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5440" windowHeight="12360" activeTab="5"/>
  </bookViews>
  <sheets>
    <sheet name="GMINY" sheetId="1" r:id="rId1"/>
    <sheet name="Arkusz1" sheetId="6" state="hidden" r:id="rId2"/>
    <sheet name="POWIATY" sheetId="2" r:id="rId3"/>
    <sheet name="SAMORZĄD WOJEWÓDZTWA" sheetId="3" r:id="rId4"/>
    <sheet name="podmioty niegminne" sheetId="7" r:id="rId5"/>
    <sheet name="Organizacje" sheetId="9" r:id="rId6"/>
    <sheet name="FUNDUSZ PRACY" sheetId="10" r:id="rId7"/>
  </sheets>
  <definedNames>
    <definedName name="Banie" localSheetId="4">#REF!</definedName>
    <definedName name="Banie">#REF!</definedName>
    <definedName name="Excel_BuiltIn_Print_Area_4" localSheetId="4">#REF!</definedName>
    <definedName name="Excel_BuiltIn_Print_Area_4">#REF!</definedName>
    <definedName name="_xlnm.Print_Area" localSheetId="6">'FUNDUSZ PRACY'!$A$2:$G$123</definedName>
    <definedName name="_xlnm.Print_Area" localSheetId="5">Organizacje!$A$1:$L$32</definedName>
    <definedName name="piotr" localSheetId="4">#REF!</definedName>
    <definedName name="piotr">#REF!</definedName>
    <definedName name="_xlnm.Print_Titles" localSheetId="6">'FUNDUSZ PRACY'!$3:$6</definedName>
  </definedNames>
  <calcPr calcId="125725"/>
</workbook>
</file>

<file path=xl/calcChain.xml><?xml version="1.0" encoding="utf-8"?>
<calcChain xmlns="http://schemas.openxmlformats.org/spreadsheetml/2006/main">
  <c r="CB126" i="1"/>
  <c r="CB11"/>
  <c r="CB12"/>
  <c r="CB13"/>
  <c r="CB14"/>
  <c r="CB15"/>
  <c r="CB16"/>
  <c r="CB17"/>
  <c r="CB18"/>
  <c r="CB19"/>
  <c r="CB20"/>
  <c r="CB21"/>
  <c r="CB22"/>
  <c r="CB23"/>
  <c r="CB24"/>
  <c r="CB25"/>
  <c r="CB26"/>
  <c r="CB27"/>
  <c r="CB28"/>
  <c r="CB29"/>
  <c r="CB30"/>
  <c r="CB31"/>
  <c r="CB32"/>
  <c r="CB33"/>
  <c r="CB34"/>
  <c r="CB35"/>
  <c r="CB36"/>
  <c r="CB37"/>
  <c r="CB38"/>
  <c r="CB39"/>
  <c r="CB40"/>
  <c r="CB41"/>
  <c r="CB42"/>
  <c r="CB43"/>
  <c r="CB44"/>
  <c r="CB45"/>
  <c r="CB46"/>
  <c r="CB47"/>
  <c r="CB48"/>
  <c r="CB49"/>
  <c r="CB50"/>
  <c r="CB51"/>
  <c r="CB52"/>
  <c r="CB53"/>
  <c r="CB54"/>
  <c r="CB55"/>
  <c r="CB56"/>
  <c r="CB57"/>
  <c r="CB58"/>
  <c r="CB59"/>
  <c r="CB60"/>
  <c r="CB61"/>
  <c r="CB62"/>
  <c r="CB63"/>
  <c r="CB64"/>
  <c r="CB65"/>
  <c r="CB66"/>
  <c r="CB67"/>
  <c r="CB68"/>
  <c r="CB69"/>
  <c r="CB70"/>
  <c r="CB71"/>
  <c r="CB72"/>
  <c r="CB73"/>
  <c r="CB74"/>
  <c r="CB75"/>
  <c r="CB76"/>
  <c r="CB77"/>
  <c r="CB78"/>
  <c r="CB79"/>
  <c r="CB80"/>
  <c r="CB81"/>
  <c r="CB82"/>
  <c r="CB83"/>
  <c r="CB84"/>
  <c r="CB85"/>
  <c r="CB86"/>
  <c r="CB87"/>
  <c r="CB88"/>
  <c r="CB89"/>
  <c r="CB90"/>
  <c r="CB91"/>
  <c r="CB92"/>
  <c r="CB93"/>
  <c r="CB94"/>
  <c r="CB95"/>
  <c r="CB96"/>
  <c r="CB97"/>
  <c r="CB98"/>
  <c r="CB99"/>
  <c r="CB100"/>
  <c r="CB101"/>
  <c r="CB102"/>
  <c r="CB103"/>
  <c r="CB104"/>
  <c r="CB105"/>
  <c r="CB106"/>
  <c r="CB107"/>
  <c r="CB108"/>
  <c r="CB109"/>
  <c r="CB110"/>
  <c r="CB111"/>
  <c r="CB112"/>
  <c r="CB113"/>
  <c r="CB114"/>
  <c r="CB115"/>
  <c r="CB116"/>
  <c r="CB117"/>
  <c r="CB118"/>
  <c r="CB119"/>
  <c r="CB120"/>
  <c r="CB121"/>
  <c r="CB122"/>
  <c r="CB123"/>
  <c r="CB124"/>
  <c r="CB125"/>
  <c r="D126"/>
  <c r="F126"/>
  <c r="M126"/>
  <c r="AC126"/>
  <c r="AI126"/>
  <c r="AK126"/>
  <c r="AU126"/>
  <c r="BD126"/>
  <c r="BR126"/>
  <c r="CB10"/>
  <c r="BL126"/>
  <c r="BL11"/>
  <c r="BL12"/>
  <c r="BL13"/>
  <c r="BL14"/>
  <c r="BL15"/>
  <c r="BL16"/>
  <c r="BL17"/>
  <c r="BL18"/>
  <c r="BL19"/>
  <c r="BL20"/>
  <c r="BL21"/>
  <c r="BL22"/>
  <c r="BL23"/>
  <c r="BL24"/>
  <c r="BL25"/>
  <c r="BL26"/>
  <c r="BL27"/>
  <c r="BL28"/>
  <c r="BL29"/>
  <c r="BL30"/>
  <c r="BL31"/>
  <c r="BL32"/>
  <c r="BL33"/>
  <c r="BL34"/>
  <c r="BL35"/>
  <c r="BL36"/>
  <c r="BL37"/>
  <c r="BL38"/>
  <c r="BL39"/>
  <c r="BL40"/>
  <c r="BL41"/>
  <c r="BL42"/>
  <c r="BL43"/>
  <c r="BL44"/>
  <c r="BL45"/>
  <c r="BL46"/>
  <c r="BL47"/>
  <c r="BL48"/>
  <c r="BL49"/>
  <c r="BL50"/>
  <c r="BL51"/>
  <c r="BL52"/>
  <c r="BL53"/>
  <c r="BL54"/>
  <c r="BL55"/>
  <c r="BL56"/>
  <c r="BL57"/>
  <c r="BL58"/>
  <c r="BL59"/>
  <c r="BL60"/>
  <c r="BL61"/>
  <c r="BL62"/>
  <c r="BL63"/>
  <c r="BL64"/>
  <c r="BL65"/>
  <c r="BL66"/>
  <c r="BL67"/>
  <c r="BL68"/>
  <c r="BL69"/>
  <c r="BL70"/>
  <c r="BL71"/>
  <c r="BL72"/>
  <c r="BL73"/>
  <c r="BL74"/>
  <c r="BL75"/>
  <c r="BL76"/>
  <c r="BL77"/>
  <c r="BL78"/>
  <c r="BL79"/>
  <c r="BL80"/>
  <c r="BL81"/>
  <c r="BL82"/>
  <c r="BL83"/>
  <c r="BL84"/>
  <c r="BL85"/>
  <c r="BL86"/>
  <c r="BL87"/>
  <c r="BL88"/>
  <c r="BL89"/>
  <c r="BL90"/>
  <c r="BL91"/>
  <c r="BL92"/>
  <c r="BL93"/>
  <c r="BL94"/>
  <c r="BL95"/>
  <c r="BL96"/>
  <c r="BL97"/>
  <c r="BL98"/>
  <c r="BL99"/>
  <c r="BL100"/>
  <c r="BL101"/>
  <c r="BL102"/>
  <c r="BL103"/>
  <c r="BL104"/>
  <c r="BL105"/>
  <c r="BL106"/>
  <c r="BL107"/>
  <c r="BL108"/>
  <c r="BL109"/>
  <c r="BL110"/>
  <c r="BL111"/>
  <c r="BL112"/>
  <c r="BL113"/>
  <c r="BL114"/>
  <c r="BL115"/>
  <c r="BL116"/>
  <c r="BL117"/>
  <c r="BL118"/>
  <c r="BL119"/>
  <c r="BL120"/>
  <c r="BL121"/>
  <c r="BL122"/>
  <c r="BL123"/>
  <c r="BL124"/>
  <c r="BL125"/>
  <c r="BL10"/>
  <c r="D123" i="10"/>
  <c r="D125" s="1"/>
  <c r="AE12" i="2"/>
  <c r="AE13"/>
  <c r="AE14"/>
  <c r="AE15"/>
  <c r="AE16"/>
  <c r="AE17"/>
  <c r="AE18"/>
  <c r="AE19"/>
  <c r="AE20"/>
  <c r="AE21"/>
  <c r="AE22"/>
  <c r="AE23"/>
  <c r="AE24"/>
  <c r="AE25"/>
  <c r="AE26"/>
  <c r="AE27"/>
  <c r="AE28"/>
  <c r="AE29"/>
  <c r="AE30"/>
  <c r="AE31"/>
  <c r="AE11"/>
  <c r="AB32"/>
  <c r="Y17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11"/>
  <c r="BQ126" i="1" l="1"/>
  <c r="BR11" l="1"/>
  <c r="BR12"/>
  <c r="BR13"/>
  <c r="BR14"/>
  <c r="BR15"/>
  <c r="BR16"/>
  <c r="BR17"/>
  <c r="BR18"/>
  <c r="BR19"/>
  <c r="BR20"/>
  <c r="BR21"/>
  <c r="BR22"/>
  <c r="BR23"/>
  <c r="BR24"/>
  <c r="BR25"/>
  <c r="BR26"/>
  <c r="BR27"/>
  <c r="BR28"/>
  <c r="BR29"/>
  <c r="BR30"/>
  <c r="BR31"/>
  <c r="BR32"/>
  <c r="BR33"/>
  <c r="BR34"/>
  <c r="BR35"/>
  <c r="BR36"/>
  <c r="BR37"/>
  <c r="BR38"/>
  <c r="BR39"/>
  <c r="BR40"/>
  <c r="BR41"/>
  <c r="BR42"/>
  <c r="BR43"/>
  <c r="BR44"/>
  <c r="BR45"/>
  <c r="BR46"/>
  <c r="BR47"/>
  <c r="BR48"/>
  <c r="BR49"/>
  <c r="BR50"/>
  <c r="BR51"/>
  <c r="BR52"/>
  <c r="BR53"/>
  <c r="BR54"/>
  <c r="BR55"/>
  <c r="BR56"/>
  <c r="BR57"/>
  <c r="BR58"/>
  <c r="BR59"/>
  <c r="BR60"/>
  <c r="BR61"/>
  <c r="BR62"/>
  <c r="BR63"/>
  <c r="BR64"/>
  <c r="BR65"/>
  <c r="BR66"/>
  <c r="BR67"/>
  <c r="BR68"/>
  <c r="BR69"/>
  <c r="BR70"/>
  <c r="BR71"/>
  <c r="BR72"/>
  <c r="BR73"/>
  <c r="BR74"/>
  <c r="BR75"/>
  <c r="BR76"/>
  <c r="BR77"/>
  <c r="BR78"/>
  <c r="BR79"/>
  <c r="BR80"/>
  <c r="BR81"/>
  <c r="BR82"/>
  <c r="BR83"/>
  <c r="BR84"/>
  <c r="BR85"/>
  <c r="BR86"/>
  <c r="BR87"/>
  <c r="BR88"/>
  <c r="BR89"/>
  <c r="BR90"/>
  <c r="BR91"/>
  <c r="BR92"/>
  <c r="BR93"/>
  <c r="BR94"/>
  <c r="BR95"/>
  <c r="BR96"/>
  <c r="BR97"/>
  <c r="BR98"/>
  <c r="BR99"/>
  <c r="BR100"/>
  <c r="BR101"/>
  <c r="BR102"/>
  <c r="BR103"/>
  <c r="BR104"/>
  <c r="BR105"/>
  <c r="BR106"/>
  <c r="BR107"/>
  <c r="BR108"/>
  <c r="BR109"/>
  <c r="BR110"/>
  <c r="BR111"/>
  <c r="BR112"/>
  <c r="BR113"/>
  <c r="BR114"/>
  <c r="BR115"/>
  <c r="BR116"/>
  <c r="BR117"/>
  <c r="BR118"/>
  <c r="BR119"/>
  <c r="BR120"/>
  <c r="BR121"/>
  <c r="BR122"/>
  <c r="BR123"/>
  <c r="BR124"/>
  <c r="BR125"/>
  <c r="BR10"/>
  <c r="BD11"/>
  <c r="BD12"/>
  <c r="BD13"/>
  <c r="BD14"/>
  <c r="BD15"/>
  <c r="BD16"/>
  <c r="BD17"/>
  <c r="BD18"/>
  <c r="BD19"/>
  <c r="BD20"/>
  <c r="BD21"/>
  <c r="BD22"/>
  <c r="BD23"/>
  <c r="BD24"/>
  <c r="BD25"/>
  <c r="BD26"/>
  <c r="BD27"/>
  <c r="BD28"/>
  <c r="BD29"/>
  <c r="BD30"/>
  <c r="BD31"/>
  <c r="BD32"/>
  <c r="BD33"/>
  <c r="BD34"/>
  <c r="BD35"/>
  <c r="BD36"/>
  <c r="BD37"/>
  <c r="BD38"/>
  <c r="BD39"/>
  <c r="BD40"/>
  <c r="BD41"/>
  <c r="BD42"/>
  <c r="BD43"/>
  <c r="BD44"/>
  <c r="BD45"/>
  <c r="BD46"/>
  <c r="BD47"/>
  <c r="BD48"/>
  <c r="BD49"/>
  <c r="BD50"/>
  <c r="BD51"/>
  <c r="BD52"/>
  <c r="BD53"/>
  <c r="BD54"/>
  <c r="BD55"/>
  <c r="BD56"/>
  <c r="BD57"/>
  <c r="BD58"/>
  <c r="BD59"/>
  <c r="BD60"/>
  <c r="BD61"/>
  <c r="BD62"/>
  <c r="BD63"/>
  <c r="BD64"/>
  <c r="BD65"/>
  <c r="BD66"/>
  <c r="BD67"/>
  <c r="BD68"/>
  <c r="BD69"/>
  <c r="BD70"/>
  <c r="BD71"/>
  <c r="BD72"/>
  <c r="BD73"/>
  <c r="BD74"/>
  <c r="BD75"/>
  <c r="BD76"/>
  <c r="BD77"/>
  <c r="BD78"/>
  <c r="BD79"/>
  <c r="BD80"/>
  <c r="BD81"/>
  <c r="BD82"/>
  <c r="BD83"/>
  <c r="BD84"/>
  <c r="BD85"/>
  <c r="BD86"/>
  <c r="BD87"/>
  <c r="BD88"/>
  <c r="BD89"/>
  <c r="BD90"/>
  <c r="BD91"/>
  <c r="BD92"/>
  <c r="BD93"/>
  <c r="BD94"/>
  <c r="BD95"/>
  <c r="BD96"/>
  <c r="BD97"/>
  <c r="BD98"/>
  <c r="BD99"/>
  <c r="BD100"/>
  <c r="BD101"/>
  <c r="BD102"/>
  <c r="BD103"/>
  <c r="BD104"/>
  <c r="BD105"/>
  <c r="BD106"/>
  <c r="BD107"/>
  <c r="BD108"/>
  <c r="BD109"/>
  <c r="BD110"/>
  <c r="BD111"/>
  <c r="BD112"/>
  <c r="BD113"/>
  <c r="BD114"/>
  <c r="BD115"/>
  <c r="BD116"/>
  <c r="BD117"/>
  <c r="BD118"/>
  <c r="BD119"/>
  <c r="BD120"/>
  <c r="BD121"/>
  <c r="BD122"/>
  <c r="BD123"/>
  <c r="BD124"/>
  <c r="BD125"/>
  <c r="BD10"/>
  <c r="AI11"/>
  <c r="AI12"/>
  <c r="AI13"/>
  <c r="AI14"/>
  <c r="AI15"/>
  <c r="AI16"/>
  <c r="AI17"/>
  <c r="AI18"/>
  <c r="AI19"/>
  <c r="AI20"/>
  <c r="AI21"/>
  <c r="AI22"/>
  <c r="AI23"/>
  <c r="AI24"/>
  <c r="AI25"/>
  <c r="AI26"/>
  <c r="AI27"/>
  <c r="AI28"/>
  <c r="AI29"/>
  <c r="AI30"/>
  <c r="AI31"/>
  <c r="AI32"/>
  <c r="AI33"/>
  <c r="AI34"/>
  <c r="AI35"/>
  <c r="AI36"/>
  <c r="AI37"/>
  <c r="AI38"/>
  <c r="AI39"/>
  <c r="AI40"/>
  <c r="AI41"/>
  <c r="AI42"/>
  <c r="AI43"/>
  <c r="AI44"/>
  <c r="AI45"/>
  <c r="AI46"/>
  <c r="AI47"/>
  <c r="AI48"/>
  <c r="AI49"/>
  <c r="AI50"/>
  <c r="AI51"/>
  <c r="AI52"/>
  <c r="AI53"/>
  <c r="AI54"/>
  <c r="AI55"/>
  <c r="AI56"/>
  <c r="AI57"/>
  <c r="AI58"/>
  <c r="AI59"/>
  <c r="AI60"/>
  <c r="AI61"/>
  <c r="AI62"/>
  <c r="AI63"/>
  <c r="AI64"/>
  <c r="AI65"/>
  <c r="AI66"/>
  <c r="AI67"/>
  <c r="AI68"/>
  <c r="AI69"/>
  <c r="AI70"/>
  <c r="AI71"/>
  <c r="AI72"/>
  <c r="AI73"/>
  <c r="AI74"/>
  <c r="AI75"/>
  <c r="AI76"/>
  <c r="AI77"/>
  <c r="AI78"/>
  <c r="AI79"/>
  <c r="AI80"/>
  <c r="AI81"/>
  <c r="AI82"/>
  <c r="AI83"/>
  <c r="AI84"/>
  <c r="AI85"/>
  <c r="AI86"/>
  <c r="AI87"/>
  <c r="AI88"/>
  <c r="AI89"/>
  <c r="AI90"/>
  <c r="AI91"/>
  <c r="AI92"/>
  <c r="AI93"/>
  <c r="AI94"/>
  <c r="AI95"/>
  <c r="AI96"/>
  <c r="AI97"/>
  <c r="AI98"/>
  <c r="AI99"/>
  <c r="AI100"/>
  <c r="AI101"/>
  <c r="AI102"/>
  <c r="AI103"/>
  <c r="AI104"/>
  <c r="AI105"/>
  <c r="AI106"/>
  <c r="AI107"/>
  <c r="AI108"/>
  <c r="AI109"/>
  <c r="AI110"/>
  <c r="AI111"/>
  <c r="AI112"/>
  <c r="AI113"/>
  <c r="AI114"/>
  <c r="AI115"/>
  <c r="AI116"/>
  <c r="AI117"/>
  <c r="AI118"/>
  <c r="AI119"/>
  <c r="AI120"/>
  <c r="AI121"/>
  <c r="AI122"/>
  <c r="AI123"/>
  <c r="AI124"/>
  <c r="AI125"/>
  <c r="AI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0"/>
  <c r="J126" s="1"/>
  <c r="K24" i="9"/>
  <c r="K23"/>
  <c r="K22"/>
  <c r="K21"/>
  <c r="K20"/>
  <c r="K19"/>
  <c r="J25"/>
  <c r="I25"/>
  <c r="H25"/>
  <c r="K18"/>
  <c r="K17"/>
  <c r="K16"/>
  <c r="K15"/>
  <c r="K14"/>
  <c r="K13"/>
  <c r="K12"/>
  <c r="AD32" i="2"/>
  <c r="P126" i="1"/>
  <c r="Q126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0"/>
  <c r="BK126"/>
  <c r="BU126"/>
  <c r="L126"/>
  <c r="I126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0"/>
  <c r="BE126"/>
  <c r="BF126"/>
  <c r="BG126"/>
  <c r="BH126"/>
  <c r="BI126"/>
  <c r="BJ126"/>
  <c r="BT126"/>
  <c r="AY126"/>
  <c r="AZ126"/>
  <c r="BA126"/>
  <c r="BB126"/>
  <c r="AX11"/>
  <c r="AX12"/>
  <c r="AX13"/>
  <c r="AX14"/>
  <c r="AX15"/>
  <c r="AX16"/>
  <c r="AX17"/>
  <c r="AX18"/>
  <c r="AX19"/>
  <c r="AX20"/>
  <c r="AX21"/>
  <c r="AX22"/>
  <c r="AX23"/>
  <c r="AX24"/>
  <c r="AX25"/>
  <c r="AX26"/>
  <c r="AX27"/>
  <c r="AX28"/>
  <c r="AX29"/>
  <c r="AX30"/>
  <c r="AX31"/>
  <c r="AX32"/>
  <c r="AX33"/>
  <c r="AX34"/>
  <c r="AX35"/>
  <c r="AX36"/>
  <c r="AX37"/>
  <c r="AX38"/>
  <c r="AX39"/>
  <c r="AX40"/>
  <c r="AX41"/>
  <c r="AX42"/>
  <c r="AX43"/>
  <c r="AX44"/>
  <c r="AX45"/>
  <c r="AX46"/>
  <c r="AX47"/>
  <c r="AX48"/>
  <c r="AX49"/>
  <c r="AX50"/>
  <c r="AX51"/>
  <c r="AX52"/>
  <c r="AX53"/>
  <c r="AX54"/>
  <c r="AX55"/>
  <c r="AX56"/>
  <c r="AX57"/>
  <c r="AX58"/>
  <c r="AX59"/>
  <c r="AX60"/>
  <c r="AX61"/>
  <c r="AX62"/>
  <c r="AX63"/>
  <c r="AX64"/>
  <c r="AX65"/>
  <c r="AX66"/>
  <c r="AX67"/>
  <c r="AX68"/>
  <c r="AX69"/>
  <c r="AX70"/>
  <c r="AX71"/>
  <c r="AX72"/>
  <c r="AX73"/>
  <c r="AX74"/>
  <c r="AX75"/>
  <c r="AX76"/>
  <c r="AX77"/>
  <c r="AX78"/>
  <c r="AX79"/>
  <c r="AX80"/>
  <c r="AX81"/>
  <c r="AX82"/>
  <c r="AX83"/>
  <c r="AX84"/>
  <c r="AX85"/>
  <c r="AX86"/>
  <c r="AX87"/>
  <c r="AX88"/>
  <c r="AX89"/>
  <c r="AX90"/>
  <c r="AX91"/>
  <c r="AX92"/>
  <c r="AX93"/>
  <c r="AX94"/>
  <c r="AX95"/>
  <c r="AX96"/>
  <c r="AX97"/>
  <c r="AX98"/>
  <c r="AX99"/>
  <c r="AX100"/>
  <c r="AX101"/>
  <c r="AX102"/>
  <c r="AX103"/>
  <c r="AX104"/>
  <c r="AX105"/>
  <c r="AX106"/>
  <c r="AX107"/>
  <c r="AX108"/>
  <c r="AX109"/>
  <c r="AX110"/>
  <c r="AX111"/>
  <c r="AX112"/>
  <c r="AX113"/>
  <c r="AX114"/>
  <c r="AX115"/>
  <c r="AX116"/>
  <c r="AX117"/>
  <c r="AX118"/>
  <c r="AX119"/>
  <c r="AX120"/>
  <c r="AX121"/>
  <c r="AX122"/>
  <c r="AX123"/>
  <c r="AX124"/>
  <c r="AX125"/>
  <c r="AX10"/>
  <c r="AC32" i="2"/>
  <c r="AA32"/>
  <c r="Y12"/>
  <c r="Y13"/>
  <c r="Y14"/>
  <c r="Y15"/>
  <c r="Y16"/>
  <c r="Y18"/>
  <c r="Y19"/>
  <c r="Y20"/>
  <c r="Y21"/>
  <c r="Y22"/>
  <c r="Y23"/>
  <c r="Y24"/>
  <c r="Y25"/>
  <c r="Y26"/>
  <c r="Y27"/>
  <c r="Y28"/>
  <c r="Y29"/>
  <c r="Y30"/>
  <c r="Y31"/>
  <c r="Y11"/>
  <c r="K25" i="9" l="1"/>
  <c r="AX126" i="1"/>
  <c r="BC126"/>
  <c r="K126"/>
  <c r="AW126"/>
  <c r="AU11"/>
  <c r="AU12"/>
  <c r="AU13"/>
  <c r="AU14"/>
  <c r="AU15"/>
  <c r="AU16"/>
  <c r="AU17"/>
  <c r="AU18"/>
  <c r="AU19"/>
  <c r="AU20"/>
  <c r="AU21"/>
  <c r="AU22"/>
  <c r="AU23"/>
  <c r="AU24"/>
  <c r="AU25"/>
  <c r="AU26"/>
  <c r="AU27"/>
  <c r="AU28"/>
  <c r="AU29"/>
  <c r="AU30"/>
  <c r="AU31"/>
  <c r="AU32"/>
  <c r="AU33"/>
  <c r="AU34"/>
  <c r="AU35"/>
  <c r="AU36"/>
  <c r="AU37"/>
  <c r="AU38"/>
  <c r="AU39"/>
  <c r="AU40"/>
  <c r="AU41"/>
  <c r="AU42"/>
  <c r="AU43"/>
  <c r="AU44"/>
  <c r="AU45"/>
  <c r="AU46"/>
  <c r="AU47"/>
  <c r="AU48"/>
  <c r="AU49"/>
  <c r="AU50"/>
  <c r="AU51"/>
  <c r="AU52"/>
  <c r="AU53"/>
  <c r="AU54"/>
  <c r="AU55"/>
  <c r="AU56"/>
  <c r="AU57"/>
  <c r="AU58"/>
  <c r="AU59"/>
  <c r="AU60"/>
  <c r="AU61"/>
  <c r="AU62"/>
  <c r="AU63"/>
  <c r="AU64"/>
  <c r="AU65"/>
  <c r="AU66"/>
  <c r="AU67"/>
  <c r="AU68"/>
  <c r="AU69"/>
  <c r="AU70"/>
  <c r="AU71"/>
  <c r="AU72"/>
  <c r="AU73"/>
  <c r="AU74"/>
  <c r="AU75"/>
  <c r="AU76"/>
  <c r="AU77"/>
  <c r="AU78"/>
  <c r="AU79"/>
  <c r="AU80"/>
  <c r="AU81"/>
  <c r="AU82"/>
  <c r="AU83"/>
  <c r="AU84"/>
  <c r="AU85"/>
  <c r="AU86"/>
  <c r="AU87"/>
  <c r="AU88"/>
  <c r="AU89"/>
  <c r="AU90"/>
  <c r="AU91"/>
  <c r="AU92"/>
  <c r="AU93"/>
  <c r="AU94"/>
  <c r="AU95"/>
  <c r="AU96"/>
  <c r="AU97"/>
  <c r="AU98"/>
  <c r="AU99"/>
  <c r="AU100"/>
  <c r="AU101"/>
  <c r="AU102"/>
  <c r="AU103"/>
  <c r="AU104"/>
  <c r="AU105"/>
  <c r="AU106"/>
  <c r="AU107"/>
  <c r="AU108"/>
  <c r="AU109"/>
  <c r="AU110"/>
  <c r="AU111"/>
  <c r="AU112"/>
  <c r="AU113"/>
  <c r="AU114"/>
  <c r="AU115"/>
  <c r="AU116"/>
  <c r="AU117"/>
  <c r="AU118"/>
  <c r="AU119"/>
  <c r="AU120"/>
  <c r="AU121"/>
  <c r="AU122"/>
  <c r="AU123"/>
  <c r="AU124"/>
  <c r="AU125"/>
  <c r="AU10"/>
  <c r="AP126"/>
  <c r="AM126"/>
  <c r="AK11"/>
  <c r="AK12"/>
  <c r="AK13"/>
  <c r="AK14"/>
  <c r="AK15"/>
  <c r="AK16"/>
  <c r="AK17"/>
  <c r="AK18"/>
  <c r="AK19"/>
  <c r="AK20"/>
  <c r="AK21"/>
  <c r="AK22"/>
  <c r="AK23"/>
  <c r="AK24"/>
  <c r="AK25"/>
  <c r="AK26"/>
  <c r="AK27"/>
  <c r="AK28"/>
  <c r="AK29"/>
  <c r="AK30"/>
  <c r="AK31"/>
  <c r="AK32"/>
  <c r="AK33"/>
  <c r="AK34"/>
  <c r="AK35"/>
  <c r="AK36"/>
  <c r="AK37"/>
  <c r="AK38"/>
  <c r="AK39"/>
  <c r="AK40"/>
  <c r="AK41"/>
  <c r="AK42"/>
  <c r="AK43"/>
  <c r="AK44"/>
  <c r="AK45"/>
  <c r="AK46"/>
  <c r="AK47"/>
  <c r="AK48"/>
  <c r="AK49"/>
  <c r="AK50"/>
  <c r="AK51"/>
  <c r="AK52"/>
  <c r="AK53"/>
  <c r="AK54"/>
  <c r="AK55"/>
  <c r="AK56"/>
  <c r="AK57"/>
  <c r="AK58"/>
  <c r="AK59"/>
  <c r="AK60"/>
  <c r="AK61"/>
  <c r="AK62"/>
  <c r="AK63"/>
  <c r="AK64"/>
  <c r="AK65"/>
  <c r="AK66"/>
  <c r="AK67"/>
  <c r="AK68"/>
  <c r="AK69"/>
  <c r="AK70"/>
  <c r="AK71"/>
  <c r="AK72"/>
  <c r="AK73"/>
  <c r="AK74"/>
  <c r="AK75"/>
  <c r="AK76"/>
  <c r="AK77"/>
  <c r="AK78"/>
  <c r="AK79"/>
  <c r="AK80"/>
  <c r="AK81"/>
  <c r="AK82"/>
  <c r="AK83"/>
  <c r="AK84"/>
  <c r="AK85"/>
  <c r="AK86"/>
  <c r="AK87"/>
  <c r="AK88"/>
  <c r="AK89"/>
  <c r="AK90"/>
  <c r="AK91"/>
  <c r="AK92"/>
  <c r="AK93"/>
  <c r="AK94"/>
  <c r="AK95"/>
  <c r="AK96"/>
  <c r="AK97"/>
  <c r="AK98"/>
  <c r="AK99"/>
  <c r="AK100"/>
  <c r="AK101"/>
  <c r="AK102"/>
  <c r="AK103"/>
  <c r="AK104"/>
  <c r="AK105"/>
  <c r="AK106"/>
  <c r="AK107"/>
  <c r="AK108"/>
  <c r="AK109"/>
  <c r="AK110"/>
  <c r="AK111"/>
  <c r="AK112"/>
  <c r="AK113"/>
  <c r="AK114"/>
  <c r="AK115"/>
  <c r="AK116"/>
  <c r="AK117"/>
  <c r="AK118"/>
  <c r="AK119"/>
  <c r="AK120"/>
  <c r="AK121"/>
  <c r="AK122"/>
  <c r="AK123"/>
  <c r="AK124"/>
  <c r="AK125"/>
  <c r="AK10"/>
  <c r="J25" i="7"/>
  <c r="I25"/>
  <c r="H25"/>
  <c r="G25"/>
  <c r="F25"/>
  <c r="E25"/>
  <c r="D25"/>
  <c r="K24"/>
  <c r="K23"/>
  <c r="K22"/>
  <c r="K21"/>
  <c r="K20"/>
  <c r="K19"/>
  <c r="K18"/>
  <c r="K17"/>
  <c r="K16"/>
  <c r="K15"/>
  <c r="K14"/>
  <c r="K13"/>
  <c r="K12"/>
  <c r="K11"/>
  <c r="K10"/>
  <c r="K9"/>
  <c r="K8"/>
  <c r="K7"/>
  <c r="K6"/>
  <c r="K5"/>
  <c r="K4"/>
  <c r="K25" s="1"/>
  <c r="BW126" i="1"/>
  <c r="BV11"/>
  <c r="BV12"/>
  <c r="BV13"/>
  <c r="BV14"/>
  <c r="BV15"/>
  <c r="BV16"/>
  <c r="BV17"/>
  <c r="BV18"/>
  <c r="BV19"/>
  <c r="BV20"/>
  <c r="BV21"/>
  <c r="BV22"/>
  <c r="BV23"/>
  <c r="BV24"/>
  <c r="BV25"/>
  <c r="BV26"/>
  <c r="BV27"/>
  <c r="BV28"/>
  <c r="BV29"/>
  <c r="BV30"/>
  <c r="BV31"/>
  <c r="BV32"/>
  <c r="BV33"/>
  <c r="BV34"/>
  <c r="BV35"/>
  <c r="BV36"/>
  <c r="BV37"/>
  <c r="BV38"/>
  <c r="BV39"/>
  <c r="BV40"/>
  <c r="BV41"/>
  <c r="BV42"/>
  <c r="BV43"/>
  <c r="BV44"/>
  <c r="BV45"/>
  <c r="BV46"/>
  <c r="BV47"/>
  <c r="BV48"/>
  <c r="BV49"/>
  <c r="BV50"/>
  <c r="BV51"/>
  <c r="BV52"/>
  <c r="BV53"/>
  <c r="BV54"/>
  <c r="BV55"/>
  <c r="BV56"/>
  <c r="BV57"/>
  <c r="BV58"/>
  <c r="BV59"/>
  <c r="BV60"/>
  <c r="BV61"/>
  <c r="BV62"/>
  <c r="BV63"/>
  <c r="BV64"/>
  <c r="BV65"/>
  <c r="BV66"/>
  <c r="BV67"/>
  <c r="BV68"/>
  <c r="BV69"/>
  <c r="BV70"/>
  <c r="BV71"/>
  <c r="BV72"/>
  <c r="BV73"/>
  <c r="BV74"/>
  <c r="BV75"/>
  <c r="BV76"/>
  <c r="BV77"/>
  <c r="BV78"/>
  <c r="BV79"/>
  <c r="BV80"/>
  <c r="BV81"/>
  <c r="BV82"/>
  <c r="BV83"/>
  <c r="BV84"/>
  <c r="BV85"/>
  <c r="BV86"/>
  <c r="BV87"/>
  <c r="BV88"/>
  <c r="BV89"/>
  <c r="BV90"/>
  <c r="BV91"/>
  <c r="BV92"/>
  <c r="BV93"/>
  <c r="BV94"/>
  <c r="BV95"/>
  <c r="BV96"/>
  <c r="BV97"/>
  <c r="BV98"/>
  <c r="BV99"/>
  <c r="BV100"/>
  <c r="BV101"/>
  <c r="BV102"/>
  <c r="BV103"/>
  <c r="BV104"/>
  <c r="BV105"/>
  <c r="BV106"/>
  <c r="BV107"/>
  <c r="BV108"/>
  <c r="BV109"/>
  <c r="BV110"/>
  <c r="BV111"/>
  <c r="BV112"/>
  <c r="BV113"/>
  <c r="BV114"/>
  <c r="BV115"/>
  <c r="BV116"/>
  <c r="BV117"/>
  <c r="BV118"/>
  <c r="BV119"/>
  <c r="BV120"/>
  <c r="BV121"/>
  <c r="BV122"/>
  <c r="BV123"/>
  <c r="BV124"/>
  <c r="BV125"/>
  <c r="BV10"/>
  <c r="AO126"/>
  <c r="CA126"/>
  <c r="BY126"/>
  <c r="BZ11"/>
  <c r="BZ12"/>
  <c r="BZ13"/>
  <c r="BZ14"/>
  <c r="BZ15"/>
  <c r="BZ16"/>
  <c r="BZ17"/>
  <c r="BZ18"/>
  <c r="BZ19"/>
  <c r="BZ20"/>
  <c r="BZ21"/>
  <c r="BZ22"/>
  <c r="BZ23"/>
  <c r="BZ24"/>
  <c r="BZ25"/>
  <c r="BZ26"/>
  <c r="BZ27"/>
  <c r="BZ28"/>
  <c r="BZ29"/>
  <c r="BZ30"/>
  <c r="BZ31"/>
  <c r="BZ32"/>
  <c r="BZ33"/>
  <c r="BZ34"/>
  <c r="BZ35"/>
  <c r="BZ36"/>
  <c r="BZ37"/>
  <c r="BZ38"/>
  <c r="BZ39"/>
  <c r="BZ40"/>
  <c r="BZ41"/>
  <c r="BZ42"/>
  <c r="BZ43"/>
  <c r="BZ44"/>
  <c r="BZ45"/>
  <c r="BZ46"/>
  <c r="BZ47"/>
  <c r="BZ48"/>
  <c r="BZ49"/>
  <c r="BZ50"/>
  <c r="BZ51"/>
  <c r="BZ52"/>
  <c r="BZ53"/>
  <c r="BZ54"/>
  <c r="BZ55"/>
  <c r="BZ56"/>
  <c r="BZ57"/>
  <c r="BZ58"/>
  <c r="BZ59"/>
  <c r="BZ60"/>
  <c r="BZ61"/>
  <c r="BZ62"/>
  <c r="BZ63"/>
  <c r="BZ64"/>
  <c r="BZ65"/>
  <c r="BZ66"/>
  <c r="BZ67"/>
  <c r="BZ68"/>
  <c r="BZ69"/>
  <c r="BZ70"/>
  <c r="BZ71"/>
  <c r="BZ72"/>
  <c r="BZ73"/>
  <c r="BZ74"/>
  <c r="BZ75"/>
  <c r="BZ76"/>
  <c r="BZ77"/>
  <c r="BZ78"/>
  <c r="BZ79"/>
  <c r="BZ80"/>
  <c r="BZ81"/>
  <c r="BZ82"/>
  <c r="BZ83"/>
  <c r="BZ84"/>
  <c r="BZ85"/>
  <c r="BZ86"/>
  <c r="BZ87"/>
  <c r="BZ88"/>
  <c r="BZ89"/>
  <c r="BZ90"/>
  <c r="BZ91"/>
  <c r="BZ92"/>
  <c r="BZ93"/>
  <c r="BZ94"/>
  <c r="BZ95"/>
  <c r="BZ96"/>
  <c r="BZ97"/>
  <c r="BZ98"/>
  <c r="BZ99"/>
  <c r="BZ100"/>
  <c r="BZ101"/>
  <c r="BZ102"/>
  <c r="BZ103"/>
  <c r="BZ104"/>
  <c r="BZ105"/>
  <c r="BZ106"/>
  <c r="BZ107"/>
  <c r="BZ108"/>
  <c r="BZ109"/>
  <c r="BZ110"/>
  <c r="BZ111"/>
  <c r="BZ112"/>
  <c r="BZ113"/>
  <c r="BZ114"/>
  <c r="BZ115"/>
  <c r="BZ116"/>
  <c r="BZ117"/>
  <c r="BZ118"/>
  <c r="BZ119"/>
  <c r="BZ120"/>
  <c r="BZ121"/>
  <c r="BZ122"/>
  <c r="BZ123"/>
  <c r="BZ124"/>
  <c r="BZ125"/>
  <c r="BZ10"/>
  <c r="BX11"/>
  <c r="BX12"/>
  <c r="BX13"/>
  <c r="BX14"/>
  <c r="BX15"/>
  <c r="BX16"/>
  <c r="BX17"/>
  <c r="BX18"/>
  <c r="BX19"/>
  <c r="BX20"/>
  <c r="BX21"/>
  <c r="BX22"/>
  <c r="BX23"/>
  <c r="BX24"/>
  <c r="BX25"/>
  <c r="BX26"/>
  <c r="BX27"/>
  <c r="BX28"/>
  <c r="BX29"/>
  <c r="BX30"/>
  <c r="BX31"/>
  <c r="BX32"/>
  <c r="BX33"/>
  <c r="BX34"/>
  <c r="BX35"/>
  <c r="BX36"/>
  <c r="BX37"/>
  <c r="BX38"/>
  <c r="BX39"/>
  <c r="BX40"/>
  <c r="BX41"/>
  <c r="BX42"/>
  <c r="BX43"/>
  <c r="BX44"/>
  <c r="BX45"/>
  <c r="BX46"/>
  <c r="BX47"/>
  <c r="BX48"/>
  <c r="BX49"/>
  <c r="BX50"/>
  <c r="BX51"/>
  <c r="BX52"/>
  <c r="BX53"/>
  <c r="BX54"/>
  <c r="BX55"/>
  <c r="BX56"/>
  <c r="BX57"/>
  <c r="BX58"/>
  <c r="BX59"/>
  <c r="BX60"/>
  <c r="BX61"/>
  <c r="BX62"/>
  <c r="BX63"/>
  <c r="BX64"/>
  <c r="BX65"/>
  <c r="BX66"/>
  <c r="BX67"/>
  <c r="BX68"/>
  <c r="BX69"/>
  <c r="BX70"/>
  <c r="BX71"/>
  <c r="BX72"/>
  <c r="BX73"/>
  <c r="BX74"/>
  <c r="BX75"/>
  <c r="BX76"/>
  <c r="BX77"/>
  <c r="BX78"/>
  <c r="BX79"/>
  <c r="BX80"/>
  <c r="BX81"/>
  <c r="BX82"/>
  <c r="BX83"/>
  <c r="BX84"/>
  <c r="BX85"/>
  <c r="BX86"/>
  <c r="BX87"/>
  <c r="BX88"/>
  <c r="BX89"/>
  <c r="BX90"/>
  <c r="BX91"/>
  <c r="BX92"/>
  <c r="BX93"/>
  <c r="BX94"/>
  <c r="BX95"/>
  <c r="BX96"/>
  <c r="BX97"/>
  <c r="BX98"/>
  <c r="BX99"/>
  <c r="BX100"/>
  <c r="BX101"/>
  <c r="BX102"/>
  <c r="BX103"/>
  <c r="BX104"/>
  <c r="BX105"/>
  <c r="BX106"/>
  <c r="BX107"/>
  <c r="BX108"/>
  <c r="BX109"/>
  <c r="BX110"/>
  <c r="BX111"/>
  <c r="BX112"/>
  <c r="BX113"/>
  <c r="BX114"/>
  <c r="BX115"/>
  <c r="BX116"/>
  <c r="BX117"/>
  <c r="BX118"/>
  <c r="BX119"/>
  <c r="BX120"/>
  <c r="BX121"/>
  <c r="BX122"/>
  <c r="BX123"/>
  <c r="BX124"/>
  <c r="BX125"/>
  <c r="BX10"/>
  <c r="AJ126"/>
  <c r="Z32" i="2"/>
  <c r="W12"/>
  <c r="W13"/>
  <c r="W14"/>
  <c r="W15"/>
  <c r="W16"/>
  <c r="W17"/>
  <c r="W18"/>
  <c r="W19"/>
  <c r="W20"/>
  <c r="W21"/>
  <c r="W22"/>
  <c r="W23"/>
  <c r="W24"/>
  <c r="W25"/>
  <c r="W26"/>
  <c r="W27"/>
  <c r="W28"/>
  <c r="W29"/>
  <c r="W30"/>
  <c r="W31"/>
  <c r="W11"/>
  <c r="AC11" i="1"/>
  <c r="AC12"/>
  <c r="AC13"/>
  <c r="AC14"/>
  <c r="AC15"/>
  <c r="AC16"/>
  <c r="AC17"/>
  <c r="AC18"/>
  <c r="AC19"/>
  <c r="AC20"/>
  <c r="AC21"/>
  <c r="AC22"/>
  <c r="AC23"/>
  <c r="AC24"/>
  <c r="AC25"/>
  <c r="AC26"/>
  <c r="AC27"/>
  <c r="AC28"/>
  <c r="AC29"/>
  <c r="AC30"/>
  <c r="AC31"/>
  <c r="AC32"/>
  <c r="AC33"/>
  <c r="AC34"/>
  <c r="AC35"/>
  <c r="AC36"/>
  <c r="AC37"/>
  <c r="AC38"/>
  <c r="AC39"/>
  <c r="AC40"/>
  <c r="AC41"/>
  <c r="AC42"/>
  <c r="AC43"/>
  <c r="AC44"/>
  <c r="AC45"/>
  <c r="AC46"/>
  <c r="AC47"/>
  <c r="AC48"/>
  <c r="AC49"/>
  <c r="AC50"/>
  <c r="AC51"/>
  <c r="AC52"/>
  <c r="AC53"/>
  <c r="AC54"/>
  <c r="AC55"/>
  <c r="AC56"/>
  <c r="AC57"/>
  <c r="AC58"/>
  <c r="AC59"/>
  <c r="AC60"/>
  <c r="AC61"/>
  <c r="AC62"/>
  <c r="AC63"/>
  <c r="AC64"/>
  <c r="AC65"/>
  <c r="AC66"/>
  <c r="AC67"/>
  <c r="AC68"/>
  <c r="AC69"/>
  <c r="AC70"/>
  <c r="AC71"/>
  <c r="AC72"/>
  <c r="AC73"/>
  <c r="AC74"/>
  <c r="AC75"/>
  <c r="AC76"/>
  <c r="AC77"/>
  <c r="AC78"/>
  <c r="AC79"/>
  <c r="AC80"/>
  <c r="AC81"/>
  <c r="AC82"/>
  <c r="AC83"/>
  <c r="AC84"/>
  <c r="AC85"/>
  <c r="AC86"/>
  <c r="AC87"/>
  <c r="AC88"/>
  <c r="AC89"/>
  <c r="AC90"/>
  <c r="AC91"/>
  <c r="AC92"/>
  <c r="AC93"/>
  <c r="AC94"/>
  <c r="AC95"/>
  <c r="AC96"/>
  <c r="AC97"/>
  <c r="AC98"/>
  <c r="AC99"/>
  <c r="AC100"/>
  <c r="AC101"/>
  <c r="AC102"/>
  <c r="AC103"/>
  <c r="AC104"/>
  <c r="AC105"/>
  <c r="AC106"/>
  <c r="AC107"/>
  <c r="AC108"/>
  <c r="AC109"/>
  <c r="AC110"/>
  <c r="AC111"/>
  <c r="AC112"/>
  <c r="AC113"/>
  <c r="AC114"/>
  <c r="AC115"/>
  <c r="AC116"/>
  <c r="AC117"/>
  <c r="AC118"/>
  <c r="AC119"/>
  <c r="AC120"/>
  <c r="AC121"/>
  <c r="AC122"/>
  <c r="AC123"/>
  <c r="AC124"/>
  <c r="AC125"/>
  <c r="AC10"/>
  <c r="G32" i="2"/>
  <c r="X32"/>
  <c r="W32" s="1"/>
  <c r="AV126" i="1"/>
  <c r="AL126"/>
  <c r="AE126"/>
  <c r="AF126"/>
  <c r="AG126"/>
  <c r="AH126"/>
  <c r="AD126"/>
  <c r="E126"/>
  <c r="V11"/>
  <c r="V12"/>
  <c r="V13"/>
  <c r="V14"/>
  <c r="V15"/>
  <c r="V16"/>
  <c r="V17"/>
  <c r="V18"/>
  <c r="V19"/>
  <c r="V20"/>
  <c r="V21"/>
  <c r="V22"/>
  <c r="V23"/>
  <c r="V24"/>
  <c r="V25"/>
  <c r="V26"/>
  <c r="V27"/>
  <c r="V28"/>
  <c r="V29"/>
  <c r="V30"/>
  <c r="V31"/>
  <c r="V32"/>
  <c r="V33"/>
  <c r="V34"/>
  <c r="V35"/>
  <c r="V36"/>
  <c r="V37"/>
  <c r="V38"/>
  <c r="V39"/>
  <c r="V40"/>
  <c r="V41"/>
  <c r="V42"/>
  <c r="V43"/>
  <c r="V44"/>
  <c r="V45"/>
  <c r="V46"/>
  <c r="V47"/>
  <c r="V48"/>
  <c r="V49"/>
  <c r="V50"/>
  <c r="V51"/>
  <c r="V52"/>
  <c r="V53"/>
  <c r="V54"/>
  <c r="V55"/>
  <c r="V56"/>
  <c r="V57"/>
  <c r="V58"/>
  <c r="V59"/>
  <c r="V60"/>
  <c r="V61"/>
  <c r="V62"/>
  <c r="V63"/>
  <c r="V64"/>
  <c r="V65"/>
  <c r="V66"/>
  <c r="V67"/>
  <c r="V68"/>
  <c r="V69"/>
  <c r="V70"/>
  <c r="V71"/>
  <c r="V72"/>
  <c r="V73"/>
  <c r="V74"/>
  <c r="V75"/>
  <c r="V76"/>
  <c r="V77"/>
  <c r="V78"/>
  <c r="V79"/>
  <c r="V80"/>
  <c r="V81"/>
  <c r="V82"/>
  <c r="V83"/>
  <c r="V84"/>
  <c r="V85"/>
  <c r="V86"/>
  <c r="V87"/>
  <c r="V88"/>
  <c r="V89"/>
  <c r="V90"/>
  <c r="V91"/>
  <c r="V92"/>
  <c r="V93"/>
  <c r="V94"/>
  <c r="V95"/>
  <c r="V96"/>
  <c r="V97"/>
  <c r="V98"/>
  <c r="V99"/>
  <c r="V100"/>
  <c r="V101"/>
  <c r="V102"/>
  <c r="V103"/>
  <c r="V104"/>
  <c r="V105"/>
  <c r="V106"/>
  <c r="V107"/>
  <c r="V108"/>
  <c r="V109"/>
  <c r="V110"/>
  <c r="V111"/>
  <c r="V112"/>
  <c r="V113"/>
  <c r="V114"/>
  <c r="V115"/>
  <c r="V116"/>
  <c r="V117"/>
  <c r="V118"/>
  <c r="V119"/>
  <c r="V120"/>
  <c r="V121"/>
  <c r="V122"/>
  <c r="V123"/>
  <c r="V124"/>
  <c r="V125"/>
  <c r="Y32" i="2" l="1"/>
  <c r="BZ126" i="1"/>
  <c r="BV126"/>
  <c r="BX126"/>
  <c r="T32" i="2"/>
  <c r="U32"/>
  <c r="V32"/>
  <c r="R32"/>
  <c r="I32"/>
  <c r="H32" s="1"/>
  <c r="D32"/>
  <c r="E32"/>
  <c r="AR126" i="1"/>
  <c r="AS126"/>
  <c r="AT126"/>
  <c r="AA126"/>
  <c r="AB126"/>
  <c r="W126"/>
  <c r="X126"/>
  <c r="Y126"/>
  <c r="V10"/>
  <c r="G126"/>
  <c r="G12" i="3"/>
  <c r="H12"/>
  <c r="I12"/>
  <c r="F12"/>
  <c r="BM126" i="1"/>
  <c r="BN126"/>
  <c r="BO126"/>
  <c r="BP126"/>
  <c r="V126" l="1"/>
  <c r="S126"/>
  <c r="T126"/>
  <c r="U126"/>
  <c r="O126"/>
  <c r="N126"/>
  <c r="R11" l="1"/>
  <c r="R12"/>
  <c r="R13"/>
  <c r="R14"/>
  <c r="R15"/>
  <c r="R16"/>
  <c r="R17"/>
  <c r="R18"/>
  <c r="R19"/>
  <c r="R20"/>
  <c r="R21"/>
  <c r="R22"/>
  <c r="R23"/>
  <c r="R24"/>
  <c r="R25"/>
  <c r="R26"/>
  <c r="R27"/>
  <c r="R28"/>
  <c r="R29"/>
  <c r="R30"/>
  <c r="R31"/>
  <c r="R32"/>
  <c r="R33"/>
  <c r="R34"/>
  <c r="R35"/>
  <c r="R36"/>
  <c r="R37"/>
  <c r="R38"/>
  <c r="R39"/>
  <c r="R40"/>
  <c r="R41"/>
  <c r="R42"/>
  <c r="R43"/>
  <c r="R44"/>
  <c r="R45"/>
  <c r="R46"/>
  <c r="R47"/>
  <c r="R48"/>
  <c r="R49"/>
  <c r="R50"/>
  <c r="R51"/>
  <c r="R52"/>
  <c r="R53"/>
  <c r="R54"/>
  <c r="R55"/>
  <c r="R56"/>
  <c r="R57"/>
  <c r="R58"/>
  <c r="R59"/>
  <c r="R60"/>
  <c r="R61"/>
  <c r="R62"/>
  <c r="R63"/>
  <c r="R64"/>
  <c r="R65"/>
  <c r="R66"/>
  <c r="R67"/>
  <c r="R68"/>
  <c r="R69"/>
  <c r="R70"/>
  <c r="R71"/>
  <c r="R72"/>
  <c r="R73"/>
  <c r="R74"/>
  <c r="R75"/>
  <c r="R76"/>
  <c r="R77"/>
  <c r="R78"/>
  <c r="R79"/>
  <c r="R80"/>
  <c r="R81"/>
  <c r="R82"/>
  <c r="R83"/>
  <c r="R84"/>
  <c r="R85"/>
  <c r="R86"/>
  <c r="R87"/>
  <c r="R88"/>
  <c r="R89"/>
  <c r="R90"/>
  <c r="R91"/>
  <c r="R92"/>
  <c r="R93"/>
  <c r="R94"/>
  <c r="R95"/>
  <c r="R96"/>
  <c r="R97"/>
  <c r="R98"/>
  <c r="R99"/>
  <c r="R100"/>
  <c r="R101"/>
  <c r="R102"/>
  <c r="R103"/>
  <c r="R104"/>
  <c r="R105"/>
  <c r="R106"/>
  <c r="R107"/>
  <c r="R108"/>
  <c r="R109"/>
  <c r="R110"/>
  <c r="R111"/>
  <c r="R112"/>
  <c r="R113"/>
  <c r="R114"/>
  <c r="R115"/>
  <c r="R116"/>
  <c r="R117"/>
  <c r="R118"/>
  <c r="R119"/>
  <c r="R120"/>
  <c r="R121"/>
  <c r="R122"/>
  <c r="R123"/>
  <c r="R124"/>
  <c r="R125"/>
  <c r="R10"/>
  <c r="S12" i="2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11"/>
  <c r="BS126" i="1"/>
  <c r="AQ11"/>
  <c r="AQ12"/>
  <c r="AQ13"/>
  <c r="AQ14"/>
  <c r="AQ15"/>
  <c r="AQ16"/>
  <c r="AQ17"/>
  <c r="AQ18"/>
  <c r="AQ19"/>
  <c r="AQ20"/>
  <c r="AQ21"/>
  <c r="AQ22"/>
  <c r="AQ23"/>
  <c r="AQ24"/>
  <c r="AQ25"/>
  <c r="AQ26"/>
  <c r="AQ27"/>
  <c r="AQ28"/>
  <c r="AQ29"/>
  <c r="AQ30"/>
  <c r="AQ31"/>
  <c r="AQ32"/>
  <c r="AQ33"/>
  <c r="AQ34"/>
  <c r="AQ35"/>
  <c r="AQ36"/>
  <c r="AQ37"/>
  <c r="AQ38"/>
  <c r="AQ39"/>
  <c r="AQ40"/>
  <c r="AQ41"/>
  <c r="AQ42"/>
  <c r="AQ43"/>
  <c r="AQ44"/>
  <c r="AQ45"/>
  <c r="AQ46"/>
  <c r="AQ47"/>
  <c r="AQ48"/>
  <c r="AQ49"/>
  <c r="AQ50"/>
  <c r="AQ51"/>
  <c r="AQ52"/>
  <c r="AQ53"/>
  <c r="AQ54"/>
  <c r="AQ55"/>
  <c r="AQ56"/>
  <c r="AQ57"/>
  <c r="AQ58"/>
  <c r="AQ59"/>
  <c r="AQ60"/>
  <c r="AQ61"/>
  <c r="AQ62"/>
  <c r="AQ63"/>
  <c r="AQ64"/>
  <c r="AQ65"/>
  <c r="AQ66"/>
  <c r="AQ67"/>
  <c r="AQ68"/>
  <c r="AQ69"/>
  <c r="AQ70"/>
  <c r="AQ71"/>
  <c r="AQ72"/>
  <c r="AQ73"/>
  <c r="AQ74"/>
  <c r="AQ75"/>
  <c r="AQ76"/>
  <c r="AQ77"/>
  <c r="AQ78"/>
  <c r="AQ79"/>
  <c r="AQ80"/>
  <c r="AQ81"/>
  <c r="AQ82"/>
  <c r="AQ83"/>
  <c r="AQ84"/>
  <c r="AQ85"/>
  <c r="AQ86"/>
  <c r="AQ87"/>
  <c r="AQ88"/>
  <c r="AQ89"/>
  <c r="AQ90"/>
  <c r="AQ91"/>
  <c r="AQ92"/>
  <c r="AQ93"/>
  <c r="AQ94"/>
  <c r="AQ95"/>
  <c r="AQ96"/>
  <c r="AQ97"/>
  <c r="AQ98"/>
  <c r="AQ99"/>
  <c r="AQ100"/>
  <c r="AQ101"/>
  <c r="AQ102"/>
  <c r="AQ103"/>
  <c r="AQ104"/>
  <c r="AQ105"/>
  <c r="AQ106"/>
  <c r="AQ107"/>
  <c r="AQ108"/>
  <c r="AQ109"/>
  <c r="AQ110"/>
  <c r="AQ111"/>
  <c r="AQ112"/>
  <c r="AQ113"/>
  <c r="AQ114"/>
  <c r="AQ115"/>
  <c r="AQ116"/>
  <c r="AQ117"/>
  <c r="AQ118"/>
  <c r="AQ119"/>
  <c r="AQ120"/>
  <c r="AQ121"/>
  <c r="AQ122"/>
  <c r="AQ123"/>
  <c r="AQ124"/>
  <c r="AQ125"/>
  <c r="AQ10"/>
  <c r="AQ126" l="1"/>
  <c r="S32" i="2"/>
  <c r="R126" i="1"/>
  <c r="J7" i="3"/>
  <c r="J8"/>
  <c r="J9"/>
  <c r="J10"/>
  <c r="J11"/>
  <c r="J6"/>
  <c r="C12" i="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11"/>
  <c r="F32"/>
  <c r="K32"/>
  <c r="J32" s="1"/>
  <c r="N32"/>
  <c r="O32"/>
  <c r="L32" s="1"/>
  <c r="Q32"/>
  <c r="AF32"/>
  <c r="H126" i="1"/>
  <c r="AE32" i="2" l="1"/>
  <c r="C32"/>
  <c r="J12" i="3"/>
  <c r="D11" i="1" l="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0" l="1"/>
  <c r="AN11" l="1"/>
  <c r="AN12"/>
  <c r="AN13"/>
  <c r="AN14"/>
  <c r="AN15"/>
  <c r="AN16"/>
  <c r="AN17"/>
  <c r="AN18"/>
  <c r="AN19"/>
  <c r="AN20"/>
  <c r="AN21"/>
  <c r="AN22"/>
  <c r="AN23"/>
  <c r="AN24"/>
  <c r="AN25"/>
  <c r="AN26"/>
  <c r="AN27"/>
  <c r="AN28"/>
  <c r="AN29"/>
  <c r="AN30"/>
  <c r="AN31"/>
  <c r="AN32"/>
  <c r="AN33"/>
  <c r="AN34"/>
  <c r="AN35"/>
  <c r="AN36"/>
  <c r="AN37"/>
  <c r="AN38"/>
  <c r="AN39"/>
  <c r="AN40"/>
  <c r="AN41"/>
  <c r="AN42"/>
  <c r="AN43"/>
  <c r="AN44"/>
  <c r="AN45"/>
  <c r="AN46"/>
  <c r="AN47"/>
  <c r="AN48"/>
  <c r="AN49"/>
  <c r="AN50"/>
  <c r="AN51"/>
  <c r="AN52"/>
  <c r="AN53"/>
  <c r="AN54"/>
  <c r="AN55"/>
  <c r="AN56"/>
  <c r="AN57"/>
  <c r="AN58"/>
  <c r="AN59"/>
  <c r="AN60"/>
  <c r="AN61"/>
  <c r="AN62"/>
  <c r="AN63"/>
  <c r="AN64"/>
  <c r="AN65"/>
  <c r="AN66"/>
  <c r="AN67"/>
  <c r="AN68"/>
  <c r="AN69"/>
  <c r="AN70"/>
  <c r="AN71"/>
  <c r="AN72"/>
  <c r="AN73"/>
  <c r="AN74"/>
  <c r="AN75"/>
  <c r="AN76"/>
  <c r="AN77"/>
  <c r="AN78"/>
  <c r="AN79"/>
  <c r="AN80"/>
  <c r="AN81"/>
  <c r="AN82"/>
  <c r="AN83"/>
  <c r="AN84"/>
  <c r="AN85"/>
  <c r="AN86"/>
  <c r="AN87"/>
  <c r="AN88"/>
  <c r="AN89"/>
  <c r="AN90"/>
  <c r="AN91"/>
  <c r="AN92"/>
  <c r="AN93"/>
  <c r="AN94"/>
  <c r="AN95"/>
  <c r="AN96"/>
  <c r="AN97"/>
  <c r="AN98"/>
  <c r="AN99"/>
  <c r="AN100"/>
  <c r="AN101"/>
  <c r="AN102"/>
  <c r="AN103"/>
  <c r="AN104"/>
  <c r="AN105"/>
  <c r="AN106"/>
  <c r="AN107"/>
  <c r="AN108"/>
  <c r="AN109"/>
  <c r="AN110"/>
  <c r="AN111"/>
  <c r="AN112"/>
  <c r="AN113"/>
  <c r="AN114"/>
  <c r="AN115"/>
  <c r="AN116"/>
  <c r="AN117"/>
  <c r="AN118"/>
  <c r="AN119"/>
  <c r="AN120"/>
  <c r="AN121"/>
  <c r="AN122"/>
  <c r="AN123"/>
  <c r="AN124"/>
  <c r="AN125"/>
  <c r="AN10"/>
  <c r="AN126" l="1"/>
  <c r="M12" i="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11"/>
  <c r="P12"/>
  <c r="AG12" s="1"/>
  <c r="P13"/>
  <c r="AG13" s="1"/>
  <c r="P14"/>
  <c r="AG14" s="1"/>
  <c r="P15"/>
  <c r="AG15" s="1"/>
  <c r="P16"/>
  <c r="AG16" s="1"/>
  <c r="P17"/>
  <c r="AG17" s="1"/>
  <c r="P18"/>
  <c r="AG18" s="1"/>
  <c r="P19"/>
  <c r="AG19" s="1"/>
  <c r="P20"/>
  <c r="AG20" s="1"/>
  <c r="P21"/>
  <c r="AG21" s="1"/>
  <c r="P22"/>
  <c r="AG22" s="1"/>
  <c r="P23"/>
  <c r="AG23" s="1"/>
  <c r="P24"/>
  <c r="AG24" s="1"/>
  <c r="P25"/>
  <c r="AG25" s="1"/>
  <c r="P26"/>
  <c r="AG26" s="1"/>
  <c r="P27"/>
  <c r="AG27" s="1"/>
  <c r="P28"/>
  <c r="AG28" s="1"/>
  <c r="P29"/>
  <c r="AG29" s="1"/>
  <c r="P30"/>
  <c r="AG30" s="1"/>
  <c r="P31"/>
  <c r="AG31" s="1"/>
  <c r="P11"/>
  <c r="AG11" s="1"/>
  <c r="M32" l="1"/>
  <c r="P32"/>
  <c r="Z11" i="1"/>
  <c r="Z12"/>
  <c r="Z13"/>
  <c r="Z14"/>
  <c r="Z15"/>
  <c r="Z16"/>
  <c r="Z17"/>
  <c r="Z18"/>
  <c r="Z19"/>
  <c r="Z20"/>
  <c r="Z21"/>
  <c r="Z22"/>
  <c r="Z23"/>
  <c r="Z24"/>
  <c r="Z25"/>
  <c r="Z26"/>
  <c r="Z27"/>
  <c r="Z28"/>
  <c r="Z29"/>
  <c r="Z30"/>
  <c r="Z31"/>
  <c r="Z32"/>
  <c r="Z33"/>
  <c r="Z34"/>
  <c r="Z35"/>
  <c r="Z36"/>
  <c r="Z37"/>
  <c r="Z38"/>
  <c r="Z39"/>
  <c r="Z40"/>
  <c r="Z41"/>
  <c r="Z42"/>
  <c r="Z43"/>
  <c r="Z44"/>
  <c r="Z45"/>
  <c r="Z46"/>
  <c r="Z47"/>
  <c r="Z48"/>
  <c r="Z49"/>
  <c r="Z50"/>
  <c r="Z51"/>
  <c r="Z52"/>
  <c r="Z53"/>
  <c r="Z54"/>
  <c r="Z55"/>
  <c r="Z56"/>
  <c r="Z57"/>
  <c r="Z58"/>
  <c r="Z59"/>
  <c r="Z60"/>
  <c r="Z61"/>
  <c r="Z62"/>
  <c r="Z63"/>
  <c r="Z64"/>
  <c r="Z65"/>
  <c r="Z66"/>
  <c r="Z67"/>
  <c r="Z68"/>
  <c r="Z69"/>
  <c r="Z70"/>
  <c r="Z71"/>
  <c r="Z72"/>
  <c r="Z73"/>
  <c r="Z74"/>
  <c r="Z75"/>
  <c r="Z76"/>
  <c r="Z77"/>
  <c r="Z78"/>
  <c r="Z79"/>
  <c r="Z80"/>
  <c r="Z81"/>
  <c r="Z82"/>
  <c r="Z83"/>
  <c r="Z84"/>
  <c r="Z85"/>
  <c r="Z86"/>
  <c r="Z87"/>
  <c r="Z88"/>
  <c r="Z89"/>
  <c r="Z90"/>
  <c r="Z91"/>
  <c r="Z92"/>
  <c r="Z93"/>
  <c r="Z94"/>
  <c r="Z95"/>
  <c r="Z96"/>
  <c r="Z97"/>
  <c r="Z98"/>
  <c r="Z99"/>
  <c r="Z100"/>
  <c r="Z101"/>
  <c r="Z102"/>
  <c r="Z103"/>
  <c r="Z104"/>
  <c r="Z105"/>
  <c r="Z106"/>
  <c r="Z107"/>
  <c r="Z108"/>
  <c r="Z109"/>
  <c r="Z110"/>
  <c r="Z111"/>
  <c r="Z112"/>
  <c r="Z113"/>
  <c r="Z114"/>
  <c r="Z115"/>
  <c r="Z116"/>
  <c r="Z117"/>
  <c r="Z118"/>
  <c r="Z119"/>
  <c r="Z120"/>
  <c r="Z121"/>
  <c r="Z122"/>
  <c r="Z123"/>
  <c r="Z124"/>
  <c r="Z125"/>
  <c r="Z10"/>
  <c r="AG32" i="2" l="1"/>
  <c r="E15" i="6"/>
  <c r="D15"/>
  <c r="C15"/>
  <c r="F15"/>
  <c r="H15" l="1"/>
  <c r="Z126" i="1" l="1"/>
  <c r="M23" i="6" l="1"/>
</calcChain>
</file>

<file path=xl/sharedStrings.xml><?xml version="1.0" encoding="utf-8"?>
<sst xmlns="http://schemas.openxmlformats.org/spreadsheetml/2006/main" count="1243" uniqueCount="572">
  <si>
    <t>Lp</t>
  </si>
  <si>
    <t>Rozdzaj jednostki</t>
  </si>
  <si>
    <t>Jednostka Samorządu Terytorialnego</t>
  </si>
  <si>
    <t>Rozdział      
85213 § 2010</t>
  </si>
  <si>
    <t>Rozdział 
85213 § 2030</t>
  </si>
  <si>
    <t>Rozdział 
85214 § 2030</t>
  </si>
  <si>
    <t>Rodział 
85215 § 2010</t>
  </si>
  <si>
    <t>Rozdział 
85216 § 2030</t>
  </si>
  <si>
    <t>Rozdział 
85219 § 2030</t>
  </si>
  <si>
    <t xml:space="preserve">Razem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</si>
  <si>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</si>
  <si>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</si>
  <si>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</si>
  <si>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</si>
  <si>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</si>
  <si>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</si>
  <si>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</si>
  <si>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</si>
  <si>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</si>
  <si>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</si>
  <si>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</si>
  <si>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</si>
  <si>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</si>
  <si>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</si>
  <si>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</si>
  <si>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</si>
  <si>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</si>
  <si>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</si>
  <si>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</si>
  <si>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</si>
  <si>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</si>
  <si>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</si>
  <si>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</si>
  <si>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</si>
  <si>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</si>
  <si>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</si>
  <si>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</si>
  <si>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</si>
  <si>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</si>
  <si>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</si>
  <si>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</si>
  <si>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</si>
  <si>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Urząd Miasta</t>
  </si>
  <si>
    <t>Barczewo</t>
  </si>
  <si>
    <t>Bartoszyce</t>
  </si>
  <si>
    <t>Biała Piska</t>
  </si>
  <si>
    <t>Biskupiec</t>
  </si>
  <si>
    <t>Bisztynek</t>
  </si>
  <si>
    <t>Braniewo</t>
  </si>
  <si>
    <t>Dobre Miasto</t>
  </si>
  <si>
    <t>Działdowo</t>
  </si>
  <si>
    <t>Elbląg</t>
  </si>
  <si>
    <t>Ełk</t>
  </si>
  <si>
    <t>Frombork</t>
  </si>
  <si>
    <t>Giżycko</t>
  </si>
  <si>
    <t>Gołdap</t>
  </si>
  <si>
    <t>Górowo Ilaw.</t>
  </si>
  <si>
    <t>Iława</t>
  </si>
  <si>
    <t>Jeziorany</t>
  </si>
  <si>
    <t>Kętrzyn</t>
  </si>
  <si>
    <t>Kisielice</t>
  </si>
  <si>
    <t>Korsze</t>
  </si>
  <si>
    <t>Lidzbark Warm.</t>
  </si>
  <si>
    <t>Lidzbark Welski</t>
  </si>
  <si>
    <t>Lubawa</t>
  </si>
  <si>
    <t>Mikołajki</t>
  </si>
  <si>
    <t>Miłakowo</t>
  </si>
  <si>
    <t>Miłomłyn</t>
  </si>
  <si>
    <t>Młynary</t>
  </si>
  <si>
    <t>Morąg</t>
  </si>
  <si>
    <t>Mrągowo</t>
  </si>
  <si>
    <t>Nidzica</t>
  </si>
  <si>
    <t>Nowe Miasto Lub.</t>
  </si>
  <si>
    <t>Olecko</t>
  </si>
  <si>
    <t>Olsztyn</t>
  </si>
  <si>
    <t>33.</t>
  </si>
  <si>
    <t>Olsztynek</t>
  </si>
  <si>
    <t>34.</t>
  </si>
  <si>
    <t>Orneta</t>
  </si>
  <si>
    <t>35.</t>
  </si>
  <si>
    <t>Orzysz</t>
  </si>
  <si>
    <t>36.</t>
  </si>
  <si>
    <t>Ostróda</t>
  </si>
  <si>
    <t>37.</t>
  </si>
  <si>
    <t>Pasłęk</t>
  </si>
  <si>
    <t>38.</t>
  </si>
  <si>
    <t>Pasym</t>
  </si>
  <si>
    <t>39.</t>
  </si>
  <si>
    <t>Pieniężno</t>
  </si>
  <si>
    <t>40.</t>
  </si>
  <si>
    <t>Pisz</t>
  </si>
  <si>
    <t>41.</t>
  </si>
  <si>
    <t>Reszel</t>
  </si>
  <si>
    <t>42.</t>
  </si>
  <si>
    <t>Ruciane Nida</t>
  </si>
  <si>
    <t>43.</t>
  </si>
  <si>
    <t>Ryn</t>
  </si>
  <si>
    <t>44.</t>
  </si>
  <si>
    <t>Sępopol</t>
  </si>
  <si>
    <t>45.</t>
  </si>
  <si>
    <t xml:space="preserve">Susz </t>
  </si>
  <si>
    <t>46.</t>
  </si>
  <si>
    <t>Szczytno</t>
  </si>
  <si>
    <t>47.</t>
  </si>
  <si>
    <t>Tolkmicko</t>
  </si>
  <si>
    <t>48.</t>
  </si>
  <si>
    <t>Węgorzewo</t>
  </si>
  <si>
    <t>49.</t>
  </si>
  <si>
    <t>Zalewo</t>
  </si>
  <si>
    <t>50.</t>
  </si>
  <si>
    <t>Urząd Gminy</t>
  </si>
  <si>
    <t>Banie Mazurskie</t>
  </si>
  <si>
    <t>51.</t>
  </si>
  <si>
    <t>Barciany</t>
  </si>
  <si>
    <t>52.</t>
  </si>
  <si>
    <t>53.</t>
  </si>
  <si>
    <t>Biskupiec Pom.</t>
  </si>
  <si>
    <t>54.</t>
  </si>
  <si>
    <t>55.</t>
  </si>
  <si>
    <t>Budry</t>
  </si>
  <si>
    <t>56.</t>
  </si>
  <si>
    <t>Dąbrówno</t>
  </si>
  <si>
    <t>57.</t>
  </si>
  <si>
    <t>Dubeninki</t>
  </si>
  <si>
    <t>58.</t>
  </si>
  <si>
    <t>Dywity</t>
  </si>
  <si>
    <t>59.</t>
  </si>
  <si>
    <t>60.</t>
  </si>
  <si>
    <t>Dżwierzuty</t>
  </si>
  <si>
    <t>61.</t>
  </si>
  <si>
    <t>62.</t>
  </si>
  <si>
    <t>63.</t>
  </si>
  <si>
    <t>Gietrzwałd</t>
  </si>
  <si>
    <t>64.</t>
  </si>
  <si>
    <t>65.</t>
  </si>
  <si>
    <t>Godkowo</t>
  </si>
  <si>
    <t>66.</t>
  </si>
  <si>
    <t>Górowo Iław.</t>
  </si>
  <si>
    <t>67.</t>
  </si>
  <si>
    <t>Grodziczno</t>
  </si>
  <si>
    <t>68.</t>
  </si>
  <si>
    <t>Gronowo Elb.</t>
  </si>
  <si>
    <t>69.</t>
  </si>
  <si>
    <t>Grunwald</t>
  </si>
  <si>
    <t>70.</t>
  </si>
  <si>
    <t>71.</t>
  </si>
  <si>
    <t>Iłowo Osada</t>
  </si>
  <si>
    <t>72.</t>
  </si>
  <si>
    <t>Janowiec Kośc.</t>
  </si>
  <si>
    <t>73.</t>
  </si>
  <si>
    <t>Janowo</t>
  </si>
  <si>
    <t>74.</t>
  </si>
  <si>
    <t>Jedwabno</t>
  </si>
  <si>
    <t>75.</t>
  </si>
  <si>
    <t>Jonkowo</t>
  </si>
  <si>
    <t>76.</t>
  </si>
  <si>
    <t>Kalinowo</t>
  </si>
  <si>
    <t>77.</t>
  </si>
  <si>
    <t>78.</t>
  </si>
  <si>
    <t>Kiwity</t>
  </si>
  <si>
    <t>79.</t>
  </si>
  <si>
    <t>Kolno</t>
  </si>
  <si>
    <t>80.</t>
  </si>
  <si>
    <t>Kowale Oleckie</t>
  </si>
  <si>
    <t>81.</t>
  </si>
  <si>
    <t>Kozłowo</t>
  </si>
  <si>
    <t>82.</t>
  </si>
  <si>
    <t>Kruklanki</t>
  </si>
  <si>
    <t>83.</t>
  </si>
  <si>
    <t>Kurzętnik</t>
  </si>
  <si>
    <t>84.</t>
  </si>
  <si>
    <t>Lelkowo</t>
  </si>
  <si>
    <t>85.</t>
  </si>
  <si>
    <t>86.</t>
  </si>
  <si>
    <t>87.</t>
  </si>
  <si>
    <t>Lubomino</t>
  </si>
  <si>
    <t>88.</t>
  </si>
  <si>
    <t>Łukta</t>
  </si>
  <si>
    <t>89.</t>
  </si>
  <si>
    <t>Małdyty</t>
  </si>
  <si>
    <t>90.</t>
  </si>
  <si>
    <t>Markusy</t>
  </si>
  <si>
    <t>91.</t>
  </si>
  <si>
    <t>Milejewo</t>
  </si>
  <si>
    <t>92.</t>
  </si>
  <si>
    <t>Miłki</t>
  </si>
  <si>
    <t>93.</t>
  </si>
  <si>
    <t>94.</t>
  </si>
  <si>
    <t>95.</t>
  </si>
  <si>
    <t>96.</t>
  </si>
  <si>
    <t>Piecki</t>
  </si>
  <si>
    <t>97.</t>
  </si>
  <si>
    <t>Płoskinia</t>
  </si>
  <si>
    <t>98.</t>
  </si>
  <si>
    <t>Płośnica</t>
  </si>
  <si>
    <t>99.</t>
  </si>
  <si>
    <t>Pozezdrze</t>
  </si>
  <si>
    <t>100.</t>
  </si>
  <si>
    <t>Prostki</t>
  </si>
  <si>
    <t>101.</t>
  </si>
  <si>
    <t>Purda</t>
  </si>
  <si>
    <t>102.</t>
  </si>
  <si>
    <t>Rozogi</t>
  </si>
  <si>
    <t>103.</t>
  </si>
  <si>
    <t>Rybno</t>
  </si>
  <si>
    <t>104.</t>
  </si>
  <si>
    <t>Rychliki</t>
  </si>
  <si>
    <t>105.</t>
  </si>
  <si>
    <t>Sorkwity</t>
  </si>
  <si>
    <t>106.</t>
  </si>
  <si>
    <t>Srokowo</t>
  </si>
  <si>
    <t>107.</t>
  </si>
  <si>
    <t>Stare Juchy</t>
  </si>
  <si>
    <t>108.</t>
  </si>
  <si>
    <t>Stawiguda</t>
  </si>
  <si>
    <t>109.</t>
  </si>
  <si>
    <t>110.</t>
  </si>
  <si>
    <t>Świątki</t>
  </si>
  <si>
    <t>111.</t>
  </si>
  <si>
    <t>Świętajno Szcz.</t>
  </si>
  <si>
    <t>112.</t>
  </si>
  <si>
    <t>Świętajno Oleckie</t>
  </si>
  <si>
    <t>113.</t>
  </si>
  <si>
    <t>Wielbark</t>
  </si>
  <si>
    <t>114.</t>
  </si>
  <si>
    <t>Wieliczki</t>
  </si>
  <si>
    <t>115.</t>
  </si>
  <si>
    <t>Wilczęta</t>
  </si>
  <si>
    <t>116.</t>
  </si>
  <si>
    <t>Wydminy</t>
  </si>
  <si>
    <t>Ogółem Urzędy Miast i Gmin</t>
  </si>
  <si>
    <t>Lp.</t>
  </si>
  <si>
    <t>Powiat</t>
  </si>
  <si>
    <t>Rozdział
 85156 § 2110</t>
  </si>
  <si>
    <t>Rozdział 
85202 § 2130</t>
  </si>
  <si>
    <t>Rozdział
 85321 § 2110</t>
  </si>
  <si>
    <t>Razem</t>
  </si>
  <si>
    <t>specjalistyczne ośrodki wsparcia</t>
  </si>
  <si>
    <t>programy korekcyjno - edukacyjne</t>
  </si>
  <si>
    <t xml:space="preserve">1. </t>
  </si>
  <si>
    <t xml:space="preserve">2. </t>
  </si>
  <si>
    <t xml:space="preserve">3. </t>
  </si>
  <si>
    <t xml:space="preserve">4. </t>
  </si>
  <si>
    <t xml:space="preserve">7. </t>
  </si>
  <si>
    <t>m. Elbląg</t>
  </si>
  <si>
    <t>m. Olsztyn</t>
  </si>
  <si>
    <t>Rozdział</t>
  </si>
  <si>
    <t>§</t>
  </si>
  <si>
    <t>Wydatek w układzie zadaniowym</t>
  </si>
  <si>
    <t>RAZEM</t>
  </si>
  <si>
    <t>OGÓŁEM</t>
  </si>
  <si>
    <t xml:space="preserve">5. </t>
  </si>
  <si>
    <t>13.1.2.1.Wsparcie finansowe zadań i programów realizacji zadań pomocy społecznej</t>
  </si>
  <si>
    <t xml:space="preserve">13.1.2.2
Wspieranie osób z zaburzeniami psychicznymi </t>
  </si>
  <si>
    <t>Rozdział 
75515 § 2110</t>
  </si>
  <si>
    <t>GMINY</t>
  </si>
  <si>
    <t>POWIATY</t>
  </si>
  <si>
    <t>samorząd</t>
  </si>
  <si>
    <t>maluch</t>
  </si>
  <si>
    <t>4.07</t>
  </si>
  <si>
    <t>Rozdział                                                                                                                                                                                                        85203 § 2010</t>
  </si>
  <si>
    <t>13.4.1.5 
Pomoc państwa w wychowywaniu dzieci</t>
  </si>
  <si>
    <t xml:space="preserve"> 13.1.2.1
Wsparcie finansowe zadań i programów realizacji zadań pomocy społecznej</t>
  </si>
  <si>
    <t xml:space="preserve"> 20.1.3.1
Opłacanie i refundacja składek na ubezpieczenie zdrowotne z budżetu państwa za osoby uprawnione</t>
  </si>
  <si>
    <t xml:space="preserve"> 13.1.2.1
 Wsparcie finansowe zadań i programów realizacji zadań pomocy społecznej</t>
  </si>
  <si>
    <t>Rozdział 
85195 § 2010</t>
  </si>
  <si>
    <t>20.1.4.3
  Świadczenia opieki zdrowotnej dla osób nieobjętych obowiązkiem ubezpieczenia zdrowotnego oraz cudzoziemcom w Polsce i Polakom za granicą</t>
  </si>
  <si>
    <t>13.1.2.1 
Wsparcie finansowe zadań i programów realizacji zadań pomocy społecznej</t>
  </si>
  <si>
    <t xml:space="preserve"> 13.1.2.1 
Wsparcie finansowe zadań i programów realizacji zadań pomocy społecznej</t>
  </si>
  <si>
    <t>Rozdział 
85219 § 2010</t>
  </si>
  <si>
    <t>Rozdział 
85228 § 2010</t>
  </si>
  <si>
    <t>13.4.1.5
 Pomoc państwa w wychowywaniu dzieci</t>
  </si>
  <si>
    <t xml:space="preserve"> 18.7.2.8 
Nieodpłatna pomoc prawna oraz edukacja prawna</t>
  </si>
  <si>
    <t>13.1.2.1
Wsparcie finansowe zadań i programów realizacji zadań pomocy społecznej</t>
  </si>
  <si>
    <t xml:space="preserve"> 20.1.3.1
 Opłacanie i refundacja składek na ubezpieczenie zdrowotne z budżetu państwa za osoby uprawnione</t>
  </si>
  <si>
    <t>Rozdział  
85203 § 2110</t>
  </si>
  <si>
    <t xml:space="preserve"> 13.1.2.5
 Przeciwdzialanie przemocy w rodzinie</t>
  </si>
  <si>
    <t>13.1.3.3 
Prowadzenie nadzoru i wykonywanie funkcji kontrolnych nad orzekaniem o niepełnosprawności i stopniu niepełnosprawności</t>
  </si>
  <si>
    <t>14.3.1.2
 Współpraca z partnerami społecznymi na rzecz wzmocnienia instytucji dialogu społecznego oraz kształtowanie form dialogu i rozwiązań w zakresie zbiorowego prawa pracy</t>
  </si>
  <si>
    <t xml:space="preserve"> 13.1.2.5 
Przeciwdzialanie przemocy w rodzinie</t>
  </si>
  <si>
    <t xml:space="preserve">13.4.1.1                                                                                                                                                                                           Świadczenia rodzinne 
i świadczenia z funduszu alimentacyjnego
</t>
  </si>
  <si>
    <t xml:space="preserve"> 13.4.2.4 
Finansowanie, monitorowanie oraz kontrola realizacji zadań w obszarze wspierania rodziny i systemu pieczy zastępczej
</t>
  </si>
  <si>
    <t>13.1.2.1   
Wsparcie finansowe zadań i programów realizacji zadań pomocy społecznej</t>
  </si>
  <si>
    <t xml:space="preserve">przekazane </t>
  </si>
  <si>
    <t>Rozdział 
85231 § 2010</t>
  </si>
  <si>
    <t>13.4.1.1.                                                                                                                                                                                           Świadczenia rodzinne, świadczenia z funduszu alimentacyjnego i zasiłki dla opiekunów</t>
  </si>
  <si>
    <t>Rozdział 
85501 § 2060</t>
  </si>
  <si>
    <t>Rozdział 85510§ 2160</t>
  </si>
  <si>
    <t xml:space="preserve"> 13.4.2.2. -  Finansowanie pobytu dzieci cudzoziemców umieszczonych 
w pieczy zastępczej
</t>
  </si>
  <si>
    <t>Rozdział 
85230§2030</t>
  </si>
  <si>
    <t>13.1.2.6. Pomoc państwa w zakresie dożywiania oraz pomoc żywnościowa dla najuboższych</t>
  </si>
  <si>
    <t>Rozdział 
85205§ 2110</t>
  </si>
  <si>
    <t>20.1.3.1. Opłacanie i refundacja składek na ubezpieczenie zdrowotne z budżetu państwa za osoby uprawnione</t>
  </si>
  <si>
    <t>przekazane 04.09</t>
  </si>
  <si>
    <t>Lokalizacja środków dla gmin na miesiąc WRZESIEŃ 2017 r.</t>
  </si>
  <si>
    <t>Lokalizacja środków dla powiatów na miesiąc WRZESIEŃ 2017 r.</t>
  </si>
  <si>
    <t>Lokalizacja  środków  dotacji celowych na realizację zadan samorządu województwa na miesiąc WRZESIEŃ 2017 r.</t>
  </si>
  <si>
    <t>przekazane 06.09</t>
  </si>
  <si>
    <t>Rozdział 
85214 § 2039</t>
  </si>
  <si>
    <t>Rozdział 
85231 § 2110</t>
  </si>
  <si>
    <t>13.1.2.1. Wsparcie finansowe zadań i programów realizacji zadań pomocy społecznej</t>
  </si>
  <si>
    <t>przekazane 08.09</t>
  </si>
  <si>
    <t>Rozdział 
85216 § 2039</t>
  </si>
  <si>
    <t>przekazane 01.09</t>
  </si>
  <si>
    <t xml:space="preserve">Rozdział 85508§ 2160 </t>
  </si>
  <si>
    <t xml:space="preserve">Rozdział 85508 § 2110  </t>
  </si>
  <si>
    <t xml:space="preserve"> przekazane 12.09</t>
  </si>
  <si>
    <t>Rozdział 85505 § 2030</t>
  </si>
  <si>
    <t>Rozdział 85505 § 6330</t>
  </si>
  <si>
    <t>13.4.1.2 rozwój instytucji opieki nad dziećmi w wieku do lat 3</t>
  </si>
  <si>
    <t>przekazane 12.09</t>
  </si>
  <si>
    <t>Rozdział                                                                                                                                                                                                        85503 § 2010</t>
  </si>
  <si>
    <t>13.4.1.4.                                                                                                                                                                                           Wsparcie rodzin wielodzietnych</t>
  </si>
  <si>
    <t>LOKALIZACJA wrzesień 2017 "MALUCH PLUS" 2017 - PODMIOTY NIEGMINNE</t>
  </si>
  <si>
    <t>Podmiot</t>
  </si>
  <si>
    <t>Nr rachunku bankowego</t>
  </si>
  <si>
    <t>85505 § 2830</t>
  </si>
  <si>
    <t>85505 § 2810</t>
  </si>
  <si>
    <t>85505 § 6230</t>
  </si>
  <si>
    <t>85506 § 2820</t>
  </si>
  <si>
    <t>85506 § 2830</t>
  </si>
  <si>
    <t>85506 § 6230</t>
  </si>
  <si>
    <t>85507 § 2810</t>
  </si>
  <si>
    <t>Katarzyna Krynicka Żłobek "Puchatek" w Ełku</t>
  </si>
  <si>
    <t>05 1140 2004 0000 3402 7513 5824</t>
  </si>
  <si>
    <t>Olsztyńska Grupa Edukacji Dziecięcej EDU Sp. z o.o. w Olsztynie</t>
  </si>
  <si>
    <t>11 2030 0045 1110 0000 0388 9510</t>
  </si>
  <si>
    <t>Ewa Topolska Żłobek Niepubliczny "BĄCZEK" w Ełku</t>
  </si>
  <si>
    <t>80 1020 4724 0000 3002 0109 1636</t>
  </si>
  <si>
    <t>Agnieszka Paradowska Złobek "Nasze Pociechy" w Mrągowie</t>
  </si>
  <si>
    <t>52 1020 3639 0000 8402 0124 2221</t>
  </si>
  <si>
    <t>Danuta Wojciechowska Żłobek "URWIS" w Olsztynie</t>
  </si>
  <si>
    <t>78 1160 2202 0000 0001 9844 6656</t>
  </si>
  <si>
    <t>Mirosława Niska Żłobek "MALUSZEK" w Braniewie</t>
  </si>
  <si>
    <t>52 2030 0045 1110 0000 0421 8960</t>
  </si>
  <si>
    <t>Katarzyna Kamińska-Siepsiak Niepubliczny Żłobek "Bajkowy Świat Malucha" w Nidzicy</t>
  </si>
  <si>
    <t>76 1090 2590 0000 0001 3046 7703</t>
  </si>
  <si>
    <t>Ewelina Gotówko Klub Malucha "SMOCZEK" w Morągu</t>
  </si>
  <si>
    <t>62 1020 3613 0000 6502 0124 9531</t>
  </si>
  <si>
    <t>POYEL Sp. z o.o. w Olsztynie</t>
  </si>
  <si>
    <t>26 2490 0005 0000 4520 4456 9596</t>
  </si>
  <si>
    <t>Fundacja Rozwoju Warmii i Mazur w Iławie</t>
  </si>
  <si>
    <t>53 1020 3583 0000 3602 0079 4164</t>
  </si>
  <si>
    <t>Stowarzyszenie Oświata-Wychowanie-Aktywizacja "SOWA" w Olsztynie</t>
  </si>
  <si>
    <t>59 1140 2004 0000 3402 7602 4633</t>
  </si>
  <si>
    <t>Danuta Skomorowska-Leźnicka "Akademia Malucha" w Olsztynie</t>
  </si>
  <si>
    <t>20 1020 3541 0000 5502 0045 6640</t>
  </si>
  <si>
    <t>Elżbieta Cydzik Klub Dziecięcy "AKADEMIA SMYKA" w Olsztynie</t>
  </si>
  <si>
    <t>37 1950 0001 2006 0002 0345 0001</t>
  </si>
  <si>
    <t>Magdalena Chrząszcz Domowa Akademia "SMYK" w Ornecie</t>
  </si>
  <si>
    <t>62 1950 0001 2006 2983 0766 0002</t>
  </si>
  <si>
    <t>Sandra Szyca Klub Rozwoju Malucha "U Tygryska" w Elblągu</t>
  </si>
  <si>
    <t>26 1320 1537 2191 9134 3000 0001</t>
  </si>
  <si>
    <t>Joanna Stachewicz Klub dziecięcy "Krasnoludek" w Działdowie</t>
  </si>
  <si>
    <t>16 1020 3583 0000 3902 0134 0017</t>
  </si>
  <si>
    <t>Alina Sitek Klub Dziecięcy "Bajkowy Zakątek" w Ostródzie</t>
  </si>
  <si>
    <t>40 1140 2004 0000 3302 7414 2836</t>
  </si>
  <si>
    <t>Karolina Czyżykowska Klub Dziecięcy LISEK w Olsztynie</t>
  </si>
  <si>
    <t>65 1320 1537 2961 9797 2000 0001</t>
  </si>
  <si>
    <t>Monika Michniewicz Klub Dziecięcy "Krasnal" Opieka Dzienna Nad Dziećmi w Olsztynie</t>
  </si>
  <si>
    <t>37 1050 1764 1000 0092 2637 1087</t>
  </si>
  <si>
    <t>Centrum Rozwoju Dziecka OSTOJA w Idzbarku</t>
  </si>
  <si>
    <t>02 2030 0045 1110 0000 0228 4710</t>
  </si>
  <si>
    <t>Fundacja PRO-EKO-FEMINA w Olsztynie</t>
  </si>
  <si>
    <t>59 1440 1390 0000 0000 1652 3526</t>
  </si>
  <si>
    <t>przekazane 14.09</t>
  </si>
  <si>
    <t>Rozdział                                                                                                                                                                                                        85203 § 6310</t>
  </si>
  <si>
    <t>Rozdział 
85295 § 2030</t>
  </si>
  <si>
    <t xml:space="preserve">13.1.4.1. Wspieranie aktywnego starzenia się   </t>
  </si>
  <si>
    <t>13.4.1.6.                                                                                                                                                                                           Wsparcie kobiet w ciąży i rodzin w zakresie dostępu do instrumentów polityki na rzecz rodziny</t>
  </si>
  <si>
    <t xml:space="preserve">Rozdział 85508 § 2130 </t>
  </si>
  <si>
    <t>13.4.2.4  Finansowanie, monitorowanie oraz kontrola realizacji zadań w obszarze wspierania rodziny i systemu pieczy zastępczej</t>
  </si>
  <si>
    <t>Rozdział 
85578 § 2010</t>
  </si>
  <si>
    <t>przekazane 21.09</t>
  </si>
  <si>
    <t>przekazane 20.09</t>
  </si>
  <si>
    <t>przekazane 22.09</t>
  </si>
  <si>
    <t>przekazane 26.09</t>
  </si>
  <si>
    <t>przekazane 28.09</t>
  </si>
  <si>
    <t>WARMIŃSKO-MAZURSKI</t>
  </si>
  <si>
    <t xml:space="preserve">  URZĄD WOJEWÓDZKI </t>
  </si>
  <si>
    <t xml:space="preserve">            w Olsztynie</t>
  </si>
  <si>
    <t>Wydział Polityki Społecznej</t>
  </si>
  <si>
    <t>Lokalizacja środków na miesiąc WRZESIEŃ 2017</t>
  </si>
  <si>
    <t>Nazwa podmiotu (organizacji)</t>
  </si>
  <si>
    <t>Rodzaj zadania publicznego</t>
  </si>
  <si>
    <t>Tytuł zadania
(wg oferty)</t>
  </si>
  <si>
    <t>Nr umowy</t>
  </si>
  <si>
    <t>Nr konta</t>
  </si>
  <si>
    <t>85295 § 2810</t>
  </si>
  <si>
    <t>85295 § 2820</t>
  </si>
  <si>
    <t>85295 § 2830</t>
  </si>
  <si>
    <t>Przyznana kwota dotacji</t>
  </si>
  <si>
    <t xml:space="preserve">Stowarzyszenie "Otwarte Drzwi" 
Al. Zwycięstwa 3a
19-400 Olecko </t>
  </si>
  <si>
    <t>"Powrót osób bezdomnych do społeczności - edycja 2017"</t>
  </si>
  <si>
    <t>"Pomoc bezdomnym"</t>
  </si>
  <si>
    <t>PS-I.3146.3.1.2017.B</t>
  </si>
  <si>
    <t>34 9339 0006 0000 0006 6006 0001</t>
  </si>
  <si>
    <t>Polski Komitet Pomocy Społecznej Warmińsko-Mazurski Zarząd Wojewódzki w Olsztynie
ul. Dąbrowszczaków 34/3
10-541 Olsztyn</t>
  </si>
  <si>
    <t>"Prowadzenie jadłodajni dla najbiedniejszych mieszkańców Olsztyna i okolic"</t>
  </si>
  <si>
    <t>PS-I.3146.3.2.2017.B</t>
  </si>
  <si>
    <t>05 1240 5598 1111 0010 3358 4842</t>
  </si>
  <si>
    <t>Polski Komitet Pomocy Społecznej Warmińsko-Mazurski Zarząd Wojewódzki w Olsztynie
ul. Dąbrowszczaków 34/3
10-541 Olsztyn
(Zarząd Rejonowy Polskiego Komitetu Pomocy Społecznej w Bartoszycach 
ul. Pieniężnego 10 A
 11-200 Bartoszyce)</t>
  </si>
  <si>
    <t>"Zapewnienie noclegu z co najmniej jednym posiłkiem w Bartoszycach"</t>
  </si>
  <si>
    <t>PS-I.3146.3.3.2017.B</t>
  </si>
  <si>
    <t>Polski Komitet Pomocy Społecznej Stowarzyszenie Charytatywne Zarząd Rejonowy w Ostródzie
ul. Sienkiewicza 15
14-100 Ostróda</t>
  </si>
  <si>
    <t>PS-I.3146.3.4.2017.B</t>
  </si>
  <si>
    <t xml:space="preserve">42 1160 2202 0000 0000 8055 4571 </t>
  </si>
  <si>
    <t>Stowarzyszenie MONAR 
ul. Nowolipki 9b
00-151 Warszawa
(Stowarzyszenie MONAR Schronisko dla Osób Bezdomnych MARKOT w Marwałdzie
Marwałd 56
14-120 Dąbrówno)</t>
  </si>
  <si>
    <t>"Świadczenie bezpośredniej pomocy na rzecz osób bezdomnych i zagrożonych bezdomnością w zakresie całodobowego pobytu z wyżywieniem"</t>
  </si>
  <si>
    <t>PS-I.3146.3.5.2017.B</t>
  </si>
  <si>
    <t>68 8823 1017 2002 0000 0260 0001</t>
  </si>
  <si>
    <t>Stowarzyszenie MONAR 
ul. Nowolipki 9b
00-151 Warszawa
(Stowarzyszenie MONAR Schronisko dla Osób Bezdomnych MARKOT w Ełku 
ul. Dąbrowskiego 3c
19-300 Ełk)</t>
  </si>
  <si>
    <t>PS-I.3146.3.6.2017.B</t>
  </si>
  <si>
    <t>17 9331 0004 0000 0010 7376 0001</t>
  </si>
  <si>
    <t>Stowarzyszenie Pomocy Bliźniemu "Mar-Kot"
ul. Mikołaja Kopernika 2
05-850 Ożarów Mazowiecki 
(Dom Rodzinny 
Arklity 3
11-410 Barciany)</t>
  </si>
  <si>
    <t>"Laboratorium integracji społeczno-zawodowej dla osób bezdomnych"</t>
  </si>
  <si>
    <t>PS-I.3146.3.7.2017.B</t>
  </si>
  <si>
    <t>53 2030 0045 1110 0000 0386 9160</t>
  </si>
  <si>
    <t>Rozdział 85510§ 2110</t>
  </si>
  <si>
    <t xml:space="preserve"> 13.4.2.2. -  Finansowanie pobytu dzieci cudzoziemców umieszczonych w pieczy zastępczej</t>
  </si>
  <si>
    <t>Stowarzyszenie Pomocy Bliźniemu "Mar-Kot"
ul. Mikołaja Kopernika 2
05-850 Ożarów Mazowiecki 
(Dom Samotnych Matek z Dziećmi "Kotanek"
Sławosze 2
11-410 Barciany)</t>
  </si>
  <si>
    <t>PS-I.3146.3.8.2017.B</t>
  </si>
  <si>
    <t>Stowarzyszenie na rzecz osób bezdomnych i potrzebujących "Od nowa…"
ul. Nowodworska 49
82-300 Elbląg</t>
  </si>
  <si>
    <t>"Wsparcie bieżącej działalności Schroniska dla bezdomnych im. św. Brata Alberta w Elblągu"</t>
  </si>
  <si>
    <t>PS-I.3146.3.9.2017.B</t>
  </si>
  <si>
    <t>55 1160 2202 0000 0002 1815 9895</t>
  </si>
  <si>
    <t>Caritas Diecdezji Elbląskiej
ul. Zamkowa 17
82-300 Elbląg</t>
  </si>
  <si>
    <t>"Prowadzenie jadłodajni dla osób bezdomnych i zagrożonych bezdomnością"</t>
  </si>
  <si>
    <t>PS-I.3146.3.10.2017.B</t>
  </si>
  <si>
    <t>27 8309 0000 0063 6565 2000 0040</t>
  </si>
  <si>
    <t>Caritas Diecezji Ełckiej 
ul. Ks. Prał. Mariana Szczęsnego 1
19-300 Ełk</t>
  </si>
  <si>
    <t>"Wsparcie osób bezdomnych II"</t>
  </si>
  <si>
    <t>PS-I.3146.3.11.2017.B</t>
  </si>
  <si>
    <t>29 1020 4724 0000 3302 0027 2369</t>
  </si>
  <si>
    <t xml:space="preserve">Caritas Archidiecezji Warmińskiej 
ul. Grunwaldzka 45
10-125 Olsztyn
(Archidiecezjalne Centrum Charytatywne Caritas Archidiecezji Warmińskiej 
ul. Grunwaldzka 45
10-125 Olsztyn)
</t>
  </si>
  <si>
    <t>PS-I.3146.3.12.2017.B</t>
  </si>
  <si>
    <t>71 1240 5598 1111 0000 5033 4618</t>
  </si>
  <si>
    <t xml:space="preserve">Diecezja Elbląska
ul. Świętego Ducha 11
82-300 Elbląg 
(Ośrodek Wsparcia i Interwencji Kryzysowej Dom dla Matek z Małoletnimi Dziećmi i Kobiet w Ciąży
ul. Nowodworska 49
82-300 Elbląg)
</t>
  </si>
  <si>
    <t>"Zapewnienie całodobowego pobytu z wyżywieniem bezdomnym kobietom i ich dzieciom"</t>
  </si>
  <si>
    <t>PS-I.3146.3.13.2017.B</t>
  </si>
  <si>
    <t>31 1020 1752 0000 0802 0069 5957</t>
  </si>
  <si>
    <t>przekazane 29.09</t>
  </si>
  <si>
    <t>Rozdział     85502 § 2010</t>
  </si>
  <si>
    <t>Ogółem do zawnioskowania z MRPiPS</t>
  </si>
  <si>
    <t>Zwrot środków w miesiącu sierpniu</t>
  </si>
  <si>
    <t>Ogółem</t>
  </si>
  <si>
    <t>80 9364 0000 2004 0002 4419 0009</t>
  </si>
  <si>
    <t>12 8303 0006 0030 0300 0404 0055</t>
  </si>
  <si>
    <t>74 9339 0006 0020 0200 0260 0040</t>
  </si>
  <si>
    <t>82 8838 1057 2008 0500 0202 0031</t>
  </si>
  <si>
    <t>97 9339 0006 0010 0100 0707 0032</t>
  </si>
  <si>
    <t>Świętajno Olec.</t>
  </si>
  <si>
    <t>92 8838 1028 2005 0200 0198 0042</t>
  </si>
  <si>
    <t>22 8857 1025 3002 0200 0101 0012</t>
  </si>
  <si>
    <t>25 8838 0005 2001 0000 1661 0007</t>
  </si>
  <si>
    <t>81 8823 0007 2001 0100 1973 0023</t>
  </si>
  <si>
    <t>94 9331 0004 0010 0100 0260 0064</t>
  </si>
  <si>
    <t>24 8851 1021 2003 0002 9274 0001</t>
  </si>
  <si>
    <t>08 9350 0001 0216 5293 2077 0004</t>
  </si>
  <si>
    <t>69 8313 0009 0000 0374 2000 0110</t>
  </si>
  <si>
    <t>86 8215 1016 2003 0004 0415 0062</t>
  </si>
  <si>
    <t>15 8920 0001 0010 1765 2000 0460</t>
  </si>
  <si>
    <t>07 8838 0005 2016 0800 2001 0009</t>
  </si>
  <si>
    <t>56 9331 0004 0000 0300 0101 0059</t>
  </si>
  <si>
    <t>95 9348 0000 0550 0101 2000 0350</t>
  </si>
  <si>
    <t>13 8215 1029 2002 0021 4609 0006</t>
  </si>
  <si>
    <t>37 8313 0009 0050 8290 2000 0100</t>
  </si>
  <si>
    <t>57 9364 0000 2006 0001 0120 0004</t>
  </si>
  <si>
    <t>37 8300 0009 0000 1930 2000 0050</t>
  </si>
  <si>
    <t>84 9484 1121 2001 0121 6053 0009</t>
  </si>
  <si>
    <t>NMLubawskie</t>
  </si>
  <si>
    <t>02 1160 2202 0000 0001 6171 4027</t>
  </si>
  <si>
    <t>23 9364 0000 2005 0001 0118 0005</t>
  </si>
  <si>
    <t>60 1440 1039 0000 0000 1085 1564</t>
  </si>
  <si>
    <t>15 8300 0009 0095 0015 2000 0170</t>
  </si>
  <si>
    <t>93 8843 0003 0020 0022 2000 0124</t>
  </si>
  <si>
    <t>18 8857 1012 3007 0700 0101 0007</t>
  </si>
  <si>
    <t>96 8857 1054 3005 0507 0292 0022</t>
  </si>
  <si>
    <t>28 2030 0045 1110 0000 0240 6850</t>
  </si>
  <si>
    <t>64 2030 0045 1110 0000 0205 1570</t>
  </si>
  <si>
    <t>20 8313 0009 0043 6027 2000 0050</t>
  </si>
  <si>
    <t>10 9484 1121 2001 0090 0983 0012</t>
  </si>
  <si>
    <t>90 9348 0000 0397 0931 2000 0030</t>
  </si>
  <si>
    <t>33 8834 1022 2002 0300 0101 0026</t>
  </si>
  <si>
    <t>23 9339 0006 0030 0300 0257 0048</t>
  </si>
  <si>
    <t>31 8838 1031 2006 0300 0895 0014</t>
  </si>
  <si>
    <t>19 1160 2202 0000 0001 4482 3402</t>
  </si>
  <si>
    <t>16 2030 0045 1110 0000 0287 4800</t>
  </si>
  <si>
    <t>32 9331 0004 0000 0200 0286 0136</t>
  </si>
  <si>
    <t>19 8857 0002 3001 0000 0101 0008</t>
  </si>
  <si>
    <t>03 8838 1015 2004 0105 8519 0005</t>
  </si>
  <si>
    <t>85 8834 1019 2003 0108 5977 0015</t>
  </si>
  <si>
    <t>68 8834 1035 2004 0200 1155 0014</t>
  </si>
  <si>
    <t>75 8225 1019 2002 0020 0019 0013</t>
  </si>
  <si>
    <t>18 8831 0002 2001 0100 0680 0007</t>
  </si>
  <si>
    <t>94 8823 0007 2001 0100 1775 0019</t>
  </si>
  <si>
    <t>65 8300 0009 0091 2055 2000 0100</t>
  </si>
  <si>
    <t>52 8831 1038 2004 0400 0101 0023</t>
  </si>
  <si>
    <t>93 8855 0004 2003 0013 0015 0013</t>
  </si>
  <si>
    <t>94 8309 0000 0045 0078 2000 0120</t>
  </si>
  <si>
    <t>05 1020 4724 0000 3602 0072 7099</t>
  </si>
  <si>
    <t>77 8857 1067 3006 0600 0143 0009</t>
  </si>
  <si>
    <t>63 1240 5745 1111 0010 4464 1123</t>
  </si>
  <si>
    <t>11 1440 1101 0000 0000 1393 4754</t>
  </si>
  <si>
    <t>33 8838 1044 2007 0400 0101 0011</t>
  </si>
  <si>
    <t>Dźwierzuty</t>
  </si>
  <si>
    <t>21 9484 1121 2006 0140 8793 0011</t>
  </si>
  <si>
    <t>61 8857 0002 3011 0156 9821 0001</t>
  </si>
  <si>
    <t>72 9339 0006 0050 0500 1023 0001</t>
  </si>
  <si>
    <t>48 8823 0007 2001 0100 1847 0005</t>
  </si>
  <si>
    <t>91 9348 0000 0260 0130 2000 0060</t>
  </si>
  <si>
    <t>52 8313 0009 0039 0039 2000 0090</t>
  </si>
  <si>
    <t>90 9484 1121 2002 0100 0286 0008</t>
  </si>
  <si>
    <t>94 1160 2202 0000 0001 4649 0840</t>
  </si>
  <si>
    <t>73 2030 0045 1110 0000 0260 9740</t>
  </si>
  <si>
    <t>70 9348 0000 0680 0101 2000 0120</t>
  </si>
  <si>
    <t>62 1020 1752 0000 0102 0160 8512</t>
  </si>
  <si>
    <t>79 1020 4724 0000 3102 0071 6894</t>
  </si>
  <si>
    <t>63 8303 0006 0050 0500 2567 0106</t>
  </si>
  <si>
    <t>54 1160 2202 0000 0000 6195 6351</t>
  </si>
  <si>
    <t>76 8320 0005 0000 0114 2000 0120</t>
  </si>
  <si>
    <t>92 8855 0004 2004 0008 5316 0013</t>
  </si>
  <si>
    <t>72 9343 1015 1300 0130 2000 0200</t>
  </si>
  <si>
    <t>18 9364 0000 2001 0000 0071 0023</t>
  </si>
  <si>
    <t>49 8851 0008 2001 0100 0101 0015</t>
  </si>
  <si>
    <t>92 9364 0000 2002 0007 2065 0013</t>
  </si>
  <si>
    <t>74 8313 0009 0042 6015 2000 0100</t>
  </si>
  <si>
    <t>26 8838 1060 2009 0600 0101 0014</t>
  </si>
  <si>
    <t>40 8313 0009 0000 3447 2000 0330</t>
  </si>
  <si>
    <t>91 2030 0045 1110 0000 0244 7620</t>
  </si>
  <si>
    <t>93 9364 0000 2003 0001 9817 0018</t>
  </si>
  <si>
    <t>27 1160 2202 0000 0001 4483 1794</t>
  </si>
  <si>
    <t>78 8823 0007 2001 0100 0169 0017</t>
  </si>
  <si>
    <t>49 1030 1218 0000 0000 9040 0312</t>
  </si>
  <si>
    <t>56 1020 4724 0000 3702 0065 7262</t>
  </si>
  <si>
    <t>06 1020 1752 0000 0702 0122 9665</t>
  </si>
  <si>
    <t>N Miasto Lub.</t>
  </si>
  <si>
    <t>42 1020 3541 0000 5502 0170 9484</t>
  </si>
  <si>
    <t>42 1020 3541 0000 5502 0158 3772</t>
  </si>
  <si>
    <t>37 1160 2202 0000 0001 6070 4015</t>
  </si>
  <si>
    <t>29 1020 1752 0000 0302 0160 6680</t>
  </si>
  <si>
    <t>34 8831 1025 2003 0300 0228 0012</t>
  </si>
  <si>
    <t>56 8857 1038 3003 0300 0202 0011</t>
  </si>
  <si>
    <t>61 9350 0001 0000 0329 5000 0149</t>
  </si>
  <si>
    <t>22 8832 0001 2001 0000 0332 0001</t>
  </si>
  <si>
    <t>34 8215 0006 2001 0000 0941 0041</t>
  </si>
  <si>
    <t>74 1160 2202 0000 0001 4477 8956</t>
  </si>
  <si>
    <t>80 1020 3541 0000 5902 0262 3411</t>
  </si>
  <si>
    <t>79 8320 0005 0040 0031 2000 0230</t>
  </si>
  <si>
    <t>28 1240 5598 1111 0010 2610 4176</t>
  </si>
  <si>
    <t>05 8858 1011 2002 0200 0417 8014</t>
  </si>
  <si>
    <t>94 1160 2202 0000 0001 6160 3537</t>
  </si>
  <si>
    <t>20 8855 0004 2003 0011 0815 0012</t>
  </si>
  <si>
    <t>Górowo Ilaw</t>
  </si>
  <si>
    <t>98 1020 4724 0000 3902 0071 6936</t>
  </si>
  <si>
    <t xml:space="preserve">52 1240 5787 1111 0010 5856 5589 </t>
  </si>
  <si>
    <t>41 8313 0009 0060 0170 2000 0170</t>
  </si>
  <si>
    <t>74 1020 4724 0000 3902 0076 7905</t>
  </si>
  <si>
    <t>57 1030 1218 0000 0000 9030 1713</t>
  </si>
  <si>
    <t>95 1020 3541 0000 5602 0270 1761</t>
  </si>
  <si>
    <t>40 8857 1041 3004 0400 2163 0019</t>
  </si>
  <si>
    <t>09 8313 0009 0036 9006 2000 0150</t>
  </si>
  <si>
    <t>59 2030 0045 1110 0000 0223 2080</t>
  </si>
  <si>
    <t>65 1020 3541 0000 5602 0262 2470</t>
  </si>
  <si>
    <t>66 9364 0000 2007 0011 5384 0009</t>
  </si>
  <si>
    <t>40 1160 2202 0000 0000 6689 0411</t>
  </si>
  <si>
    <t>64 9343 1028 2600 0606 2000 0160</t>
  </si>
  <si>
    <t>Numer wyodrębnionego rachunku bankowego</t>
  </si>
  <si>
    <t>Do przekazania (w zł)</t>
  </si>
  <si>
    <t>Rodzaj jednostki</t>
  </si>
  <si>
    <t xml:space="preserve">Lokalizacja na m-c wrzesień 2017r. z Funduszu Pracy z przeznaczeniem na dofinansowanie pracodawcom kosztów kształcenia młodocianych pracowników </t>
  </si>
  <si>
    <t xml:space="preserve">WARMIŃSKO-MAZURSKI
  URZĄD WOJEWÓDZKI 
   w Olsztynie
Wydział Polityki Społecznej
</t>
  </si>
</sst>
</file>

<file path=xl/styles.xml><?xml version="1.0" encoding="utf-8"?>
<styleSheet xmlns="http://schemas.openxmlformats.org/spreadsheetml/2006/main">
  <numFmts count="2">
    <numFmt numFmtId="43" formatCode="_-* #,##0.00\ _z_ł_-;\-* #,##0.00\ _z_ł_-;_-* &quot;-&quot;??\ _z_ł_-;_-@_-"/>
    <numFmt numFmtId="164" formatCode="#,##0.00_ ;\-#,##0.00\ "/>
  </numFmts>
  <fonts count="100"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sz val="10"/>
      <name val="Times New Roman CE"/>
      <charset val="238"/>
    </font>
    <font>
      <b/>
      <sz val="18"/>
      <name val="Garamond"/>
      <family val="1"/>
      <charset val="238"/>
    </font>
    <font>
      <b/>
      <sz val="11"/>
      <name val="Garamond"/>
      <family val="1"/>
      <charset val="238"/>
    </font>
    <font>
      <sz val="10"/>
      <name val="Arial CE"/>
      <charset val="238"/>
    </font>
    <font>
      <b/>
      <sz val="12"/>
      <name val="Garamond"/>
      <family val="1"/>
      <charset val="238"/>
    </font>
    <font>
      <sz val="12"/>
      <name val="Garamond"/>
      <family val="1"/>
      <charset val="238"/>
    </font>
    <font>
      <sz val="10"/>
      <name val="Arial CE"/>
      <family val="2"/>
      <charset val="238"/>
    </font>
    <font>
      <b/>
      <sz val="14"/>
      <name val="Garamond"/>
      <family val="1"/>
      <charset val="238"/>
    </font>
    <font>
      <sz val="11"/>
      <color theme="1"/>
      <name val="Garamond"/>
      <family val="2"/>
      <charset val="238"/>
    </font>
    <font>
      <sz val="10"/>
      <name val="Arial"/>
      <family val="2"/>
      <charset val="238"/>
    </font>
    <font>
      <sz val="11"/>
      <color theme="1"/>
      <name val="Garamond"/>
      <family val="1"/>
      <charset val="238"/>
    </font>
    <font>
      <sz val="10"/>
      <name val="Garamond"/>
      <family val="1"/>
      <charset val="238"/>
    </font>
    <font>
      <sz val="10"/>
      <color theme="1"/>
      <name val="Garamond"/>
      <family val="1"/>
      <charset val="238"/>
    </font>
    <font>
      <b/>
      <sz val="10"/>
      <name val="Garamond"/>
      <family val="1"/>
      <charset val="238"/>
    </font>
    <font>
      <sz val="12"/>
      <color theme="1"/>
      <name val="Garamond"/>
      <family val="1"/>
      <charset val="238"/>
    </font>
    <font>
      <b/>
      <sz val="12"/>
      <color indexed="8"/>
      <name val="Garamond"/>
      <family val="1"/>
      <charset val="238"/>
    </font>
    <font>
      <sz val="12"/>
      <name val="Bookman Old Style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i/>
      <sz val="12"/>
      <name val="Garamond"/>
      <family val="1"/>
      <charset val="238"/>
    </font>
    <font>
      <i/>
      <sz val="11"/>
      <name val="Times New Roman"/>
      <family val="1"/>
      <charset val="238"/>
    </font>
    <font>
      <b/>
      <i/>
      <sz val="12"/>
      <name val="Garamond"/>
      <family val="1"/>
      <charset val="238"/>
    </font>
    <font>
      <b/>
      <sz val="22"/>
      <name val="Garamond"/>
      <family val="1"/>
      <charset val="238"/>
    </font>
    <font>
      <i/>
      <sz val="12"/>
      <color theme="1"/>
      <name val="Garamond"/>
      <family val="1"/>
      <charset val="238"/>
    </font>
    <font>
      <b/>
      <sz val="12"/>
      <color theme="1"/>
      <name val="Garamond"/>
      <family val="1"/>
      <charset val="238"/>
    </font>
    <font>
      <i/>
      <sz val="12"/>
      <color indexed="8"/>
      <name val="Garamond"/>
      <family val="1"/>
      <charset val="238"/>
    </font>
    <font>
      <b/>
      <sz val="20"/>
      <name val="Garamond"/>
      <family val="1"/>
      <charset val="238"/>
    </font>
    <font>
      <b/>
      <i/>
      <sz val="12"/>
      <color theme="1"/>
      <name val="Garamond"/>
      <family val="1"/>
      <charset val="238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9"/>
      <name val="Arial PL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12"/>
      <color theme="1"/>
      <name val="Garamond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i/>
      <sz val="11"/>
      <color indexed="8"/>
      <name val="Garamond"/>
      <family val="1"/>
      <charset val="238"/>
    </font>
    <font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12"/>
      <color indexed="8"/>
      <name val="Times New Roman"/>
      <family val="1"/>
      <charset val="238"/>
    </font>
    <font>
      <b/>
      <sz val="11"/>
      <color theme="1"/>
      <name val="Garamond"/>
      <family val="1"/>
      <charset val="238"/>
    </font>
    <font>
      <b/>
      <i/>
      <sz val="12"/>
      <name val="Times New Roman"/>
      <family val="1"/>
      <charset val="238"/>
    </font>
    <font>
      <b/>
      <sz val="11"/>
      <name val="Calibri"/>
      <family val="2"/>
      <scheme val="minor"/>
    </font>
    <font>
      <i/>
      <sz val="10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i/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22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1"/>
      <color rgb="FFFF0000"/>
      <name val="Garamond"/>
      <family val="1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color indexed="8"/>
      <name val="Czcionka tekstu podstawowego"/>
      <charset val="238"/>
    </font>
    <font>
      <b/>
      <i/>
      <sz val="12"/>
      <color indexed="8"/>
      <name val="Palatino Linotype"/>
      <family val="1"/>
      <charset val="238"/>
    </font>
    <font>
      <b/>
      <sz val="12"/>
      <color indexed="8"/>
      <name val="Palatino Linotype"/>
      <family val="1"/>
      <charset val="238"/>
    </font>
    <font>
      <b/>
      <i/>
      <sz val="11"/>
      <color indexed="8"/>
      <name val="Palatino Linotype"/>
      <family val="1"/>
      <charset val="238"/>
    </font>
    <font>
      <b/>
      <sz val="12"/>
      <name val="Palatino Linotype"/>
      <family val="1"/>
      <charset val="238"/>
    </font>
    <font>
      <b/>
      <i/>
      <sz val="10"/>
      <name val="Palatino Linotype"/>
      <family val="1"/>
      <charset val="238"/>
    </font>
    <font>
      <sz val="10"/>
      <color indexed="8"/>
      <name val="Palatino Linotype"/>
      <family val="1"/>
      <charset val="238"/>
    </font>
    <font>
      <b/>
      <sz val="10"/>
      <color theme="1"/>
      <name val="Palatino Linotype"/>
      <family val="1"/>
      <charset val="238"/>
    </font>
    <font>
      <sz val="10"/>
      <name val="Palatino Linotype"/>
      <family val="1"/>
      <charset val="238"/>
    </font>
    <font>
      <b/>
      <sz val="10"/>
      <name val="Palatino Linotype"/>
      <family val="1"/>
      <charset val="238"/>
    </font>
    <font>
      <b/>
      <sz val="10"/>
      <color indexed="8"/>
      <name val="Palatino Linotype"/>
      <family val="1"/>
      <charset val="238"/>
    </font>
    <font>
      <b/>
      <sz val="11"/>
      <color indexed="8"/>
      <name val="Garamond"/>
      <family val="1"/>
      <charset val="238"/>
    </font>
    <font>
      <sz val="11"/>
      <color indexed="8"/>
      <name val="Garamond"/>
      <family val="1"/>
      <charset val="238"/>
    </font>
    <font>
      <sz val="7"/>
      <color indexed="8"/>
      <name val="Palatino Linotype"/>
      <family val="1"/>
      <charset val="238"/>
    </font>
    <font>
      <sz val="7"/>
      <name val="Palatino Linotype"/>
      <family val="1"/>
      <charset val="238"/>
    </font>
    <font>
      <b/>
      <sz val="9"/>
      <color indexed="8"/>
      <name val="Palatino Linotype"/>
      <family val="1"/>
      <charset val="238"/>
    </font>
    <font>
      <b/>
      <sz val="9"/>
      <name val="Palatino Linotype"/>
      <family val="1"/>
      <charset val="238"/>
    </font>
    <font>
      <b/>
      <sz val="11"/>
      <name val="Czcionka tekstu podstawowego"/>
      <charset val="238"/>
    </font>
    <font>
      <b/>
      <sz val="12"/>
      <color rgb="FFFF0000"/>
      <name val="Garamond"/>
      <family val="1"/>
      <charset val="238"/>
    </font>
  </fonts>
  <fills count="4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31"/>
        <bgColor indexed="35"/>
      </patternFill>
    </fill>
    <fill>
      <patternFill patternType="solid">
        <fgColor indexed="31"/>
        <bgColor indexed="54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22"/>
      </patternFill>
    </fill>
    <fill>
      <patternFill patternType="solid">
        <fgColor indexed="47"/>
        <bgColor indexed="34"/>
      </patternFill>
    </fill>
    <fill>
      <patternFill patternType="solid">
        <fgColor indexed="44"/>
        <bgColor indexed="31"/>
      </patternFill>
    </fill>
    <fill>
      <patternFill patternType="solid">
        <fgColor indexed="44"/>
        <bgColor indexed="54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34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54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49"/>
        <bgColor indexed="35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4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19"/>
      </patternFill>
    </fill>
    <fill>
      <patternFill patternType="solid">
        <fgColor indexed="22"/>
        <bgColor indexed="54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61"/>
      </patternFill>
    </fill>
    <fill>
      <patternFill patternType="solid">
        <fgColor indexed="26"/>
        <bgColor indexed="41"/>
      </patternFill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29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</borders>
  <cellStyleXfs count="1636">
    <xf numFmtId="0" fontId="0" fillId="0" borderId="0"/>
    <xf numFmtId="43" fontId="3" fillId="0" borderId="0" applyFont="0" applyFill="0" applyBorder="0" applyAlignment="0" applyProtection="0"/>
    <xf numFmtId="0" fontId="4" fillId="0" borderId="0"/>
    <xf numFmtId="0" fontId="7" fillId="0" borderId="0"/>
    <xf numFmtId="43" fontId="4" fillId="0" borderId="0" applyFont="0" applyFill="0" applyBorder="0" applyAlignment="0" applyProtection="0"/>
    <xf numFmtId="0" fontId="10" fillId="0" borderId="0"/>
    <xf numFmtId="0" fontId="12" fillId="0" borderId="0"/>
    <xf numFmtId="0" fontId="13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7" fillId="0" borderId="0"/>
    <xf numFmtId="43" fontId="7" fillId="0" borderId="0" applyFont="0" applyFill="0" applyBorder="0" applyAlignment="0" applyProtection="0"/>
    <xf numFmtId="0" fontId="20" fillId="0" borderId="0"/>
    <xf numFmtId="0" fontId="2" fillId="0" borderId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36" fillId="10" borderId="0" applyNumberFormat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20" fillId="0" borderId="0"/>
    <xf numFmtId="0" fontId="20" fillId="0" borderId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36" fillId="11" borderId="0" applyNumberFormat="0" applyBorder="0" applyAlignment="0" applyProtection="0"/>
    <xf numFmtId="0" fontId="36" fillId="11" borderId="0" applyNumberFormat="0" applyBorder="0" applyAlignment="0" applyProtection="0"/>
    <xf numFmtId="0" fontId="36" fillId="11" borderId="0" applyNumberFormat="0" applyBorder="0" applyAlignment="0" applyProtection="0"/>
    <xf numFmtId="0" fontId="36" fillId="11" borderId="0" applyNumberFormat="0" applyBorder="0" applyAlignment="0" applyProtection="0"/>
    <xf numFmtId="0" fontId="36" fillId="11" borderId="0" applyNumberFormat="0" applyBorder="0" applyAlignment="0" applyProtection="0"/>
    <xf numFmtId="0" fontId="36" fillId="11" borderId="0" applyNumberFormat="0" applyBorder="0" applyAlignment="0" applyProtection="0"/>
    <xf numFmtId="0" fontId="36" fillId="11" borderId="0" applyNumberFormat="0" applyBorder="0" applyAlignment="0" applyProtection="0"/>
    <xf numFmtId="0" fontId="36" fillId="11" borderId="0" applyNumberFormat="0" applyBorder="0" applyAlignment="0" applyProtection="0"/>
    <xf numFmtId="0" fontId="36" fillId="11" borderId="0" applyNumberFormat="0" applyBorder="0" applyAlignment="0" applyProtection="0"/>
    <xf numFmtId="0" fontId="36" fillId="11" borderId="0" applyNumberFormat="0" applyBorder="0" applyAlignment="0" applyProtection="0"/>
    <xf numFmtId="0" fontId="36" fillId="11" borderId="0" applyNumberFormat="0" applyBorder="0" applyAlignment="0" applyProtection="0"/>
    <xf numFmtId="0" fontId="36" fillId="11" borderId="0" applyNumberFormat="0" applyBorder="0" applyAlignment="0" applyProtection="0"/>
    <xf numFmtId="0" fontId="36" fillId="11" borderId="0" applyNumberFormat="0" applyBorder="0" applyAlignment="0" applyProtection="0"/>
    <xf numFmtId="0" fontId="36" fillId="11" borderId="0" applyNumberFormat="0" applyBorder="0" applyAlignment="0" applyProtection="0"/>
    <xf numFmtId="0" fontId="36" fillId="11" borderId="0" applyNumberFormat="0" applyBorder="0" applyAlignment="0" applyProtection="0"/>
    <xf numFmtId="0" fontId="36" fillId="11" borderId="0" applyNumberFormat="0" applyBorder="0" applyAlignment="0" applyProtection="0"/>
    <xf numFmtId="0" fontId="36" fillId="11" borderId="0" applyNumberFormat="0" applyBorder="0" applyAlignment="0" applyProtection="0"/>
    <xf numFmtId="0" fontId="36" fillId="11" borderId="0" applyNumberFormat="0" applyBorder="0" applyAlignment="0" applyProtection="0"/>
    <xf numFmtId="0" fontId="36" fillId="11" borderId="0" applyNumberFormat="0" applyBorder="0" applyAlignment="0" applyProtection="0"/>
    <xf numFmtId="0" fontId="36" fillId="11" borderId="0" applyNumberFormat="0" applyBorder="0" applyAlignment="0" applyProtection="0"/>
    <xf numFmtId="0" fontId="36" fillId="11" borderId="0" applyNumberFormat="0" applyBorder="0" applyAlignment="0" applyProtection="0"/>
    <xf numFmtId="0" fontId="36" fillId="11" borderId="0" applyNumberFormat="0" applyBorder="0" applyAlignment="0" applyProtection="0"/>
    <xf numFmtId="0" fontId="36" fillId="11" borderId="0" applyNumberFormat="0" applyBorder="0" applyAlignment="0" applyProtection="0"/>
    <xf numFmtId="0" fontId="36" fillId="11" borderId="0" applyNumberFormat="0" applyBorder="0" applyAlignment="0" applyProtection="0"/>
    <xf numFmtId="0" fontId="36" fillId="11" borderId="0" applyNumberFormat="0" applyBorder="0" applyAlignment="0" applyProtection="0"/>
    <xf numFmtId="0" fontId="36" fillId="11" borderId="0" applyNumberFormat="0" applyBorder="0" applyAlignment="0" applyProtection="0"/>
    <xf numFmtId="0" fontId="36" fillId="11" borderId="0" applyNumberFormat="0" applyBorder="0" applyAlignment="0" applyProtection="0"/>
    <xf numFmtId="0" fontId="36" fillId="11" borderId="0" applyNumberFormat="0" applyBorder="0" applyAlignment="0" applyProtection="0"/>
    <xf numFmtId="0" fontId="36" fillId="11" borderId="0" applyNumberFormat="0" applyBorder="0" applyAlignment="0" applyProtection="0"/>
    <xf numFmtId="0" fontId="20" fillId="0" borderId="0"/>
    <xf numFmtId="0" fontId="20" fillId="0" borderId="0"/>
    <xf numFmtId="0" fontId="36" fillId="11" borderId="0" applyNumberFormat="0" applyBorder="0" applyAlignment="0" applyProtection="0"/>
    <xf numFmtId="0" fontId="36" fillId="11" borderId="0" applyNumberFormat="0" applyBorder="0" applyAlignment="0" applyProtection="0"/>
    <xf numFmtId="0" fontId="36" fillId="11" borderId="0" applyNumberFormat="0" applyBorder="0" applyAlignment="0" applyProtection="0"/>
    <xf numFmtId="0" fontId="36" fillId="11" borderId="0" applyNumberFormat="0" applyBorder="0" applyAlignment="0" applyProtection="0"/>
    <xf numFmtId="0" fontId="36" fillId="11" borderId="0" applyNumberFormat="0" applyBorder="0" applyAlignment="0" applyProtection="0"/>
    <xf numFmtId="0" fontId="36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20" fillId="0" borderId="0"/>
    <xf numFmtId="0" fontId="20" fillId="0" borderId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20" fillId="0" borderId="0"/>
    <xf numFmtId="0" fontId="20" fillId="0" borderId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20" fillId="0" borderId="0"/>
    <xf numFmtId="0" fontId="20" fillId="0" borderId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20" fillId="0" borderId="0"/>
    <xf numFmtId="0" fontId="20" fillId="0" borderId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8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20" fillId="0" borderId="0"/>
    <xf numFmtId="0" fontId="20" fillId="0" borderId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9" borderId="0" applyNumberFormat="0" applyBorder="0" applyAlignment="0" applyProtection="0"/>
    <xf numFmtId="0" fontId="36" fillId="19" borderId="0" applyNumberFormat="0" applyBorder="0" applyAlignment="0" applyProtection="0"/>
    <xf numFmtId="0" fontId="36" fillId="19" borderId="0" applyNumberFormat="0" applyBorder="0" applyAlignment="0" applyProtection="0"/>
    <xf numFmtId="0" fontId="36" fillId="19" borderId="0" applyNumberFormat="0" applyBorder="0" applyAlignment="0" applyProtection="0"/>
    <xf numFmtId="0" fontId="36" fillId="19" borderId="0" applyNumberFormat="0" applyBorder="0" applyAlignment="0" applyProtection="0"/>
    <xf numFmtId="0" fontId="36" fillId="19" borderId="0" applyNumberFormat="0" applyBorder="0" applyAlignment="0" applyProtection="0"/>
    <xf numFmtId="0" fontId="36" fillId="19" borderId="0" applyNumberFormat="0" applyBorder="0" applyAlignment="0" applyProtection="0"/>
    <xf numFmtId="0" fontId="36" fillId="19" borderId="0" applyNumberFormat="0" applyBorder="0" applyAlignment="0" applyProtection="0"/>
    <xf numFmtId="0" fontId="36" fillId="19" borderId="0" applyNumberFormat="0" applyBorder="0" applyAlignment="0" applyProtection="0"/>
    <xf numFmtId="0" fontId="36" fillId="19" borderId="0" applyNumberFormat="0" applyBorder="0" applyAlignment="0" applyProtection="0"/>
    <xf numFmtId="0" fontId="36" fillId="19" borderId="0" applyNumberFormat="0" applyBorder="0" applyAlignment="0" applyProtection="0"/>
    <xf numFmtId="0" fontId="36" fillId="19" borderId="0" applyNumberFormat="0" applyBorder="0" applyAlignment="0" applyProtection="0"/>
    <xf numFmtId="0" fontId="36" fillId="19" borderId="0" applyNumberFormat="0" applyBorder="0" applyAlignment="0" applyProtection="0"/>
    <xf numFmtId="0" fontId="36" fillId="19" borderId="0" applyNumberFormat="0" applyBorder="0" applyAlignment="0" applyProtection="0"/>
    <xf numFmtId="0" fontId="36" fillId="19" borderId="0" applyNumberFormat="0" applyBorder="0" applyAlignment="0" applyProtection="0"/>
    <xf numFmtId="0" fontId="36" fillId="19" borderId="0" applyNumberFormat="0" applyBorder="0" applyAlignment="0" applyProtection="0"/>
    <xf numFmtId="0" fontId="36" fillId="19" borderId="0" applyNumberFormat="0" applyBorder="0" applyAlignment="0" applyProtection="0"/>
    <xf numFmtId="0" fontId="36" fillId="19" borderId="0" applyNumberFormat="0" applyBorder="0" applyAlignment="0" applyProtection="0"/>
    <xf numFmtId="0" fontId="36" fillId="19" borderId="0" applyNumberFormat="0" applyBorder="0" applyAlignment="0" applyProtection="0"/>
    <xf numFmtId="0" fontId="36" fillId="19" borderId="0" applyNumberFormat="0" applyBorder="0" applyAlignment="0" applyProtection="0"/>
    <xf numFmtId="0" fontId="36" fillId="19" borderId="0" applyNumberFormat="0" applyBorder="0" applyAlignment="0" applyProtection="0"/>
    <xf numFmtId="0" fontId="36" fillId="19" borderId="0" applyNumberFormat="0" applyBorder="0" applyAlignment="0" applyProtection="0"/>
    <xf numFmtId="0" fontId="36" fillId="19" borderId="0" applyNumberFormat="0" applyBorder="0" applyAlignment="0" applyProtection="0"/>
    <xf numFmtId="0" fontId="36" fillId="19" borderId="0" applyNumberFormat="0" applyBorder="0" applyAlignment="0" applyProtection="0"/>
    <xf numFmtId="0" fontId="36" fillId="19" borderId="0" applyNumberFormat="0" applyBorder="0" applyAlignment="0" applyProtection="0"/>
    <xf numFmtId="0" fontId="36" fillId="19" borderId="0" applyNumberFormat="0" applyBorder="0" applyAlignment="0" applyProtection="0"/>
    <xf numFmtId="0" fontId="36" fillId="19" borderId="0" applyNumberFormat="0" applyBorder="0" applyAlignment="0" applyProtection="0"/>
    <xf numFmtId="0" fontId="36" fillId="19" borderId="0" applyNumberFormat="0" applyBorder="0" applyAlignment="0" applyProtection="0"/>
    <xf numFmtId="0" fontId="36" fillId="19" borderId="0" applyNumberFormat="0" applyBorder="0" applyAlignment="0" applyProtection="0"/>
    <xf numFmtId="0" fontId="20" fillId="0" borderId="0"/>
    <xf numFmtId="0" fontId="20" fillId="0" borderId="0"/>
    <xf numFmtId="0" fontId="36" fillId="19" borderId="0" applyNumberFormat="0" applyBorder="0" applyAlignment="0" applyProtection="0"/>
    <xf numFmtId="0" fontId="36" fillId="19" borderId="0" applyNumberFormat="0" applyBorder="0" applyAlignment="0" applyProtection="0"/>
    <xf numFmtId="0" fontId="36" fillId="19" borderId="0" applyNumberFormat="0" applyBorder="0" applyAlignment="0" applyProtection="0"/>
    <xf numFmtId="0" fontId="36" fillId="19" borderId="0" applyNumberFormat="0" applyBorder="0" applyAlignment="0" applyProtection="0"/>
    <xf numFmtId="0" fontId="36" fillId="19" borderId="0" applyNumberFormat="0" applyBorder="0" applyAlignment="0" applyProtection="0"/>
    <xf numFmtId="0" fontId="36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20" fillId="0" borderId="0"/>
    <xf numFmtId="0" fontId="20" fillId="0" borderId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20" fillId="0" borderId="0"/>
    <xf numFmtId="0" fontId="20" fillId="0" borderId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8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20" fillId="0" borderId="0"/>
    <xf numFmtId="0" fontId="20" fillId="0" borderId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21" borderId="0" applyNumberFormat="0" applyBorder="0" applyAlignment="0" applyProtection="0"/>
    <xf numFmtId="0" fontId="36" fillId="21" borderId="0" applyNumberFormat="0" applyBorder="0" applyAlignment="0" applyProtection="0"/>
    <xf numFmtId="0" fontId="36" fillId="21" borderId="0" applyNumberFormat="0" applyBorder="0" applyAlignment="0" applyProtection="0"/>
    <xf numFmtId="0" fontId="36" fillId="21" borderId="0" applyNumberFormat="0" applyBorder="0" applyAlignment="0" applyProtection="0"/>
    <xf numFmtId="0" fontId="36" fillId="21" borderId="0" applyNumberFormat="0" applyBorder="0" applyAlignment="0" applyProtection="0"/>
    <xf numFmtId="0" fontId="36" fillId="21" borderId="0" applyNumberFormat="0" applyBorder="0" applyAlignment="0" applyProtection="0"/>
    <xf numFmtId="0" fontId="36" fillId="21" borderId="0" applyNumberFormat="0" applyBorder="0" applyAlignment="0" applyProtection="0"/>
    <xf numFmtId="0" fontId="36" fillId="21" borderId="0" applyNumberFormat="0" applyBorder="0" applyAlignment="0" applyProtection="0"/>
    <xf numFmtId="0" fontId="36" fillId="21" borderId="0" applyNumberFormat="0" applyBorder="0" applyAlignment="0" applyProtection="0"/>
    <xf numFmtId="0" fontId="36" fillId="21" borderId="0" applyNumberFormat="0" applyBorder="0" applyAlignment="0" applyProtection="0"/>
    <xf numFmtId="0" fontId="36" fillId="21" borderId="0" applyNumberFormat="0" applyBorder="0" applyAlignment="0" applyProtection="0"/>
    <xf numFmtId="0" fontId="36" fillId="22" borderId="0" applyNumberFormat="0" applyBorder="0" applyAlignment="0" applyProtection="0"/>
    <xf numFmtId="0" fontId="36" fillId="21" borderId="0" applyNumberFormat="0" applyBorder="0" applyAlignment="0" applyProtection="0"/>
    <xf numFmtId="0" fontId="36" fillId="21" borderId="0" applyNumberFormat="0" applyBorder="0" applyAlignment="0" applyProtection="0"/>
    <xf numFmtId="0" fontId="36" fillId="21" borderId="0" applyNumberFormat="0" applyBorder="0" applyAlignment="0" applyProtection="0"/>
    <xf numFmtId="0" fontId="36" fillId="21" borderId="0" applyNumberFormat="0" applyBorder="0" applyAlignment="0" applyProtection="0"/>
    <xf numFmtId="0" fontId="36" fillId="21" borderId="0" applyNumberFormat="0" applyBorder="0" applyAlignment="0" applyProtection="0"/>
    <xf numFmtId="0" fontId="36" fillId="21" borderId="0" applyNumberFormat="0" applyBorder="0" applyAlignment="0" applyProtection="0"/>
    <xf numFmtId="0" fontId="36" fillId="21" borderId="0" applyNumberFormat="0" applyBorder="0" applyAlignment="0" applyProtection="0"/>
    <xf numFmtId="0" fontId="36" fillId="21" borderId="0" applyNumberFormat="0" applyBorder="0" applyAlignment="0" applyProtection="0"/>
    <xf numFmtId="0" fontId="36" fillId="21" borderId="0" applyNumberFormat="0" applyBorder="0" applyAlignment="0" applyProtection="0"/>
    <xf numFmtId="0" fontId="36" fillId="21" borderId="0" applyNumberFormat="0" applyBorder="0" applyAlignment="0" applyProtection="0"/>
    <xf numFmtId="0" fontId="36" fillId="21" borderId="0" applyNumberFormat="0" applyBorder="0" applyAlignment="0" applyProtection="0"/>
    <xf numFmtId="0" fontId="36" fillId="21" borderId="0" applyNumberFormat="0" applyBorder="0" applyAlignment="0" applyProtection="0"/>
    <xf numFmtId="0" fontId="36" fillId="21" borderId="0" applyNumberFormat="0" applyBorder="0" applyAlignment="0" applyProtection="0"/>
    <xf numFmtId="0" fontId="36" fillId="21" borderId="0" applyNumberFormat="0" applyBorder="0" applyAlignment="0" applyProtection="0"/>
    <xf numFmtId="0" fontId="36" fillId="21" borderId="0" applyNumberFormat="0" applyBorder="0" applyAlignment="0" applyProtection="0"/>
    <xf numFmtId="0" fontId="36" fillId="21" borderId="0" applyNumberFormat="0" applyBorder="0" applyAlignment="0" applyProtection="0"/>
    <xf numFmtId="0" fontId="36" fillId="21" borderId="0" applyNumberFormat="0" applyBorder="0" applyAlignment="0" applyProtection="0"/>
    <xf numFmtId="0" fontId="36" fillId="21" borderId="0" applyNumberFormat="0" applyBorder="0" applyAlignment="0" applyProtection="0"/>
    <xf numFmtId="0" fontId="20" fillId="0" borderId="0"/>
    <xf numFmtId="0" fontId="20" fillId="0" borderId="0"/>
    <xf numFmtId="0" fontId="36" fillId="21" borderId="0" applyNumberFormat="0" applyBorder="0" applyAlignment="0" applyProtection="0"/>
    <xf numFmtId="0" fontId="36" fillId="21" borderId="0" applyNumberFormat="0" applyBorder="0" applyAlignment="0" applyProtection="0"/>
    <xf numFmtId="0" fontId="36" fillId="21" borderId="0" applyNumberFormat="0" applyBorder="0" applyAlignment="0" applyProtection="0"/>
    <xf numFmtId="0" fontId="36" fillId="21" borderId="0" applyNumberFormat="0" applyBorder="0" applyAlignment="0" applyProtection="0"/>
    <xf numFmtId="0" fontId="36" fillId="21" borderId="0" applyNumberFormat="0" applyBorder="0" applyAlignment="0" applyProtection="0"/>
    <xf numFmtId="0" fontId="36" fillId="21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20" fillId="0" borderId="0"/>
    <xf numFmtId="0" fontId="20" fillId="0" borderId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20" fillId="0" borderId="0"/>
    <xf numFmtId="0" fontId="20" fillId="0" borderId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20" fillId="0" borderId="0"/>
    <xf numFmtId="0" fontId="20" fillId="0" borderId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20" fillId="0" borderId="0"/>
    <xf numFmtId="0" fontId="20" fillId="0" borderId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20" fillId="0" borderId="0"/>
    <xf numFmtId="0" fontId="20" fillId="0" borderId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20" fillId="0" borderId="0"/>
    <xf numFmtId="0" fontId="20" fillId="0" borderId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30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20" fillId="0" borderId="0"/>
    <xf numFmtId="0" fontId="20" fillId="0" borderId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20" fillId="0" borderId="0"/>
    <xf numFmtId="0" fontId="20" fillId="0" borderId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8" fillId="0" borderId="3">
      <alignment horizontal="left" vertical="top"/>
    </xf>
    <xf numFmtId="0" fontId="39" fillId="15" borderId="14" applyNumberFormat="0" applyAlignment="0" applyProtection="0"/>
    <xf numFmtId="0" fontId="39" fillId="15" borderId="14" applyNumberFormat="0" applyAlignment="0" applyProtection="0"/>
    <xf numFmtId="0" fontId="39" fillId="15" borderId="14" applyNumberFormat="0" applyAlignment="0" applyProtection="0"/>
    <xf numFmtId="0" fontId="39" fillId="15" borderId="14" applyNumberFormat="0" applyAlignment="0" applyProtection="0"/>
    <xf numFmtId="0" fontId="39" fillId="15" borderId="14" applyNumberFormat="0" applyAlignment="0" applyProtection="0"/>
    <xf numFmtId="0" fontId="39" fillId="15" borderId="14" applyNumberFormat="0" applyAlignment="0" applyProtection="0"/>
    <xf numFmtId="0" fontId="39" fillId="15" borderId="14" applyNumberFormat="0" applyAlignment="0" applyProtection="0"/>
    <xf numFmtId="0" fontId="39" fillId="15" borderId="14" applyNumberFormat="0" applyAlignment="0" applyProtection="0"/>
    <xf numFmtId="0" fontId="39" fillId="15" borderId="14" applyNumberFormat="0" applyAlignment="0" applyProtection="0"/>
    <xf numFmtId="0" fontId="39" fillId="15" borderId="14" applyNumberFormat="0" applyAlignment="0" applyProtection="0"/>
    <xf numFmtId="0" fontId="39" fillId="15" borderId="14" applyNumberFormat="0" applyAlignment="0" applyProtection="0"/>
    <xf numFmtId="0" fontId="39" fillId="16" borderId="14" applyNumberFormat="0" applyAlignment="0" applyProtection="0"/>
    <xf numFmtId="0" fontId="39" fillId="15" borderId="14" applyNumberFormat="0" applyAlignment="0" applyProtection="0"/>
    <xf numFmtId="0" fontId="39" fillId="15" borderId="14" applyNumberFormat="0" applyAlignment="0" applyProtection="0"/>
    <xf numFmtId="0" fontId="39" fillId="15" borderId="14" applyNumberFormat="0" applyAlignment="0" applyProtection="0"/>
    <xf numFmtId="0" fontId="39" fillId="15" borderId="14" applyNumberFormat="0" applyAlignment="0" applyProtection="0"/>
    <xf numFmtId="0" fontId="39" fillId="15" borderId="14" applyNumberFormat="0" applyAlignment="0" applyProtection="0"/>
    <xf numFmtId="0" fontId="39" fillId="15" borderId="14" applyNumberFormat="0" applyAlignment="0" applyProtection="0"/>
    <xf numFmtId="0" fontId="39" fillId="15" borderId="14" applyNumberFormat="0" applyAlignment="0" applyProtection="0"/>
    <xf numFmtId="0" fontId="39" fillId="15" borderId="14" applyNumberFormat="0" applyAlignment="0" applyProtection="0"/>
    <xf numFmtId="0" fontId="39" fillId="15" borderId="14" applyNumberFormat="0" applyAlignment="0" applyProtection="0"/>
    <xf numFmtId="0" fontId="39" fillId="15" borderId="14" applyNumberFormat="0" applyAlignment="0" applyProtection="0"/>
    <xf numFmtId="0" fontId="39" fillId="15" borderId="14" applyNumberFormat="0" applyAlignment="0" applyProtection="0"/>
    <xf numFmtId="0" fontId="39" fillId="15" borderId="14" applyNumberFormat="0" applyAlignment="0" applyProtection="0"/>
    <xf numFmtId="0" fontId="39" fillId="15" borderId="14" applyNumberFormat="0" applyAlignment="0" applyProtection="0"/>
    <xf numFmtId="0" fontId="39" fillId="15" borderId="14" applyNumberFormat="0" applyAlignment="0" applyProtection="0"/>
    <xf numFmtId="0" fontId="39" fillId="15" borderId="14" applyNumberFormat="0" applyAlignment="0" applyProtection="0"/>
    <xf numFmtId="0" fontId="39" fillId="15" borderId="14" applyNumberFormat="0" applyAlignment="0" applyProtection="0"/>
    <xf numFmtId="0" fontId="39" fillId="15" borderId="14" applyNumberFormat="0" applyAlignment="0" applyProtection="0"/>
    <xf numFmtId="0" fontId="20" fillId="0" borderId="0"/>
    <xf numFmtId="0" fontId="20" fillId="0" borderId="0"/>
    <xf numFmtId="0" fontId="20" fillId="0" borderId="0"/>
    <xf numFmtId="0" fontId="39" fillId="15" borderId="14" applyNumberFormat="0" applyAlignment="0" applyProtection="0"/>
    <xf numFmtId="0" fontId="39" fillId="15" borderId="14" applyNumberFormat="0" applyAlignment="0" applyProtection="0"/>
    <xf numFmtId="0" fontId="39" fillId="15" borderId="14" applyNumberFormat="0" applyAlignment="0" applyProtection="0"/>
    <xf numFmtId="0" fontId="39" fillId="15" borderId="14" applyNumberFormat="0" applyAlignment="0" applyProtection="0"/>
    <xf numFmtId="0" fontId="39" fillId="15" borderId="14" applyNumberFormat="0" applyAlignment="0" applyProtection="0"/>
    <xf numFmtId="0" fontId="39" fillId="15" borderId="14" applyNumberFormat="0" applyAlignment="0" applyProtection="0"/>
    <xf numFmtId="0" fontId="40" fillId="34" borderId="15" applyNumberFormat="0" applyAlignment="0" applyProtection="0"/>
    <xf numFmtId="0" fontId="40" fillId="34" borderId="15" applyNumberFormat="0" applyAlignment="0" applyProtection="0"/>
    <xf numFmtId="0" fontId="40" fillId="34" borderId="15" applyNumberFormat="0" applyAlignment="0" applyProtection="0"/>
    <xf numFmtId="0" fontId="40" fillId="34" borderId="15" applyNumberFormat="0" applyAlignment="0" applyProtection="0"/>
    <xf numFmtId="0" fontId="40" fillId="34" borderId="15" applyNumberFormat="0" applyAlignment="0" applyProtection="0"/>
    <xf numFmtId="0" fontId="40" fillId="34" borderId="15" applyNumberFormat="0" applyAlignment="0" applyProtection="0"/>
    <xf numFmtId="0" fontId="40" fillId="34" borderId="15" applyNumberFormat="0" applyAlignment="0" applyProtection="0"/>
    <xf numFmtId="0" fontId="40" fillId="34" borderId="15" applyNumberFormat="0" applyAlignment="0" applyProtection="0"/>
    <xf numFmtId="0" fontId="40" fillId="34" borderId="15" applyNumberFormat="0" applyAlignment="0" applyProtection="0"/>
    <xf numFmtId="0" fontId="40" fillId="34" borderId="15" applyNumberFormat="0" applyAlignment="0" applyProtection="0"/>
    <xf numFmtId="0" fontId="40" fillId="34" borderId="15" applyNumberFormat="0" applyAlignment="0" applyProtection="0"/>
    <xf numFmtId="0" fontId="40" fillId="35" borderId="15" applyNumberFormat="0" applyAlignment="0" applyProtection="0"/>
    <xf numFmtId="0" fontId="40" fillId="34" borderId="15" applyNumberFormat="0" applyAlignment="0" applyProtection="0"/>
    <xf numFmtId="0" fontId="40" fillId="34" borderId="15" applyNumberFormat="0" applyAlignment="0" applyProtection="0"/>
    <xf numFmtId="0" fontId="40" fillId="34" borderId="15" applyNumberFormat="0" applyAlignment="0" applyProtection="0"/>
    <xf numFmtId="0" fontId="40" fillId="34" borderId="15" applyNumberFormat="0" applyAlignment="0" applyProtection="0"/>
    <xf numFmtId="0" fontId="40" fillId="34" borderId="15" applyNumberFormat="0" applyAlignment="0" applyProtection="0"/>
    <xf numFmtId="0" fontId="40" fillId="34" borderId="15" applyNumberFormat="0" applyAlignment="0" applyProtection="0"/>
    <xf numFmtId="0" fontId="40" fillId="34" borderId="15" applyNumberFormat="0" applyAlignment="0" applyProtection="0"/>
    <xf numFmtId="0" fontId="40" fillId="34" borderId="15" applyNumberFormat="0" applyAlignment="0" applyProtection="0"/>
    <xf numFmtId="0" fontId="40" fillId="34" borderId="15" applyNumberFormat="0" applyAlignment="0" applyProtection="0"/>
    <xf numFmtId="0" fontId="40" fillId="34" borderId="15" applyNumberFormat="0" applyAlignment="0" applyProtection="0"/>
    <xf numFmtId="0" fontId="40" fillId="34" borderId="15" applyNumberFormat="0" applyAlignment="0" applyProtection="0"/>
    <xf numFmtId="0" fontId="40" fillId="34" borderId="15" applyNumberFormat="0" applyAlignment="0" applyProtection="0"/>
    <xf numFmtId="0" fontId="40" fillId="34" borderId="15" applyNumberFormat="0" applyAlignment="0" applyProtection="0"/>
    <xf numFmtId="0" fontId="40" fillId="34" borderId="15" applyNumberFormat="0" applyAlignment="0" applyProtection="0"/>
    <xf numFmtId="0" fontId="40" fillId="34" borderId="15" applyNumberFormat="0" applyAlignment="0" applyProtection="0"/>
    <xf numFmtId="0" fontId="40" fillId="34" borderId="15" applyNumberFormat="0" applyAlignment="0" applyProtection="0"/>
    <xf numFmtId="0" fontId="40" fillId="34" borderId="15" applyNumberFormat="0" applyAlignment="0" applyProtection="0"/>
    <xf numFmtId="0" fontId="20" fillId="0" borderId="0"/>
    <xf numFmtId="0" fontId="20" fillId="0" borderId="0"/>
    <xf numFmtId="0" fontId="20" fillId="0" borderId="0"/>
    <xf numFmtId="0" fontId="40" fillId="34" borderId="15" applyNumberFormat="0" applyAlignment="0" applyProtection="0"/>
    <xf numFmtId="0" fontId="40" fillId="34" borderId="15" applyNumberFormat="0" applyAlignment="0" applyProtection="0"/>
    <xf numFmtId="0" fontId="40" fillId="34" borderId="15" applyNumberFormat="0" applyAlignment="0" applyProtection="0"/>
    <xf numFmtId="0" fontId="40" fillId="34" borderId="15" applyNumberFormat="0" applyAlignment="0" applyProtection="0"/>
    <xf numFmtId="0" fontId="40" fillId="34" borderId="15" applyNumberFormat="0" applyAlignment="0" applyProtection="0"/>
    <xf numFmtId="0" fontId="40" fillId="34" borderId="15" applyNumberFormat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43" fontId="3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43" fontId="20" fillId="0" borderId="0" applyFont="0" applyFill="0" applyBorder="0" applyAlignment="0" applyProtection="0"/>
    <xf numFmtId="0" fontId="36" fillId="0" borderId="0"/>
    <xf numFmtId="0" fontId="20" fillId="0" borderId="0"/>
    <xf numFmtId="0" fontId="42" fillId="0" borderId="16" applyNumberFormat="0" applyFill="0" applyAlignment="0" applyProtection="0"/>
    <xf numFmtId="0" fontId="42" fillId="0" borderId="16" applyNumberFormat="0" applyFill="0" applyAlignment="0" applyProtection="0"/>
    <xf numFmtId="0" fontId="42" fillId="0" borderId="16" applyNumberFormat="0" applyFill="0" applyAlignment="0" applyProtection="0"/>
    <xf numFmtId="0" fontId="42" fillId="0" borderId="16" applyNumberFormat="0" applyFill="0" applyAlignment="0" applyProtection="0"/>
    <xf numFmtId="0" fontId="42" fillId="0" borderId="16" applyNumberFormat="0" applyFill="0" applyAlignment="0" applyProtection="0"/>
    <xf numFmtId="0" fontId="42" fillId="0" borderId="16" applyNumberFormat="0" applyFill="0" applyAlignment="0" applyProtection="0"/>
    <xf numFmtId="0" fontId="42" fillId="0" borderId="16" applyNumberFormat="0" applyFill="0" applyAlignment="0" applyProtection="0"/>
    <xf numFmtId="0" fontId="42" fillId="0" borderId="16" applyNumberFormat="0" applyFill="0" applyAlignment="0" applyProtection="0"/>
    <xf numFmtId="0" fontId="42" fillId="0" borderId="16" applyNumberFormat="0" applyFill="0" applyAlignment="0" applyProtection="0"/>
    <xf numFmtId="0" fontId="42" fillId="0" borderId="16" applyNumberFormat="0" applyFill="0" applyAlignment="0" applyProtection="0"/>
    <xf numFmtId="0" fontId="42" fillId="0" borderId="16" applyNumberFormat="0" applyFill="0" applyAlignment="0" applyProtection="0"/>
    <xf numFmtId="0" fontId="42" fillId="0" borderId="16" applyNumberFormat="0" applyFill="0" applyAlignment="0" applyProtection="0"/>
    <xf numFmtId="0" fontId="42" fillId="0" borderId="16" applyNumberFormat="0" applyFill="0" applyAlignment="0" applyProtection="0"/>
    <xf numFmtId="0" fontId="42" fillId="0" borderId="16" applyNumberFormat="0" applyFill="0" applyAlignment="0" applyProtection="0"/>
    <xf numFmtId="0" fontId="42" fillId="0" borderId="16" applyNumberFormat="0" applyFill="0" applyAlignment="0" applyProtection="0"/>
    <xf numFmtId="0" fontId="42" fillId="0" borderId="16" applyNumberFormat="0" applyFill="0" applyAlignment="0" applyProtection="0"/>
    <xf numFmtId="0" fontId="42" fillId="0" borderId="16" applyNumberFormat="0" applyFill="0" applyAlignment="0" applyProtection="0"/>
    <xf numFmtId="0" fontId="42" fillId="0" borderId="16" applyNumberFormat="0" applyFill="0" applyAlignment="0" applyProtection="0"/>
    <xf numFmtId="0" fontId="42" fillId="0" borderId="16" applyNumberFormat="0" applyFill="0" applyAlignment="0" applyProtection="0"/>
    <xf numFmtId="0" fontId="42" fillId="0" borderId="16" applyNumberFormat="0" applyFill="0" applyAlignment="0" applyProtection="0"/>
    <xf numFmtId="0" fontId="42" fillId="0" borderId="16" applyNumberFormat="0" applyFill="0" applyAlignment="0" applyProtection="0"/>
    <xf numFmtId="0" fontId="42" fillId="0" borderId="16" applyNumberFormat="0" applyFill="0" applyAlignment="0" applyProtection="0"/>
    <xf numFmtId="0" fontId="42" fillId="0" borderId="16" applyNumberFormat="0" applyFill="0" applyAlignment="0" applyProtection="0"/>
    <xf numFmtId="0" fontId="42" fillId="0" borderId="16" applyNumberFormat="0" applyFill="0" applyAlignment="0" applyProtection="0"/>
    <xf numFmtId="0" fontId="42" fillId="0" borderId="16" applyNumberFormat="0" applyFill="0" applyAlignment="0" applyProtection="0"/>
    <xf numFmtId="0" fontId="42" fillId="0" borderId="16" applyNumberFormat="0" applyFill="0" applyAlignment="0" applyProtection="0"/>
    <xf numFmtId="0" fontId="42" fillId="0" borderId="16" applyNumberFormat="0" applyFill="0" applyAlignment="0" applyProtection="0"/>
    <xf numFmtId="0" fontId="42" fillId="0" borderId="16" applyNumberFormat="0" applyFill="0" applyAlignment="0" applyProtection="0"/>
    <xf numFmtId="0" fontId="20" fillId="0" borderId="0"/>
    <xf numFmtId="0" fontId="20" fillId="0" borderId="0"/>
    <xf numFmtId="0" fontId="20" fillId="0" borderId="0"/>
    <xf numFmtId="0" fontId="42" fillId="0" borderId="16" applyNumberFormat="0" applyFill="0" applyAlignment="0" applyProtection="0"/>
    <xf numFmtId="0" fontId="42" fillId="0" borderId="16" applyNumberFormat="0" applyFill="0" applyAlignment="0" applyProtection="0"/>
    <xf numFmtId="0" fontId="42" fillId="0" borderId="16" applyNumberFormat="0" applyFill="0" applyAlignment="0" applyProtection="0"/>
    <xf numFmtId="0" fontId="42" fillId="0" borderId="16" applyNumberFormat="0" applyFill="0" applyAlignment="0" applyProtection="0"/>
    <xf numFmtId="0" fontId="42" fillId="0" borderId="16" applyNumberFormat="0" applyFill="0" applyAlignment="0" applyProtection="0"/>
    <xf numFmtId="0" fontId="42" fillId="0" borderId="16" applyNumberFormat="0" applyFill="0" applyAlignment="0" applyProtection="0"/>
    <xf numFmtId="0" fontId="43" fillId="36" borderId="17" applyNumberFormat="0" applyAlignment="0" applyProtection="0"/>
    <xf numFmtId="0" fontId="43" fillId="36" borderId="17" applyNumberFormat="0" applyAlignment="0" applyProtection="0"/>
    <xf numFmtId="0" fontId="43" fillId="36" borderId="17" applyNumberFormat="0" applyAlignment="0" applyProtection="0"/>
    <xf numFmtId="0" fontId="43" fillId="36" borderId="17" applyNumberFormat="0" applyAlignment="0" applyProtection="0"/>
    <xf numFmtId="0" fontId="43" fillId="36" borderId="17" applyNumberFormat="0" applyAlignment="0" applyProtection="0"/>
    <xf numFmtId="0" fontId="43" fillId="36" borderId="17" applyNumberFormat="0" applyAlignment="0" applyProtection="0"/>
    <xf numFmtId="0" fontId="43" fillId="36" borderId="17" applyNumberFormat="0" applyAlignment="0" applyProtection="0"/>
    <xf numFmtId="0" fontId="43" fillId="36" borderId="17" applyNumberFormat="0" applyAlignment="0" applyProtection="0"/>
    <xf numFmtId="0" fontId="43" fillId="36" borderId="17" applyNumberFormat="0" applyAlignment="0" applyProtection="0"/>
    <xf numFmtId="0" fontId="43" fillId="36" borderId="17" applyNumberFormat="0" applyAlignment="0" applyProtection="0"/>
    <xf numFmtId="0" fontId="43" fillId="36" borderId="17" applyNumberFormat="0" applyAlignment="0" applyProtection="0"/>
    <xf numFmtId="0" fontId="43" fillId="36" borderId="17" applyNumberFormat="0" applyAlignment="0" applyProtection="0"/>
    <xf numFmtId="0" fontId="43" fillId="36" borderId="17" applyNumberFormat="0" applyAlignment="0" applyProtection="0"/>
    <xf numFmtId="0" fontId="43" fillId="36" borderId="17" applyNumberFormat="0" applyAlignment="0" applyProtection="0"/>
    <xf numFmtId="0" fontId="43" fillId="36" borderId="17" applyNumberFormat="0" applyAlignment="0" applyProtection="0"/>
    <xf numFmtId="0" fontId="43" fillId="36" borderId="17" applyNumberFormat="0" applyAlignment="0" applyProtection="0"/>
    <xf numFmtId="0" fontId="43" fillId="36" borderId="17" applyNumberFormat="0" applyAlignment="0" applyProtection="0"/>
    <xf numFmtId="0" fontId="43" fillId="36" borderId="17" applyNumberFormat="0" applyAlignment="0" applyProtection="0"/>
    <xf numFmtId="0" fontId="43" fillId="36" borderId="17" applyNumberFormat="0" applyAlignment="0" applyProtection="0"/>
    <xf numFmtId="0" fontId="43" fillId="36" borderId="17" applyNumberFormat="0" applyAlignment="0" applyProtection="0"/>
    <xf numFmtId="0" fontId="43" fillId="36" borderId="17" applyNumberFormat="0" applyAlignment="0" applyProtection="0"/>
    <xf numFmtId="0" fontId="43" fillId="36" borderId="17" applyNumberFormat="0" applyAlignment="0" applyProtection="0"/>
    <xf numFmtId="0" fontId="43" fillId="36" borderId="17" applyNumberFormat="0" applyAlignment="0" applyProtection="0"/>
    <xf numFmtId="0" fontId="43" fillId="36" borderId="17" applyNumberFormat="0" applyAlignment="0" applyProtection="0"/>
    <xf numFmtId="0" fontId="43" fillId="36" borderId="17" applyNumberFormat="0" applyAlignment="0" applyProtection="0"/>
    <xf numFmtId="0" fontId="43" fillId="36" borderId="17" applyNumberFormat="0" applyAlignment="0" applyProtection="0"/>
    <xf numFmtId="0" fontId="43" fillId="36" borderId="17" applyNumberFormat="0" applyAlignment="0" applyProtection="0"/>
    <xf numFmtId="0" fontId="43" fillId="36" borderId="17" applyNumberFormat="0" applyAlignment="0" applyProtection="0"/>
    <xf numFmtId="0" fontId="20" fillId="0" borderId="0"/>
    <xf numFmtId="0" fontId="20" fillId="0" borderId="0"/>
    <xf numFmtId="0" fontId="20" fillId="0" borderId="0"/>
    <xf numFmtId="0" fontId="43" fillId="36" borderId="17" applyNumberFormat="0" applyAlignment="0" applyProtection="0"/>
    <xf numFmtId="0" fontId="43" fillId="36" borderId="17" applyNumberFormat="0" applyAlignment="0" applyProtection="0"/>
    <xf numFmtId="0" fontId="43" fillId="36" borderId="17" applyNumberFormat="0" applyAlignment="0" applyProtection="0"/>
    <xf numFmtId="0" fontId="43" fillId="36" borderId="17" applyNumberFormat="0" applyAlignment="0" applyProtection="0"/>
    <xf numFmtId="0" fontId="43" fillId="36" borderId="17" applyNumberFormat="0" applyAlignment="0" applyProtection="0"/>
    <xf numFmtId="0" fontId="43" fillId="36" borderId="17" applyNumberFormat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20" fillId="0" borderId="0"/>
    <xf numFmtId="0" fontId="20" fillId="0" borderId="0"/>
    <xf numFmtId="0" fontId="20" fillId="0" borderId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20" fillId="0" borderId="0"/>
    <xf numFmtId="0" fontId="20" fillId="0" borderId="0"/>
    <xf numFmtId="0" fontId="20" fillId="0" borderId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20" fillId="0" borderId="0"/>
    <xf numFmtId="0" fontId="20" fillId="0" borderId="0"/>
    <xf numFmtId="0" fontId="20" fillId="0" borderId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37" borderId="0" applyNumberFormat="0" applyBorder="0" applyAlignment="0" applyProtection="0"/>
    <xf numFmtId="0" fontId="47" fillId="37" borderId="0" applyNumberFormat="0" applyBorder="0" applyAlignment="0" applyProtection="0"/>
    <xf numFmtId="0" fontId="47" fillId="37" borderId="0" applyNumberFormat="0" applyBorder="0" applyAlignment="0" applyProtection="0"/>
    <xf numFmtId="0" fontId="47" fillId="37" borderId="0" applyNumberFormat="0" applyBorder="0" applyAlignment="0" applyProtection="0"/>
    <xf numFmtId="0" fontId="47" fillId="37" borderId="0" applyNumberFormat="0" applyBorder="0" applyAlignment="0" applyProtection="0"/>
    <xf numFmtId="0" fontId="47" fillId="37" borderId="0" applyNumberFormat="0" applyBorder="0" applyAlignment="0" applyProtection="0"/>
    <xf numFmtId="0" fontId="47" fillId="37" borderId="0" applyNumberFormat="0" applyBorder="0" applyAlignment="0" applyProtection="0"/>
    <xf numFmtId="0" fontId="47" fillId="37" borderId="0" applyNumberFormat="0" applyBorder="0" applyAlignment="0" applyProtection="0"/>
    <xf numFmtId="0" fontId="47" fillId="37" borderId="0" applyNumberFormat="0" applyBorder="0" applyAlignment="0" applyProtection="0"/>
    <xf numFmtId="0" fontId="47" fillId="37" borderId="0" applyNumberFormat="0" applyBorder="0" applyAlignment="0" applyProtection="0"/>
    <xf numFmtId="0" fontId="47" fillId="37" borderId="0" applyNumberFormat="0" applyBorder="0" applyAlignment="0" applyProtection="0"/>
    <xf numFmtId="0" fontId="47" fillId="37" borderId="0" applyNumberFormat="0" applyBorder="0" applyAlignment="0" applyProtection="0"/>
    <xf numFmtId="0" fontId="47" fillId="37" borderId="0" applyNumberFormat="0" applyBorder="0" applyAlignment="0" applyProtection="0"/>
    <xf numFmtId="0" fontId="47" fillId="37" borderId="0" applyNumberFormat="0" applyBorder="0" applyAlignment="0" applyProtection="0"/>
    <xf numFmtId="0" fontId="47" fillId="37" borderId="0" applyNumberFormat="0" applyBorder="0" applyAlignment="0" applyProtection="0"/>
    <xf numFmtId="0" fontId="47" fillId="37" borderId="0" applyNumberFormat="0" applyBorder="0" applyAlignment="0" applyProtection="0"/>
    <xf numFmtId="0" fontId="47" fillId="37" borderId="0" applyNumberFormat="0" applyBorder="0" applyAlignment="0" applyProtection="0"/>
    <xf numFmtId="0" fontId="47" fillId="37" borderId="0" applyNumberFormat="0" applyBorder="0" applyAlignment="0" applyProtection="0"/>
    <xf numFmtId="0" fontId="47" fillId="37" borderId="0" applyNumberFormat="0" applyBorder="0" applyAlignment="0" applyProtection="0"/>
    <xf numFmtId="0" fontId="47" fillId="37" borderId="0" applyNumberFormat="0" applyBorder="0" applyAlignment="0" applyProtection="0"/>
    <xf numFmtId="0" fontId="47" fillId="37" borderId="0" applyNumberFormat="0" applyBorder="0" applyAlignment="0" applyProtection="0"/>
    <xf numFmtId="0" fontId="47" fillId="37" borderId="0" applyNumberFormat="0" applyBorder="0" applyAlignment="0" applyProtection="0"/>
    <xf numFmtId="0" fontId="47" fillId="37" borderId="0" applyNumberFormat="0" applyBorder="0" applyAlignment="0" applyProtection="0"/>
    <xf numFmtId="0" fontId="47" fillId="37" borderId="0" applyNumberFormat="0" applyBorder="0" applyAlignment="0" applyProtection="0"/>
    <xf numFmtId="0" fontId="47" fillId="37" borderId="0" applyNumberFormat="0" applyBorder="0" applyAlignment="0" applyProtection="0"/>
    <xf numFmtId="0" fontId="47" fillId="37" borderId="0" applyNumberFormat="0" applyBorder="0" applyAlignment="0" applyProtection="0"/>
    <xf numFmtId="0" fontId="47" fillId="37" borderId="0" applyNumberFormat="0" applyBorder="0" applyAlignment="0" applyProtection="0"/>
    <xf numFmtId="0" fontId="47" fillId="37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47" fillId="37" borderId="0" applyNumberFormat="0" applyBorder="0" applyAlignment="0" applyProtection="0"/>
    <xf numFmtId="0" fontId="47" fillId="37" borderId="0" applyNumberFormat="0" applyBorder="0" applyAlignment="0" applyProtection="0"/>
    <xf numFmtId="0" fontId="47" fillId="37" borderId="0" applyNumberFormat="0" applyBorder="0" applyAlignment="0" applyProtection="0"/>
    <xf numFmtId="0" fontId="47" fillId="37" borderId="0" applyNumberFormat="0" applyBorder="0" applyAlignment="0" applyProtection="0"/>
    <xf numFmtId="0" fontId="47" fillId="37" borderId="0" applyNumberFormat="0" applyBorder="0" applyAlignment="0" applyProtection="0"/>
    <xf numFmtId="0" fontId="47" fillId="37" borderId="0" applyNumberFormat="0" applyBorder="0" applyAlignment="0" applyProtection="0"/>
    <xf numFmtId="0" fontId="2" fillId="0" borderId="0"/>
    <xf numFmtId="0" fontId="13" fillId="0" borderId="0"/>
    <xf numFmtId="0" fontId="20" fillId="0" borderId="0"/>
    <xf numFmtId="0" fontId="48" fillId="0" borderId="0"/>
    <xf numFmtId="0" fontId="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3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0" fillId="0" borderId="0"/>
    <xf numFmtId="0" fontId="20" fillId="0" borderId="0"/>
    <xf numFmtId="0" fontId="2" fillId="0" borderId="0"/>
    <xf numFmtId="0" fontId="13" fillId="0" borderId="0"/>
    <xf numFmtId="0" fontId="3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13" fillId="0" borderId="0"/>
    <xf numFmtId="0" fontId="49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3" fillId="0" borderId="0"/>
    <xf numFmtId="0" fontId="50" fillId="34" borderId="14" applyNumberFormat="0" applyAlignment="0" applyProtection="0"/>
    <xf numFmtId="0" fontId="50" fillId="34" borderId="14" applyNumberFormat="0" applyAlignment="0" applyProtection="0"/>
    <xf numFmtId="0" fontId="50" fillId="34" borderId="14" applyNumberFormat="0" applyAlignment="0" applyProtection="0"/>
    <xf numFmtId="0" fontId="50" fillId="34" borderId="14" applyNumberFormat="0" applyAlignment="0" applyProtection="0"/>
    <xf numFmtId="0" fontId="50" fillId="34" borderId="14" applyNumberFormat="0" applyAlignment="0" applyProtection="0"/>
    <xf numFmtId="0" fontId="50" fillId="34" borderId="14" applyNumberFormat="0" applyAlignment="0" applyProtection="0"/>
    <xf numFmtId="0" fontId="50" fillId="34" borderId="14" applyNumberFormat="0" applyAlignment="0" applyProtection="0"/>
    <xf numFmtId="0" fontId="50" fillId="34" borderId="14" applyNumberFormat="0" applyAlignment="0" applyProtection="0"/>
    <xf numFmtId="0" fontId="50" fillId="34" borderId="14" applyNumberFormat="0" applyAlignment="0" applyProtection="0"/>
    <xf numFmtId="0" fontId="50" fillId="34" borderId="14" applyNumberFormat="0" applyAlignment="0" applyProtection="0"/>
    <xf numFmtId="0" fontId="50" fillId="34" borderId="14" applyNumberFormat="0" applyAlignment="0" applyProtection="0"/>
    <xf numFmtId="0" fontId="50" fillId="35" borderId="14" applyNumberFormat="0" applyAlignment="0" applyProtection="0"/>
    <xf numFmtId="0" fontId="50" fillId="34" borderId="14" applyNumberFormat="0" applyAlignment="0" applyProtection="0"/>
    <xf numFmtId="0" fontId="50" fillId="34" borderId="14" applyNumberFormat="0" applyAlignment="0" applyProtection="0"/>
    <xf numFmtId="0" fontId="50" fillId="34" borderId="14" applyNumberFormat="0" applyAlignment="0" applyProtection="0"/>
    <xf numFmtId="0" fontId="50" fillId="34" borderId="14" applyNumberFormat="0" applyAlignment="0" applyProtection="0"/>
    <xf numFmtId="0" fontId="50" fillId="34" borderId="14" applyNumberFormat="0" applyAlignment="0" applyProtection="0"/>
    <xf numFmtId="0" fontId="50" fillId="34" borderId="14" applyNumberFormat="0" applyAlignment="0" applyProtection="0"/>
    <xf numFmtId="0" fontId="50" fillId="34" borderId="14" applyNumberFormat="0" applyAlignment="0" applyProtection="0"/>
    <xf numFmtId="0" fontId="50" fillId="34" borderId="14" applyNumberFormat="0" applyAlignment="0" applyProtection="0"/>
    <xf numFmtId="0" fontId="50" fillId="34" borderId="14" applyNumberFormat="0" applyAlignment="0" applyProtection="0"/>
    <xf numFmtId="0" fontId="50" fillId="34" borderId="14" applyNumberFormat="0" applyAlignment="0" applyProtection="0"/>
    <xf numFmtId="0" fontId="50" fillId="34" borderId="14" applyNumberFormat="0" applyAlignment="0" applyProtection="0"/>
    <xf numFmtId="0" fontId="50" fillId="34" borderId="14" applyNumberFormat="0" applyAlignment="0" applyProtection="0"/>
    <xf numFmtId="0" fontId="50" fillId="34" borderId="14" applyNumberFormat="0" applyAlignment="0" applyProtection="0"/>
    <xf numFmtId="0" fontId="50" fillId="34" borderId="14" applyNumberFormat="0" applyAlignment="0" applyProtection="0"/>
    <xf numFmtId="0" fontId="50" fillId="34" borderId="14" applyNumberFormat="0" applyAlignment="0" applyProtection="0"/>
    <xf numFmtId="0" fontId="50" fillId="34" borderId="14" applyNumberFormat="0" applyAlignment="0" applyProtection="0"/>
    <xf numFmtId="0" fontId="50" fillId="34" borderId="14" applyNumberFormat="0" applyAlignment="0" applyProtection="0"/>
    <xf numFmtId="0" fontId="20" fillId="0" borderId="0"/>
    <xf numFmtId="0" fontId="20" fillId="0" borderId="0"/>
    <xf numFmtId="0" fontId="20" fillId="0" borderId="0"/>
    <xf numFmtId="0" fontId="50" fillId="34" borderId="14" applyNumberFormat="0" applyAlignment="0" applyProtection="0"/>
    <xf numFmtId="0" fontId="50" fillId="34" borderId="14" applyNumberFormat="0" applyAlignment="0" applyProtection="0"/>
    <xf numFmtId="0" fontId="50" fillId="34" borderId="14" applyNumberFormat="0" applyAlignment="0" applyProtection="0"/>
    <xf numFmtId="0" fontId="50" fillId="34" borderId="14" applyNumberFormat="0" applyAlignment="0" applyProtection="0"/>
    <xf numFmtId="0" fontId="50" fillId="34" borderId="14" applyNumberFormat="0" applyAlignment="0" applyProtection="0"/>
    <xf numFmtId="0" fontId="50" fillId="34" borderId="14" applyNumberFormat="0" applyAlignment="0" applyProtection="0"/>
    <xf numFmtId="9" fontId="36" fillId="0" borderId="0" applyFont="0" applyFill="0" applyBorder="0" applyAlignment="0" applyProtection="0"/>
    <xf numFmtId="9" fontId="20" fillId="0" borderId="0" applyFill="0" applyBorder="0" applyAlignment="0" applyProtection="0"/>
    <xf numFmtId="9" fontId="20" fillId="0" borderId="0" applyFill="0" applyBorder="0" applyAlignment="0" applyProtection="0"/>
    <xf numFmtId="9" fontId="20" fillId="0" borderId="0" applyFill="0" applyBorder="0" applyAlignment="0" applyProtection="0"/>
    <xf numFmtId="9" fontId="20" fillId="0" borderId="0" applyFill="0" applyBorder="0" applyAlignment="0" applyProtection="0"/>
    <xf numFmtId="9" fontId="20" fillId="0" borderId="0" applyFill="0" applyBorder="0" applyAlignment="0" applyProtection="0"/>
    <xf numFmtId="9" fontId="20" fillId="0" borderId="0" applyFill="0" applyBorder="0" applyAlignment="0" applyProtection="0"/>
    <xf numFmtId="9" fontId="20" fillId="0" borderId="0" applyFill="0" applyBorder="0" applyAlignment="0" applyProtection="0"/>
    <xf numFmtId="9" fontId="20" fillId="0" borderId="0" applyFill="0" applyBorder="0" applyAlignment="0" applyProtection="0"/>
    <xf numFmtId="9" fontId="20" fillId="0" borderId="0" applyFill="0" applyBorder="0" applyAlignment="0" applyProtection="0"/>
    <xf numFmtId="9" fontId="20" fillId="0" borderId="0" applyFill="0" applyBorder="0" applyAlignment="0" applyProtection="0"/>
    <xf numFmtId="9" fontId="20" fillId="0" borderId="0" applyFill="0" applyBorder="0" applyAlignment="0" applyProtection="0"/>
    <xf numFmtId="9" fontId="20" fillId="0" borderId="0" applyFill="0" applyBorder="0" applyAlignment="0" applyProtection="0"/>
    <xf numFmtId="9" fontId="20" fillId="0" borderId="0" applyFill="0" applyBorder="0" applyAlignment="0" applyProtection="0"/>
    <xf numFmtId="9" fontId="20" fillId="0" borderId="0" applyFill="0" applyBorder="0" applyAlignment="0" applyProtection="0"/>
    <xf numFmtId="9" fontId="20" fillId="0" borderId="0" applyFill="0" applyBorder="0" applyAlignment="0" applyProtection="0"/>
    <xf numFmtId="9" fontId="20" fillId="0" borderId="0" applyFill="0" applyBorder="0" applyAlignment="0" applyProtection="0"/>
    <xf numFmtId="0" fontId="20" fillId="0" borderId="0"/>
    <xf numFmtId="0" fontId="20" fillId="0" borderId="0"/>
    <xf numFmtId="9" fontId="20" fillId="0" borderId="0" applyFill="0" applyBorder="0" applyAlignment="0" applyProtection="0"/>
    <xf numFmtId="9" fontId="20" fillId="0" borderId="0" applyFill="0" applyBorder="0" applyAlignment="0" applyProtection="0"/>
    <xf numFmtId="9" fontId="20" fillId="0" borderId="0" applyFill="0" applyBorder="0" applyAlignment="0" applyProtection="0"/>
    <xf numFmtId="9" fontId="20" fillId="0" borderId="0" applyFill="0" applyBorder="0" applyAlignment="0" applyProtection="0"/>
    <xf numFmtId="9" fontId="20" fillId="0" borderId="0" applyFill="0" applyBorder="0" applyAlignment="0" applyProtection="0"/>
    <xf numFmtId="9" fontId="20" fillId="0" borderId="0" applyFill="0" applyBorder="0" applyAlignment="0" applyProtection="0"/>
    <xf numFmtId="9" fontId="20" fillId="0" borderId="0" applyFill="0" applyBorder="0" applyAlignment="0" applyProtection="0"/>
    <xf numFmtId="9" fontId="20" fillId="0" borderId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9" fontId="13" fillId="0" borderId="0" applyFont="0" applyFill="0" applyBorder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20" fillId="0" borderId="0"/>
    <xf numFmtId="0" fontId="20" fillId="0" borderId="0"/>
    <xf numFmtId="0" fontId="20" fillId="0" borderId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20" fillId="38" borderId="22" applyNumberFormat="0" applyAlignment="0" applyProtection="0"/>
    <xf numFmtId="0" fontId="20" fillId="38" borderId="22" applyNumberFormat="0" applyAlignment="0" applyProtection="0"/>
    <xf numFmtId="0" fontId="20" fillId="38" borderId="22" applyNumberFormat="0" applyAlignment="0" applyProtection="0"/>
    <xf numFmtId="0" fontId="20" fillId="38" borderId="22" applyNumberFormat="0" applyAlignment="0" applyProtection="0"/>
    <xf numFmtId="0" fontId="20" fillId="38" borderId="22" applyNumberFormat="0" applyAlignment="0" applyProtection="0"/>
    <xf numFmtId="0" fontId="20" fillId="38" borderId="22" applyNumberFormat="0" applyAlignment="0" applyProtection="0"/>
    <xf numFmtId="0" fontId="20" fillId="38" borderId="22" applyNumberFormat="0" applyAlignment="0" applyProtection="0"/>
    <xf numFmtId="0" fontId="20" fillId="38" borderId="22" applyNumberFormat="0" applyAlignment="0" applyProtection="0"/>
    <xf numFmtId="0" fontId="20" fillId="38" borderId="22" applyNumberFormat="0" applyAlignment="0" applyProtection="0"/>
    <xf numFmtId="0" fontId="20" fillId="38" borderId="22" applyNumberFormat="0" applyAlignment="0" applyProtection="0"/>
    <xf numFmtId="0" fontId="20" fillId="38" borderId="22" applyNumberFormat="0" applyAlignment="0" applyProtection="0"/>
    <xf numFmtId="0" fontId="36" fillId="39" borderId="22" applyNumberFormat="0" applyAlignment="0" applyProtection="0"/>
    <xf numFmtId="0" fontId="20" fillId="38" borderId="22" applyNumberFormat="0" applyAlignment="0" applyProtection="0"/>
    <xf numFmtId="0" fontId="20" fillId="38" borderId="22" applyNumberFormat="0" applyAlignment="0" applyProtection="0"/>
    <xf numFmtId="0" fontId="20" fillId="38" borderId="22" applyNumberFormat="0" applyAlignment="0" applyProtection="0"/>
    <xf numFmtId="0" fontId="20" fillId="38" borderId="22" applyNumberFormat="0" applyAlignment="0" applyProtection="0"/>
    <xf numFmtId="0" fontId="20" fillId="38" borderId="22" applyNumberFormat="0" applyAlignment="0" applyProtection="0"/>
    <xf numFmtId="0" fontId="20" fillId="38" borderId="22" applyNumberFormat="0" applyAlignment="0" applyProtection="0"/>
    <xf numFmtId="0" fontId="20" fillId="38" borderId="22" applyNumberFormat="0" applyAlignment="0" applyProtection="0"/>
    <xf numFmtId="0" fontId="20" fillId="38" borderId="22" applyNumberFormat="0" applyAlignment="0" applyProtection="0"/>
    <xf numFmtId="0" fontId="20" fillId="38" borderId="22" applyNumberFormat="0" applyAlignment="0" applyProtection="0"/>
    <xf numFmtId="0" fontId="20" fillId="38" borderId="22" applyNumberFormat="0" applyAlignment="0" applyProtection="0"/>
    <xf numFmtId="0" fontId="20" fillId="38" borderId="22" applyNumberFormat="0" applyAlignment="0" applyProtection="0"/>
    <xf numFmtId="0" fontId="20" fillId="38" borderId="22" applyNumberFormat="0" applyAlignment="0" applyProtection="0"/>
    <xf numFmtId="0" fontId="20" fillId="38" borderId="22" applyNumberFormat="0" applyAlignment="0" applyProtection="0"/>
    <xf numFmtId="0" fontId="20" fillId="38" borderId="22" applyNumberFormat="0" applyAlignment="0" applyProtection="0"/>
    <xf numFmtId="0" fontId="20" fillId="38" borderId="22" applyNumberFormat="0" applyAlignment="0" applyProtection="0"/>
    <xf numFmtId="0" fontId="20" fillId="38" borderId="22" applyNumberFormat="0" applyAlignment="0" applyProtection="0"/>
    <xf numFmtId="0" fontId="20" fillId="38" borderId="22" applyNumberFormat="0" applyAlignment="0" applyProtection="0"/>
    <xf numFmtId="0" fontId="20" fillId="0" borderId="0"/>
    <xf numFmtId="0" fontId="20" fillId="0" borderId="0"/>
    <xf numFmtId="0" fontId="20" fillId="0" borderId="0"/>
    <xf numFmtId="0" fontId="20" fillId="38" borderId="22" applyNumberFormat="0" applyAlignment="0" applyProtection="0"/>
    <xf numFmtId="0" fontId="20" fillId="38" borderId="22" applyNumberFormat="0" applyAlignment="0" applyProtection="0"/>
    <xf numFmtId="0" fontId="20" fillId="38" borderId="22" applyNumberFormat="0" applyAlignment="0" applyProtection="0"/>
    <xf numFmtId="0" fontId="20" fillId="38" borderId="22" applyNumberFormat="0" applyAlignment="0" applyProtection="0"/>
    <xf numFmtId="0" fontId="20" fillId="38" borderId="22" applyNumberFormat="0" applyAlignment="0" applyProtection="0"/>
    <xf numFmtId="0" fontId="20" fillId="38" borderId="22" applyNumberFormat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1" fillId="0" borderId="0"/>
    <xf numFmtId="0" fontId="36" fillId="0" borderId="0"/>
  </cellStyleXfs>
  <cellXfs count="444">
    <xf numFmtId="0" fontId="0" fillId="0" borderId="0" xfId="0"/>
    <xf numFmtId="4" fontId="6" fillId="0" borderId="0" xfId="2" applyNumberFormat="1" applyFont="1" applyFill="1" applyBorder="1" applyAlignment="1">
      <alignment horizontal="center" wrapText="1"/>
    </xf>
    <xf numFmtId="0" fontId="0" fillId="0" borderId="0" xfId="0" applyFill="1"/>
    <xf numFmtId="0" fontId="15" fillId="0" borderId="0" xfId="8" applyFont="1" applyAlignment="1">
      <alignment horizontal="center" vertical="center"/>
    </xf>
    <xf numFmtId="0" fontId="15" fillId="0" borderId="0" xfId="8" applyFont="1" applyFill="1" applyAlignment="1">
      <alignment horizontal="center" vertical="center"/>
    </xf>
    <xf numFmtId="0" fontId="17" fillId="0" borderId="0" xfId="8" applyFont="1" applyAlignment="1">
      <alignment horizontal="center" vertical="center"/>
    </xf>
    <xf numFmtId="0" fontId="15" fillId="0" borderId="0" xfId="8" applyFont="1" applyAlignment="1">
      <alignment horizontal="center" vertical="center" wrapText="1"/>
    </xf>
    <xf numFmtId="0" fontId="15" fillId="0" borderId="0" xfId="8" applyFont="1" applyFill="1" applyAlignment="1">
      <alignment horizontal="center" vertical="center" wrapText="1"/>
    </xf>
    <xf numFmtId="0" fontId="15" fillId="2" borderId="0" xfId="8" applyFont="1" applyFill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3" fontId="8" fillId="2" borderId="3" xfId="8" applyNumberFormat="1" applyFont="1" applyFill="1" applyBorder="1" applyAlignment="1">
      <alignment horizontal="center" vertical="center" wrapText="1"/>
    </xf>
    <xf numFmtId="0" fontId="0" fillId="3" borderId="0" xfId="0" applyFill="1"/>
    <xf numFmtId="4" fontId="8" fillId="3" borderId="3" xfId="3" applyNumberFormat="1" applyFont="1" applyFill="1" applyBorder="1" applyAlignment="1">
      <alignment vertical="center" wrapText="1"/>
    </xf>
    <xf numFmtId="0" fontId="0" fillId="4" borderId="0" xfId="0" applyFill="1"/>
    <xf numFmtId="0" fontId="0" fillId="6" borderId="0" xfId="0" applyFill="1"/>
    <xf numFmtId="0" fontId="6" fillId="0" borderId="0" xfId="8" applyFont="1" applyFill="1" applyAlignment="1">
      <alignment horizontal="center" vertical="center" wrapText="1"/>
    </xf>
    <xf numFmtId="0" fontId="15" fillId="0" borderId="0" xfId="8" applyFont="1" applyFill="1" applyBorder="1" applyAlignment="1">
      <alignment horizontal="center" vertical="center" wrapText="1"/>
    </xf>
    <xf numFmtId="0" fontId="17" fillId="0" borderId="0" xfId="8" applyFont="1" applyFill="1" applyBorder="1" applyAlignment="1">
      <alignment horizontal="center" vertical="center"/>
    </xf>
    <xf numFmtId="0" fontId="17" fillId="0" borderId="0" xfId="10" applyFont="1" applyFill="1" applyAlignment="1">
      <alignment horizontal="left" vertical="center"/>
    </xf>
    <xf numFmtId="0" fontId="17" fillId="0" borderId="0" xfId="10" applyFont="1" applyFill="1" applyBorder="1" applyAlignment="1">
      <alignment horizontal="left" vertical="center"/>
    </xf>
    <xf numFmtId="0" fontId="8" fillId="3" borderId="3" xfId="8" applyFont="1" applyFill="1" applyBorder="1" applyAlignment="1">
      <alignment horizontal="center" vertical="center"/>
    </xf>
    <xf numFmtId="0" fontId="14" fillId="0" borderId="0" xfId="0" applyFont="1"/>
    <xf numFmtId="0" fontId="14" fillId="0" borderId="0" xfId="0" applyFont="1" applyFill="1"/>
    <xf numFmtId="4" fontId="6" fillId="2" borderId="3" xfId="2" applyNumberFormat="1" applyFont="1" applyFill="1" applyBorder="1" applyAlignment="1">
      <alignment horizontal="center" vertical="center" wrapText="1"/>
    </xf>
    <xf numFmtId="4" fontId="0" fillId="0" borderId="0" xfId="0" applyNumberFormat="1"/>
    <xf numFmtId="4" fontId="23" fillId="5" borderId="0" xfId="0" applyNumberFormat="1" applyFont="1" applyFill="1"/>
    <xf numFmtId="0" fontId="0" fillId="5" borderId="0" xfId="0" applyFill="1"/>
    <xf numFmtId="4" fontId="8" fillId="3" borderId="6" xfId="3" applyNumberFormat="1" applyFont="1" applyFill="1" applyBorder="1" applyAlignment="1">
      <alignment horizontal="center" vertical="center" wrapText="1"/>
    </xf>
    <xf numFmtId="4" fontId="9" fillId="0" borderId="3" xfId="3" applyNumberFormat="1" applyFont="1" applyFill="1" applyBorder="1" applyAlignment="1">
      <alignment vertical="center" wrapText="1"/>
    </xf>
    <xf numFmtId="4" fontId="9" fillId="0" borderId="3" xfId="2" applyNumberFormat="1" applyFont="1" applyFill="1" applyBorder="1" applyAlignment="1">
      <alignment horizontal="right" vertical="center"/>
    </xf>
    <xf numFmtId="0" fontId="22" fillId="0" borderId="0" xfId="0" applyFont="1" applyFill="1"/>
    <xf numFmtId="0" fontId="22" fillId="6" borderId="0" xfId="0" applyFont="1" applyFill="1"/>
    <xf numFmtId="4" fontId="8" fillId="3" borderId="3" xfId="2" applyNumberFormat="1" applyFont="1" applyFill="1" applyBorder="1" applyAlignment="1">
      <alignment horizontal="right" vertical="center"/>
    </xf>
    <xf numFmtId="0" fontId="24" fillId="0" borderId="0" xfId="0" applyFont="1"/>
    <xf numFmtId="4" fontId="9" fillId="2" borderId="3" xfId="3" applyNumberFormat="1" applyFont="1" applyFill="1" applyBorder="1" applyAlignment="1">
      <alignment vertical="center" wrapText="1"/>
    </xf>
    <xf numFmtId="0" fontId="0" fillId="2" borderId="0" xfId="0" applyFill="1"/>
    <xf numFmtId="4" fontId="6" fillId="2" borderId="0" xfId="2" applyNumberFormat="1" applyFont="1" applyFill="1" applyAlignment="1">
      <alignment horizontal="center" vertical="center" wrapText="1"/>
    </xf>
    <xf numFmtId="4" fontId="5" fillId="2" borderId="0" xfId="2" applyNumberFormat="1" applyFont="1" applyFill="1" applyAlignment="1">
      <alignment vertical="center" wrapText="1"/>
    </xf>
    <xf numFmtId="4" fontId="6" fillId="2" borderId="0" xfId="2" applyNumberFormat="1" applyFont="1" applyFill="1" applyAlignment="1">
      <alignment vertical="center" wrapText="1"/>
    </xf>
    <xf numFmtId="4" fontId="15" fillId="0" borderId="11" xfId="2" applyNumberFormat="1" applyFont="1" applyFill="1" applyBorder="1" applyAlignment="1">
      <alignment vertical="center" wrapText="1"/>
    </xf>
    <xf numFmtId="4" fontId="5" fillId="0" borderId="0" xfId="2" applyNumberFormat="1" applyFont="1" applyFill="1" applyBorder="1" applyAlignment="1">
      <alignment wrapText="1"/>
    </xf>
    <xf numFmtId="4" fontId="8" fillId="2" borderId="3" xfId="3" applyNumberFormat="1" applyFont="1" applyFill="1" applyBorder="1" applyAlignment="1">
      <alignment horizontal="center" vertical="center" wrapText="1"/>
    </xf>
    <xf numFmtId="3" fontId="8" fillId="2" borderId="3" xfId="3" applyNumberFormat="1" applyFont="1" applyFill="1" applyBorder="1" applyAlignment="1">
      <alignment horizontal="center" vertical="center" wrapText="1"/>
    </xf>
    <xf numFmtId="4" fontId="8" fillId="2" borderId="3" xfId="3" applyNumberFormat="1" applyFont="1" applyFill="1" applyBorder="1" applyAlignment="1">
      <alignment vertical="center" wrapText="1"/>
    </xf>
    <xf numFmtId="4" fontId="8" fillId="2" borderId="4" xfId="3" applyNumberFormat="1" applyFont="1" applyFill="1" applyBorder="1" applyAlignment="1">
      <alignment vertical="center" wrapText="1"/>
    </xf>
    <xf numFmtId="4" fontId="8" fillId="2" borderId="5" xfId="3" applyNumberFormat="1" applyFont="1" applyFill="1" applyBorder="1" applyAlignment="1">
      <alignment vertical="center" wrapText="1"/>
    </xf>
    <xf numFmtId="4" fontId="8" fillId="2" borderId="6" xfId="3" applyNumberFormat="1" applyFont="1" applyFill="1" applyBorder="1" applyAlignment="1">
      <alignment vertical="center" wrapText="1"/>
    </xf>
    <xf numFmtId="4" fontId="15" fillId="2" borderId="11" xfId="2" applyNumberFormat="1" applyFont="1" applyFill="1" applyBorder="1" applyAlignment="1">
      <alignment vertical="center" wrapText="1"/>
    </xf>
    <xf numFmtId="4" fontId="5" fillId="2" borderId="0" xfId="2" applyNumberFormat="1" applyFont="1" applyFill="1" applyBorder="1" applyAlignment="1">
      <alignment wrapText="1"/>
    </xf>
    <xf numFmtId="16" fontId="0" fillId="2" borderId="0" xfId="0" applyNumberFormat="1" applyFill="1"/>
    <xf numFmtId="4" fontId="22" fillId="2" borderId="0" xfId="0" applyNumberFormat="1" applyFont="1" applyFill="1"/>
    <xf numFmtId="0" fontId="22" fillId="2" borderId="0" xfId="0" applyFont="1" applyFill="1"/>
    <xf numFmtId="4" fontId="9" fillId="2" borderId="3" xfId="2" applyNumberFormat="1" applyFont="1" applyFill="1" applyBorder="1" applyAlignment="1">
      <alignment horizontal="right" vertical="center"/>
    </xf>
    <xf numFmtId="1" fontId="15" fillId="2" borderId="3" xfId="3" applyNumberFormat="1" applyFont="1" applyFill="1" applyBorder="1" applyAlignment="1">
      <alignment horizontal="center" vertical="center" wrapText="1"/>
    </xf>
    <xf numFmtId="4" fontId="9" fillId="7" borderId="3" xfId="6" applyNumberFormat="1" applyFont="1" applyFill="1" applyBorder="1"/>
    <xf numFmtId="0" fontId="9" fillId="0" borderId="0" xfId="6" applyFont="1" applyFill="1"/>
    <xf numFmtId="0" fontId="8" fillId="0" borderId="0" xfId="6" applyFont="1" applyFill="1" applyAlignment="1"/>
    <xf numFmtId="0" fontId="18" fillId="0" borderId="0" xfId="0" applyFont="1" applyFill="1"/>
    <xf numFmtId="4" fontId="9" fillId="0" borderId="3" xfId="6" applyNumberFormat="1" applyFont="1" applyFill="1" applyBorder="1"/>
    <xf numFmtId="0" fontId="8" fillId="0" borderId="3" xfId="6" applyFont="1" applyFill="1" applyBorder="1" applyAlignment="1">
      <alignment horizontal="center" vertical="center"/>
    </xf>
    <xf numFmtId="0" fontId="8" fillId="7" borderId="3" xfId="6" applyFont="1" applyFill="1" applyBorder="1" applyAlignment="1">
      <alignment horizontal="center" vertical="center"/>
    </xf>
    <xf numFmtId="0" fontId="30" fillId="0" borderId="0" xfId="0" applyFont="1" applyFill="1"/>
    <xf numFmtId="0" fontId="9" fillId="0" borderId="3" xfId="6" applyFont="1" applyFill="1" applyBorder="1" applyAlignment="1">
      <alignment horizontal="center"/>
    </xf>
    <xf numFmtId="0" fontId="9" fillId="0" borderId="3" xfId="6" applyFont="1" applyFill="1" applyBorder="1" applyAlignment="1">
      <alignment wrapText="1"/>
    </xf>
    <xf numFmtId="4" fontId="9" fillId="0" borderId="3" xfId="6" applyNumberFormat="1" applyFont="1" applyFill="1" applyBorder="1" applyAlignment="1">
      <alignment wrapText="1"/>
    </xf>
    <xf numFmtId="4" fontId="9" fillId="0" borderId="0" xfId="7" applyNumberFormat="1" applyFont="1" applyFill="1"/>
    <xf numFmtId="0" fontId="8" fillId="0" borderId="0" xfId="6" applyFont="1" applyFill="1"/>
    <xf numFmtId="0" fontId="15" fillId="0" borderId="3" xfId="6" applyFont="1" applyFill="1" applyBorder="1" applyAlignment="1">
      <alignment horizontal="center" vertical="center"/>
    </xf>
    <xf numFmtId="0" fontId="16" fillId="0" borderId="0" xfId="0" applyFont="1" applyFill="1"/>
    <xf numFmtId="4" fontId="9" fillId="2" borderId="3" xfId="6" applyNumberFormat="1" applyFont="1" applyFill="1" applyBorder="1"/>
    <xf numFmtId="0" fontId="8" fillId="2" borderId="3" xfId="6" applyFont="1" applyFill="1" applyBorder="1" applyAlignment="1">
      <alignment horizontal="center" vertical="center"/>
    </xf>
    <xf numFmtId="4" fontId="9" fillId="2" borderId="3" xfId="7" applyNumberFormat="1" applyFont="1" applyFill="1" applyBorder="1"/>
    <xf numFmtId="0" fontId="0" fillId="0" borderId="0" xfId="0" applyAlignment="1">
      <alignment horizontal="center" vertical="center"/>
    </xf>
    <xf numFmtId="4" fontId="23" fillId="0" borderId="0" xfId="0" applyNumberFormat="1" applyFont="1" applyFill="1"/>
    <xf numFmtId="1" fontId="15" fillId="3" borderId="3" xfId="3" applyNumberFormat="1" applyFont="1" applyFill="1" applyBorder="1" applyAlignment="1">
      <alignment horizontal="center" vertical="center" wrapText="1"/>
    </xf>
    <xf numFmtId="1" fontId="15" fillId="8" borderId="3" xfId="3" applyNumberFormat="1" applyFont="1" applyFill="1" applyBorder="1" applyAlignment="1">
      <alignment horizontal="center" vertical="center" wrapText="1"/>
    </xf>
    <xf numFmtId="0" fontId="0" fillId="8" borderId="0" xfId="0" applyFill="1"/>
    <xf numFmtId="0" fontId="0" fillId="7" borderId="0" xfId="0" applyFill="1"/>
    <xf numFmtId="4" fontId="6" fillId="2" borderId="0" xfId="2" applyNumberFormat="1" applyFont="1" applyFill="1" applyBorder="1" applyAlignment="1">
      <alignment horizontal="center" wrapText="1"/>
    </xf>
    <xf numFmtId="0" fontId="30" fillId="2" borderId="3" xfId="0" applyFont="1" applyFill="1" applyBorder="1" applyAlignment="1">
      <alignment horizontal="center" vertical="center" wrapText="1"/>
    </xf>
    <xf numFmtId="0" fontId="18" fillId="3" borderId="0" xfId="0" applyFont="1" applyFill="1"/>
    <xf numFmtId="0" fontId="8" fillId="2" borderId="0" xfId="6" applyFont="1" applyFill="1"/>
    <xf numFmtId="0" fontId="18" fillId="2" borderId="0" xfId="0" applyFont="1" applyFill="1"/>
    <xf numFmtId="4" fontId="28" fillId="2" borderId="6" xfId="2" applyNumberFormat="1" applyFont="1" applyFill="1" applyBorder="1" applyAlignment="1">
      <alignment horizontal="center" vertical="center" wrapText="1"/>
    </xf>
    <xf numFmtId="4" fontId="8" fillId="2" borderId="0" xfId="2" applyNumberFormat="1" applyFont="1" applyFill="1" applyBorder="1" applyAlignment="1">
      <alignment horizontal="center" vertical="center" wrapText="1"/>
    </xf>
    <xf numFmtId="1" fontId="15" fillId="2" borderId="0" xfId="3" applyNumberFormat="1" applyFont="1" applyFill="1" applyBorder="1" applyAlignment="1">
      <alignment horizontal="center" vertical="center" wrapText="1"/>
    </xf>
    <xf numFmtId="4" fontId="15" fillId="0" borderId="0" xfId="2" applyNumberFormat="1" applyFont="1" applyFill="1" applyBorder="1" applyAlignment="1">
      <alignment vertical="center" wrapText="1"/>
    </xf>
    <xf numFmtId="0" fontId="30" fillId="8" borderId="3" xfId="0" applyFont="1" applyFill="1" applyBorder="1" applyAlignment="1">
      <alignment horizontal="center" vertical="center"/>
    </xf>
    <xf numFmtId="4" fontId="9" fillId="8" borderId="3" xfId="6" applyNumberFormat="1" applyFont="1" applyFill="1" applyBorder="1"/>
    <xf numFmtId="0" fontId="15" fillId="8" borderId="3" xfId="6" applyFont="1" applyFill="1" applyBorder="1" applyAlignment="1">
      <alignment horizontal="center" vertical="center"/>
    </xf>
    <xf numFmtId="0" fontId="30" fillId="8" borderId="3" xfId="0" applyFont="1" applyFill="1" applyBorder="1" applyAlignment="1">
      <alignment horizontal="center" vertical="center" wrapText="1"/>
    </xf>
    <xf numFmtId="4" fontId="8" fillId="8" borderId="3" xfId="2" applyNumberFormat="1" applyFont="1" applyFill="1" applyBorder="1" applyAlignment="1">
      <alignment horizontal="right" vertical="center"/>
    </xf>
    <xf numFmtId="0" fontId="17" fillId="0" borderId="0" xfId="10" applyFont="1" applyFill="1" applyAlignment="1">
      <alignment horizontal="left" vertical="center"/>
    </xf>
    <xf numFmtId="0" fontId="17" fillId="0" borderId="0" xfId="10" applyFont="1" applyFill="1" applyBorder="1" applyAlignment="1">
      <alignment horizontal="left" vertical="center"/>
    </xf>
    <xf numFmtId="0" fontId="15" fillId="0" borderId="4" xfId="6" applyFont="1" applyFill="1" applyBorder="1" applyAlignment="1">
      <alignment horizontal="center" vertical="center"/>
    </xf>
    <xf numFmtId="4" fontId="9" fillId="2" borderId="8" xfId="7" applyNumberFormat="1" applyFont="1" applyFill="1" applyBorder="1"/>
    <xf numFmtId="4" fontId="57" fillId="0" borderId="3" xfId="8" applyNumberFormat="1" applyFont="1" applyFill="1" applyBorder="1" applyAlignment="1">
      <alignment horizontal="center" vertical="center" wrapText="1"/>
    </xf>
    <xf numFmtId="4" fontId="57" fillId="2" borderId="3" xfId="8" applyNumberFormat="1" applyFont="1" applyFill="1" applyBorder="1" applyAlignment="1">
      <alignment horizontal="center" vertical="center" wrapText="1"/>
    </xf>
    <xf numFmtId="4" fontId="34" fillId="8" borderId="3" xfId="3" applyNumberFormat="1" applyFont="1" applyFill="1" applyBorder="1" applyAlignment="1">
      <alignment horizontal="center" vertical="center" wrapText="1"/>
    </xf>
    <xf numFmtId="0" fontId="8" fillId="8" borderId="4" xfId="6" applyFont="1" applyFill="1" applyBorder="1" applyAlignment="1">
      <alignment horizontal="center" vertical="center"/>
    </xf>
    <xf numFmtId="4" fontId="8" fillId="8" borderId="8" xfId="7" applyNumberFormat="1" applyFont="1" applyFill="1" applyBorder="1"/>
    <xf numFmtId="4" fontId="8" fillId="8" borderId="3" xfId="6" applyNumberFormat="1" applyFont="1" applyFill="1" applyBorder="1"/>
    <xf numFmtId="4" fontId="23" fillId="2" borderId="0" xfId="0" applyNumberFormat="1" applyFont="1" applyFill="1"/>
    <xf numFmtId="4" fontId="60" fillId="2" borderId="0" xfId="0" applyNumberFormat="1" applyFont="1" applyFill="1"/>
    <xf numFmtId="4" fontId="9" fillId="0" borderId="0" xfId="6" applyNumberFormat="1" applyFont="1" applyFill="1"/>
    <xf numFmtId="4" fontId="58" fillId="2" borderId="6" xfId="3" applyNumberFormat="1" applyFont="1" applyFill="1" applyBorder="1" applyAlignment="1">
      <alignment horizontal="center" vertical="center" wrapText="1"/>
    </xf>
    <xf numFmtId="4" fontId="8" fillId="2" borderId="3" xfId="2" applyNumberFormat="1" applyFont="1" applyFill="1" applyBorder="1" applyAlignment="1">
      <alignment horizontal="right" vertical="center"/>
    </xf>
    <xf numFmtId="4" fontId="58" fillId="2" borderId="3" xfId="3" applyNumberFormat="1" applyFont="1" applyFill="1" applyBorder="1" applyAlignment="1">
      <alignment horizontal="center" vertical="center" wrapText="1"/>
    </xf>
    <xf numFmtId="4" fontId="58" fillId="3" borderId="3" xfId="3" applyNumberFormat="1" applyFont="1" applyFill="1" applyBorder="1" applyAlignment="1">
      <alignment horizontal="center" vertical="center" wrapText="1"/>
    </xf>
    <xf numFmtId="4" fontId="58" fillId="8" borderId="3" xfId="3" applyNumberFormat="1" applyFont="1" applyFill="1" applyBorder="1" applyAlignment="1">
      <alignment horizontal="center" vertical="center" wrapText="1"/>
    </xf>
    <xf numFmtId="4" fontId="58" fillId="8" borderId="6" xfId="3" applyNumberFormat="1" applyFont="1" applyFill="1" applyBorder="1" applyAlignment="1">
      <alignment horizontal="center" vertical="center" wrapText="1"/>
    </xf>
    <xf numFmtId="4" fontId="9" fillId="2" borderId="0" xfId="6" applyNumberFormat="1" applyFont="1" applyFill="1" applyBorder="1"/>
    <xf numFmtId="0" fontId="15" fillId="2" borderId="3" xfId="6" applyFont="1" applyFill="1" applyBorder="1" applyAlignment="1">
      <alignment horizontal="center" vertical="center"/>
    </xf>
    <xf numFmtId="0" fontId="56" fillId="2" borderId="2" xfId="6" applyFont="1" applyFill="1" applyBorder="1" applyAlignment="1">
      <alignment horizontal="center" vertical="center" wrapText="1"/>
    </xf>
    <xf numFmtId="0" fontId="31" fillId="0" borderId="10" xfId="6" applyFont="1" applyFill="1" applyBorder="1" applyAlignment="1">
      <alignment vertical="center" wrapText="1"/>
    </xf>
    <xf numFmtId="0" fontId="31" fillId="0" borderId="12" xfId="6" applyFont="1" applyFill="1" applyBorder="1" applyAlignment="1">
      <alignment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8" fillId="8" borderId="3" xfId="6" applyFont="1" applyFill="1" applyBorder="1" applyAlignment="1">
      <alignment horizontal="center" vertical="center"/>
    </xf>
    <xf numFmtId="4" fontId="8" fillId="8" borderId="3" xfId="6" applyNumberFormat="1" applyFont="1" applyFill="1" applyBorder="1" applyAlignment="1">
      <alignment wrapText="1"/>
    </xf>
    <xf numFmtId="4" fontId="8" fillId="8" borderId="3" xfId="7" applyNumberFormat="1" applyFont="1" applyFill="1" applyBorder="1"/>
    <xf numFmtId="4" fontId="62" fillId="2" borderId="0" xfId="0" applyNumberFormat="1" applyFont="1" applyFill="1"/>
    <xf numFmtId="4" fontId="6" fillId="2" borderId="0" xfId="0" applyNumberFormat="1" applyFont="1" applyFill="1"/>
    <xf numFmtId="0" fontId="6" fillId="2" borderId="0" xfId="0" applyFont="1" applyFill="1"/>
    <xf numFmtId="3" fontId="57" fillId="2" borderId="8" xfId="8" applyNumberFormat="1" applyFont="1" applyFill="1" applyBorder="1" applyAlignment="1">
      <alignment horizontal="center" vertical="center"/>
    </xf>
    <xf numFmtId="0" fontId="57" fillId="2" borderId="8" xfId="8" applyFont="1" applyFill="1" applyBorder="1" applyAlignment="1">
      <alignment horizontal="center" vertical="center" wrapText="1"/>
    </xf>
    <xf numFmtId="0" fontId="61" fillId="2" borderId="8" xfId="8" applyFont="1" applyFill="1" applyBorder="1" applyAlignment="1">
      <alignment horizontal="center" vertical="center" wrapText="1"/>
    </xf>
    <xf numFmtId="164" fontId="34" fillId="3" borderId="3" xfId="1" applyNumberFormat="1" applyFont="1" applyFill="1" applyBorder="1" applyAlignment="1">
      <alignment horizontal="center" vertical="center"/>
    </xf>
    <xf numFmtId="0" fontId="61" fillId="0" borderId="8" xfId="8" applyFont="1" applyFill="1" applyBorder="1" applyAlignment="1">
      <alignment horizontal="center" vertical="center" wrapText="1"/>
    </xf>
    <xf numFmtId="3" fontId="63" fillId="2" borderId="3" xfId="8" applyNumberFormat="1" applyFont="1" applyFill="1" applyBorder="1" applyAlignment="1">
      <alignment horizontal="center" vertical="center" wrapText="1"/>
    </xf>
    <xf numFmtId="4" fontId="64" fillId="2" borderId="3" xfId="0" applyNumberFormat="1" applyFont="1" applyFill="1" applyBorder="1" applyAlignment="1">
      <alignment horizontal="center" vertical="center" wrapText="1"/>
    </xf>
    <xf numFmtId="4" fontId="64" fillId="0" borderId="8" xfId="0" applyNumberFormat="1" applyFont="1" applyFill="1" applyBorder="1" applyAlignment="1">
      <alignment horizontal="center" vertical="center" wrapText="1"/>
    </xf>
    <xf numFmtId="0" fontId="64" fillId="0" borderId="3" xfId="9" applyFont="1" applyFill="1" applyBorder="1" applyAlignment="1">
      <alignment horizontal="center" vertical="center" wrapText="1"/>
    </xf>
    <xf numFmtId="0" fontId="65" fillId="2" borderId="8" xfId="1322" applyFont="1" applyFill="1" applyBorder="1" applyAlignment="1">
      <alignment horizontal="center" vertical="center" wrapText="1"/>
    </xf>
    <xf numFmtId="0" fontId="8" fillId="0" borderId="0" xfId="6" applyFont="1" applyFill="1" applyBorder="1" applyAlignment="1"/>
    <xf numFmtId="0" fontId="8" fillId="0" borderId="0" xfId="6" applyFont="1" applyFill="1" applyBorder="1" applyAlignment="1">
      <alignment horizontal="left"/>
    </xf>
    <xf numFmtId="0" fontId="8" fillId="2" borderId="4" xfId="6" applyFont="1" applyFill="1" applyBorder="1" applyAlignment="1">
      <alignment horizontal="center" vertical="center"/>
    </xf>
    <xf numFmtId="0" fontId="8" fillId="2" borderId="3" xfId="6" applyFont="1" applyFill="1" applyBorder="1" applyAlignment="1">
      <alignment horizontal="center" vertical="center" wrapText="1"/>
    </xf>
    <xf numFmtId="4" fontId="8" fillId="2" borderId="6" xfId="3" applyNumberFormat="1" applyFont="1" applyFill="1" applyBorder="1" applyAlignment="1">
      <alignment horizontal="center" vertical="center" wrapText="1"/>
    </xf>
    <xf numFmtId="4" fontId="9" fillId="8" borderId="3" xfId="7" applyNumberFormat="1" applyFont="1" applyFill="1" applyBorder="1"/>
    <xf numFmtId="4" fontId="61" fillId="0" borderId="4" xfId="3" applyNumberFormat="1" applyFont="1" applyFill="1" applyBorder="1" applyAlignment="1">
      <alignment horizontal="center" vertical="center" wrapText="1"/>
    </xf>
    <xf numFmtId="4" fontId="34" fillId="0" borderId="3" xfId="8" applyNumberFormat="1" applyFont="1" applyFill="1" applyBorder="1" applyAlignment="1">
      <alignment horizontal="center" vertical="center" wrapText="1"/>
    </xf>
    <xf numFmtId="4" fontId="0" fillId="2" borderId="0" xfId="0" applyNumberFormat="1" applyFill="1"/>
    <xf numFmtId="4" fontId="34" fillId="3" borderId="4" xfId="4" applyNumberFormat="1" applyFont="1" applyFill="1" applyBorder="1" applyAlignment="1">
      <alignment horizontal="center" vertical="center" wrapText="1"/>
    </xf>
    <xf numFmtId="4" fontId="15" fillId="2" borderId="0" xfId="2" applyNumberFormat="1" applyFont="1" applyFill="1" applyBorder="1" applyAlignment="1">
      <alignment horizontal="center" vertical="center" wrapText="1"/>
    </xf>
    <xf numFmtId="4" fontId="9" fillId="8" borderId="3" xfId="2" applyNumberFormat="1" applyFont="1" applyFill="1" applyBorder="1" applyAlignment="1">
      <alignment horizontal="right" vertical="center"/>
    </xf>
    <xf numFmtId="4" fontId="8" fillId="2" borderId="2" xfId="6" applyNumberFormat="1" applyFont="1" applyFill="1" applyBorder="1"/>
    <xf numFmtId="4" fontId="34" fillId="2" borderId="3" xfId="8" applyNumberFormat="1" applyFont="1" applyFill="1" applyBorder="1" applyAlignment="1">
      <alignment horizontal="center" vertical="center" wrapText="1"/>
    </xf>
    <xf numFmtId="4" fontId="6" fillId="2" borderId="0" xfId="2" applyNumberFormat="1" applyFont="1" applyFill="1" applyBorder="1" applyAlignment="1">
      <alignment horizontal="left" wrapText="1"/>
    </xf>
    <xf numFmtId="4" fontId="8" fillId="2" borderId="0" xfId="2" applyNumberFormat="1" applyFont="1" applyFill="1" applyBorder="1" applyAlignment="1">
      <alignment horizontal="right" vertical="center"/>
    </xf>
    <xf numFmtId="4" fontId="6" fillId="2" borderId="0" xfId="2" applyNumberFormat="1" applyFont="1" applyFill="1" applyBorder="1" applyAlignment="1">
      <alignment wrapText="1"/>
    </xf>
    <xf numFmtId="4" fontId="9" fillId="8" borderId="8" xfId="7" applyNumberFormat="1" applyFont="1" applyFill="1" applyBorder="1"/>
    <xf numFmtId="4" fontId="8" fillId="2" borderId="6" xfId="3" applyNumberFormat="1" applyFont="1" applyFill="1" applyBorder="1" applyAlignment="1">
      <alignment horizontal="center" vertical="center" wrapText="1"/>
    </xf>
    <xf numFmtId="4" fontId="58" fillId="8" borderId="23" xfId="3" applyNumberFormat="1" applyFont="1" applyFill="1" applyBorder="1" applyAlignment="1">
      <alignment horizontal="center" vertical="center" wrapText="1"/>
    </xf>
    <xf numFmtId="4" fontId="68" fillId="3" borderId="3" xfId="0" applyNumberFormat="1" applyFont="1" applyFill="1" applyBorder="1" applyAlignment="1">
      <alignment horizontal="center" vertical="center"/>
    </xf>
    <xf numFmtId="4" fontId="68" fillId="3" borderId="3" xfId="0" applyNumberFormat="1" applyFont="1" applyFill="1" applyBorder="1" applyAlignment="1">
      <alignment horizontal="center" vertical="center" wrapText="1"/>
    </xf>
    <xf numFmtId="4" fontId="21" fillId="2" borderId="3" xfId="0" applyNumberFormat="1" applyFont="1" applyFill="1" applyBorder="1" applyAlignment="1">
      <alignment horizontal="center" vertical="center"/>
    </xf>
    <xf numFmtId="4" fontId="68" fillId="2" borderId="3" xfId="0" applyNumberFormat="1" applyFont="1" applyFill="1" applyBorder="1" applyAlignment="1">
      <alignment horizontal="center" vertical="center" wrapText="1"/>
    </xf>
    <xf numFmtId="49" fontId="68" fillId="2" borderId="3" xfId="0" applyNumberFormat="1" applyFont="1" applyFill="1" applyBorder="1" applyAlignment="1">
      <alignment horizontal="center" vertical="center" wrapText="1"/>
    </xf>
    <xf numFmtId="4" fontId="21" fillId="2" borderId="3" xfId="0" applyNumberFormat="1" applyFont="1" applyFill="1" applyBorder="1" applyAlignment="1">
      <alignment horizontal="center" vertical="center" wrapText="1"/>
    </xf>
    <xf numFmtId="4" fontId="21" fillId="2" borderId="9" xfId="0" applyNumberFormat="1" applyFont="1" applyFill="1" applyBorder="1" applyAlignment="1">
      <alignment horizontal="center" vertical="center" wrapText="1"/>
    </xf>
    <xf numFmtId="4" fontId="69" fillId="40" borderId="0" xfId="2" applyNumberFormat="1" applyFont="1" applyFill="1" applyBorder="1" applyAlignment="1">
      <alignment horizontal="left" vertical="center"/>
    </xf>
    <xf numFmtId="4" fontId="34" fillId="40" borderId="0" xfId="2" applyNumberFormat="1" applyFont="1" applyFill="1" applyBorder="1" applyAlignment="1">
      <alignment horizontal="left" vertical="center" wrapText="1"/>
    </xf>
    <xf numFmtId="0" fontId="70" fillId="0" borderId="0" xfId="0" applyFont="1"/>
    <xf numFmtId="4" fontId="8" fillId="2" borderId="6" xfId="3" applyNumberFormat="1" applyFont="1" applyFill="1" applyBorder="1" applyAlignment="1">
      <alignment horizontal="center" vertical="center" wrapText="1"/>
    </xf>
    <xf numFmtId="4" fontId="8" fillId="2" borderId="11" xfId="2" applyNumberFormat="1" applyFont="1" applyFill="1" applyBorder="1" applyAlignment="1">
      <alignment horizontal="right" vertical="center"/>
    </xf>
    <xf numFmtId="4" fontId="9" fillId="8" borderId="3" xfId="3" applyNumberFormat="1" applyFont="1" applyFill="1" applyBorder="1" applyAlignment="1">
      <alignment vertical="center" wrapText="1"/>
    </xf>
    <xf numFmtId="4" fontId="8" fillId="8" borderId="6" xfId="3" applyNumberFormat="1" applyFont="1" applyFill="1" applyBorder="1" applyAlignment="1">
      <alignment horizontal="center" vertical="center" wrapText="1"/>
    </xf>
    <xf numFmtId="4" fontId="8" fillId="2" borderId="6" xfId="3" applyNumberFormat="1" applyFont="1" applyFill="1" applyBorder="1" applyAlignment="1">
      <alignment horizontal="center" vertical="center" wrapText="1"/>
    </xf>
    <xf numFmtId="0" fontId="71" fillId="2" borderId="0" xfId="0" applyFont="1" applyFill="1"/>
    <xf numFmtId="0" fontId="71" fillId="2" borderId="0" xfId="0" applyFont="1" applyFill="1" applyAlignment="1">
      <alignment vertical="center"/>
    </xf>
    <xf numFmtId="4" fontId="71" fillId="2" borderId="0" xfId="0" applyNumberFormat="1" applyFont="1" applyFill="1" applyAlignment="1">
      <alignment horizontal="center"/>
    </xf>
    <xf numFmtId="0" fontId="72" fillId="2" borderId="0" xfId="0" applyFont="1" applyFill="1"/>
    <xf numFmtId="0" fontId="0" fillId="41" borderId="0" xfId="0" applyFill="1"/>
    <xf numFmtId="4" fontId="0" fillId="41" borderId="0" xfId="0" applyNumberFormat="1" applyFill="1"/>
    <xf numFmtId="4" fontId="72" fillId="2" borderId="0" xfId="0" applyNumberFormat="1" applyFont="1" applyFill="1"/>
    <xf numFmtId="4" fontId="67" fillId="5" borderId="0" xfId="0" applyNumberFormat="1" applyFont="1" applyFill="1" applyAlignment="1">
      <alignment horizontal="center" vertical="center" wrapText="1"/>
    </xf>
    <xf numFmtId="0" fontId="67" fillId="5" borderId="0" xfId="0" applyFont="1" applyFill="1" applyAlignment="1">
      <alignment horizontal="center" vertical="center" wrapText="1"/>
    </xf>
    <xf numFmtId="4" fontId="67" fillId="2" borderId="0" xfId="0" applyNumberFormat="1" applyFont="1" applyFill="1"/>
    <xf numFmtId="4" fontId="9" fillId="2" borderId="6" xfId="3" applyNumberFormat="1" applyFont="1" applyFill="1" applyBorder="1" applyAlignment="1">
      <alignment horizontal="center" vertical="center" wrapText="1"/>
    </xf>
    <xf numFmtId="4" fontId="35" fillId="2" borderId="11" xfId="2" applyNumberFormat="1" applyFont="1" applyFill="1" applyBorder="1" applyAlignment="1">
      <alignment horizontal="center" vertical="center" wrapText="1"/>
    </xf>
    <xf numFmtId="4" fontId="35" fillId="2" borderId="1" xfId="2" applyNumberFormat="1" applyFont="1" applyFill="1" applyBorder="1" applyAlignment="1">
      <alignment horizontal="center" vertical="center" wrapText="1"/>
    </xf>
    <xf numFmtId="0" fontId="29" fillId="0" borderId="4" xfId="0" applyFont="1" applyFill="1" applyBorder="1" applyAlignment="1">
      <alignment horizontal="center" vertical="center" wrapText="1"/>
    </xf>
    <xf numFmtId="4" fontId="79" fillId="2" borderId="0" xfId="2" applyNumberFormat="1" applyFont="1" applyFill="1" applyBorder="1" applyAlignment="1">
      <alignment wrapText="1"/>
    </xf>
    <xf numFmtId="4" fontId="80" fillId="2" borderId="0" xfId="0" applyNumberFormat="1" applyFont="1" applyFill="1"/>
    <xf numFmtId="0" fontId="18" fillId="2" borderId="7" xfId="0" applyFont="1" applyFill="1" applyBorder="1"/>
    <xf numFmtId="4" fontId="30" fillId="8" borderId="3" xfId="0" applyNumberFormat="1" applyFont="1" applyFill="1" applyBorder="1"/>
    <xf numFmtId="4" fontId="8" fillId="8" borderId="3" xfId="8" applyNumberFormat="1" applyFont="1" applyFill="1" applyBorder="1" applyAlignment="1">
      <alignment horizontal="center" vertical="center" wrapText="1"/>
    </xf>
    <xf numFmtId="0" fontId="36" fillId="2" borderId="0" xfId="1314" applyFill="1"/>
    <xf numFmtId="49" fontId="36" fillId="2" borderId="0" xfId="1314" applyNumberFormat="1" applyFill="1"/>
    <xf numFmtId="4" fontId="36" fillId="2" borderId="0" xfId="1314" applyNumberFormat="1" applyFill="1"/>
    <xf numFmtId="0" fontId="82" fillId="2" borderId="24" xfId="1314" applyFont="1" applyFill="1" applyBorder="1" applyAlignment="1">
      <alignment vertical="center"/>
    </xf>
    <xf numFmtId="49" fontId="82" fillId="2" borderId="24" xfId="1314" applyNumberFormat="1" applyFont="1" applyFill="1" applyBorder="1" applyAlignment="1">
      <alignment vertical="center"/>
    </xf>
    <xf numFmtId="4" fontId="83" fillId="2" borderId="24" xfId="1314" applyNumberFormat="1" applyFont="1" applyFill="1" applyBorder="1" applyAlignment="1">
      <alignment horizontal="center" vertical="center" wrapText="1"/>
    </xf>
    <xf numFmtId="2" fontId="36" fillId="2" borderId="0" xfId="1314" applyNumberFormat="1" applyFill="1"/>
    <xf numFmtId="4" fontId="85" fillId="2" borderId="24" xfId="5" applyNumberFormat="1" applyFont="1" applyFill="1" applyBorder="1" applyAlignment="1">
      <alignment horizontal="center" vertical="center" wrapText="1"/>
    </xf>
    <xf numFmtId="49" fontId="87" fillId="42" borderId="28" xfId="1314" applyNumberFormat="1" applyFont="1" applyFill="1" applyBorder="1" applyAlignment="1">
      <alignment horizontal="center"/>
    </xf>
    <xf numFmtId="4" fontId="88" fillId="2" borderId="29" xfId="5" applyNumberFormat="1" applyFont="1" applyFill="1" applyBorder="1" applyAlignment="1">
      <alignment horizontal="center" vertical="center" wrapText="1"/>
    </xf>
    <xf numFmtId="2" fontId="89" fillId="2" borderId="28" xfId="5" applyNumberFormat="1" applyFont="1" applyFill="1" applyBorder="1" applyAlignment="1">
      <alignment wrapText="1"/>
    </xf>
    <xf numFmtId="2" fontId="89" fillId="2" borderId="28" xfId="5" applyNumberFormat="1" applyFont="1" applyFill="1" applyBorder="1" applyAlignment="1">
      <alignment horizontal="center" vertical="center" wrapText="1"/>
    </xf>
    <xf numFmtId="1" fontId="89" fillId="2" borderId="28" xfId="5" applyNumberFormat="1" applyFont="1" applyFill="1" applyBorder="1" applyAlignment="1">
      <alignment horizontal="center" vertical="center" wrapText="1"/>
    </xf>
    <xf numFmtId="49" fontId="87" fillId="42" borderId="24" xfId="1314" applyNumberFormat="1" applyFont="1" applyFill="1" applyBorder="1" applyAlignment="1">
      <alignment horizontal="center"/>
    </xf>
    <xf numFmtId="4" fontId="88" fillId="2" borderId="26" xfId="5" applyNumberFormat="1" applyFont="1" applyFill="1" applyBorder="1" applyAlignment="1">
      <alignment horizontal="center" vertical="center" wrapText="1"/>
    </xf>
    <xf numFmtId="2" fontId="89" fillId="2" borderId="24" xfId="5" applyNumberFormat="1" applyFont="1" applyFill="1" applyBorder="1" applyAlignment="1">
      <alignment wrapText="1"/>
    </xf>
    <xf numFmtId="2" fontId="89" fillId="2" borderId="24" xfId="5" applyNumberFormat="1" applyFont="1" applyFill="1" applyBorder="1" applyAlignment="1">
      <alignment horizontal="center" vertical="center" wrapText="1"/>
    </xf>
    <xf numFmtId="1" fontId="89" fillId="2" borderId="24" xfId="5" applyNumberFormat="1" applyFont="1" applyFill="1" applyBorder="1" applyAlignment="1">
      <alignment horizontal="center" vertical="center" wrapText="1"/>
    </xf>
    <xf numFmtId="49" fontId="87" fillId="2" borderId="24" xfId="1314" applyNumberFormat="1" applyFont="1" applyFill="1" applyBorder="1" applyAlignment="1">
      <alignment horizontal="center"/>
    </xf>
    <xf numFmtId="4" fontId="89" fillId="2" borderId="26" xfId="5" applyNumberFormat="1" applyFont="1" applyFill="1" applyBorder="1" applyAlignment="1">
      <alignment horizontal="center" vertical="center" wrapText="1"/>
    </xf>
    <xf numFmtId="4" fontId="90" fillId="2" borderId="26" xfId="5" applyNumberFormat="1" applyFont="1" applyFill="1" applyBorder="1" applyAlignment="1">
      <alignment horizontal="center" vertical="center" wrapText="1"/>
    </xf>
    <xf numFmtId="4" fontId="91" fillId="2" borderId="0" xfId="1314" applyNumberFormat="1" applyFont="1" applyFill="1" applyBorder="1" applyAlignment="1">
      <alignment horizontal="center" vertical="center"/>
    </xf>
    <xf numFmtId="49" fontId="89" fillId="2" borderId="24" xfId="1314" applyNumberFormat="1" applyFont="1" applyFill="1" applyBorder="1" applyAlignment="1">
      <alignment horizontal="center"/>
    </xf>
    <xf numFmtId="4" fontId="92" fillId="2" borderId="0" xfId="1314" applyNumberFormat="1" applyFont="1" applyFill="1" applyAlignment="1">
      <alignment horizontal="center" vertical="center"/>
    </xf>
    <xf numFmtId="3" fontId="93" fillId="2" borderId="0" xfId="1314" applyNumberFormat="1" applyFont="1" applyFill="1"/>
    <xf numFmtId="4" fontId="92" fillId="2" borderId="0" xfId="1314" applyNumberFormat="1" applyFont="1" applyFill="1" applyAlignment="1">
      <alignment horizontal="center"/>
    </xf>
    <xf numFmtId="0" fontId="36" fillId="2" borderId="0" xfId="1314" applyFill="1" applyAlignment="1">
      <alignment vertical="center"/>
    </xf>
    <xf numFmtId="0" fontId="94" fillId="43" borderId="24" xfId="1314" applyFont="1" applyFill="1" applyBorder="1" applyAlignment="1">
      <alignment horizontal="center" vertical="center"/>
    </xf>
    <xf numFmtId="49" fontId="36" fillId="2" borderId="0" xfId="1314" applyNumberFormat="1" applyFill="1" applyAlignment="1">
      <alignment vertical="center"/>
    </xf>
    <xf numFmtId="1" fontId="95" fillId="2" borderId="27" xfId="5" applyNumberFormat="1" applyFont="1" applyFill="1" applyBorder="1" applyAlignment="1">
      <alignment horizontal="center" vertical="center" wrapText="1"/>
    </xf>
    <xf numFmtId="3" fontId="95" fillId="2" borderId="24" xfId="5" applyNumberFormat="1" applyFont="1" applyFill="1" applyBorder="1" applyAlignment="1">
      <alignment horizontal="center" vertical="center" wrapText="1"/>
    </xf>
    <xf numFmtId="1" fontId="95" fillId="2" borderId="24" xfId="5" applyNumberFormat="1" applyFont="1" applyFill="1" applyBorder="1" applyAlignment="1">
      <alignment horizontal="center" vertical="center" wrapText="1"/>
    </xf>
    <xf numFmtId="4" fontId="99" fillId="2" borderId="0" xfId="2" applyNumberFormat="1" applyFont="1" applyFill="1" applyBorder="1" applyAlignment="1"/>
    <xf numFmtId="0" fontId="71" fillId="2" borderId="0" xfId="0" applyFont="1" applyFill="1" applyAlignment="1">
      <alignment horizontal="left"/>
    </xf>
    <xf numFmtId="4" fontId="5" fillId="2" borderId="0" xfId="2" applyNumberFormat="1" applyFont="1" applyFill="1" applyBorder="1" applyAlignment="1"/>
    <xf numFmtId="4" fontId="6" fillId="2" borderId="0" xfId="2" applyNumberFormat="1" applyFont="1" applyFill="1" applyBorder="1" applyAlignment="1"/>
    <xf numFmtId="16" fontId="66" fillId="2" borderId="0" xfId="0" applyNumberFormat="1" applyFont="1" applyFill="1"/>
    <xf numFmtId="0" fontId="66" fillId="2" borderId="0" xfId="0" applyFont="1" applyFill="1"/>
    <xf numFmtId="4" fontId="66" fillId="2" borderId="0" xfId="0" applyNumberFormat="1" applyFont="1" applyFill="1"/>
    <xf numFmtId="0" fontId="66" fillId="2" borderId="0" xfId="0" applyFont="1" applyFill="1" applyAlignment="1">
      <alignment wrapText="1"/>
    </xf>
    <xf numFmtId="0" fontId="19" fillId="2" borderId="0" xfId="6" applyFont="1" applyFill="1"/>
    <xf numFmtId="0" fontId="8" fillId="2" borderId="0" xfId="6" applyFont="1" applyFill="1" applyAlignment="1"/>
    <xf numFmtId="16" fontId="8" fillId="2" borderId="0" xfId="6" applyNumberFormat="1" applyFont="1" applyFill="1" applyAlignment="1">
      <alignment horizontal="left"/>
    </xf>
    <xf numFmtId="4" fontId="8" fillId="2" borderId="0" xfId="6" applyNumberFormat="1" applyFont="1" applyFill="1" applyAlignment="1">
      <alignment horizontal="right"/>
    </xf>
    <xf numFmtId="16" fontId="8" fillId="2" borderId="0" xfId="0" applyNumberFormat="1" applyFont="1" applyFill="1" applyAlignment="1">
      <alignment horizontal="left"/>
    </xf>
    <xf numFmtId="4" fontId="8" fillId="2" borderId="0" xfId="0" applyNumberFormat="1" applyFont="1" applyFill="1" applyAlignment="1">
      <alignment horizontal="right"/>
    </xf>
    <xf numFmtId="16" fontId="18" fillId="2" borderId="0" xfId="0" applyNumberFormat="1" applyFont="1" applyFill="1"/>
    <xf numFmtId="4" fontId="30" fillId="2" borderId="0" xfId="0" applyNumberFormat="1" applyFont="1" applyFill="1" applyAlignment="1">
      <alignment horizontal="right"/>
    </xf>
    <xf numFmtId="4" fontId="18" fillId="2" borderId="0" xfId="0" applyNumberFormat="1" applyFont="1" applyFill="1"/>
    <xf numFmtId="0" fontId="15" fillId="2" borderId="0" xfId="8" applyFont="1" applyFill="1" applyBorder="1" applyAlignment="1">
      <alignment horizontal="center" vertical="center" wrapText="1"/>
    </xf>
    <xf numFmtId="164" fontId="15" fillId="2" borderId="0" xfId="8" applyNumberFormat="1" applyFont="1" applyFill="1" applyBorder="1" applyAlignment="1">
      <alignment horizontal="center" vertical="center" wrapText="1"/>
    </xf>
    <xf numFmtId="0" fontId="17" fillId="2" borderId="0" xfId="10" applyFont="1" applyFill="1" applyAlignment="1">
      <alignment horizontal="left" vertical="center"/>
    </xf>
    <xf numFmtId="0" fontId="17" fillId="2" borderId="0" xfId="10" applyFont="1" applyFill="1" applyBorder="1" applyAlignment="1">
      <alignment horizontal="left" vertical="center"/>
    </xf>
    <xf numFmtId="0" fontId="14" fillId="2" borderId="0" xfId="0" applyFont="1" applyFill="1"/>
    <xf numFmtId="0" fontId="60" fillId="2" borderId="0" xfId="0" applyFont="1" applyFill="1"/>
    <xf numFmtId="0" fontId="6" fillId="2" borderId="0" xfId="0" applyFont="1" applyFill="1" applyAlignment="1">
      <alignment vertical="center"/>
    </xf>
    <xf numFmtId="0" fontId="72" fillId="2" borderId="3" xfId="11" applyNumberFormat="1" applyFont="1" applyFill="1" applyBorder="1" applyAlignment="1">
      <alignment horizontal="center" vertical="center" wrapText="1"/>
    </xf>
    <xf numFmtId="4" fontId="72" fillId="2" borderId="3" xfId="11" applyNumberFormat="1" applyFont="1" applyFill="1" applyBorder="1" applyAlignment="1">
      <alignment horizontal="center" vertical="center" wrapText="1"/>
    </xf>
    <xf numFmtId="0" fontId="71" fillId="2" borderId="8" xfId="11" applyNumberFormat="1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74" fillId="2" borderId="3" xfId="0" applyFont="1" applyFill="1" applyBorder="1" applyAlignment="1">
      <alignment horizontal="center" vertical="center" wrapText="1"/>
    </xf>
    <xf numFmtId="49" fontId="71" fillId="2" borderId="3" xfId="0" applyNumberFormat="1" applyFont="1" applyFill="1" applyBorder="1" applyAlignment="1">
      <alignment horizontal="center" vertical="center" wrapText="1"/>
    </xf>
    <xf numFmtId="4" fontId="75" fillId="2" borderId="3" xfId="1" applyNumberFormat="1" applyFont="1" applyFill="1" applyBorder="1" applyAlignment="1">
      <alignment horizontal="center" vertical="center" wrapText="1"/>
    </xf>
    <xf numFmtId="0" fontId="71" fillId="2" borderId="3" xfId="11" applyNumberFormat="1" applyFont="1" applyFill="1" applyBorder="1" applyAlignment="1">
      <alignment horizontal="center" vertical="center" wrapText="1"/>
    </xf>
    <xf numFmtId="4" fontId="8" fillId="2" borderId="2" xfId="6" applyNumberFormat="1" applyFont="1" applyFill="1" applyBorder="1" applyAlignment="1">
      <alignment wrapText="1"/>
    </xf>
    <xf numFmtId="4" fontId="8" fillId="2" borderId="2" xfId="6" applyNumberFormat="1" applyFont="1" applyFill="1" applyBorder="1" applyAlignment="1">
      <alignment horizontal="center" vertical="center" wrapText="1"/>
    </xf>
    <xf numFmtId="4" fontId="8" fillId="8" borderId="2" xfId="6" applyNumberFormat="1" applyFont="1" applyFill="1" applyBorder="1" applyAlignment="1">
      <alignment horizontal="center" vertical="center" wrapText="1"/>
    </xf>
    <xf numFmtId="4" fontId="8" fillId="8" borderId="2" xfId="6" applyNumberFormat="1" applyFont="1" applyFill="1" applyBorder="1"/>
    <xf numFmtId="4" fontId="30" fillId="8" borderId="2" xfId="0" applyNumberFormat="1" applyFont="1" applyFill="1" applyBorder="1"/>
    <xf numFmtId="4" fontId="9" fillId="2" borderId="2" xfId="6" applyNumberFormat="1" applyFont="1" applyFill="1" applyBorder="1" applyAlignment="1">
      <alignment horizontal="center" vertical="center" wrapText="1"/>
    </xf>
    <xf numFmtId="4" fontId="8" fillId="8" borderId="2" xfId="7" applyNumberFormat="1" applyFont="1" applyFill="1" applyBorder="1"/>
    <xf numFmtId="4" fontId="8" fillId="2" borderId="2" xfId="7" applyNumberFormat="1" applyFont="1" applyFill="1" applyBorder="1"/>
    <xf numFmtId="4" fontId="8" fillId="8" borderId="9" xfId="7" applyNumberFormat="1" applyFont="1" applyFill="1" applyBorder="1"/>
    <xf numFmtId="0" fontId="9" fillId="0" borderId="0" xfId="6" applyFont="1" applyFill="1" applyBorder="1"/>
    <xf numFmtId="0" fontId="9" fillId="2" borderId="0" xfId="6" applyFont="1" applyFill="1" applyBorder="1"/>
    <xf numFmtId="4" fontId="9" fillId="0" borderId="0" xfId="7" applyNumberFormat="1" applyFont="1" applyFill="1" applyBorder="1"/>
    <xf numFmtId="4" fontId="9" fillId="2" borderId="0" xfId="7" applyNumberFormat="1" applyFont="1" applyFill="1" applyBorder="1"/>
    <xf numFmtId="4" fontId="8" fillId="2" borderId="0" xfId="7" applyNumberFormat="1" applyFont="1" applyFill="1" applyBorder="1"/>
    <xf numFmtId="0" fontId="8" fillId="2" borderId="0" xfId="6" applyFont="1" applyFill="1" applyBorder="1" applyAlignment="1"/>
    <xf numFmtId="0" fontId="8" fillId="2" borderId="0" xfId="6" applyFont="1" applyFill="1" applyBorder="1"/>
    <xf numFmtId="0" fontId="8" fillId="0" borderId="0" xfId="6" applyFont="1" applyFill="1" applyBorder="1"/>
    <xf numFmtId="0" fontId="9" fillId="0" borderId="0" xfId="7" applyFont="1" applyFill="1" applyBorder="1"/>
    <xf numFmtId="4" fontId="15" fillId="2" borderId="0" xfId="2" applyNumberFormat="1" applyFont="1" applyFill="1" applyBorder="1" applyAlignment="1">
      <alignment vertical="center" wrapText="1"/>
    </xf>
    <xf numFmtId="4" fontId="5" fillId="2" borderId="0" xfId="2" applyNumberFormat="1" applyFont="1" applyFill="1" applyBorder="1" applyAlignment="1">
      <alignment horizontal="center" wrapText="1"/>
    </xf>
    <xf numFmtId="4" fontId="34" fillId="2" borderId="4" xfId="3" applyNumberFormat="1" applyFont="1" applyFill="1" applyBorder="1" applyAlignment="1">
      <alignment horizontal="center" vertical="center" wrapText="1"/>
    </xf>
    <xf numFmtId="4" fontId="34" fillId="2" borderId="5" xfId="3" applyNumberFormat="1" applyFont="1" applyFill="1" applyBorder="1" applyAlignment="1">
      <alignment horizontal="center" vertical="center" wrapText="1"/>
    </xf>
    <xf numFmtId="4" fontId="34" fillId="2" borderId="6" xfId="3" applyNumberFormat="1" applyFont="1" applyFill="1" applyBorder="1" applyAlignment="1">
      <alignment horizontal="center" vertical="center" wrapText="1"/>
    </xf>
    <xf numFmtId="4" fontId="26" fillId="2" borderId="10" xfId="3" applyNumberFormat="1" applyFont="1" applyFill="1" applyBorder="1" applyAlignment="1">
      <alignment horizontal="center" vertical="center" wrapText="1"/>
    </xf>
    <xf numFmtId="4" fontId="26" fillId="2" borderId="11" xfId="3" applyNumberFormat="1" applyFont="1" applyFill="1" applyBorder="1" applyAlignment="1">
      <alignment horizontal="center" vertical="center" wrapText="1"/>
    </xf>
    <xf numFmtId="4" fontId="26" fillId="2" borderId="12" xfId="3" applyNumberFormat="1" applyFont="1" applyFill="1" applyBorder="1" applyAlignment="1">
      <alignment horizontal="center" vertical="center" wrapText="1"/>
    </xf>
    <xf numFmtId="4" fontId="26" fillId="2" borderId="7" xfId="3" applyNumberFormat="1" applyFont="1" applyFill="1" applyBorder="1" applyAlignment="1">
      <alignment horizontal="center" vertical="center" wrapText="1"/>
    </xf>
    <xf numFmtId="4" fontId="26" fillId="2" borderId="1" xfId="3" applyNumberFormat="1" applyFont="1" applyFill="1" applyBorder="1" applyAlignment="1">
      <alignment horizontal="center" vertical="center" wrapText="1"/>
    </xf>
    <xf numFmtId="4" fontId="26" fillId="2" borderId="13" xfId="3" applyNumberFormat="1" applyFont="1" applyFill="1" applyBorder="1" applyAlignment="1">
      <alignment horizontal="center" vertical="center" wrapText="1"/>
    </xf>
    <xf numFmtId="4" fontId="63" fillId="2" borderId="10" xfId="3" applyNumberFormat="1" applyFont="1" applyFill="1" applyBorder="1" applyAlignment="1">
      <alignment horizontal="center" vertical="center" wrapText="1"/>
    </xf>
    <xf numFmtId="4" fontId="63" fillId="2" borderId="11" xfId="3" applyNumberFormat="1" applyFont="1" applyFill="1" applyBorder="1" applyAlignment="1">
      <alignment horizontal="center" vertical="center" wrapText="1"/>
    </xf>
    <xf numFmtId="4" fontId="63" fillId="2" borderId="12" xfId="3" applyNumberFormat="1" applyFont="1" applyFill="1" applyBorder="1" applyAlignment="1">
      <alignment horizontal="center" vertical="center" wrapText="1"/>
    </xf>
    <xf numFmtId="4" fontId="63" fillId="2" borderId="7" xfId="3" applyNumberFormat="1" applyFont="1" applyFill="1" applyBorder="1" applyAlignment="1">
      <alignment horizontal="center" vertical="center" wrapText="1"/>
    </xf>
    <xf numFmtId="4" fontId="63" fillId="2" borderId="1" xfId="3" applyNumberFormat="1" applyFont="1" applyFill="1" applyBorder="1" applyAlignment="1">
      <alignment horizontal="center" vertical="center" wrapText="1"/>
    </xf>
    <xf numFmtId="4" fontId="63" fillId="2" borderId="13" xfId="3" applyNumberFormat="1" applyFont="1" applyFill="1" applyBorder="1" applyAlignment="1">
      <alignment horizontal="center" vertical="center" wrapText="1"/>
    </xf>
    <xf numFmtId="4" fontId="34" fillId="2" borderId="4" xfId="2" applyNumberFormat="1" applyFont="1" applyFill="1" applyBorder="1" applyAlignment="1">
      <alignment horizontal="center" vertical="center" wrapText="1"/>
    </xf>
    <xf numFmtId="4" fontId="34" fillId="2" borderId="6" xfId="2" applyNumberFormat="1" applyFont="1" applyFill="1" applyBorder="1" applyAlignment="1">
      <alignment horizontal="center" vertical="center" wrapText="1"/>
    </xf>
    <xf numFmtId="4" fontId="35" fillId="2" borderId="10" xfId="2" applyNumberFormat="1" applyFont="1" applyFill="1" applyBorder="1" applyAlignment="1">
      <alignment horizontal="center" vertical="center" wrapText="1"/>
    </xf>
    <xf numFmtId="4" fontId="35" fillId="2" borderId="12" xfId="2" applyNumberFormat="1" applyFont="1" applyFill="1" applyBorder="1" applyAlignment="1">
      <alignment horizontal="center" vertical="center" wrapText="1"/>
    </xf>
    <xf numFmtId="4" fontId="35" fillId="2" borderId="7" xfId="2" applyNumberFormat="1" applyFont="1" applyFill="1" applyBorder="1" applyAlignment="1">
      <alignment horizontal="center" vertical="center" wrapText="1"/>
    </xf>
    <xf numFmtId="4" fontId="35" fillId="2" borderId="13" xfId="2" applyNumberFormat="1" applyFont="1" applyFill="1" applyBorder="1" applyAlignment="1">
      <alignment horizontal="center" vertical="center" wrapText="1"/>
    </xf>
    <xf numFmtId="4" fontId="34" fillId="2" borderId="4" xfId="2" applyNumberFormat="1" applyFont="1" applyFill="1" applyBorder="1" applyAlignment="1">
      <alignment horizontal="center" wrapText="1"/>
    </xf>
    <xf numFmtId="4" fontId="34" fillId="2" borderId="5" xfId="2" applyNumberFormat="1" applyFont="1" applyFill="1" applyBorder="1" applyAlignment="1">
      <alignment horizontal="center" wrapText="1"/>
    </xf>
    <xf numFmtId="4" fontId="34" fillId="2" borderId="6" xfId="2" applyNumberFormat="1" applyFont="1" applyFill="1" applyBorder="1" applyAlignment="1">
      <alignment horizontal="center" wrapText="1"/>
    </xf>
    <xf numFmtId="4" fontId="35" fillId="2" borderId="11" xfId="2" applyNumberFormat="1" applyFont="1" applyFill="1" applyBorder="1" applyAlignment="1">
      <alignment horizontal="center" vertical="center" wrapText="1"/>
    </xf>
    <xf numFmtId="4" fontId="35" fillId="2" borderId="1" xfId="2" applyNumberFormat="1" applyFont="1" applyFill="1" applyBorder="1" applyAlignment="1">
      <alignment horizontal="center" vertical="center" wrapText="1"/>
    </xf>
    <xf numFmtId="4" fontId="35" fillId="2" borderId="10" xfId="3" applyNumberFormat="1" applyFont="1" applyFill="1" applyBorder="1" applyAlignment="1">
      <alignment horizontal="center" vertical="center" wrapText="1"/>
    </xf>
    <xf numFmtId="4" fontId="35" fillId="2" borderId="11" xfId="3" applyNumberFormat="1" applyFont="1" applyFill="1" applyBorder="1" applyAlignment="1">
      <alignment horizontal="center" vertical="center" wrapText="1"/>
    </xf>
    <xf numFmtId="4" fontId="35" fillId="2" borderId="12" xfId="3" applyNumberFormat="1" applyFont="1" applyFill="1" applyBorder="1" applyAlignment="1">
      <alignment horizontal="center" vertical="center" wrapText="1"/>
    </xf>
    <xf numFmtId="4" fontId="35" fillId="2" borderId="7" xfId="3" applyNumberFormat="1" applyFont="1" applyFill="1" applyBorder="1" applyAlignment="1">
      <alignment horizontal="center" vertical="center" wrapText="1"/>
    </xf>
    <xf numFmtId="4" fontId="35" fillId="2" borderId="1" xfId="3" applyNumberFormat="1" applyFont="1" applyFill="1" applyBorder="1" applyAlignment="1">
      <alignment horizontal="center" vertical="center" wrapText="1"/>
    </xf>
    <xf numFmtId="4" fontId="35" fillId="2" borderId="13" xfId="3" applyNumberFormat="1" applyFont="1" applyFill="1" applyBorder="1" applyAlignment="1">
      <alignment horizontal="center" vertical="center" wrapText="1"/>
    </xf>
    <xf numFmtId="4" fontId="34" fillId="8" borderId="4" xfId="2" applyNumberFormat="1" applyFont="1" applyFill="1" applyBorder="1" applyAlignment="1">
      <alignment horizontal="center" vertical="center" wrapText="1"/>
    </xf>
    <xf numFmtId="4" fontId="34" fillId="8" borderId="5" xfId="2" applyNumberFormat="1" applyFont="1" applyFill="1" applyBorder="1" applyAlignment="1">
      <alignment horizontal="center" vertical="center" wrapText="1"/>
    </xf>
    <xf numFmtId="4" fontId="34" fillId="8" borderId="6" xfId="2" applyNumberFormat="1" applyFont="1" applyFill="1" applyBorder="1" applyAlignment="1">
      <alignment horizontal="center" vertical="center" wrapText="1"/>
    </xf>
    <xf numFmtId="4" fontId="34" fillId="2" borderId="5" xfId="2" applyNumberFormat="1" applyFont="1" applyFill="1" applyBorder="1" applyAlignment="1">
      <alignment horizontal="center" vertical="center" wrapText="1"/>
    </xf>
    <xf numFmtId="4" fontId="15" fillId="2" borderId="11" xfId="2" applyNumberFormat="1" applyFont="1" applyFill="1" applyBorder="1" applyAlignment="1">
      <alignment horizontal="center" vertical="center" wrapText="1"/>
    </xf>
    <xf numFmtId="4" fontId="15" fillId="2" borderId="0" xfId="2" applyNumberFormat="1" applyFont="1" applyFill="1" applyBorder="1" applyAlignment="1">
      <alignment horizontal="center" vertical="center" wrapText="1"/>
    </xf>
    <xf numFmtId="3" fontId="8" fillId="2" borderId="2" xfId="3" applyNumberFormat="1" applyFont="1" applyFill="1" applyBorder="1" applyAlignment="1">
      <alignment horizontal="center" vertical="center" wrapText="1"/>
    </xf>
    <xf numFmtId="3" fontId="8" fillId="2" borderId="9" xfId="3" applyNumberFormat="1" applyFont="1" applyFill="1" applyBorder="1" applyAlignment="1">
      <alignment horizontal="center" vertical="center" wrapText="1"/>
    </xf>
    <xf numFmtId="3" fontId="8" fillId="2" borderId="8" xfId="3" applyNumberFormat="1" applyFont="1" applyFill="1" applyBorder="1" applyAlignment="1">
      <alignment horizontal="center" vertical="center" wrapText="1"/>
    </xf>
    <xf numFmtId="4" fontId="8" fillId="2" borderId="2" xfId="3" applyNumberFormat="1" applyFont="1" applyFill="1" applyBorder="1" applyAlignment="1">
      <alignment horizontal="center" vertical="center" wrapText="1"/>
    </xf>
    <xf numFmtId="4" fontId="8" fillId="2" borderId="9" xfId="3" applyNumberFormat="1" applyFont="1" applyFill="1" applyBorder="1" applyAlignment="1">
      <alignment horizontal="center" vertical="center" wrapText="1"/>
    </xf>
    <xf numFmtId="4" fontId="8" fillId="2" borderId="8" xfId="3" applyNumberFormat="1" applyFont="1" applyFill="1" applyBorder="1" applyAlignment="1">
      <alignment horizontal="center" vertical="center" wrapText="1"/>
    </xf>
    <xf numFmtId="4" fontId="28" fillId="2" borderId="4" xfId="2" applyNumberFormat="1" applyFont="1" applyFill="1" applyBorder="1" applyAlignment="1">
      <alignment horizontal="center" vertical="center" wrapText="1"/>
    </xf>
    <xf numFmtId="4" fontId="28" fillId="2" borderId="5" xfId="2" applyNumberFormat="1" applyFont="1" applyFill="1" applyBorder="1" applyAlignment="1">
      <alignment horizontal="center" vertical="center" wrapText="1"/>
    </xf>
    <xf numFmtId="4" fontId="28" fillId="2" borderId="6" xfId="2" applyNumberFormat="1" applyFont="1" applyFill="1" applyBorder="1" applyAlignment="1">
      <alignment horizontal="center" vertical="center" wrapText="1"/>
    </xf>
    <xf numFmtId="4" fontId="34" fillId="2" borderId="4" xfId="4" applyNumberFormat="1" applyFont="1" applyFill="1" applyBorder="1" applyAlignment="1">
      <alignment horizontal="center" vertical="center" wrapText="1"/>
    </xf>
    <xf numFmtId="4" fontId="34" fillId="2" borderId="5" xfId="4" applyNumberFormat="1" applyFont="1" applyFill="1" applyBorder="1" applyAlignment="1">
      <alignment horizontal="center" vertical="center" wrapText="1"/>
    </xf>
    <xf numFmtId="4" fontId="26" fillId="2" borderId="3" xfId="3" applyNumberFormat="1" applyFont="1" applyFill="1" applyBorder="1" applyAlignment="1">
      <alignment horizontal="center" vertical="center" wrapText="1"/>
    </xf>
    <xf numFmtId="4" fontId="26" fillId="2" borderId="4" xfId="3" applyNumberFormat="1" applyFont="1" applyFill="1" applyBorder="1" applyAlignment="1">
      <alignment horizontal="center" vertical="center" wrapText="1"/>
    </xf>
    <xf numFmtId="4" fontId="34" fillId="2" borderId="2" xfId="2" applyNumberFormat="1" applyFont="1" applyFill="1" applyBorder="1" applyAlignment="1">
      <alignment horizontal="center" vertical="center" wrapText="1"/>
    </xf>
    <xf numFmtId="4" fontId="34" fillId="2" borderId="9" xfId="2" applyNumberFormat="1" applyFont="1" applyFill="1" applyBorder="1" applyAlignment="1">
      <alignment horizontal="center" vertical="center" wrapText="1"/>
    </xf>
    <xf numFmtId="4" fontId="35" fillId="2" borderId="10" xfId="4" applyNumberFormat="1" applyFont="1" applyFill="1" applyBorder="1" applyAlignment="1">
      <alignment horizontal="center" vertical="center" wrapText="1"/>
    </xf>
    <xf numFmtId="4" fontId="35" fillId="2" borderId="11" xfId="4" applyNumberFormat="1" applyFont="1" applyFill="1" applyBorder="1" applyAlignment="1">
      <alignment horizontal="center" vertical="center" wrapText="1"/>
    </xf>
    <xf numFmtId="4" fontId="35" fillId="2" borderId="7" xfId="4" applyNumberFormat="1" applyFont="1" applyFill="1" applyBorder="1" applyAlignment="1">
      <alignment horizontal="center" vertical="center" wrapText="1"/>
    </xf>
    <xf numFmtId="4" fontId="35" fillId="2" borderId="1" xfId="4" applyNumberFormat="1" applyFont="1" applyFill="1" applyBorder="1" applyAlignment="1">
      <alignment horizontal="center" vertical="center" wrapText="1"/>
    </xf>
    <xf numFmtId="4" fontId="35" fillId="2" borderId="12" xfId="4" applyNumberFormat="1" applyFont="1" applyFill="1" applyBorder="1" applyAlignment="1">
      <alignment horizontal="center" vertical="center" wrapText="1"/>
    </xf>
    <xf numFmtId="4" fontId="35" fillId="2" borderId="13" xfId="4" applyNumberFormat="1" applyFont="1" applyFill="1" applyBorder="1" applyAlignment="1">
      <alignment horizontal="center" vertical="center" wrapText="1"/>
    </xf>
    <xf numFmtId="4" fontId="35" fillId="8" borderId="2" xfId="2" applyNumberFormat="1" applyFont="1" applyFill="1" applyBorder="1" applyAlignment="1">
      <alignment horizontal="center" vertical="center" wrapText="1"/>
    </xf>
    <xf numFmtId="4" fontId="35" fillId="8" borderId="8" xfId="2" applyNumberFormat="1" applyFont="1" applyFill="1" applyBorder="1" applyAlignment="1">
      <alignment horizontal="center" vertical="center" wrapText="1"/>
    </xf>
    <xf numFmtId="4" fontId="34" fillId="2" borderId="6" xfId="4" applyNumberFormat="1" applyFont="1" applyFill="1" applyBorder="1" applyAlignment="1">
      <alignment horizontal="center" vertical="center" wrapText="1"/>
    </xf>
    <xf numFmtId="0" fontId="8" fillId="2" borderId="0" xfId="6" applyFont="1" applyFill="1" applyAlignment="1">
      <alignment horizontal="left"/>
    </xf>
    <xf numFmtId="0" fontId="27" fillId="2" borderId="4" xfId="6" applyFont="1" applyFill="1" applyBorder="1" applyAlignment="1">
      <alignment horizontal="center" vertical="center" wrapText="1"/>
    </xf>
    <xf numFmtId="0" fontId="27" fillId="2" borderId="5" xfId="6" applyFont="1" applyFill="1" applyBorder="1" applyAlignment="1">
      <alignment horizontal="center" vertical="center" wrapText="1"/>
    </xf>
    <xf numFmtId="4" fontId="29" fillId="2" borderId="10" xfId="0" applyNumberFormat="1" applyFont="1" applyFill="1" applyBorder="1" applyAlignment="1">
      <alignment horizontal="center" vertical="center" wrapText="1"/>
    </xf>
    <xf numFmtId="4" fontId="29" fillId="2" borderId="11" xfId="0" applyNumberFormat="1" applyFont="1" applyFill="1" applyBorder="1" applyAlignment="1">
      <alignment horizontal="center" vertical="center" wrapText="1"/>
    </xf>
    <xf numFmtId="4" fontId="29" fillId="2" borderId="7" xfId="0" applyNumberFormat="1" applyFont="1" applyFill="1" applyBorder="1" applyAlignment="1">
      <alignment horizontal="center" vertical="center" wrapText="1"/>
    </xf>
    <xf numFmtId="4" fontId="29" fillId="2" borderId="1" xfId="0" applyNumberFormat="1" applyFont="1" applyFill="1" applyBorder="1" applyAlignment="1">
      <alignment horizontal="center" vertical="center" wrapText="1"/>
    </xf>
    <xf numFmtId="0" fontId="27" fillId="0" borderId="4" xfId="6" applyFont="1" applyFill="1" applyBorder="1" applyAlignment="1">
      <alignment horizontal="center" vertical="center" wrapText="1"/>
    </xf>
    <xf numFmtId="0" fontId="27" fillId="0" borderId="5" xfId="6" applyFont="1" applyFill="1" applyBorder="1" applyAlignment="1">
      <alignment horizontal="center" vertical="center" wrapText="1"/>
    </xf>
    <xf numFmtId="4" fontId="29" fillId="0" borderId="10" xfId="0" applyNumberFormat="1" applyFont="1" applyFill="1" applyBorder="1" applyAlignment="1">
      <alignment horizontal="center" vertical="center" wrapText="1"/>
    </xf>
    <xf numFmtId="4" fontId="29" fillId="0" borderId="11" xfId="0" applyNumberFormat="1" applyFont="1" applyFill="1" applyBorder="1" applyAlignment="1">
      <alignment horizontal="center" vertical="center" wrapText="1"/>
    </xf>
    <xf numFmtId="4" fontId="29" fillId="0" borderId="7" xfId="0" applyNumberFormat="1" applyFont="1" applyFill="1" applyBorder="1" applyAlignment="1">
      <alignment horizontal="center" vertical="center" wrapText="1"/>
    </xf>
    <xf numFmtId="4" fontId="29" fillId="0" borderId="1" xfId="0" applyNumberFormat="1" applyFont="1" applyFill="1" applyBorder="1" applyAlignment="1">
      <alignment horizontal="center" vertical="center" wrapText="1"/>
    </xf>
    <xf numFmtId="2" fontId="27" fillId="0" borderId="4" xfId="5" applyNumberFormat="1" applyFont="1" applyFill="1" applyBorder="1" applyAlignment="1">
      <alignment horizontal="center" vertical="center" wrapText="1"/>
    </xf>
    <xf numFmtId="2" fontId="27" fillId="0" borderId="5" xfId="5" applyNumberFormat="1" applyFont="1" applyFill="1" applyBorder="1" applyAlignment="1">
      <alignment horizontal="center" vertical="center" wrapText="1"/>
    </xf>
    <xf numFmtId="2" fontId="27" fillId="0" borderId="6" xfId="5" applyNumberFormat="1" applyFont="1" applyFill="1" applyBorder="1" applyAlignment="1">
      <alignment horizontal="center" vertical="center" wrapText="1"/>
    </xf>
    <xf numFmtId="0" fontId="25" fillId="0" borderId="10" xfId="6" applyFont="1" applyFill="1" applyBorder="1" applyAlignment="1">
      <alignment horizontal="center" vertical="center" wrapText="1"/>
    </xf>
    <xf numFmtId="0" fontId="25" fillId="0" borderId="11" xfId="6" applyFont="1" applyFill="1" applyBorder="1" applyAlignment="1">
      <alignment horizontal="center" vertical="center" wrapText="1"/>
    </xf>
    <xf numFmtId="0" fontId="25" fillId="0" borderId="12" xfId="6" applyFont="1" applyFill="1" applyBorder="1" applyAlignment="1">
      <alignment horizontal="center" vertical="center" wrapText="1"/>
    </xf>
    <xf numFmtId="0" fontId="25" fillId="0" borderId="7" xfId="6" applyFont="1" applyFill="1" applyBorder="1" applyAlignment="1">
      <alignment horizontal="center" vertical="center" wrapText="1"/>
    </xf>
    <xf numFmtId="0" fontId="25" fillId="0" borderId="1" xfId="6" applyFont="1" applyFill="1" applyBorder="1" applyAlignment="1">
      <alignment horizontal="center" vertical="center" wrapText="1"/>
    </xf>
    <xf numFmtId="0" fontId="25" fillId="0" borderId="13" xfId="6" applyFont="1" applyFill="1" applyBorder="1" applyAlignment="1">
      <alignment horizontal="center" vertical="center" wrapText="1"/>
    </xf>
    <xf numFmtId="3" fontId="8" fillId="0" borderId="3" xfId="6" applyNumberFormat="1" applyFont="1" applyFill="1" applyBorder="1" applyAlignment="1">
      <alignment horizontal="center" vertical="center" wrapText="1"/>
    </xf>
    <xf numFmtId="4" fontId="32" fillId="0" borderId="0" xfId="2" applyNumberFormat="1" applyFont="1" applyFill="1" applyAlignment="1">
      <alignment horizontal="center" vertical="center" wrapText="1"/>
    </xf>
    <xf numFmtId="4" fontId="32" fillId="0" borderId="1" xfId="2" applyNumberFormat="1" applyFont="1" applyFill="1" applyBorder="1" applyAlignment="1">
      <alignment horizontal="center" vertical="center" wrapText="1"/>
    </xf>
    <xf numFmtId="4" fontId="32" fillId="0" borderId="0" xfId="2" applyNumberFormat="1" applyFont="1" applyFill="1" applyBorder="1" applyAlignment="1">
      <alignment horizontal="center" vertical="center" wrapText="1"/>
    </xf>
    <xf numFmtId="0" fontId="8" fillId="0" borderId="2" xfId="6" applyFont="1" applyFill="1" applyBorder="1" applyAlignment="1">
      <alignment horizontal="center" vertical="center" wrapText="1"/>
    </xf>
    <xf numFmtId="0" fontId="8" fillId="0" borderId="9" xfId="6" applyFont="1" applyFill="1" applyBorder="1" applyAlignment="1">
      <alignment horizontal="center" vertical="center" wrapText="1"/>
    </xf>
    <xf numFmtId="0" fontId="8" fillId="0" borderId="2" xfId="6" applyFont="1" applyFill="1" applyBorder="1" applyAlignment="1">
      <alignment horizontal="center" vertical="center"/>
    </xf>
    <xf numFmtId="0" fontId="8" fillId="0" borderId="9" xfId="6" applyFont="1" applyFill="1" applyBorder="1" applyAlignment="1">
      <alignment horizontal="center" vertical="center"/>
    </xf>
    <xf numFmtId="0" fontId="8" fillId="8" borderId="12" xfId="7" applyFont="1" applyFill="1" applyBorder="1" applyAlignment="1">
      <alignment horizontal="center" vertical="center"/>
    </xf>
    <xf numFmtId="0" fontId="8" fillId="8" borderId="23" xfId="7" applyFont="1" applyFill="1" applyBorder="1" applyAlignment="1">
      <alignment horizontal="center" vertical="center"/>
    </xf>
    <xf numFmtId="0" fontId="8" fillId="8" borderId="13" xfId="7" applyFont="1" applyFill="1" applyBorder="1" applyAlignment="1">
      <alignment horizontal="center" vertical="center"/>
    </xf>
    <xf numFmtId="0" fontId="33" fillId="0" borderId="4" xfId="0" applyFont="1" applyFill="1" applyBorder="1" applyAlignment="1">
      <alignment horizontal="center" vertical="center" wrapText="1"/>
    </xf>
    <xf numFmtId="0" fontId="33" fillId="0" borderId="5" xfId="0" applyFont="1" applyFill="1" applyBorder="1" applyAlignment="1">
      <alignment horizontal="center" vertical="center" wrapText="1"/>
    </xf>
    <xf numFmtId="0" fontId="33" fillId="0" borderId="6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 vertical="center" wrapText="1"/>
    </xf>
    <xf numFmtId="0" fontId="25" fillId="0" borderId="12" xfId="0" applyFont="1" applyFill="1" applyBorder="1" applyAlignment="1">
      <alignment horizontal="center" vertical="center" wrapText="1"/>
    </xf>
    <xf numFmtId="0" fontId="25" fillId="0" borderId="7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13" xfId="0" applyFont="1" applyFill="1" applyBorder="1" applyAlignment="1">
      <alignment horizontal="center" vertical="center" wrapText="1"/>
    </xf>
    <xf numFmtId="4" fontId="27" fillId="0" borderId="4" xfId="3" applyNumberFormat="1" applyFont="1" applyFill="1" applyBorder="1" applyAlignment="1">
      <alignment horizontal="center" vertical="center" wrapText="1"/>
    </xf>
    <xf numFmtId="4" fontId="27" fillId="0" borderId="5" xfId="3" applyNumberFormat="1" applyFont="1" applyFill="1" applyBorder="1" applyAlignment="1">
      <alignment horizontal="center" vertical="center" wrapText="1"/>
    </xf>
    <xf numFmtId="4" fontId="27" fillId="0" borderId="6" xfId="3" applyNumberFormat="1" applyFont="1" applyFill="1" applyBorder="1" applyAlignment="1">
      <alignment horizontal="center" vertical="center" wrapText="1"/>
    </xf>
    <xf numFmtId="0" fontId="29" fillId="0" borderId="4" xfId="0" applyFont="1" applyFill="1" applyBorder="1" applyAlignment="1">
      <alignment horizontal="center" vertical="center" wrapText="1"/>
    </xf>
    <xf numFmtId="0" fontId="29" fillId="0" borderId="6" xfId="0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4" fontId="8" fillId="2" borderId="4" xfId="3" applyNumberFormat="1" applyFont="1" applyFill="1" applyBorder="1" applyAlignment="1">
      <alignment horizontal="center" vertical="center" wrapText="1"/>
    </xf>
    <xf numFmtId="4" fontId="8" fillId="2" borderId="6" xfId="3" applyNumberFormat="1" applyFont="1" applyFill="1" applyBorder="1" applyAlignment="1">
      <alignment horizontal="center" vertical="center" wrapText="1"/>
    </xf>
    <xf numFmtId="0" fontId="59" fillId="0" borderId="10" xfId="6" applyFont="1" applyFill="1" applyBorder="1" applyAlignment="1">
      <alignment horizontal="center" vertical="center" wrapText="1"/>
    </xf>
    <xf numFmtId="0" fontId="59" fillId="0" borderId="11" xfId="6" applyFont="1" applyFill="1" applyBorder="1" applyAlignment="1">
      <alignment horizontal="center" vertical="center" wrapText="1"/>
    </xf>
    <xf numFmtId="0" fontId="59" fillId="0" borderId="12" xfId="6" applyFont="1" applyFill="1" applyBorder="1" applyAlignment="1">
      <alignment horizontal="center" vertical="center" wrapText="1"/>
    </xf>
    <xf numFmtId="0" fontId="59" fillId="0" borderId="7" xfId="6" applyFont="1" applyFill="1" applyBorder="1" applyAlignment="1">
      <alignment horizontal="center" vertical="center" wrapText="1"/>
    </xf>
    <xf numFmtId="0" fontId="59" fillId="0" borderId="1" xfId="6" applyFont="1" applyFill="1" applyBorder="1" applyAlignment="1">
      <alignment horizontal="center" vertical="center" wrapText="1"/>
    </xf>
    <xf numFmtId="0" fontId="59" fillId="0" borderId="13" xfId="6" applyFont="1" applyFill="1" applyBorder="1" applyAlignment="1">
      <alignment horizontal="center" vertical="center" wrapText="1"/>
    </xf>
    <xf numFmtId="0" fontId="31" fillId="0" borderId="2" xfId="6" applyFont="1" applyFill="1" applyBorder="1" applyAlignment="1">
      <alignment horizontal="center" vertical="center" wrapText="1"/>
    </xf>
    <xf numFmtId="0" fontId="31" fillId="0" borderId="8" xfId="6" applyFont="1" applyFill="1" applyBorder="1" applyAlignment="1">
      <alignment horizontal="center" vertical="center" wrapText="1"/>
    </xf>
    <xf numFmtId="0" fontId="11" fillId="2" borderId="4" xfId="8" applyFont="1" applyFill="1" applyBorder="1" applyAlignment="1">
      <alignment horizontal="center" vertical="center" wrapText="1"/>
    </xf>
    <xf numFmtId="0" fontId="11" fillId="2" borderId="5" xfId="8" applyFont="1" applyFill="1" applyBorder="1" applyAlignment="1">
      <alignment horizontal="center" vertical="center" wrapText="1"/>
    </xf>
    <xf numFmtId="0" fontId="11" fillId="2" borderId="6" xfId="8" applyFont="1" applyFill="1" applyBorder="1" applyAlignment="1">
      <alignment horizontal="center" vertical="center" wrapText="1"/>
    </xf>
    <xf numFmtId="4" fontId="8" fillId="0" borderId="4" xfId="8" applyNumberFormat="1" applyFont="1" applyFill="1" applyBorder="1" applyAlignment="1">
      <alignment horizontal="center" vertical="center" wrapText="1"/>
    </xf>
    <xf numFmtId="4" fontId="8" fillId="0" borderId="5" xfId="8" applyNumberFormat="1" applyFont="1" applyFill="1" applyBorder="1" applyAlignment="1">
      <alignment horizontal="center" vertical="center" wrapText="1"/>
    </xf>
    <xf numFmtId="4" fontId="8" fillId="0" borderId="6" xfId="8" applyNumberFormat="1" applyFont="1" applyFill="1" applyBorder="1" applyAlignment="1">
      <alignment horizontal="center" vertical="center" wrapText="1"/>
    </xf>
    <xf numFmtId="0" fontId="17" fillId="2" borderId="0" xfId="10" applyFont="1" applyFill="1" applyAlignment="1">
      <alignment horizontal="left" vertical="center"/>
    </xf>
    <xf numFmtId="0" fontId="17" fillId="2" borderId="0" xfId="10" applyFont="1" applyFill="1" applyBorder="1" applyAlignment="1">
      <alignment horizontal="left" vertical="center"/>
    </xf>
    <xf numFmtId="0" fontId="23" fillId="0" borderId="0" xfId="0" applyFont="1" applyAlignment="1">
      <alignment horizontal="center" wrapText="1"/>
    </xf>
    <xf numFmtId="0" fontId="70" fillId="0" borderId="0" xfId="0" applyFont="1" applyAlignment="1">
      <alignment horizontal="center" vertical="center"/>
    </xf>
    <xf numFmtId="0" fontId="70" fillId="0" borderId="0" xfId="0" applyFont="1" applyAlignment="1">
      <alignment horizontal="center"/>
    </xf>
    <xf numFmtId="4" fontId="34" fillId="40" borderId="11" xfId="2" applyNumberFormat="1" applyFont="1" applyFill="1" applyBorder="1" applyAlignment="1">
      <alignment horizontal="center" vertical="center" wrapText="1"/>
    </xf>
    <xf numFmtId="0" fontId="78" fillId="2" borderId="0" xfId="0" applyFont="1" applyFill="1" applyAlignment="1">
      <alignment horizontal="center" wrapText="1"/>
    </xf>
    <xf numFmtId="0" fontId="73" fillId="2" borderId="3" xfId="0" applyFont="1" applyFill="1" applyBorder="1" applyAlignment="1">
      <alignment horizontal="center" vertical="center" wrapText="1"/>
    </xf>
    <xf numFmtId="0" fontId="72" fillId="2" borderId="2" xfId="11" applyNumberFormat="1" applyFont="1" applyFill="1" applyBorder="1" applyAlignment="1">
      <alignment horizontal="center" vertical="center" wrapText="1"/>
    </xf>
    <xf numFmtId="0" fontId="72" fillId="2" borderId="8" xfId="11" applyNumberFormat="1" applyFont="1" applyFill="1" applyBorder="1" applyAlignment="1">
      <alignment horizontal="center" vertical="center" wrapText="1"/>
    </xf>
    <xf numFmtId="0" fontId="72" fillId="2" borderId="2" xfId="11" applyFont="1" applyFill="1" applyBorder="1" applyAlignment="1">
      <alignment horizontal="center" vertical="center" wrapText="1"/>
    </xf>
    <xf numFmtId="0" fontId="72" fillId="2" borderId="8" xfId="11" applyFont="1" applyFill="1" applyBorder="1" applyAlignment="1">
      <alignment horizontal="center" vertical="center" wrapText="1"/>
    </xf>
    <xf numFmtId="0" fontId="71" fillId="2" borderId="4" xfId="11" applyNumberFormat="1" applyFont="1" applyFill="1" applyBorder="1" applyAlignment="1">
      <alignment horizontal="center" vertical="center" wrapText="1"/>
    </xf>
    <xf numFmtId="0" fontId="71" fillId="2" borderId="5" xfId="11" applyNumberFormat="1" applyFont="1" applyFill="1" applyBorder="1" applyAlignment="1">
      <alignment horizontal="center" vertical="center" wrapText="1"/>
    </xf>
    <xf numFmtId="0" fontId="71" fillId="2" borderId="6" xfId="11" applyNumberFormat="1" applyFont="1" applyFill="1" applyBorder="1" applyAlignment="1">
      <alignment horizontal="center" vertical="center" wrapText="1"/>
    </xf>
    <xf numFmtId="0" fontId="71" fillId="2" borderId="0" xfId="0" applyFont="1" applyFill="1" applyAlignment="1">
      <alignment horizontal="left"/>
    </xf>
    <xf numFmtId="0" fontId="77" fillId="2" borderId="0" xfId="0" applyFont="1" applyFill="1" applyAlignment="1">
      <alignment horizontal="center" wrapText="1"/>
    </xf>
    <xf numFmtId="0" fontId="96" fillId="43" borderId="24" xfId="1314" applyFont="1" applyFill="1" applyBorder="1" applyAlignment="1">
      <alignment horizontal="center" vertical="center" wrapText="1"/>
    </xf>
    <xf numFmtId="0" fontId="98" fillId="2" borderId="0" xfId="1314" applyFont="1" applyFill="1" applyAlignment="1">
      <alignment horizontal="center" wrapText="1"/>
    </xf>
    <xf numFmtId="0" fontId="81" fillId="2" borderId="0" xfId="1314" applyFont="1" applyFill="1" applyAlignment="1">
      <alignment horizontal="center" vertical="center" wrapText="1"/>
    </xf>
    <xf numFmtId="2" fontId="86" fillId="2" borderId="24" xfId="5" applyNumberFormat="1" applyFont="1" applyFill="1" applyBorder="1" applyAlignment="1">
      <alignment horizontal="center" vertical="center" wrapText="1"/>
    </xf>
    <xf numFmtId="0" fontId="84" fillId="2" borderId="27" xfId="1314" applyFont="1" applyFill="1" applyBorder="1" applyAlignment="1">
      <alignment horizontal="center" vertical="center"/>
    </xf>
    <xf numFmtId="0" fontId="84" fillId="2" borderId="26" xfId="1314" applyFont="1" applyFill="1" applyBorder="1" applyAlignment="1">
      <alignment horizontal="center" vertical="center"/>
    </xf>
    <xf numFmtId="0" fontId="84" fillId="2" borderId="25" xfId="1314" applyFont="1" applyFill="1" applyBorder="1" applyAlignment="1">
      <alignment horizontal="center" vertical="center"/>
    </xf>
    <xf numFmtId="1" fontId="85" fillId="2" borderId="0" xfId="5" applyNumberFormat="1" applyFont="1" applyFill="1" applyBorder="1" applyAlignment="1">
      <alignment horizontal="center" vertical="center" wrapText="1"/>
    </xf>
    <xf numFmtId="1" fontId="97" fillId="2" borderId="24" xfId="5" applyNumberFormat="1" applyFont="1" applyFill="1" applyBorder="1" applyAlignment="1">
      <alignment horizontal="center" vertical="center" wrapText="1"/>
    </xf>
    <xf numFmtId="2" fontId="90" fillId="2" borderId="24" xfId="5" applyNumberFormat="1" applyFont="1" applyFill="1" applyBorder="1" applyAlignment="1">
      <alignment horizontal="center" vertical="center" wrapText="1"/>
    </xf>
    <xf numFmtId="2" fontId="97" fillId="2" borderId="24" xfId="5" applyNumberFormat="1" applyFont="1" applyFill="1" applyBorder="1" applyAlignment="1">
      <alignment horizontal="center" vertical="center" wrapText="1"/>
    </xf>
    <xf numFmtId="2" fontId="97" fillId="2" borderId="28" xfId="5" applyNumberFormat="1" applyFont="1" applyFill="1" applyBorder="1" applyAlignment="1">
      <alignment horizontal="center" vertical="center" wrapText="1"/>
    </xf>
    <xf numFmtId="0" fontId="59" fillId="2" borderId="2" xfId="6" applyFont="1" applyFill="1" applyBorder="1" applyAlignment="1">
      <alignment horizontal="center" vertical="center" wrapText="1"/>
    </xf>
    <xf numFmtId="0" fontId="59" fillId="2" borderId="8" xfId="6" applyFont="1" applyFill="1" applyBorder="1" applyAlignment="1">
      <alignment horizontal="center" vertical="center" wrapText="1"/>
    </xf>
    <xf numFmtId="0" fontId="27" fillId="2" borderId="3" xfId="6" applyFont="1" applyFill="1" applyBorder="1" applyAlignment="1">
      <alignment horizontal="center" vertical="center" wrapText="1"/>
    </xf>
    <xf numFmtId="4" fontId="29" fillId="2" borderId="3" xfId="0" applyNumberFormat="1" applyFont="1" applyFill="1" applyBorder="1" applyAlignment="1">
      <alignment horizontal="center" vertical="center" wrapText="1"/>
    </xf>
    <xf numFmtId="0" fontId="15" fillId="2" borderId="4" xfId="6" applyFont="1" applyFill="1" applyBorder="1" applyAlignment="1">
      <alignment horizontal="center" vertical="center"/>
    </xf>
    <xf numFmtId="4" fontId="8" fillId="2" borderId="5" xfId="3" applyNumberFormat="1" applyFont="1" applyFill="1" applyBorder="1" applyAlignment="1">
      <alignment horizontal="center" vertical="center" wrapText="1"/>
    </xf>
    <xf numFmtId="4" fontId="8" fillId="2" borderId="5" xfId="3" applyNumberFormat="1" applyFont="1" applyFill="1" applyBorder="1" applyAlignment="1">
      <alignment horizontal="center" vertical="center" wrapText="1"/>
    </xf>
    <xf numFmtId="4" fontId="21" fillId="8" borderId="3" xfId="0" applyNumberFormat="1" applyFont="1" applyFill="1" applyBorder="1" applyAlignment="1">
      <alignment horizontal="center" vertical="center"/>
    </xf>
    <xf numFmtId="4" fontId="68" fillId="8" borderId="3" xfId="0" applyNumberFormat="1" applyFont="1" applyFill="1" applyBorder="1" applyAlignment="1">
      <alignment horizontal="center" vertical="center" wrapText="1"/>
    </xf>
    <xf numFmtId="0" fontId="72" fillId="8" borderId="4" xfId="11" applyNumberFormat="1" applyFont="1" applyFill="1" applyBorder="1" applyAlignment="1">
      <alignment horizontal="center" vertical="center" wrapText="1"/>
    </xf>
    <xf numFmtId="0" fontId="72" fillId="8" borderId="5" xfId="11" applyNumberFormat="1" applyFont="1" applyFill="1" applyBorder="1" applyAlignment="1">
      <alignment horizontal="center" vertical="center" wrapText="1"/>
    </xf>
    <xf numFmtId="0" fontId="72" fillId="8" borderId="6" xfId="11" applyNumberFormat="1" applyFont="1" applyFill="1" applyBorder="1" applyAlignment="1">
      <alignment horizontal="center" vertical="center" wrapText="1"/>
    </xf>
    <xf numFmtId="4" fontId="76" fillId="8" borderId="3" xfId="1" applyNumberFormat="1" applyFont="1" applyFill="1" applyBorder="1" applyAlignment="1">
      <alignment horizontal="center" vertical="center" wrapText="1"/>
    </xf>
    <xf numFmtId="4" fontId="72" fillId="8" borderId="2" xfId="11" applyNumberFormat="1" applyFont="1" applyFill="1" applyBorder="1" applyAlignment="1">
      <alignment horizontal="center" vertical="center" wrapText="1"/>
    </xf>
    <xf numFmtId="4" fontId="72" fillId="8" borderId="8" xfId="11" applyNumberFormat="1" applyFont="1" applyFill="1" applyBorder="1" applyAlignment="1">
      <alignment horizontal="center" vertical="center" wrapText="1"/>
    </xf>
    <xf numFmtId="4" fontId="76" fillId="8" borderId="3" xfId="0" applyNumberFormat="1" applyFont="1" applyFill="1" applyBorder="1" applyAlignment="1">
      <alignment horizontal="center" vertical="center" wrapText="1"/>
    </xf>
  </cellXfs>
  <cellStyles count="1636">
    <cellStyle name="20% - akcent 1 1" xfId="16"/>
    <cellStyle name="20% - akcent 1 10" xfId="17"/>
    <cellStyle name="20% - akcent 1 11" xfId="18"/>
    <cellStyle name="20% - akcent 1 12" xfId="19"/>
    <cellStyle name="20% - akcent 1 13" xfId="20"/>
    <cellStyle name="20% - akcent 1 14" xfId="21"/>
    <cellStyle name="20% - akcent 1 15" xfId="22"/>
    <cellStyle name="20% - akcent 1 16" xfId="23"/>
    <cellStyle name="20% - akcent 1 17" xfId="24"/>
    <cellStyle name="20% - akcent 1 18" xfId="25"/>
    <cellStyle name="20% - akcent 1 19" xfId="26"/>
    <cellStyle name="20% - akcent 1 2" xfId="27"/>
    <cellStyle name="20% - akcent 1 2 2" xfId="28"/>
    <cellStyle name="20% - akcent 1 20" xfId="29"/>
    <cellStyle name="20% - akcent 1 21" xfId="30"/>
    <cellStyle name="20% - akcent 1 22" xfId="31"/>
    <cellStyle name="20% - akcent 1 23" xfId="32"/>
    <cellStyle name="20% - akcent 1 24" xfId="33"/>
    <cellStyle name="20% - akcent 1 25" xfId="34"/>
    <cellStyle name="20% - akcent 1 26" xfId="35"/>
    <cellStyle name="20% - akcent 1 27" xfId="36"/>
    <cellStyle name="20% - akcent 1 28" xfId="37"/>
    <cellStyle name="20% - akcent 1 29" xfId="38"/>
    <cellStyle name="20% - akcent 1 3" xfId="39"/>
    <cellStyle name="20% - akcent 1 30" xfId="40"/>
    <cellStyle name="20% - akcent 1 31" xfId="41"/>
    <cellStyle name="20% - akcent 1 32" xfId="42"/>
    <cellStyle name="20% - akcent 1 33" xfId="43"/>
    <cellStyle name="20% - akcent 1 34" xfId="44"/>
    <cellStyle name="20% - akcent 1 35" xfId="45"/>
    <cellStyle name="20% - akcent 1 36" xfId="46"/>
    <cellStyle name="20% - akcent 1 37" xfId="47"/>
    <cellStyle name="20% - akcent 1 4" xfId="48"/>
    <cellStyle name="20% - akcent 1 5" xfId="49"/>
    <cellStyle name="20% - akcent 1 6" xfId="50"/>
    <cellStyle name="20% - akcent 1 7" xfId="51"/>
    <cellStyle name="20% - akcent 1 8" xfId="52"/>
    <cellStyle name="20% - akcent 1 9" xfId="53"/>
    <cellStyle name="20% - akcent 2 1" xfId="54"/>
    <cellStyle name="20% - akcent 2 10" xfId="55"/>
    <cellStyle name="20% - akcent 2 11" xfId="56"/>
    <cellStyle name="20% - akcent 2 12" xfId="57"/>
    <cellStyle name="20% - akcent 2 13" xfId="58"/>
    <cellStyle name="20% - akcent 2 14" xfId="59"/>
    <cellStyle name="20% - akcent 2 15" xfId="60"/>
    <cellStyle name="20% - akcent 2 16" xfId="61"/>
    <cellStyle name="20% - akcent 2 17" xfId="62"/>
    <cellStyle name="20% - akcent 2 18" xfId="63"/>
    <cellStyle name="20% - akcent 2 19" xfId="64"/>
    <cellStyle name="20% - akcent 2 2" xfId="65"/>
    <cellStyle name="20% - akcent 2 20" xfId="66"/>
    <cellStyle name="20% - akcent 2 21" xfId="67"/>
    <cellStyle name="20% - akcent 2 22" xfId="68"/>
    <cellStyle name="20% - akcent 2 23" xfId="69"/>
    <cellStyle name="20% - akcent 2 24" xfId="70"/>
    <cellStyle name="20% - akcent 2 25" xfId="71"/>
    <cellStyle name="20% - akcent 2 26" xfId="72"/>
    <cellStyle name="20% - akcent 2 27" xfId="73"/>
    <cellStyle name="20% - akcent 2 28" xfId="74"/>
    <cellStyle name="20% - akcent 2 29" xfId="75"/>
    <cellStyle name="20% - akcent 2 3" xfId="76"/>
    <cellStyle name="20% - akcent 2 30" xfId="77"/>
    <cellStyle name="20% - akcent 2 31" xfId="78"/>
    <cellStyle name="20% - akcent 2 32" xfId="79"/>
    <cellStyle name="20% - akcent 2 33" xfId="80"/>
    <cellStyle name="20% - akcent 2 34" xfId="81"/>
    <cellStyle name="20% - akcent 2 35" xfId="82"/>
    <cellStyle name="20% - akcent 2 36" xfId="83"/>
    <cellStyle name="20% - akcent 2 37" xfId="84"/>
    <cellStyle name="20% - akcent 2 4" xfId="85"/>
    <cellStyle name="20% - akcent 2 5" xfId="86"/>
    <cellStyle name="20% - akcent 2 6" xfId="87"/>
    <cellStyle name="20% - akcent 2 7" xfId="88"/>
    <cellStyle name="20% - akcent 2 8" xfId="89"/>
    <cellStyle name="20% - akcent 2 9" xfId="90"/>
    <cellStyle name="20% - akcent 3 1" xfId="91"/>
    <cellStyle name="20% - akcent 3 10" xfId="92"/>
    <cellStyle name="20% - akcent 3 11" xfId="93"/>
    <cellStyle name="20% - akcent 3 12" xfId="94"/>
    <cellStyle name="20% - akcent 3 13" xfId="95"/>
    <cellStyle name="20% - akcent 3 14" xfId="96"/>
    <cellStyle name="20% - akcent 3 15" xfId="97"/>
    <cellStyle name="20% - akcent 3 16" xfId="98"/>
    <cellStyle name="20% - akcent 3 17" xfId="99"/>
    <cellStyle name="20% - akcent 3 18" xfId="100"/>
    <cellStyle name="20% - akcent 3 19" xfId="101"/>
    <cellStyle name="20% - akcent 3 2" xfId="102"/>
    <cellStyle name="20% - akcent 3 20" xfId="103"/>
    <cellStyle name="20% - akcent 3 21" xfId="104"/>
    <cellStyle name="20% - akcent 3 22" xfId="105"/>
    <cellStyle name="20% - akcent 3 23" xfId="106"/>
    <cellStyle name="20% - akcent 3 24" xfId="107"/>
    <cellStyle name="20% - akcent 3 25" xfId="108"/>
    <cellStyle name="20% - akcent 3 26" xfId="109"/>
    <cellStyle name="20% - akcent 3 27" xfId="110"/>
    <cellStyle name="20% - akcent 3 28" xfId="111"/>
    <cellStyle name="20% - akcent 3 29" xfId="112"/>
    <cellStyle name="20% - akcent 3 3" xfId="113"/>
    <cellStyle name="20% - akcent 3 30" xfId="114"/>
    <cellStyle name="20% - akcent 3 31" xfId="115"/>
    <cellStyle name="20% - akcent 3 32" xfId="116"/>
    <cellStyle name="20% - akcent 3 33" xfId="117"/>
    <cellStyle name="20% - akcent 3 34" xfId="118"/>
    <cellStyle name="20% - akcent 3 35" xfId="119"/>
    <cellStyle name="20% - akcent 3 36" xfId="120"/>
    <cellStyle name="20% - akcent 3 37" xfId="121"/>
    <cellStyle name="20% - akcent 3 4" xfId="122"/>
    <cellStyle name="20% - akcent 3 5" xfId="123"/>
    <cellStyle name="20% - akcent 3 6" xfId="124"/>
    <cellStyle name="20% - akcent 3 7" xfId="125"/>
    <cellStyle name="20% - akcent 3 8" xfId="126"/>
    <cellStyle name="20% - akcent 3 9" xfId="127"/>
    <cellStyle name="20% - akcent 4 1" xfId="128"/>
    <cellStyle name="20% - akcent 4 10" xfId="129"/>
    <cellStyle name="20% - akcent 4 11" xfId="130"/>
    <cellStyle name="20% - akcent 4 12" xfId="131"/>
    <cellStyle name="20% - akcent 4 13" xfId="132"/>
    <cellStyle name="20% - akcent 4 14" xfId="133"/>
    <cellStyle name="20% - akcent 4 15" xfId="134"/>
    <cellStyle name="20% - akcent 4 16" xfId="135"/>
    <cellStyle name="20% - akcent 4 17" xfId="136"/>
    <cellStyle name="20% - akcent 4 18" xfId="137"/>
    <cellStyle name="20% - akcent 4 19" xfId="138"/>
    <cellStyle name="20% - akcent 4 2" xfId="139"/>
    <cellStyle name="20% - akcent 4 20" xfId="140"/>
    <cellStyle name="20% - akcent 4 21" xfId="141"/>
    <cellStyle name="20% - akcent 4 22" xfId="142"/>
    <cellStyle name="20% - akcent 4 23" xfId="143"/>
    <cellStyle name="20% - akcent 4 24" xfId="144"/>
    <cellStyle name="20% - akcent 4 25" xfId="145"/>
    <cellStyle name="20% - akcent 4 26" xfId="146"/>
    <cellStyle name="20% - akcent 4 27" xfId="147"/>
    <cellStyle name="20% - akcent 4 28" xfId="148"/>
    <cellStyle name="20% - akcent 4 29" xfId="149"/>
    <cellStyle name="20% - akcent 4 3" xfId="150"/>
    <cellStyle name="20% - akcent 4 30" xfId="151"/>
    <cellStyle name="20% - akcent 4 31" xfId="152"/>
    <cellStyle name="20% - akcent 4 32" xfId="153"/>
    <cellStyle name="20% - akcent 4 33" xfId="154"/>
    <cellStyle name="20% - akcent 4 34" xfId="155"/>
    <cellStyle name="20% - akcent 4 35" xfId="156"/>
    <cellStyle name="20% - akcent 4 36" xfId="157"/>
    <cellStyle name="20% - akcent 4 37" xfId="158"/>
    <cellStyle name="20% - akcent 4 4" xfId="159"/>
    <cellStyle name="20% - akcent 4 5" xfId="160"/>
    <cellStyle name="20% - akcent 4 6" xfId="161"/>
    <cellStyle name="20% - akcent 4 7" xfId="162"/>
    <cellStyle name="20% - akcent 4 8" xfId="163"/>
    <cellStyle name="20% - akcent 4 9" xfId="164"/>
    <cellStyle name="20% - akcent 5 1" xfId="165"/>
    <cellStyle name="20% - akcent 5 10" xfId="166"/>
    <cellStyle name="20% - akcent 5 11" xfId="167"/>
    <cellStyle name="20% - akcent 5 12" xfId="168"/>
    <cellStyle name="20% - akcent 5 13" xfId="169"/>
    <cellStyle name="20% - akcent 5 14" xfId="170"/>
    <cellStyle name="20% - akcent 5 15" xfId="171"/>
    <cellStyle name="20% - akcent 5 16" xfId="172"/>
    <cellStyle name="20% - akcent 5 17" xfId="173"/>
    <cellStyle name="20% - akcent 5 18" xfId="174"/>
    <cellStyle name="20% - akcent 5 19" xfId="175"/>
    <cellStyle name="20% - akcent 5 2" xfId="176"/>
    <cellStyle name="20% - akcent 5 20" xfId="177"/>
    <cellStyle name="20% - akcent 5 21" xfId="178"/>
    <cellStyle name="20% - akcent 5 22" xfId="179"/>
    <cellStyle name="20% - akcent 5 23" xfId="180"/>
    <cellStyle name="20% - akcent 5 24" xfId="181"/>
    <cellStyle name="20% - akcent 5 25" xfId="182"/>
    <cellStyle name="20% - akcent 5 26" xfId="183"/>
    <cellStyle name="20% - akcent 5 27" xfId="184"/>
    <cellStyle name="20% - akcent 5 28" xfId="185"/>
    <cellStyle name="20% - akcent 5 29" xfId="186"/>
    <cellStyle name="20% - akcent 5 3" xfId="187"/>
    <cellStyle name="20% - akcent 5 30" xfId="188"/>
    <cellStyle name="20% - akcent 5 31" xfId="189"/>
    <cellStyle name="20% - akcent 5 32" xfId="190"/>
    <cellStyle name="20% - akcent 5 33" xfId="191"/>
    <cellStyle name="20% - akcent 5 34" xfId="192"/>
    <cellStyle name="20% - akcent 5 35" xfId="193"/>
    <cellStyle name="20% - akcent 5 36" xfId="194"/>
    <cellStyle name="20% - akcent 5 37" xfId="195"/>
    <cellStyle name="20% - akcent 5 4" xfId="196"/>
    <cellStyle name="20% - akcent 5 5" xfId="197"/>
    <cellStyle name="20% - akcent 5 6" xfId="198"/>
    <cellStyle name="20% - akcent 5 7" xfId="199"/>
    <cellStyle name="20% - akcent 5 8" xfId="200"/>
    <cellStyle name="20% - akcent 5 9" xfId="201"/>
    <cellStyle name="20% - akcent 6 1" xfId="202"/>
    <cellStyle name="20% - akcent 6 10" xfId="203"/>
    <cellStyle name="20% - akcent 6 11" xfId="204"/>
    <cellStyle name="20% - akcent 6 12" xfId="205"/>
    <cellStyle name="20% - akcent 6 13" xfId="206"/>
    <cellStyle name="20% - akcent 6 14" xfId="207"/>
    <cellStyle name="20% - akcent 6 15" xfId="208"/>
    <cellStyle name="20% - akcent 6 16" xfId="209"/>
    <cellStyle name="20% - akcent 6 17" xfId="210"/>
    <cellStyle name="20% - akcent 6 18" xfId="211"/>
    <cellStyle name="20% - akcent 6 19" xfId="212"/>
    <cellStyle name="20% - akcent 6 2" xfId="213"/>
    <cellStyle name="20% - akcent 6 2 2" xfId="214"/>
    <cellStyle name="20% - akcent 6 20" xfId="215"/>
    <cellStyle name="20% - akcent 6 21" xfId="216"/>
    <cellStyle name="20% - akcent 6 22" xfId="217"/>
    <cellStyle name="20% - akcent 6 23" xfId="218"/>
    <cellStyle name="20% - akcent 6 24" xfId="219"/>
    <cellStyle name="20% - akcent 6 25" xfId="220"/>
    <cellStyle name="20% - akcent 6 26" xfId="221"/>
    <cellStyle name="20% - akcent 6 27" xfId="222"/>
    <cellStyle name="20% - akcent 6 28" xfId="223"/>
    <cellStyle name="20% - akcent 6 29" xfId="224"/>
    <cellStyle name="20% - akcent 6 3" xfId="225"/>
    <cellStyle name="20% - akcent 6 30" xfId="226"/>
    <cellStyle name="20% - akcent 6 31" xfId="227"/>
    <cellStyle name="20% - akcent 6 32" xfId="228"/>
    <cellStyle name="20% - akcent 6 33" xfId="229"/>
    <cellStyle name="20% - akcent 6 34" xfId="230"/>
    <cellStyle name="20% - akcent 6 35" xfId="231"/>
    <cellStyle name="20% - akcent 6 36" xfId="232"/>
    <cellStyle name="20% - akcent 6 37" xfId="233"/>
    <cellStyle name="20% - akcent 6 4" xfId="234"/>
    <cellStyle name="20% - akcent 6 5" xfId="235"/>
    <cellStyle name="20% - akcent 6 6" xfId="236"/>
    <cellStyle name="20% - akcent 6 7" xfId="237"/>
    <cellStyle name="20% - akcent 6 8" xfId="238"/>
    <cellStyle name="20% - akcent 6 9" xfId="239"/>
    <cellStyle name="40% - akcent 1 1" xfId="240"/>
    <cellStyle name="40% - akcent 1 10" xfId="241"/>
    <cellStyle name="40% - akcent 1 11" xfId="242"/>
    <cellStyle name="40% - akcent 1 12" xfId="243"/>
    <cellStyle name="40% - akcent 1 13" xfId="244"/>
    <cellStyle name="40% - akcent 1 14" xfId="245"/>
    <cellStyle name="40% - akcent 1 15" xfId="246"/>
    <cellStyle name="40% - akcent 1 16" xfId="247"/>
    <cellStyle name="40% - akcent 1 17" xfId="248"/>
    <cellStyle name="40% - akcent 1 18" xfId="249"/>
    <cellStyle name="40% - akcent 1 19" xfId="250"/>
    <cellStyle name="40% - akcent 1 2" xfId="251"/>
    <cellStyle name="40% - akcent 1 2 2" xfId="252"/>
    <cellStyle name="40% - akcent 1 20" xfId="253"/>
    <cellStyle name="40% - akcent 1 21" xfId="254"/>
    <cellStyle name="40% - akcent 1 22" xfId="255"/>
    <cellStyle name="40% - akcent 1 23" xfId="256"/>
    <cellStyle name="40% - akcent 1 24" xfId="257"/>
    <cellStyle name="40% - akcent 1 25" xfId="258"/>
    <cellStyle name="40% - akcent 1 26" xfId="259"/>
    <cellStyle name="40% - akcent 1 27" xfId="260"/>
    <cellStyle name="40% - akcent 1 28" xfId="261"/>
    <cellStyle name="40% - akcent 1 29" xfId="262"/>
    <cellStyle name="40% - akcent 1 3" xfId="263"/>
    <cellStyle name="40% - akcent 1 30" xfId="264"/>
    <cellStyle name="40% - akcent 1 31" xfId="265"/>
    <cellStyle name="40% - akcent 1 32" xfId="266"/>
    <cellStyle name="40% - akcent 1 33" xfId="267"/>
    <cellStyle name="40% - akcent 1 34" xfId="268"/>
    <cellStyle name="40% - akcent 1 35" xfId="269"/>
    <cellStyle name="40% - akcent 1 36" xfId="270"/>
    <cellStyle name="40% - akcent 1 37" xfId="271"/>
    <cellStyle name="40% - akcent 1 4" xfId="272"/>
    <cellStyle name="40% - akcent 1 5" xfId="273"/>
    <cellStyle name="40% - akcent 1 6" xfId="274"/>
    <cellStyle name="40% - akcent 1 7" xfId="275"/>
    <cellStyle name="40% - akcent 1 8" xfId="276"/>
    <cellStyle name="40% - akcent 1 9" xfId="277"/>
    <cellStyle name="40% - akcent 2 1" xfId="278"/>
    <cellStyle name="40% - akcent 2 10" xfId="279"/>
    <cellStyle name="40% - akcent 2 11" xfId="280"/>
    <cellStyle name="40% - akcent 2 12" xfId="281"/>
    <cellStyle name="40% - akcent 2 13" xfId="282"/>
    <cellStyle name="40% - akcent 2 14" xfId="283"/>
    <cellStyle name="40% - akcent 2 15" xfId="284"/>
    <cellStyle name="40% - akcent 2 16" xfId="285"/>
    <cellStyle name="40% - akcent 2 17" xfId="286"/>
    <cellStyle name="40% - akcent 2 18" xfId="287"/>
    <cellStyle name="40% - akcent 2 19" xfId="288"/>
    <cellStyle name="40% - akcent 2 2" xfId="289"/>
    <cellStyle name="40% - akcent 2 20" xfId="290"/>
    <cellStyle name="40% - akcent 2 21" xfId="291"/>
    <cellStyle name="40% - akcent 2 22" xfId="292"/>
    <cellStyle name="40% - akcent 2 23" xfId="293"/>
    <cellStyle name="40% - akcent 2 24" xfId="294"/>
    <cellStyle name="40% - akcent 2 25" xfId="295"/>
    <cellStyle name="40% - akcent 2 26" xfId="296"/>
    <cellStyle name="40% - akcent 2 27" xfId="297"/>
    <cellStyle name="40% - akcent 2 28" xfId="298"/>
    <cellStyle name="40% - akcent 2 29" xfId="299"/>
    <cellStyle name="40% - akcent 2 3" xfId="300"/>
    <cellStyle name="40% - akcent 2 30" xfId="301"/>
    <cellStyle name="40% - akcent 2 31" xfId="302"/>
    <cellStyle name="40% - akcent 2 32" xfId="303"/>
    <cellStyle name="40% - akcent 2 33" xfId="304"/>
    <cellStyle name="40% - akcent 2 34" xfId="305"/>
    <cellStyle name="40% - akcent 2 35" xfId="306"/>
    <cellStyle name="40% - akcent 2 36" xfId="307"/>
    <cellStyle name="40% - akcent 2 37" xfId="308"/>
    <cellStyle name="40% - akcent 2 4" xfId="309"/>
    <cellStyle name="40% - akcent 2 5" xfId="310"/>
    <cellStyle name="40% - akcent 2 6" xfId="311"/>
    <cellStyle name="40% - akcent 2 7" xfId="312"/>
    <cellStyle name="40% - akcent 2 8" xfId="313"/>
    <cellStyle name="40% - akcent 2 9" xfId="314"/>
    <cellStyle name="40% - akcent 3 1" xfId="315"/>
    <cellStyle name="40% - akcent 3 10" xfId="316"/>
    <cellStyle name="40% - akcent 3 11" xfId="317"/>
    <cellStyle name="40% - akcent 3 12" xfId="318"/>
    <cellStyle name="40% - akcent 3 13" xfId="319"/>
    <cellStyle name="40% - akcent 3 14" xfId="320"/>
    <cellStyle name="40% - akcent 3 15" xfId="321"/>
    <cellStyle name="40% - akcent 3 16" xfId="322"/>
    <cellStyle name="40% - akcent 3 17" xfId="323"/>
    <cellStyle name="40% - akcent 3 18" xfId="324"/>
    <cellStyle name="40% - akcent 3 19" xfId="325"/>
    <cellStyle name="40% - akcent 3 2" xfId="326"/>
    <cellStyle name="40% - akcent 3 20" xfId="327"/>
    <cellStyle name="40% - akcent 3 21" xfId="328"/>
    <cellStyle name="40% - akcent 3 22" xfId="329"/>
    <cellStyle name="40% - akcent 3 23" xfId="330"/>
    <cellStyle name="40% - akcent 3 24" xfId="331"/>
    <cellStyle name="40% - akcent 3 25" xfId="332"/>
    <cellStyle name="40% - akcent 3 26" xfId="333"/>
    <cellStyle name="40% - akcent 3 27" xfId="334"/>
    <cellStyle name="40% - akcent 3 28" xfId="335"/>
    <cellStyle name="40% - akcent 3 29" xfId="336"/>
    <cellStyle name="40% - akcent 3 3" xfId="337"/>
    <cellStyle name="40% - akcent 3 30" xfId="338"/>
    <cellStyle name="40% - akcent 3 31" xfId="339"/>
    <cellStyle name="40% - akcent 3 32" xfId="340"/>
    <cellStyle name="40% - akcent 3 33" xfId="341"/>
    <cellStyle name="40% - akcent 3 34" xfId="342"/>
    <cellStyle name="40% - akcent 3 35" xfId="343"/>
    <cellStyle name="40% - akcent 3 36" xfId="344"/>
    <cellStyle name="40% - akcent 3 37" xfId="345"/>
    <cellStyle name="40% - akcent 3 4" xfId="346"/>
    <cellStyle name="40% - akcent 3 5" xfId="347"/>
    <cellStyle name="40% - akcent 3 6" xfId="348"/>
    <cellStyle name="40% - akcent 3 7" xfId="349"/>
    <cellStyle name="40% - akcent 3 8" xfId="350"/>
    <cellStyle name="40% - akcent 3 9" xfId="351"/>
    <cellStyle name="40% - akcent 4 1" xfId="352"/>
    <cellStyle name="40% - akcent 4 10" xfId="353"/>
    <cellStyle name="40% - akcent 4 11" xfId="354"/>
    <cellStyle name="40% - akcent 4 12" xfId="355"/>
    <cellStyle name="40% - akcent 4 13" xfId="356"/>
    <cellStyle name="40% - akcent 4 14" xfId="357"/>
    <cellStyle name="40% - akcent 4 15" xfId="358"/>
    <cellStyle name="40% - akcent 4 16" xfId="359"/>
    <cellStyle name="40% - akcent 4 17" xfId="360"/>
    <cellStyle name="40% - akcent 4 18" xfId="361"/>
    <cellStyle name="40% - akcent 4 19" xfId="362"/>
    <cellStyle name="40% - akcent 4 2" xfId="363"/>
    <cellStyle name="40% - akcent 4 20" xfId="364"/>
    <cellStyle name="40% - akcent 4 21" xfId="365"/>
    <cellStyle name="40% - akcent 4 22" xfId="366"/>
    <cellStyle name="40% - akcent 4 23" xfId="367"/>
    <cellStyle name="40% - akcent 4 24" xfId="368"/>
    <cellStyle name="40% - akcent 4 25" xfId="369"/>
    <cellStyle name="40% - akcent 4 26" xfId="370"/>
    <cellStyle name="40% - akcent 4 27" xfId="371"/>
    <cellStyle name="40% - akcent 4 28" xfId="372"/>
    <cellStyle name="40% - akcent 4 29" xfId="373"/>
    <cellStyle name="40% - akcent 4 3" xfId="374"/>
    <cellStyle name="40% - akcent 4 30" xfId="375"/>
    <cellStyle name="40% - akcent 4 31" xfId="376"/>
    <cellStyle name="40% - akcent 4 32" xfId="377"/>
    <cellStyle name="40% - akcent 4 33" xfId="378"/>
    <cellStyle name="40% - akcent 4 34" xfId="379"/>
    <cellStyle name="40% - akcent 4 35" xfId="380"/>
    <cellStyle name="40% - akcent 4 36" xfId="381"/>
    <cellStyle name="40% - akcent 4 37" xfId="382"/>
    <cellStyle name="40% - akcent 4 4" xfId="383"/>
    <cellStyle name="40% - akcent 4 5" xfId="384"/>
    <cellStyle name="40% - akcent 4 6" xfId="385"/>
    <cellStyle name="40% - akcent 4 7" xfId="386"/>
    <cellStyle name="40% - akcent 4 8" xfId="387"/>
    <cellStyle name="40% - akcent 4 9" xfId="388"/>
    <cellStyle name="40% - akcent 5 1" xfId="389"/>
    <cellStyle name="40% - akcent 5 10" xfId="390"/>
    <cellStyle name="40% - akcent 5 11" xfId="391"/>
    <cellStyle name="40% - akcent 5 12" xfId="392"/>
    <cellStyle name="40% - akcent 5 13" xfId="393"/>
    <cellStyle name="40% - akcent 5 14" xfId="394"/>
    <cellStyle name="40% - akcent 5 15" xfId="395"/>
    <cellStyle name="40% - akcent 5 16" xfId="396"/>
    <cellStyle name="40% - akcent 5 17" xfId="397"/>
    <cellStyle name="40% - akcent 5 18" xfId="398"/>
    <cellStyle name="40% - akcent 5 19" xfId="399"/>
    <cellStyle name="40% - akcent 5 2" xfId="400"/>
    <cellStyle name="40% - akcent 5 2 2" xfId="401"/>
    <cellStyle name="40% - akcent 5 20" xfId="402"/>
    <cellStyle name="40% - akcent 5 21" xfId="403"/>
    <cellStyle name="40% - akcent 5 22" xfId="404"/>
    <cellStyle name="40% - akcent 5 23" xfId="405"/>
    <cellStyle name="40% - akcent 5 24" xfId="406"/>
    <cellStyle name="40% - akcent 5 25" xfId="407"/>
    <cellStyle name="40% - akcent 5 26" xfId="408"/>
    <cellStyle name="40% - akcent 5 27" xfId="409"/>
    <cellStyle name="40% - akcent 5 28" xfId="410"/>
    <cellStyle name="40% - akcent 5 29" xfId="411"/>
    <cellStyle name="40% - akcent 5 3" xfId="412"/>
    <cellStyle name="40% - akcent 5 30" xfId="413"/>
    <cellStyle name="40% - akcent 5 31" xfId="414"/>
    <cellStyle name="40% - akcent 5 32" xfId="415"/>
    <cellStyle name="40% - akcent 5 33" xfId="416"/>
    <cellStyle name="40% - akcent 5 34" xfId="417"/>
    <cellStyle name="40% - akcent 5 35" xfId="418"/>
    <cellStyle name="40% - akcent 5 36" xfId="419"/>
    <cellStyle name="40% - akcent 5 37" xfId="420"/>
    <cellStyle name="40% - akcent 5 4" xfId="421"/>
    <cellStyle name="40% - akcent 5 5" xfId="422"/>
    <cellStyle name="40% - akcent 5 6" xfId="423"/>
    <cellStyle name="40% - akcent 5 7" xfId="424"/>
    <cellStyle name="40% - akcent 5 8" xfId="425"/>
    <cellStyle name="40% - akcent 5 9" xfId="426"/>
    <cellStyle name="40% - akcent 6 1" xfId="427"/>
    <cellStyle name="40% - akcent 6 10" xfId="428"/>
    <cellStyle name="40% - akcent 6 11" xfId="429"/>
    <cellStyle name="40% - akcent 6 12" xfId="430"/>
    <cellStyle name="40% - akcent 6 13" xfId="431"/>
    <cellStyle name="40% - akcent 6 14" xfId="432"/>
    <cellStyle name="40% - akcent 6 15" xfId="433"/>
    <cellStyle name="40% - akcent 6 16" xfId="434"/>
    <cellStyle name="40% - akcent 6 17" xfId="435"/>
    <cellStyle name="40% - akcent 6 18" xfId="436"/>
    <cellStyle name="40% - akcent 6 19" xfId="437"/>
    <cellStyle name="40% - akcent 6 2" xfId="438"/>
    <cellStyle name="40% - akcent 6 2 2" xfId="439"/>
    <cellStyle name="40% - akcent 6 20" xfId="440"/>
    <cellStyle name="40% - akcent 6 21" xfId="441"/>
    <cellStyle name="40% - akcent 6 22" xfId="442"/>
    <cellStyle name="40% - akcent 6 23" xfId="443"/>
    <cellStyle name="40% - akcent 6 24" xfId="444"/>
    <cellStyle name="40% - akcent 6 25" xfId="445"/>
    <cellStyle name="40% - akcent 6 26" xfId="446"/>
    <cellStyle name="40% - akcent 6 27" xfId="447"/>
    <cellStyle name="40% - akcent 6 28" xfId="448"/>
    <cellStyle name="40% - akcent 6 29" xfId="449"/>
    <cellStyle name="40% - akcent 6 3" xfId="450"/>
    <cellStyle name="40% - akcent 6 30" xfId="451"/>
    <cellStyle name="40% - akcent 6 31" xfId="452"/>
    <cellStyle name="40% - akcent 6 32" xfId="453"/>
    <cellStyle name="40% - akcent 6 33" xfId="454"/>
    <cellStyle name="40% - akcent 6 34" xfId="455"/>
    <cellStyle name="40% - akcent 6 35" xfId="456"/>
    <cellStyle name="40% - akcent 6 36" xfId="457"/>
    <cellStyle name="40% - akcent 6 37" xfId="458"/>
    <cellStyle name="40% - akcent 6 4" xfId="459"/>
    <cellStyle name="40% - akcent 6 5" xfId="460"/>
    <cellStyle name="40% - akcent 6 6" xfId="461"/>
    <cellStyle name="40% - akcent 6 7" xfId="462"/>
    <cellStyle name="40% - akcent 6 8" xfId="463"/>
    <cellStyle name="40% - akcent 6 9" xfId="464"/>
    <cellStyle name="60% - akcent 1 1" xfId="465"/>
    <cellStyle name="60% - akcent 1 10" xfId="466"/>
    <cellStyle name="60% - akcent 1 11" xfId="467"/>
    <cellStyle name="60% - akcent 1 12" xfId="468"/>
    <cellStyle name="60% - akcent 1 13" xfId="469"/>
    <cellStyle name="60% - akcent 1 14" xfId="470"/>
    <cellStyle name="60% - akcent 1 15" xfId="471"/>
    <cellStyle name="60% - akcent 1 16" xfId="472"/>
    <cellStyle name="60% - akcent 1 17" xfId="473"/>
    <cellStyle name="60% - akcent 1 18" xfId="474"/>
    <cellStyle name="60% - akcent 1 19" xfId="475"/>
    <cellStyle name="60% - akcent 1 2" xfId="476"/>
    <cellStyle name="60% - akcent 1 2 2" xfId="477"/>
    <cellStyle name="60% - akcent 1 20" xfId="478"/>
    <cellStyle name="60% - akcent 1 21" xfId="479"/>
    <cellStyle name="60% - akcent 1 22" xfId="480"/>
    <cellStyle name="60% - akcent 1 23" xfId="481"/>
    <cellStyle name="60% - akcent 1 24" xfId="482"/>
    <cellStyle name="60% - akcent 1 25" xfId="483"/>
    <cellStyle name="60% - akcent 1 26" xfId="484"/>
    <cellStyle name="60% - akcent 1 27" xfId="485"/>
    <cellStyle name="60% - akcent 1 28" xfId="486"/>
    <cellStyle name="60% - akcent 1 29" xfId="487"/>
    <cellStyle name="60% - akcent 1 3" xfId="488"/>
    <cellStyle name="60% - akcent 1 30" xfId="489"/>
    <cellStyle name="60% - akcent 1 31" xfId="490"/>
    <cellStyle name="60% - akcent 1 32" xfId="491"/>
    <cellStyle name="60% - akcent 1 33" xfId="492"/>
    <cellStyle name="60% - akcent 1 34" xfId="493"/>
    <cellStyle name="60% - akcent 1 35" xfId="494"/>
    <cellStyle name="60% - akcent 1 36" xfId="495"/>
    <cellStyle name="60% - akcent 1 37" xfId="496"/>
    <cellStyle name="60% - akcent 1 4" xfId="497"/>
    <cellStyle name="60% - akcent 1 5" xfId="498"/>
    <cellStyle name="60% - akcent 1 6" xfId="499"/>
    <cellStyle name="60% - akcent 1 7" xfId="500"/>
    <cellStyle name="60% - akcent 1 8" xfId="501"/>
    <cellStyle name="60% - akcent 1 9" xfId="502"/>
    <cellStyle name="60% - akcent 2 1" xfId="503"/>
    <cellStyle name="60% - akcent 2 10" xfId="504"/>
    <cellStyle name="60% - akcent 2 11" xfId="505"/>
    <cellStyle name="60% - akcent 2 12" xfId="506"/>
    <cellStyle name="60% - akcent 2 13" xfId="507"/>
    <cellStyle name="60% - akcent 2 14" xfId="508"/>
    <cellStyle name="60% - akcent 2 15" xfId="509"/>
    <cellStyle name="60% - akcent 2 16" xfId="510"/>
    <cellStyle name="60% - akcent 2 17" xfId="511"/>
    <cellStyle name="60% - akcent 2 18" xfId="512"/>
    <cellStyle name="60% - akcent 2 19" xfId="513"/>
    <cellStyle name="60% - akcent 2 2" xfId="514"/>
    <cellStyle name="60% - akcent 2 20" xfId="515"/>
    <cellStyle name="60% - akcent 2 21" xfId="516"/>
    <cellStyle name="60% - akcent 2 22" xfId="517"/>
    <cellStyle name="60% - akcent 2 23" xfId="518"/>
    <cellStyle name="60% - akcent 2 24" xfId="519"/>
    <cellStyle name="60% - akcent 2 25" xfId="520"/>
    <cellStyle name="60% - akcent 2 26" xfId="521"/>
    <cellStyle name="60% - akcent 2 27" xfId="522"/>
    <cellStyle name="60% - akcent 2 28" xfId="523"/>
    <cellStyle name="60% - akcent 2 29" xfId="524"/>
    <cellStyle name="60% - akcent 2 3" xfId="525"/>
    <cellStyle name="60% - akcent 2 30" xfId="526"/>
    <cellStyle name="60% - akcent 2 31" xfId="527"/>
    <cellStyle name="60% - akcent 2 32" xfId="528"/>
    <cellStyle name="60% - akcent 2 33" xfId="529"/>
    <cellStyle name="60% - akcent 2 34" xfId="530"/>
    <cellStyle name="60% - akcent 2 35" xfId="531"/>
    <cellStyle name="60% - akcent 2 36" xfId="532"/>
    <cellStyle name="60% - akcent 2 37" xfId="533"/>
    <cellStyle name="60% - akcent 2 4" xfId="534"/>
    <cellStyle name="60% - akcent 2 5" xfId="535"/>
    <cellStyle name="60% - akcent 2 6" xfId="536"/>
    <cellStyle name="60% - akcent 2 7" xfId="537"/>
    <cellStyle name="60% - akcent 2 8" xfId="538"/>
    <cellStyle name="60% - akcent 2 9" xfId="539"/>
    <cellStyle name="60% - akcent 3 1" xfId="540"/>
    <cellStyle name="60% - akcent 3 10" xfId="541"/>
    <cellStyle name="60% - akcent 3 11" xfId="542"/>
    <cellStyle name="60% - akcent 3 12" xfId="543"/>
    <cellStyle name="60% - akcent 3 13" xfId="544"/>
    <cellStyle name="60% - akcent 3 14" xfId="545"/>
    <cellStyle name="60% - akcent 3 15" xfId="546"/>
    <cellStyle name="60% - akcent 3 16" xfId="547"/>
    <cellStyle name="60% - akcent 3 17" xfId="548"/>
    <cellStyle name="60% - akcent 3 18" xfId="549"/>
    <cellStyle name="60% - akcent 3 19" xfId="550"/>
    <cellStyle name="60% - akcent 3 2" xfId="551"/>
    <cellStyle name="60% - akcent 3 20" xfId="552"/>
    <cellStyle name="60% - akcent 3 21" xfId="553"/>
    <cellStyle name="60% - akcent 3 22" xfId="554"/>
    <cellStyle name="60% - akcent 3 23" xfId="555"/>
    <cellStyle name="60% - akcent 3 24" xfId="556"/>
    <cellStyle name="60% - akcent 3 25" xfId="557"/>
    <cellStyle name="60% - akcent 3 26" xfId="558"/>
    <cellStyle name="60% - akcent 3 27" xfId="559"/>
    <cellStyle name="60% - akcent 3 28" xfId="560"/>
    <cellStyle name="60% - akcent 3 29" xfId="561"/>
    <cellStyle name="60% - akcent 3 3" xfId="562"/>
    <cellStyle name="60% - akcent 3 30" xfId="563"/>
    <cellStyle name="60% - akcent 3 31" xfId="564"/>
    <cellStyle name="60% - akcent 3 32" xfId="565"/>
    <cellStyle name="60% - akcent 3 33" xfId="566"/>
    <cellStyle name="60% - akcent 3 34" xfId="567"/>
    <cellStyle name="60% - akcent 3 35" xfId="568"/>
    <cellStyle name="60% - akcent 3 36" xfId="569"/>
    <cellStyle name="60% - akcent 3 37" xfId="570"/>
    <cellStyle name="60% - akcent 3 4" xfId="571"/>
    <cellStyle name="60% - akcent 3 5" xfId="572"/>
    <cellStyle name="60% - akcent 3 6" xfId="573"/>
    <cellStyle name="60% - akcent 3 7" xfId="574"/>
    <cellStyle name="60% - akcent 3 8" xfId="575"/>
    <cellStyle name="60% - akcent 3 9" xfId="576"/>
    <cellStyle name="60% - akcent 4 1" xfId="577"/>
    <cellStyle name="60% - akcent 4 10" xfId="578"/>
    <cellStyle name="60% - akcent 4 11" xfId="579"/>
    <cellStyle name="60% - akcent 4 12" xfId="580"/>
    <cellStyle name="60% - akcent 4 13" xfId="581"/>
    <cellStyle name="60% - akcent 4 14" xfId="582"/>
    <cellStyle name="60% - akcent 4 15" xfId="583"/>
    <cellStyle name="60% - akcent 4 16" xfId="584"/>
    <cellStyle name="60% - akcent 4 17" xfId="585"/>
    <cellStyle name="60% - akcent 4 18" xfId="586"/>
    <cellStyle name="60% - akcent 4 19" xfId="587"/>
    <cellStyle name="60% - akcent 4 2" xfId="588"/>
    <cellStyle name="60% - akcent 4 20" xfId="589"/>
    <cellStyle name="60% - akcent 4 21" xfId="590"/>
    <cellStyle name="60% - akcent 4 22" xfId="591"/>
    <cellStyle name="60% - akcent 4 23" xfId="592"/>
    <cellStyle name="60% - akcent 4 24" xfId="593"/>
    <cellStyle name="60% - akcent 4 25" xfId="594"/>
    <cellStyle name="60% - akcent 4 26" xfId="595"/>
    <cellStyle name="60% - akcent 4 27" xfId="596"/>
    <cellStyle name="60% - akcent 4 28" xfId="597"/>
    <cellStyle name="60% - akcent 4 29" xfId="598"/>
    <cellStyle name="60% - akcent 4 3" xfId="599"/>
    <cellStyle name="60% - akcent 4 30" xfId="600"/>
    <cellStyle name="60% - akcent 4 31" xfId="601"/>
    <cellStyle name="60% - akcent 4 32" xfId="602"/>
    <cellStyle name="60% - akcent 4 33" xfId="603"/>
    <cellStyle name="60% - akcent 4 34" xfId="604"/>
    <cellStyle name="60% - akcent 4 35" xfId="605"/>
    <cellStyle name="60% - akcent 4 36" xfId="606"/>
    <cellStyle name="60% - akcent 4 37" xfId="607"/>
    <cellStyle name="60% - akcent 4 4" xfId="608"/>
    <cellStyle name="60% - akcent 4 5" xfId="609"/>
    <cellStyle name="60% - akcent 4 6" xfId="610"/>
    <cellStyle name="60% - akcent 4 7" xfId="611"/>
    <cellStyle name="60% - akcent 4 8" xfId="612"/>
    <cellStyle name="60% - akcent 4 9" xfId="613"/>
    <cellStyle name="60% - akcent 5 1" xfId="614"/>
    <cellStyle name="60% - akcent 5 10" xfId="615"/>
    <cellStyle name="60% - akcent 5 11" xfId="616"/>
    <cellStyle name="60% - akcent 5 12" xfId="617"/>
    <cellStyle name="60% - akcent 5 13" xfId="618"/>
    <cellStyle name="60% - akcent 5 14" xfId="619"/>
    <cellStyle name="60% - akcent 5 15" xfId="620"/>
    <cellStyle name="60% - akcent 5 16" xfId="621"/>
    <cellStyle name="60% - akcent 5 17" xfId="622"/>
    <cellStyle name="60% - akcent 5 18" xfId="623"/>
    <cellStyle name="60% - akcent 5 19" xfId="624"/>
    <cellStyle name="60% - akcent 5 2" xfId="625"/>
    <cellStyle name="60% - akcent 5 2 2" xfId="626"/>
    <cellStyle name="60% - akcent 5 20" xfId="627"/>
    <cellStyle name="60% - akcent 5 21" xfId="628"/>
    <cellStyle name="60% - akcent 5 22" xfId="629"/>
    <cellStyle name="60% - akcent 5 23" xfId="630"/>
    <cellStyle name="60% - akcent 5 24" xfId="631"/>
    <cellStyle name="60% - akcent 5 25" xfId="632"/>
    <cellStyle name="60% - akcent 5 26" xfId="633"/>
    <cellStyle name="60% - akcent 5 27" xfId="634"/>
    <cellStyle name="60% - akcent 5 28" xfId="635"/>
    <cellStyle name="60% - akcent 5 29" xfId="636"/>
    <cellStyle name="60% - akcent 5 3" xfId="637"/>
    <cellStyle name="60% - akcent 5 30" xfId="638"/>
    <cellStyle name="60% - akcent 5 31" xfId="639"/>
    <cellStyle name="60% - akcent 5 32" xfId="640"/>
    <cellStyle name="60% - akcent 5 33" xfId="641"/>
    <cellStyle name="60% - akcent 5 34" xfId="642"/>
    <cellStyle name="60% - akcent 5 35" xfId="643"/>
    <cellStyle name="60% - akcent 5 36" xfId="644"/>
    <cellStyle name="60% - akcent 5 37" xfId="645"/>
    <cellStyle name="60% - akcent 5 4" xfId="646"/>
    <cellStyle name="60% - akcent 5 5" xfId="647"/>
    <cellStyle name="60% - akcent 5 6" xfId="648"/>
    <cellStyle name="60% - akcent 5 7" xfId="649"/>
    <cellStyle name="60% - akcent 5 8" xfId="650"/>
    <cellStyle name="60% - akcent 5 9" xfId="651"/>
    <cellStyle name="60% - akcent 6 1" xfId="652"/>
    <cellStyle name="60% - akcent 6 10" xfId="653"/>
    <cellStyle name="60% - akcent 6 11" xfId="654"/>
    <cellStyle name="60% - akcent 6 12" xfId="655"/>
    <cellStyle name="60% - akcent 6 13" xfId="656"/>
    <cellStyle name="60% - akcent 6 14" xfId="657"/>
    <cellStyle name="60% - akcent 6 15" xfId="658"/>
    <cellStyle name="60% - akcent 6 16" xfId="659"/>
    <cellStyle name="60% - akcent 6 17" xfId="660"/>
    <cellStyle name="60% - akcent 6 18" xfId="661"/>
    <cellStyle name="60% - akcent 6 19" xfId="662"/>
    <cellStyle name="60% - akcent 6 2" xfId="663"/>
    <cellStyle name="60% - akcent 6 20" xfId="664"/>
    <cellStyle name="60% - akcent 6 21" xfId="665"/>
    <cellStyle name="60% - akcent 6 22" xfId="666"/>
    <cellStyle name="60% - akcent 6 23" xfId="667"/>
    <cellStyle name="60% - akcent 6 24" xfId="668"/>
    <cellStyle name="60% - akcent 6 25" xfId="669"/>
    <cellStyle name="60% - akcent 6 26" xfId="670"/>
    <cellStyle name="60% - akcent 6 27" xfId="671"/>
    <cellStyle name="60% - akcent 6 28" xfId="672"/>
    <cellStyle name="60% - akcent 6 29" xfId="673"/>
    <cellStyle name="60% - akcent 6 3" xfId="674"/>
    <cellStyle name="60% - akcent 6 30" xfId="675"/>
    <cellStyle name="60% - akcent 6 31" xfId="676"/>
    <cellStyle name="60% - akcent 6 32" xfId="677"/>
    <cellStyle name="60% - akcent 6 33" xfId="678"/>
    <cellStyle name="60% - akcent 6 34" xfId="679"/>
    <cellStyle name="60% - akcent 6 35" xfId="680"/>
    <cellStyle name="60% - akcent 6 36" xfId="681"/>
    <cellStyle name="60% - akcent 6 37" xfId="682"/>
    <cellStyle name="60% - akcent 6 4" xfId="683"/>
    <cellStyle name="60% - akcent 6 5" xfId="684"/>
    <cellStyle name="60% - akcent 6 6" xfId="685"/>
    <cellStyle name="60% - akcent 6 7" xfId="686"/>
    <cellStyle name="60% - akcent 6 8" xfId="687"/>
    <cellStyle name="60% - akcent 6 9" xfId="688"/>
    <cellStyle name="Akcent 1 1" xfId="689"/>
    <cellStyle name="Akcent 1 10" xfId="690"/>
    <cellStyle name="Akcent 1 11" xfId="691"/>
    <cellStyle name="Akcent 1 12" xfId="692"/>
    <cellStyle name="Akcent 1 13" xfId="693"/>
    <cellStyle name="Akcent 1 14" xfId="694"/>
    <cellStyle name="Akcent 1 15" xfId="695"/>
    <cellStyle name="Akcent 1 16" xfId="696"/>
    <cellStyle name="Akcent 1 17" xfId="697"/>
    <cellStyle name="Akcent 1 18" xfId="698"/>
    <cellStyle name="Akcent 1 19" xfId="699"/>
    <cellStyle name="Akcent 1 2" xfId="700"/>
    <cellStyle name="Akcent 1 2 2" xfId="701"/>
    <cellStyle name="Akcent 1 20" xfId="702"/>
    <cellStyle name="Akcent 1 21" xfId="703"/>
    <cellStyle name="Akcent 1 22" xfId="704"/>
    <cellStyle name="Akcent 1 23" xfId="705"/>
    <cellStyle name="Akcent 1 24" xfId="706"/>
    <cellStyle name="Akcent 1 25" xfId="707"/>
    <cellStyle name="Akcent 1 26" xfId="708"/>
    <cellStyle name="Akcent 1 27" xfId="709"/>
    <cellStyle name="Akcent 1 28" xfId="710"/>
    <cellStyle name="Akcent 1 29" xfId="711"/>
    <cellStyle name="Akcent 1 3" xfId="712"/>
    <cellStyle name="Akcent 1 30" xfId="713"/>
    <cellStyle name="Akcent 1 31" xfId="714"/>
    <cellStyle name="Akcent 1 32" xfId="715"/>
    <cellStyle name="Akcent 1 33" xfId="716"/>
    <cellStyle name="Akcent 1 34" xfId="717"/>
    <cellStyle name="Akcent 1 35" xfId="718"/>
    <cellStyle name="Akcent 1 36" xfId="719"/>
    <cellStyle name="Akcent 1 37" xfId="720"/>
    <cellStyle name="Akcent 1 4" xfId="721"/>
    <cellStyle name="Akcent 1 5" xfId="722"/>
    <cellStyle name="Akcent 1 6" xfId="723"/>
    <cellStyle name="Akcent 1 7" xfId="724"/>
    <cellStyle name="Akcent 1 8" xfId="725"/>
    <cellStyle name="Akcent 1 9" xfId="726"/>
    <cellStyle name="Akcent 2 1" xfId="727"/>
    <cellStyle name="Akcent 2 10" xfId="728"/>
    <cellStyle name="Akcent 2 11" xfId="729"/>
    <cellStyle name="Akcent 2 12" xfId="730"/>
    <cellStyle name="Akcent 2 13" xfId="731"/>
    <cellStyle name="Akcent 2 14" xfId="732"/>
    <cellStyle name="Akcent 2 15" xfId="733"/>
    <cellStyle name="Akcent 2 16" xfId="734"/>
    <cellStyle name="Akcent 2 17" xfId="735"/>
    <cellStyle name="Akcent 2 18" xfId="736"/>
    <cellStyle name="Akcent 2 19" xfId="737"/>
    <cellStyle name="Akcent 2 2" xfId="738"/>
    <cellStyle name="Akcent 2 20" xfId="739"/>
    <cellStyle name="Akcent 2 21" xfId="740"/>
    <cellStyle name="Akcent 2 22" xfId="741"/>
    <cellStyle name="Akcent 2 23" xfId="742"/>
    <cellStyle name="Akcent 2 24" xfId="743"/>
    <cellStyle name="Akcent 2 25" xfId="744"/>
    <cellStyle name="Akcent 2 26" xfId="745"/>
    <cellStyle name="Akcent 2 27" xfId="746"/>
    <cellStyle name="Akcent 2 28" xfId="747"/>
    <cellStyle name="Akcent 2 29" xfId="748"/>
    <cellStyle name="Akcent 2 3" xfId="749"/>
    <cellStyle name="Akcent 2 30" xfId="750"/>
    <cellStyle name="Akcent 2 31" xfId="751"/>
    <cellStyle name="Akcent 2 32" xfId="752"/>
    <cellStyle name="Akcent 2 33" xfId="753"/>
    <cellStyle name="Akcent 2 34" xfId="754"/>
    <cellStyle name="Akcent 2 35" xfId="14"/>
    <cellStyle name="Akcent 2 36" xfId="755"/>
    <cellStyle name="Akcent 2 37" xfId="756"/>
    <cellStyle name="Akcent 2 4" xfId="757"/>
    <cellStyle name="Akcent 2 5" xfId="758"/>
    <cellStyle name="Akcent 2 6" xfId="759"/>
    <cellStyle name="Akcent 2 7" xfId="760"/>
    <cellStyle name="Akcent 2 8" xfId="761"/>
    <cellStyle name="Akcent 2 9" xfId="762"/>
    <cellStyle name="Akcent 3 1" xfId="763"/>
    <cellStyle name="Akcent 3 10" xfId="764"/>
    <cellStyle name="Akcent 3 11" xfId="765"/>
    <cellStyle name="Akcent 3 12" xfId="766"/>
    <cellStyle name="Akcent 3 13" xfId="767"/>
    <cellStyle name="Akcent 3 14" xfId="768"/>
    <cellStyle name="Akcent 3 15" xfId="769"/>
    <cellStyle name="Akcent 3 16" xfId="770"/>
    <cellStyle name="Akcent 3 17" xfId="771"/>
    <cellStyle name="Akcent 3 18" xfId="772"/>
    <cellStyle name="Akcent 3 19" xfId="773"/>
    <cellStyle name="Akcent 3 2" xfId="774"/>
    <cellStyle name="Akcent 3 20" xfId="775"/>
    <cellStyle name="Akcent 3 21" xfId="776"/>
    <cellStyle name="Akcent 3 22" xfId="777"/>
    <cellStyle name="Akcent 3 23" xfId="778"/>
    <cellStyle name="Akcent 3 24" xfId="779"/>
    <cellStyle name="Akcent 3 25" xfId="780"/>
    <cellStyle name="Akcent 3 26" xfId="781"/>
    <cellStyle name="Akcent 3 27" xfId="782"/>
    <cellStyle name="Akcent 3 28" xfId="783"/>
    <cellStyle name="Akcent 3 29" xfId="784"/>
    <cellStyle name="Akcent 3 3" xfId="785"/>
    <cellStyle name="Akcent 3 30" xfId="786"/>
    <cellStyle name="Akcent 3 31" xfId="787"/>
    <cellStyle name="Akcent 3 32" xfId="788"/>
    <cellStyle name="Akcent 3 33" xfId="789"/>
    <cellStyle name="Akcent 3 34" xfId="790"/>
    <cellStyle name="Akcent 3 35" xfId="791"/>
    <cellStyle name="Akcent 3 36" xfId="792"/>
    <cellStyle name="Akcent 3 37" xfId="793"/>
    <cellStyle name="Akcent 3 4" xfId="794"/>
    <cellStyle name="Akcent 3 5" xfId="795"/>
    <cellStyle name="Akcent 3 6" xfId="796"/>
    <cellStyle name="Akcent 3 7" xfId="797"/>
    <cellStyle name="Akcent 3 8" xfId="798"/>
    <cellStyle name="Akcent 3 9" xfId="799"/>
    <cellStyle name="Akcent 4 1" xfId="800"/>
    <cellStyle name="Akcent 4 10" xfId="801"/>
    <cellStyle name="Akcent 4 11" xfId="802"/>
    <cellStyle name="Akcent 4 12" xfId="803"/>
    <cellStyle name="Akcent 4 13" xfId="804"/>
    <cellStyle name="Akcent 4 14" xfId="805"/>
    <cellStyle name="Akcent 4 15" xfId="806"/>
    <cellStyle name="Akcent 4 16" xfId="807"/>
    <cellStyle name="Akcent 4 17" xfId="808"/>
    <cellStyle name="Akcent 4 18" xfId="809"/>
    <cellStyle name="Akcent 4 19" xfId="810"/>
    <cellStyle name="Akcent 4 2" xfId="811"/>
    <cellStyle name="Akcent 4 20" xfId="812"/>
    <cellStyle name="Akcent 4 21" xfId="813"/>
    <cellStyle name="Akcent 4 22" xfId="814"/>
    <cellStyle name="Akcent 4 23" xfId="815"/>
    <cellStyle name="Akcent 4 24" xfId="816"/>
    <cellStyle name="Akcent 4 25" xfId="817"/>
    <cellStyle name="Akcent 4 26" xfId="818"/>
    <cellStyle name="Akcent 4 27" xfId="819"/>
    <cellStyle name="Akcent 4 28" xfId="820"/>
    <cellStyle name="Akcent 4 29" xfId="821"/>
    <cellStyle name="Akcent 4 3" xfId="822"/>
    <cellStyle name="Akcent 4 30" xfId="823"/>
    <cellStyle name="Akcent 4 31" xfId="824"/>
    <cellStyle name="Akcent 4 32" xfId="825"/>
    <cellStyle name="Akcent 4 33" xfId="826"/>
    <cellStyle name="Akcent 4 34" xfId="827"/>
    <cellStyle name="Akcent 4 35" xfId="828"/>
    <cellStyle name="Akcent 4 36" xfId="829"/>
    <cellStyle name="Akcent 4 37" xfId="830"/>
    <cellStyle name="Akcent 4 4" xfId="831"/>
    <cellStyle name="Akcent 4 5" xfId="832"/>
    <cellStyle name="Akcent 4 6" xfId="833"/>
    <cellStyle name="Akcent 4 7" xfId="834"/>
    <cellStyle name="Akcent 4 8" xfId="835"/>
    <cellStyle name="Akcent 4 9" xfId="836"/>
    <cellStyle name="Akcent 5 1" xfId="837"/>
    <cellStyle name="Akcent 5 10" xfId="838"/>
    <cellStyle name="Akcent 5 11" xfId="839"/>
    <cellStyle name="Akcent 5 12" xfId="840"/>
    <cellStyle name="Akcent 5 13" xfId="841"/>
    <cellStyle name="Akcent 5 14" xfId="842"/>
    <cellStyle name="Akcent 5 15" xfId="843"/>
    <cellStyle name="Akcent 5 16" xfId="844"/>
    <cellStyle name="Akcent 5 17" xfId="845"/>
    <cellStyle name="Akcent 5 18" xfId="846"/>
    <cellStyle name="Akcent 5 19" xfId="847"/>
    <cellStyle name="Akcent 5 2" xfId="848"/>
    <cellStyle name="Akcent 5 2 2" xfId="849"/>
    <cellStyle name="Akcent 5 20" xfId="850"/>
    <cellStyle name="Akcent 5 21" xfId="851"/>
    <cellStyle name="Akcent 5 22" xfId="852"/>
    <cellStyle name="Akcent 5 23" xfId="853"/>
    <cellStyle name="Akcent 5 24" xfId="854"/>
    <cellStyle name="Akcent 5 25" xfId="855"/>
    <cellStyle name="Akcent 5 26" xfId="856"/>
    <cellStyle name="Akcent 5 27" xfId="857"/>
    <cellStyle name="Akcent 5 28" xfId="858"/>
    <cellStyle name="Akcent 5 29" xfId="859"/>
    <cellStyle name="Akcent 5 3" xfId="860"/>
    <cellStyle name="Akcent 5 30" xfId="861"/>
    <cellStyle name="Akcent 5 31" xfId="862"/>
    <cellStyle name="Akcent 5 32" xfId="863"/>
    <cellStyle name="Akcent 5 33" xfId="864"/>
    <cellStyle name="Akcent 5 34" xfId="865"/>
    <cellStyle name="Akcent 5 35" xfId="866"/>
    <cellStyle name="Akcent 5 36" xfId="867"/>
    <cellStyle name="Akcent 5 37" xfId="868"/>
    <cellStyle name="Akcent 5 4" xfId="869"/>
    <cellStyle name="Akcent 5 5" xfId="870"/>
    <cellStyle name="Akcent 5 6" xfId="871"/>
    <cellStyle name="Akcent 5 7" xfId="872"/>
    <cellStyle name="Akcent 5 8" xfId="873"/>
    <cellStyle name="Akcent 5 9" xfId="874"/>
    <cellStyle name="Akcent 6 1" xfId="875"/>
    <cellStyle name="Akcent 6 10" xfId="876"/>
    <cellStyle name="Akcent 6 11" xfId="877"/>
    <cellStyle name="Akcent 6 12" xfId="878"/>
    <cellStyle name="Akcent 6 13" xfId="879"/>
    <cellStyle name="Akcent 6 14" xfId="880"/>
    <cellStyle name="Akcent 6 15" xfId="881"/>
    <cellStyle name="Akcent 6 16" xfId="882"/>
    <cellStyle name="Akcent 6 17" xfId="883"/>
    <cellStyle name="Akcent 6 18" xfId="884"/>
    <cellStyle name="Akcent 6 19" xfId="885"/>
    <cellStyle name="Akcent 6 2" xfId="886"/>
    <cellStyle name="Akcent 6 20" xfId="887"/>
    <cellStyle name="Akcent 6 21" xfId="888"/>
    <cellStyle name="Akcent 6 22" xfId="889"/>
    <cellStyle name="Akcent 6 23" xfId="890"/>
    <cellStyle name="Akcent 6 24" xfId="891"/>
    <cellStyle name="Akcent 6 25" xfId="892"/>
    <cellStyle name="Akcent 6 26" xfId="893"/>
    <cellStyle name="Akcent 6 27" xfId="894"/>
    <cellStyle name="Akcent 6 28" xfId="895"/>
    <cellStyle name="Akcent 6 29" xfId="896"/>
    <cellStyle name="Akcent 6 3" xfId="897"/>
    <cellStyle name="Akcent 6 30" xfId="898"/>
    <cellStyle name="Akcent 6 31" xfId="899"/>
    <cellStyle name="Akcent 6 32" xfId="900"/>
    <cellStyle name="Akcent 6 33" xfId="901"/>
    <cellStyle name="Akcent 6 34" xfId="902"/>
    <cellStyle name="Akcent 6 35" xfId="903"/>
    <cellStyle name="Akcent 6 36" xfId="904"/>
    <cellStyle name="Akcent 6 37" xfId="905"/>
    <cellStyle name="Akcent 6 4" xfId="906"/>
    <cellStyle name="Akcent 6 5" xfId="907"/>
    <cellStyle name="Akcent 6 6" xfId="908"/>
    <cellStyle name="Akcent 6 7" xfId="909"/>
    <cellStyle name="Akcent 6 8" xfId="910"/>
    <cellStyle name="Akcent 6 9" xfId="911"/>
    <cellStyle name="BZ3" xfId="912"/>
    <cellStyle name="Dane wejściowe 1" xfId="913"/>
    <cellStyle name="Dane wejściowe 10" xfId="914"/>
    <cellStyle name="Dane wejściowe 11" xfId="915"/>
    <cellStyle name="Dane wejściowe 12" xfId="916"/>
    <cellStyle name="Dane wejściowe 13" xfId="917"/>
    <cellStyle name="Dane wejściowe 14" xfId="918"/>
    <cellStyle name="Dane wejściowe 15" xfId="919"/>
    <cellStyle name="Dane wejściowe 16" xfId="920"/>
    <cellStyle name="Dane wejściowe 17" xfId="921"/>
    <cellStyle name="Dane wejściowe 18" xfId="922"/>
    <cellStyle name="Dane wejściowe 19" xfId="923"/>
    <cellStyle name="Dane wejściowe 2" xfId="924"/>
    <cellStyle name="Dane wejściowe 2 2" xfId="925"/>
    <cellStyle name="Dane wejściowe 20" xfId="926"/>
    <cellStyle name="Dane wejściowe 21" xfId="927"/>
    <cellStyle name="Dane wejściowe 22" xfId="928"/>
    <cellStyle name="Dane wejściowe 23" xfId="929"/>
    <cellStyle name="Dane wejściowe 24" xfId="930"/>
    <cellStyle name="Dane wejściowe 25" xfId="931"/>
    <cellStyle name="Dane wejściowe 26" xfId="932"/>
    <cellStyle name="Dane wejściowe 27" xfId="933"/>
    <cellStyle name="Dane wejściowe 28" xfId="934"/>
    <cellStyle name="Dane wejściowe 29" xfId="935"/>
    <cellStyle name="Dane wejściowe 3" xfId="936"/>
    <cellStyle name="Dane wejściowe 30" xfId="937"/>
    <cellStyle name="Dane wejściowe 31" xfId="938"/>
    <cellStyle name="Dane wejściowe 32" xfId="939"/>
    <cellStyle name="Dane wejściowe 33" xfId="940"/>
    <cellStyle name="Dane wejściowe 34" xfId="941"/>
    <cellStyle name="Dane wejściowe 35" xfId="942"/>
    <cellStyle name="Dane wejściowe 36" xfId="943"/>
    <cellStyle name="Dane wejściowe 37" xfId="944"/>
    <cellStyle name="Dane wejściowe 4" xfId="945"/>
    <cellStyle name="Dane wejściowe 5" xfId="946"/>
    <cellStyle name="Dane wejściowe 6" xfId="947"/>
    <cellStyle name="Dane wejściowe 7" xfId="948"/>
    <cellStyle name="Dane wejściowe 8" xfId="949"/>
    <cellStyle name="Dane wejściowe 9" xfId="950"/>
    <cellStyle name="Dane wyjściowe 1" xfId="951"/>
    <cellStyle name="Dane wyjściowe 10" xfId="952"/>
    <cellStyle name="Dane wyjściowe 11" xfId="953"/>
    <cellStyle name="Dane wyjściowe 12" xfId="954"/>
    <cellStyle name="Dane wyjściowe 13" xfId="955"/>
    <cellStyle name="Dane wyjściowe 14" xfId="956"/>
    <cellStyle name="Dane wyjściowe 15" xfId="957"/>
    <cellStyle name="Dane wyjściowe 16" xfId="958"/>
    <cellStyle name="Dane wyjściowe 17" xfId="959"/>
    <cellStyle name="Dane wyjściowe 18" xfId="960"/>
    <cellStyle name="Dane wyjściowe 19" xfId="961"/>
    <cellStyle name="Dane wyjściowe 2" xfId="962"/>
    <cellStyle name="Dane wyjściowe 2 2" xfId="963"/>
    <cellStyle name="Dane wyjściowe 20" xfId="964"/>
    <cellStyle name="Dane wyjściowe 21" xfId="965"/>
    <cellStyle name="Dane wyjściowe 22" xfId="966"/>
    <cellStyle name="Dane wyjściowe 23" xfId="967"/>
    <cellStyle name="Dane wyjściowe 24" xfId="968"/>
    <cellStyle name="Dane wyjściowe 25" xfId="969"/>
    <cellStyle name="Dane wyjściowe 26" xfId="970"/>
    <cellStyle name="Dane wyjściowe 27" xfId="971"/>
    <cellStyle name="Dane wyjściowe 28" xfId="972"/>
    <cellStyle name="Dane wyjściowe 29" xfId="973"/>
    <cellStyle name="Dane wyjściowe 3" xfId="974"/>
    <cellStyle name="Dane wyjściowe 30" xfId="975"/>
    <cellStyle name="Dane wyjściowe 31" xfId="976"/>
    <cellStyle name="Dane wyjściowe 32" xfId="977"/>
    <cellStyle name="Dane wyjściowe 33" xfId="978"/>
    <cellStyle name="Dane wyjściowe 34" xfId="979"/>
    <cellStyle name="Dane wyjściowe 35" xfId="980"/>
    <cellStyle name="Dane wyjściowe 36" xfId="981"/>
    <cellStyle name="Dane wyjściowe 37" xfId="982"/>
    <cellStyle name="Dane wyjściowe 4" xfId="983"/>
    <cellStyle name="Dane wyjściowe 5" xfId="984"/>
    <cellStyle name="Dane wyjściowe 6" xfId="985"/>
    <cellStyle name="Dane wyjściowe 7" xfId="986"/>
    <cellStyle name="Dane wyjściowe 8" xfId="987"/>
    <cellStyle name="Dane wyjściowe 9" xfId="988"/>
    <cellStyle name="Dobre 1" xfId="989"/>
    <cellStyle name="Dobre 10" xfId="990"/>
    <cellStyle name="Dobre 11" xfId="991"/>
    <cellStyle name="Dobre 12" xfId="992"/>
    <cellStyle name="Dobre 13" xfId="993"/>
    <cellStyle name="Dobre 14" xfId="994"/>
    <cellStyle name="Dobre 15" xfId="995"/>
    <cellStyle name="Dobre 16" xfId="996"/>
    <cellStyle name="Dobre 17" xfId="997"/>
    <cellStyle name="Dobre 18" xfId="998"/>
    <cellStyle name="Dobre 19" xfId="999"/>
    <cellStyle name="Dobre 2" xfId="1000"/>
    <cellStyle name="Dobre 20" xfId="1001"/>
    <cellStyle name="Dobre 21" xfId="1002"/>
    <cellStyle name="Dobre 22" xfId="1003"/>
    <cellStyle name="Dobre 23" xfId="1004"/>
    <cellStyle name="Dobre 24" xfId="1005"/>
    <cellStyle name="Dobre 25" xfId="1006"/>
    <cellStyle name="Dobre 26" xfId="1007"/>
    <cellStyle name="Dobre 27" xfId="1008"/>
    <cellStyle name="Dobre 28" xfId="1009"/>
    <cellStyle name="Dobre 29" xfId="1010"/>
    <cellStyle name="Dobre 3" xfId="1011"/>
    <cellStyle name="Dobre 30" xfId="1012"/>
    <cellStyle name="Dobre 31" xfId="1013"/>
    <cellStyle name="Dobre 32" xfId="1014"/>
    <cellStyle name="Dobre 33" xfId="1015"/>
    <cellStyle name="Dobre 34" xfId="1016"/>
    <cellStyle name="Dobre 35" xfId="1017"/>
    <cellStyle name="Dobre 36" xfId="1018"/>
    <cellStyle name="Dobre 37" xfId="1019"/>
    <cellStyle name="Dobre 4" xfId="1020"/>
    <cellStyle name="Dobre 5" xfId="1021"/>
    <cellStyle name="Dobre 6" xfId="1022"/>
    <cellStyle name="Dobre 7" xfId="1023"/>
    <cellStyle name="Dobre 8" xfId="1024"/>
    <cellStyle name="Dobre 9" xfId="1025"/>
    <cellStyle name="Dziesiętny" xfId="1" builtinId="3"/>
    <cellStyle name="Dziesiętny 2" xfId="1026"/>
    <cellStyle name="Dziesiętny 2 1" xfId="1027"/>
    <cellStyle name="Dziesiętny 2 2" xfId="1028"/>
    <cellStyle name="Dziesiętny 2 3" xfId="13"/>
    <cellStyle name="Dziesiętny 3" xfId="1029"/>
    <cellStyle name="Dziesiętny 3 1" xfId="1030"/>
    <cellStyle name="Dziesiętny 4" xfId="1031"/>
    <cellStyle name="Dziesiętny 4 1" xfId="1032"/>
    <cellStyle name="Dziesiętny 5" xfId="1033"/>
    <cellStyle name="Dziesiętny 5 1" xfId="1034"/>
    <cellStyle name="Dziesiętny 6" xfId="1035"/>
    <cellStyle name="Dziesiętny_i zmiany w planie-ze ŚR na zasiłki" xfId="4"/>
    <cellStyle name="Excel Built-in Normal" xfId="1036"/>
    <cellStyle name="Excel_BuiltIn_Comma 1" xfId="1037"/>
    <cellStyle name="Komórka połączona 1" xfId="1038"/>
    <cellStyle name="Komórka połączona 10" xfId="1039"/>
    <cellStyle name="Komórka połączona 11" xfId="1040"/>
    <cellStyle name="Komórka połączona 12" xfId="1041"/>
    <cellStyle name="Komórka połączona 13" xfId="1042"/>
    <cellStyle name="Komórka połączona 14" xfId="1043"/>
    <cellStyle name="Komórka połączona 15" xfId="1044"/>
    <cellStyle name="Komórka połączona 16" xfId="1045"/>
    <cellStyle name="Komórka połączona 17" xfId="1046"/>
    <cellStyle name="Komórka połączona 18" xfId="1047"/>
    <cellStyle name="Komórka połączona 19" xfId="1048"/>
    <cellStyle name="Komórka połączona 2" xfId="1049"/>
    <cellStyle name="Komórka połączona 20" xfId="1050"/>
    <cellStyle name="Komórka połączona 21" xfId="1051"/>
    <cellStyle name="Komórka połączona 22" xfId="1052"/>
    <cellStyle name="Komórka połączona 23" xfId="1053"/>
    <cellStyle name="Komórka połączona 24" xfId="1054"/>
    <cellStyle name="Komórka połączona 25" xfId="1055"/>
    <cellStyle name="Komórka połączona 26" xfId="1056"/>
    <cellStyle name="Komórka połączona 27" xfId="1057"/>
    <cellStyle name="Komórka połączona 28" xfId="1058"/>
    <cellStyle name="Komórka połączona 29" xfId="1059"/>
    <cellStyle name="Komórka połączona 3" xfId="1060"/>
    <cellStyle name="Komórka połączona 30" xfId="1061"/>
    <cellStyle name="Komórka połączona 31" xfId="1062"/>
    <cellStyle name="Komórka połączona 32" xfId="1063"/>
    <cellStyle name="Komórka połączona 33" xfId="1064"/>
    <cellStyle name="Komórka połączona 34" xfId="1065"/>
    <cellStyle name="Komórka połączona 35" xfId="1066"/>
    <cellStyle name="Komórka połączona 36" xfId="1067"/>
    <cellStyle name="Komórka połączona 37" xfId="1068"/>
    <cellStyle name="Komórka połączona 4" xfId="1069"/>
    <cellStyle name="Komórka połączona 5" xfId="1070"/>
    <cellStyle name="Komórka połączona 6" xfId="1071"/>
    <cellStyle name="Komórka połączona 7" xfId="1072"/>
    <cellStyle name="Komórka połączona 8" xfId="1073"/>
    <cellStyle name="Komórka połączona 9" xfId="1074"/>
    <cellStyle name="Komórka zaznaczona 1" xfId="1075"/>
    <cellStyle name="Komórka zaznaczona 10" xfId="1076"/>
    <cellStyle name="Komórka zaznaczona 11" xfId="1077"/>
    <cellStyle name="Komórka zaznaczona 12" xfId="1078"/>
    <cellStyle name="Komórka zaznaczona 13" xfId="1079"/>
    <cellStyle name="Komórka zaznaczona 14" xfId="1080"/>
    <cellStyle name="Komórka zaznaczona 15" xfId="1081"/>
    <cellStyle name="Komórka zaznaczona 16" xfId="1082"/>
    <cellStyle name="Komórka zaznaczona 17" xfId="1083"/>
    <cellStyle name="Komórka zaznaczona 18" xfId="1084"/>
    <cellStyle name="Komórka zaznaczona 19" xfId="1085"/>
    <cellStyle name="Komórka zaznaczona 2" xfId="1086"/>
    <cellStyle name="Komórka zaznaczona 20" xfId="1087"/>
    <cellStyle name="Komórka zaznaczona 21" xfId="1088"/>
    <cellStyle name="Komórka zaznaczona 22" xfId="1089"/>
    <cellStyle name="Komórka zaznaczona 23" xfId="1090"/>
    <cellStyle name="Komórka zaznaczona 24" xfId="1091"/>
    <cellStyle name="Komórka zaznaczona 25" xfId="1092"/>
    <cellStyle name="Komórka zaznaczona 26" xfId="1093"/>
    <cellStyle name="Komórka zaznaczona 27" xfId="1094"/>
    <cellStyle name="Komórka zaznaczona 28" xfId="1095"/>
    <cellStyle name="Komórka zaznaczona 29" xfId="1096"/>
    <cellStyle name="Komórka zaznaczona 3" xfId="1097"/>
    <cellStyle name="Komórka zaznaczona 30" xfId="1098"/>
    <cellStyle name="Komórka zaznaczona 31" xfId="1099"/>
    <cellStyle name="Komórka zaznaczona 32" xfId="1100"/>
    <cellStyle name="Komórka zaznaczona 33" xfId="1101"/>
    <cellStyle name="Komórka zaznaczona 34" xfId="1102"/>
    <cellStyle name="Komórka zaznaczona 35" xfId="1103"/>
    <cellStyle name="Komórka zaznaczona 36" xfId="1104"/>
    <cellStyle name="Komórka zaznaczona 37" xfId="1105"/>
    <cellStyle name="Komórka zaznaczona 4" xfId="1106"/>
    <cellStyle name="Komórka zaznaczona 5" xfId="1107"/>
    <cellStyle name="Komórka zaznaczona 6" xfId="1108"/>
    <cellStyle name="Komórka zaznaczona 7" xfId="1109"/>
    <cellStyle name="Komórka zaznaczona 8" xfId="1110"/>
    <cellStyle name="Komórka zaznaczona 9" xfId="1111"/>
    <cellStyle name="Nagłówek 1 1" xfId="1112"/>
    <cellStyle name="Nagłówek 1 10" xfId="1113"/>
    <cellStyle name="Nagłówek 1 11" xfId="1114"/>
    <cellStyle name="Nagłówek 1 12" xfId="1115"/>
    <cellStyle name="Nagłówek 1 13" xfId="1116"/>
    <cellStyle name="Nagłówek 1 14" xfId="1117"/>
    <cellStyle name="Nagłówek 1 15" xfId="1118"/>
    <cellStyle name="Nagłówek 1 16" xfId="1119"/>
    <cellStyle name="Nagłówek 1 17" xfId="1120"/>
    <cellStyle name="Nagłówek 1 18" xfId="1121"/>
    <cellStyle name="Nagłówek 1 19" xfId="1122"/>
    <cellStyle name="Nagłówek 1 2" xfId="1123"/>
    <cellStyle name="Nagłówek 1 20" xfId="1124"/>
    <cellStyle name="Nagłówek 1 21" xfId="1125"/>
    <cellStyle name="Nagłówek 1 22" xfId="1126"/>
    <cellStyle name="Nagłówek 1 23" xfId="1127"/>
    <cellStyle name="Nagłówek 1 24" xfId="1128"/>
    <cellStyle name="Nagłówek 1 25" xfId="1129"/>
    <cellStyle name="Nagłówek 1 26" xfId="1130"/>
    <cellStyle name="Nagłówek 1 27" xfId="1131"/>
    <cellStyle name="Nagłówek 1 28" xfId="1132"/>
    <cellStyle name="Nagłówek 1 29" xfId="1133"/>
    <cellStyle name="Nagłówek 1 3" xfId="1134"/>
    <cellStyle name="Nagłówek 1 30" xfId="1135"/>
    <cellStyle name="Nagłówek 1 31" xfId="1136"/>
    <cellStyle name="Nagłówek 1 32" xfId="1137"/>
    <cellStyle name="Nagłówek 1 33" xfId="1138"/>
    <cellStyle name="Nagłówek 1 34" xfId="1139"/>
    <cellStyle name="Nagłówek 1 35" xfId="1140"/>
    <cellStyle name="Nagłówek 1 36" xfId="1141"/>
    <cellStyle name="Nagłówek 1 37" xfId="1142"/>
    <cellStyle name="Nagłówek 1 4" xfId="1143"/>
    <cellStyle name="Nagłówek 1 5" xfId="1144"/>
    <cellStyle name="Nagłówek 1 6" xfId="1145"/>
    <cellStyle name="Nagłówek 1 7" xfId="1146"/>
    <cellStyle name="Nagłówek 1 8" xfId="1147"/>
    <cellStyle name="Nagłówek 1 9" xfId="1148"/>
    <cellStyle name="Nagłówek 2 1" xfId="1149"/>
    <cellStyle name="Nagłówek 2 10" xfId="1150"/>
    <cellStyle name="Nagłówek 2 11" xfId="1151"/>
    <cellStyle name="Nagłówek 2 12" xfId="1152"/>
    <cellStyle name="Nagłówek 2 13" xfId="1153"/>
    <cellStyle name="Nagłówek 2 14" xfId="1154"/>
    <cellStyle name="Nagłówek 2 15" xfId="1155"/>
    <cellStyle name="Nagłówek 2 16" xfId="1156"/>
    <cellStyle name="Nagłówek 2 17" xfId="1157"/>
    <cellStyle name="Nagłówek 2 18" xfId="1158"/>
    <cellStyle name="Nagłówek 2 19" xfId="1159"/>
    <cellStyle name="Nagłówek 2 2" xfId="1160"/>
    <cellStyle name="Nagłówek 2 20" xfId="1161"/>
    <cellStyle name="Nagłówek 2 21" xfId="1162"/>
    <cellStyle name="Nagłówek 2 22" xfId="1163"/>
    <cellStyle name="Nagłówek 2 23" xfId="1164"/>
    <cellStyle name="Nagłówek 2 24" xfId="1165"/>
    <cellStyle name="Nagłówek 2 25" xfId="1166"/>
    <cellStyle name="Nagłówek 2 26" xfId="1167"/>
    <cellStyle name="Nagłówek 2 27" xfId="1168"/>
    <cellStyle name="Nagłówek 2 28" xfId="1169"/>
    <cellStyle name="Nagłówek 2 29" xfId="1170"/>
    <cellStyle name="Nagłówek 2 3" xfId="1171"/>
    <cellStyle name="Nagłówek 2 30" xfId="1172"/>
    <cellStyle name="Nagłówek 2 31" xfId="1173"/>
    <cellStyle name="Nagłówek 2 32" xfId="1174"/>
    <cellStyle name="Nagłówek 2 33" xfId="1175"/>
    <cellStyle name="Nagłówek 2 34" xfId="1176"/>
    <cellStyle name="Nagłówek 2 35" xfId="1177"/>
    <cellStyle name="Nagłówek 2 36" xfId="1178"/>
    <cellStyle name="Nagłówek 2 37" xfId="1179"/>
    <cellStyle name="Nagłówek 2 4" xfId="1180"/>
    <cellStyle name="Nagłówek 2 5" xfId="1181"/>
    <cellStyle name="Nagłówek 2 6" xfId="1182"/>
    <cellStyle name="Nagłówek 2 7" xfId="1183"/>
    <cellStyle name="Nagłówek 2 8" xfId="1184"/>
    <cellStyle name="Nagłówek 2 9" xfId="1185"/>
    <cellStyle name="Nagłówek 3 1" xfId="1186"/>
    <cellStyle name="Nagłówek 3 10" xfId="1187"/>
    <cellStyle name="Nagłówek 3 11" xfId="1188"/>
    <cellStyle name="Nagłówek 3 12" xfId="1189"/>
    <cellStyle name="Nagłówek 3 13" xfId="1190"/>
    <cellStyle name="Nagłówek 3 14" xfId="1191"/>
    <cellStyle name="Nagłówek 3 15" xfId="1192"/>
    <cellStyle name="Nagłówek 3 16" xfId="1193"/>
    <cellStyle name="Nagłówek 3 17" xfId="1194"/>
    <cellStyle name="Nagłówek 3 18" xfId="1195"/>
    <cellStyle name="Nagłówek 3 19" xfId="1196"/>
    <cellStyle name="Nagłówek 3 2" xfId="1197"/>
    <cellStyle name="Nagłówek 3 20" xfId="1198"/>
    <cellStyle name="Nagłówek 3 21" xfId="1199"/>
    <cellStyle name="Nagłówek 3 22" xfId="1200"/>
    <cellStyle name="Nagłówek 3 23" xfId="1201"/>
    <cellStyle name="Nagłówek 3 24" xfId="1202"/>
    <cellStyle name="Nagłówek 3 25" xfId="1203"/>
    <cellStyle name="Nagłówek 3 26" xfId="1204"/>
    <cellStyle name="Nagłówek 3 27" xfId="1205"/>
    <cellStyle name="Nagłówek 3 28" xfId="1206"/>
    <cellStyle name="Nagłówek 3 29" xfId="1207"/>
    <cellStyle name="Nagłówek 3 3" xfId="1208"/>
    <cellStyle name="Nagłówek 3 30" xfId="1209"/>
    <cellStyle name="Nagłówek 3 31" xfId="1210"/>
    <cellStyle name="Nagłówek 3 32" xfId="1211"/>
    <cellStyle name="Nagłówek 3 33" xfId="1212"/>
    <cellStyle name="Nagłówek 3 34" xfId="1213"/>
    <cellStyle name="Nagłówek 3 35" xfId="1214"/>
    <cellStyle name="Nagłówek 3 36" xfId="1215"/>
    <cellStyle name="Nagłówek 3 37" xfId="1216"/>
    <cellStyle name="Nagłówek 3 4" xfId="1217"/>
    <cellStyle name="Nagłówek 3 5" xfId="1218"/>
    <cellStyle name="Nagłówek 3 6" xfId="1219"/>
    <cellStyle name="Nagłówek 3 7" xfId="1220"/>
    <cellStyle name="Nagłówek 3 8" xfId="1221"/>
    <cellStyle name="Nagłówek 3 9" xfId="1222"/>
    <cellStyle name="Nagłówek 4 1" xfId="1223"/>
    <cellStyle name="Nagłówek 4 10" xfId="1224"/>
    <cellStyle name="Nagłówek 4 11" xfId="1225"/>
    <cellStyle name="Nagłówek 4 12" xfId="1226"/>
    <cellStyle name="Nagłówek 4 13" xfId="1227"/>
    <cellStyle name="Nagłówek 4 14" xfId="1228"/>
    <cellStyle name="Nagłówek 4 15" xfId="1229"/>
    <cellStyle name="Nagłówek 4 16" xfId="1230"/>
    <cellStyle name="Nagłówek 4 17" xfId="1231"/>
    <cellStyle name="Nagłówek 4 18" xfId="1232"/>
    <cellStyle name="Nagłówek 4 19" xfId="1233"/>
    <cellStyle name="Nagłówek 4 2" xfId="1234"/>
    <cellStyle name="Nagłówek 4 20" xfId="1235"/>
    <cellStyle name="Nagłówek 4 21" xfId="1236"/>
    <cellStyle name="Nagłówek 4 22" xfId="1237"/>
    <cellStyle name="Nagłówek 4 23" xfId="1238"/>
    <cellStyle name="Nagłówek 4 24" xfId="1239"/>
    <cellStyle name="Nagłówek 4 25" xfId="1240"/>
    <cellStyle name="Nagłówek 4 26" xfId="1241"/>
    <cellStyle name="Nagłówek 4 27" xfId="1242"/>
    <cellStyle name="Nagłówek 4 28" xfId="1243"/>
    <cellStyle name="Nagłówek 4 29" xfId="1244"/>
    <cellStyle name="Nagłówek 4 3" xfId="1245"/>
    <cellStyle name="Nagłówek 4 30" xfId="1246"/>
    <cellStyle name="Nagłówek 4 31" xfId="1247"/>
    <cellStyle name="Nagłówek 4 32" xfId="1248"/>
    <cellStyle name="Nagłówek 4 33" xfId="1249"/>
    <cellStyle name="Nagłówek 4 34" xfId="1250"/>
    <cellStyle name="Nagłówek 4 35" xfId="1251"/>
    <cellStyle name="Nagłówek 4 36" xfId="1252"/>
    <cellStyle name="Nagłówek 4 37" xfId="1253"/>
    <cellStyle name="Nagłówek 4 4" xfId="1254"/>
    <cellStyle name="Nagłówek 4 5" xfId="1255"/>
    <cellStyle name="Nagłówek 4 6" xfId="1256"/>
    <cellStyle name="Nagłówek 4 7" xfId="1257"/>
    <cellStyle name="Nagłówek 4 8" xfId="1258"/>
    <cellStyle name="Nagłówek 4 9" xfId="1259"/>
    <cellStyle name="Neutralne 1" xfId="1260"/>
    <cellStyle name="Neutralne 10" xfId="1261"/>
    <cellStyle name="Neutralne 11" xfId="1262"/>
    <cellStyle name="Neutralne 12" xfId="1263"/>
    <cellStyle name="Neutralne 13" xfId="1264"/>
    <cellStyle name="Neutralne 14" xfId="1265"/>
    <cellStyle name="Neutralne 15" xfId="1266"/>
    <cellStyle name="Neutralne 16" xfId="1267"/>
    <cellStyle name="Neutralne 17" xfId="1268"/>
    <cellStyle name="Neutralne 18" xfId="1269"/>
    <cellStyle name="Neutralne 19" xfId="1270"/>
    <cellStyle name="Neutralne 2" xfId="1271"/>
    <cellStyle name="Neutralne 20" xfId="1272"/>
    <cellStyle name="Neutralne 21" xfId="1273"/>
    <cellStyle name="Neutralne 22" xfId="1274"/>
    <cellStyle name="Neutralne 23" xfId="1275"/>
    <cellStyle name="Neutralne 24" xfId="1276"/>
    <cellStyle name="Neutralne 25" xfId="1277"/>
    <cellStyle name="Neutralne 26" xfId="1278"/>
    <cellStyle name="Neutralne 27" xfId="1279"/>
    <cellStyle name="Neutralne 28" xfId="1280"/>
    <cellStyle name="Neutralne 29" xfId="1281"/>
    <cellStyle name="Neutralne 3" xfId="1282"/>
    <cellStyle name="Neutralne 30" xfId="1283"/>
    <cellStyle name="Neutralne 31" xfId="1284"/>
    <cellStyle name="Neutralne 32" xfId="1285"/>
    <cellStyle name="Neutralne 33" xfId="1286"/>
    <cellStyle name="Neutralne 34" xfId="1287"/>
    <cellStyle name="Neutralne 35" xfId="1288"/>
    <cellStyle name="Neutralne 36" xfId="1289"/>
    <cellStyle name="Neutralne 37" xfId="1290"/>
    <cellStyle name="Neutralne 4" xfId="1291"/>
    <cellStyle name="Neutralne 5" xfId="1292"/>
    <cellStyle name="Neutralne 6" xfId="1293"/>
    <cellStyle name="Neutralne 7" xfId="1294"/>
    <cellStyle name="Neutralne 8" xfId="1295"/>
    <cellStyle name="Neutralne 9" xfId="1296"/>
    <cellStyle name="Normalny" xfId="0" builtinId="0"/>
    <cellStyle name="Normalny 10" xfId="1297"/>
    <cellStyle name="Normalny 10 2" xfId="1298"/>
    <cellStyle name="Normalny 11" xfId="1299"/>
    <cellStyle name="Normalny 12" xfId="1300"/>
    <cellStyle name="Normalny 13" xfId="1301"/>
    <cellStyle name="Normalny 14" xfId="1634"/>
    <cellStyle name="Normalny 2" xfId="12"/>
    <cellStyle name="Normalny 2 1" xfId="11"/>
    <cellStyle name="Normalny 2 10" xfId="1302"/>
    <cellStyle name="Normalny 2 11" xfId="1303"/>
    <cellStyle name="Normalny 2 12" xfId="1304"/>
    <cellStyle name="Normalny 2 13" xfId="1305"/>
    <cellStyle name="Normalny 2 14" xfId="1306"/>
    <cellStyle name="Normalny 2 15" xfId="1307"/>
    <cellStyle name="Normalny 2 16" xfId="1308"/>
    <cellStyle name="Normalny 2 17" xfId="1309"/>
    <cellStyle name="Normalny 2 18" xfId="1310"/>
    <cellStyle name="Normalny 2 19" xfId="1311"/>
    <cellStyle name="Normalny 2 2" xfId="1312"/>
    <cellStyle name="Normalny 2 2 2" xfId="1313"/>
    <cellStyle name="Normalny 2 2 3" xfId="1314"/>
    <cellStyle name="Normalny 2 2 3 2" xfId="1635"/>
    <cellStyle name="Normalny 2 20" xfId="1315"/>
    <cellStyle name="Normalny 2 21" xfId="1316"/>
    <cellStyle name="Normalny 2 22" xfId="1317"/>
    <cellStyle name="Normalny 2 23" xfId="1318"/>
    <cellStyle name="Normalny 2 24" xfId="1319"/>
    <cellStyle name="Normalny 2 25" xfId="1320"/>
    <cellStyle name="Normalny 2 26" xfId="1321"/>
    <cellStyle name="Normalny 2 3" xfId="9"/>
    <cellStyle name="Normalny 2 3 2" xfId="1322"/>
    <cellStyle name="Normalny 2 4" xfId="1323"/>
    <cellStyle name="Normalny 2 4 2" xfId="1324"/>
    <cellStyle name="Normalny 2 5" xfId="1325"/>
    <cellStyle name="Normalny 2 6" xfId="1326"/>
    <cellStyle name="Normalny 2 7" xfId="1327"/>
    <cellStyle name="Normalny 2 8" xfId="1328"/>
    <cellStyle name="Normalny 2 9" xfId="1329"/>
    <cellStyle name="Normalny 3" xfId="15"/>
    <cellStyle name="Normalny 3 2" xfId="1330"/>
    <cellStyle name="Normalny 3 3" xfId="1331"/>
    <cellStyle name="Normalny 4" xfId="1332"/>
    <cellStyle name="Normalny 5" xfId="1333"/>
    <cellStyle name="Normalny 6" xfId="1334"/>
    <cellStyle name="Normalny 6 2" xfId="1335"/>
    <cellStyle name="Normalny 7" xfId="1336"/>
    <cellStyle name="Normalny 8" xfId="6"/>
    <cellStyle name="Normalny 8 2" xfId="1337"/>
    <cellStyle name="Normalny 9" xfId="7"/>
    <cellStyle name="Normalny 9 2" xfId="1338"/>
    <cellStyle name="Normalny_do finansowego maj-poprawiona" xfId="10"/>
    <cellStyle name="Normalny_i zmiany w planie-ze ŚR na zasiłki" xfId="2"/>
    <cellStyle name="Normalny_lok. luty" xfId="3"/>
    <cellStyle name="Normalny_lok. luty 2" xfId="5"/>
    <cellStyle name="Normalny_lokalizacja styczeń 2009" xfId="8"/>
    <cellStyle name="Obliczenia 1" xfId="1339"/>
    <cellStyle name="Obliczenia 10" xfId="1340"/>
    <cellStyle name="Obliczenia 11" xfId="1341"/>
    <cellStyle name="Obliczenia 12" xfId="1342"/>
    <cellStyle name="Obliczenia 13" xfId="1343"/>
    <cellStyle name="Obliczenia 14" xfId="1344"/>
    <cellStyle name="Obliczenia 15" xfId="1345"/>
    <cellStyle name="Obliczenia 16" xfId="1346"/>
    <cellStyle name="Obliczenia 17" xfId="1347"/>
    <cellStyle name="Obliczenia 18" xfId="1348"/>
    <cellStyle name="Obliczenia 19" xfId="1349"/>
    <cellStyle name="Obliczenia 2" xfId="1350"/>
    <cellStyle name="Obliczenia 2 2" xfId="1351"/>
    <cellStyle name="Obliczenia 20" xfId="1352"/>
    <cellStyle name="Obliczenia 21" xfId="1353"/>
    <cellStyle name="Obliczenia 22" xfId="1354"/>
    <cellStyle name="Obliczenia 23" xfId="1355"/>
    <cellStyle name="Obliczenia 24" xfId="1356"/>
    <cellStyle name="Obliczenia 25" xfId="1357"/>
    <cellStyle name="Obliczenia 26" xfId="1358"/>
    <cellStyle name="Obliczenia 27" xfId="1359"/>
    <cellStyle name="Obliczenia 28" xfId="1360"/>
    <cellStyle name="Obliczenia 29" xfId="1361"/>
    <cellStyle name="Obliczenia 3" xfId="1362"/>
    <cellStyle name="Obliczenia 30" xfId="1363"/>
    <cellStyle name="Obliczenia 31" xfId="1364"/>
    <cellStyle name="Obliczenia 32" xfId="1365"/>
    <cellStyle name="Obliczenia 33" xfId="1366"/>
    <cellStyle name="Obliczenia 34" xfId="1367"/>
    <cellStyle name="Obliczenia 35" xfId="1368"/>
    <cellStyle name="Obliczenia 36" xfId="1369"/>
    <cellStyle name="Obliczenia 37" xfId="1370"/>
    <cellStyle name="Obliczenia 4" xfId="1371"/>
    <cellStyle name="Obliczenia 5" xfId="1372"/>
    <cellStyle name="Obliczenia 6" xfId="1373"/>
    <cellStyle name="Obliczenia 7" xfId="1374"/>
    <cellStyle name="Obliczenia 8" xfId="1375"/>
    <cellStyle name="Obliczenia 9" xfId="1376"/>
    <cellStyle name="Procentowy 2" xfId="1377"/>
    <cellStyle name="Procentowy 2 1" xfId="1378"/>
    <cellStyle name="Procentowy 2 10" xfId="1379"/>
    <cellStyle name="Procentowy 2 11" xfId="1380"/>
    <cellStyle name="Procentowy 2 12" xfId="1381"/>
    <cellStyle name="Procentowy 2 13" xfId="1382"/>
    <cellStyle name="Procentowy 2 14" xfId="1383"/>
    <cellStyle name="Procentowy 2 15" xfId="1384"/>
    <cellStyle name="Procentowy 2 16" xfId="1385"/>
    <cellStyle name="Procentowy 2 17" xfId="1386"/>
    <cellStyle name="Procentowy 2 18" xfId="1387"/>
    <cellStyle name="Procentowy 2 19" xfId="1388"/>
    <cellStyle name="Procentowy 2 2" xfId="1389"/>
    <cellStyle name="Procentowy 2 20" xfId="1390"/>
    <cellStyle name="Procentowy 2 21" xfId="1391"/>
    <cellStyle name="Procentowy 2 22" xfId="1392"/>
    <cellStyle name="Procentowy 2 23" xfId="1393"/>
    <cellStyle name="Procentowy 2 24" xfId="1394"/>
    <cellStyle name="Procentowy 2 25" xfId="1395"/>
    <cellStyle name="Procentowy 2 26" xfId="1396"/>
    <cellStyle name="Procentowy 2 3" xfId="1397"/>
    <cellStyle name="Procentowy 2 4" xfId="1398"/>
    <cellStyle name="Procentowy 2 5" xfId="1399"/>
    <cellStyle name="Procentowy 2 6" xfId="1400"/>
    <cellStyle name="Procentowy 2 7" xfId="1401"/>
    <cellStyle name="Procentowy 2 8" xfId="1402"/>
    <cellStyle name="Procentowy 2 9" xfId="1403"/>
    <cellStyle name="Procentowy 3" xfId="1404"/>
    <cellStyle name="Procentowy 3 1" xfId="1405"/>
    <cellStyle name="Procentowy 4" xfId="1406"/>
    <cellStyle name="Procentowy 4 1" xfId="1407"/>
    <cellStyle name="Procentowy 5" xfId="1408"/>
    <cellStyle name="Procentowy 5 1" xfId="1409"/>
    <cellStyle name="Procentowy 6" xfId="1410"/>
    <cellStyle name="Suma 1" xfId="1411"/>
    <cellStyle name="Suma 10" xfId="1412"/>
    <cellStyle name="Suma 11" xfId="1413"/>
    <cellStyle name="Suma 12" xfId="1414"/>
    <cellStyle name="Suma 13" xfId="1415"/>
    <cellStyle name="Suma 14" xfId="1416"/>
    <cellStyle name="Suma 15" xfId="1417"/>
    <cellStyle name="Suma 16" xfId="1418"/>
    <cellStyle name="Suma 17" xfId="1419"/>
    <cellStyle name="Suma 18" xfId="1420"/>
    <cellStyle name="Suma 19" xfId="1421"/>
    <cellStyle name="Suma 2" xfId="1422"/>
    <cellStyle name="Suma 20" xfId="1423"/>
    <cellStyle name="Suma 21" xfId="1424"/>
    <cellStyle name="Suma 22" xfId="1425"/>
    <cellStyle name="Suma 23" xfId="1426"/>
    <cellStyle name="Suma 24" xfId="1427"/>
    <cellStyle name="Suma 25" xfId="1428"/>
    <cellStyle name="Suma 26" xfId="1429"/>
    <cellStyle name="Suma 27" xfId="1430"/>
    <cellStyle name="Suma 28" xfId="1431"/>
    <cellStyle name="Suma 29" xfId="1432"/>
    <cellStyle name="Suma 3" xfId="1433"/>
    <cellStyle name="Suma 30" xfId="1434"/>
    <cellStyle name="Suma 31" xfId="1435"/>
    <cellStyle name="Suma 32" xfId="1436"/>
    <cellStyle name="Suma 33" xfId="1437"/>
    <cellStyle name="Suma 34" xfId="1438"/>
    <cellStyle name="Suma 35" xfId="1439"/>
    <cellStyle name="Suma 36" xfId="1440"/>
    <cellStyle name="Suma 37" xfId="1441"/>
    <cellStyle name="Suma 4" xfId="1442"/>
    <cellStyle name="Suma 5" xfId="1443"/>
    <cellStyle name="Suma 6" xfId="1444"/>
    <cellStyle name="Suma 7" xfId="1445"/>
    <cellStyle name="Suma 8" xfId="1446"/>
    <cellStyle name="Suma 9" xfId="1447"/>
    <cellStyle name="Tekst objaśnienia 1" xfId="1448"/>
    <cellStyle name="Tekst objaśnienia 10" xfId="1449"/>
    <cellStyle name="Tekst objaśnienia 11" xfId="1450"/>
    <cellStyle name="Tekst objaśnienia 12" xfId="1451"/>
    <cellStyle name="Tekst objaśnienia 13" xfId="1452"/>
    <cellStyle name="Tekst objaśnienia 14" xfId="1453"/>
    <cellStyle name="Tekst objaśnienia 15" xfId="1454"/>
    <cellStyle name="Tekst objaśnienia 16" xfId="1455"/>
    <cellStyle name="Tekst objaśnienia 17" xfId="1456"/>
    <cellStyle name="Tekst objaśnienia 18" xfId="1457"/>
    <cellStyle name="Tekst objaśnienia 19" xfId="1458"/>
    <cellStyle name="Tekst objaśnienia 2" xfId="1459"/>
    <cellStyle name="Tekst objaśnienia 20" xfId="1460"/>
    <cellStyle name="Tekst objaśnienia 21" xfId="1461"/>
    <cellStyle name="Tekst objaśnienia 22" xfId="1462"/>
    <cellStyle name="Tekst objaśnienia 23" xfId="1463"/>
    <cellStyle name="Tekst objaśnienia 24" xfId="1464"/>
    <cellStyle name="Tekst objaśnienia 25" xfId="1465"/>
    <cellStyle name="Tekst objaśnienia 26" xfId="1466"/>
    <cellStyle name="Tekst objaśnienia 27" xfId="1467"/>
    <cellStyle name="Tekst objaśnienia 28" xfId="1468"/>
    <cellStyle name="Tekst objaśnienia 29" xfId="1469"/>
    <cellStyle name="Tekst objaśnienia 3" xfId="1470"/>
    <cellStyle name="Tekst objaśnienia 30" xfId="1471"/>
    <cellStyle name="Tekst objaśnienia 31" xfId="1472"/>
    <cellStyle name="Tekst objaśnienia 32" xfId="1473"/>
    <cellStyle name="Tekst objaśnienia 33" xfId="1474"/>
    <cellStyle name="Tekst objaśnienia 34" xfId="1475"/>
    <cellStyle name="Tekst objaśnienia 35" xfId="1476"/>
    <cellStyle name="Tekst objaśnienia 36" xfId="1477"/>
    <cellStyle name="Tekst objaśnienia 37" xfId="1478"/>
    <cellStyle name="Tekst objaśnienia 4" xfId="1479"/>
    <cellStyle name="Tekst objaśnienia 5" xfId="1480"/>
    <cellStyle name="Tekst objaśnienia 6" xfId="1481"/>
    <cellStyle name="Tekst objaśnienia 7" xfId="1482"/>
    <cellStyle name="Tekst objaśnienia 8" xfId="1483"/>
    <cellStyle name="Tekst objaśnienia 9" xfId="1484"/>
    <cellStyle name="Tekst ostrzeżenia 1" xfId="1485"/>
    <cellStyle name="Tekst ostrzeżenia 10" xfId="1486"/>
    <cellStyle name="Tekst ostrzeżenia 11" xfId="1487"/>
    <cellStyle name="Tekst ostrzeżenia 12" xfId="1488"/>
    <cellStyle name="Tekst ostrzeżenia 13" xfId="1489"/>
    <cellStyle name="Tekst ostrzeżenia 14" xfId="1490"/>
    <cellStyle name="Tekst ostrzeżenia 15" xfId="1491"/>
    <cellStyle name="Tekst ostrzeżenia 16" xfId="1492"/>
    <cellStyle name="Tekst ostrzeżenia 17" xfId="1493"/>
    <cellStyle name="Tekst ostrzeżenia 18" xfId="1494"/>
    <cellStyle name="Tekst ostrzeżenia 19" xfId="1495"/>
    <cellStyle name="Tekst ostrzeżenia 2" xfId="1496"/>
    <cellStyle name="Tekst ostrzeżenia 20" xfId="1497"/>
    <cellStyle name="Tekst ostrzeżenia 21" xfId="1498"/>
    <cellStyle name="Tekst ostrzeżenia 22" xfId="1499"/>
    <cellStyle name="Tekst ostrzeżenia 23" xfId="1500"/>
    <cellStyle name="Tekst ostrzeżenia 24" xfId="1501"/>
    <cellStyle name="Tekst ostrzeżenia 25" xfId="1502"/>
    <cellStyle name="Tekst ostrzeżenia 26" xfId="1503"/>
    <cellStyle name="Tekst ostrzeżenia 27" xfId="1504"/>
    <cellStyle name="Tekst ostrzeżenia 28" xfId="1505"/>
    <cellStyle name="Tekst ostrzeżenia 29" xfId="1506"/>
    <cellStyle name="Tekst ostrzeżenia 3" xfId="1507"/>
    <cellStyle name="Tekst ostrzeżenia 30" xfId="1508"/>
    <cellStyle name="Tekst ostrzeżenia 31" xfId="1509"/>
    <cellStyle name="Tekst ostrzeżenia 32" xfId="1510"/>
    <cellStyle name="Tekst ostrzeżenia 33" xfId="1511"/>
    <cellStyle name="Tekst ostrzeżenia 34" xfId="1512"/>
    <cellStyle name="Tekst ostrzeżenia 35" xfId="1513"/>
    <cellStyle name="Tekst ostrzeżenia 36" xfId="1514"/>
    <cellStyle name="Tekst ostrzeżenia 37" xfId="1515"/>
    <cellStyle name="Tekst ostrzeżenia 4" xfId="1516"/>
    <cellStyle name="Tekst ostrzeżenia 5" xfId="1517"/>
    <cellStyle name="Tekst ostrzeżenia 6" xfId="1518"/>
    <cellStyle name="Tekst ostrzeżenia 7" xfId="1519"/>
    <cellStyle name="Tekst ostrzeżenia 8" xfId="1520"/>
    <cellStyle name="Tekst ostrzeżenia 9" xfId="1521"/>
    <cellStyle name="Tytuł 1" xfId="1522"/>
    <cellStyle name="Tytuł 10" xfId="1523"/>
    <cellStyle name="Tytuł 11" xfId="1524"/>
    <cellStyle name="Tytuł 12" xfId="1525"/>
    <cellStyle name="Tytuł 13" xfId="1526"/>
    <cellStyle name="Tytuł 14" xfId="1527"/>
    <cellStyle name="Tytuł 15" xfId="1528"/>
    <cellStyle name="Tytuł 16" xfId="1529"/>
    <cellStyle name="Tytuł 17" xfId="1530"/>
    <cellStyle name="Tytuł 18" xfId="1531"/>
    <cellStyle name="Tytuł 19" xfId="1532"/>
    <cellStyle name="Tytuł 2" xfId="1533"/>
    <cellStyle name="Tytuł 20" xfId="1534"/>
    <cellStyle name="Tytuł 21" xfId="1535"/>
    <cellStyle name="Tytuł 22" xfId="1536"/>
    <cellStyle name="Tytuł 23" xfId="1537"/>
    <cellStyle name="Tytuł 24" xfId="1538"/>
    <cellStyle name="Tytuł 25" xfId="1539"/>
    <cellStyle name="Tytuł 26" xfId="1540"/>
    <cellStyle name="Tytuł 27" xfId="1541"/>
    <cellStyle name="Tytuł 28" xfId="1542"/>
    <cellStyle name="Tytuł 29" xfId="1543"/>
    <cellStyle name="Tytuł 3" xfId="1544"/>
    <cellStyle name="Tytuł 30" xfId="1545"/>
    <cellStyle name="Tytuł 31" xfId="1546"/>
    <cellStyle name="Tytuł 32" xfId="1547"/>
    <cellStyle name="Tytuł 33" xfId="1548"/>
    <cellStyle name="Tytuł 34" xfId="1549"/>
    <cellStyle name="Tytuł 35" xfId="1550"/>
    <cellStyle name="Tytuł 36" xfId="1551"/>
    <cellStyle name="Tytuł 37" xfId="1552"/>
    <cellStyle name="Tytuł 4" xfId="1553"/>
    <cellStyle name="Tytuł 5" xfId="1554"/>
    <cellStyle name="Tytuł 6" xfId="1555"/>
    <cellStyle name="Tytuł 7" xfId="1556"/>
    <cellStyle name="Tytuł 8" xfId="1557"/>
    <cellStyle name="Tytuł 9" xfId="1558"/>
    <cellStyle name="Uwaga 1" xfId="1559"/>
    <cellStyle name="Uwaga 10" xfId="1560"/>
    <cellStyle name="Uwaga 11" xfId="1561"/>
    <cellStyle name="Uwaga 12" xfId="1562"/>
    <cellStyle name="Uwaga 13" xfId="1563"/>
    <cellStyle name="Uwaga 14" xfId="1564"/>
    <cellStyle name="Uwaga 15" xfId="1565"/>
    <cellStyle name="Uwaga 16" xfId="1566"/>
    <cellStyle name="Uwaga 17" xfId="1567"/>
    <cellStyle name="Uwaga 18" xfId="1568"/>
    <cellStyle name="Uwaga 19" xfId="1569"/>
    <cellStyle name="Uwaga 2" xfId="1570"/>
    <cellStyle name="Uwaga 2 2" xfId="1571"/>
    <cellStyle name="Uwaga 20" xfId="1572"/>
    <cellStyle name="Uwaga 21" xfId="1573"/>
    <cellStyle name="Uwaga 22" xfId="1574"/>
    <cellStyle name="Uwaga 23" xfId="1575"/>
    <cellStyle name="Uwaga 24" xfId="1576"/>
    <cellStyle name="Uwaga 25" xfId="1577"/>
    <cellStyle name="Uwaga 26" xfId="1578"/>
    <cellStyle name="Uwaga 27" xfId="1579"/>
    <cellStyle name="Uwaga 28" xfId="1580"/>
    <cellStyle name="Uwaga 29" xfId="1581"/>
    <cellStyle name="Uwaga 3" xfId="1582"/>
    <cellStyle name="Uwaga 30" xfId="1583"/>
    <cellStyle name="Uwaga 31" xfId="1584"/>
    <cellStyle name="Uwaga 32" xfId="1585"/>
    <cellStyle name="Uwaga 33" xfId="1586"/>
    <cellStyle name="Uwaga 34" xfId="1587"/>
    <cellStyle name="Uwaga 35" xfId="1588"/>
    <cellStyle name="Uwaga 36" xfId="1589"/>
    <cellStyle name="Uwaga 37" xfId="1590"/>
    <cellStyle name="Uwaga 4" xfId="1591"/>
    <cellStyle name="Uwaga 5" xfId="1592"/>
    <cellStyle name="Uwaga 6" xfId="1593"/>
    <cellStyle name="Uwaga 7" xfId="1594"/>
    <cellStyle name="Uwaga 8" xfId="1595"/>
    <cellStyle name="Uwaga 9" xfId="1596"/>
    <cellStyle name="Złe 1" xfId="1597"/>
    <cellStyle name="Złe 10" xfId="1598"/>
    <cellStyle name="Złe 11" xfId="1599"/>
    <cellStyle name="Złe 12" xfId="1600"/>
    <cellStyle name="Złe 13" xfId="1601"/>
    <cellStyle name="Złe 14" xfId="1602"/>
    <cellStyle name="Złe 15" xfId="1603"/>
    <cellStyle name="Złe 16" xfId="1604"/>
    <cellStyle name="Złe 17" xfId="1605"/>
    <cellStyle name="Złe 18" xfId="1606"/>
    <cellStyle name="Złe 19" xfId="1607"/>
    <cellStyle name="Złe 2" xfId="1608"/>
    <cellStyle name="Złe 20" xfId="1609"/>
    <cellStyle name="Złe 21" xfId="1610"/>
    <cellStyle name="Złe 22" xfId="1611"/>
    <cellStyle name="Złe 23" xfId="1612"/>
    <cellStyle name="Złe 24" xfId="1613"/>
    <cellStyle name="Złe 25" xfId="1614"/>
    <cellStyle name="Złe 26" xfId="1615"/>
    <cellStyle name="Złe 27" xfId="1616"/>
    <cellStyle name="Złe 28" xfId="1617"/>
    <cellStyle name="Złe 29" xfId="1618"/>
    <cellStyle name="Złe 3" xfId="1619"/>
    <cellStyle name="Złe 30" xfId="1620"/>
    <cellStyle name="Złe 31" xfId="1621"/>
    <cellStyle name="Złe 32" xfId="1622"/>
    <cellStyle name="Złe 33" xfId="1623"/>
    <cellStyle name="Złe 34" xfId="1624"/>
    <cellStyle name="Złe 35" xfId="1625"/>
    <cellStyle name="Złe 36" xfId="1626"/>
    <cellStyle name="Złe 37" xfId="1627"/>
    <cellStyle name="Złe 4" xfId="1628"/>
    <cellStyle name="Złe 5" xfId="1629"/>
    <cellStyle name="Złe 6" xfId="1630"/>
    <cellStyle name="Złe 7" xfId="1631"/>
    <cellStyle name="Złe 8" xfId="1632"/>
    <cellStyle name="Złe 9" xfId="163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C24108"/>
  <sheetViews>
    <sheetView zoomScaleNormal="10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AV1" sqref="AV1:BD3"/>
    </sheetView>
  </sheetViews>
  <sheetFormatPr defaultRowHeight="15"/>
  <cols>
    <col min="1" max="1" width="9" style="35"/>
    <col min="2" max="2" width="13.140625" style="35" customWidth="1"/>
    <col min="3" max="3" width="18.5703125" style="35" customWidth="1"/>
    <col min="4" max="4" width="17.42578125" style="31" customWidth="1"/>
    <col min="5" max="5" width="17.42578125" style="13" customWidth="1"/>
    <col min="6" max="6" width="16.5703125" style="31" customWidth="1"/>
    <col min="7" max="7" width="17" style="35" customWidth="1"/>
    <col min="8" max="8" width="12.85546875" style="35" customWidth="1"/>
    <col min="9" max="9" width="17.5703125" style="35" customWidth="1"/>
    <col min="10" max="10" width="12.85546875" style="76" customWidth="1"/>
    <col min="11" max="11" width="16.85546875" style="35" customWidth="1"/>
    <col min="12" max="12" width="11" style="35" customWidth="1"/>
    <col min="13" max="13" width="13" style="31" customWidth="1"/>
    <col min="14" max="14" width="13.140625" style="35" customWidth="1"/>
    <col min="15" max="16" width="12.7109375" style="13" customWidth="1"/>
    <col min="17" max="17" width="12.28515625" style="13" customWidth="1"/>
    <col min="18" max="18" width="15.85546875" style="31" customWidth="1"/>
    <col min="19" max="19" width="13.85546875" style="35" customWidth="1"/>
    <col min="20" max="21" width="14.28515625" style="13" customWidth="1"/>
    <col min="22" max="22" width="14.28515625" style="31" customWidth="1"/>
    <col min="23" max="25" width="20.5703125" style="13" customWidth="1"/>
    <col min="26" max="26" width="16.85546875" style="31" customWidth="1"/>
    <col min="27" max="27" width="13.140625" style="35" customWidth="1"/>
    <col min="28" max="28" width="13.28515625" style="35" customWidth="1"/>
    <col min="29" max="29" width="17.28515625" style="31" customWidth="1"/>
    <col min="30" max="30" width="13.7109375" style="13" customWidth="1"/>
    <col min="31" max="35" width="18.42578125" style="13" customWidth="1"/>
    <col min="36" max="37" width="16.5703125" style="31" customWidth="1"/>
    <col min="38" max="39" width="13.85546875" style="13" customWidth="1"/>
    <col min="40" max="40" width="13.85546875" style="31" customWidth="1"/>
    <col min="41" max="49" width="13" style="13" customWidth="1"/>
    <col min="50" max="50" width="13" style="76" customWidth="1"/>
    <col min="51" max="54" width="13" style="35" customWidth="1"/>
    <col min="55" max="55" width="13" style="77" customWidth="1"/>
    <col min="56" max="56" width="13.85546875" style="14" customWidth="1"/>
    <col min="57" max="57" width="13.85546875" style="35" customWidth="1"/>
    <col min="58" max="69" width="13.85546875" style="14" customWidth="1"/>
    <col min="70" max="70" width="13.85546875" style="76" customWidth="1"/>
    <col min="71" max="79" width="13.85546875" style="14" customWidth="1"/>
    <col min="80" max="81" width="18.5703125" customWidth="1"/>
  </cols>
  <sheetData>
    <row r="1" spans="1:81" s="37" customFormat="1" ht="23.25" customHeight="1"/>
    <row r="2" spans="1:81" s="38" customFormat="1"/>
    <row r="3" spans="1:81" s="36" customFormat="1"/>
    <row r="4" spans="1:81" s="23" customFormat="1" ht="28.5" customHeight="1">
      <c r="A4" s="315" t="s">
        <v>294</v>
      </c>
      <c r="B4" s="316"/>
      <c r="C4" s="316"/>
      <c r="D4" s="316"/>
      <c r="E4" s="316"/>
      <c r="F4" s="316"/>
      <c r="G4" s="316"/>
      <c r="H4" s="316"/>
      <c r="I4" s="316"/>
      <c r="J4" s="316"/>
      <c r="K4" s="316"/>
      <c r="L4" s="316"/>
      <c r="M4" s="316"/>
      <c r="N4" s="316"/>
      <c r="O4" s="316"/>
      <c r="P4" s="316"/>
      <c r="Q4" s="316"/>
      <c r="R4" s="316"/>
      <c r="S4" s="316"/>
      <c r="T4" s="316"/>
      <c r="U4" s="316"/>
      <c r="V4" s="316"/>
      <c r="W4" s="316"/>
      <c r="X4" s="316"/>
      <c r="Y4" s="316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  <c r="BC4" s="316"/>
      <c r="BD4" s="316"/>
      <c r="BE4" s="316"/>
      <c r="BF4" s="316"/>
      <c r="BG4" s="316"/>
      <c r="BH4" s="316"/>
      <c r="BI4" s="316"/>
      <c r="BJ4" s="316"/>
      <c r="BK4" s="316"/>
      <c r="BL4" s="316"/>
      <c r="BM4" s="316"/>
      <c r="BN4" s="316"/>
      <c r="BO4" s="316"/>
      <c r="BP4" s="316"/>
      <c r="BQ4" s="316"/>
      <c r="BR4" s="316"/>
      <c r="BS4" s="316"/>
      <c r="BT4" s="316"/>
      <c r="BU4" s="316"/>
      <c r="BV4" s="316"/>
      <c r="BW4" s="316"/>
      <c r="BX4" s="316"/>
      <c r="BY4" s="316"/>
      <c r="BZ4" s="316"/>
      <c r="CA4" s="316"/>
      <c r="CB4" s="317"/>
      <c r="CC4" s="83"/>
    </row>
    <row r="5" spans="1:81" s="35" customFormat="1" ht="47.25" customHeight="1">
      <c r="A5" s="309" t="s">
        <v>0</v>
      </c>
      <c r="B5" s="312" t="s">
        <v>1</v>
      </c>
      <c r="C5" s="312" t="s">
        <v>2</v>
      </c>
      <c r="D5" s="271" t="s">
        <v>265</v>
      </c>
      <c r="E5" s="272"/>
      <c r="F5" s="271" t="s">
        <v>260</v>
      </c>
      <c r="G5" s="272"/>
      <c r="H5" s="272"/>
      <c r="I5" s="273"/>
      <c r="J5" s="303" t="s">
        <v>366</v>
      </c>
      <c r="K5" s="304"/>
      <c r="L5" s="305"/>
      <c r="M5" s="286" t="s">
        <v>3</v>
      </c>
      <c r="N5" s="306"/>
      <c r="O5" s="306"/>
      <c r="P5" s="306"/>
      <c r="Q5" s="287"/>
      <c r="R5" s="286" t="s">
        <v>4</v>
      </c>
      <c r="S5" s="306"/>
      <c r="T5" s="306"/>
      <c r="U5" s="287"/>
      <c r="V5" s="318" t="s">
        <v>5</v>
      </c>
      <c r="W5" s="319"/>
      <c r="X5" s="319"/>
      <c r="Y5" s="142" t="s">
        <v>298</v>
      </c>
      <c r="Z5" s="318" t="s">
        <v>6</v>
      </c>
      <c r="AA5" s="319"/>
      <c r="AB5" s="319"/>
      <c r="AC5" s="318" t="s">
        <v>7</v>
      </c>
      <c r="AD5" s="319"/>
      <c r="AE5" s="319"/>
      <c r="AF5" s="319"/>
      <c r="AG5" s="332"/>
      <c r="AH5" s="142" t="s">
        <v>302</v>
      </c>
      <c r="AI5" s="318" t="s">
        <v>8</v>
      </c>
      <c r="AJ5" s="319"/>
      <c r="AK5" s="286" t="s">
        <v>269</v>
      </c>
      <c r="AL5" s="306"/>
      <c r="AM5" s="287"/>
      <c r="AN5" s="318" t="s">
        <v>270</v>
      </c>
      <c r="AO5" s="319"/>
      <c r="AP5" s="319"/>
      <c r="AQ5" s="286" t="s">
        <v>289</v>
      </c>
      <c r="AR5" s="306"/>
      <c r="AS5" s="306"/>
      <c r="AT5" s="287"/>
      <c r="AU5" s="271" t="s">
        <v>284</v>
      </c>
      <c r="AV5" s="272"/>
      <c r="AW5" s="273"/>
      <c r="AX5" s="318" t="s">
        <v>372</v>
      </c>
      <c r="AY5" s="319"/>
      <c r="AZ5" s="319"/>
      <c r="BA5" s="319"/>
      <c r="BB5" s="332"/>
      <c r="BC5" s="98" t="s">
        <v>367</v>
      </c>
      <c r="BD5" s="271" t="s">
        <v>286</v>
      </c>
      <c r="BE5" s="272"/>
      <c r="BF5" s="272"/>
      <c r="BG5" s="272"/>
      <c r="BH5" s="272"/>
      <c r="BI5" s="272"/>
      <c r="BJ5" s="272"/>
      <c r="BK5" s="273"/>
      <c r="BL5" s="292" t="s">
        <v>442</v>
      </c>
      <c r="BM5" s="293"/>
      <c r="BN5" s="293"/>
      <c r="BO5" s="293"/>
      <c r="BP5" s="293"/>
      <c r="BQ5" s="293"/>
      <c r="BR5" s="293"/>
      <c r="BS5" s="293"/>
      <c r="BT5" s="293"/>
      <c r="BU5" s="294"/>
      <c r="BV5" s="286" t="s">
        <v>311</v>
      </c>
      <c r="BW5" s="287"/>
      <c r="BX5" s="271" t="s">
        <v>307</v>
      </c>
      <c r="BY5" s="273"/>
      <c r="BZ5" s="271" t="s">
        <v>308</v>
      </c>
      <c r="CA5" s="273"/>
      <c r="CB5" s="322" t="s">
        <v>9</v>
      </c>
      <c r="CC5" s="84"/>
    </row>
    <row r="6" spans="1:81" s="35" customFormat="1" ht="15.75" customHeight="1">
      <c r="A6" s="310"/>
      <c r="B6" s="313"/>
      <c r="C6" s="313"/>
      <c r="D6" s="297" t="s">
        <v>266</v>
      </c>
      <c r="E6" s="298"/>
      <c r="F6" s="297" t="s">
        <v>253</v>
      </c>
      <c r="G6" s="298"/>
      <c r="H6" s="298"/>
      <c r="I6" s="298"/>
      <c r="J6" s="298"/>
      <c r="K6" s="298"/>
      <c r="L6" s="299"/>
      <c r="M6" s="288" t="s">
        <v>263</v>
      </c>
      <c r="N6" s="295"/>
      <c r="O6" s="295"/>
      <c r="P6" s="295"/>
      <c r="Q6" s="289"/>
      <c r="R6" s="288" t="s">
        <v>263</v>
      </c>
      <c r="S6" s="295"/>
      <c r="T6" s="295"/>
      <c r="U6" s="289"/>
      <c r="V6" s="324" t="s">
        <v>252</v>
      </c>
      <c r="W6" s="325"/>
      <c r="X6" s="325"/>
      <c r="Y6" s="328"/>
      <c r="Z6" s="324" t="s">
        <v>262</v>
      </c>
      <c r="AA6" s="325"/>
      <c r="AB6" s="325"/>
      <c r="AC6" s="324" t="s">
        <v>268</v>
      </c>
      <c r="AD6" s="325"/>
      <c r="AE6" s="325"/>
      <c r="AF6" s="325"/>
      <c r="AG6" s="325"/>
      <c r="AH6" s="328"/>
      <c r="AI6" s="324" t="s">
        <v>267</v>
      </c>
      <c r="AJ6" s="325"/>
      <c r="AK6" s="324" t="s">
        <v>264</v>
      </c>
      <c r="AL6" s="325"/>
      <c r="AM6" s="328"/>
      <c r="AN6" s="320" t="s">
        <v>253</v>
      </c>
      <c r="AO6" s="320"/>
      <c r="AP6" s="321"/>
      <c r="AQ6" s="274" t="s">
        <v>290</v>
      </c>
      <c r="AR6" s="275"/>
      <c r="AS6" s="275"/>
      <c r="AT6" s="276"/>
      <c r="AU6" s="274" t="s">
        <v>282</v>
      </c>
      <c r="AV6" s="275"/>
      <c r="AW6" s="276"/>
      <c r="AX6" s="274" t="s">
        <v>282</v>
      </c>
      <c r="AY6" s="275"/>
      <c r="AZ6" s="275"/>
      <c r="BA6" s="275"/>
      <c r="BB6" s="276"/>
      <c r="BC6" s="330" t="s">
        <v>368</v>
      </c>
      <c r="BD6" s="297" t="s">
        <v>261</v>
      </c>
      <c r="BE6" s="298"/>
      <c r="BF6" s="298"/>
      <c r="BG6" s="298"/>
      <c r="BH6" s="298"/>
      <c r="BI6" s="298"/>
      <c r="BJ6" s="298"/>
      <c r="BK6" s="299"/>
      <c r="BL6" s="288" t="s">
        <v>285</v>
      </c>
      <c r="BM6" s="295"/>
      <c r="BN6" s="295"/>
      <c r="BO6" s="295"/>
      <c r="BP6" s="295"/>
      <c r="BQ6" s="179"/>
      <c r="BR6" s="288" t="s">
        <v>369</v>
      </c>
      <c r="BS6" s="295"/>
      <c r="BT6" s="295"/>
      <c r="BU6" s="289"/>
      <c r="BV6" s="288" t="s">
        <v>312</v>
      </c>
      <c r="BW6" s="289"/>
      <c r="BX6" s="280" t="s">
        <v>309</v>
      </c>
      <c r="BY6" s="281"/>
      <c r="BZ6" s="281"/>
      <c r="CA6" s="282"/>
      <c r="CB6" s="323"/>
      <c r="CC6" s="84"/>
    </row>
    <row r="7" spans="1:81" s="35" customFormat="1" ht="157.5" customHeight="1">
      <c r="A7" s="310"/>
      <c r="B7" s="313"/>
      <c r="C7" s="313"/>
      <c r="D7" s="300"/>
      <c r="E7" s="301"/>
      <c r="F7" s="300"/>
      <c r="G7" s="301"/>
      <c r="H7" s="301"/>
      <c r="I7" s="301"/>
      <c r="J7" s="301"/>
      <c r="K7" s="301"/>
      <c r="L7" s="302"/>
      <c r="M7" s="290"/>
      <c r="N7" s="296"/>
      <c r="O7" s="296"/>
      <c r="P7" s="296"/>
      <c r="Q7" s="291"/>
      <c r="R7" s="290"/>
      <c r="S7" s="296"/>
      <c r="T7" s="296"/>
      <c r="U7" s="291"/>
      <c r="V7" s="326"/>
      <c r="W7" s="327"/>
      <c r="X7" s="327"/>
      <c r="Y7" s="329"/>
      <c r="Z7" s="326"/>
      <c r="AA7" s="327"/>
      <c r="AB7" s="327"/>
      <c r="AC7" s="326"/>
      <c r="AD7" s="327"/>
      <c r="AE7" s="327"/>
      <c r="AF7" s="327"/>
      <c r="AG7" s="327"/>
      <c r="AH7" s="329"/>
      <c r="AI7" s="326"/>
      <c r="AJ7" s="327"/>
      <c r="AK7" s="326"/>
      <c r="AL7" s="327"/>
      <c r="AM7" s="329"/>
      <c r="AN7" s="320"/>
      <c r="AO7" s="320"/>
      <c r="AP7" s="321"/>
      <c r="AQ7" s="277"/>
      <c r="AR7" s="278"/>
      <c r="AS7" s="278"/>
      <c r="AT7" s="279"/>
      <c r="AU7" s="277"/>
      <c r="AV7" s="278"/>
      <c r="AW7" s="279"/>
      <c r="AX7" s="277"/>
      <c r="AY7" s="278"/>
      <c r="AZ7" s="278"/>
      <c r="BA7" s="278"/>
      <c r="BB7" s="279"/>
      <c r="BC7" s="331"/>
      <c r="BD7" s="300"/>
      <c r="BE7" s="301"/>
      <c r="BF7" s="301"/>
      <c r="BG7" s="301"/>
      <c r="BH7" s="301"/>
      <c r="BI7" s="301"/>
      <c r="BJ7" s="301"/>
      <c r="BK7" s="302"/>
      <c r="BL7" s="290"/>
      <c r="BM7" s="296"/>
      <c r="BN7" s="296"/>
      <c r="BO7" s="296"/>
      <c r="BP7" s="296"/>
      <c r="BQ7" s="180"/>
      <c r="BR7" s="290"/>
      <c r="BS7" s="296"/>
      <c r="BT7" s="296"/>
      <c r="BU7" s="291"/>
      <c r="BV7" s="290"/>
      <c r="BW7" s="291"/>
      <c r="BX7" s="283"/>
      <c r="BY7" s="284"/>
      <c r="BZ7" s="284"/>
      <c r="CA7" s="285"/>
      <c r="CB7" s="323"/>
      <c r="CC7" s="84"/>
    </row>
    <row r="8" spans="1:81" s="72" customFormat="1" ht="25.5">
      <c r="A8" s="311"/>
      <c r="B8" s="314"/>
      <c r="C8" s="314"/>
      <c r="D8" s="108" t="s">
        <v>249</v>
      </c>
      <c r="E8" s="107" t="s">
        <v>301</v>
      </c>
      <c r="F8" s="108" t="s">
        <v>249</v>
      </c>
      <c r="G8" s="107" t="s">
        <v>297</v>
      </c>
      <c r="H8" s="107" t="s">
        <v>365</v>
      </c>
      <c r="I8" s="107" t="s">
        <v>377</v>
      </c>
      <c r="J8" s="109" t="s">
        <v>249</v>
      </c>
      <c r="K8" s="107" t="s">
        <v>365</v>
      </c>
      <c r="L8" s="107" t="s">
        <v>377</v>
      </c>
      <c r="M8" s="108" t="s">
        <v>249</v>
      </c>
      <c r="N8" s="107" t="s">
        <v>293</v>
      </c>
      <c r="O8" s="107" t="s">
        <v>375</v>
      </c>
      <c r="P8" s="107" t="s">
        <v>376</v>
      </c>
      <c r="Q8" s="107" t="s">
        <v>377</v>
      </c>
      <c r="R8" s="108" t="s">
        <v>249</v>
      </c>
      <c r="S8" s="107" t="s">
        <v>293</v>
      </c>
      <c r="T8" s="107" t="s">
        <v>297</v>
      </c>
      <c r="U8" s="107" t="s">
        <v>365</v>
      </c>
      <c r="V8" s="108" t="s">
        <v>249</v>
      </c>
      <c r="W8" s="107" t="s">
        <v>297</v>
      </c>
      <c r="X8" s="107" t="s">
        <v>376</v>
      </c>
      <c r="Y8" s="108" t="s">
        <v>249</v>
      </c>
      <c r="Z8" s="108" t="s">
        <v>249</v>
      </c>
      <c r="AA8" s="107" t="s">
        <v>297</v>
      </c>
      <c r="AB8" s="107" t="s">
        <v>301</v>
      </c>
      <c r="AC8" s="108" t="s">
        <v>249</v>
      </c>
      <c r="AD8" s="107" t="s">
        <v>301</v>
      </c>
      <c r="AE8" s="107" t="s">
        <v>365</v>
      </c>
      <c r="AF8" s="107" t="s">
        <v>375</v>
      </c>
      <c r="AG8" s="107" t="s">
        <v>376</v>
      </c>
      <c r="AH8" s="109" t="s">
        <v>301</v>
      </c>
      <c r="AI8" s="109" t="s">
        <v>236</v>
      </c>
      <c r="AJ8" s="107" t="s">
        <v>306</v>
      </c>
      <c r="AK8" s="108" t="s">
        <v>249</v>
      </c>
      <c r="AL8" s="107" t="s">
        <v>301</v>
      </c>
      <c r="AM8" s="107" t="s">
        <v>365</v>
      </c>
      <c r="AN8" s="108" t="s">
        <v>249</v>
      </c>
      <c r="AO8" s="107" t="s">
        <v>310</v>
      </c>
      <c r="AP8" s="107" t="s">
        <v>365</v>
      </c>
      <c r="AQ8" s="109" t="s">
        <v>236</v>
      </c>
      <c r="AR8" s="107" t="s">
        <v>297</v>
      </c>
      <c r="AS8" s="107" t="s">
        <v>301</v>
      </c>
      <c r="AT8" s="107" t="s">
        <v>310</v>
      </c>
      <c r="AU8" s="109" t="s">
        <v>236</v>
      </c>
      <c r="AV8" s="107" t="s">
        <v>301</v>
      </c>
      <c r="AW8" s="107" t="s">
        <v>365</v>
      </c>
      <c r="AX8" s="109" t="s">
        <v>249</v>
      </c>
      <c r="AY8" s="107" t="s">
        <v>373</v>
      </c>
      <c r="AZ8" s="107" t="s">
        <v>374</v>
      </c>
      <c r="BA8" s="107" t="s">
        <v>375</v>
      </c>
      <c r="BB8" s="107" t="s">
        <v>376</v>
      </c>
      <c r="BC8" s="109" t="s">
        <v>365</v>
      </c>
      <c r="BD8" s="110" t="s">
        <v>236</v>
      </c>
      <c r="BE8" s="105" t="s">
        <v>303</v>
      </c>
      <c r="BF8" s="105" t="s">
        <v>303</v>
      </c>
      <c r="BG8" s="105" t="s">
        <v>297</v>
      </c>
      <c r="BH8" s="105" t="s">
        <v>310</v>
      </c>
      <c r="BI8" s="105" t="s">
        <v>375</v>
      </c>
      <c r="BJ8" s="105" t="s">
        <v>376</v>
      </c>
      <c r="BK8" s="105" t="s">
        <v>377</v>
      </c>
      <c r="BL8" s="110" t="s">
        <v>236</v>
      </c>
      <c r="BM8" s="105" t="s">
        <v>293</v>
      </c>
      <c r="BN8" s="105" t="s">
        <v>301</v>
      </c>
      <c r="BO8" s="105" t="s">
        <v>310</v>
      </c>
      <c r="BP8" s="105" t="s">
        <v>365</v>
      </c>
      <c r="BQ8" s="105" t="s">
        <v>441</v>
      </c>
      <c r="BR8" s="110" t="s">
        <v>249</v>
      </c>
      <c r="BS8" s="105" t="s">
        <v>365</v>
      </c>
      <c r="BT8" s="105" t="s">
        <v>375</v>
      </c>
      <c r="BU8" s="105" t="s">
        <v>377</v>
      </c>
      <c r="BV8" s="152" t="s">
        <v>236</v>
      </c>
      <c r="BW8" s="105" t="s">
        <v>310</v>
      </c>
      <c r="BX8" s="152" t="s">
        <v>236</v>
      </c>
      <c r="BY8" s="105" t="s">
        <v>310</v>
      </c>
      <c r="BZ8" s="152" t="s">
        <v>236</v>
      </c>
      <c r="CA8" s="105" t="s">
        <v>310</v>
      </c>
      <c r="CB8" s="323"/>
      <c r="CC8" s="84"/>
    </row>
    <row r="9" spans="1:81" s="33" customFormat="1" ht="12.75" customHeight="1">
      <c r="A9" s="53" t="s">
        <v>10</v>
      </c>
      <c r="B9" s="53" t="s">
        <v>11</v>
      </c>
      <c r="C9" s="53" t="s">
        <v>12</v>
      </c>
      <c r="D9" s="53" t="s">
        <v>13</v>
      </c>
      <c r="E9" s="53" t="s">
        <v>14</v>
      </c>
      <c r="F9" s="53" t="s">
        <v>15</v>
      </c>
      <c r="G9" s="53" t="s">
        <v>16</v>
      </c>
      <c r="H9" s="53" t="s">
        <v>17</v>
      </c>
      <c r="I9" s="53" t="s">
        <v>18</v>
      </c>
      <c r="J9" s="75" t="s">
        <v>19</v>
      </c>
      <c r="K9" s="53" t="s">
        <v>20</v>
      </c>
      <c r="L9" s="53" t="s">
        <v>21</v>
      </c>
      <c r="M9" s="53" t="s">
        <v>22</v>
      </c>
      <c r="N9" s="53" t="s">
        <v>23</v>
      </c>
      <c r="O9" s="53" t="s">
        <v>24</v>
      </c>
      <c r="P9" s="53" t="s">
        <v>25</v>
      </c>
      <c r="Q9" s="53" t="s">
        <v>26</v>
      </c>
      <c r="R9" s="53" t="s">
        <v>27</v>
      </c>
      <c r="S9" s="53" t="s">
        <v>28</v>
      </c>
      <c r="T9" s="53" t="s">
        <v>29</v>
      </c>
      <c r="U9" s="53" t="s">
        <v>30</v>
      </c>
      <c r="V9" s="53" t="s">
        <v>31</v>
      </c>
      <c r="W9" s="53" t="s">
        <v>32</v>
      </c>
      <c r="X9" s="53" t="s">
        <v>33</v>
      </c>
      <c r="Y9" s="74" t="s">
        <v>34</v>
      </c>
      <c r="Z9" s="53" t="s">
        <v>35</v>
      </c>
      <c r="AA9" s="53" t="s">
        <v>36</v>
      </c>
      <c r="AB9" s="53" t="s">
        <v>37</v>
      </c>
      <c r="AC9" s="53" t="s">
        <v>38</v>
      </c>
      <c r="AD9" s="53" t="s">
        <v>39</v>
      </c>
      <c r="AE9" s="53" t="s">
        <v>40</v>
      </c>
      <c r="AF9" s="53" t="s">
        <v>41</v>
      </c>
      <c r="AG9" s="53" t="s">
        <v>75</v>
      </c>
      <c r="AH9" s="75" t="s">
        <v>77</v>
      </c>
      <c r="AI9" s="75" t="s">
        <v>79</v>
      </c>
      <c r="AJ9" s="53" t="s">
        <v>35</v>
      </c>
      <c r="AK9" s="53" t="s">
        <v>83</v>
      </c>
      <c r="AL9" s="53" t="s">
        <v>85</v>
      </c>
      <c r="AM9" s="53" t="s">
        <v>87</v>
      </c>
      <c r="AN9" s="53" t="s">
        <v>89</v>
      </c>
      <c r="AO9" s="53" t="s">
        <v>91</v>
      </c>
      <c r="AP9" s="53" t="s">
        <v>93</v>
      </c>
      <c r="AQ9" s="75" t="s">
        <v>95</v>
      </c>
      <c r="AR9" s="53" t="s">
        <v>97</v>
      </c>
      <c r="AS9" s="53" t="s">
        <v>99</v>
      </c>
      <c r="AT9" s="53" t="s">
        <v>101</v>
      </c>
      <c r="AU9" s="75" t="s">
        <v>103</v>
      </c>
      <c r="AV9" s="53" t="s">
        <v>105</v>
      </c>
      <c r="AW9" s="53" t="s">
        <v>107</v>
      </c>
      <c r="AX9" s="75" t="s">
        <v>109</v>
      </c>
      <c r="AY9" s="53" t="s">
        <v>112</v>
      </c>
      <c r="AZ9" s="53" t="s">
        <v>114</v>
      </c>
      <c r="BA9" s="53" t="s">
        <v>115</v>
      </c>
      <c r="BB9" s="53" t="s">
        <v>117</v>
      </c>
      <c r="BC9" s="75" t="s">
        <v>118</v>
      </c>
      <c r="BD9" s="75" t="s">
        <v>120</v>
      </c>
      <c r="BE9" s="53" t="s">
        <v>122</v>
      </c>
      <c r="BF9" s="53" t="s">
        <v>124</v>
      </c>
      <c r="BG9" s="53" t="s">
        <v>126</v>
      </c>
      <c r="BH9" s="53" t="s">
        <v>127</v>
      </c>
      <c r="BI9" s="53" t="s">
        <v>129</v>
      </c>
      <c r="BJ9" s="53" t="s">
        <v>130</v>
      </c>
      <c r="BK9" s="53" t="s">
        <v>131</v>
      </c>
      <c r="BL9" s="75" t="s">
        <v>133</v>
      </c>
      <c r="BM9" s="53" t="s">
        <v>134</v>
      </c>
      <c r="BN9" s="53" t="s">
        <v>136</v>
      </c>
      <c r="BO9" s="53" t="s">
        <v>138</v>
      </c>
      <c r="BP9" s="53" t="s">
        <v>140</v>
      </c>
      <c r="BQ9" s="53" t="s">
        <v>142</v>
      </c>
      <c r="BR9" s="75" t="s">
        <v>144</v>
      </c>
      <c r="BS9" s="53" t="s">
        <v>145</v>
      </c>
      <c r="BT9" s="53" t="s">
        <v>147</v>
      </c>
      <c r="BU9" s="53" t="s">
        <v>149</v>
      </c>
      <c r="BV9" s="75" t="s">
        <v>151</v>
      </c>
      <c r="BW9" s="53" t="s">
        <v>153</v>
      </c>
      <c r="BX9" s="75" t="s">
        <v>155</v>
      </c>
      <c r="BY9" s="53" t="s">
        <v>157</v>
      </c>
      <c r="BZ9" s="75" t="s">
        <v>158</v>
      </c>
      <c r="CA9" s="53" t="s">
        <v>160</v>
      </c>
      <c r="CB9" s="53" t="s">
        <v>162</v>
      </c>
      <c r="CC9" s="85"/>
    </row>
    <row r="10" spans="1:81" ht="31.5">
      <c r="A10" s="42" t="s">
        <v>10</v>
      </c>
      <c r="B10" s="41" t="s">
        <v>42</v>
      </c>
      <c r="C10" s="43" t="s">
        <v>43</v>
      </c>
      <c r="D10" s="12">
        <f t="shared" ref="D10:D41" si="0">SUM(E10:E10)</f>
        <v>0</v>
      </c>
      <c r="E10" s="28">
        <v>0</v>
      </c>
      <c r="F10" s="12">
        <f>SUM(G10:I10)</f>
        <v>0</v>
      </c>
      <c r="G10" s="34"/>
      <c r="H10" s="34"/>
      <c r="I10" s="34"/>
      <c r="J10" s="165">
        <f>K10+L10</f>
        <v>0</v>
      </c>
      <c r="K10" s="34"/>
      <c r="L10" s="34"/>
      <c r="M10" s="32">
        <f>SUM(N10:Q10)</f>
        <v>5759</v>
      </c>
      <c r="N10" s="52">
        <v>5759</v>
      </c>
      <c r="O10" s="29"/>
      <c r="P10" s="29"/>
      <c r="Q10" s="29"/>
      <c r="R10" s="32">
        <f>SUM(S10:U10)</f>
        <v>6242</v>
      </c>
      <c r="S10" s="52">
        <v>6242</v>
      </c>
      <c r="T10" s="29">
        <v>0</v>
      </c>
      <c r="U10" s="29">
        <v>0</v>
      </c>
      <c r="V10" s="32">
        <f t="shared" ref="V10:V41" si="1">SUM(W10:X10)</f>
        <v>76373</v>
      </c>
      <c r="W10" s="29">
        <v>76373</v>
      </c>
      <c r="X10" s="29">
        <v>0</v>
      </c>
      <c r="Y10" s="32">
        <v>0</v>
      </c>
      <c r="Z10" s="32">
        <f t="shared" ref="Z10:Z41" si="2">SUM(AA10:AB10)</f>
        <v>590</v>
      </c>
      <c r="AA10" s="52">
        <v>590</v>
      </c>
      <c r="AB10" s="52">
        <v>0</v>
      </c>
      <c r="AC10" s="32">
        <f>SUM(AD10:AG10)</f>
        <v>75111</v>
      </c>
      <c r="AD10" s="29">
        <v>75111</v>
      </c>
      <c r="AE10" s="29">
        <v>0</v>
      </c>
      <c r="AF10" s="29">
        <v>0</v>
      </c>
      <c r="AG10" s="29">
        <v>0</v>
      </c>
      <c r="AH10" s="144">
        <v>0</v>
      </c>
      <c r="AI10" s="91">
        <f>AJ10</f>
        <v>19032</v>
      </c>
      <c r="AJ10" s="106">
        <v>19032</v>
      </c>
      <c r="AK10" s="32">
        <f>AL10+AM10</f>
        <v>0</v>
      </c>
      <c r="AL10" s="29">
        <v>0</v>
      </c>
      <c r="AM10" s="29">
        <v>0</v>
      </c>
      <c r="AN10" s="32">
        <f t="shared" ref="AN10:AN41" si="3">SUM(AO10:AP10)</f>
        <v>0</v>
      </c>
      <c r="AO10" s="29">
        <v>0</v>
      </c>
      <c r="AP10" s="29">
        <v>0</v>
      </c>
      <c r="AQ10" s="91">
        <f>SUM(AR10:AT10)</f>
        <v>73083</v>
      </c>
      <c r="AR10" s="29">
        <v>73083</v>
      </c>
      <c r="AS10" s="29">
        <v>0</v>
      </c>
      <c r="AT10" s="29">
        <v>0</v>
      </c>
      <c r="AU10" s="91">
        <f>AV10+AW10</f>
        <v>0</v>
      </c>
      <c r="AV10" s="52">
        <v>0</v>
      </c>
      <c r="AW10" s="52">
        <v>0</v>
      </c>
      <c r="AX10" s="91">
        <f>SUM(AY10:BB10)</f>
        <v>0</v>
      </c>
      <c r="AY10" s="52"/>
      <c r="AZ10" s="52"/>
      <c r="BA10" s="52">
        <v>0</v>
      </c>
      <c r="BB10" s="52">
        <v>0</v>
      </c>
      <c r="BC10" s="91">
        <v>0</v>
      </c>
      <c r="BD10" s="91">
        <f>SUM(BE10:BK10)</f>
        <v>1025721</v>
      </c>
      <c r="BE10" s="52"/>
      <c r="BF10" s="52">
        <v>598770</v>
      </c>
      <c r="BG10" s="52">
        <v>426951</v>
      </c>
      <c r="BH10" s="52"/>
      <c r="BI10" s="52">
        <v>0</v>
      </c>
      <c r="BJ10" s="52"/>
      <c r="BK10" s="52"/>
      <c r="BL10" s="91">
        <f>SUM(BM10:BQ10)</f>
        <v>741886</v>
      </c>
      <c r="BM10" s="29">
        <v>219593</v>
      </c>
      <c r="BN10" s="29">
        <v>17328</v>
      </c>
      <c r="BO10" s="29">
        <v>24699</v>
      </c>
      <c r="BP10" s="29">
        <v>480266</v>
      </c>
      <c r="BQ10" s="29"/>
      <c r="BR10" s="91">
        <f>SUM(BS10:BU10)</f>
        <v>4120</v>
      </c>
      <c r="BS10" s="52">
        <v>4120</v>
      </c>
      <c r="BT10" s="52"/>
      <c r="BU10" s="52"/>
      <c r="BV10" s="91">
        <f>BW10</f>
        <v>160</v>
      </c>
      <c r="BW10" s="29">
        <v>160</v>
      </c>
      <c r="BX10" s="91">
        <f>BY10</f>
        <v>19040</v>
      </c>
      <c r="BY10" s="29">
        <v>19040</v>
      </c>
      <c r="BZ10" s="91">
        <f>CA10</f>
        <v>46368</v>
      </c>
      <c r="CA10" s="29">
        <v>46368</v>
      </c>
      <c r="CB10" s="32">
        <f>D10+F10+J10+M10+R10+V10+Y10+Z10+AC10+AH10+AI10+AK10+AN10+AQ10+AU10+AX10+BC10+BD10+BL10+BR10+BV10+BX10+BZ10</f>
        <v>2093485</v>
      </c>
      <c r="CC10" s="148"/>
    </row>
    <row r="11" spans="1:81" ht="31.5">
      <c r="A11" s="42" t="s">
        <v>11</v>
      </c>
      <c r="B11" s="41" t="s">
        <v>42</v>
      </c>
      <c r="C11" s="43" t="s">
        <v>44</v>
      </c>
      <c r="D11" s="12">
        <f t="shared" si="0"/>
        <v>274</v>
      </c>
      <c r="E11" s="28">
        <v>274</v>
      </c>
      <c r="F11" s="12">
        <f t="shared" ref="F11:F74" si="4">SUM(G11:I11)</f>
        <v>64668</v>
      </c>
      <c r="G11" s="34">
        <v>64668</v>
      </c>
      <c r="H11" s="34"/>
      <c r="I11" s="34"/>
      <c r="J11" s="165">
        <f t="shared" ref="J11:J74" si="5">K11+L11</f>
        <v>0</v>
      </c>
      <c r="K11" s="34"/>
      <c r="L11" s="34"/>
      <c r="M11" s="32">
        <f t="shared" ref="M11:M74" si="6">SUM(N11:Q11)</f>
        <v>5827</v>
      </c>
      <c r="N11" s="52">
        <v>5827</v>
      </c>
      <c r="O11" s="29"/>
      <c r="P11" s="29"/>
      <c r="Q11" s="29"/>
      <c r="R11" s="32">
        <f t="shared" ref="R11:R74" si="7">SUM(S11:U11)</f>
        <v>11839</v>
      </c>
      <c r="S11" s="52">
        <v>11839</v>
      </c>
      <c r="T11" s="29">
        <v>0</v>
      </c>
      <c r="U11" s="29">
        <v>0</v>
      </c>
      <c r="V11" s="32">
        <f t="shared" si="1"/>
        <v>85213</v>
      </c>
      <c r="W11" s="29">
        <v>85213</v>
      </c>
      <c r="X11" s="29">
        <v>0</v>
      </c>
      <c r="Y11" s="32">
        <v>0</v>
      </c>
      <c r="Z11" s="32">
        <f t="shared" si="2"/>
        <v>970</v>
      </c>
      <c r="AA11" s="52">
        <v>970</v>
      </c>
      <c r="AB11" s="52">
        <v>0</v>
      </c>
      <c r="AC11" s="32">
        <f t="shared" ref="AC11:AC74" si="8">SUM(AD11:AG11)</f>
        <v>138000</v>
      </c>
      <c r="AD11" s="29">
        <v>138000</v>
      </c>
      <c r="AE11" s="29">
        <v>0</v>
      </c>
      <c r="AF11" s="29">
        <v>0</v>
      </c>
      <c r="AG11" s="29">
        <v>0</v>
      </c>
      <c r="AH11" s="144">
        <v>0</v>
      </c>
      <c r="AI11" s="91">
        <f t="shared" ref="AI11:AI74" si="9">AJ11</f>
        <v>25701</v>
      </c>
      <c r="AJ11" s="106">
        <v>25701</v>
      </c>
      <c r="AK11" s="32">
        <f t="shared" ref="AK11:AK74" si="10">AL11+AM11</f>
        <v>0</v>
      </c>
      <c r="AL11" s="29">
        <v>0</v>
      </c>
      <c r="AM11" s="29">
        <v>0</v>
      </c>
      <c r="AN11" s="32">
        <f t="shared" si="3"/>
        <v>7400</v>
      </c>
      <c r="AO11" s="29">
        <v>7400</v>
      </c>
      <c r="AP11" s="29">
        <v>0</v>
      </c>
      <c r="AQ11" s="91">
        <f t="shared" ref="AQ11:AQ74" si="11">SUM(AR11:AT11)</f>
        <v>50000</v>
      </c>
      <c r="AR11" s="29">
        <v>0</v>
      </c>
      <c r="AS11" s="29">
        <v>50000</v>
      </c>
      <c r="AT11" s="29">
        <v>0</v>
      </c>
      <c r="AU11" s="91">
        <f t="shared" ref="AU11:AU74" si="12">AV11+AW11</f>
        <v>0</v>
      </c>
      <c r="AV11" s="52">
        <v>0</v>
      </c>
      <c r="AW11" s="52">
        <v>0</v>
      </c>
      <c r="AX11" s="91">
        <f t="shared" ref="AX11:AX74" si="13">SUM(AY11:BB11)</f>
        <v>0</v>
      </c>
      <c r="AY11" s="52"/>
      <c r="AZ11" s="52"/>
      <c r="BA11" s="52">
        <v>0</v>
      </c>
      <c r="BB11" s="52">
        <v>0</v>
      </c>
      <c r="BC11" s="91">
        <v>0</v>
      </c>
      <c r="BD11" s="91">
        <f t="shared" ref="BD11:BD74" si="14">SUM(BE11:BK11)</f>
        <v>1093031</v>
      </c>
      <c r="BE11" s="52"/>
      <c r="BF11" s="52">
        <v>638063</v>
      </c>
      <c r="BG11" s="52">
        <v>454968</v>
      </c>
      <c r="BH11" s="52"/>
      <c r="BI11" s="52">
        <v>0</v>
      </c>
      <c r="BJ11" s="52"/>
      <c r="BK11" s="52"/>
      <c r="BL11" s="91">
        <f t="shared" ref="BL11:BL74" si="15">SUM(BM11:BQ11)</f>
        <v>769858</v>
      </c>
      <c r="BM11" s="29">
        <v>294317</v>
      </c>
      <c r="BN11" s="29">
        <v>23053</v>
      </c>
      <c r="BO11" s="29">
        <v>32827</v>
      </c>
      <c r="BP11" s="29">
        <v>419661</v>
      </c>
      <c r="BQ11" s="29"/>
      <c r="BR11" s="91">
        <f t="shared" ref="BR11:BR74" si="16">SUM(BS11:BU11)</f>
        <v>0</v>
      </c>
      <c r="BS11" s="52">
        <v>0</v>
      </c>
      <c r="BT11" s="52"/>
      <c r="BU11" s="52"/>
      <c r="BV11" s="91">
        <f t="shared" ref="BV11:BV74" si="17">BW11</f>
        <v>70</v>
      </c>
      <c r="BW11" s="29">
        <v>70</v>
      </c>
      <c r="BX11" s="91">
        <f t="shared" ref="BX11:BX74" si="18">BY11</f>
        <v>0</v>
      </c>
      <c r="BY11" s="29">
        <v>0</v>
      </c>
      <c r="BZ11" s="91">
        <f t="shared" ref="BZ11:BZ74" si="19">CA11</f>
        <v>0</v>
      </c>
      <c r="CA11" s="29">
        <v>0</v>
      </c>
      <c r="CB11" s="32">
        <f t="shared" ref="CB11:CB74" si="20">D11+F11+J11+M11+R11+V11+Y11+Z11+AC11+AH11+AI11+AK11+AN11+AQ11+AU11+AX11+BC11+BD11+BL11+BR11+BV11+BX11+BZ11</f>
        <v>2252851</v>
      </c>
      <c r="CC11" s="148"/>
    </row>
    <row r="12" spans="1:81" ht="31.5">
      <c r="A12" s="42" t="s">
        <v>12</v>
      </c>
      <c r="B12" s="41" t="s">
        <v>42</v>
      </c>
      <c r="C12" s="43" t="s">
        <v>45</v>
      </c>
      <c r="D12" s="12">
        <f t="shared" si="0"/>
        <v>42</v>
      </c>
      <c r="E12" s="28">
        <v>42</v>
      </c>
      <c r="F12" s="12">
        <f t="shared" si="4"/>
        <v>0</v>
      </c>
      <c r="G12" s="34"/>
      <c r="H12" s="34"/>
      <c r="I12" s="34"/>
      <c r="J12" s="165">
        <f t="shared" si="5"/>
        <v>0</v>
      </c>
      <c r="K12" s="34"/>
      <c r="L12" s="34"/>
      <c r="M12" s="32">
        <f t="shared" si="6"/>
        <v>4076</v>
      </c>
      <c r="N12" s="52">
        <v>4076</v>
      </c>
      <c r="O12" s="29"/>
      <c r="P12" s="29"/>
      <c r="Q12" s="29"/>
      <c r="R12" s="32">
        <f t="shared" si="7"/>
        <v>2627</v>
      </c>
      <c r="S12" s="52">
        <v>2627</v>
      </c>
      <c r="T12" s="29">
        <v>0</v>
      </c>
      <c r="U12" s="29">
        <v>0</v>
      </c>
      <c r="V12" s="32">
        <f t="shared" si="1"/>
        <v>79980</v>
      </c>
      <c r="W12" s="29">
        <v>79980</v>
      </c>
      <c r="X12" s="29">
        <v>0</v>
      </c>
      <c r="Y12" s="32">
        <v>0</v>
      </c>
      <c r="Z12" s="32">
        <f t="shared" si="2"/>
        <v>218</v>
      </c>
      <c r="AA12" s="52">
        <v>218</v>
      </c>
      <c r="AB12" s="52">
        <v>0</v>
      </c>
      <c r="AC12" s="32">
        <f t="shared" si="8"/>
        <v>22272</v>
      </c>
      <c r="AD12" s="29">
        <v>22272</v>
      </c>
      <c r="AE12" s="29">
        <v>0</v>
      </c>
      <c r="AF12" s="29">
        <v>0</v>
      </c>
      <c r="AG12" s="29">
        <v>0</v>
      </c>
      <c r="AH12" s="144">
        <v>0</v>
      </c>
      <c r="AI12" s="91">
        <f t="shared" si="9"/>
        <v>13998</v>
      </c>
      <c r="AJ12" s="106">
        <v>13998</v>
      </c>
      <c r="AK12" s="32">
        <f t="shared" si="10"/>
        <v>0</v>
      </c>
      <c r="AL12" s="29">
        <v>0</v>
      </c>
      <c r="AM12" s="29">
        <v>0</v>
      </c>
      <c r="AN12" s="32">
        <f t="shared" si="3"/>
        <v>0</v>
      </c>
      <c r="AO12" s="29">
        <v>0</v>
      </c>
      <c r="AP12" s="29">
        <v>0</v>
      </c>
      <c r="AQ12" s="91">
        <f t="shared" si="11"/>
        <v>25000</v>
      </c>
      <c r="AR12" s="29">
        <v>25000</v>
      </c>
      <c r="AS12" s="29">
        <v>0</v>
      </c>
      <c r="AT12" s="29">
        <v>0</v>
      </c>
      <c r="AU12" s="91">
        <f t="shared" si="12"/>
        <v>0</v>
      </c>
      <c r="AV12" s="52">
        <v>0</v>
      </c>
      <c r="AW12" s="52">
        <v>0</v>
      </c>
      <c r="AX12" s="91">
        <f t="shared" si="13"/>
        <v>0</v>
      </c>
      <c r="AY12" s="52"/>
      <c r="AZ12" s="52"/>
      <c r="BA12" s="52">
        <v>0</v>
      </c>
      <c r="BB12" s="52">
        <v>0</v>
      </c>
      <c r="BC12" s="91">
        <v>0</v>
      </c>
      <c r="BD12" s="91">
        <f t="shared" si="14"/>
        <v>762122</v>
      </c>
      <c r="BE12" s="52"/>
      <c r="BF12" s="52">
        <v>444893</v>
      </c>
      <c r="BG12" s="52">
        <v>317229</v>
      </c>
      <c r="BH12" s="52"/>
      <c r="BI12" s="52">
        <v>0</v>
      </c>
      <c r="BJ12" s="52"/>
      <c r="BK12" s="52"/>
      <c r="BL12" s="91">
        <f t="shared" si="15"/>
        <v>568864</v>
      </c>
      <c r="BM12" s="29">
        <v>245289</v>
      </c>
      <c r="BN12" s="29">
        <v>19188</v>
      </c>
      <c r="BO12" s="29">
        <v>27318</v>
      </c>
      <c r="BP12" s="29">
        <v>277069</v>
      </c>
      <c r="BQ12" s="29"/>
      <c r="BR12" s="91">
        <f t="shared" si="16"/>
        <v>0</v>
      </c>
      <c r="BS12" s="52">
        <v>0</v>
      </c>
      <c r="BT12" s="52"/>
      <c r="BU12" s="52"/>
      <c r="BV12" s="91">
        <f t="shared" si="17"/>
        <v>67</v>
      </c>
      <c r="BW12" s="29">
        <v>67</v>
      </c>
      <c r="BX12" s="91">
        <f t="shared" si="18"/>
        <v>0</v>
      </c>
      <c r="BY12" s="29">
        <v>0</v>
      </c>
      <c r="BZ12" s="91">
        <f t="shared" si="19"/>
        <v>0</v>
      </c>
      <c r="CA12" s="29">
        <v>0</v>
      </c>
      <c r="CB12" s="32">
        <f t="shared" si="20"/>
        <v>1479266</v>
      </c>
      <c r="CC12" s="148"/>
    </row>
    <row r="13" spans="1:81" ht="31.5">
      <c r="A13" s="42" t="s">
        <v>13</v>
      </c>
      <c r="B13" s="41" t="s">
        <v>42</v>
      </c>
      <c r="C13" s="43" t="s">
        <v>46</v>
      </c>
      <c r="D13" s="12">
        <f t="shared" si="0"/>
        <v>0</v>
      </c>
      <c r="E13" s="28">
        <v>0</v>
      </c>
      <c r="F13" s="12">
        <f t="shared" si="4"/>
        <v>0</v>
      </c>
      <c r="G13" s="34"/>
      <c r="H13" s="34"/>
      <c r="I13" s="34"/>
      <c r="J13" s="165">
        <f t="shared" si="5"/>
        <v>0</v>
      </c>
      <c r="K13" s="34"/>
      <c r="L13" s="34"/>
      <c r="M13" s="32">
        <f t="shared" si="6"/>
        <v>8847</v>
      </c>
      <c r="N13" s="52">
        <v>8847</v>
      </c>
      <c r="O13" s="29"/>
      <c r="P13" s="29"/>
      <c r="Q13" s="29"/>
      <c r="R13" s="32">
        <f t="shared" si="7"/>
        <v>5695</v>
      </c>
      <c r="S13" s="52">
        <v>5695</v>
      </c>
      <c r="T13" s="29">
        <v>0</v>
      </c>
      <c r="U13" s="29">
        <v>0</v>
      </c>
      <c r="V13" s="32">
        <f t="shared" si="1"/>
        <v>83119</v>
      </c>
      <c r="W13" s="29">
        <v>83119</v>
      </c>
      <c r="X13" s="29">
        <v>0</v>
      </c>
      <c r="Y13" s="32">
        <v>0</v>
      </c>
      <c r="Z13" s="32">
        <f t="shared" si="2"/>
        <v>736</v>
      </c>
      <c r="AA13" s="52">
        <v>736</v>
      </c>
      <c r="AB13" s="52">
        <v>0</v>
      </c>
      <c r="AC13" s="32">
        <f t="shared" si="8"/>
        <v>75104</v>
      </c>
      <c r="AD13" s="29">
        <v>75104</v>
      </c>
      <c r="AE13" s="29">
        <v>0</v>
      </c>
      <c r="AF13" s="29">
        <v>0</v>
      </c>
      <c r="AG13" s="29">
        <v>0</v>
      </c>
      <c r="AH13" s="144">
        <v>0</v>
      </c>
      <c r="AI13" s="91">
        <f t="shared" si="9"/>
        <v>20326</v>
      </c>
      <c r="AJ13" s="106">
        <v>20326</v>
      </c>
      <c r="AK13" s="32">
        <f t="shared" si="10"/>
        <v>0</v>
      </c>
      <c r="AL13" s="29">
        <v>0</v>
      </c>
      <c r="AM13" s="29">
        <v>0</v>
      </c>
      <c r="AN13" s="32">
        <f t="shared" si="3"/>
        <v>0</v>
      </c>
      <c r="AO13" s="29">
        <v>0</v>
      </c>
      <c r="AP13" s="29">
        <v>0</v>
      </c>
      <c r="AQ13" s="91">
        <f t="shared" si="11"/>
        <v>30662</v>
      </c>
      <c r="AR13" s="29">
        <v>30662</v>
      </c>
      <c r="AS13" s="29">
        <v>0</v>
      </c>
      <c r="AT13" s="29">
        <v>0</v>
      </c>
      <c r="AU13" s="91">
        <f t="shared" si="12"/>
        <v>0</v>
      </c>
      <c r="AV13" s="52">
        <v>0</v>
      </c>
      <c r="AW13" s="52">
        <v>0</v>
      </c>
      <c r="AX13" s="91">
        <f t="shared" si="13"/>
        <v>0</v>
      </c>
      <c r="AY13" s="52"/>
      <c r="AZ13" s="52"/>
      <c r="BA13" s="52">
        <v>0</v>
      </c>
      <c r="BB13" s="52">
        <v>0</v>
      </c>
      <c r="BC13" s="91">
        <v>0</v>
      </c>
      <c r="BD13" s="91">
        <f t="shared" si="14"/>
        <v>1119318</v>
      </c>
      <c r="BE13" s="52"/>
      <c r="BF13" s="52">
        <v>0</v>
      </c>
      <c r="BG13" s="52">
        <v>1119318</v>
      </c>
      <c r="BH13" s="52"/>
      <c r="BI13" s="52">
        <v>0</v>
      </c>
      <c r="BJ13" s="52"/>
      <c r="BK13" s="52"/>
      <c r="BL13" s="91">
        <f t="shared" si="15"/>
        <v>903287</v>
      </c>
      <c r="BM13" s="29">
        <v>265380</v>
      </c>
      <c r="BN13" s="29">
        <v>20793</v>
      </c>
      <c r="BO13" s="29">
        <v>29609</v>
      </c>
      <c r="BP13" s="29">
        <v>587505</v>
      </c>
      <c r="BQ13" s="29"/>
      <c r="BR13" s="91">
        <f t="shared" si="16"/>
        <v>0</v>
      </c>
      <c r="BS13" s="52">
        <v>0</v>
      </c>
      <c r="BT13" s="52"/>
      <c r="BU13" s="52"/>
      <c r="BV13" s="91">
        <f t="shared" si="17"/>
        <v>80</v>
      </c>
      <c r="BW13" s="29">
        <v>80</v>
      </c>
      <c r="BX13" s="91">
        <f t="shared" si="18"/>
        <v>2240</v>
      </c>
      <c r="BY13" s="29">
        <v>2240</v>
      </c>
      <c r="BZ13" s="91">
        <f t="shared" si="19"/>
        <v>0</v>
      </c>
      <c r="CA13" s="29">
        <v>0</v>
      </c>
      <c r="CB13" s="32">
        <f t="shared" si="20"/>
        <v>2249414</v>
      </c>
      <c r="CC13" s="148"/>
    </row>
    <row r="14" spans="1:81" ht="31.5">
      <c r="A14" s="42" t="s">
        <v>14</v>
      </c>
      <c r="B14" s="41" t="s">
        <v>42</v>
      </c>
      <c r="C14" s="43" t="s">
        <v>47</v>
      </c>
      <c r="D14" s="12">
        <f t="shared" si="0"/>
        <v>0</v>
      </c>
      <c r="E14" s="28">
        <v>0</v>
      </c>
      <c r="F14" s="12">
        <f t="shared" si="4"/>
        <v>0</v>
      </c>
      <c r="G14" s="34"/>
      <c r="H14" s="34"/>
      <c r="I14" s="34"/>
      <c r="J14" s="165">
        <f t="shared" si="5"/>
        <v>0</v>
      </c>
      <c r="K14" s="34"/>
      <c r="L14" s="34"/>
      <c r="M14" s="32">
        <f t="shared" si="6"/>
        <v>4309</v>
      </c>
      <c r="N14" s="52">
        <v>4309</v>
      </c>
      <c r="O14" s="29"/>
      <c r="P14" s="29"/>
      <c r="Q14" s="29"/>
      <c r="R14" s="32">
        <f t="shared" si="7"/>
        <v>2749</v>
      </c>
      <c r="S14" s="52">
        <v>2749</v>
      </c>
      <c r="T14" s="29">
        <v>0</v>
      </c>
      <c r="U14" s="29">
        <v>0</v>
      </c>
      <c r="V14" s="32">
        <f t="shared" si="1"/>
        <v>14215</v>
      </c>
      <c r="W14" s="29">
        <v>14215</v>
      </c>
      <c r="X14" s="29">
        <v>0</v>
      </c>
      <c r="Y14" s="32">
        <v>0</v>
      </c>
      <c r="Z14" s="32">
        <f t="shared" si="2"/>
        <v>228</v>
      </c>
      <c r="AA14" s="52">
        <v>228</v>
      </c>
      <c r="AB14" s="52">
        <v>0</v>
      </c>
      <c r="AC14" s="32">
        <f t="shared" si="8"/>
        <v>32659</v>
      </c>
      <c r="AD14" s="29">
        <v>30359</v>
      </c>
      <c r="AE14" s="29">
        <v>0</v>
      </c>
      <c r="AF14" s="29">
        <v>2300</v>
      </c>
      <c r="AG14" s="29">
        <v>0</v>
      </c>
      <c r="AH14" s="144">
        <v>0</v>
      </c>
      <c r="AI14" s="91">
        <f t="shared" si="9"/>
        <v>7592</v>
      </c>
      <c r="AJ14" s="106">
        <v>7592</v>
      </c>
      <c r="AK14" s="32">
        <f t="shared" si="10"/>
        <v>0</v>
      </c>
      <c r="AL14" s="29">
        <v>0</v>
      </c>
      <c r="AM14" s="29">
        <v>0</v>
      </c>
      <c r="AN14" s="32">
        <f t="shared" si="3"/>
        <v>0</v>
      </c>
      <c r="AO14" s="29">
        <v>0</v>
      </c>
      <c r="AP14" s="29">
        <v>0</v>
      </c>
      <c r="AQ14" s="91">
        <f t="shared" si="11"/>
        <v>19219</v>
      </c>
      <c r="AR14" s="29">
        <v>19219</v>
      </c>
      <c r="AS14" s="29">
        <v>0</v>
      </c>
      <c r="AT14" s="29">
        <v>0</v>
      </c>
      <c r="AU14" s="91">
        <f t="shared" si="12"/>
        <v>0</v>
      </c>
      <c r="AV14" s="52">
        <v>0</v>
      </c>
      <c r="AW14" s="52">
        <v>0</v>
      </c>
      <c r="AX14" s="91">
        <f t="shared" si="13"/>
        <v>0</v>
      </c>
      <c r="AY14" s="52"/>
      <c r="AZ14" s="52"/>
      <c r="BA14" s="52">
        <v>0</v>
      </c>
      <c r="BB14" s="52">
        <v>0</v>
      </c>
      <c r="BC14" s="91">
        <v>0</v>
      </c>
      <c r="BD14" s="91">
        <f t="shared" si="14"/>
        <v>352979</v>
      </c>
      <c r="BE14" s="52"/>
      <c r="BF14" s="52">
        <v>203718</v>
      </c>
      <c r="BG14" s="52">
        <v>145261</v>
      </c>
      <c r="BH14" s="52"/>
      <c r="BI14" s="52">
        <v>2300</v>
      </c>
      <c r="BJ14" s="52">
        <v>1700</v>
      </c>
      <c r="BK14" s="52"/>
      <c r="BL14" s="91">
        <f t="shared" si="15"/>
        <v>341728</v>
      </c>
      <c r="BM14" s="29">
        <v>107404</v>
      </c>
      <c r="BN14" s="29">
        <v>8422</v>
      </c>
      <c r="BO14" s="29">
        <v>11995</v>
      </c>
      <c r="BP14" s="29">
        <v>213907</v>
      </c>
      <c r="BQ14" s="29"/>
      <c r="BR14" s="91">
        <f t="shared" si="16"/>
        <v>0</v>
      </c>
      <c r="BS14" s="52">
        <v>0</v>
      </c>
      <c r="BT14" s="52"/>
      <c r="BU14" s="52"/>
      <c r="BV14" s="91">
        <f t="shared" si="17"/>
        <v>14</v>
      </c>
      <c r="BW14" s="29">
        <v>14</v>
      </c>
      <c r="BX14" s="91">
        <f t="shared" si="18"/>
        <v>0</v>
      </c>
      <c r="BY14" s="29">
        <v>0</v>
      </c>
      <c r="BZ14" s="91">
        <f t="shared" si="19"/>
        <v>0</v>
      </c>
      <c r="CA14" s="29">
        <v>0</v>
      </c>
      <c r="CB14" s="32">
        <f t="shared" si="20"/>
        <v>775692</v>
      </c>
      <c r="CC14" s="148"/>
    </row>
    <row r="15" spans="1:81" ht="31.5">
      <c r="A15" s="42" t="s">
        <v>15</v>
      </c>
      <c r="B15" s="41" t="s">
        <v>42</v>
      </c>
      <c r="C15" s="43" t="s">
        <v>48</v>
      </c>
      <c r="D15" s="12">
        <f t="shared" si="0"/>
        <v>0</v>
      </c>
      <c r="E15" s="28">
        <v>0</v>
      </c>
      <c r="F15" s="12">
        <f t="shared" si="4"/>
        <v>0</v>
      </c>
      <c r="G15" s="34"/>
      <c r="H15" s="34"/>
      <c r="I15" s="34"/>
      <c r="J15" s="165">
        <f t="shared" si="5"/>
        <v>0</v>
      </c>
      <c r="K15" s="34"/>
      <c r="L15" s="34"/>
      <c r="M15" s="32">
        <f t="shared" si="6"/>
        <v>6250</v>
      </c>
      <c r="N15" s="52">
        <v>6250</v>
      </c>
      <c r="O15" s="29"/>
      <c r="P15" s="29"/>
      <c r="Q15" s="29"/>
      <c r="R15" s="32">
        <f t="shared" si="7"/>
        <v>10195</v>
      </c>
      <c r="S15" s="52">
        <v>10195</v>
      </c>
      <c r="T15" s="29">
        <v>0</v>
      </c>
      <c r="U15" s="29">
        <v>0</v>
      </c>
      <c r="V15" s="32">
        <f t="shared" si="1"/>
        <v>9885</v>
      </c>
      <c r="W15" s="29">
        <v>9885</v>
      </c>
      <c r="X15" s="29">
        <v>0</v>
      </c>
      <c r="Y15" s="32">
        <v>0</v>
      </c>
      <c r="Z15" s="32">
        <f t="shared" si="2"/>
        <v>1364</v>
      </c>
      <c r="AA15" s="52">
        <v>1364</v>
      </c>
      <c r="AB15" s="52">
        <v>0</v>
      </c>
      <c r="AC15" s="32">
        <f t="shared" si="8"/>
        <v>83863</v>
      </c>
      <c r="AD15" s="29">
        <v>83863</v>
      </c>
      <c r="AE15" s="29">
        <v>0</v>
      </c>
      <c r="AF15" s="29">
        <v>0</v>
      </c>
      <c r="AG15" s="29">
        <v>0</v>
      </c>
      <c r="AH15" s="144">
        <v>0</v>
      </c>
      <c r="AI15" s="91">
        <f t="shared" si="9"/>
        <v>20045</v>
      </c>
      <c r="AJ15" s="106">
        <v>20045</v>
      </c>
      <c r="AK15" s="32">
        <f t="shared" si="10"/>
        <v>1010</v>
      </c>
      <c r="AL15" s="29">
        <v>1010</v>
      </c>
      <c r="AM15" s="29">
        <v>0</v>
      </c>
      <c r="AN15" s="32">
        <f t="shared" si="3"/>
        <v>3206</v>
      </c>
      <c r="AO15" s="29">
        <v>3206</v>
      </c>
      <c r="AP15" s="29">
        <v>0</v>
      </c>
      <c r="AQ15" s="91">
        <f t="shared" si="11"/>
        <v>6465</v>
      </c>
      <c r="AR15" s="29">
        <v>6465</v>
      </c>
      <c r="AS15" s="29">
        <v>0</v>
      </c>
      <c r="AT15" s="29">
        <v>0</v>
      </c>
      <c r="AU15" s="91">
        <f t="shared" si="12"/>
        <v>0</v>
      </c>
      <c r="AV15" s="52">
        <v>0</v>
      </c>
      <c r="AW15" s="52">
        <v>0</v>
      </c>
      <c r="AX15" s="91">
        <f t="shared" si="13"/>
        <v>0</v>
      </c>
      <c r="AY15" s="52"/>
      <c r="AZ15" s="52"/>
      <c r="BA15" s="52">
        <v>0</v>
      </c>
      <c r="BB15" s="52">
        <v>0</v>
      </c>
      <c r="BC15" s="91">
        <v>0</v>
      </c>
      <c r="BD15" s="91">
        <f t="shared" si="14"/>
        <v>842451</v>
      </c>
      <c r="BE15" s="52"/>
      <c r="BF15" s="52">
        <v>491785</v>
      </c>
      <c r="BG15" s="52">
        <v>350666</v>
      </c>
      <c r="BH15" s="52"/>
      <c r="BI15" s="52">
        <v>0</v>
      </c>
      <c r="BJ15" s="52"/>
      <c r="BK15" s="52"/>
      <c r="BL15" s="91">
        <f t="shared" si="15"/>
        <v>711454</v>
      </c>
      <c r="BM15" s="29">
        <v>208488</v>
      </c>
      <c r="BN15" s="29">
        <v>16388</v>
      </c>
      <c r="BO15" s="29">
        <v>23346</v>
      </c>
      <c r="BP15" s="29">
        <v>463232</v>
      </c>
      <c r="BQ15" s="29"/>
      <c r="BR15" s="91">
        <f t="shared" si="16"/>
        <v>4120</v>
      </c>
      <c r="BS15" s="52">
        <v>4120</v>
      </c>
      <c r="BT15" s="52"/>
      <c r="BU15" s="52"/>
      <c r="BV15" s="91">
        <f t="shared" si="17"/>
        <v>86</v>
      </c>
      <c r="BW15" s="29">
        <v>86</v>
      </c>
      <c r="BX15" s="91">
        <f t="shared" si="18"/>
        <v>3040</v>
      </c>
      <c r="BY15" s="29">
        <v>3040</v>
      </c>
      <c r="BZ15" s="91">
        <f t="shared" si="19"/>
        <v>0</v>
      </c>
      <c r="CA15" s="29">
        <v>0</v>
      </c>
      <c r="CB15" s="32">
        <f t="shared" si="20"/>
        <v>1703434</v>
      </c>
      <c r="CC15" s="148"/>
    </row>
    <row r="16" spans="1:81" ht="31.5">
      <c r="A16" s="42" t="s">
        <v>16</v>
      </c>
      <c r="B16" s="41" t="s">
        <v>42</v>
      </c>
      <c r="C16" s="43" t="s">
        <v>49</v>
      </c>
      <c r="D16" s="12">
        <f t="shared" si="0"/>
        <v>0</v>
      </c>
      <c r="E16" s="28">
        <v>0</v>
      </c>
      <c r="F16" s="12">
        <f t="shared" si="4"/>
        <v>50720</v>
      </c>
      <c r="G16" s="34">
        <v>50720</v>
      </c>
      <c r="H16" s="34"/>
      <c r="I16" s="34"/>
      <c r="J16" s="165">
        <f t="shared" si="5"/>
        <v>0</v>
      </c>
      <c r="K16" s="34"/>
      <c r="L16" s="34"/>
      <c r="M16" s="32">
        <f t="shared" si="6"/>
        <v>8792</v>
      </c>
      <c r="N16" s="52">
        <v>8792</v>
      </c>
      <c r="O16" s="29"/>
      <c r="P16" s="29"/>
      <c r="Q16" s="29"/>
      <c r="R16" s="32">
        <f t="shared" si="7"/>
        <v>5303</v>
      </c>
      <c r="S16" s="52">
        <v>5303</v>
      </c>
      <c r="T16" s="29">
        <v>0</v>
      </c>
      <c r="U16" s="29">
        <v>0</v>
      </c>
      <c r="V16" s="32">
        <f t="shared" si="1"/>
        <v>27748</v>
      </c>
      <c r="W16" s="29">
        <v>27748</v>
      </c>
      <c r="X16" s="29">
        <v>0</v>
      </c>
      <c r="Y16" s="32">
        <v>0</v>
      </c>
      <c r="Z16" s="32">
        <f t="shared" si="2"/>
        <v>1873</v>
      </c>
      <c r="AA16" s="52">
        <v>1873</v>
      </c>
      <c r="AB16" s="52">
        <v>0</v>
      </c>
      <c r="AC16" s="32">
        <f t="shared" si="8"/>
        <v>62912</v>
      </c>
      <c r="AD16" s="29">
        <v>62912</v>
      </c>
      <c r="AE16" s="29">
        <v>0</v>
      </c>
      <c r="AF16" s="29">
        <v>0</v>
      </c>
      <c r="AG16" s="29">
        <v>0</v>
      </c>
      <c r="AH16" s="144">
        <v>0</v>
      </c>
      <c r="AI16" s="91">
        <f t="shared" si="9"/>
        <v>17170</v>
      </c>
      <c r="AJ16" s="106">
        <v>17170</v>
      </c>
      <c r="AK16" s="32">
        <f t="shared" si="10"/>
        <v>100</v>
      </c>
      <c r="AL16" s="29">
        <v>100</v>
      </c>
      <c r="AM16" s="29">
        <v>0</v>
      </c>
      <c r="AN16" s="32">
        <f t="shared" si="3"/>
        <v>2954</v>
      </c>
      <c r="AO16" s="29">
        <v>2954</v>
      </c>
      <c r="AP16" s="29">
        <v>0</v>
      </c>
      <c r="AQ16" s="91">
        <f t="shared" si="11"/>
        <v>41772</v>
      </c>
      <c r="AR16" s="29">
        <v>41772</v>
      </c>
      <c r="AS16" s="29">
        <v>0</v>
      </c>
      <c r="AT16" s="29">
        <v>0</v>
      </c>
      <c r="AU16" s="91">
        <f t="shared" si="12"/>
        <v>0</v>
      </c>
      <c r="AV16" s="52">
        <v>0</v>
      </c>
      <c r="AW16" s="52">
        <v>0</v>
      </c>
      <c r="AX16" s="91">
        <f t="shared" si="13"/>
        <v>0</v>
      </c>
      <c r="AY16" s="52"/>
      <c r="AZ16" s="52"/>
      <c r="BA16" s="52">
        <v>0</v>
      </c>
      <c r="BB16" s="52">
        <v>0</v>
      </c>
      <c r="BC16" s="91">
        <v>0</v>
      </c>
      <c r="BD16" s="91">
        <f t="shared" si="14"/>
        <v>838595</v>
      </c>
      <c r="BE16" s="52"/>
      <c r="BF16" s="52">
        <v>489534</v>
      </c>
      <c r="BG16" s="52">
        <v>349061</v>
      </c>
      <c r="BH16" s="52"/>
      <c r="BI16" s="52">
        <v>0</v>
      </c>
      <c r="BJ16" s="52"/>
      <c r="BK16" s="52"/>
      <c r="BL16" s="91">
        <f t="shared" si="15"/>
        <v>554912</v>
      </c>
      <c r="BM16" s="29">
        <v>206959</v>
      </c>
      <c r="BN16" s="29">
        <v>16232</v>
      </c>
      <c r="BO16" s="29">
        <v>23117</v>
      </c>
      <c r="BP16" s="29">
        <v>308604</v>
      </c>
      <c r="BQ16" s="29"/>
      <c r="BR16" s="91">
        <f t="shared" si="16"/>
        <v>4124</v>
      </c>
      <c r="BS16" s="52">
        <v>4124</v>
      </c>
      <c r="BT16" s="52"/>
      <c r="BU16" s="52"/>
      <c r="BV16" s="91">
        <f t="shared" si="17"/>
        <v>83</v>
      </c>
      <c r="BW16" s="29">
        <v>83</v>
      </c>
      <c r="BX16" s="91">
        <f t="shared" si="18"/>
        <v>0</v>
      </c>
      <c r="BY16" s="29">
        <v>0</v>
      </c>
      <c r="BZ16" s="91">
        <f t="shared" si="19"/>
        <v>0</v>
      </c>
      <c r="CA16" s="29">
        <v>0</v>
      </c>
      <c r="CB16" s="32">
        <f t="shared" si="20"/>
        <v>1617058</v>
      </c>
      <c r="CC16" s="148"/>
    </row>
    <row r="17" spans="1:81" ht="31.5">
      <c r="A17" s="42" t="s">
        <v>17</v>
      </c>
      <c r="B17" s="41" t="s">
        <v>42</v>
      </c>
      <c r="C17" s="43" t="s">
        <v>50</v>
      </c>
      <c r="D17" s="12">
        <f t="shared" si="0"/>
        <v>75</v>
      </c>
      <c r="E17" s="28">
        <v>75</v>
      </c>
      <c r="F17" s="12">
        <f t="shared" si="4"/>
        <v>0</v>
      </c>
      <c r="G17" s="34"/>
      <c r="H17" s="34"/>
      <c r="I17" s="34"/>
      <c r="J17" s="165">
        <f t="shared" si="5"/>
        <v>0</v>
      </c>
      <c r="K17" s="34"/>
      <c r="L17" s="34"/>
      <c r="M17" s="32">
        <f t="shared" si="6"/>
        <v>3138</v>
      </c>
      <c r="N17" s="52">
        <v>3138</v>
      </c>
      <c r="O17" s="29"/>
      <c r="P17" s="29"/>
      <c r="Q17" s="29"/>
      <c r="R17" s="32">
        <f t="shared" si="7"/>
        <v>3788</v>
      </c>
      <c r="S17" s="52">
        <v>3788</v>
      </c>
      <c r="T17" s="29">
        <v>0</v>
      </c>
      <c r="U17" s="29">
        <v>0</v>
      </c>
      <c r="V17" s="32">
        <f t="shared" si="1"/>
        <v>17910</v>
      </c>
      <c r="W17" s="29">
        <v>17910</v>
      </c>
      <c r="X17" s="29">
        <v>0</v>
      </c>
      <c r="Y17" s="32">
        <v>0</v>
      </c>
      <c r="Z17" s="32">
        <f t="shared" si="2"/>
        <v>1625</v>
      </c>
      <c r="AA17" s="52">
        <v>1625</v>
      </c>
      <c r="AB17" s="52">
        <v>0</v>
      </c>
      <c r="AC17" s="32">
        <f t="shared" si="8"/>
        <v>41698</v>
      </c>
      <c r="AD17" s="29">
        <v>41498</v>
      </c>
      <c r="AE17" s="29">
        <v>0</v>
      </c>
      <c r="AF17" s="29">
        <v>200</v>
      </c>
      <c r="AG17" s="29">
        <v>0</v>
      </c>
      <c r="AH17" s="144">
        <v>0</v>
      </c>
      <c r="AI17" s="91">
        <f t="shared" si="9"/>
        <v>24985</v>
      </c>
      <c r="AJ17" s="106">
        <v>24985</v>
      </c>
      <c r="AK17" s="32">
        <f t="shared" si="10"/>
        <v>0</v>
      </c>
      <c r="AL17" s="29">
        <v>0</v>
      </c>
      <c r="AM17" s="29">
        <v>0</v>
      </c>
      <c r="AN17" s="32">
        <f t="shared" si="3"/>
        <v>6806</v>
      </c>
      <c r="AO17" s="29">
        <v>6806</v>
      </c>
      <c r="AP17" s="29">
        <v>0</v>
      </c>
      <c r="AQ17" s="91">
        <f t="shared" si="11"/>
        <v>23482</v>
      </c>
      <c r="AR17" s="29">
        <v>23482</v>
      </c>
      <c r="AS17" s="29">
        <v>0</v>
      </c>
      <c r="AT17" s="29">
        <v>0</v>
      </c>
      <c r="AU17" s="91">
        <f t="shared" si="12"/>
        <v>0</v>
      </c>
      <c r="AV17" s="52">
        <v>0</v>
      </c>
      <c r="AW17" s="52">
        <v>0</v>
      </c>
      <c r="AX17" s="91">
        <f t="shared" si="13"/>
        <v>0</v>
      </c>
      <c r="AY17" s="52"/>
      <c r="AZ17" s="52"/>
      <c r="BA17" s="52">
        <v>0</v>
      </c>
      <c r="BB17" s="52">
        <v>0</v>
      </c>
      <c r="BC17" s="91">
        <v>6542</v>
      </c>
      <c r="BD17" s="91">
        <f t="shared" si="14"/>
        <v>1089211</v>
      </c>
      <c r="BE17" s="52"/>
      <c r="BF17" s="52">
        <v>635833</v>
      </c>
      <c r="BG17" s="52">
        <v>453378</v>
      </c>
      <c r="BH17" s="52"/>
      <c r="BI17" s="52">
        <v>0</v>
      </c>
      <c r="BJ17" s="52"/>
      <c r="BK17" s="52"/>
      <c r="BL17" s="91">
        <f t="shared" si="15"/>
        <v>832383</v>
      </c>
      <c r="BM17" s="29">
        <v>299509</v>
      </c>
      <c r="BN17" s="29">
        <v>23568</v>
      </c>
      <c r="BO17" s="29">
        <v>33580</v>
      </c>
      <c r="BP17" s="29">
        <v>475726</v>
      </c>
      <c r="BQ17" s="29"/>
      <c r="BR17" s="91">
        <f t="shared" si="16"/>
        <v>0</v>
      </c>
      <c r="BS17" s="52">
        <v>0</v>
      </c>
      <c r="BT17" s="52"/>
      <c r="BU17" s="52"/>
      <c r="BV17" s="91">
        <f t="shared" si="17"/>
        <v>82</v>
      </c>
      <c r="BW17" s="29">
        <v>82</v>
      </c>
      <c r="BX17" s="91">
        <f t="shared" si="18"/>
        <v>0</v>
      </c>
      <c r="BY17" s="29">
        <v>0</v>
      </c>
      <c r="BZ17" s="91">
        <f t="shared" si="19"/>
        <v>0</v>
      </c>
      <c r="CA17" s="29">
        <v>0</v>
      </c>
      <c r="CB17" s="32">
        <f t="shared" si="20"/>
        <v>2051725</v>
      </c>
      <c r="CC17" s="148"/>
    </row>
    <row r="18" spans="1:81" ht="31.5">
      <c r="A18" s="42" t="s">
        <v>18</v>
      </c>
      <c r="B18" s="41" t="s">
        <v>42</v>
      </c>
      <c r="C18" s="43" t="s">
        <v>51</v>
      </c>
      <c r="D18" s="12">
        <f t="shared" si="0"/>
        <v>750</v>
      </c>
      <c r="E18" s="28">
        <v>750</v>
      </c>
      <c r="F18" s="12">
        <f t="shared" si="4"/>
        <v>258672</v>
      </c>
      <c r="G18" s="34">
        <v>258672</v>
      </c>
      <c r="H18" s="34"/>
      <c r="I18" s="34"/>
      <c r="J18" s="165">
        <f t="shared" si="5"/>
        <v>29000</v>
      </c>
      <c r="K18" s="34"/>
      <c r="L18" s="34">
        <v>29000</v>
      </c>
      <c r="M18" s="32">
        <f t="shared" si="6"/>
        <v>35224</v>
      </c>
      <c r="N18" s="52">
        <v>35224</v>
      </c>
      <c r="O18" s="29"/>
      <c r="P18" s="29"/>
      <c r="Q18" s="29"/>
      <c r="R18" s="32">
        <f t="shared" si="7"/>
        <v>33078</v>
      </c>
      <c r="S18" s="52">
        <v>33078</v>
      </c>
      <c r="T18" s="29">
        <v>0</v>
      </c>
      <c r="U18" s="29">
        <v>0</v>
      </c>
      <c r="V18" s="32">
        <f t="shared" si="1"/>
        <v>0</v>
      </c>
      <c r="W18" s="29">
        <v>0</v>
      </c>
      <c r="X18" s="29">
        <v>0</v>
      </c>
      <c r="Y18" s="32">
        <v>0</v>
      </c>
      <c r="Z18" s="32">
        <f t="shared" si="2"/>
        <v>3505</v>
      </c>
      <c r="AA18" s="52">
        <v>3505</v>
      </c>
      <c r="AB18" s="52">
        <v>0</v>
      </c>
      <c r="AC18" s="32">
        <f t="shared" si="8"/>
        <v>441847</v>
      </c>
      <c r="AD18" s="29">
        <v>441847</v>
      </c>
      <c r="AE18" s="29">
        <v>0</v>
      </c>
      <c r="AF18" s="29">
        <v>0</v>
      </c>
      <c r="AG18" s="29">
        <v>0</v>
      </c>
      <c r="AH18" s="144">
        <v>0</v>
      </c>
      <c r="AI18" s="91">
        <f t="shared" si="9"/>
        <v>130531</v>
      </c>
      <c r="AJ18" s="106">
        <v>130531</v>
      </c>
      <c r="AK18" s="32">
        <f t="shared" si="10"/>
        <v>11439</v>
      </c>
      <c r="AL18" s="29">
        <v>11439</v>
      </c>
      <c r="AM18" s="29">
        <v>0</v>
      </c>
      <c r="AN18" s="32">
        <f t="shared" si="3"/>
        <v>26713</v>
      </c>
      <c r="AO18" s="29">
        <v>26713</v>
      </c>
      <c r="AP18" s="29">
        <v>0</v>
      </c>
      <c r="AQ18" s="91">
        <f t="shared" si="11"/>
        <v>140299</v>
      </c>
      <c r="AR18" s="29">
        <v>140299</v>
      </c>
      <c r="AS18" s="29">
        <v>0</v>
      </c>
      <c r="AT18" s="29">
        <v>0</v>
      </c>
      <c r="AU18" s="91">
        <f t="shared" si="12"/>
        <v>0</v>
      </c>
      <c r="AV18" s="52">
        <v>0</v>
      </c>
      <c r="AW18" s="52">
        <v>0</v>
      </c>
      <c r="AX18" s="91">
        <f t="shared" si="13"/>
        <v>38700</v>
      </c>
      <c r="AY18" s="52">
        <v>23400</v>
      </c>
      <c r="AZ18" s="52"/>
      <c r="BA18" s="52">
        <v>0</v>
      </c>
      <c r="BB18" s="52">
        <v>15300</v>
      </c>
      <c r="BC18" s="91">
        <v>0</v>
      </c>
      <c r="BD18" s="91">
        <f t="shared" si="14"/>
        <v>4343052</v>
      </c>
      <c r="BE18" s="52"/>
      <c r="BF18" s="52">
        <v>2535280</v>
      </c>
      <c r="BG18" s="52">
        <v>1807772</v>
      </c>
      <c r="BH18" s="52"/>
      <c r="BI18" s="52">
        <v>0</v>
      </c>
      <c r="BJ18" s="52"/>
      <c r="BK18" s="52"/>
      <c r="BL18" s="91">
        <f t="shared" si="15"/>
        <v>3781448</v>
      </c>
      <c r="BM18" s="29">
        <v>1077503</v>
      </c>
      <c r="BN18" s="29">
        <v>84348</v>
      </c>
      <c r="BO18" s="29">
        <v>120097</v>
      </c>
      <c r="BP18" s="29">
        <v>2499500</v>
      </c>
      <c r="BQ18" s="29"/>
      <c r="BR18" s="91">
        <f t="shared" si="16"/>
        <v>0</v>
      </c>
      <c r="BS18" s="52">
        <v>0</v>
      </c>
      <c r="BT18" s="52"/>
      <c r="BU18" s="52"/>
      <c r="BV18" s="91">
        <f t="shared" si="17"/>
        <v>430</v>
      </c>
      <c r="BW18" s="29">
        <v>430</v>
      </c>
      <c r="BX18" s="91">
        <f t="shared" si="18"/>
        <v>15000</v>
      </c>
      <c r="BY18" s="29">
        <v>15000</v>
      </c>
      <c r="BZ18" s="91">
        <f t="shared" si="19"/>
        <v>0</v>
      </c>
      <c r="CA18" s="29">
        <v>0</v>
      </c>
      <c r="CB18" s="32">
        <f t="shared" si="20"/>
        <v>9289688</v>
      </c>
      <c r="CC18" s="148"/>
    </row>
    <row r="19" spans="1:81" s="11" customFormat="1" ht="31.5">
      <c r="A19" s="42" t="s">
        <v>19</v>
      </c>
      <c r="B19" s="41" t="s">
        <v>42</v>
      </c>
      <c r="C19" s="43" t="s">
        <v>52</v>
      </c>
      <c r="D19" s="12">
        <f t="shared" si="0"/>
        <v>280</v>
      </c>
      <c r="E19" s="28">
        <v>280</v>
      </c>
      <c r="F19" s="12">
        <f t="shared" si="4"/>
        <v>87492</v>
      </c>
      <c r="G19" s="34">
        <v>87492</v>
      </c>
      <c r="H19" s="34"/>
      <c r="I19" s="34"/>
      <c r="J19" s="165">
        <f t="shared" si="5"/>
        <v>0</v>
      </c>
      <c r="K19" s="34"/>
      <c r="L19" s="34"/>
      <c r="M19" s="32">
        <f t="shared" si="6"/>
        <v>11217</v>
      </c>
      <c r="N19" s="52">
        <v>11217</v>
      </c>
      <c r="O19" s="29"/>
      <c r="P19" s="29"/>
      <c r="Q19" s="29"/>
      <c r="R19" s="32">
        <f t="shared" si="7"/>
        <v>13500</v>
      </c>
      <c r="S19" s="52">
        <v>13500</v>
      </c>
      <c r="T19" s="29">
        <v>0</v>
      </c>
      <c r="U19" s="29">
        <v>0</v>
      </c>
      <c r="V19" s="32">
        <f t="shared" si="1"/>
        <v>96996</v>
      </c>
      <c r="W19" s="29">
        <v>96996</v>
      </c>
      <c r="X19" s="29">
        <v>0</v>
      </c>
      <c r="Y19" s="32">
        <v>0</v>
      </c>
      <c r="Z19" s="32">
        <f t="shared" si="2"/>
        <v>346</v>
      </c>
      <c r="AA19" s="52">
        <v>346</v>
      </c>
      <c r="AB19" s="52">
        <v>0</v>
      </c>
      <c r="AC19" s="32">
        <f t="shared" si="8"/>
        <v>120007</v>
      </c>
      <c r="AD19" s="29">
        <v>120007</v>
      </c>
      <c r="AE19" s="29">
        <v>0</v>
      </c>
      <c r="AF19" s="29">
        <v>0</v>
      </c>
      <c r="AG19" s="29">
        <v>0</v>
      </c>
      <c r="AH19" s="144">
        <v>0</v>
      </c>
      <c r="AI19" s="91">
        <f t="shared" si="9"/>
        <v>64725</v>
      </c>
      <c r="AJ19" s="106">
        <v>64725</v>
      </c>
      <c r="AK19" s="32">
        <f t="shared" si="10"/>
        <v>500</v>
      </c>
      <c r="AL19" s="29">
        <v>500</v>
      </c>
      <c r="AM19" s="29">
        <v>0</v>
      </c>
      <c r="AN19" s="32">
        <f t="shared" si="3"/>
        <v>87065</v>
      </c>
      <c r="AO19" s="29">
        <v>87065</v>
      </c>
      <c r="AP19" s="29">
        <v>0</v>
      </c>
      <c r="AQ19" s="91">
        <f t="shared" si="11"/>
        <v>80316</v>
      </c>
      <c r="AR19" s="29">
        <v>80316</v>
      </c>
      <c r="AS19" s="29">
        <v>0</v>
      </c>
      <c r="AT19" s="29">
        <v>0</v>
      </c>
      <c r="AU19" s="91">
        <f t="shared" si="12"/>
        <v>0</v>
      </c>
      <c r="AV19" s="52">
        <v>0</v>
      </c>
      <c r="AW19" s="52">
        <v>0</v>
      </c>
      <c r="AX19" s="91">
        <f t="shared" si="13"/>
        <v>0</v>
      </c>
      <c r="AY19" s="52"/>
      <c r="AZ19" s="52"/>
      <c r="BA19" s="52">
        <v>0</v>
      </c>
      <c r="BB19" s="52">
        <v>0</v>
      </c>
      <c r="BC19" s="91">
        <v>0</v>
      </c>
      <c r="BD19" s="91">
        <f t="shared" si="14"/>
        <v>3266019</v>
      </c>
      <c r="BE19" s="52"/>
      <c r="BF19" s="52">
        <v>0</v>
      </c>
      <c r="BG19" s="52">
        <v>3266019</v>
      </c>
      <c r="BH19" s="52"/>
      <c r="BI19" s="52">
        <v>0</v>
      </c>
      <c r="BJ19" s="52"/>
      <c r="BK19" s="52"/>
      <c r="BL19" s="91">
        <f t="shared" si="15"/>
        <v>1967265</v>
      </c>
      <c r="BM19" s="29">
        <v>712404</v>
      </c>
      <c r="BN19" s="29">
        <v>55805</v>
      </c>
      <c r="BO19" s="29">
        <v>79464</v>
      </c>
      <c r="BP19" s="29">
        <v>1119592</v>
      </c>
      <c r="BQ19" s="29"/>
      <c r="BR19" s="91">
        <f t="shared" si="16"/>
        <v>0</v>
      </c>
      <c r="BS19" s="52">
        <v>0</v>
      </c>
      <c r="BT19" s="52"/>
      <c r="BU19" s="52"/>
      <c r="BV19" s="91">
        <f t="shared" si="17"/>
        <v>137</v>
      </c>
      <c r="BW19" s="29">
        <v>137</v>
      </c>
      <c r="BX19" s="91">
        <f t="shared" si="18"/>
        <v>10500</v>
      </c>
      <c r="BY19" s="29">
        <v>10500</v>
      </c>
      <c r="BZ19" s="91">
        <f t="shared" si="19"/>
        <v>0</v>
      </c>
      <c r="CA19" s="29">
        <v>0</v>
      </c>
      <c r="CB19" s="32">
        <f t="shared" si="20"/>
        <v>5806365</v>
      </c>
      <c r="CC19" s="148"/>
    </row>
    <row r="20" spans="1:81" ht="31.5">
      <c r="A20" s="42" t="s">
        <v>20</v>
      </c>
      <c r="B20" s="41" t="s">
        <v>42</v>
      </c>
      <c r="C20" s="43" t="s">
        <v>53</v>
      </c>
      <c r="D20" s="12">
        <f t="shared" si="0"/>
        <v>0</v>
      </c>
      <c r="E20" s="28">
        <v>0</v>
      </c>
      <c r="F20" s="12">
        <f t="shared" si="4"/>
        <v>0</v>
      </c>
      <c r="G20" s="34"/>
      <c r="H20" s="34"/>
      <c r="I20" s="34"/>
      <c r="J20" s="165">
        <f t="shared" si="5"/>
        <v>0</v>
      </c>
      <c r="K20" s="34"/>
      <c r="L20" s="34"/>
      <c r="M20" s="32">
        <f t="shared" si="6"/>
        <v>1979</v>
      </c>
      <c r="N20" s="52">
        <v>1979</v>
      </c>
      <c r="O20" s="29"/>
      <c r="P20" s="29"/>
      <c r="Q20" s="29"/>
      <c r="R20" s="32">
        <f t="shared" si="7"/>
        <v>1639</v>
      </c>
      <c r="S20" s="52">
        <v>1639</v>
      </c>
      <c r="T20" s="29">
        <v>0</v>
      </c>
      <c r="U20" s="29">
        <v>0</v>
      </c>
      <c r="V20" s="32">
        <f t="shared" si="1"/>
        <v>12511</v>
      </c>
      <c r="W20" s="29">
        <v>12511</v>
      </c>
      <c r="X20" s="29">
        <v>0</v>
      </c>
      <c r="Y20" s="32">
        <v>0</v>
      </c>
      <c r="Z20" s="32">
        <f t="shared" si="2"/>
        <v>27</v>
      </c>
      <c r="AA20" s="52">
        <v>27</v>
      </c>
      <c r="AB20" s="52">
        <v>0</v>
      </c>
      <c r="AC20" s="32">
        <f t="shared" si="8"/>
        <v>18726</v>
      </c>
      <c r="AD20" s="29">
        <v>18726</v>
      </c>
      <c r="AE20" s="29">
        <v>0</v>
      </c>
      <c r="AF20" s="29">
        <v>0</v>
      </c>
      <c r="AG20" s="29">
        <v>0</v>
      </c>
      <c r="AH20" s="144">
        <v>0</v>
      </c>
      <c r="AI20" s="91">
        <f t="shared" si="9"/>
        <v>7019</v>
      </c>
      <c r="AJ20" s="106">
        <v>7019</v>
      </c>
      <c r="AK20" s="32">
        <f t="shared" si="10"/>
        <v>0</v>
      </c>
      <c r="AL20" s="29">
        <v>0</v>
      </c>
      <c r="AM20" s="29">
        <v>0</v>
      </c>
      <c r="AN20" s="32">
        <f t="shared" si="3"/>
        <v>0</v>
      </c>
      <c r="AO20" s="29">
        <v>0</v>
      </c>
      <c r="AP20" s="29">
        <v>0</v>
      </c>
      <c r="AQ20" s="91">
        <f t="shared" si="11"/>
        <v>13056</v>
      </c>
      <c r="AR20" s="29">
        <v>13056</v>
      </c>
      <c r="AS20" s="29">
        <v>0</v>
      </c>
      <c r="AT20" s="29">
        <v>0</v>
      </c>
      <c r="AU20" s="91">
        <f t="shared" si="12"/>
        <v>0</v>
      </c>
      <c r="AV20" s="52">
        <v>0</v>
      </c>
      <c r="AW20" s="52">
        <v>0</v>
      </c>
      <c r="AX20" s="91">
        <f t="shared" si="13"/>
        <v>0</v>
      </c>
      <c r="AY20" s="52"/>
      <c r="AZ20" s="52"/>
      <c r="BA20" s="52">
        <v>0</v>
      </c>
      <c r="BB20" s="52">
        <v>0</v>
      </c>
      <c r="BC20" s="91">
        <v>0</v>
      </c>
      <c r="BD20" s="91">
        <f t="shared" si="14"/>
        <v>173246</v>
      </c>
      <c r="BE20" s="52"/>
      <c r="BF20" s="52">
        <v>101133</v>
      </c>
      <c r="BG20" s="52">
        <v>72113</v>
      </c>
      <c r="BH20" s="52"/>
      <c r="BI20" s="52">
        <v>0</v>
      </c>
      <c r="BJ20" s="52"/>
      <c r="BK20" s="52"/>
      <c r="BL20" s="91">
        <f t="shared" si="15"/>
        <v>169365</v>
      </c>
      <c r="BM20" s="29">
        <v>54214</v>
      </c>
      <c r="BN20" s="29">
        <v>4269</v>
      </c>
      <c r="BO20" s="29">
        <v>6084</v>
      </c>
      <c r="BP20" s="29">
        <v>104798</v>
      </c>
      <c r="BQ20" s="29"/>
      <c r="BR20" s="91">
        <f t="shared" si="16"/>
        <v>0</v>
      </c>
      <c r="BS20" s="52">
        <v>0</v>
      </c>
      <c r="BT20" s="52"/>
      <c r="BU20" s="52"/>
      <c r="BV20" s="91">
        <f t="shared" si="17"/>
        <v>13</v>
      </c>
      <c r="BW20" s="29">
        <v>13</v>
      </c>
      <c r="BX20" s="91">
        <f t="shared" si="18"/>
        <v>0</v>
      </c>
      <c r="BY20" s="29">
        <v>0</v>
      </c>
      <c r="BZ20" s="91">
        <f t="shared" si="19"/>
        <v>0</v>
      </c>
      <c r="CA20" s="29">
        <v>0</v>
      </c>
      <c r="CB20" s="32">
        <f t="shared" si="20"/>
        <v>397581</v>
      </c>
      <c r="CC20" s="148"/>
    </row>
    <row r="21" spans="1:81" ht="31.5">
      <c r="A21" s="42" t="s">
        <v>21</v>
      </c>
      <c r="B21" s="41" t="s">
        <v>42</v>
      </c>
      <c r="C21" s="43" t="s">
        <v>54</v>
      </c>
      <c r="D21" s="12">
        <f t="shared" si="0"/>
        <v>0</v>
      </c>
      <c r="E21" s="28">
        <v>0</v>
      </c>
      <c r="F21" s="12">
        <f t="shared" si="4"/>
        <v>0</v>
      </c>
      <c r="G21" s="34"/>
      <c r="H21" s="34"/>
      <c r="I21" s="34"/>
      <c r="J21" s="165">
        <f t="shared" si="5"/>
        <v>0</v>
      </c>
      <c r="K21" s="34"/>
      <c r="L21" s="34"/>
      <c r="M21" s="32">
        <f t="shared" si="6"/>
        <v>7592</v>
      </c>
      <c r="N21" s="52">
        <v>7592</v>
      </c>
      <c r="O21" s="29"/>
      <c r="P21" s="29"/>
      <c r="Q21" s="29"/>
      <c r="R21" s="32">
        <f t="shared" si="7"/>
        <v>6729</v>
      </c>
      <c r="S21" s="52">
        <v>6729</v>
      </c>
      <c r="T21" s="29">
        <v>0</v>
      </c>
      <c r="U21" s="29">
        <v>0</v>
      </c>
      <c r="V21" s="32">
        <f t="shared" si="1"/>
        <v>90557</v>
      </c>
      <c r="W21" s="29">
        <v>90557</v>
      </c>
      <c r="X21" s="29">
        <v>0</v>
      </c>
      <c r="Y21" s="32">
        <v>0</v>
      </c>
      <c r="Z21" s="32">
        <f t="shared" si="2"/>
        <v>3068</v>
      </c>
      <c r="AA21" s="52">
        <v>3068</v>
      </c>
      <c r="AB21" s="52">
        <v>0</v>
      </c>
      <c r="AC21" s="32">
        <f t="shared" si="8"/>
        <v>64533</v>
      </c>
      <c r="AD21" s="29">
        <v>64533</v>
      </c>
      <c r="AE21" s="29">
        <v>0</v>
      </c>
      <c r="AF21" s="29">
        <v>0</v>
      </c>
      <c r="AG21" s="29">
        <v>0</v>
      </c>
      <c r="AH21" s="144">
        <v>0</v>
      </c>
      <c r="AI21" s="91">
        <f t="shared" si="9"/>
        <v>31669</v>
      </c>
      <c r="AJ21" s="106">
        <v>31669</v>
      </c>
      <c r="AK21" s="32">
        <f t="shared" si="10"/>
        <v>0</v>
      </c>
      <c r="AL21" s="29">
        <v>0</v>
      </c>
      <c r="AM21" s="29">
        <v>0</v>
      </c>
      <c r="AN21" s="32">
        <f t="shared" si="3"/>
        <v>1176</v>
      </c>
      <c r="AO21" s="29">
        <v>1176</v>
      </c>
      <c r="AP21" s="29">
        <v>0</v>
      </c>
      <c r="AQ21" s="91">
        <f t="shared" si="11"/>
        <v>43890</v>
      </c>
      <c r="AR21" s="29">
        <v>43890</v>
      </c>
      <c r="AS21" s="29">
        <v>0</v>
      </c>
      <c r="AT21" s="29">
        <v>0</v>
      </c>
      <c r="AU21" s="91">
        <f t="shared" si="12"/>
        <v>0</v>
      </c>
      <c r="AV21" s="52">
        <v>0</v>
      </c>
      <c r="AW21" s="52">
        <v>0</v>
      </c>
      <c r="AX21" s="91">
        <f t="shared" si="13"/>
        <v>0</v>
      </c>
      <c r="AY21" s="52"/>
      <c r="AZ21" s="52"/>
      <c r="BA21" s="52">
        <v>0</v>
      </c>
      <c r="BB21" s="52">
        <v>0</v>
      </c>
      <c r="BC21" s="91">
        <v>0</v>
      </c>
      <c r="BD21" s="91">
        <f t="shared" si="14"/>
        <v>1405064</v>
      </c>
      <c r="BE21" s="52"/>
      <c r="BF21" s="52">
        <v>820214</v>
      </c>
      <c r="BG21" s="52">
        <v>584850</v>
      </c>
      <c r="BH21" s="52"/>
      <c r="BI21" s="52">
        <v>0</v>
      </c>
      <c r="BJ21" s="52"/>
      <c r="BK21" s="52"/>
      <c r="BL21" s="91">
        <f t="shared" si="15"/>
        <v>1062428</v>
      </c>
      <c r="BM21" s="29">
        <v>268853</v>
      </c>
      <c r="BN21" s="29">
        <v>21276</v>
      </c>
      <c r="BO21" s="29">
        <v>30336</v>
      </c>
      <c r="BP21" s="29">
        <v>741963</v>
      </c>
      <c r="BQ21" s="29"/>
      <c r="BR21" s="91">
        <f t="shared" si="16"/>
        <v>4000</v>
      </c>
      <c r="BS21" s="52">
        <v>4000</v>
      </c>
      <c r="BT21" s="52"/>
      <c r="BU21" s="52"/>
      <c r="BV21" s="91">
        <f t="shared" si="17"/>
        <v>139</v>
      </c>
      <c r="BW21" s="29">
        <v>139</v>
      </c>
      <c r="BX21" s="91">
        <f t="shared" si="18"/>
        <v>0</v>
      </c>
      <c r="BY21" s="29">
        <v>0</v>
      </c>
      <c r="BZ21" s="91">
        <f t="shared" si="19"/>
        <v>0</v>
      </c>
      <c r="CA21" s="29">
        <v>0</v>
      </c>
      <c r="CB21" s="32">
        <f t="shared" si="20"/>
        <v>2720845</v>
      </c>
      <c r="CC21" s="148"/>
    </row>
    <row r="22" spans="1:81" ht="31.5">
      <c r="A22" s="42" t="s">
        <v>22</v>
      </c>
      <c r="B22" s="41" t="s">
        <v>42</v>
      </c>
      <c r="C22" s="43" t="s">
        <v>55</v>
      </c>
      <c r="D22" s="12">
        <f t="shared" si="0"/>
        <v>110</v>
      </c>
      <c r="E22" s="28">
        <v>110</v>
      </c>
      <c r="F22" s="12">
        <f t="shared" si="4"/>
        <v>53256</v>
      </c>
      <c r="G22" s="34">
        <v>53256</v>
      </c>
      <c r="H22" s="34"/>
      <c r="I22" s="34"/>
      <c r="J22" s="165">
        <f t="shared" si="5"/>
        <v>0</v>
      </c>
      <c r="K22" s="34"/>
      <c r="L22" s="34"/>
      <c r="M22" s="32">
        <f t="shared" si="6"/>
        <v>7999</v>
      </c>
      <c r="N22" s="52">
        <v>7999</v>
      </c>
      <c r="O22" s="29"/>
      <c r="P22" s="29"/>
      <c r="Q22" s="29"/>
      <c r="R22" s="32">
        <f t="shared" si="7"/>
        <v>4342</v>
      </c>
      <c r="S22" s="52">
        <v>4342</v>
      </c>
      <c r="T22" s="29">
        <v>0</v>
      </c>
      <c r="U22" s="29">
        <v>0</v>
      </c>
      <c r="V22" s="32">
        <f t="shared" si="1"/>
        <v>22987</v>
      </c>
      <c r="W22" s="29">
        <v>22987</v>
      </c>
      <c r="X22" s="29">
        <v>0</v>
      </c>
      <c r="Y22" s="32">
        <v>0</v>
      </c>
      <c r="Z22" s="32">
        <f t="shared" si="2"/>
        <v>2132</v>
      </c>
      <c r="AA22" s="52">
        <v>2132</v>
      </c>
      <c r="AB22" s="52">
        <v>0</v>
      </c>
      <c r="AC22" s="32">
        <f t="shared" si="8"/>
        <v>50259</v>
      </c>
      <c r="AD22" s="29">
        <v>47759</v>
      </c>
      <c r="AE22" s="29">
        <v>0</v>
      </c>
      <c r="AF22" s="29">
        <v>0</v>
      </c>
      <c r="AG22" s="29">
        <v>2500</v>
      </c>
      <c r="AH22" s="144">
        <v>0</v>
      </c>
      <c r="AI22" s="91">
        <f t="shared" si="9"/>
        <v>23774</v>
      </c>
      <c r="AJ22" s="106">
        <v>23774</v>
      </c>
      <c r="AK22" s="32">
        <f t="shared" si="10"/>
        <v>250</v>
      </c>
      <c r="AL22" s="29">
        <v>250</v>
      </c>
      <c r="AM22" s="29">
        <v>0</v>
      </c>
      <c r="AN22" s="32">
        <f t="shared" si="3"/>
        <v>0</v>
      </c>
      <c r="AO22" s="29">
        <v>0</v>
      </c>
      <c r="AP22" s="29">
        <v>0</v>
      </c>
      <c r="AQ22" s="91">
        <f t="shared" si="11"/>
        <v>36360</v>
      </c>
      <c r="AR22" s="29">
        <v>36360</v>
      </c>
      <c r="AS22" s="29">
        <v>0</v>
      </c>
      <c r="AT22" s="29">
        <v>0</v>
      </c>
      <c r="AU22" s="91">
        <f t="shared" si="12"/>
        <v>0</v>
      </c>
      <c r="AV22" s="52">
        <v>0</v>
      </c>
      <c r="AW22" s="52">
        <v>0</v>
      </c>
      <c r="AX22" s="91">
        <f t="shared" si="13"/>
        <v>0</v>
      </c>
      <c r="AY22" s="52"/>
      <c r="AZ22" s="52"/>
      <c r="BA22" s="52">
        <v>0</v>
      </c>
      <c r="BB22" s="52">
        <v>0</v>
      </c>
      <c r="BC22" s="91">
        <v>0</v>
      </c>
      <c r="BD22" s="91">
        <f t="shared" si="14"/>
        <v>1308820</v>
      </c>
      <c r="BE22" s="52"/>
      <c r="BF22" s="52">
        <v>764031</v>
      </c>
      <c r="BG22" s="52">
        <v>544789</v>
      </c>
      <c r="BH22" s="52"/>
      <c r="BI22" s="52">
        <v>0</v>
      </c>
      <c r="BJ22" s="52"/>
      <c r="BK22" s="52"/>
      <c r="BL22" s="91">
        <f t="shared" si="15"/>
        <v>969976</v>
      </c>
      <c r="BM22" s="29">
        <v>410233</v>
      </c>
      <c r="BN22" s="29">
        <v>32213</v>
      </c>
      <c r="BO22" s="29">
        <v>45884</v>
      </c>
      <c r="BP22" s="29">
        <v>481646</v>
      </c>
      <c r="BQ22" s="29"/>
      <c r="BR22" s="91">
        <f t="shared" si="16"/>
        <v>0</v>
      </c>
      <c r="BS22" s="52">
        <v>0</v>
      </c>
      <c r="BT22" s="52"/>
      <c r="BU22" s="52"/>
      <c r="BV22" s="91">
        <f t="shared" si="17"/>
        <v>173</v>
      </c>
      <c r="BW22" s="29">
        <v>173</v>
      </c>
      <c r="BX22" s="91">
        <f t="shared" si="18"/>
        <v>0</v>
      </c>
      <c r="BY22" s="29">
        <v>0</v>
      </c>
      <c r="BZ22" s="91">
        <f t="shared" si="19"/>
        <v>0</v>
      </c>
      <c r="CA22" s="29">
        <v>0</v>
      </c>
      <c r="CB22" s="32">
        <f t="shared" si="20"/>
        <v>2480438</v>
      </c>
      <c r="CC22" s="148"/>
    </row>
    <row r="23" spans="1:81" ht="31.5">
      <c r="A23" s="42" t="s">
        <v>23</v>
      </c>
      <c r="B23" s="41" t="s">
        <v>42</v>
      </c>
      <c r="C23" s="43" t="s">
        <v>56</v>
      </c>
      <c r="D23" s="12">
        <f t="shared" si="0"/>
        <v>0</v>
      </c>
      <c r="E23" s="28">
        <v>0</v>
      </c>
      <c r="F23" s="12">
        <f t="shared" si="4"/>
        <v>83688</v>
      </c>
      <c r="G23" s="34">
        <v>83688</v>
      </c>
      <c r="H23" s="34"/>
      <c r="I23" s="34"/>
      <c r="J23" s="165">
        <f t="shared" si="5"/>
        <v>0</v>
      </c>
      <c r="K23" s="34"/>
      <c r="L23" s="34"/>
      <c r="M23" s="32">
        <f t="shared" si="6"/>
        <v>3353</v>
      </c>
      <c r="N23" s="52">
        <v>3353</v>
      </c>
      <c r="O23" s="29"/>
      <c r="P23" s="29"/>
      <c r="Q23" s="29"/>
      <c r="R23" s="32">
        <f t="shared" si="7"/>
        <v>2028</v>
      </c>
      <c r="S23" s="52">
        <v>2028</v>
      </c>
      <c r="T23" s="29">
        <v>0</v>
      </c>
      <c r="U23" s="29"/>
      <c r="V23" s="32">
        <f t="shared" si="1"/>
        <v>29853</v>
      </c>
      <c r="W23" s="29">
        <v>29853</v>
      </c>
      <c r="X23" s="29">
        <v>0</v>
      </c>
      <c r="Y23" s="32">
        <v>0</v>
      </c>
      <c r="Z23" s="32">
        <f t="shared" si="2"/>
        <v>236</v>
      </c>
      <c r="AA23" s="52">
        <v>236</v>
      </c>
      <c r="AB23" s="52">
        <v>0</v>
      </c>
      <c r="AC23" s="32">
        <f t="shared" si="8"/>
        <v>32447</v>
      </c>
      <c r="AD23" s="29">
        <v>32447</v>
      </c>
      <c r="AE23" s="29">
        <v>0</v>
      </c>
      <c r="AF23" s="29">
        <v>0</v>
      </c>
      <c r="AG23" s="29">
        <v>0</v>
      </c>
      <c r="AH23" s="144">
        <v>0</v>
      </c>
      <c r="AI23" s="91">
        <f t="shared" si="9"/>
        <v>6406</v>
      </c>
      <c r="AJ23" s="106">
        <v>6406</v>
      </c>
      <c r="AK23" s="32">
        <f t="shared" si="10"/>
        <v>0</v>
      </c>
      <c r="AL23" s="29">
        <v>0</v>
      </c>
      <c r="AM23" s="29">
        <v>0</v>
      </c>
      <c r="AN23" s="32">
        <f t="shared" si="3"/>
        <v>0</v>
      </c>
      <c r="AO23" s="29">
        <v>0</v>
      </c>
      <c r="AP23" s="29">
        <v>0</v>
      </c>
      <c r="AQ23" s="91">
        <f t="shared" si="11"/>
        <v>11134</v>
      </c>
      <c r="AR23" s="29">
        <v>11134</v>
      </c>
      <c r="AS23" s="29">
        <v>0</v>
      </c>
      <c r="AT23" s="29">
        <v>0</v>
      </c>
      <c r="AU23" s="91">
        <f t="shared" si="12"/>
        <v>0</v>
      </c>
      <c r="AV23" s="52">
        <v>0</v>
      </c>
      <c r="AW23" s="52">
        <v>0</v>
      </c>
      <c r="AX23" s="91">
        <f t="shared" si="13"/>
        <v>0</v>
      </c>
      <c r="AY23" s="52"/>
      <c r="AZ23" s="52"/>
      <c r="BA23" s="52">
        <v>0</v>
      </c>
      <c r="BB23" s="52">
        <v>0</v>
      </c>
      <c r="BC23" s="91">
        <v>0</v>
      </c>
      <c r="BD23" s="91">
        <f t="shared" si="14"/>
        <v>200322</v>
      </c>
      <c r="BE23" s="52"/>
      <c r="BF23" s="52">
        <v>116939</v>
      </c>
      <c r="BG23" s="52">
        <v>83383</v>
      </c>
      <c r="BH23" s="52"/>
      <c r="BI23" s="52">
        <v>0</v>
      </c>
      <c r="BJ23" s="52"/>
      <c r="BK23" s="52"/>
      <c r="BL23" s="91">
        <f t="shared" si="15"/>
        <v>169932</v>
      </c>
      <c r="BM23" s="29">
        <v>47463</v>
      </c>
      <c r="BN23" s="29">
        <v>3779</v>
      </c>
      <c r="BO23" s="29">
        <v>5393</v>
      </c>
      <c r="BP23" s="29">
        <v>113297</v>
      </c>
      <c r="BQ23" s="29"/>
      <c r="BR23" s="91">
        <f t="shared" si="16"/>
        <v>0</v>
      </c>
      <c r="BS23" s="52">
        <v>0</v>
      </c>
      <c r="BT23" s="52"/>
      <c r="BU23" s="52"/>
      <c r="BV23" s="91">
        <f t="shared" si="17"/>
        <v>13</v>
      </c>
      <c r="BW23" s="29">
        <v>13</v>
      </c>
      <c r="BX23" s="91">
        <f t="shared" si="18"/>
        <v>0</v>
      </c>
      <c r="BY23" s="29">
        <v>0</v>
      </c>
      <c r="BZ23" s="91">
        <f t="shared" si="19"/>
        <v>0</v>
      </c>
      <c r="CA23" s="29">
        <v>0</v>
      </c>
      <c r="CB23" s="32">
        <f t="shared" si="20"/>
        <v>539412</v>
      </c>
      <c r="CC23" s="148"/>
    </row>
    <row r="24" spans="1:81" ht="31.5">
      <c r="A24" s="42" t="s">
        <v>24</v>
      </c>
      <c r="B24" s="41" t="s">
        <v>42</v>
      </c>
      <c r="C24" s="43" t="s">
        <v>57</v>
      </c>
      <c r="D24" s="12">
        <f t="shared" si="0"/>
        <v>147</v>
      </c>
      <c r="E24" s="28">
        <v>147</v>
      </c>
      <c r="F24" s="12">
        <f t="shared" si="4"/>
        <v>0</v>
      </c>
      <c r="G24" s="34"/>
      <c r="H24" s="34"/>
      <c r="I24" s="34"/>
      <c r="J24" s="165">
        <f t="shared" si="5"/>
        <v>0</v>
      </c>
      <c r="K24" s="34"/>
      <c r="L24" s="34"/>
      <c r="M24" s="32">
        <f t="shared" si="6"/>
        <v>12716</v>
      </c>
      <c r="N24" s="52">
        <v>12716</v>
      </c>
      <c r="O24" s="29"/>
      <c r="P24" s="29"/>
      <c r="Q24" s="29"/>
      <c r="R24" s="32">
        <f t="shared" si="7"/>
        <v>7200</v>
      </c>
      <c r="S24" s="52">
        <v>7200</v>
      </c>
      <c r="T24" s="29">
        <v>0</v>
      </c>
      <c r="U24" s="29"/>
      <c r="V24" s="32">
        <f t="shared" si="1"/>
        <v>49590</v>
      </c>
      <c r="W24" s="29">
        <v>49590</v>
      </c>
      <c r="X24" s="29">
        <v>0</v>
      </c>
      <c r="Y24" s="32">
        <v>0</v>
      </c>
      <c r="Z24" s="32">
        <f t="shared" si="2"/>
        <v>1180</v>
      </c>
      <c r="AA24" s="52">
        <v>1180</v>
      </c>
      <c r="AB24" s="52">
        <v>0</v>
      </c>
      <c r="AC24" s="32">
        <f t="shared" si="8"/>
        <v>82036</v>
      </c>
      <c r="AD24" s="29">
        <v>82036</v>
      </c>
      <c r="AE24" s="29">
        <v>0</v>
      </c>
      <c r="AF24" s="29">
        <v>0</v>
      </c>
      <c r="AG24" s="29">
        <v>0</v>
      </c>
      <c r="AH24" s="144">
        <v>0</v>
      </c>
      <c r="AI24" s="91">
        <f t="shared" si="9"/>
        <v>35430</v>
      </c>
      <c r="AJ24" s="106">
        <v>35430</v>
      </c>
      <c r="AK24" s="32">
        <f t="shared" si="10"/>
        <v>1700</v>
      </c>
      <c r="AL24" s="29">
        <v>1700</v>
      </c>
      <c r="AM24" s="29">
        <v>0</v>
      </c>
      <c r="AN24" s="32">
        <f t="shared" si="3"/>
        <v>9371</v>
      </c>
      <c r="AO24" s="29">
        <v>9371</v>
      </c>
      <c r="AP24" s="29">
        <v>0</v>
      </c>
      <c r="AQ24" s="91">
        <f t="shared" si="11"/>
        <v>76585</v>
      </c>
      <c r="AR24" s="29">
        <v>76585</v>
      </c>
      <c r="AS24" s="29">
        <v>0</v>
      </c>
      <c r="AT24" s="29">
        <v>0</v>
      </c>
      <c r="AU24" s="91">
        <f t="shared" si="12"/>
        <v>600</v>
      </c>
      <c r="AV24" s="52">
        <v>0</v>
      </c>
      <c r="AW24" s="52">
        <v>600</v>
      </c>
      <c r="AX24" s="91">
        <f t="shared" si="13"/>
        <v>0</v>
      </c>
      <c r="AY24" s="52"/>
      <c r="AZ24" s="52"/>
      <c r="BA24" s="52">
        <v>0</v>
      </c>
      <c r="BB24" s="52">
        <v>0</v>
      </c>
      <c r="BC24" s="91">
        <v>0</v>
      </c>
      <c r="BD24" s="91">
        <f t="shared" si="14"/>
        <v>1620522</v>
      </c>
      <c r="BE24" s="52"/>
      <c r="BF24" s="52">
        <v>945988</v>
      </c>
      <c r="BG24" s="52">
        <v>674534</v>
      </c>
      <c r="BH24" s="52"/>
      <c r="BI24" s="52">
        <v>0</v>
      </c>
      <c r="BJ24" s="52"/>
      <c r="BK24" s="52"/>
      <c r="BL24" s="91">
        <f t="shared" si="15"/>
        <v>1278102</v>
      </c>
      <c r="BM24" s="29">
        <v>475274</v>
      </c>
      <c r="BN24" s="29">
        <v>37291</v>
      </c>
      <c r="BO24" s="29">
        <v>53112</v>
      </c>
      <c r="BP24" s="29">
        <v>712425</v>
      </c>
      <c r="BQ24" s="29"/>
      <c r="BR24" s="91">
        <f t="shared" si="16"/>
        <v>4123</v>
      </c>
      <c r="BS24" s="52">
        <v>4123</v>
      </c>
      <c r="BT24" s="52"/>
      <c r="BU24" s="52"/>
      <c r="BV24" s="91">
        <f t="shared" si="17"/>
        <v>167</v>
      </c>
      <c r="BW24" s="29">
        <v>167</v>
      </c>
      <c r="BX24" s="91">
        <f t="shared" si="18"/>
        <v>0</v>
      </c>
      <c r="BY24" s="29">
        <v>0</v>
      </c>
      <c r="BZ24" s="91">
        <f t="shared" si="19"/>
        <v>0</v>
      </c>
      <c r="CA24" s="29">
        <v>0</v>
      </c>
      <c r="CB24" s="32">
        <f t="shared" si="20"/>
        <v>3179469</v>
      </c>
      <c r="CC24" s="148"/>
    </row>
    <row r="25" spans="1:81" ht="31.5">
      <c r="A25" s="42" t="s">
        <v>25</v>
      </c>
      <c r="B25" s="41" t="s">
        <v>42</v>
      </c>
      <c r="C25" s="43" t="s">
        <v>58</v>
      </c>
      <c r="D25" s="12">
        <f t="shared" si="0"/>
        <v>87</v>
      </c>
      <c r="E25" s="28">
        <v>87</v>
      </c>
      <c r="F25" s="12">
        <f t="shared" si="4"/>
        <v>0</v>
      </c>
      <c r="G25" s="34"/>
      <c r="H25" s="34"/>
      <c r="I25" s="34"/>
      <c r="J25" s="165">
        <f t="shared" si="5"/>
        <v>0</v>
      </c>
      <c r="K25" s="34"/>
      <c r="L25" s="34"/>
      <c r="M25" s="32">
        <f t="shared" si="6"/>
        <v>2561</v>
      </c>
      <c r="N25" s="52">
        <v>2561</v>
      </c>
      <c r="O25" s="29"/>
      <c r="P25" s="29"/>
      <c r="Q25" s="29"/>
      <c r="R25" s="32">
        <f t="shared" si="7"/>
        <v>1754</v>
      </c>
      <c r="S25" s="52">
        <v>1754</v>
      </c>
      <c r="T25" s="29">
        <v>0</v>
      </c>
      <c r="U25" s="29"/>
      <c r="V25" s="32">
        <f t="shared" si="1"/>
        <v>4556</v>
      </c>
      <c r="W25" s="29">
        <v>4556</v>
      </c>
      <c r="X25" s="29">
        <v>0</v>
      </c>
      <c r="Y25" s="32">
        <v>0</v>
      </c>
      <c r="Z25" s="32">
        <f t="shared" si="2"/>
        <v>572</v>
      </c>
      <c r="AA25" s="52">
        <v>572</v>
      </c>
      <c r="AB25" s="52">
        <v>0</v>
      </c>
      <c r="AC25" s="32">
        <f t="shared" si="8"/>
        <v>20456</v>
      </c>
      <c r="AD25" s="29">
        <v>20456</v>
      </c>
      <c r="AE25" s="29">
        <v>0</v>
      </c>
      <c r="AF25" s="29">
        <v>0</v>
      </c>
      <c r="AG25" s="29">
        <v>0</v>
      </c>
      <c r="AH25" s="144">
        <v>0</v>
      </c>
      <c r="AI25" s="91">
        <f t="shared" si="9"/>
        <v>8429</v>
      </c>
      <c r="AJ25" s="106">
        <v>8429</v>
      </c>
      <c r="AK25" s="32">
        <f t="shared" si="10"/>
        <v>0</v>
      </c>
      <c r="AL25" s="29">
        <v>0</v>
      </c>
      <c r="AM25" s="29">
        <v>0</v>
      </c>
      <c r="AN25" s="32">
        <f t="shared" si="3"/>
        <v>0</v>
      </c>
      <c r="AO25" s="29">
        <v>0</v>
      </c>
      <c r="AP25" s="29">
        <v>0</v>
      </c>
      <c r="AQ25" s="91">
        <f t="shared" si="11"/>
        <v>9796</v>
      </c>
      <c r="AR25" s="29">
        <v>9796</v>
      </c>
      <c r="AS25" s="29">
        <v>0</v>
      </c>
      <c r="AT25" s="29">
        <v>0</v>
      </c>
      <c r="AU25" s="91">
        <f t="shared" si="12"/>
        <v>0</v>
      </c>
      <c r="AV25" s="52">
        <v>0</v>
      </c>
      <c r="AW25" s="52">
        <v>0</v>
      </c>
      <c r="AX25" s="91">
        <f t="shared" si="13"/>
        <v>0</v>
      </c>
      <c r="AY25" s="52"/>
      <c r="AZ25" s="52"/>
      <c r="BA25" s="52">
        <v>0</v>
      </c>
      <c r="BB25" s="52">
        <v>0</v>
      </c>
      <c r="BC25" s="91">
        <v>0</v>
      </c>
      <c r="BD25" s="91">
        <f t="shared" si="14"/>
        <v>425437</v>
      </c>
      <c r="BE25" s="52"/>
      <c r="BF25" s="52">
        <v>248351</v>
      </c>
      <c r="BG25" s="52">
        <v>177086</v>
      </c>
      <c r="BH25" s="52"/>
      <c r="BI25" s="52">
        <v>0</v>
      </c>
      <c r="BJ25" s="52"/>
      <c r="BK25" s="52"/>
      <c r="BL25" s="91">
        <f t="shared" si="15"/>
        <v>297588</v>
      </c>
      <c r="BM25" s="29">
        <v>126023</v>
      </c>
      <c r="BN25" s="29">
        <v>9876</v>
      </c>
      <c r="BO25" s="29">
        <v>14064</v>
      </c>
      <c r="BP25" s="29">
        <v>147625</v>
      </c>
      <c r="BQ25" s="29"/>
      <c r="BR25" s="91">
        <f t="shared" si="16"/>
        <v>0</v>
      </c>
      <c r="BS25" s="52">
        <v>0</v>
      </c>
      <c r="BT25" s="52"/>
      <c r="BU25" s="52"/>
      <c r="BV25" s="91">
        <f t="shared" si="17"/>
        <v>54</v>
      </c>
      <c r="BW25" s="29">
        <v>54</v>
      </c>
      <c r="BX25" s="91">
        <f t="shared" si="18"/>
        <v>0</v>
      </c>
      <c r="BY25" s="29">
        <v>0</v>
      </c>
      <c r="BZ25" s="91">
        <f t="shared" si="19"/>
        <v>0</v>
      </c>
      <c r="CA25" s="29">
        <v>0</v>
      </c>
      <c r="CB25" s="32">
        <f t="shared" si="20"/>
        <v>771290</v>
      </c>
      <c r="CC25" s="148"/>
    </row>
    <row r="26" spans="1:81" ht="31.5">
      <c r="A26" s="42" t="s">
        <v>26</v>
      </c>
      <c r="B26" s="41" t="s">
        <v>42</v>
      </c>
      <c r="C26" s="43" t="s">
        <v>59</v>
      </c>
      <c r="D26" s="12">
        <f t="shared" si="0"/>
        <v>60</v>
      </c>
      <c r="E26" s="28">
        <v>60</v>
      </c>
      <c r="F26" s="12">
        <f t="shared" si="4"/>
        <v>88080</v>
      </c>
      <c r="G26" s="34">
        <v>76080</v>
      </c>
      <c r="H26" s="34"/>
      <c r="I26" s="34">
        <v>12000</v>
      </c>
      <c r="J26" s="165">
        <f t="shared" si="5"/>
        <v>0</v>
      </c>
      <c r="K26" s="34"/>
      <c r="L26" s="34"/>
      <c r="M26" s="32">
        <f t="shared" si="6"/>
        <v>8034</v>
      </c>
      <c r="N26" s="52">
        <v>8034</v>
      </c>
      <c r="O26" s="29"/>
      <c r="P26" s="29"/>
      <c r="Q26" s="29"/>
      <c r="R26" s="32">
        <f t="shared" si="7"/>
        <v>11473</v>
      </c>
      <c r="S26" s="52">
        <v>11473</v>
      </c>
      <c r="T26" s="29">
        <v>0</v>
      </c>
      <c r="U26" s="29"/>
      <c r="V26" s="32">
        <f t="shared" si="1"/>
        <v>76197</v>
      </c>
      <c r="W26" s="29">
        <v>76197</v>
      </c>
      <c r="X26" s="29">
        <v>0</v>
      </c>
      <c r="Y26" s="32">
        <v>0</v>
      </c>
      <c r="Z26" s="32">
        <f t="shared" si="2"/>
        <v>1343</v>
      </c>
      <c r="AA26" s="52">
        <v>1343</v>
      </c>
      <c r="AB26" s="52">
        <v>0</v>
      </c>
      <c r="AC26" s="32">
        <f t="shared" si="8"/>
        <v>129840</v>
      </c>
      <c r="AD26" s="29">
        <v>129840</v>
      </c>
      <c r="AE26" s="29">
        <v>0</v>
      </c>
      <c r="AF26" s="29">
        <v>0</v>
      </c>
      <c r="AG26" s="29">
        <v>0</v>
      </c>
      <c r="AH26" s="144">
        <v>0</v>
      </c>
      <c r="AI26" s="91">
        <f t="shared" si="9"/>
        <v>29490</v>
      </c>
      <c r="AJ26" s="106">
        <v>29490</v>
      </c>
      <c r="AK26" s="32">
        <f t="shared" si="10"/>
        <v>0</v>
      </c>
      <c r="AL26" s="29">
        <v>0</v>
      </c>
      <c r="AM26" s="29">
        <v>0</v>
      </c>
      <c r="AN26" s="32">
        <f t="shared" si="3"/>
        <v>3578</v>
      </c>
      <c r="AO26" s="29">
        <v>3578</v>
      </c>
      <c r="AP26" s="29">
        <v>0</v>
      </c>
      <c r="AQ26" s="91">
        <f t="shared" si="11"/>
        <v>78263</v>
      </c>
      <c r="AR26" s="29">
        <v>78263</v>
      </c>
      <c r="AS26" s="29">
        <v>0</v>
      </c>
      <c r="AT26" s="29">
        <v>0</v>
      </c>
      <c r="AU26" s="91">
        <f t="shared" si="12"/>
        <v>0</v>
      </c>
      <c r="AV26" s="52">
        <v>0</v>
      </c>
      <c r="AW26" s="52">
        <v>0</v>
      </c>
      <c r="AX26" s="91">
        <f t="shared" si="13"/>
        <v>0</v>
      </c>
      <c r="AY26" s="52"/>
      <c r="AZ26" s="52"/>
      <c r="BA26" s="52">
        <v>0</v>
      </c>
      <c r="BB26" s="52">
        <v>0</v>
      </c>
      <c r="BC26" s="91">
        <v>0</v>
      </c>
      <c r="BD26" s="91">
        <f t="shared" si="14"/>
        <v>1261543</v>
      </c>
      <c r="BE26" s="52"/>
      <c r="BF26" s="52">
        <v>736432</v>
      </c>
      <c r="BG26" s="52">
        <v>525111</v>
      </c>
      <c r="BH26" s="52"/>
      <c r="BI26" s="52">
        <v>0</v>
      </c>
      <c r="BJ26" s="52"/>
      <c r="BK26" s="52"/>
      <c r="BL26" s="91">
        <f t="shared" si="15"/>
        <v>964241</v>
      </c>
      <c r="BM26" s="29">
        <v>378194</v>
      </c>
      <c r="BN26" s="29">
        <v>29748</v>
      </c>
      <c r="BO26" s="29">
        <v>42383</v>
      </c>
      <c r="BP26" s="29">
        <v>513916</v>
      </c>
      <c r="BQ26" s="29"/>
      <c r="BR26" s="91">
        <f t="shared" si="16"/>
        <v>0</v>
      </c>
      <c r="BS26" s="52">
        <v>0</v>
      </c>
      <c r="BT26" s="52"/>
      <c r="BU26" s="52"/>
      <c r="BV26" s="91">
        <f t="shared" si="17"/>
        <v>108</v>
      </c>
      <c r="BW26" s="29">
        <v>108</v>
      </c>
      <c r="BX26" s="91">
        <f t="shared" si="18"/>
        <v>4200</v>
      </c>
      <c r="BY26" s="29">
        <v>4200</v>
      </c>
      <c r="BZ26" s="91">
        <f t="shared" si="19"/>
        <v>0</v>
      </c>
      <c r="CA26" s="29">
        <v>0</v>
      </c>
      <c r="CB26" s="32">
        <f t="shared" si="20"/>
        <v>2656450</v>
      </c>
      <c r="CC26" s="148"/>
    </row>
    <row r="27" spans="1:81" ht="31.5">
      <c r="A27" s="42" t="s">
        <v>27</v>
      </c>
      <c r="B27" s="41" t="s">
        <v>42</v>
      </c>
      <c r="C27" s="43" t="s">
        <v>60</v>
      </c>
      <c r="D27" s="12">
        <f t="shared" si="0"/>
        <v>0</v>
      </c>
      <c r="E27" s="28">
        <v>0</v>
      </c>
      <c r="F27" s="12">
        <f t="shared" si="4"/>
        <v>0</v>
      </c>
      <c r="G27" s="34"/>
      <c r="H27" s="34"/>
      <c r="I27" s="34"/>
      <c r="J27" s="165">
        <f t="shared" si="5"/>
        <v>0</v>
      </c>
      <c r="K27" s="34"/>
      <c r="L27" s="34"/>
      <c r="M27" s="32">
        <f t="shared" si="6"/>
        <v>3928</v>
      </c>
      <c r="N27" s="52">
        <v>3928</v>
      </c>
      <c r="O27" s="29"/>
      <c r="P27" s="29"/>
      <c r="Q27" s="29"/>
      <c r="R27" s="32">
        <f t="shared" si="7"/>
        <v>1537</v>
      </c>
      <c r="S27" s="52">
        <v>1537</v>
      </c>
      <c r="T27" s="29">
        <v>0</v>
      </c>
      <c r="U27" s="29"/>
      <c r="V27" s="32">
        <f t="shared" si="1"/>
        <v>10000</v>
      </c>
      <c r="W27" s="29">
        <v>10000</v>
      </c>
      <c r="X27" s="29">
        <v>0</v>
      </c>
      <c r="Y27" s="32">
        <v>0</v>
      </c>
      <c r="Z27" s="32">
        <f t="shared" si="2"/>
        <v>147</v>
      </c>
      <c r="AA27" s="52">
        <v>147</v>
      </c>
      <c r="AB27" s="52">
        <v>0</v>
      </c>
      <c r="AC27" s="32">
        <f t="shared" si="8"/>
        <v>20515</v>
      </c>
      <c r="AD27" s="29">
        <v>20515</v>
      </c>
      <c r="AE27" s="29">
        <v>0</v>
      </c>
      <c r="AF27" s="29">
        <v>0</v>
      </c>
      <c r="AG27" s="29">
        <v>0</v>
      </c>
      <c r="AH27" s="144">
        <v>0</v>
      </c>
      <c r="AI27" s="91">
        <f t="shared" si="9"/>
        <v>6460</v>
      </c>
      <c r="AJ27" s="106">
        <v>6460</v>
      </c>
      <c r="AK27" s="32">
        <f t="shared" si="10"/>
        <v>0</v>
      </c>
      <c r="AL27" s="29">
        <v>0</v>
      </c>
      <c r="AM27" s="29">
        <v>0</v>
      </c>
      <c r="AN27" s="32">
        <f t="shared" si="3"/>
        <v>0</v>
      </c>
      <c r="AO27" s="29">
        <v>0</v>
      </c>
      <c r="AP27" s="29">
        <v>0</v>
      </c>
      <c r="AQ27" s="91">
        <f t="shared" si="11"/>
        <v>11096</v>
      </c>
      <c r="AR27" s="29">
        <v>11096</v>
      </c>
      <c r="AS27" s="29">
        <v>0</v>
      </c>
      <c r="AT27" s="29">
        <v>0</v>
      </c>
      <c r="AU27" s="91">
        <f t="shared" si="12"/>
        <v>0</v>
      </c>
      <c r="AV27" s="52">
        <v>0</v>
      </c>
      <c r="AW27" s="52">
        <v>0</v>
      </c>
      <c r="AX27" s="91">
        <f t="shared" si="13"/>
        <v>0</v>
      </c>
      <c r="AY27" s="52"/>
      <c r="AZ27" s="52"/>
      <c r="BA27" s="52">
        <v>0</v>
      </c>
      <c r="BB27" s="52">
        <v>0</v>
      </c>
      <c r="BC27" s="91">
        <v>0</v>
      </c>
      <c r="BD27" s="91">
        <f t="shared" si="14"/>
        <v>428015</v>
      </c>
      <c r="BE27" s="52"/>
      <c r="BF27" s="52">
        <v>249856</v>
      </c>
      <c r="BG27" s="52">
        <v>178159</v>
      </c>
      <c r="BH27" s="52"/>
      <c r="BI27" s="52">
        <v>0</v>
      </c>
      <c r="BJ27" s="52"/>
      <c r="BK27" s="52"/>
      <c r="BL27" s="91">
        <f t="shared" si="15"/>
        <v>351090</v>
      </c>
      <c r="BM27" s="29">
        <v>170603</v>
      </c>
      <c r="BN27" s="29">
        <v>13393</v>
      </c>
      <c r="BO27" s="29">
        <v>19077</v>
      </c>
      <c r="BP27" s="29">
        <v>148017</v>
      </c>
      <c r="BQ27" s="29"/>
      <c r="BR27" s="91">
        <f t="shared" si="16"/>
        <v>0</v>
      </c>
      <c r="BS27" s="52">
        <v>0</v>
      </c>
      <c r="BT27" s="52"/>
      <c r="BU27" s="52"/>
      <c r="BV27" s="91">
        <f t="shared" si="17"/>
        <v>30</v>
      </c>
      <c r="BW27" s="29">
        <v>30</v>
      </c>
      <c r="BX27" s="91">
        <f t="shared" si="18"/>
        <v>0</v>
      </c>
      <c r="BY27" s="29">
        <v>0</v>
      </c>
      <c r="BZ27" s="91">
        <f t="shared" si="19"/>
        <v>0</v>
      </c>
      <c r="CA27" s="29">
        <v>0</v>
      </c>
      <c r="CB27" s="32">
        <f t="shared" si="20"/>
        <v>832818</v>
      </c>
      <c r="CC27" s="148"/>
    </row>
    <row r="28" spans="1:81" ht="31.5">
      <c r="A28" s="42" t="s">
        <v>28</v>
      </c>
      <c r="B28" s="41" t="s">
        <v>42</v>
      </c>
      <c r="C28" s="43" t="s">
        <v>61</v>
      </c>
      <c r="D28" s="12">
        <f t="shared" si="0"/>
        <v>150</v>
      </c>
      <c r="E28" s="28">
        <v>150</v>
      </c>
      <c r="F28" s="12">
        <f t="shared" si="4"/>
        <v>0</v>
      </c>
      <c r="G28" s="34"/>
      <c r="H28" s="34"/>
      <c r="I28" s="34"/>
      <c r="J28" s="165">
        <f t="shared" si="5"/>
        <v>0</v>
      </c>
      <c r="K28" s="34"/>
      <c r="L28" s="34"/>
      <c r="M28" s="32">
        <f t="shared" si="6"/>
        <v>4676</v>
      </c>
      <c r="N28" s="52">
        <v>4676</v>
      </c>
      <c r="O28" s="29"/>
      <c r="P28" s="29"/>
      <c r="Q28" s="29"/>
      <c r="R28" s="32">
        <f t="shared" si="7"/>
        <v>7817</v>
      </c>
      <c r="S28" s="52">
        <v>7817</v>
      </c>
      <c r="T28" s="29">
        <v>0</v>
      </c>
      <c r="U28" s="29"/>
      <c r="V28" s="32">
        <f t="shared" si="1"/>
        <v>116126</v>
      </c>
      <c r="W28" s="29">
        <v>116126</v>
      </c>
      <c r="X28" s="29">
        <v>0</v>
      </c>
      <c r="Y28" s="32">
        <v>0</v>
      </c>
      <c r="Z28" s="32">
        <f t="shared" si="2"/>
        <v>567</v>
      </c>
      <c r="AA28" s="52">
        <v>567</v>
      </c>
      <c r="AB28" s="52">
        <v>0</v>
      </c>
      <c r="AC28" s="32">
        <f t="shared" si="8"/>
        <v>93413</v>
      </c>
      <c r="AD28" s="29">
        <v>93413</v>
      </c>
      <c r="AE28" s="29">
        <v>0</v>
      </c>
      <c r="AF28" s="29">
        <v>0</v>
      </c>
      <c r="AG28" s="29">
        <v>0</v>
      </c>
      <c r="AH28" s="144">
        <v>0</v>
      </c>
      <c r="AI28" s="91">
        <f t="shared" si="9"/>
        <v>11786</v>
      </c>
      <c r="AJ28" s="106">
        <v>11786</v>
      </c>
      <c r="AK28" s="32">
        <f t="shared" si="10"/>
        <v>0</v>
      </c>
      <c r="AL28" s="29">
        <v>0</v>
      </c>
      <c r="AM28" s="29">
        <v>0</v>
      </c>
      <c r="AN28" s="32">
        <f t="shared" si="3"/>
        <v>0</v>
      </c>
      <c r="AO28" s="29">
        <v>0</v>
      </c>
      <c r="AP28" s="29">
        <v>0</v>
      </c>
      <c r="AQ28" s="91">
        <f t="shared" si="11"/>
        <v>31800</v>
      </c>
      <c r="AR28" s="29">
        <v>31800</v>
      </c>
      <c r="AS28" s="29">
        <v>0</v>
      </c>
      <c r="AT28" s="29">
        <v>0</v>
      </c>
      <c r="AU28" s="91">
        <f t="shared" si="12"/>
        <v>0</v>
      </c>
      <c r="AV28" s="52">
        <v>0</v>
      </c>
      <c r="AW28" s="52">
        <v>0</v>
      </c>
      <c r="AX28" s="91">
        <f t="shared" si="13"/>
        <v>0</v>
      </c>
      <c r="AY28" s="52"/>
      <c r="AZ28" s="52"/>
      <c r="BA28" s="52">
        <v>0</v>
      </c>
      <c r="BB28" s="52">
        <v>0</v>
      </c>
      <c r="BC28" s="91">
        <v>0</v>
      </c>
      <c r="BD28" s="91">
        <f t="shared" si="14"/>
        <v>575250</v>
      </c>
      <c r="BE28" s="52"/>
      <c r="BF28" s="52">
        <v>335805</v>
      </c>
      <c r="BG28" s="52">
        <v>239445</v>
      </c>
      <c r="BH28" s="52"/>
      <c r="BI28" s="52">
        <v>0</v>
      </c>
      <c r="BJ28" s="52"/>
      <c r="BK28" s="52"/>
      <c r="BL28" s="91">
        <f t="shared" si="15"/>
        <v>576267</v>
      </c>
      <c r="BM28" s="29">
        <v>180637</v>
      </c>
      <c r="BN28" s="29">
        <v>14287</v>
      </c>
      <c r="BO28" s="29">
        <v>20370</v>
      </c>
      <c r="BP28" s="29">
        <v>360973</v>
      </c>
      <c r="BQ28" s="29"/>
      <c r="BR28" s="91">
        <f t="shared" si="16"/>
        <v>4123</v>
      </c>
      <c r="BS28" s="52">
        <v>4123</v>
      </c>
      <c r="BT28" s="52"/>
      <c r="BU28" s="52"/>
      <c r="BV28" s="91">
        <f t="shared" si="17"/>
        <v>0</v>
      </c>
      <c r="BW28" s="29">
        <v>0</v>
      </c>
      <c r="BX28" s="91">
        <f t="shared" si="18"/>
        <v>0</v>
      </c>
      <c r="BY28" s="29">
        <v>0</v>
      </c>
      <c r="BZ28" s="91">
        <f t="shared" si="19"/>
        <v>0</v>
      </c>
      <c r="CA28" s="29">
        <v>0</v>
      </c>
      <c r="CB28" s="32">
        <f t="shared" si="20"/>
        <v>1421975</v>
      </c>
      <c r="CC28" s="148"/>
    </row>
    <row r="29" spans="1:81" ht="31.5">
      <c r="A29" s="42" t="s">
        <v>29</v>
      </c>
      <c r="B29" s="41" t="s">
        <v>42</v>
      </c>
      <c r="C29" s="43" t="s">
        <v>62</v>
      </c>
      <c r="D29" s="12">
        <f t="shared" si="0"/>
        <v>62</v>
      </c>
      <c r="E29" s="28">
        <v>62</v>
      </c>
      <c r="F29" s="12">
        <f t="shared" si="4"/>
        <v>38040</v>
      </c>
      <c r="G29" s="34">
        <v>38040</v>
      </c>
      <c r="H29" s="34"/>
      <c r="I29" s="34"/>
      <c r="J29" s="165">
        <f t="shared" si="5"/>
        <v>0</v>
      </c>
      <c r="K29" s="34"/>
      <c r="L29" s="34"/>
      <c r="M29" s="32">
        <f t="shared" si="6"/>
        <v>6784</v>
      </c>
      <c r="N29" s="52">
        <v>6784</v>
      </c>
      <c r="O29" s="29"/>
      <c r="P29" s="29"/>
      <c r="Q29" s="29"/>
      <c r="R29" s="32">
        <f t="shared" si="7"/>
        <v>4847</v>
      </c>
      <c r="S29" s="52">
        <v>4847</v>
      </c>
      <c r="T29" s="29">
        <v>0</v>
      </c>
      <c r="U29" s="29"/>
      <c r="V29" s="32">
        <f t="shared" si="1"/>
        <v>47654</v>
      </c>
      <c r="W29" s="29">
        <v>47654</v>
      </c>
      <c r="X29" s="29">
        <v>0</v>
      </c>
      <c r="Y29" s="32">
        <v>0</v>
      </c>
      <c r="Z29" s="32">
        <f t="shared" si="2"/>
        <v>493</v>
      </c>
      <c r="AA29" s="52">
        <v>493</v>
      </c>
      <c r="AB29" s="52">
        <v>0</v>
      </c>
      <c r="AC29" s="32">
        <f t="shared" si="8"/>
        <v>57481</v>
      </c>
      <c r="AD29" s="29">
        <v>57481</v>
      </c>
      <c r="AE29" s="29">
        <v>0</v>
      </c>
      <c r="AF29" s="29">
        <v>0</v>
      </c>
      <c r="AG29" s="29">
        <v>0</v>
      </c>
      <c r="AH29" s="144">
        <v>0</v>
      </c>
      <c r="AI29" s="91">
        <f t="shared" si="9"/>
        <v>17253</v>
      </c>
      <c r="AJ29" s="106">
        <v>17253</v>
      </c>
      <c r="AK29" s="32">
        <f t="shared" si="10"/>
        <v>656</v>
      </c>
      <c r="AL29" s="29">
        <v>656</v>
      </c>
      <c r="AM29" s="29">
        <v>0</v>
      </c>
      <c r="AN29" s="32">
        <f t="shared" si="3"/>
        <v>6566</v>
      </c>
      <c r="AO29" s="29">
        <v>6566</v>
      </c>
      <c r="AP29" s="29">
        <v>0</v>
      </c>
      <c r="AQ29" s="91">
        <f t="shared" si="11"/>
        <v>64145</v>
      </c>
      <c r="AR29" s="29">
        <v>64145</v>
      </c>
      <c r="AS29" s="29">
        <v>0</v>
      </c>
      <c r="AT29" s="29">
        <v>0</v>
      </c>
      <c r="AU29" s="91">
        <f t="shared" si="12"/>
        <v>0</v>
      </c>
      <c r="AV29" s="52">
        <v>0</v>
      </c>
      <c r="AW29" s="52">
        <v>0</v>
      </c>
      <c r="AX29" s="91">
        <f t="shared" si="13"/>
        <v>0</v>
      </c>
      <c r="AY29" s="52"/>
      <c r="AZ29" s="52"/>
      <c r="BA29" s="52">
        <v>0</v>
      </c>
      <c r="BB29" s="52">
        <v>0</v>
      </c>
      <c r="BC29" s="91">
        <v>0</v>
      </c>
      <c r="BD29" s="91">
        <f t="shared" si="14"/>
        <v>745592</v>
      </c>
      <c r="BE29" s="52"/>
      <c r="BF29" s="52">
        <v>435243</v>
      </c>
      <c r="BG29" s="52">
        <v>310349</v>
      </c>
      <c r="BH29" s="52"/>
      <c r="BI29" s="52">
        <v>0</v>
      </c>
      <c r="BJ29" s="52"/>
      <c r="BK29" s="52"/>
      <c r="BL29" s="91">
        <f t="shared" si="15"/>
        <v>551286</v>
      </c>
      <c r="BM29" s="29">
        <v>194716</v>
      </c>
      <c r="BN29" s="29">
        <v>15348</v>
      </c>
      <c r="BO29" s="29">
        <v>21873</v>
      </c>
      <c r="BP29" s="29">
        <v>319349</v>
      </c>
      <c r="BQ29" s="29"/>
      <c r="BR29" s="91">
        <f t="shared" si="16"/>
        <v>0</v>
      </c>
      <c r="BS29" s="52">
        <v>0</v>
      </c>
      <c r="BT29" s="52"/>
      <c r="BU29" s="52"/>
      <c r="BV29" s="91">
        <f t="shared" si="17"/>
        <v>107</v>
      </c>
      <c r="BW29" s="29">
        <v>107</v>
      </c>
      <c r="BX29" s="91">
        <f t="shared" si="18"/>
        <v>0</v>
      </c>
      <c r="BY29" s="29">
        <v>0</v>
      </c>
      <c r="BZ29" s="91">
        <f t="shared" si="19"/>
        <v>0</v>
      </c>
      <c r="CA29" s="29">
        <v>0</v>
      </c>
      <c r="CB29" s="32">
        <f t="shared" si="20"/>
        <v>1540966</v>
      </c>
      <c r="CC29" s="148"/>
    </row>
    <row r="30" spans="1:81" ht="31.5">
      <c r="A30" s="42" t="s">
        <v>30</v>
      </c>
      <c r="B30" s="41" t="s">
        <v>42</v>
      </c>
      <c r="C30" s="43" t="s">
        <v>63</v>
      </c>
      <c r="D30" s="12">
        <f t="shared" si="0"/>
        <v>0</v>
      </c>
      <c r="E30" s="28">
        <v>0</v>
      </c>
      <c r="F30" s="12">
        <f t="shared" si="4"/>
        <v>48184</v>
      </c>
      <c r="G30" s="34">
        <v>48184</v>
      </c>
      <c r="H30" s="34"/>
      <c r="I30" s="34"/>
      <c r="J30" s="165">
        <f t="shared" si="5"/>
        <v>0</v>
      </c>
      <c r="K30" s="34"/>
      <c r="L30" s="34"/>
      <c r="M30" s="32">
        <f t="shared" si="6"/>
        <v>2274</v>
      </c>
      <c r="N30" s="52">
        <v>2274</v>
      </c>
      <c r="O30" s="29"/>
      <c r="P30" s="29"/>
      <c r="Q30" s="29"/>
      <c r="R30" s="32">
        <f t="shared" si="7"/>
        <v>1393</v>
      </c>
      <c r="S30" s="52">
        <v>1393</v>
      </c>
      <c r="T30" s="29">
        <v>0</v>
      </c>
      <c r="U30" s="29"/>
      <c r="V30" s="32">
        <f t="shared" si="1"/>
        <v>10586</v>
      </c>
      <c r="W30" s="29">
        <v>10586</v>
      </c>
      <c r="X30" s="29">
        <v>0</v>
      </c>
      <c r="Y30" s="32">
        <v>0</v>
      </c>
      <c r="Z30" s="32">
        <f t="shared" si="2"/>
        <v>1327</v>
      </c>
      <c r="AA30" s="52">
        <v>1327</v>
      </c>
      <c r="AB30" s="52">
        <v>0</v>
      </c>
      <c r="AC30" s="32">
        <f t="shared" si="8"/>
        <v>14741</v>
      </c>
      <c r="AD30" s="29">
        <v>14741</v>
      </c>
      <c r="AE30" s="29">
        <v>0</v>
      </c>
      <c r="AF30" s="29">
        <v>0</v>
      </c>
      <c r="AG30" s="29">
        <v>0</v>
      </c>
      <c r="AH30" s="144">
        <v>0</v>
      </c>
      <c r="AI30" s="91">
        <f t="shared" si="9"/>
        <v>15360</v>
      </c>
      <c r="AJ30" s="106">
        <v>15360</v>
      </c>
      <c r="AK30" s="32">
        <f t="shared" si="10"/>
        <v>0</v>
      </c>
      <c r="AL30" s="29">
        <v>0</v>
      </c>
      <c r="AM30" s="29">
        <v>0</v>
      </c>
      <c r="AN30" s="32">
        <f t="shared" si="3"/>
        <v>3000</v>
      </c>
      <c r="AO30" s="29">
        <v>3000</v>
      </c>
      <c r="AP30" s="29">
        <v>0</v>
      </c>
      <c r="AQ30" s="91">
        <f t="shared" si="11"/>
        <v>5550</v>
      </c>
      <c r="AR30" s="29">
        <v>5550</v>
      </c>
      <c r="AS30" s="29">
        <v>0</v>
      </c>
      <c r="AT30" s="29">
        <v>0</v>
      </c>
      <c r="AU30" s="91">
        <f t="shared" si="12"/>
        <v>0</v>
      </c>
      <c r="AV30" s="52">
        <v>0</v>
      </c>
      <c r="AW30" s="52">
        <v>0</v>
      </c>
      <c r="AX30" s="91">
        <f t="shared" si="13"/>
        <v>0</v>
      </c>
      <c r="AY30" s="52"/>
      <c r="AZ30" s="52"/>
      <c r="BA30" s="52">
        <v>0</v>
      </c>
      <c r="BB30" s="52">
        <v>0</v>
      </c>
      <c r="BC30" s="91">
        <v>5000</v>
      </c>
      <c r="BD30" s="91">
        <f t="shared" si="14"/>
        <v>929026</v>
      </c>
      <c r="BE30" s="52"/>
      <c r="BF30" s="52">
        <v>542324</v>
      </c>
      <c r="BG30" s="52">
        <v>386702</v>
      </c>
      <c r="BH30" s="52"/>
      <c r="BI30" s="52">
        <v>0</v>
      </c>
      <c r="BJ30" s="52"/>
      <c r="BK30" s="52"/>
      <c r="BL30" s="91">
        <f t="shared" si="15"/>
        <v>591292</v>
      </c>
      <c r="BM30" s="29">
        <v>211876</v>
      </c>
      <c r="BN30" s="29">
        <v>16726</v>
      </c>
      <c r="BO30" s="29">
        <v>23841</v>
      </c>
      <c r="BP30" s="29">
        <v>338849</v>
      </c>
      <c r="BQ30" s="29"/>
      <c r="BR30" s="91">
        <f t="shared" si="16"/>
        <v>0</v>
      </c>
      <c r="BS30" s="52">
        <v>0</v>
      </c>
      <c r="BT30" s="52"/>
      <c r="BU30" s="52"/>
      <c r="BV30" s="91">
        <f t="shared" si="17"/>
        <v>148</v>
      </c>
      <c r="BW30" s="29">
        <v>148</v>
      </c>
      <c r="BX30" s="91">
        <f t="shared" si="18"/>
        <v>0</v>
      </c>
      <c r="BY30" s="29">
        <v>0</v>
      </c>
      <c r="BZ30" s="91">
        <f t="shared" si="19"/>
        <v>0</v>
      </c>
      <c r="CA30" s="29">
        <v>0</v>
      </c>
      <c r="CB30" s="32">
        <f t="shared" si="20"/>
        <v>1627881</v>
      </c>
      <c r="CC30" s="148"/>
    </row>
    <row r="31" spans="1:81" ht="31.5">
      <c r="A31" s="42" t="s">
        <v>31</v>
      </c>
      <c r="B31" s="41" t="s">
        <v>42</v>
      </c>
      <c r="C31" s="43" t="s">
        <v>64</v>
      </c>
      <c r="D31" s="12">
        <f t="shared" si="0"/>
        <v>28</v>
      </c>
      <c r="E31" s="28">
        <v>28</v>
      </c>
      <c r="F31" s="12">
        <f t="shared" si="4"/>
        <v>40576</v>
      </c>
      <c r="G31" s="34">
        <v>40576</v>
      </c>
      <c r="H31" s="34"/>
      <c r="I31" s="34"/>
      <c r="J31" s="165">
        <f t="shared" si="5"/>
        <v>0</v>
      </c>
      <c r="K31" s="34"/>
      <c r="L31" s="34"/>
      <c r="M31" s="32">
        <f t="shared" si="6"/>
        <v>2780</v>
      </c>
      <c r="N31" s="52">
        <v>2780</v>
      </c>
      <c r="O31" s="29"/>
      <c r="P31" s="29"/>
      <c r="Q31" s="29"/>
      <c r="R31" s="32">
        <f t="shared" si="7"/>
        <v>1003</v>
      </c>
      <c r="S31" s="52">
        <v>1003</v>
      </c>
      <c r="T31" s="29">
        <v>0</v>
      </c>
      <c r="U31" s="29"/>
      <c r="V31" s="32">
        <f t="shared" si="1"/>
        <v>24595</v>
      </c>
      <c r="W31" s="29">
        <v>24595</v>
      </c>
      <c r="X31" s="29">
        <v>0</v>
      </c>
      <c r="Y31" s="32">
        <v>0</v>
      </c>
      <c r="Z31" s="32">
        <f t="shared" si="2"/>
        <v>629</v>
      </c>
      <c r="AA31" s="52">
        <v>629</v>
      </c>
      <c r="AB31" s="52">
        <v>0</v>
      </c>
      <c r="AC31" s="32">
        <f t="shared" si="8"/>
        <v>11227</v>
      </c>
      <c r="AD31" s="29">
        <v>11227</v>
      </c>
      <c r="AE31" s="29">
        <v>0</v>
      </c>
      <c r="AF31" s="29">
        <v>0</v>
      </c>
      <c r="AG31" s="29">
        <v>0</v>
      </c>
      <c r="AH31" s="144">
        <v>0</v>
      </c>
      <c r="AI31" s="91">
        <f t="shared" si="9"/>
        <v>11848</v>
      </c>
      <c r="AJ31" s="106">
        <v>11848</v>
      </c>
      <c r="AK31" s="32">
        <f t="shared" si="10"/>
        <v>0</v>
      </c>
      <c r="AL31" s="29">
        <v>0</v>
      </c>
      <c r="AM31" s="29">
        <v>0</v>
      </c>
      <c r="AN31" s="32">
        <f t="shared" si="3"/>
        <v>0</v>
      </c>
      <c r="AO31" s="29">
        <v>0</v>
      </c>
      <c r="AP31" s="29">
        <v>0</v>
      </c>
      <c r="AQ31" s="91">
        <f t="shared" si="11"/>
        <v>5000</v>
      </c>
      <c r="AR31" s="29">
        <v>5000</v>
      </c>
      <c r="AS31" s="29">
        <v>0</v>
      </c>
      <c r="AT31" s="29">
        <v>0</v>
      </c>
      <c r="AU31" s="91">
        <f t="shared" si="12"/>
        <v>0</v>
      </c>
      <c r="AV31" s="52">
        <v>0</v>
      </c>
      <c r="AW31" s="52">
        <v>0</v>
      </c>
      <c r="AX31" s="91">
        <f t="shared" si="13"/>
        <v>0</v>
      </c>
      <c r="AY31" s="52"/>
      <c r="AZ31" s="52"/>
      <c r="BA31" s="52">
        <v>0</v>
      </c>
      <c r="BB31" s="52">
        <v>0</v>
      </c>
      <c r="BC31" s="91">
        <v>0</v>
      </c>
      <c r="BD31" s="91">
        <f t="shared" si="14"/>
        <v>647124</v>
      </c>
      <c r="BE31" s="52"/>
      <c r="BF31" s="52">
        <v>377762</v>
      </c>
      <c r="BG31" s="52">
        <v>269362</v>
      </c>
      <c r="BH31" s="52"/>
      <c r="BI31" s="52">
        <v>0</v>
      </c>
      <c r="BJ31" s="52"/>
      <c r="BK31" s="52"/>
      <c r="BL31" s="91">
        <f t="shared" si="15"/>
        <v>382004</v>
      </c>
      <c r="BM31" s="29">
        <v>116435</v>
      </c>
      <c r="BN31" s="29">
        <v>9201</v>
      </c>
      <c r="BO31" s="29">
        <v>13117</v>
      </c>
      <c r="BP31" s="29">
        <v>243251</v>
      </c>
      <c r="BQ31" s="29"/>
      <c r="BR31" s="91">
        <f t="shared" si="16"/>
        <v>0</v>
      </c>
      <c r="BS31" s="52">
        <v>0</v>
      </c>
      <c r="BT31" s="52"/>
      <c r="BU31" s="52"/>
      <c r="BV31" s="91">
        <f t="shared" si="17"/>
        <v>69</v>
      </c>
      <c r="BW31" s="29">
        <v>69</v>
      </c>
      <c r="BX31" s="91">
        <f t="shared" si="18"/>
        <v>4200</v>
      </c>
      <c r="BY31" s="29">
        <v>4200</v>
      </c>
      <c r="BZ31" s="91">
        <f t="shared" si="19"/>
        <v>0</v>
      </c>
      <c r="CA31" s="29">
        <v>0</v>
      </c>
      <c r="CB31" s="32">
        <f t="shared" si="20"/>
        <v>1131083</v>
      </c>
      <c r="CC31" s="148"/>
    </row>
    <row r="32" spans="1:81" ht="31.5">
      <c r="A32" s="42" t="s">
        <v>32</v>
      </c>
      <c r="B32" s="41" t="s">
        <v>42</v>
      </c>
      <c r="C32" s="43" t="s">
        <v>65</v>
      </c>
      <c r="D32" s="12">
        <f t="shared" si="0"/>
        <v>0</v>
      </c>
      <c r="E32" s="28">
        <v>0</v>
      </c>
      <c r="F32" s="12">
        <f t="shared" si="4"/>
        <v>74812</v>
      </c>
      <c r="G32" s="34">
        <v>74812</v>
      </c>
      <c r="H32" s="34"/>
      <c r="I32" s="34"/>
      <c r="J32" s="165">
        <f t="shared" si="5"/>
        <v>0</v>
      </c>
      <c r="K32" s="34"/>
      <c r="L32" s="34"/>
      <c r="M32" s="32">
        <f t="shared" si="6"/>
        <v>5466</v>
      </c>
      <c r="N32" s="52">
        <v>5466</v>
      </c>
      <c r="O32" s="29"/>
      <c r="P32" s="29"/>
      <c r="Q32" s="29"/>
      <c r="R32" s="32">
        <f t="shared" si="7"/>
        <v>1681</v>
      </c>
      <c r="S32" s="52">
        <v>1681</v>
      </c>
      <c r="T32" s="29">
        <v>0</v>
      </c>
      <c r="U32" s="29"/>
      <c r="V32" s="32">
        <f t="shared" si="1"/>
        <v>13646</v>
      </c>
      <c r="W32" s="29">
        <v>13646</v>
      </c>
      <c r="X32" s="29">
        <v>0</v>
      </c>
      <c r="Y32" s="32">
        <v>0</v>
      </c>
      <c r="Z32" s="32">
        <f t="shared" si="2"/>
        <v>35</v>
      </c>
      <c r="AA32" s="52">
        <v>35</v>
      </c>
      <c r="AB32" s="52">
        <v>0</v>
      </c>
      <c r="AC32" s="32">
        <f t="shared" si="8"/>
        <v>21206</v>
      </c>
      <c r="AD32" s="29">
        <v>21206</v>
      </c>
      <c r="AE32" s="29">
        <v>0</v>
      </c>
      <c r="AF32" s="29">
        <v>0</v>
      </c>
      <c r="AG32" s="29">
        <v>0</v>
      </c>
      <c r="AH32" s="144">
        <v>0</v>
      </c>
      <c r="AI32" s="91">
        <f t="shared" si="9"/>
        <v>8845</v>
      </c>
      <c r="AJ32" s="106">
        <v>8845</v>
      </c>
      <c r="AK32" s="32">
        <f t="shared" si="10"/>
        <v>0</v>
      </c>
      <c r="AL32" s="29">
        <v>0</v>
      </c>
      <c r="AM32" s="29">
        <v>0</v>
      </c>
      <c r="AN32" s="32">
        <f t="shared" si="3"/>
        <v>0</v>
      </c>
      <c r="AO32" s="29">
        <v>0</v>
      </c>
      <c r="AP32" s="29">
        <v>0</v>
      </c>
      <c r="AQ32" s="91">
        <f t="shared" si="11"/>
        <v>20190</v>
      </c>
      <c r="AR32" s="29">
        <v>20190</v>
      </c>
      <c r="AS32" s="29">
        <v>0</v>
      </c>
      <c r="AT32" s="29">
        <v>0</v>
      </c>
      <c r="AU32" s="91">
        <f t="shared" si="12"/>
        <v>0</v>
      </c>
      <c r="AV32" s="52">
        <v>0</v>
      </c>
      <c r="AW32" s="52">
        <v>0</v>
      </c>
      <c r="AX32" s="91">
        <f t="shared" si="13"/>
        <v>0</v>
      </c>
      <c r="AY32" s="52"/>
      <c r="AZ32" s="52"/>
      <c r="BA32" s="52">
        <v>0</v>
      </c>
      <c r="BB32" s="52">
        <v>0</v>
      </c>
      <c r="BC32" s="91">
        <v>0</v>
      </c>
      <c r="BD32" s="91">
        <f t="shared" si="14"/>
        <v>437218</v>
      </c>
      <c r="BE32" s="52"/>
      <c r="BF32" s="52">
        <v>255228</v>
      </c>
      <c r="BG32" s="52">
        <v>181990</v>
      </c>
      <c r="BH32" s="52"/>
      <c r="BI32" s="52">
        <v>0</v>
      </c>
      <c r="BJ32" s="52"/>
      <c r="BK32" s="52"/>
      <c r="BL32" s="91">
        <f t="shared" si="15"/>
        <v>366042</v>
      </c>
      <c r="BM32" s="29">
        <v>122611</v>
      </c>
      <c r="BN32" s="29">
        <v>9683</v>
      </c>
      <c r="BO32" s="29">
        <v>13803</v>
      </c>
      <c r="BP32" s="29">
        <v>219945</v>
      </c>
      <c r="BQ32" s="29"/>
      <c r="BR32" s="91">
        <f t="shared" si="16"/>
        <v>4120</v>
      </c>
      <c r="BS32" s="52">
        <v>4120</v>
      </c>
      <c r="BT32" s="52"/>
      <c r="BU32" s="52"/>
      <c r="BV32" s="91">
        <f t="shared" si="17"/>
        <v>0</v>
      </c>
      <c r="BW32" s="29">
        <v>0</v>
      </c>
      <c r="BX32" s="91">
        <f t="shared" si="18"/>
        <v>6000</v>
      </c>
      <c r="BY32" s="29">
        <v>6000</v>
      </c>
      <c r="BZ32" s="91">
        <f t="shared" si="19"/>
        <v>0</v>
      </c>
      <c r="CA32" s="29">
        <v>0</v>
      </c>
      <c r="CB32" s="32">
        <f t="shared" si="20"/>
        <v>959261</v>
      </c>
      <c r="CC32" s="148"/>
    </row>
    <row r="33" spans="1:81" ht="31.5">
      <c r="A33" s="42" t="s">
        <v>33</v>
      </c>
      <c r="B33" s="41" t="s">
        <v>42</v>
      </c>
      <c r="C33" s="43" t="s">
        <v>66</v>
      </c>
      <c r="D33" s="12">
        <f t="shared" si="0"/>
        <v>0</v>
      </c>
      <c r="E33" s="28">
        <v>0</v>
      </c>
      <c r="F33" s="12">
        <f t="shared" si="4"/>
        <v>0</v>
      </c>
      <c r="G33" s="34"/>
      <c r="H33" s="34"/>
      <c r="I33" s="34"/>
      <c r="J33" s="165">
        <f t="shared" si="5"/>
        <v>0</v>
      </c>
      <c r="K33" s="34"/>
      <c r="L33" s="34"/>
      <c r="M33" s="32">
        <f t="shared" si="6"/>
        <v>3010</v>
      </c>
      <c r="N33" s="52">
        <v>3010</v>
      </c>
      <c r="O33" s="29"/>
      <c r="P33" s="29"/>
      <c r="Q33" s="29"/>
      <c r="R33" s="32">
        <f t="shared" si="7"/>
        <v>2288</v>
      </c>
      <c r="S33" s="52">
        <v>2288</v>
      </c>
      <c r="T33" s="29">
        <v>0</v>
      </c>
      <c r="U33" s="29"/>
      <c r="V33" s="32">
        <f t="shared" si="1"/>
        <v>43203</v>
      </c>
      <c r="W33" s="29">
        <v>43203</v>
      </c>
      <c r="X33" s="29">
        <v>0</v>
      </c>
      <c r="Y33" s="32">
        <v>0</v>
      </c>
      <c r="Z33" s="32">
        <f t="shared" si="2"/>
        <v>210</v>
      </c>
      <c r="AA33" s="52">
        <v>210</v>
      </c>
      <c r="AB33" s="52">
        <v>0</v>
      </c>
      <c r="AC33" s="32">
        <f t="shared" si="8"/>
        <v>28805</v>
      </c>
      <c r="AD33" s="29">
        <v>28805</v>
      </c>
      <c r="AE33" s="29">
        <v>0</v>
      </c>
      <c r="AF33" s="29">
        <v>0</v>
      </c>
      <c r="AG33" s="29">
        <v>0</v>
      </c>
      <c r="AH33" s="144">
        <v>0</v>
      </c>
      <c r="AI33" s="91">
        <f t="shared" si="9"/>
        <v>7019</v>
      </c>
      <c r="AJ33" s="106">
        <v>7019</v>
      </c>
      <c r="AK33" s="32">
        <f t="shared" si="10"/>
        <v>0</v>
      </c>
      <c r="AL33" s="29">
        <v>0</v>
      </c>
      <c r="AM33" s="29">
        <v>0</v>
      </c>
      <c r="AN33" s="32">
        <f t="shared" si="3"/>
        <v>0</v>
      </c>
      <c r="AO33" s="29">
        <v>0</v>
      </c>
      <c r="AP33" s="29">
        <v>0</v>
      </c>
      <c r="AQ33" s="91">
        <f t="shared" si="11"/>
        <v>9456</v>
      </c>
      <c r="AR33" s="29">
        <v>9456</v>
      </c>
      <c r="AS33" s="29">
        <v>0</v>
      </c>
      <c r="AT33" s="29">
        <v>0</v>
      </c>
      <c r="AU33" s="91">
        <f t="shared" si="12"/>
        <v>0</v>
      </c>
      <c r="AV33" s="52">
        <v>0</v>
      </c>
      <c r="AW33" s="52">
        <v>0</v>
      </c>
      <c r="AX33" s="91">
        <f t="shared" si="13"/>
        <v>0</v>
      </c>
      <c r="AY33" s="52"/>
      <c r="AZ33" s="52"/>
      <c r="BA33" s="52">
        <v>0</v>
      </c>
      <c r="BB33" s="52">
        <v>0</v>
      </c>
      <c r="BC33" s="91">
        <v>0</v>
      </c>
      <c r="BD33" s="91">
        <f t="shared" si="14"/>
        <v>327118</v>
      </c>
      <c r="BE33" s="52"/>
      <c r="BF33" s="52">
        <v>190957</v>
      </c>
      <c r="BG33" s="52">
        <v>136161</v>
      </c>
      <c r="BH33" s="52"/>
      <c r="BI33" s="52">
        <v>0</v>
      </c>
      <c r="BJ33" s="52"/>
      <c r="BK33" s="52"/>
      <c r="BL33" s="91">
        <f t="shared" si="15"/>
        <v>354324</v>
      </c>
      <c r="BM33" s="29">
        <v>119590</v>
      </c>
      <c r="BN33" s="29">
        <v>9337</v>
      </c>
      <c r="BO33" s="29">
        <v>13290</v>
      </c>
      <c r="BP33" s="29">
        <v>212107</v>
      </c>
      <c r="BQ33" s="29"/>
      <c r="BR33" s="91">
        <f t="shared" si="16"/>
        <v>0</v>
      </c>
      <c r="BS33" s="52">
        <v>0</v>
      </c>
      <c r="BT33" s="52"/>
      <c r="BU33" s="52"/>
      <c r="BV33" s="91">
        <f t="shared" si="17"/>
        <v>27</v>
      </c>
      <c r="BW33" s="29">
        <v>27</v>
      </c>
      <c r="BX33" s="91">
        <f t="shared" si="18"/>
        <v>0</v>
      </c>
      <c r="BY33" s="29">
        <v>0</v>
      </c>
      <c r="BZ33" s="91">
        <f t="shared" si="19"/>
        <v>0</v>
      </c>
      <c r="CA33" s="29">
        <v>0</v>
      </c>
      <c r="CB33" s="32">
        <f t="shared" si="20"/>
        <v>775460</v>
      </c>
      <c r="CC33" s="148"/>
    </row>
    <row r="34" spans="1:81" ht="31.5">
      <c r="A34" s="42" t="s">
        <v>34</v>
      </c>
      <c r="B34" s="41" t="s">
        <v>42</v>
      </c>
      <c r="C34" s="43" t="s">
        <v>67</v>
      </c>
      <c r="D34" s="12">
        <f t="shared" si="0"/>
        <v>0</v>
      </c>
      <c r="E34" s="28">
        <v>0</v>
      </c>
      <c r="F34" s="12">
        <f t="shared" si="4"/>
        <v>95040</v>
      </c>
      <c r="G34" s="34">
        <v>38040</v>
      </c>
      <c r="H34" s="34">
        <v>57000</v>
      </c>
      <c r="I34" s="34"/>
      <c r="J34" s="165">
        <f t="shared" si="5"/>
        <v>12158</v>
      </c>
      <c r="K34" s="34">
        <v>12158</v>
      </c>
      <c r="L34" s="34"/>
      <c r="M34" s="32">
        <f t="shared" si="6"/>
        <v>1980</v>
      </c>
      <c r="N34" s="52">
        <v>1980</v>
      </c>
      <c r="O34" s="29"/>
      <c r="P34" s="29"/>
      <c r="Q34" s="29"/>
      <c r="R34" s="32">
        <f t="shared" si="7"/>
        <v>3402</v>
      </c>
      <c r="S34" s="52">
        <v>3402</v>
      </c>
      <c r="T34" s="29">
        <v>0</v>
      </c>
      <c r="U34" s="29"/>
      <c r="V34" s="32">
        <f t="shared" si="1"/>
        <v>14626</v>
      </c>
      <c r="W34" s="29">
        <v>14626</v>
      </c>
      <c r="X34" s="29">
        <v>0</v>
      </c>
      <c r="Y34" s="32">
        <v>0</v>
      </c>
      <c r="Z34" s="32">
        <f t="shared" si="2"/>
        <v>244</v>
      </c>
      <c r="AA34" s="52">
        <v>219</v>
      </c>
      <c r="AB34" s="52">
        <v>25</v>
      </c>
      <c r="AC34" s="32">
        <f t="shared" si="8"/>
        <v>35657</v>
      </c>
      <c r="AD34" s="29">
        <v>35657</v>
      </c>
      <c r="AE34" s="29">
        <v>0</v>
      </c>
      <c r="AF34" s="29">
        <v>0</v>
      </c>
      <c r="AG34" s="29">
        <v>0</v>
      </c>
      <c r="AH34" s="144">
        <v>0</v>
      </c>
      <c r="AI34" s="91">
        <f t="shared" si="9"/>
        <v>7019</v>
      </c>
      <c r="AJ34" s="106">
        <v>7019</v>
      </c>
      <c r="AK34" s="32">
        <f t="shared" si="10"/>
        <v>0</v>
      </c>
      <c r="AL34" s="29">
        <v>0</v>
      </c>
      <c r="AM34" s="29">
        <v>0</v>
      </c>
      <c r="AN34" s="32">
        <f t="shared" si="3"/>
        <v>0</v>
      </c>
      <c r="AO34" s="29">
        <v>0</v>
      </c>
      <c r="AP34" s="29">
        <v>0</v>
      </c>
      <c r="AQ34" s="91">
        <f t="shared" si="11"/>
        <v>5177</v>
      </c>
      <c r="AR34" s="29">
        <v>5177</v>
      </c>
      <c r="AS34" s="29">
        <v>0</v>
      </c>
      <c r="AT34" s="29">
        <v>0</v>
      </c>
      <c r="AU34" s="91">
        <f t="shared" si="12"/>
        <v>0</v>
      </c>
      <c r="AV34" s="52">
        <v>0</v>
      </c>
      <c r="AW34" s="52">
        <v>0</v>
      </c>
      <c r="AX34" s="91">
        <f t="shared" si="13"/>
        <v>0</v>
      </c>
      <c r="AY34" s="52"/>
      <c r="AZ34" s="52"/>
      <c r="BA34" s="52">
        <v>0</v>
      </c>
      <c r="BB34" s="52">
        <v>0</v>
      </c>
      <c r="BC34" s="91">
        <v>0</v>
      </c>
      <c r="BD34" s="91">
        <f t="shared" si="14"/>
        <v>322370</v>
      </c>
      <c r="BE34" s="52"/>
      <c r="BF34" s="52">
        <v>188185</v>
      </c>
      <c r="BG34" s="52">
        <v>134185</v>
      </c>
      <c r="BH34" s="52"/>
      <c r="BI34" s="52">
        <v>0</v>
      </c>
      <c r="BJ34" s="52"/>
      <c r="BK34" s="52"/>
      <c r="BL34" s="91">
        <f t="shared" si="15"/>
        <v>271955</v>
      </c>
      <c r="BM34" s="29">
        <v>96049</v>
      </c>
      <c r="BN34" s="29">
        <v>7573</v>
      </c>
      <c r="BO34" s="29">
        <v>10792</v>
      </c>
      <c r="BP34" s="29">
        <v>157541</v>
      </c>
      <c r="BQ34" s="29"/>
      <c r="BR34" s="91">
        <f t="shared" si="16"/>
        <v>0</v>
      </c>
      <c r="BS34" s="52">
        <v>0</v>
      </c>
      <c r="BT34" s="52">
        <v>0</v>
      </c>
      <c r="BU34" s="52"/>
      <c r="BV34" s="91">
        <f t="shared" si="17"/>
        <v>0</v>
      </c>
      <c r="BW34" s="29">
        <v>0</v>
      </c>
      <c r="BX34" s="91">
        <f t="shared" si="18"/>
        <v>0</v>
      </c>
      <c r="BY34" s="29">
        <v>0</v>
      </c>
      <c r="BZ34" s="91">
        <f t="shared" si="19"/>
        <v>0</v>
      </c>
      <c r="CA34" s="29">
        <v>0</v>
      </c>
      <c r="CB34" s="32">
        <f t="shared" si="20"/>
        <v>769628</v>
      </c>
      <c r="CC34" s="148"/>
    </row>
    <row r="35" spans="1:81" ht="31.5">
      <c r="A35" s="42" t="s">
        <v>35</v>
      </c>
      <c r="B35" s="41" t="s">
        <v>42</v>
      </c>
      <c r="C35" s="43" t="s">
        <v>68</v>
      </c>
      <c r="D35" s="12">
        <f t="shared" si="0"/>
        <v>0</v>
      </c>
      <c r="E35" s="28">
        <v>0</v>
      </c>
      <c r="F35" s="12">
        <f t="shared" si="4"/>
        <v>0</v>
      </c>
      <c r="G35" s="34"/>
      <c r="H35" s="34"/>
      <c r="I35" s="34"/>
      <c r="J35" s="165">
        <f t="shared" si="5"/>
        <v>0</v>
      </c>
      <c r="K35" s="34"/>
      <c r="L35" s="34"/>
      <c r="M35" s="32">
        <f t="shared" si="6"/>
        <v>3671</v>
      </c>
      <c r="N35" s="52">
        <v>3671</v>
      </c>
      <c r="O35" s="29"/>
      <c r="P35" s="29"/>
      <c r="Q35" s="29"/>
      <c r="R35" s="32">
        <f t="shared" si="7"/>
        <v>1668</v>
      </c>
      <c r="S35" s="52">
        <v>1668</v>
      </c>
      <c r="T35" s="29">
        <v>0</v>
      </c>
      <c r="U35" s="29"/>
      <c r="V35" s="32">
        <f t="shared" si="1"/>
        <v>18056</v>
      </c>
      <c r="W35" s="29">
        <v>18056</v>
      </c>
      <c r="X35" s="29">
        <v>0</v>
      </c>
      <c r="Y35" s="32">
        <v>0</v>
      </c>
      <c r="Z35" s="32">
        <f t="shared" si="2"/>
        <v>34</v>
      </c>
      <c r="AA35" s="52">
        <v>11</v>
      </c>
      <c r="AB35" s="52">
        <v>23</v>
      </c>
      <c r="AC35" s="32">
        <f t="shared" si="8"/>
        <v>21624</v>
      </c>
      <c r="AD35" s="29">
        <v>21624</v>
      </c>
      <c r="AE35" s="29">
        <v>0</v>
      </c>
      <c r="AF35" s="29">
        <v>0</v>
      </c>
      <c r="AG35" s="29">
        <v>0</v>
      </c>
      <c r="AH35" s="144">
        <v>0</v>
      </c>
      <c r="AI35" s="91">
        <f t="shared" si="9"/>
        <v>6406</v>
      </c>
      <c r="AJ35" s="106">
        <v>6406</v>
      </c>
      <c r="AK35" s="32">
        <f t="shared" si="10"/>
        <v>679</v>
      </c>
      <c r="AL35" s="29">
        <v>679</v>
      </c>
      <c r="AM35" s="29">
        <v>0</v>
      </c>
      <c r="AN35" s="32">
        <f t="shared" si="3"/>
        <v>4202</v>
      </c>
      <c r="AO35" s="29">
        <v>4202</v>
      </c>
      <c r="AP35" s="29">
        <v>0</v>
      </c>
      <c r="AQ35" s="91">
        <f t="shared" si="11"/>
        <v>15380</v>
      </c>
      <c r="AR35" s="29">
        <v>15380</v>
      </c>
      <c r="AS35" s="29">
        <v>0</v>
      </c>
      <c r="AT35" s="29">
        <v>0</v>
      </c>
      <c r="AU35" s="91">
        <f t="shared" si="12"/>
        <v>0</v>
      </c>
      <c r="AV35" s="52">
        <v>0</v>
      </c>
      <c r="AW35" s="52">
        <v>0</v>
      </c>
      <c r="AX35" s="91">
        <f t="shared" si="13"/>
        <v>19650</v>
      </c>
      <c r="AY35" s="52">
        <v>19650</v>
      </c>
      <c r="AZ35" s="52"/>
      <c r="BA35" s="52">
        <v>0</v>
      </c>
      <c r="BB35" s="52">
        <v>0</v>
      </c>
      <c r="BC35" s="91">
        <v>0</v>
      </c>
      <c r="BD35" s="91">
        <f t="shared" si="14"/>
        <v>277274</v>
      </c>
      <c r="BE35" s="52"/>
      <c r="BF35" s="52">
        <v>161860</v>
      </c>
      <c r="BG35" s="52">
        <v>115414</v>
      </c>
      <c r="BH35" s="52"/>
      <c r="BI35" s="52">
        <v>0</v>
      </c>
      <c r="BJ35" s="52"/>
      <c r="BK35" s="52"/>
      <c r="BL35" s="91">
        <f t="shared" si="15"/>
        <v>263363</v>
      </c>
      <c r="BM35" s="29">
        <v>87042</v>
      </c>
      <c r="BN35" s="29">
        <v>6833</v>
      </c>
      <c r="BO35" s="29">
        <v>9732</v>
      </c>
      <c r="BP35" s="29">
        <v>159756</v>
      </c>
      <c r="BQ35" s="29"/>
      <c r="BR35" s="91">
        <f t="shared" si="16"/>
        <v>0</v>
      </c>
      <c r="BS35" s="52">
        <v>0</v>
      </c>
      <c r="BT35" s="52"/>
      <c r="BU35" s="52"/>
      <c r="BV35" s="91">
        <f t="shared" si="17"/>
        <v>0</v>
      </c>
      <c r="BW35" s="29">
        <v>0</v>
      </c>
      <c r="BX35" s="91">
        <f t="shared" si="18"/>
        <v>0</v>
      </c>
      <c r="BY35" s="29">
        <v>0</v>
      </c>
      <c r="BZ35" s="91">
        <f t="shared" si="19"/>
        <v>0</v>
      </c>
      <c r="CA35" s="29">
        <v>0</v>
      </c>
      <c r="CB35" s="32">
        <f t="shared" si="20"/>
        <v>632007</v>
      </c>
      <c r="CC35" s="148"/>
    </row>
    <row r="36" spans="1:81" ht="31.5">
      <c r="A36" s="42" t="s">
        <v>36</v>
      </c>
      <c r="B36" s="41" t="s">
        <v>42</v>
      </c>
      <c r="C36" s="43" t="s">
        <v>69</v>
      </c>
      <c r="D36" s="12">
        <f t="shared" si="0"/>
        <v>39</v>
      </c>
      <c r="E36" s="28">
        <v>39</v>
      </c>
      <c r="F36" s="12">
        <f t="shared" si="4"/>
        <v>0</v>
      </c>
      <c r="G36" s="34"/>
      <c r="H36" s="34"/>
      <c r="I36" s="34"/>
      <c r="J36" s="165">
        <f t="shared" si="5"/>
        <v>0</v>
      </c>
      <c r="K36" s="34"/>
      <c r="L36" s="34"/>
      <c r="M36" s="32">
        <f t="shared" si="6"/>
        <v>10482</v>
      </c>
      <c r="N36" s="52">
        <v>10482</v>
      </c>
      <c r="O36" s="29"/>
      <c r="P36" s="29"/>
      <c r="Q36" s="29"/>
      <c r="R36" s="32">
        <f t="shared" si="7"/>
        <v>8852</v>
      </c>
      <c r="S36" s="52">
        <v>8852</v>
      </c>
      <c r="T36" s="29">
        <v>0</v>
      </c>
      <c r="U36" s="29"/>
      <c r="V36" s="32">
        <f t="shared" si="1"/>
        <v>109663</v>
      </c>
      <c r="W36" s="29">
        <v>109663</v>
      </c>
      <c r="X36" s="29">
        <v>0</v>
      </c>
      <c r="Y36" s="32">
        <v>0</v>
      </c>
      <c r="Z36" s="32">
        <f t="shared" si="2"/>
        <v>1043</v>
      </c>
      <c r="AA36" s="52">
        <v>1043</v>
      </c>
      <c r="AB36" s="52">
        <v>0</v>
      </c>
      <c r="AC36" s="32">
        <f t="shared" si="8"/>
        <v>109962</v>
      </c>
      <c r="AD36" s="29">
        <v>109962</v>
      </c>
      <c r="AE36" s="29">
        <v>0</v>
      </c>
      <c r="AF36" s="29">
        <v>0</v>
      </c>
      <c r="AG36" s="29">
        <v>0</v>
      </c>
      <c r="AH36" s="144">
        <v>0</v>
      </c>
      <c r="AI36" s="91">
        <f t="shared" si="9"/>
        <v>26351</v>
      </c>
      <c r="AJ36" s="106">
        <v>26351</v>
      </c>
      <c r="AK36" s="32">
        <f t="shared" si="10"/>
        <v>100</v>
      </c>
      <c r="AL36" s="29">
        <v>100</v>
      </c>
      <c r="AM36" s="29">
        <v>0</v>
      </c>
      <c r="AN36" s="32">
        <f t="shared" si="3"/>
        <v>4106</v>
      </c>
      <c r="AO36" s="29">
        <v>4106</v>
      </c>
      <c r="AP36" s="29">
        <v>0</v>
      </c>
      <c r="AQ36" s="91">
        <f t="shared" si="11"/>
        <v>259637</v>
      </c>
      <c r="AR36" s="29">
        <v>259637</v>
      </c>
      <c r="AS36" s="29">
        <v>0</v>
      </c>
      <c r="AT36" s="29">
        <v>0</v>
      </c>
      <c r="AU36" s="91">
        <f t="shared" si="12"/>
        <v>0</v>
      </c>
      <c r="AV36" s="52">
        <v>0</v>
      </c>
      <c r="AW36" s="52">
        <v>0</v>
      </c>
      <c r="AX36" s="91">
        <f t="shared" si="13"/>
        <v>0</v>
      </c>
      <c r="AY36" s="52"/>
      <c r="AZ36" s="52"/>
      <c r="BA36" s="52">
        <v>0</v>
      </c>
      <c r="BB36" s="52">
        <v>0</v>
      </c>
      <c r="BC36" s="91">
        <v>0</v>
      </c>
      <c r="BD36" s="91">
        <f t="shared" si="14"/>
        <v>1600083</v>
      </c>
      <c r="BE36" s="52"/>
      <c r="BF36" s="52">
        <v>934057</v>
      </c>
      <c r="BG36" s="52">
        <v>666026</v>
      </c>
      <c r="BH36" s="52"/>
      <c r="BI36" s="52">
        <v>0</v>
      </c>
      <c r="BJ36" s="52"/>
      <c r="BK36" s="52"/>
      <c r="BL36" s="91">
        <f t="shared" si="15"/>
        <v>1538847</v>
      </c>
      <c r="BM36" s="29">
        <v>552555</v>
      </c>
      <c r="BN36" s="29">
        <v>43324</v>
      </c>
      <c r="BO36" s="29">
        <v>61700</v>
      </c>
      <c r="BP36" s="29">
        <v>881268</v>
      </c>
      <c r="BQ36" s="29"/>
      <c r="BR36" s="91">
        <f t="shared" si="16"/>
        <v>4120</v>
      </c>
      <c r="BS36" s="52">
        <v>4120</v>
      </c>
      <c r="BT36" s="52"/>
      <c r="BU36" s="52"/>
      <c r="BV36" s="91">
        <f t="shared" si="17"/>
        <v>143</v>
      </c>
      <c r="BW36" s="29">
        <v>143</v>
      </c>
      <c r="BX36" s="91">
        <f t="shared" si="18"/>
        <v>0</v>
      </c>
      <c r="BY36" s="29">
        <v>0</v>
      </c>
      <c r="BZ36" s="91">
        <f t="shared" si="19"/>
        <v>0</v>
      </c>
      <c r="CA36" s="29">
        <v>0</v>
      </c>
      <c r="CB36" s="32">
        <f t="shared" si="20"/>
        <v>3673428</v>
      </c>
      <c r="CC36" s="148"/>
    </row>
    <row r="37" spans="1:81" ht="31.5">
      <c r="A37" s="42" t="s">
        <v>37</v>
      </c>
      <c r="B37" s="41" t="s">
        <v>42</v>
      </c>
      <c r="C37" s="43" t="s">
        <v>70</v>
      </c>
      <c r="D37" s="12">
        <f t="shared" si="0"/>
        <v>90</v>
      </c>
      <c r="E37" s="28">
        <v>90</v>
      </c>
      <c r="F37" s="12">
        <f t="shared" si="4"/>
        <v>57060</v>
      </c>
      <c r="G37" s="34">
        <v>57060</v>
      </c>
      <c r="H37" s="34"/>
      <c r="I37" s="34"/>
      <c r="J37" s="165">
        <f t="shared" si="5"/>
        <v>0</v>
      </c>
      <c r="K37" s="34"/>
      <c r="L37" s="34"/>
      <c r="M37" s="32">
        <f t="shared" si="6"/>
        <v>9631</v>
      </c>
      <c r="N37" s="52">
        <v>9631</v>
      </c>
      <c r="O37" s="29"/>
      <c r="P37" s="29"/>
      <c r="Q37" s="29"/>
      <c r="R37" s="32">
        <f t="shared" si="7"/>
        <v>4602</v>
      </c>
      <c r="S37" s="52">
        <v>4602</v>
      </c>
      <c r="T37" s="29">
        <v>0</v>
      </c>
      <c r="U37" s="29"/>
      <c r="V37" s="32">
        <f t="shared" si="1"/>
        <v>57000</v>
      </c>
      <c r="W37" s="29">
        <v>57000</v>
      </c>
      <c r="X37" s="29">
        <v>0</v>
      </c>
      <c r="Y37" s="32">
        <v>0</v>
      </c>
      <c r="Z37" s="32">
        <f t="shared" si="2"/>
        <v>1300</v>
      </c>
      <c r="AA37" s="52">
        <v>1300</v>
      </c>
      <c r="AB37" s="52">
        <v>0</v>
      </c>
      <c r="AC37" s="32">
        <f t="shared" si="8"/>
        <v>54929</v>
      </c>
      <c r="AD37" s="29">
        <v>54929</v>
      </c>
      <c r="AE37" s="29">
        <v>0</v>
      </c>
      <c r="AF37" s="29">
        <v>0</v>
      </c>
      <c r="AG37" s="29">
        <v>0</v>
      </c>
      <c r="AH37" s="144">
        <v>0</v>
      </c>
      <c r="AI37" s="91">
        <f t="shared" si="9"/>
        <v>25674</v>
      </c>
      <c r="AJ37" s="106">
        <v>25674</v>
      </c>
      <c r="AK37" s="32">
        <f t="shared" si="10"/>
        <v>0</v>
      </c>
      <c r="AL37" s="29">
        <v>0</v>
      </c>
      <c r="AM37" s="29">
        <v>0</v>
      </c>
      <c r="AN37" s="32">
        <f t="shared" si="3"/>
        <v>11410</v>
      </c>
      <c r="AO37" s="29">
        <v>11410</v>
      </c>
      <c r="AP37" s="29">
        <v>0</v>
      </c>
      <c r="AQ37" s="91">
        <f t="shared" si="11"/>
        <v>25251</v>
      </c>
      <c r="AR37" s="29">
        <v>25251</v>
      </c>
      <c r="AS37" s="29">
        <v>0</v>
      </c>
      <c r="AT37" s="29">
        <v>0</v>
      </c>
      <c r="AU37" s="91">
        <f t="shared" si="12"/>
        <v>0</v>
      </c>
      <c r="AV37" s="52">
        <v>0</v>
      </c>
      <c r="AW37" s="52">
        <v>0</v>
      </c>
      <c r="AX37" s="91">
        <f t="shared" si="13"/>
        <v>0</v>
      </c>
      <c r="AY37" s="52"/>
      <c r="AZ37" s="52"/>
      <c r="BA37" s="52">
        <v>0</v>
      </c>
      <c r="BB37" s="52">
        <v>0</v>
      </c>
      <c r="BC37" s="91">
        <v>0</v>
      </c>
      <c r="BD37" s="91">
        <f t="shared" si="14"/>
        <v>1052180</v>
      </c>
      <c r="BE37" s="52"/>
      <c r="BF37" s="52">
        <v>614216</v>
      </c>
      <c r="BG37" s="52">
        <v>437964</v>
      </c>
      <c r="BH37" s="52"/>
      <c r="BI37" s="52">
        <v>0</v>
      </c>
      <c r="BJ37" s="52"/>
      <c r="BK37" s="52"/>
      <c r="BL37" s="91">
        <f t="shared" si="15"/>
        <v>858640</v>
      </c>
      <c r="BM37" s="29">
        <v>400839</v>
      </c>
      <c r="BN37" s="29">
        <v>31479</v>
      </c>
      <c r="BO37" s="29">
        <v>44840</v>
      </c>
      <c r="BP37" s="29">
        <v>381482</v>
      </c>
      <c r="BQ37" s="29"/>
      <c r="BR37" s="91">
        <f t="shared" si="16"/>
        <v>0</v>
      </c>
      <c r="BS37" s="52">
        <v>0</v>
      </c>
      <c r="BT37" s="52"/>
      <c r="BU37" s="52"/>
      <c r="BV37" s="91">
        <f t="shared" si="17"/>
        <v>85</v>
      </c>
      <c r="BW37" s="29">
        <v>85</v>
      </c>
      <c r="BX37" s="91">
        <f t="shared" si="18"/>
        <v>0</v>
      </c>
      <c r="BY37" s="29">
        <v>0</v>
      </c>
      <c r="BZ37" s="91">
        <f t="shared" si="19"/>
        <v>0</v>
      </c>
      <c r="CA37" s="29">
        <v>0</v>
      </c>
      <c r="CB37" s="32">
        <f t="shared" si="20"/>
        <v>2157852</v>
      </c>
      <c r="CC37" s="148"/>
    </row>
    <row r="38" spans="1:81" ht="31.5">
      <c r="A38" s="42" t="s">
        <v>38</v>
      </c>
      <c r="B38" s="41" t="s">
        <v>42</v>
      </c>
      <c r="C38" s="43" t="s">
        <v>71</v>
      </c>
      <c r="D38" s="12">
        <f t="shared" si="0"/>
        <v>0</v>
      </c>
      <c r="E38" s="28">
        <v>0</v>
      </c>
      <c r="F38" s="12">
        <f t="shared" si="4"/>
        <v>0</v>
      </c>
      <c r="G38" s="34"/>
      <c r="H38" s="34"/>
      <c r="I38" s="34"/>
      <c r="J38" s="165">
        <f t="shared" si="5"/>
        <v>0</v>
      </c>
      <c r="K38" s="34"/>
      <c r="L38" s="34"/>
      <c r="M38" s="32">
        <f t="shared" si="6"/>
        <v>5700</v>
      </c>
      <c r="N38" s="52">
        <v>5700</v>
      </c>
      <c r="O38" s="29"/>
      <c r="P38" s="29"/>
      <c r="Q38" s="29"/>
      <c r="R38" s="32">
        <f t="shared" si="7"/>
        <v>5079</v>
      </c>
      <c r="S38" s="52">
        <v>5079</v>
      </c>
      <c r="T38" s="29">
        <v>0</v>
      </c>
      <c r="U38" s="29"/>
      <c r="V38" s="32">
        <f t="shared" si="1"/>
        <v>32842</v>
      </c>
      <c r="W38" s="29">
        <v>32842</v>
      </c>
      <c r="X38" s="29">
        <v>0</v>
      </c>
      <c r="Y38" s="32">
        <v>0</v>
      </c>
      <c r="Z38" s="32">
        <f t="shared" si="2"/>
        <v>2411</v>
      </c>
      <c r="AA38" s="52">
        <v>2411</v>
      </c>
      <c r="AB38" s="52">
        <v>0</v>
      </c>
      <c r="AC38" s="32">
        <f t="shared" si="8"/>
        <v>58712</v>
      </c>
      <c r="AD38" s="29">
        <v>58712</v>
      </c>
      <c r="AE38" s="29">
        <v>0</v>
      </c>
      <c r="AF38" s="29">
        <v>0</v>
      </c>
      <c r="AG38" s="29">
        <v>0</v>
      </c>
      <c r="AH38" s="144">
        <v>0</v>
      </c>
      <c r="AI38" s="91">
        <f t="shared" si="9"/>
        <v>25032</v>
      </c>
      <c r="AJ38" s="106">
        <v>25032</v>
      </c>
      <c r="AK38" s="32">
        <f t="shared" si="10"/>
        <v>0</v>
      </c>
      <c r="AL38" s="29">
        <v>0</v>
      </c>
      <c r="AM38" s="29">
        <v>0</v>
      </c>
      <c r="AN38" s="32">
        <f t="shared" si="3"/>
        <v>0</v>
      </c>
      <c r="AO38" s="29">
        <v>0</v>
      </c>
      <c r="AP38" s="29">
        <v>0</v>
      </c>
      <c r="AQ38" s="91">
        <f t="shared" si="11"/>
        <v>47281</v>
      </c>
      <c r="AR38" s="29">
        <v>47281</v>
      </c>
      <c r="AS38" s="29">
        <v>0</v>
      </c>
      <c r="AT38" s="29">
        <v>0</v>
      </c>
      <c r="AU38" s="91">
        <f t="shared" si="12"/>
        <v>0</v>
      </c>
      <c r="AV38" s="52">
        <v>0</v>
      </c>
      <c r="AW38" s="52">
        <v>0</v>
      </c>
      <c r="AX38" s="91">
        <f t="shared" si="13"/>
        <v>0</v>
      </c>
      <c r="AY38" s="52"/>
      <c r="AZ38" s="52"/>
      <c r="BA38" s="52">
        <v>0</v>
      </c>
      <c r="BB38" s="52">
        <v>0</v>
      </c>
      <c r="BC38" s="91">
        <v>0</v>
      </c>
      <c r="BD38" s="91">
        <f t="shared" si="14"/>
        <v>1216768</v>
      </c>
      <c r="BE38" s="52"/>
      <c r="BF38" s="52">
        <v>710295</v>
      </c>
      <c r="BG38" s="52">
        <v>506473</v>
      </c>
      <c r="BH38" s="52"/>
      <c r="BI38" s="52">
        <v>0</v>
      </c>
      <c r="BJ38" s="52"/>
      <c r="BK38" s="52"/>
      <c r="BL38" s="91">
        <f t="shared" si="15"/>
        <v>827006</v>
      </c>
      <c r="BM38" s="29">
        <v>247173</v>
      </c>
      <c r="BN38" s="29">
        <v>19482</v>
      </c>
      <c r="BO38" s="29">
        <v>27763</v>
      </c>
      <c r="BP38" s="29">
        <v>532588</v>
      </c>
      <c r="BQ38" s="29"/>
      <c r="BR38" s="91">
        <f t="shared" si="16"/>
        <v>0</v>
      </c>
      <c r="BS38" s="52">
        <v>0</v>
      </c>
      <c r="BT38" s="52"/>
      <c r="BU38" s="52"/>
      <c r="BV38" s="91">
        <f t="shared" si="17"/>
        <v>150</v>
      </c>
      <c r="BW38" s="29">
        <v>150</v>
      </c>
      <c r="BX38" s="91">
        <f t="shared" si="18"/>
        <v>0</v>
      </c>
      <c r="BY38" s="29">
        <v>0</v>
      </c>
      <c r="BZ38" s="91">
        <f t="shared" si="19"/>
        <v>0</v>
      </c>
      <c r="CA38" s="29">
        <v>0</v>
      </c>
      <c r="CB38" s="32">
        <f t="shared" si="20"/>
        <v>2220981</v>
      </c>
      <c r="CC38" s="148"/>
    </row>
    <row r="39" spans="1:81" ht="31.5">
      <c r="A39" s="42" t="s">
        <v>39</v>
      </c>
      <c r="B39" s="41" t="s">
        <v>42</v>
      </c>
      <c r="C39" s="43" t="s">
        <v>72</v>
      </c>
      <c r="D39" s="12">
        <f t="shared" si="0"/>
        <v>0</v>
      </c>
      <c r="E39" s="28">
        <v>0</v>
      </c>
      <c r="F39" s="12">
        <f t="shared" si="4"/>
        <v>0</v>
      </c>
      <c r="G39" s="34"/>
      <c r="H39" s="34"/>
      <c r="I39" s="34"/>
      <c r="J39" s="165">
        <f t="shared" si="5"/>
        <v>0</v>
      </c>
      <c r="K39" s="34"/>
      <c r="L39" s="34"/>
      <c r="M39" s="32">
        <f t="shared" si="6"/>
        <v>2589</v>
      </c>
      <c r="N39" s="52">
        <v>2589</v>
      </c>
      <c r="O39" s="29"/>
      <c r="P39" s="29"/>
      <c r="Q39" s="29"/>
      <c r="R39" s="32">
        <f t="shared" si="7"/>
        <v>4295</v>
      </c>
      <c r="S39" s="52">
        <v>4295</v>
      </c>
      <c r="T39" s="29">
        <v>0</v>
      </c>
      <c r="U39" s="29"/>
      <c r="V39" s="32">
        <f t="shared" si="1"/>
        <v>27727</v>
      </c>
      <c r="W39" s="29">
        <v>27727</v>
      </c>
      <c r="X39" s="29">
        <v>0</v>
      </c>
      <c r="Y39" s="32">
        <v>0</v>
      </c>
      <c r="Z39" s="32">
        <f t="shared" si="2"/>
        <v>139</v>
      </c>
      <c r="AA39" s="52">
        <v>139</v>
      </c>
      <c r="AB39" s="52">
        <v>0</v>
      </c>
      <c r="AC39" s="32">
        <f t="shared" si="8"/>
        <v>51430</v>
      </c>
      <c r="AD39" s="29">
        <v>51430</v>
      </c>
      <c r="AE39" s="29">
        <v>0</v>
      </c>
      <c r="AF39" s="29">
        <v>0</v>
      </c>
      <c r="AG39" s="29">
        <v>0</v>
      </c>
      <c r="AH39" s="144">
        <v>0</v>
      </c>
      <c r="AI39" s="91">
        <f t="shared" si="9"/>
        <v>11807</v>
      </c>
      <c r="AJ39" s="106">
        <v>11807</v>
      </c>
      <c r="AK39" s="32">
        <f t="shared" si="10"/>
        <v>0</v>
      </c>
      <c r="AL39" s="29">
        <v>0</v>
      </c>
      <c r="AM39" s="29">
        <v>0</v>
      </c>
      <c r="AN39" s="32">
        <f t="shared" si="3"/>
        <v>13519</v>
      </c>
      <c r="AO39" s="29">
        <v>13519</v>
      </c>
      <c r="AP39" s="29">
        <v>0</v>
      </c>
      <c r="AQ39" s="91">
        <f t="shared" si="11"/>
        <v>11697</v>
      </c>
      <c r="AR39" s="29">
        <v>11697</v>
      </c>
      <c r="AS39" s="29">
        <v>0</v>
      </c>
      <c r="AT39" s="29">
        <v>0</v>
      </c>
      <c r="AU39" s="91">
        <f t="shared" si="12"/>
        <v>0</v>
      </c>
      <c r="AV39" s="52">
        <v>0</v>
      </c>
      <c r="AW39" s="52">
        <v>0</v>
      </c>
      <c r="AX39" s="91">
        <f t="shared" si="13"/>
        <v>0</v>
      </c>
      <c r="AY39" s="52"/>
      <c r="AZ39" s="52"/>
      <c r="BA39" s="52">
        <v>0</v>
      </c>
      <c r="BB39" s="52">
        <v>0</v>
      </c>
      <c r="BC39" s="91">
        <v>0</v>
      </c>
      <c r="BD39" s="91">
        <f t="shared" si="14"/>
        <v>675922</v>
      </c>
      <c r="BE39" s="52"/>
      <c r="BF39" s="52">
        <v>394573</v>
      </c>
      <c r="BG39" s="52">
        <v>281349</v>
      </c>
      <c r="BH39" s="52"/>
      <c r="BI39" s="52">
        <v>0</v>
      </c>
      <c r="BJ39" s="52"/>
      <c r="BK39" s="52"/>
      <c r="BL39" s="91">
        <f t="shared" si="15"/>
        <v>498408</v>
      </c>
      <c r="BM39" s="29">
        <v>177635</v>
      </c>
      <c r="BN39" s="29">
        <v>13979</v>
      </c>
      <c r="BO39" s="29">
        <v>19918</v>
      </c>
      <c r="BP39" s="29">
        <v>286876</v>
      </c>
      <c r="BQ39" s="29"/>
      <c r="BR39" s="91">
        <f t="shared" si="16"/>
        <v>0</v>
      </c>
      <c r="BS39" s="52">
        <v>0</v>
      </c>
      <c r="BT39" s="52"/>
      <c r="BU39" s="52"/>
      <c r="BV39" s="91">
        <f t="shared" si="17"/>
        <v>71</v>
      </c>
      <c r="BW39" s="29">
        <v>71</v>
      </c>
      <c r="BX39" s="91">
        <f t="shared" si="18"/>
        <v>0</v>
      </c>
      <c r="BY39" s="29">
        <v>0</v>
      </c>
      <c r="BZ39" s="91">
        <f t="shared" si="19"/>
        <v>0</v>
      </c>
      <c r="CA39" s="29">
        <v>0</v>
      </c>
      <c r="CB39" s="32">
        <f t="shared" si="20"/>
        <v>1297604</v>
      </c>
      <c r="CC39" s="148"/>
    </row>
    <row r="40" spans="1:81" ht="31.5">
      <c r="A40" s="42" t="s">
        <v>40</v>
      </c>
      <c r="B40" s="41" t="s">
        <v>42</v>
      </c>
      <c r="C40" s="43" t="s">
        <v>73</v>
      </c>
      <c r="D40" s="12">
        <f t="shared" si="0"/>
        <v>90</v>
      </c>
      <c r="E40" s="28">
        <v>90</v>
      </c>
      <c r="F40" s="12">
        <f t="shared" si="4"/>
        <v>126800</v>
      </c>
      <c r="G40" s="34">
        <v>126800</v>
      </c>
      <c r="H40" s="34"/>
      <c r="I40" s="34"/>
      <c r="J40" s="165">
        <f t="shared" si="5"/>
        <v>0</v>
      </c>
      <c r="K40" s="34"/>
      <c r="L40" s="34"/>
      <c r="M40" s="32">
        <f t="shared" si="6"/>
        <v>5519</v>
      </c>
      <c r="N40" s="52">
        <v>5519</v>
      </c>
      <c r="O40" s="29"/>
      <c r="P40" s="29"/>
      <c r="Q40" s="29"/>
      <c r="R40" s="32">
        <f t="shared" si="7"/>
        <v>3500</v>
      </c>
      <c r="S40" s="52">
        <v>3500</v>
      </c>
      <c r="T40" s="29">
        <v>0</v>
      </c>
      <c r="U40" s="29"/>
      <c r="V40" s="32">
        <f t="shared" si="1"/>
        <v>110000</v>
      </c>
      <c r="W40" s="29">
        <v>110000</v>
      </c>
      <c r="X40" s="29">
        <v>0</v>
      </c>
      <c r="Y40" s="32">
        <v>0</v>
      </c>
      <c r="Z40" s="32">
        <f t="shared" si="2"/>
        <v>1883</v>
      </c>
      <c r="AA40" s="52">
        <v>1883</v>
      </c>
      <c r="AB40" s="52">
        <v>0</v>
      </c>
      <c r="AC40" s="32">
        <f t="shared" si="8"/>
        <v>42854</v>
      </c>
      <c r="AD40" s="29">
        <v>42854</v>
      </c>
      <c r="AE40" s="29">
        <v>0</v>
      </c>
      <c r="AF40" s="29">
        <v>0</v>
      </c>
      <c r="AG40" s="29">
        <v>0</v>
      </c>
      <c r="AH40" s="144">
        <v>0</v>
      </c>
      <c r="AI40" s="91">
        <f t="shared" si="9"/>
        <v>23721</v>
      </c>
      <c r="AJ40" s="106">
        <v>23721</v>
      </c>
      <c r="AK40" s="32">
        <f t="shared" si="10"/>
        <v>250</v>
      </c>
      <c r="AL40" s="29">
        <v>250</v>
      </c>
      <c r="AM40" s="29">
        <v>0</v>
      </c>
      <c r="AN40" s="32">
        <f t="shared" si="3"/>
        <v>36675</v>
      </c>
      <c r="AO40" s="29">
        <v>36675</v>
      </c>
      <c r="AP40" s="29">
        <v>0</v>
      </c>
      <c r="AQ40" s="91">
        <f t="shared" si="11"/>
        <v>49524</v>
      </c>
      <c r="AR40" s="29">
        <v>49524</v>
      </c>
      <c r="AS40" s="29">
        <v>0</v>
      </c>
      <c r="AT40" s="29">
        <v>0</v>
      </c>
      <c r="AU40" s="91">
        <f t="shared" si="12"/>
        <v>0</v>
      </c>
      <c r="AV40" s="52">
        <v>0</v>
      </c>
      <c r="AW40" s="52">
        <v>0</v>
      </c>
      <c r="AX40" s="91">
        <f t="shared" si="13"/>
        <v>0</v>
      </c>
      <c r="AY40" s="52"/>
      <c r="AZ40" s="52"/>
      <c r="BA40" s="52">
        <v>0</v>
      </c>
      <c r="BB40" s="52">
        <v>0</v>
      </c>
      <c r="BC40" s="91">
        <v>0</v>
      </c>
      <c r="BD40" s="91">
        <f t="shared" si="14"/>
        <v>1406617</v>
      </c>
      <c r="BE40" s="52"/>
      <c r="BF40" s="52">
        <v>821120</v>
      </c>
      <c r="BG40" s="52">
        <v>585497</v>
      </c>
      <c r="BH40" s="52"/>
      <c r="BI40" s="52">
        <v>0</v>
      </c>
      <c r="BJ40" s="52"/>
      <c r="BK40" s="52"/>
      <c r="BL40" s="91">
        <f t="shared" si="15"/>
        <v>884182</v>
      </c>
      <c r="BM40" s="29">
        <v>287777</v>
      </c>
      <c r="BN40" s="29">
        <v>22578</v>
      </c>
      <c r="BO40" s="29">
        <v>32157</v>
      </c>
      <c r="BP40" s="29">
        <v>541670</v>
      </c>
      <c r="BQ40" s="29"/>
      <c r="BR40" s="91">
        <f t="shared" si="16"/>
        <v>0</v>
      </c>
      <c r="BS40" s="52">
        <v>0</v>
      </c>
      <c r="BT40" s="52"/>
      <c r="BU40" s="52"/>
      <c r="BV40" s="91">
        <f t="shared" si="17"/>
        <v>188</v>
      </c>
      <c r="BW40" s="29">
        <v>188</v>
      </c>
      <c r="BX40" s="91">
        <f t="shared" si="18"/>
        <v>0</v>
      </c>
      <c r="BY40" s="29">
        <v>0</v>
      </c>
      <c r="BZ40" s="91">
        <f t="shared" si="19"/>
        <v>0</v>
      </c>
      <c r="CA40" s="29">
        <v>0</v>
      </c>
      <c r="CB40" s="32">
        <f t="shared" si="20"/>
        <v>2691803</v>
      </c>
      <c r="CC40" s="148"/>
    </row>
    <row r="41" spans="1:81" ht="31.5">
      <c r="A41" s="42" t="s">
        <v>41</v>
      </c>
      <c r="B41" s="41" t="s">
        <v>42</v>
      </c>
      <c r="C41" s="43" t="s">
        <v>74</v>
      </c>
      <c r="D41" s="12">
        <f t="shared" si="0"/>
        <v>930</v>
      </c>
      <c r="E41" s="28">
        <v>930</v>
      </c>
      <c r="F41" s="12">
        <f t="shared" si="4"/>
        <v>86224</v>
      </c>
      <c r="G41" s="34">
        <v>86224</v>
      </c>
      <c r="H41" s="34"/>
      <c r="I41" s="34"/>
      <c r="J41" s="165">
        <f t="shared" si="5"/>
        <v>0</v>
      </c>
      <c r="K41" s="34"/>
      <c r="L41" s="34"/>
      <c r="M41" s="32">
        <f t="shared" si="6"/>
        <v>35306</v>
      </c>
      <c r="N41" s="52">
        <v>32581</v>
      </c>
      <c r="O41" s="29"/>
      <c r="P41" s="29">
        <v>2725</v>
      </c>
      <c r="Q41" s="29"/>
      <c r="R41" s="32">
        <f t="shared" si="7"/>
        <v>48417</v>
      </c>
      <c r="S41" s="52">
        <v>48417</v>
      </c>
      <c r="T41" s="29">
        <v>0</v>
      </c>
      <c r="U41" s="29"/>
      <c r="V41" s="32">
        <f t="shared" si="1"/>
        <v>315465</v>
      </c>
      <c r="W41" s="29">
        <v>315465</v>
      </c>
      <c r="X41" s="29">
        <v>0</v>
      </c>
      <c r="Y41" s="32">
        <v>0</v>
      </c>
      <c r="Z41" s="32">
        <f t="shared" si="2"/>
        <v>7717</v>
      </c>
      <c r="AA41" s="52">
        <v>7717</v>
      </c>
      <c r="AB41" s="52">
        <v>0</v>
      </c>
      <c r="AC41" s="32">
        <f t="shared" si="8"/>
        <v>528707</v>
      </c>
      <c r="AD41" s="29">
        <v>528707</v>
      </c>
      <c r="AE41" s="29">
        <v>0</v>
      </c>
      <c r="AF41" s="29">
        <v>0</v>
      </c>
      <c r="AG41" s="29">
        <v>0</v>
      </c>
      <c r="AH41" s="144">
        <v>0</v>
      </c>
      <c r="AI41" s="91">
        <f t="shared" si="9"/>
        <v>186943</v>
      </c>
      <c r="AJ41" s="106">
        <v>186943</v>
      </c>
      <c r="AK41" s="32">
        <f t="shared" si="10"/>
        <v>7827</v>
      </c>
      <c r="AL41" s="29">
        <v>6432</v>
      </c>
      <c r="AM41" s="29">
        <v>1395</v>
      </c>
      <c r="AN41" s="32">
        <f t="shared" si="3"/>
        <v>58324</v>
      </c>
      <c r="AO41" s="29">
        <v>57899</v>
      </c>
      <c r="AP41" s="29">
        <v>425</v>
      </c>
      <c r="AQ41" s="91">
        <f t="shared" si="11"/>
        <v>713510</v>
      </c>
      <c r="AR41" s="29">
        <v>647283</v>
      </c>
      <c r="AS41" s="29">
        <v>66227</v>
      </c>
      <c r="AT41" s="29">
        <v>0</v>
      </c>
      <c r="AU41" s="91">
        <f t="shared" si="12"/>
        <v>1000</v>
      </c>
      <c r="AV41" s="52">
        <v>1000</v>
      </c>
      <c r="AW41" s="52">
        <v>0</v>
      </c>
      <c r="AX41" s="91">
        <f t="shared" si="13"/>
        <v>0</v>
      </c>
      <c r="AY41" s="52"/>
      <c r="AZ41" s="52"/>
      <c r="BA41" s="52">
        <v>0</v>
      </c>
      <c r="BB41" s="52">
        <v>0</v>
      </c>
      <c r="BC41" s="91">
        <v>23616</v>
      </c>
      <c r="BD41" s="91">
        <f t="shared" si="14"/>
        <v>6755639</v>
      </c>
      <c r="BE41" s="52">
        <v>59439</v>
      </c>
      <c r="BF41" s="52">
        <v>3677397</v>
      </c>
      <c r="BG41" s="52">
        <v>2622154</v>
      </c>
      <c r="BH41" s="52">
        <v>2100</v>
      </c>
      <c r="BI41" s="52">
        <v>14831</v>
      </c>
      <c r="BJ41" s="52"/>
      <c r="BK41" s="52">
        <v>379718</v>
      </c>
      <c r="BL41" s="91">
        <f t="shared" si="15"/>
        <v>3685680</v>
      </c>
      <c r="BM41" s="29">
        <v>1359912</v>
      </c>
      <c r="BN41" s="29">
        <v>107142</v>
      </c>
      <c r="BO41" s="29">
        <v>151707</v>
      </c>
      <c r="BP41" s="29">
        <v>2066919</v>
      </c>
      <c r="BQ41" s="29"/>
      <c r="BR41" s="91">
        <f t="shared" si="16"/>
        <v>8000</v>
      </c>
      <c r="BS41" s="52">
        <v>4000</v>
      </c>
      <c r="BT41" s="52">
        <v>4000</v>
      </c>
      <c r="BU41" s="52"/>
      <c r="BV41" s="91">
        <f t="shared" si="17"/>
        <v>645</v>
      </c>
      <c r="BW41" s="29">
        <v>645</v>
      </c>
      <c r="BX41" s="91">
        <f t="shared" si="18"/>
        <v>0</v>
      </c>
      <c r="BY41" s="29">
        <v>0</v>
      </c>
      <c r="BZ41" s="91">
        <f t="shared" si="19"/>
        <v>0</v>
      </c>
      <c r="CA41" s="29">
        <v>0</v>
      </c>
      <c r="CB41" s="32">
        <f t="shared" si="20"/>
        <v>12463950</v>
      </c>
      <c r="CC41" s="148"/>
    </row>
    <row r="42" spans="1:81" ht="31.5">
      <c r="A42" s="42" t="s">
        <v>75</v>
      </c>
      <c r="B42" s="41" t="s">
        <v>42</v>
      </c>
      <c r="C42" s="43" t="s">
        <v>76</v>
      </c>
      <c r="D42" s="12">
        <f t="shared" ref="D42:D73" si="21">SUM(E42:E42)</f>
        <v>0</v>
      </c>
      <c r="E42" s="28">
        <v>0</v>
      </c>
      <c r="F42" s="12">
        <f t="shared" si="4"/>
        <v>0</v>
      </c>
      <c r="G42" s="34"/>
      <c r="H42" s="34"/>
      <c r="I42" s="34"/>
      <c r="J42" s="165">
        <f t="shared" si="5"/>
        <v>0</v>
      </c>
      <c r="K42" s="34"/>
      <c r="L42" s="34"/>
      <c r="M42" s="32">
        <f t="shared" si="6"/>
        <v>8025</v>
      </c>
      <c r="N42" s="52">
        <v>8025</v>
      </c>
      <c r="O42" s="29"/>
      <c r="P42" s="29"/>
      <c r="Q42" s="29"/>
      <c r="R42" s="32">
        <f t="shared" si="7"/>
        <v>4439</v>
      </c>
      <c r="S42" s="52">
        <v>4439</v>
      </c>
      <c r="T42" s="29">
        <v>0</v>
      </c>
      <c r="U42" s="29"/>
      <c r="V42" s="32">
        <f t="shared" ref="V42:V73" si="22">SUM(W42:X42)</f>
        <v>5128</v>
      </c>
      <c r="W42" s="29">
        <v>5128</v>
      </c>
      <c r="X42" s="29">
        <v>0</v>
      </c>
      <c r="Y42" s="32">
        <v>0</v>
      </c>
      <c r="Z42" s="32">
        <f t="shared" ref="Z42:Z73" si="23">SUM(AA42:AB42)</f>
        <v>0</v>
      </c>
      <c r="AA42" s="52">
        <v>0</v>
      </c>
      <c r="AB42" s="52">
        <v>0</v>
      </c>
      <c r="AC42" s="32">
        <f t="shared" si="8"/>
        <v>55039</v>
      </c>
      <c r="AD42" s="29">
        <v>55039</v>
      </c>
      <c r="AE42" s="29">
        <v>0</v>
      </c>
      <c r="AF42" s="29">
        <v>0</v>
      </c>
      <c r="AG42" s="29">
        <v>0</v>
      </c>
      <c r="AH42" s="144">
        <v>0</v>
      </c>
      <c r="AI42" s="91">
        <f t="shared" si="9"/>
        <v>14811</v>
      </c>
      <c r="AJ42" s="106">
        <v>14811</v>
      </c>
      <c r="AK42" s="32">
        <f t="shared" si="10"/>
        <v>309</v>
      </c>
      <c r="AL42" s="29">
        <v>309</v>
      </c>
      <c r="AM42" s="29">
        <v>0</v>
      </c>
      <c r="AN42" s="32">
        <f t="shared" ref="AN42:AN73" si="24">SUM(AO42:AP42)</f>
        <v>1489</v>
      </c>
      <c r="AO42" s="29">
        <v>1489</v>
      </c>
      <c r="AP42" s="29">
        <v>0</v>
      </c>
      <c r="AQ42" s="91">
        <f t="shared" si="11"/>
        <v>6198</v>
      </c>
      <c r="AR42" s="29">
        <v>6198</v>
      </c>
      <c r="AS42" s="29">
        <v>0</v>
      </c>
      <c r="AT42" s="29">
        <v>0</v>
      </c>
      <c r="AU42" s="91">
        <f t="shared" si="12"/>
        <v>0</v>
      </c>
      <c r="AV42" s="52">
        <v>0</v>
      </c>
      <c r="AW42" s="52">
        <v>0</v>
      </c>
      <c r="AX42" s="91">
        <f t="shared" si="13"/>
        <v>0</v>
      </c>
      <c r="AY42" s="52"/>
      <c r="AZ42" s="52"/>
      <c r="BA42" s="52">
        <v>0</v>
      </c>
      <c r="BB42" s="52">
        <v>0</v>
      </c>
      <c r="BC42" s="91">
        <v>0</v>
      </c>
      <c r="BD42" s="91">
        <f t="shared" si="14"/>
        <v>815604</v>
      </c>
      <c r="BE42" s="52"/>
      <c r="BF42" s="52">
        <v>474387</v>
      </c>
      <c r="BG42" s="52">
        <v>338260</v>
      </c>
      <c r="BH42" s="52"/>
      <c r="BI42" s="52">
        <v>2957</v>
      </c>
      <c r="BJ42" s="52"/>
      <c r="BK42" s="52"/>
      <c r="BL42" s="91">
        <f t="shared" si="15"/>
        <v>621115</v>
      </c>
      <c r="BM42" s="29">
        <v>178761</v>
      </c>
      <c r="BN42" s="29">
        <v>14028</v>
      </c>
      <c r="BO42" s="29">
        <v>19980</v>
      </c>
      <c r="BP42" s="29">
        <v>408346</v>
      </c>
      <c r="BQ42" s="29"/>
      <c r="BR42" s="91">
        <f t="shared" si="16"/>
        <v>0</v>
      </c>
      <c r="BS42" s="52">
        <v>0</v>
      </c>
      <c r="BT42" s="52"/>
      <c r="BU42" s="52"/>
      <c r="BV42" s="91">
        <f t="shared" si="17"/>
        <v>99</v>
      </c>
      <c r="BW42" s="29">
        <v>99</v>
      </c>
      <c r="BX42" s="91">
        <f t="shared" si="18"/>
        <v>5600</v>
      </c>
      <c r="BY42" s="29">
        <v>5600</v>
      </c>
      <c r="BZ42" s="91">
        <f t="shared" si="19"/>
        <v>0</v>
      </c>
      <c r="CA42" s="29">
        <v>0</v>
      </c>
      <c r="CB42" s="32">
        <f t="shared" si="20"/>
        <v>1537856</v>
      </c>
      <c r="CC42" s="148"/>
    </row>
    <row r="43" spans="1:81" ht="31.5">
      <c r="A43" s="42" t="s">
        <v>77</v>
      </c>
      <c r="B43" s="41" t="s">
        <v>42</v>
      </c>
      <c r="C43" s="43" t="s">
        <v>78</v>
      </c>
      <c r="D43" s="12">
        <f t="shared" si="21"/>
        <v>0</v>
      </c>
      <c r="E43" s="28">
        <v>0</v>
      </c>
      <c r="F43" s="12">
        <f t="shared" si="4"/>
        <v>50720</v>
      </c>
      <c r="G43" s="34">
        <v>50720</v>
      </c>
      <c r="H43" s="34"/>
      <c r="I43" s="34"/>
      <c r="J43" s="165">
        <f t="shared" si="5"/>
        <v>0</v>
      </c>
      <c r="K43" s="34"/>
      <c r="L43" s="34"/>
      <c r="M43" s="32">
        <f t="shared" si="6"/>
        <v>6129</v>
      </c>
      <c r="N43" s="52">
        <v>6129</v>
      </c>
      <c r="O43" s="29"/>
      <c r="P43" s="29"/>
      <c r="Q43" s="29"/>
      <c r="R43" s="32">
        <f t="shared" si="7"/>
        <v>5804</v>
      </c>
      <c r="S43" s="52">
        <v>5804</v>
      </c>
      <c r="T43" s="29">
        <v>0</v>
      </c>
      <c r="U43" s="29"/>
      <c r="V43" s="32">
        <f t="shared" si="22"/>
        <v>77062</v>
      </c>
      <c r="W43" s="29">
        <v>77062</v>
      </c>
      <c r="X43" s="29">
        <v>0</v>
      </c>
      <c r="Y43" s="32">
        <v>0</v>
      </c>
      <c r="Z43" s="32">
        <f t="shared" si="23"/>
        <v>153</v>
      </c>
      <c r="AA43" s="52">
        <v>153</v>
      </c>
      <c r="AB43" s="52">
        <v>0</v>
      </c>
      <c r="AC43" s="32">
        <f t="shared" si="8"/>
        <v>65449</v>
      </c>
      <c r="AD43" s="29">
        <v>65449</v>
      </c>
      <c r="AE43" s="29">
        <v>0</v>
      </c>
      <c r="AF43" s="29">
        <v>0</v>
      </c>
      <c r="AG43" s="29">
        <v>0</v>
      </c>
      <c r="AH43" s="144">
        <v>0</v>
      </c>
      <c r="AI43" s="91">
        <f t="shared" si="9"/>
        <v>14327</v>
      </c>
      <c r="AJ43" s="106">
        <v>14327</v>
      </c>
      <c r="AK43" s="32">
        <f t="shared" si="10"/>
        <v>0</v>
      </c>
      <c r="AL43" s="29"/>
      <c r="AM43" s="29">
        <v>0</v>
      </c>
      <c r="AN43" s="32">
        <f t="shared" si="24"/>
        <v>1182</v>
      </c>
      <c r="AO43" s="29">
        <v>1182</v>
      </c>
      <c r="AP43" s="29">
        <v>0</v>
      </c>
      <c r="AQ43" s="91">
        <f t="shared" si="11"/>
        <v>11144</v>
      </c>
      <c r="AR43" s="29">
        <v>11144</v>
      </c>
      <c r="AS43" s="29">
        <v>0</v>
      </c>
      <c r="AT43" s="29">
        <v>0</v>
      </c>
      <c r="AU43" s="91">
        <f t="shared" si="12"/>
        <v>0</v>
      </c>
      <c r="AV43" s="52">
        <v>0</v>
      </c>
      <c r="AW43" s="52">
        <v>0</v>
      </c>
      <c r="AX43" s="91">
        <f t="shared" si="13"/>
        <v>0</v>
      </c>
      <c r="AY43" s="52"/>
      <c r="AZ43" s="52"/>
      <c r="BA43" s="52">
        <v>0</v>
      </c>
      <c r="BB43" s="52">
        <v>0</v>
      </c>
      <c r="BC43" s="91">
        <v>0</v>
      </c>
      <c r="BD43" s="91">
        <f t="shared" si="14"/>
        <v>636364</v>
      </c>
      <c r="BE43" s="52"/>
      <c r="BF43" s="52">
        <v>371481</v>
      </c>
      <c r="BG43" s="52">
        <v>264883</v>
      </c>
      <c r="BH43" s="52"/>
      <c r="BI43" s="52">
        <v>0</v>
      </c>
      <c r="BJ43" s="52"/>
      <c r="BK43" s="52"/>
      <c r="BL43" s="91">
        <f t="shared" si="15"/>
        <v>525571</v>
      </c>
      <c r="BM43" s="29">
        <v>158841</v>
      </c>
      <c r="BN43" s="29">
        <v>12475</v>
      </c>
      <c r="BO43" s="29">
        <v>17770</v>
      </c>
      <c r="BP43" s="29">
        <v>336485</v>
      </c>
      <c r="BQ43" s="29"/>
      <c r="BR43" s="91">
        <f t="shared" si="16"/>
        <v>0</v>
      </c>
      <c r="BS43" s="52">
        <v>0</v>
      </c>
      <c r="BT43" s="52"/>
      <c r="BU43" s="52"/>
      <c r="BV43" s="91">
        <f t="shared" si="17"/>
        <v>56</v>
      </c>
      <c r="BW43" s="29">
        <v>56</v>
      </c>
      <c r="BX43" s="91">
        <f t="shared" si="18"/>
        <v>0</v>
      </c>
      <c r="BY43" s="29">
        <v>0</v>
      </c>
      <c r="BZ43" s="91">
        <f t="shared" si="19"/>
        <v>0</v>
      </c>
      <c r="CA43" s="29">
        <v>0</v>
      </c>
      <c r="CB43" s="32">
        <f t="shared" si="20"/>
        <v>1393961</v>
      </c>
      <c r="CC43" s="148"/>
    </row>
    <row r="44" spans="1:81" ht="31.5">
      <c r="A44" s="42" t="s">
        <v>79</v>
      </c>
      <c r="B44" s="41" t="s">
        <v>42</v>
      </c>
      <c r="C44" s="43" t="s">
        <v>80</v>
      </c>
      <c r="D44" s="12">
        <f t="shared" si="21"/>
        <v>300</v>
      </c>
      <c r="E44" s="28">
        <v>300</v>
      </c>
      <c r="F44" s="12">
        <f t="shared" si="4"/>
        <v>50720</v>
      </c>
      <c r="G44" s="34">
        <v>50720</v>
      </c>
      <c r="H44" s="34"/>
      <c r="I44" s="34"/>
      <c r="J44" s="165">
        <f t="shared" si="5"/>
        <v>0</v>
      </c>
      <c r="K44" s="34"/>
      <c r="L44" s="34"/>
      <c r="M44" s="32">
        <f t="shared" si="6"/>
        <v>6393</v>
      </c>
      <c r="N44" s="52">
        <v>6393</v>
      </c>
      <c r="O44" s="29"/>
      <c r="P44" s="29"/>
      <c r="Q44" s="29"/>
      <c r="R44" s="32">
        <f t="shared" si="7"/>
        <v>2130</v>
      </c>
      <c r="S44" s="52">
        <v>2130</v>
      </c>
      <c r="T44" s="29">
        <v>0</v>
      </c>
      <c r="U44" s="29"/>
      <c r="V44" s="32">
        <f t="shared" si="22"/>
        <v>13715</v>
      </c>
      <c r="W44" s="29">
        <v>13715</v>
      </c>
      <c r="X44" s="29">
        <v>0</v>
      </c>
      <c r="Y44" s="32">
        <v>0</v>
      </c>
      <c r="Z44" s="32">
        <f t="shared" si="23"/>
        <v>445</v>
      </c>
      <c r="AA44" s="52">
        <v>445</v>
      </c>
      <c r="AB44" s="52">
        <v>0</v>
      </c>
      <c r="AC44" s="32">
        <f t="shared" si="8"/>
        <v>25682</v>
      </c>
      <c r="AD44" s="29">
        <v>25682</v>
      </c>
      <c r="AE44" s="29">
        <v>0</v>
      </c>
      <c r="AF44" s="29">
        <v>0</v>
      </c>
      <c r="AG44" s="29">
        <v>0</v>
      </c>
      <c r="AH44" s="144">
        <v>0</v>
      </c>
      <c r="AI44" s="91">
        <f t="shared" si="9"/>
        <v>10829</v>
      </c>
      <c r="AJ44" s="106">
        <v>10829</v>
      </c>
      <c r="AK44" s="32">
        <f t="shared" si="10"/>
        <v>0</v>
      </c>
      <c r="AL44" s="29">
        <v>0</v>
      </c>
      <c r="AM44" s="29">
        <v>0</v>
      </c>
      <c r="AN44" s="32">
        <f t="shared" si="24"/>
        <v>1009</v>
      </c>
      <c r="AO44" s="29">
        <v>1009</v>
      </c>
      <c r="AP44" s="29">
        <v>0</v>
      </c>
      <c r="AQ44" s="91">
        <f t="shared" si="11"/>
        <v>31200</v>
      </c>
      <c r="AR44" s="29">
        <v>31200</v>
      </c>
      <c r="AS44" s="29">
        <v>0</v>
      </c>
      <c r="AT44" s="29">
        <v>0</v>
      </c>
      <c r="AU44" s="91">
        <f t="shared" si="12"/>
        <v>0</v>
      </c>
      <c r="AV44" s="52">
        <v>0</v>
      </c>
      <c r="AW44" s="52">
        <v>0</v>
      </c>
      <c r="AX44" s="91">
        <f t="shared" si="13"/>
        <v>0</v>
      </c>
      <c r="AY44" s="52"/>
      <c r="AZ44" s="52"/>
      <c r="BA44" s="52">
        <v>0</v>
      </c>
      <c r="BB44" s="52">
        <v>0</v>
      </c>
      <c r="BC44" s="91">
        <v>0</v>
      </c>
      <c r="BD44" s="91">
        <f t="shared" si="14"/>
        <v>548046</v>
      </c>
      <c r="BE44" s="52"/>
      <c r="BF44" s="52">
        <v>0</v>
      </c>
      <c r="BG44" s="52">
        <v>548046</v>
      </c>
      <c r="BH44" s="52"/>
      <c r="BI44" s="52">
        <v>0</v>
      </c>
      <c r="BJ44" s="52"/>
      <c r="BK44" s="52"/>
      <c r="BL44" s="91">
        <f t="shared" si="15"/>
        <v>383793</v>
      </c>
      <c r="BM44" s="29">
        <v>112092</v>
      </c>
      <c r="BN44" s="29">
        <v>8862</v>
      </c>
      <c r="BO44" s="29">
        <v>12634</v>
      </c>
      <c r="BP44" s="29">
        <v>250205</v>
      </c>
      <c r="BQ44" s="29"/>
      <c r="BR44" s="91">
        <f t="shared" si="16"/>
        <v>0</v>
      </c>
      <c r="BS44" s="52">
        <v>0</v>
      </c>
      <c r="BT44" s="52"/>
      <c r="BU44" s="52"/>
      <c r="BV44" s="91">
        <f t="shared" si="17"/>
        <v>35</v>
      </c>
      <c r="BW44" s="29">
        <v>35</v>
      </c>
      <c r="BX44" s="91">
        <f t="shared" si="18"/>
        <v>1820</v>
      </c>
      <c r="BY44" s="29">
        <v>1820</v>
      </c>
      <c r="BZ44" s="91">
        <f t="shared" si="19"/>
        <v>0</v>
      </c>
      <c r="CA44" s="29">
        <v>0</v>
      </c>
      <c r="CB44" s="32">
        <f t="shared" si="20"/>
        <v>1076117</v>
      </c>
      <c r="CC44" s="148"/>
    </row>
    <row r="45" spans="1:81" ht="31.5">
      <c r="A45" s="42" t="s">
        <v>81</v>
      </c>
      <c r="B45" s="41" t="s">
        <v>42</v>
      </c>
      <c r="C45" s="43" t="s">
        <v>82</v>
      </c>
      <c r="D45" s="12">
        <f t="shared" si="21"/>
        <v>199</v>
      </c>
      <c r="E45" s="28">
        <v>199</v>
      </c>
      <c r="F45" s="12">
        <f t="shared" si="4"/>
        <v>140748</v>
      </c>
      <c r="G45" s="34">
        <v>140748</v>
      </c>
      <c r="H45" s="34"/>
      <c r="I45" s="34"/>
      <c r="J45" s="165">
        <f t="shared" si="5"/>
        <v>0</v>
      </c>
      <c r="K45" s="34"/>
      <c r="L45" s="34"/>
      <c r="M45" s="32">
        <f t="shared" si="6"/>
        <v>10121</v>
      </c>
      <c r="N45" s="52">
        <v>10121</v>
      </c>
      <c r="O45" s="29"/>
      <c r="P45" s="29"/>
      <c r="Q45" s="29"/>
      <c r="R45" s="32">
        <f t="shared" si="7"/>
        <v>17062</v>
      </c>
      <c r="S45" s="52">
        <v>17062</v>
      </c>
      <c r="T45" s="29">
        <v>0</v>
      </c>
      <c r="U45" s="29"/>
      <c r="V45" s="32">
        <f t="shared" si="22"/>
        <v>49766</v>
      </c>
      <c r="W45" s="29">
        <v>49766</v>
      </c>
      <c r="X45" s="29">
        <v>0</v>
      </c>
      <c r="Y45" s="32">
        <v>0</v>
      </c>
      <c r="Z45" s="32">
        <f t="shared" si="23"/>
        <v>1837</v>
      </c>
      <c r="AA45" s="52">
        <v>1837</v>
      </c>
      <c r="AB45" s="52">
        <v>0</v>
      </c>
      <c r="AC45" s="32">
        <f t="shared" si="8"/>
        <v>118495</v>
      </c>
      <c r="AD45" s="29">
        <v>118495</v>
      </c>
      <c r="AE45" s="29">
        <v>0</v>
      </c>
      <c r="AF45" s="29">
        <v>0</v>
      </c>
      <c r="AG45" s="29">
        <v>0</v>
      </c>
      <c r="AH45" s="144">
        <v>0</v>
      </c>
      <c r="AI45" s="91">
        <f t="shared" si="9"/>
        <v>35645</v>
      </c>
      <c r="AJ45" s="106">
        <v>35645</v>
      </c>
      <c r="AK45" s="32">
        <f t="shared" si="10"/>
        <v>0</v>
      </c>
      <c r="AL45" s="29">
        <v>0</v>
      </c>
      <c r="AM45" s="29">
        <v>0</v>
      </c>
      <c r="AN45" s="32">
        <f t="shared" si="24"/>
        <v>0</v>
      </c>
      <c r="AO45" s="29">
        <v>0</v>
      </c>
      <c r="AP45" s="29">
        <v>0</v>
      </c>
      <c r="AQ45" s="91">
        <f t="shared" si="11"/>
        <v>81046</v>
      </c>
      <c r="AR45" s="29">
        <v>81046</v>
      </c>
      <c r="AS45" s="29">
        <v>0</v>
      </c>
      <c r="AT45" s="29">
        <v>0</v>
      </c>
      <c r="AU45" s="91">
        <f t="shared" si="12"/>
        <v>0</v>
      </c>
      <c r="AV45" s="52">
        <v>0</v>
      </c>
      <c r="AW45" s="52">
        <v>0</v>
      </c>
      <c r="AX45" s="91">
        <f t="shared" si="13"/>
        <v>0</v>
      </c>
      <c r="AY45" s="52"/>
      <c r="AZ45" s="52"/>
      <c r="BA45" s="52">
        <v>0</v>
      </c>
      <c r="BB45" s="52">
        <v>0</v>
      </c>
      <c r="BC45" s="91">
        <v>54362</v>
      </c>
      <c r="BD45" s="91">
        <f t="shared" si="14"/>
        <v>1624061</v>
      </c>
      <c r="BE45" s="52"/>
      <c r="BF45" s="52">
        <v>948054</v>
      </c>
      <c r="BG45" s="52">
        <v>676007</v>
      </c>
      <c r="BH45" s="52"/>
      <c r="BI45" s="52">
        <v>0</v>
      </c>
      <c r="BJ45" s="52"/>
      <c r="BK45" s="52"/>
      <c r="BL45" s="91">
        <f t="shared" si="15"/>
        <v>1246657</v>
      </c>
      <c r="BM45" s="29">
        <v>433646</v>
      </c>
      <c r="BN45" s="29">
        <v>34004</v>
      </c>
      <c r="BO45" s="29">
        <v>48427</v>
      </c>
      <c r="BP45" s="29">
        <v>730580</v>
      </c>
      <c r="BQ45" s="29"/>
      <c r="BR45" s="91">
        <f t="shared" si="16"/>
        <v>0</v>
      </c>
      <c r="BS45" s="52">
        <v>0</v>
      </c>
      <c r="BT45" s="52"/>
      <c r="BU45" s="52"/>
      <c r="BV45" s="91">
        <f t="shared" si="17"/>
        <v>176</v>
      </c>
      <c r="BW45" s="29">
        <v>176</v>
      </c>
      <c r="BX45" s="91">
        <f t="shared" si="18"/>
        <v>6720</v>
      </c>
      <c r="BY45" s="29">
        <v>6720</v>
      </c>
      <c r="BZ45" s="91">
        <f t="shared" si="19"/>
        <v>0</v>
      </c>
      <c r="CA45" s="29">
        <v>0</v>
      </c>
      <c r="CB45" s="32">
        <f t="shared" si="20"/>
        <v>3386895</v>
      </c>
      <c r="CC45" s="148"/>
    </row>
    <row r="46" spans="1:81" ht="31.5">
      <c r="A46" s="42" t="s">
        <v>83</v>
      </c>
      <c r="B46" s="41" t="s">
        <v>42</v>
      </c>
      <c r="C46" s="43" t="s">
        <v>84</v>
      </c>
      <c r="D46" s="12">
        <f t="shared" si="21"/>
        <v>0</v>
      </c>
      <c r="E46" s="28">
        <v>0</v>
      </c>
      <c r="F46" s="12">
        <f t="shared" si="4"/>
        <v>50720</v>
      </c>
      <c r="G46" s="34">
        <v>50720</v>
      </c>
      <c r="H46" s="34"/>
      <c r="I46" s="34"/>
      <c r="J46" s="165">
        <f t="shared" si="5"/>
        <v>0</v>
      </c>
      <c r="K46" s="34"/>
      <c r="L46" s="34"/>
      <c r="M46" s="32">
        <f t="shared" si="6"/>
        <v>7136</v>
      </c>
      <c r="N46" s="52">
        <v>7136</v>
      </c>
      <c r="O46" s="29"/>
      <c r="P46" s="29"/>
      <c r="Q46" s="29"/>
      <c r="R46" s="32">
        <f t="shared" si="7"/>
        <v>11161</v>
      </c>
      <c r="S46" s="52">
        <v>11161</v>
      </c>
      <c r="T46" s="29">
        <v>0</v>
      </c>
      <c r="U46" s="29"/>
      <c r="V46" s="32">
        <f t="shared" si="22"/>
        <v>176228</v>
      </c>
      <c r="W46" s="29">
        <v>176228</v>
      </c>
      <c r="X46" s="29">
        <v>0</v>
      </c>
      <c r="Y46" s="32">
        <v>0</v>
      </c>
      <c r="Z46" s="32">
        <f t="shared" si="23"/>
        <v>450</v>
      </c>
      <c r="AA46" s="52">
        <v>450</v>
      </c>
      <c r="AB46" s="52">
        <v>0</v>
      </c>
      <c r="AC46" s="32">
        <f t="shared" si="8"/>
        <v>131120</v>
      </c>
      <c r="AD46" s="29">
        <v>131120</v>
      </c>
      <c r="AE46" s="29">
        <v>0</v>
      </c>
      <c r="AF46" s="29">
        <v>0</v>
      </c>
      <c r="AG46" s="29">
        <v>0</v>
      </c>
      <c r="AH46" s="144">
        <v>0</v>
      </c>
      <c r="AI46" s="91">
        <f t="shared" si="9"/>
        <v>22884</v>
      </c>
      <c r="AJ46" s="106">
        <v>22884</v>
      </c>
      <c r="AK46" s="32">
        <f t="shared" si="10"/>
        <v>550</v>
      </c>
      <c r="AL46" s="29">
        <v>550</v>
      </c>
      <c r="AM46" s="29">
        <v>0</v>
      </c>
      <c r="AN46" s="32">
        <f t="shared" si="24"/>
        <v>0</v>
      </c>
      <c r="AO46" s="29">
        <v>0</v>
      </c>
      <c r="AP46" s="29">
        <v>0</v>
      </c>
      <c r="AQ46" s="91">
        <f t="shared" si="11"/>
        <v>47600</v>
      </c>
      <c r="AR46" s="29">
        <v>47600</v>
      </c>
      <c r="AS46" s="29">
        <v>0</v>
      </c>
      <c r="AT46" s="29">
        <v>0</v>
      </c>
      <c r="AU46" s="91">
        <f t="shared" si="12"/>
        <v>0</v>
      </c>
      <c r="AV46" s="52">
        <v>0</v>
      </c>
      <c r="AW46" s="52">
        <v>0</v>
      </c>
      <c r="AX46" s="91">
        <f t="shared" si="13"/>
        <v>86500</v>
      </c>
      <c r="AY46" s="52">
        <v>55178</v>
      </c>
      <c r="AZ46" s="52">
        <v>18000</v>
      </c>
      <c r="BA46" s="52">
        <v>13322</v>
      </c>
      <c r="BB46" s="52">
        <v>0</v>
      </c>
      <c r="BC46" s="91">
        <v>0</v>
      </c>
      <c r="BD46" s="91">
        <f t="shared" si="14"/>
        <v>1139309</v>
      </c>
      <c r="BE46" s="52"/>
      <c r="BF46" s="52">
        <v>665078</v>
      </c>
      <c r="BG46" s="52">
        <v>474231</v>
      </c>
      <c r="BH46" s="52"/>
      <c r="BI46" s="52">
        <v>0</v>
      </c>
      <c r="BJ46" s="52"/>
      <c r="BK46" s="52"/>
      <c r="BL46" s="91">
        <f t="shared" si="15"/>
        <v>836834</v>
      </c>
      <c r="BM46" s="29">
        <v>289823</v>
      </c>
      <c r="BN46" s="29">
        <v>22812</v>
      </c>
      <c r="BO46" s="29">
        <v>32504</v>
      </c>
      <c r="BP46" s="29">
        <v>491695</v>
      </c>
      <c r="BQ46" s="29"/>
      <c r="BR46" s="91">
        <f t="shared" si="16"/>
        <v>0</v>
      </c>
      <c r="BS46" s="52">
        <v>0</v>
      </c>
      <c r="BT46" s="52"/>
      <c r="BU46" s="52"/>
      <c r="BV46" s="91">
        <f t="shared" si="17"/>
        <v>67</v>
      </c>
      <c r="BW46" s="29">
        <v>67</v>
      </c>
      <c r="BX46" s="91">
        <f t="shared" si="18"/>
        <v>0</v>
      </c>
      <c r="BY46" s="29">
        <v>0</v>
      </c>
      <c r="BZ46" s="91">
        <f t="shared" si="19"/>
        <v>0</v>
      </c>
      <c r="CA46" s="29">
        <v>0</v>
      </c>
      <c r="CB46" s="32">
        <f t="shared" si="20"/>
        <v>2510559</v>
      </c>
      <c r="CC46" s="148"/>
    </row>
    <row r="47" spans="1:81" ht="31.5">
      <c r="A47" s="42" t="s">
        <v>85</v>
      </c>
      <c r="B47" s="41" t="s">
        <v>42</v>
      </c>
      <c r="C47" s="43" t="s">
        <v>86</v>
      </c>
      <c r="D47" s="12">
        <f t="shared" si="21"/>
        <v>0</v>
      </c>
      <c r="E47" s="28">
        <v>0</v>
      </c>
      <c r="F47" s="12">
        <f t="shared" si="4"/>
        <v>0</v>
      </c>
      <c r="G47" s="34"/>
      <c r="H47" s="34"/>
      <c r="I47" s="34"/>
      <c r="J47" s="165">
        <f t="shared" si="5"/>
        <v>0</v>
      </c>
      <c r="K47" s="34"/>
      <c r="L47" s="34"/>
      <c r="M47" s="32">
        <f t="shared" si="6"/>
        <v>1812</v>
      </c>
      <c r="N47" s="52">
        <v>1812</v>
      </c>
      <c r="O47" s="29"/>
      <c r="P47" s="29"/>
      <c r="Q47" s="29"/>
      <c r="R47" s="32">
        <f t="shared" si="7"/>
        <v>1864</v>
      </c>
      <c r="S47" s="52">
        <v>1864</v>
      </c>
      <c r="T47" s="29">
        <v>0</v>
      </c>
      <c r="U47" s="29"/>
      <c r="V47" s="32">
        <f t="shared" si="22"/>
        <v>9732</v>
      </c>
      <c r="W47" s="29">
        <v>9732</v>
      </c>
      <c r="X47" s="29">
        <v>0</v>
      </c>
      <c r="Y47" s="32">
        <v>0</v>
      </c>
      <c r="Z47" s="32">
        <f t="shared" si="23"/>
        <v>35</v>
      </c>
      <c r="AA47" s="52">
        <v>35</v>
      </c>
      <c r="AB47" s="52">
        <v>0</v>
      </c>
      <c r="AC47" s="32">
        <f t="shared" si="8"/>
        <v>23700</v>
      </c>
      <c r="AD47" s="29">
        <v>23700</v>
      </c>
      <c r="AE47" s="29">
        <v>0</v>
      </c>
      <c r="AF47" s="29">
        <v>0</v>
      </c>
      <c r="AG47" s="29">
        <v>0</v>
      </c>
      <c r="AH47" s="144">
        <v>0</v>
      </c>
      <c r="AI47" s="91">
        <f t="shared" si="9"/>
        <v>6406</v>
      </c>
      <c r="AJ47" s="106">
        <v>6406</v>
      </c>
      <c r="AK47" s="32">
        <f t="shared" si="10"/>
        <v>0</v>
      </c>
      <c r="AL47" s="29">
        <v>0</v>
      </c>
      <c r="AM47" s="29">
        <v>0</v>
      </c>
      <c r="AN47" s="32">
        <f t="shared" si="24"/>
        <v>0</v>
      </c>
      <c r="AO47" s="29">
        <v>0</v>
      </c>
      <c r="AP47" s="29">
        <v>0</v>
      </c>
      <c r="AQ47" s="91">
        <f t="shared" si="11"/>
        <v>23803</v>
      </c>
      <c r="AR47" s="29">
        <v>23803</v>
      </c>
      <c r="AS47" s="29">
        <v>0</v>
      </c>
      <c r="AT47" s="29">
        <v>0</v>
      </c>
      <c r="AU47" s="91">
        <f t="shared" si="12"/>
        <v>0</v>
      </c>
      <c r="AV47" s="52">
        <v>0</v>
      </c>
      <c r="AW47" s="52">
        <v>0</v>
      </c>
      <c r="AX47" s="91">
        <f t="shared" si="13"/>
        <v>0</v>
      </c>
      <c r="AY47" s="52"/>
      <c r="AZ47" s="52"/>
      <c r="BA47" s="52">
        <v>0</v>
      </c>
      <c r="BB47" s="52">
        <v>0</v>
      </c>
      <c r="BC47" s="91">
        <v>0</v>
      </c>
      <c r="BD47" s="91">
        <f t="shared" si="14"/>
        <v>315526</v>
      </c>
      <c r="BE47" s="52"/>
      <c r="BF47" s="52">
        <v>184190</v>
      </c>
      <c r="BG47" s="52">
        <v>131336</v>
      </c>
      <c r="BH47" s="52"/>
      <c r="BI47" s="52">
        <v>0</v>
      </c>
      <c r="BJ47" s="52"/>
      <c r="BK47" s="52"/>
      <c r="BL47" s="91">
        <f t="shared" si="15"/>
        <v>249595</v>
      </c>
      <c r="BM47" s="29">
        <v>78563</v>
      </c>
      <c r="BN47" s="29">
        <v>6171</v>
      </c>
      <c r="BO47" s="29">
        <v>8790</v>
      </c>
      <c r="BP47" s="29">
        <v>156071</v>
      </c>
      <c r="BQ47" s="29"/>
      <c r="BR47" s="91">
        <f t="shared" si="16"/>
        <v>0</v>
      </c>
      <c r="BS47" s="52">
        <v>0</v>
      </c>
      <c r="BT47" s="52"/>
      <c r="BU47" s="52"/>
      <c r="BV47" s="91">
        <f t="shared" si="17"/>
        <v>13</v>
      </c>
      <c r="BW47" s="29">
        <v>13</v>
      </c>
      <c r="BX47" s="91">
        <f t="shared" si="18"/>
        <v>0</v>
      </c>
      <c r="BY47" s="29">
        <v>0</v>
      </c>
      <c r="BZ47" s="91">
        <f t="shared" si="19"/>
        <v>0</v>
      </c>
      <c r="CA47" s="29">
        <v>0</v>
      </c>
      <c r="CB47" s="32">
        <f t="shared" si="20"/>
        <v>632486</v>
      </c>
      <c r="CC47" s="148"/>
    </row>
    <row r="48" spans="1:81" ht="31.5">
      <c r="A48" s="42" t="s">
        <v>87</v>
      </c>
      <c r="B48" s="41" t="s">
        <v>42</v>
      </c>
      <c r="C48" s="43" t="s">
        <v>88</v>
      </c>
      <c r="D48" s="12">
        <f t="shared" si="21"/>
        <v>0</v>
      </c>
      <c r="E48" s="28">
        <v>0</v>
      </c>
      <c r="F48" s="12">
        <f t="shared" si="4"/>
        <v>50720</v>
      </c>
      <c r="G48" s="34">
        <v>50720</v>
      </c>
      <c r="H48" s="34"/>
      <c r="I48" s="34"/>
      <c r="J48" s="165">
        <f t="shared" si="5"/>
        <v>0</v>
      </c>
      <c r="K48" s="34"/>
      <c r="L48" s="34"/>
      <c r="M48" s="32">
        <f t="shared" si="6"/>
        <v>7013</v>
      </c>
      <c r="N48" s="52">
        <v>7013</v>
      </c>
      <c r="O48" s="29"/>
      <c r="P48" s="29"/>
      <c r="Q48" s="29"/>
      <c r="R48" s="32">
        <f t="shared" si="7"/>
        <v>3817</v>
      </c>
      <c r="S48" s="52">
        <v>3817</v>
      </c>
      <c r="T48" s="29">
        <v>0</v>
      </c>
      <c r="U48" s="29"/>
      <c r="V48" s="32">
        <f t="shared" si="22"/>
        <v>47073</v>
      </c>
      <c r="W48" s="29">
        <v>47073</v>
      </c>
      <c r="X48" s="29">
        <v>0</v>
      </c>
      <c r="Y48" s="32">
        <v>0</v>
      </c>
      <c r="Z48" s="32">
        <f t="shared" si="23"/>
        <v>27</v>
      </c>
      <c r="AA48" s="52">
        <v>27</v>
      </c>
      <c r="AB48" s="52">
        <v>0</v>
      </c>
      <c r="AC48" s="32">
        <f t="shared" si="8"/>
        <v>43386</v>
      </c>
      <c r="AD48" s="29">
        <v>43386</v>
      </c>
      <c r="AE48" s="29">
        <v>0</v>
      </c>
      <c r="AF48" s="29">
        <v>0</v>
      </c>
      <c r="AG48" s="29">
        <v>0</v>
      </c>
      <c r="AH48" s="144">
        <v>0</v>
      </c>
      <c r="AI48" s="91">
        <f t="shared" si="9"/>
        <v>7519</v>
      </c>
      <c r="AJ48" s="106">
        <v>7519</v>
      </c>
      <c r="AK48" s="32">
        <f t="shared" si="10"/>
        <v>600</v>
      </c>
      <c r="AL48" s="29">
        <v>600</v>
      </c>
      <c r="AM48" s="29">
        <v>0</v>
      </c>
      <c r="AN48" s="32">
        <f t="shared" si="24"/>
        <v>7200</v>
      </c>
      <c r="AO48" s="29">
        <v>7200</v>
      </c>
      <c r="AP48" s="29">
        <v>0</v>
      </c>
      <c r="AQ48" s="91">
        <f t="shared" si="11"/>
        <v>20454</v>
      </c>
      <c r="AR48" s="29">
        <v>20454</v>
      </c>
      <c r="AS48" s="29">
        <v>0</v>
      </c>
      <c r="AT48" s="29">
        <v>0</v>
      </c>
      <c r="AU48" s="91">
        <f t="shared" si="12"/>
        <v>0</v>
      </c>
      <c r="AV48" s="52">
        <v>0</v>
      </c>
      <c r="AW48" s="52">
        <v>0</v>
      </c>
      <c r="AX48" s="91">
        <f t="shared" si="13"/>
        <v>0</v>
      </c>
      <c r="AY48" s="52"/>
      <c r="AZ48" s="52"/>
      <c r="BA48" s="52">
        <v>0</v>
      </c>
      <c r="BB48" s="52">
        <v>0</v>
      </c>
      <c r="BC48" s="91">
        <v>0</v>
      </c>
      <c r="BD48" s="91">
        <f t="shared" si="14"/>
        <v>345275</v>
      </c>
      <c r="BE48" s="52"/>
      <c r="BF48" s="52">
        <v>201556</v>
      </c>
      <c r="BG48" s="52">
        <v>143719</v>
      </c>
      <c r="BH48" s="52"/>
      <c r="BI48" s="52">
        <v>0</v>
      </c>
      <c r="BJ48" s="52"/>
      <c r="BK48" s="52"/>
      <c r="BL48" s="91">
        <f t="shared" si="15"/>
        <v>372853</v>
      </c>
      <c r="BM48" s="29">
        <v>145075</v>
      </c>
      <c r="BN48" s="29">
        <v>11400</v>
      </c>
      <c r="BO48" s="29">
        <v>16240</v>
      </c>
      <c r="BP48" s="29">
        <v>200138</v>
      </c>
      <c r="BQ48" s="29"/>
      <c r="BR48" s="91">
        <f t="shared" si="16"/>
        <v>0</v>
      </c>
      <c r="BS48" s="52">
        <v>0</v>
      </c>
      <c r="BT48" s="52"/>
      <c r="BU48" s="52"/>
      <c r="BV48" s="91">
        <f t="shared" si="17"/>
        <v>3</v>
      </c>
      <c r="BW48" s="29">
        <v>3</v>
      </c>
      <c r="BX48" s="91">
        <f t="shared" si="18"/>
        <v>0</v>
      </c>
      <c r="BY48" s="29">
        <v>0</v>
      </c>
      <c r="BZ48" s="91">
        <f t="shared" si="19"/>
        <v>0</v>
      </c>
      <c r="CA48" s="29">
        <v>0</v>
      </c>
      <c r="CB48" s="32">
        <f t="shared" si="20"/>
        <v>905940</v>
      </c>
      <c r="CC48" s="148"/>
    </row>
    <row r="49" spans="1:81" ht="31.5">
      <c r="A49" s="42" t="s">
        <v>89</v>
      </c>
      <c r="B49" s="41" t="s">
        <v>42</v>
      </c>
      <c r="C49" s="43" t="s">
        <v>90</v>
      </c>
      <c r="D49" s="12">
        <f t="shared" si="21"/>
        <v>109</v>
      </c>
      <c r="E49" s="28">
        <v>109</v>
      </c>
      <c r="F49" s="12">
        <f t="shared" si="4"/>
        <v>49452</v>
      </c>
      <c r="G49" s="34">
        <v>49452</v>
      </c>
      <c r="H49" s="34"/>
      <c r="I49" s="34"/>
      <c r="J49" s="165">
        <f t="shared" si="5"/>
        <v>0</v>
      </c>
      <c r="K49" s="34"/>
      <c r="L49" s="34"/>
      <c r="M49" s="32">
        <f t="shared" si="6"/>
        <v>7323</v>
      </c>
      <c r="N49" s="52">
        <v>7323</v>
      </c>
      <c r="O49" s="29"/>
      <c r="P49" s="29"/>
      <c r="Q49" s="29"/>
      <c r="R49" s="32">
        <f t="shared" si="7"/>
        <v>5015</v>
      </c>
      <c r="S49" s="52">
        <v>5015</v>
      </c>
      <c r="T49" s="29">
        <v>0</v>
      </c>
      <c r="U49" s="29"/>
      <c r="V49" s="32">
        <f t="shared" si="22"/>
        <v>96607</v>
      </c>
      <c r="W49" s="29">
        <v>96607</v>
      </c>
      <c r="X49" s="29">
        <v>0</v>
      </c>
      <c r="Y49" s="32">
        <v>0</v>
      </c>
      <c r="Z49" s="32">
        <f t="shared" si="23"/>
        <v>113</v>
      </c>
      <c r="AA49" s="52">
        <v>113</v>
      </c>
      <c r="AB49" s="52">
        <v>0</v>
      </c>
      <c r="AC49" s="32">
        <f t="shared" si="8"/>
        <v>52500</v>
      </c>
      <c r="AD49" s="29">
        <v>52500</v>
      </c>
      <c r="AE49" s="29">
        <v>0</v>
      </c>
      <c r="AF49" s="29">
        <v>0</v>
      </c>
      <c r="AG49" s="29">
        <v>0</v>
      </c>
      <c r="AH49" s="144">
        <v>0</v>
      </c>
      <c r="AI49" s="91">
        <f t="shared" si="9"/>
        <v>32677</v>
      </c>
      <c r="AJ49" s="106">
        <v>32677</v>
      </c>
      <c r="AK49" s="32">
        <f t="shared" si="10"/>
        <v>0</v>
      </c>
      <c r="AL49" s="29">
        <v>0</v>
      </c>
      <c r="AM49" s="29">
        <v>0</v>
      </c>
      <c r="AN49" s="32">
        <f t="shared" si="24"/>
        <v>11442</v>
      </c>
      <c r="AO49" s="29">
        <v>11442</v>
      </c>
      <c r="AP49" s="29">
        <v>0</v>
      </c>
      <c r="AQ49" s="91">
        <f t="shared" si="11"/>
        <v>30135</v>
      </c>
      <c r="AR49" s="29">
        <v>30135</v>
      </c>
      <c r="AS49" s="29">
        <v>0</v>
      </c>
      <c r="AT49" s="29">
        <v>0</v>
      </c>
      <c r="AU49" s="91">
        <f t="shared" si="12"/>
        <v>0</v>
      </c>
      <c r="AV49" s="52">
        <v>0</v>
      </c>
      <c r="AW49" s="52">
        <v>0</v>
      </c>
      <c r="AX49" s="91">
        <f t="shared" si="13"/>
        <v>0</v>
      </c>
      <c r="AY49" s="52"/>
      <c r="AZ49" s="52"/>
      <c r="BA49" s="52">
        <v>0</v>
      </c>
      <c r="BB49" s="52">
        <v>0</v>
      </c>
      <c r="BC49" s="91">
        <v>0</v>
      </c>
      <c r="BD49" s="91">
        <f t="shared" si="14"/>
        <v>1649551</v>
      </c>
      <c r="BE49" s="52"/>
      <c r="BF49" s="52">
        <v>0</v>
      </c>
      <c r="BG49" s="52">
        <v>1649551</v>
      </c>
      <c r="BH49" s="52"/>
      <c r="BI49" s="52">
        <v>0</v>
      </c>
      <c r="BJ49" s="52"/>
      <c r="BK49" s="52"/>
      <c r="BL49" s="91">
        <f t="shared" si="15"/>
        <v>1083228</v>
      </c>
      <c r="BM49" s="29">
        <v>360615</v>
      </c>
      <c r="BN49" s="29">
        <v>28266</v>
      </c>
      <c r="BO49" s="29">
        <v>40253</v>
      </c>
      <c r="BP49" s="29">
        <v>654094</v>
      </c>
      <c r="BQ49" s="29"/>
      <c r="BR49" s="91">
        <f t="shared" si="16"/>
        <v>0</v>
      </c>
      <c r="BS49" s="52">
        <v>0</v>
      </c>
      <c r="BT49" s="52"/>
      <c r="BU49" s="52"/>
      <c r="BV49" s="91">
        <f t="shared" si="17"/>
        <v>88</v>
      </c>
      <c r="BW49" s="29">
        <v>88</v>
      </c>
      <c r="BX49" s="91">
        <f t="shared" si="18"/>
        <v>0</v>
      </c>
      <c r="BY49" s="29">
        <v>0</v>
      </c>
      <c r="BZ49" s="91">
        <f t="shared" si="19"/>
        <v>0</v>
      </c>
      <c r="CA49" s="29">
        <v>0</v>
      </c>
      <c r="CB49" s="32">
        <f t="shared" si="20"/>
        <v>3018240</v>
      </c>
      <c r="CC49" s="148"/>
    </row>
    <row r="50" spans="1:81" ht="31.5">
      <c r="A50" s="42" t="s">
        <v>91</v>
      </c>
      <c r="B50" s="41" t="s">
        <v>42</v>
      </c>
      <c r="C50" s="43" t="s">
        <v>92</v>
      </c>
      <c r="D50" s="12">
        <f t="shared" si="21"/>
        <v>0</v>
      </c>
      <c r="E50" s="28">
        <v>0</v>
      </c>
      <c r="F50" s="12">
        <f t="shared" si="4"/>
        <v>96368</v>
      </c>
      <c r="G50" s="34">
        <v>96368</v>
      </c>
      <c r="H50" s="34"/>
      <c r="I50" s="34"/>
      <c r="J50" s="165">
        <f t="shared" si="5"/>
        <v>0</v>
      </c>
      <c r="K50" s="34"/>
      <c r="L50" s="34"/>
      <c r="M50" s="32">
        <f t="shared" si="6"/>
        <v>2872</v>
      </c>
      <c r="N50" s="52">
        <v>2872</v>
      </c>
      <c r="O50" s="29"/>
      <c r="P50" s="29"/>
      <c r="Q50" s="29"/>
      <c r="R50" s="32">
        <f t="shared" si="7"/>
        <v>3025</v>
      </c>
      <c r="S50" s="52">
        <v>3025</v>
      </c>
      <c r="T50" s="29">
        <v>0</v>
      </c>
      <c r="U50" s="29"/>
      <c r="V50" s="32">
        <f t="shared" si="22"/>
        <v>38042</v>
      </c>
      <c r="W50" s="29">
        <v>38042</v>
      </c>
      <c r="X50" s="29">
        <v>0</v>
      </c>
      <c r="Y50" s="32">
        <v>0</v>
      </c>
      <c r="Z50" s="32">
        <f t="shared" si="23"/>
        <v>37</v>
      </c>
      <c r="AA50" s="52">
        <v>37</v>
      </c>
      <c r="AB50" s="52">
        <v>0</v>
      </c>
      <c r="AC50" s="32">
        <f t="shared" si="8"/>
        <v>30389</v>
      </c>
      <c r="AD50" s="29">
        <v>30389</v>
      </c>
      <c r="AE50" s="29">
        <v>0</v>
      </c>
      <c r="AF50" s="29">
        <v>0</v>
      </c>
      <c r="AG50" s="29">
        <v>0</v>
      </c>
      <c r="AH50" s="144">
        <v>0</v>
      </c>
      <c r="AI50" s="91">
        <f t="shared" si="9"/>
        <v>8177</v>
      </c>
      <c r="AJ50" s="106">
        <v>8177</v>
      </c>
      <c r="AK50" s="32">
        <f t="shared" si="10"/>
        <v>0</v>
      </c>
      <c r="AL50" s="29">
        <v>0</v>
      </c>
      <c r="AM50" s="29">
        <v>0</v>
      </c>
      <c r="AN50" s="32">
        <f t="shared" si="24"/>
        <v>0</v>
      </c>
      <c r="AO50" s="29">
        <v>0</v>
      </c>
      <c r="AP50" s="29">
        <v>0</v>
      </c>
      <c r="AQ50" s="91">
        <f t="shared" si="11"/>
        <v>29276</v>
      </c>
      <c r="AR50" s="29">
        <v>29276</v>
      </c>
      <c r="AS50" s="29">
        <v>0</v>
      </c>
      <c r="AT50" s="29">
        <v>0</v>
      </c>
      <c r="AU50" s="91">
        <f t="shared" si="12"/>
        <v>0</v>
      </c>
      <c r="AV50" s="52">
        <v>0</v>
      </c>
      <c r="AW50" s="52">
        <v>0</v>
      </c>
      <c r="AX50" s="91">
        <f t="shared" si="13"/>
        <v>0</v>
      </c>
      <c r="AY50" s="52"/>
      <c r="AZ50" s="52"/>
      <c r="BA50" s="52">
        <v>0</v>
      </c>
      <c r="BB50" s="52">
        <v>0</v>
      </c>
      <c r="BC50" s="91">
        <v>0</v>
      </c>
      <c r="BD50" s="91">
        <f t="shared" si="14"/>
        <v>355395</v>
      </c>
      <c r="BE50" s="52"/>
      <c r="BF50" s="52">
        <v>207464</v>
      </c>
      <c r="BG50" s="52">
        <v>147931</v>
      </c>
      <c r="BH50" s="52"/>
      <c r="BI50" s="52">
        <v>0</v>
      </c>
      <c r="BJ50" s="52"/>
      <c r="BK50" s="52"/>
      <c r="BL50" s="91">
        <f t="shared" si="15"/>
        <v>224715</v>
      </c>
      <c r="BM50" s="29">
        <v>94506</v>
      </c>
      <c r="BN50" s="29">
        <v>7379</v>
      </c>
      <c r="BO50" s="29">
        <v>10502</v>
      </c>
      <c r="BP50" s="29">
        <v>112328</v>
      </c>
      <c r="BQ50" s="29"/>
      <c r="BR50" s="91">
        <f t="shared" si="16"/>
        <v>0</v>
      </c>
      <c r="BS50" s="52">
        <v>0</v>
      </c>
      <c r="BT50" s="52"/>
      <c r="BU50" s="52"/>
      <c r="BV50" s="91">
        <f t="shared" si="17"/>
        <v>16</v>
      </c>
      <c r="BW50" s="29">
        <v>16</v>
      </c>
      <c r="BX50" s="91">
        <f t="shared" si="18"/>
        <v>0</v>
      </c>
      <c r="BY50" s="29">
        <v>0</v>
      </c>
      <c r="BZ50" s="91">
        <f t="shared" si="19"/>
        <v>0</v>
      </c>
      <c r="CA50" s="29">
        <v>0</v>
      </c>
      <c r="CB50" s="32">
        <f t="shared" si="20"/>
        <v>788312</v>
      </c>
      <c r="CC50" s="148"/>
    </row>
    <row r="51" spans="1:81" ht="31.5">
      <c r="A51" s="42" t="s">
        <v>93</v>
      </c>
      <c r="B51" s="41" t="s">
        <v>42</v>
      </c>
      <c r="C51" s="43" t="s">
        <v>94</v>
      </c>
      <c r="D51" s="12">
        <f t="shared" si="21"/>
        <v>0</v>
      </c>
      <c r="E51" s="28">
        <v>0</v>
      </c>
      <c r="F51" s="12">
        <f t="shared" si="4"/>
        <v>0</v>
      </c>
      <c r="G51" s="34"/>
      <c r="H51" s="34"/>
      <c r="I51" s="34"/>
      <c r="J51" s="165">
        <f t="shared" si="5"/>
        <v>0</v>
      </c>
      <c r="K51" s="34"/>
      <c r="L51" s="34"/>
      <c r="M51" s="32">
        <f t="shared" si="6"/>
        <v>3311</v>
      </c>
      <c r="N51" s="52">
        <v>3311</v>
      </c>
      <c r="O51" s="29"/>
      <c r="P51" s="29"/>
      <c r="Q51" s="29"/>
      <c r="R51" s="32">
        <f t="shared" si="7"/>
        <v>689</v>
      </c>
      <c r="S51" s="52">
        <v>689</v>
      </c>
      <c r="T51" s="29">
        <v>0</v>
      </c>
      <c r="U51" s="29"/>
      <c r="V51" s="32">
        <f t="shared" si="22"/>
        <v>6996</v>
      </c>
      <c r="W51" s="29">
        <v>6996</v>
      </c>
      <c r="X51" s="29">
        <v>0</v>
      </c>
      <c r="Y51" s="32">
        <v>0</v>
      </c>
      <c r="Z51" s="32">
        <f t="shared" si="23"/>
        <v>15</v>
      </c>
      <c r="AA51" s="52">
        <v>15</v>
      </c>
      <c r="AB51" s="52">
        <v>0</v>
      </c>
      <c r="AC51" s="32">
        <f t="shared" si="8"/>
        <v>5474</v>
      </c>
      <c r="AD51" s="29">
        <v>5474</v>
      </c>
      <c r="AE51" s="29">
        <v>0</v>
      </c>
      <c r="AF51" s="29">
        <v>0</v>
      </c>
      <c r="AG51" s="29">
        <v>0</v>
      </c>
      <c r="AH51" s="144">
        <v>0</v>
      </c>
      <c r="AI51" s="91">
        <f t="shared" si="9"/>
        <v>9173</v>
      </c>
      <c r="AJ51" s="106">
        <v>9173</v>
      </c>
      <c r="AK51" s="32">
        <f t="shared" si="10"/>
        <v>0</v>
      </c>
      <c r="AL51" s="29">
        <v>0</v>
      </c>
      <c r="AM51" s="29">
        <v>0</v>
      </c>
      <c r="AN51" s="32">
        <f t="shared" si="24"/>
        <v>0</v>
      </c>
      <c r="AO51" s="29">
        <v>0</v>
      </c>
      <c r="AP51" s="29">
        <v>0</v>
      </c>
      <c r="AQ51" s="91">
        <f t="shared" si="11"/>
        <v>12335</v>
      </c>
      <c r="AR51" s="29">
        <v>12335</v>
      </c>
      <c r="AS51" s="29">
        <v>0</v>
      </c>
      <c r="AT51" s="29">
        <v>0</v>
      </c>
      <c r="AU51" s="91">
        <f t="shared" si="12"/>
        <v>0</v>
      </c>
      <c r="AV51" s="52">
        <v>0</v>
      </c>
      <c r="AW51" s="52">
        <v>0</v>
      </c>
      <c r="AX51" s="91">
        <f t="shared" si="13"/>
        <v>0</v>
      </c>
      <c r="AY51" s="52"/>
      <c r="AZ51" s="52"/>
      <c r="BA51" s="52">
        <v>0</v>
      </c>
      <c r="BB51" s="52">
        <v>0</v>
      </c>
      <c r="BC51" s="91">
        <v>0</v>
      </c>
      <c r="BD51" s="91">
        <f t="shared" si="14"/>
        <v>380101</v>
      </c>
      <c r="BE51" s="52"/>
      <c r="BF51" s="52">
        <v>221886</v>
      </c>
      <c r="BG51" s="52">
        <v>158215</v>
      </c>
      <c r="BH51" s="52"/>
      <c r="BI51" s="52">
        <v>0</v>
      </c>
      <c r="BJ51" s="52"/>
      <c r="BK51" s="52"/>
      <c r="BL51" s="91">
        <f t="shared" si="15"/>
        <v>247264</v>
      </c>
      <c r="BM51" s="29">
        <v>80260</v>
      </c>
      <c r="BN51" s="29">
        <v>6450</v>
      </c>
      <c r="BO51" s="29">
        <v>9215</v>
      </c>
      <c r="BP51" s="29">
        <v>151339</v>
      </c>
      <c r="BQ51" s="29"/>
      <c r="BR51" s="91">
        <f t="shared" si="16"/>
        <v>0</v>
      </c>
      <c r="BS51" s="52">
        <v>0</v>
      </c>
      <c r="BT51" s="52"/>
      <c r="BU51" s="52"/>
      <c r="BV51" s="91">
        <f t="shared" si="17"/>
        <v>13</v>
      </c>
      <c r="BW51" s="29">
        <v>13</v>
      </c>
      <c r="BX51" s="91">
        <f t="shared" si="18"/>
        <v>0</v>
      </c>
      <c r="BY51" s="29">
        <v>0</v>
      </c>
      <c r="BZ51" s="91">
        <f t="shared" si="19"/>
        <v>0</v>
      </c>
      <c r="CA51" s="29">
        <v>0</v>
      </c>
      <c r="CB51" s="32">
        <f t="shared" si="20"/>
        <v>665371</v>
      </c>
      <c r="CC51" s="148"/>
    </row>
    <row r="52" spans="1:81" ht="31.5">
      <c r="A52" s="42" t="s">
        <v>95</v>
      </c>
      <c r="B52" s="41" t="s">
        <v>42</v>
      </c>
      <c r="C52" s="43" t="s">
        <v>96</v>
      </c>
      <c r="D52" s="12">
        <f t="shared" si="21"/>
        <v>55</v>
      </c>
      <c r="E52" s="28">
        <v>55</v>
      </c>
      <c r="F52" s="12">
        <f t="shared" si="4"/>
        <v>0</v>
      </c>
      <c r="G52" s="34"/>
      <c r="H52" s="34"/>
      <c r="I52" s="34"/>
      <c r="J52" s="165">
        <f t="shared" si="5"/>
        <v>0</v>
      </c>
      <c r="K52" s="34"/>
      <c r="L52" s="34"/>
      <c r="M52" s="32">
        <f t="shared" si="6"/>
        <v>3016</v>
      </c>
      <c r="N52" s="52">
        <v>3016</v>
      </c>
      <c r="O52" s="29"/>
      <c r="P52" s="29"/>
      <c r="Q52" s="29"/>
      <c r="R52" s="32">
        <f t="shared" si="7"/>
        <v>2328</v>
      </c>
      <c r="S52" s="52">
        <v>2328</v>
      </c>
      <c r="T52" s="29">
        <v>0</v>
      </c>
      <c r="U52" s="29"/>
      <c r="V52" s="32">
        <f t="shared" si="22"/>
        <v>3634</v>
      </c>
      <c r="W52" s="29">
        <v>3634</v>
      </c>
      <c r="X52" s="29">
        <v>0</v>
      </c>
      <c r="Y52" s="32">
        <v>0</v>
      </c>
      <c r="Z52" s="32">
        <f t="shared" si="23"/>
        <v>552</v>
      </c>
      <c r="AA52" s="52">
        <v>552</v>
      </c>
      <c r="AB52" s="52">
        <v>0</v>
      </c>
      <c r="AC52" s="32">
        <f t="shared" si="8"/>
        <v>27003</v>
      </c>
      <c r="AD52" s="29">
        <v>27003</v>
      </c>
      <c r="AE52" s="29">
        <v>0</v>
      </c>
      <c r="AF52" s="29">
        <v>0</v>
      </c>
      <c r="AG52" s="29">
        <v>0</v>
      </c>
      <c r="AH52" s="144">
        <v>0</v>
      </c>
      <c r="AI52" s="91">
        <f t="shared" si="9"/>
        <v>7019</v>
      </c>
      <c r="AJ52" s="106">
        <v>7019</v>
      </c>
      <c r="AK52" s="32">
        <f t="shared" si="10"/>
        <v>0</v>
      </c>
      <c r="AL52" s="29">
        <v>0</v>
      </c>
      <c r="AM52" s="29">
        <v>0</v>
      </c>
      <c r="AN52" s="32">
        <f t="shared" si="24"/>
        <v>0</v>
      </c>
      <c r="AO52" s="29">
        <v>0</v>
      </c>
      <c r="AP52" s="29">
        <v>0</v>
      </c>
      <c r="AQ52" s="91">
        <f t="shared" si="11"/>
        <v>7988</v>
      </c>
      <c r="AR52" s="29">
        <v>7988</v>
      </c>
      <c r="AS52" s="29">
        <v>0</v>
      </c>
      <c r="AT52" s="29">
        <v>0</v>
      </c>
      <c r="AU52" s="91">
        <f t="shared" si="12"/>
        <v>0</v>
      </c>
      <c r="AV52" s="52">
        <v>0</v>
      </c>
      <c r="AW52" s="52">
        <v>0</v>
      </c>
      <c r="AX52" s="91">
        <f t="shared" si="13"/>
        <v>0</v>
      </c>
      <c r="AY52" s="52"/>
      <c r="AZ52" s="52"/>
      <c r="BA52" s="52">
        <v>0</v>
      </c>
      <c r="BB52" s="52">
        <v>0</v>
      </c>
      <c r="BC52" s="91">
        <v>0</v>
      </c>
      <c r="BD52" s="91">
        <f t="shared" si="14"/>
        <v>351245</v>
      </c>
      <c r="BE52" s="52"/>
      <c r="BF52" s="52">
        <v>205041</v>
      </c>
      <c r="BG52" s="52">
        <v>146204</v>
      </c>
      <c r="BH52" s="52"/>
      <c r="BI52" s="52">
        <v>0</v>
      </c>
      <c r="BJ52" s="52"/>
      <c r="BK52" s="52"/>
      <c r="BL52" s="91">
        <f t="shared" si="15"/>
        <v>220146</v>
      </c>
      <c r="BM52" s="29">
        <v>91013</v>
      </c>
      <c r="BN52" s="29">
        <v>7179</v>
      </c>
      <c r="BO52" s="29">
        <v>10232</v>
      </c>
      <c r="BP52" s="29">
        <v>105737</v>
      </c>
      <c r="BQ52" s="29">
        <v>5985</v>
      </c>
      <c r="BR52" s="91">
        <f t="shared" si="16"/>
        <v>0</v>
      </c>
      <c r="BS52" s="52">
        <v>0</v>
      </c>
      <c r="BT52" s="52"/>
      <c r="BU52" s="52"/>
      <c r="BV52" s="91">
        <f t="shared" si="17"/>
        <v>13</v>
      </c>
      <c r="BW52" s="29">
        <v>13</v>
      </c>
      <c r="BX52" s="91">
        <f t="shared" si="18"/>
        <v>0</v>
      </c>
      <c r="BY52" s="29">
        <v>0</v>
      </c>
      <c r="BZ52" s="91">
        <f t="shared" si="19"/>
        <v>0</v>
      </c>
      <c r="CA52" s="29">
        <v>0</v>
      </c>
      <c r="CB52" s="32">
        <f t="shared" si="20"/>
        <v>622999</v>
      </c>
      <c r="CC52" s="148"/>
    </row>
    <row r="53" spans="1:81" ht="31.5">
      <c r="A53" s="42" t="s">
        <v>97</v>
      </c>
      <c r="B53" s="41" t="s">
        <v>42</v>
      </c>
      <c r="C53" s="43" t="s">
        <v>98</v>
      </c>
      <c r="D53" s="12">
        <f t="shared" si="21"/>
        <v>0</v>
      </c>
      <c r="E53" s="28">
        <v>0</v>
      </c>
      <c r="F53" s="12">
        <f t="shared" si="4"/>
        <v>0</v>
      </c>
      <c r="G53" s="34"/>
      <c r="H53" s="34"/>
      <c r="I53" s="34"/>
      <c r="J53" s="165">
        <f t="shared" si="5"/>
        <v>0</v>
      </c>
      <c r="K53" s="34"/>
      <c r="L53" s="34"/>
      <c r="M53" s="32">
        <f t="shared" si="6"/>
        <v>5964</v>
      </c>
      <c r="N53" s="52">
        <v>5964</v>
      </c>
      <c r="O53" s="29"/>
      <c r="P53" s="29"/>
      <c r="Q53" s="29"/>
      <c r="R53" s="32">
        <f t="shared" si="7"/>
        <v>3588</v>
      </c>
      <c r="S53" s="52">
        <v>3588</v>
      </c>
      <c r="T53" s="29">
        <v>0</v>
      </c>
      <c r="U53" s="29"/>
      <c r="V53" s="32">
        <f t="shared" si="22"/>
        <v>9223</v>
      </c>
      <c r="W53" s="29">
        <v>9223</v>
      </c>
      <c r="X53" s="29">
        <v>0</v>
      </c>
      <c r="Y53" s="32">
        <v>0</v>
      </c>
      <c r="Z53" s="32">
        <f t="shared" si="23"/>
        <v>370</v>
      </c>
      <c r="AA53" s="52">
        <v>370</v>
      </c>
      <c r="AB53" s="52">
        <v>0</v>
      </c>
      <c r="AC53" s="32">
        <f t="shared" si="8"/>
        <v>39161</v>
      </c>
      <c r="AD53" s="29">
        <v>39161</v>
      </c>
      <c r="AE53" s="29">
        <v>0</v>
      </c>
      <c r="AF53" s="29">
        <v>0</v>
      </c>
      <c r="AG53" s="29">
        <v>0</v>
      </c>
      <c r="AH53" s="144">
        <v>0</v>
      </c>
      <c r="AI53" s="91">
        <f t="shared" si="9"/>
        <v>6885</v>
      </c>
      <c r="AJ53" s="106">
        <v>6885</v>
      </c>
      <c r="AK53" s="32">
        <f t="shared" si="10"/>
        <v>0</v>
      </c>
      <c r="AL53" s="29">
        <v>0</v>
      </c>
      <c r="AM53" s="29">
        <v>0</v>
      </c>
      <c r="AN53" s="32">
        <f t="shared" si="24"/>
        <v>0</v>
      </c>
      <c r="AO53" s="29">
        <v>0</v>
      </c>
      <c r="AP53" s="29">
        <v>0</v>
      </c>
      <c r="AQ53" s="91">
        <f t="shared" si="11"/>
        <v>38428</v>
      </c>
      <c r="AR53" s="29">
        <v>38428</v>
      </c>
      <c r="AS53" s="29">
        <v>0</v>
      </c>
      <c r="AT53" s="29">
        <v>0</v>
      </c>
      <c r="AU53" s="91">
        <f t="shared" si="12"/>
        <v>0</v>
      </c>
      <c r="AV53" s="52">
        <v>0</v>
      </c>
      <c r="AW53" s="52">
        <v>0</v>
      </c>
      <c r="AX53" s="91">
        <f t="shared" si="13"/>
        <v>0</v>
      </c>
      <c r="AY53" s="52"/>
      <c r="AZ53" s="52"/>
      <c r="BA53" s="52">
        <v>0</v>
      </c>
      <c r="BB53" s="52">
        <v>0</v>
      </c>
      <c r="BC53" s="91">
        <v>0</v>
      </c>
      <c r="BD53" s="91">
        <f t="shared" si="14"/>
        <v>362523</v>
      </c>
      <c r="BE53" s="52"/>
      <c r="BF53" s="52">
        <v>211625</v>
      </c>
      <c r="BG53" s="52">
        <v>150898</v>
      </c>
      <c r="BH53" s="52"/>
      <c r="BI53" s="52">
        <v>0</v>
      </c>
      <c r="BJ53" s="52"/>
      <c r="BK53" s="52"/>
      <c r="BL53" s="91">
        <f t="shared" si="15"/>
        <v>292858</v>
      </c>
      <c r="BM53" s="29">
        <v>168291</v>
      </c>
      <c r="BN53" s="29">
        <v>13213</v>
      </c>
      <c r="BO53" s="29">
        <v>18820</v>
      </c>
      <c r="BP53" s="29">
        <v>92534</v>
      </c>
      <c r="BQ53" s="29"/>
      <c r="BR53" s="91">
        <f t="shared" si="16"/>
        <v>0</v>
      </c>
      <c r="BS53" s="52">
        <v>0</v>
      </c>
      <c r="BT53" s="52"/>
      <c r="BU53" s="52"/>
      <c r="BV53" s="91">
        <f t="shared" si="17"/>
        <v>14</v>
      </c>
      <c r="BW53" s="29">
        <v>14</v>
      </c>
      <c r="BX53" s="91">
        <f t="shared" si="18"/>
        <v>0</v>
      </c>
      <c r="BY53" s="29">
        <v>0</v>
      </c>
      <c r="BZ53" s="91">
        <f t="shared" si="19"/>
        <v>0</v>
      </c>
      <c r="CA53" s="29">
        <v>0</v>
      </c>
      <c r="CB53" s="32">
        <f t="shared" si="20"/>
        <v>759014</v>
      </c>
      <c r="CC53" s="148"/>
    </row>
    <row r="54" spans="1:81" ht="31.5">
      <c r="A54" s="42" t="s">
        <v>99</v>
      </c>
      <c r="B54" s="41" t="s">
        <v>42</v>
      </c>
      <c r="C54" s="43" t="s">
        <v>100</v>
      </c>
      <c r="D54" s="12">
        <f t="shared" si="21"/>
        <v>0</v>
      </c>
      <c r="E54" s="28">
        <v>0</v>
      </c>
      <c r="F54" s="12">
        <f t="shared" si="4"/>
        <v>50720</v>
      </c>
      <c r="G54" s="34">
        <v>50720</v>
      </c>
      <c r="H54" s="34"/>
      <c r="I54" s="34"/>
      <c r="J54" s="165">
        <f t="shared" si="5"/>
        <v>0</v>
      </c>
      <c r="K54" s="34"/>
      <c r="L54" s="34"/>
      <c r="M54" s="32">
        <f t="shared" si="6"/>
        <v>8443</v>
      </c>
      <c r="N54" s="52">
        <v>8443</v>
      </c>
      <c r="O54" s="29"/>
      <c r="P54" s="29"/>
      <c r="Q54" s="29"/>
      <c r="R54" s="32">
        <f t="shared" si="7"/>
        <v>4708</v>
      </c>
      <c r="S54" s="52">
        <v>4708</v>
      </c>
      <c r="T54" s="29">
        <v>0</v>
      </c>
      <c r="U54" s="29"/>
      <c r="V54" s="32">
        <f t="shared" si="22"/>
        <v>39198</v>
      </c>
      <c r="W54" s="29">
        <v>39198</v>
      </c>
      <c r="X54" s="29">
        <v>0</v>
      </c>
      <c r="Y54" s="32">
        <v>0</v>
      </c>
      <c r="Z54" s="32">
        <f t="shared" si="23"/>
        <v>354</v>
      </c>
      <c r="AA54" s="52">
        <v>354</v>
      </c>
      <c r="AB54" s="52">
        <v>0</v>
      </c>
      <c r="AC54" s="32">
        <f t="shared" si="8"/>
        <v>54986</v>
      </c>
      <c r="AD54" s="29">
        <v>54986</v>
      </c>
      <c r="AE54" s="29">
        <v>0</v>
      </c>
      <c r="AF54" s="29">
        <v>0</v>
      </c>
      <c r="AG54" s="29">
        <v>0</v>
      </c>
      <c r="AH54" s="144">
        <v>0</v>
      </c>
      <c r="AI54" s="91">
        <f t="shared" si="9"/>
        <v>15160</v>
      </c>
      <c r="AJ54" s="106">
        <v>15160</v>
      </c>
      <c r="AK54" s="32">
        <f t="shared" si="10"/>
        <v>300</v>
      </c>
      <c r="AL54" s="29">
        <v>300</v>
      </c>
      <c r="AM54" s="29">
        <v>0</v>
      </c>
      <c r="AN54" s="32">
        <f t="shared" si="24"/>
        <v>700</v>
      </c>
      <c r="AO54" s="29">
        <v>700</v>
      </c>
      <c r="AP54" s="29">
        <v>0</v>
      </c>
      <c r="AQ54" s="91">
        <f t="shared" si="11"/>
        <v>35650</v>
      </c>
      <c r="AR54" s="29">
        <v>35650</v>
      </c>
      <c r="AS54" s="29">
        <v>0</v>
      </c>
      <c r="AT54" s="29">
        <v>0</v>
      </c>
      <c r="AU54" s="91">
        <f t="shared" si="12"/>
        <v>0</v>
      </c>
      <c r="AV54" s="52">
        <v>0</v>
      </c>
      <c r="AW54" s="52">
        <v>0</v>
      </c>
      <c r="AX54" s="91">
        <f t="shared" si="13"/>
        <v>0</v>
      </c>
      <c r="AY54" s="52"/>
      <c r="AZ54" s="52"/>
      <c r="BA54" s="52">
        <v>0</v>
      </c>
      <c r="BB54" s="52">
        <v>0</v>
      </c>
      <c r="BC54" s="91">
        <v>0</v>
      </c>
      <c r="BD54" s="91">
        <f t="shared" si="14"/>
        <v>940478</v>
      </c>
      <c r="BE54" s="52"/>
      <c r="BF54" s="52">
        <v>549009</v>
      </c>
      <c r="BG54" s="52">
        <v>391469</v>
      </c>
      <c r="BH54" s="52"/>
      <c r="BI54" s="52">
        <v>0</v>
      </c>
      <c r="BJ54" s="52"/>
      <c r="BK54" s="52"/>
      <c r="BL54" s="91">
        <f t="shared" si="15"/>
        <v>835928</v>
      </c>
      <c r="BM54" s="29">
        <v>264416</v>
      </c>
      <c r="BN54" s="29">
        <v>20754</v>
      </c>
      <c r="BO54" s="29">
        <v>29561</v>
      </c>
      <c r="BP54" s="29">
        <v>521197</v>
      </c>
      <c r="BQ54" s="29"/>
      <c r="BR54" s="91">
        <f t="shared" si="16"/>
        <v>0</v>
      </c>
      <c r="BS54" s="52">
        <v>0</v>
      </c>
      <c r="BT54" s="52"/>
      <c r="BU54" s="52"/>
      <c r="BV54" s="91">
        <f t="shared" si="17"/>
        <v>41</v>
      </c>
      <c r="BW54" s="29">
        <v>41</v>
      </c>
      <c r="BX54" s="91">
        <f t="shared" si="18"/>
        <v>0</v>
      </c>
      <c r="BY54" s="29">
        <v>0</v>
      </c>
      <c r="BZ54" s="91">
        <f t="shared" si="19"/>
        <v>0</v>
      </c>
      <c r="CA54" s="29">
        <v>0</v>
      </c>
      <c r="CB54" s="32">
        <f t="shared" si="20"/>
        <v>1986666</v>
      </c>
      <c r="CC54" s="148"/>
    </row>
    <row r="55" spans="1:81" ht="31.5">
      <c r="A55" s="42" t="s">
        <v>101</v>
      </c>
      <c r="B55" s="41" t="s">
        <v>42</v>
      </c>
      <c r="C55" s="43" t="s">
        <v>102</v>
      </c>
      <c r="D55" s="12">
        <f t="shared" si="21"/>
        <v>77</v>
      </c>
      <c r="E55" s="28">
        <v>77</v>
      </c>
      <c r="F55" s="12">
        <f t="shared" si="4"/>
        <v>0</v>
      </c>
      <c r="G55" s="34"/>
      <c r="H55" s="34"/>
      <c r="I55" s="34"/>
      <c r="J55" s="165">
        <f t="shared" si="5"/>
        <v>0</v>
      </c>
      <c r="K55" s="34"/>
      <c r="L55" s="34"/>
      <c r="M55" s="32">
        <f t="shared" si="6"/>
        <v>4813</v>
      </c>
      <c r="N55" s="52">
        <v>4813</v>
      </c>
      <c r="O55" s="29"/>
      <c r="P55" s="29"/>
      <c r="Q55" s="29"/>
      <c r="R55" s="32">
        <f t="shared" si="7"/>
        <v>7711</v>
      </c>
      <c r="S55" s="52">
        <v>7711</v>
      </c>
      <c r="T55" s="29">
        <v>0</v>
      </c>
      <c r="U55" s="29"/>
      <c r="V55" s="32">
        <f t="shared" si="22"/>
        <v>41130</v>
      </c>
      <c r="W55" s="29">
        <v>41130</v>
      </c>
      <c r="X55" s="29">
        <v>0</v>
      </c>
      <c r="Y55" s="32">
        <v>0</v>
      </c>
      <c r="Z55" s="32">
        <f t="shared" si="23"/>
        <v>1994</v>
      </c>
      <c r="AA55" s="52">
        <v>1994</v>
      </c>
      <c r="AB55" s="52">
        <v>0</v>
      </c>
      <c r="AC55" s="32">
        <f t="shared" si="8"/>
        <v>90953</v>
      </c>
      <c r="AD55" s="29">
        <v>90953</v>
      </c>
      <c r="AE55" s="29">
        <v>0</v>
      </c>
      <c r="AF55" s="29">
        <v>0</v>
      </c>
      <c r="AG55" s="29">
        <v>0</v>
      </c>
      <c r="AH55" s="144">
        <v>0</v>
      </c>
      <c r="AI55" s="91">
        <f t="shared" si="9"/>
        <v>27950</v>
      </c>
      <c r="AJ55" s="106">
        <v>27950</v>
      </c>
      <c r="AK55" s="32">
        <f t="shared" si="10"/>
        <v>1054</v>
      </c>
      <c r="AL55" s="29">
        <v>1054</v>
      </c>
      <c r="AM55" s="29">
        <v>0</v>
      </c>
      <c r="AN55" s="32">
        <f t="shared" si="24"/>
        <v>0</v>
      </c>
      <c r="AO55" s="29">
        <v>0</v>
      </c>
      <c r="AP55" s="29">
        <v>0</v>
      </c>
      <c r="AQ55" s="91">
        <f t="shared" si="11"/>
        <v>86890</v>
      </c>
      <c r="AR55" s="29">
        <v>86890</v>
      </c>
      <c r="AS55" s="29">
        <v>0</v>
      </c>
      <c r="AT55" s="29">
        <v>0</v>
      </c>
      <c r="AU55" s="91">
        <f t="shared" si="12"/>
        <v>0</v>
      </c>
      <c r="AV55" s="52">
        <v>0</v>
      </c>
      <c r="AW55" s="52">
        <v>0</v>
      </c>
      <c r="AX55" s="91">
        <f t="shared" si="13"/>
        <v>0</v>
      </c>
      <c r="AY55" s="52"/>
      <c r="AZ55" s="52"/>
      <c r="BA55" s="52">
        <v>0</v>
      </c>
      <c r="BB55" s="52">
        <v>0</v>
      </c>
      <c r="BC55" s="91">
        <v>0</v>
      </c>
      <c r="BD55" s="91">
        <f t="shared" si="14"/>
        <v>1147196</v>
      </c>
      <c r="BE55" s="52"/>
      <c r="BF55" s="52">
        <v>669682</v>
      </c>
      <c r="BG55" s="52">
        <v>477514</v>
      </c>
      <c r="BH55" s="52"/>
      <c r="BI55" s="52">
        <v>0</v>
      </c>
      <c r="BJ55" s="52"/>
      <c r="BK55" s="52"/>
      <c r="BL55" s="91">
        <f t="shared" si="15"/>
        <v>816573</v>
      </c>
      <c r="BM55" s="29">
        <v>256344</v>
      </c>
      <c r="BN55" s="29">
        <v>20088</v>
      </c>
      <c r="BO55" s="29">
        <v>28605</v>
      </c>
      <c r="BP55" s="29">
        <v>511536</v>
      </c>
      <c r="BQ55" s="29"/>
      <c r="BR55" s="91">
        <f t="shared" si="16"/>
        <v>0</v>
      </c>
      <c r="BS55" s="52">
        <v>0</v>
      </c>
      <c r="BT55" s="52"/>
      <c r="BU55" s="52"/>
      <c r="BV55" s="91">
        <f t="shared" si="17"/>
        <v>40</v>
      </c>
      <c r="BW55" s="29">
        <v>40</v>
      </c>
      <c r="BX55" s="91">
        <f t="shared" si="18"/>
        <v>0</v>
      </c>
      <c r="BY55" s="29">
        <v>0</v>
      </c>
      <c r="BZ55" s="91">
        <f t="shared" si="19"/>
        <v>0</v>
      </c>
      <c r="CA55" s="29">
        <v>0</v>
      </c>
      <c r="CB55" s="32">
        <f t="shared" si="20"/>
        <v>2226381</v>
      </c>
      <c r="CC55" s="148"/>
    </row>
    <row r="56" spans="1:81" ht="31.5">
      <c r="A56" s="42" t="s">
        <v>103</v>
      </c>
      <c r="B56" s="41" t="s">
        <v>42</v>
      </c>
      <c r="C56" s="43" t="s">
        <v>104</v>
      </c>
      <c r="D56" s="12">
        <f t="shared" si="21"/>
        <v>50</v>
      </c>
      <c r="E56" s="28">
        <v>50</v>
      </c>
      <c r="F56" s="12">
        <f t="shared" si="4"/>
        <v>0</v>
      </c>
      <c r="G56" s="34"/>
      <c r="H56" s="34"/>
      <c r="I56" s="34"/>
      <c r="J56" s="165">
        <f t="shared" si="5"/>
        <v>0</v>
      </c>
      <c r="K56" s="34"/>
      <c r="L56" s="34"/>
      <c r="M56" s="32">
        <f t="shared" si="6"/>
        <v>3157</v>
      </c>
      <c r="N56" s="52">
        <v>3157</v>
      </c>
      <c r="O56" s="29"/>
      <c r="P56" s="29"/>
      <c r="Q56" s="29"/>
      <c r="R56" s="32">
        <f t="shared" si="7"/>
        <v>5016</v>
      </c>
      <c r="S56" s="52">
        <v>5016</v>
      </c>
      <c r="T56" s="29">
        <v>0</v>
      </c>
      <c r="U56" s="29"/>
      <c r="V56" s="32">
        <f t="shared" si="22"/>
        <v>44346</v>
      </c>
      <c r="W56" s="29">
        <v>44346</v>
      </c>
      <c r="X56" s="29">
        <v>0</v>
      </c>
      <c r="Y56" s="32">
        <v>0</v>
      </c>
      <c r="Z56" s="32">
        <f t="shared" si="23"/>
        <v>620</v>
      </c>
      <c r="AA56" s="52">
        <v>620</v>
      </c>
      <c r="AB56" s="52">
        <v>0</v>
      </c>
      <c r="AC56" s="32">
        <f t="shared" si="8"/>
        <v>50929</v>
      </c>
      <c r="AD56" s="29">
        <v>50929</v>
      </c>
      <c r="AE56" s="29">
        <v>0</v>
      </c>
      <c r="AF56" s="29">
        <v>0</v>
      </c>
      <c r="AG56" s="29">
        <v>0</v>
      </c>
      <c r="AH56" s="144">
        <v>0</v>
      </c>
      <c r="AI56" s="91">
        <f t="shared" si="9"/>
        <v>7302</v>
      </c>
      <c r="AJ56" s="106">
        <v>7302</v>
      </c>
      <c r="AK56" s="32">
        <f t="shared" si="10"/>
        <v>2835</v>
      </c>
      <c r="AL56" s="29">
        <v>2835</v>
      </c>
      <c r="AM56" s="29">
        <v>0</v>
      </c>
      <c r="AN56" s="32">
        <f t="shared" si="24"/>
        <v>0</v>
      </c>
      <c r="AO56" s="29">
        <v>0</v>
      </c>
      <c r="AP56" s="29">
        <v>0</v>
      </c>
      <c r="AQ56" s="91">
        <f t="shared" si="11"/>
        <v>44652</v>
      </c>
      <c r="AR56" s="29">
        <v>44652</v>
      </c>
      <c r="AS56" s="29">
        <v>0</v>
      </c>
      <c r="AT56" s="29">
        <v>0</v>
      </c>
      <c r="AU56" s="91">
        <f t="shared" si="12"/>
        <v>0</v>
      </c>
      <c r="AV56" s="52">
        <v>0</v>
      </c>
      <c r="AW56" s="52">
        <v>0</v>
      </c>
      <c r="AX56" s="91">
        <f t="shared" si="13"/>
        <v>0</v>
      </c>
      <c r="AY56" s="52"/>
      <c r="AZ56" s="52"/>
      <c r="BA56" s="52">
        <v>0</v>
      </c>
      <c r="BB56" s="52">
        <v>0</v>
      </c>
      <c r="BC56" s="91">
        <v>0</v>
      </c>
      <c r="BD56" s="91">
        <f t="shared" si="14"/>
        <v>342945</v>
      </c>
      <c r="BE56" s="52"/>
      <c r="BF56" s="52">
        <v>200196</v>
      </c>
      <c r="BG56" s="52">
        <v>142749</v>
      </c>
      <c r="BH56" s="52"/>
      <c r="BI56" s="52">
        <v>0</v>
      </c>
      <c r="BJ56" s="52"/>
      <c r="BK56" s="52"/>
      <c r="BL56" s="91">
        <f t="shared" si="15"/>
        <v>215121</v>
      </c>
      <c r="BM56" s="29">
        <v>166450</v>
      </c>
      <c r="BN56" s="29">
        <v>13069</v>
      </c>
      <c r="BO56" s="29">
        <v>18615</v>
      </c>
      <c r="BP56" s="29">
        <v>16987</v>
      </c>
      <c r="BQ56" s="29"/>
      <c r="BR56" s="91">
        <f t="shared" si="16"/>
        <v>0</v>
      </c>
      <c r="BS56" s="52">
        <v>0</v>
      </c>
      <c r="BT56" s="52"/>
      <c r="BU56" s="52"/>
      <c r="BV56" s="91">
        <f t="shared" si="17"/>
        <v>13</v>
      </c>
      <c r="BW56" s="29">
        <v>13</v>
      </c>
      <c r="BX56" s="91">
        <f t="shared" si="18"/>
        <v>0</v>
      </c>
      <c r="BY56" s="29">
        <v>0</v>
      </c>
      <c r="BZ56" s="91">
        <f t="shared" si="19"/>
        <v>0</v>
      </c>
      <c r="CA56" s="29">
        <v>0</v>
      </c>
      <c r="CB56" s="32">
        <f t="shared" si="20"/>
        <v>716986</v>
      </c>
      <c r="CC56" s="148"/>
    </row>
    <row r="57" spans="1:81" ht="31.5">
      <c r="A57" s="42" t="s">
        <v>105</v>
      </c>
      <c r="B57" s="41" t="s">
        <v>42</v>
      </c>
      <c r="C57" s="43" t="s">
        <v>106</v>
      </c>
      <c r="D57" s="12">
        <f t="shared" si="21"/>
        <v>183</v>
      </c>
      <c r="E57" s="28">
        <v>183</v>
      </c>
      <c r="F57" s="12">
        <f t="shared" si="4"/>
        <v>0</v>
      </c>
      <c r="G57" s="34"/>
      <c r="H57" s="34"/>
      <c r="I57" s="34"/>
      <c r="J57" s="165">
        <f t="shared" si="5"/>
        <v>0</v>
      </c>
      <c r="K57" s="34"/>
      <c r="L57" s="34"/>
      <c r="M57" s="32">
        <f t="shared" si="6"/>
        <v>4814</v>
      </c>
      <c r="N57" s="52">
        <v>4814</v>
      </c>
      <c r="O57" s="29"/>
      <c r="P57" s="29"/>
      <c r="Q57" s="29"/>
      <c r="R57" s="32">
        <f t="shared" si="7"/>
        <v>3770</v>
      </c>
      <c r="S57" s="52">
        <v>3770</v>
      </c>
      <c r="T57" s="29">
        <v>0</v>
      </c>
      <c r="U57" s="29"/>
      <c r="V57" s="32">
        <f t="shared" si="22"/>
        <v>26078</v>
      </c>
      <c r="W57" s="29">
        <v>26078</v>
      </c>
      <c r="X57" s="29">
        <v>0</v>
      </c>
      <c r="Y57" s="32">
        <v>0</v>
      </c>
      <c r="Z57" s="32">
        <f t="shared" si="23"/>
        <v>463</v>
      </c>
      <c r="AA57" s="52">
        <v>463</v>
      </c>
      <c r="AB57" s="52">
        <v>0</v>
      </c>
      <c r="AC57" s="32">
        <f t="shared" si="8"/>
        <v>44437</v>
      </c>
      <c r="AD57" s="29">
        <v>44437</v>
      </c>
      <c r="AE57" s="29">
        <v>0</v>
      </c>
      <c r="AF57" s="29">
        <v>0</v>
      </c>
      <c r="AG57" s="29">
        <v>0</v>
      </c>
      <c r="AH57" s="144">
        <v>0</v>
      </c>
      <c r="AI57" s="91">
        <f t="shared" si="9"/>
        <v>18214</v>
      </c>
      <c r="AJ57" s="106">
        <v>18214</v>
      </c>
      <c r="AK57" s="32">
        <f t="shared" si="10"/>
        <v>0</v>
      </c>
      <c r="AL57" s="29">
        <v>0</v>
      </c>
      <c r="AM57" s="29">
        <v>0</v>
      </c>
      <c r="AN57" s="32">
        <f t="shared" si="24"/>
        <v>5228</v>
      </c>
      <c r="AO57" s="29">
        <v>5228</v>
      </c>
      <c r="AP57" s="29">
        <v>0</v>
      </c>
      <c r="AQ57" s="91">
        <f t="shared" si="11"/>
        <v>24285</v>
      </c>
      <c r="AR57" s="29">
        <v>24285</v>
      </c>
      <c r="AS57" s="29">
        <v>0</v>
      </c>
      <c r="AT57" s="29">
        <v>0</v>
      </c>
      <c r="AU57" s="91">
        <f t="shared" si="12"/>
        <v>0</v>
      </c>
      <c r="AV57" s="52">
        <v>0</v>
      </c>
      <c r="AW57" s="52">
        <v>0</v>
      </c>
      <c r="AX57" s="91">
        <f t="shared" si="13"/>
        <v>0</v>
      </c>
      <c r="AY57" s="52"/>
      <c r="AZ57" s="52"/>
      <c r="BA57" s="52">
        <v>0</v>
      </c>
      <c r="BB57" s="52">
        <v>0</v>
      </c>
      <c r="BC57" s="91">
        <v>0</v>
      </c>
      <c r="BD57" s="91">
        <f t="shared" si="14"/>
        <v>785678</v>
      </c>
      <c r="BE57" s="52"/>
      <c r="BF57" s="52">
        <v>458644</v>
      </c>
      <c r="BG57" s="52">
        <v>327034</v>
      </c>
      <c r="BH57" s="52"/>
      <c r="BI57" s="52">
        <v>0</v>
      </c>
      <c r="BJ57" s="52"/>
      <c r="BK57" s="52"/>
      <c r="BL57" s="91">
        <f t="shared" si="15"/>
        <v>520739</v>
      </c>
      <c r="BM57" s="29">
        <v>210398</v>
      </c>
      <c r="BN57" s="29">
        <v>16500</v>
      </c>
      <c r="BO57" s="29">
        <v>23499</v>
      </c>
      <c r="BP57" s="29">
        <v>270342</v>
      </c>
      <c r="BQ57" s="29"/>
      <c r="BR57" s="91">
        <f t="shared" si="16"/>
        <v>0</v>
      </c>
      <c r="BS57" s="52">
        <v>0</v>
      </c>
      <c r="BT57" s="52"/>
      <c r="BU57" s="52"/>
      <c r="BV57" s="91">
        <f t="shared" si="17"/>
        <v>59</v>
      </c>
      <c r="BW57" s="29">
        <v>59</v>
      </c>
      <c r="BX57" s="91">
        <f t="shared" si="18"/>
        <v>0</v>
      </c>
      <c r="BY57" s="29">
        <v>0</v>
      </c>
      <c r="BZ57" s="91">
        <f t="shared" si="19"/>
        <v>0</v>
      </c>
      <c r="CA57" s="29">
        <v>0</v>
      </c>
      <c r="CB57" s="32">
        <f t="shared" si="20"/>
        <v>1433948</v>
      </c>
      <c r="CC57" s="148"/>
    </row>
    <row r="58" spans="1:81" ht="31.5">
      <c r="A58" s="42" t="s">
        <v>107</v>
      </c>
      <c r="B58" s="41" t="s">
        <v>42</v>
      </c>
      <c r="C58" s="43" t="s">
        <v>108</v>
      </c>
      <c r="D58" s="12">
        <f t="shared" si="21"/>
        <v>0</v>
      </c>
      <c r="E58" s="28">
        <v>0</v>
      </c>
      <c r="F58" s="12">
        <f t="shared" si="4"/>
        <v>0</v>
      </c>
      <c r="G58" s="34"/>
      <c r="H58" s="34"/>
      <c r="I58" s="34"/>
      <c r="J58" s="165">
        <f t="shared" si="5"/>
        <v>0</v>
      </c>
      <c r="K58" s="34"/>
      <c r="L58" s="34"/>
      <c r="M58" s="32">
        <f t="shared" si="6"/>
        <v>3287</v>
      </c>
      <c r="N58" s="52">
        <v>3287</v>
      </c>
      <c r="O58" s="29"/>
      <c r="P58" s="29"/>
      <c r="Q58" s="29"/>
      <c r="R58" s="32">
        <f t="shared" si="7"/>
        <v>1570</v>
      </c>
      <c r="S58" s="52">
        <v>1570</v>
      </c>
      <c r="T58" s="29">
        <v>0</v>
      </c>
      <c r="U58" s="29"/>
      <c r="V58" s="32">
        <f t="shared" si="22"/>
        <v>3712</v>
      </c>
      <c r="W58" s="29">
        <v>3712</v>
      </c>
      <c r="X58" s="29">
        <v>0</v>
      </c>
      <c r="Y58" s="32">
        <v>0</v>
      </c>
      <c r="Z58" s="32">
        <f t="shared" si="23"/>
        <v>19</v>
      </c>
      <c r="AA58" s="52">
        <v>19</v>
      </c>
      <c r="AB58" s="52">
        <v>0</v>
      </c>
      <c r="AC58" s="32">
        <f t="shared" si="8"/>
        <v>20764</v>
      </c>
      <c r="AD58" s="29">
        <v>20764</v>
      </c>
      <c r="AE58" s="29">
        <v>0</v>
      </c>
      <c r="AF58" s="29">
        <v>0</v>
      </c>
      <c r="AG58" s="29">
        <v>0</v>
      </c>
      <c r="AH58" s="144">
        <v>0</v>
      </c>
      <c r="AI58" s="91">
        <f t="shared" si="9"/>
        <v>8071</v>
      </c>
      <c r="AJ58" s="106">
        <v>8071</v>
      </c>
      <c r="AK58" s="32">
        <f t="shared" si="10"/>
        <v>0</v>
      </c>
      <c r="AL58" s="29">
        <v>0</v>
      </c>
      <c r="AM58" s="29">
        <v>0</v>
      </c>
      <c r="AN58" s="32">
        <f t="shared" si="24"/>
        <v>0</v>
      </c>
      <c r="AO58" s="29">
        <v>0</v>
      </c>
      <c r="AP58" s="29">
        <v>0</v>
      </c>
      <c r="AQ58" s="91">
        <f t="shared" si="11"/>
        <v>19334</v>
      </c>
      <c r="AR58" s="29">
        <v>19334</v>
      </c>
      <c r="AS58" s="29">
        <v>0</v>
      </c>
      <c r="AT58" s="29">
        <v>0</v>
      </c>
      <c r="AU58" s="91">
        <f t="shared" si="12"/>
        <v>0</v>
      </c>
      <c r="AV58" s="52">
        <v>0</v>
      </c>
      <c r="AW58" s="52">
        <v>0</v>
      </c>
      <c r="AX58" s="91">
        <f t="shared" si="13"/>
        <v>0</v>
      </c>
      <c r="AY58" s="52"/>
      <c r="AZ58" s="52"/>
      <c r="BA58" s="52">
        <v>0</v>
      </c>
      <c r="BB58" s="52">
        <v>0</v>
      </c>
      <c r="BC58" s="91">
        <v>0</v>
      </c>
      <c r="BD58" s="91">
        <f t="shared" si="14"/>
        <v>408622</v>
      </c>
      <c r="BE58" s="52"/>
      <c r="BF58" s="52">
        <v>238535</v>
      </c>
      <c r="BG58" s="52">
        <v>170087</v>
      </c>
      <c r="BH58" s="52"/>
      <c r="BI58" s="52">
        <v>0</v>
      </c>
      <c r="BJ58" s="52"/>
      <c r="BK58" s="52"/>
      <c r="BL58" s="91">
        <f t="shared" si="15"/>
        <v>336839</v>
      </c>
      <c r="BM58" s="29">
        <v>124453</v>
      </c>
      <c r="BN58" s="29">
        <v>9753</v>
      </c>
      <c r="BO58" s="29">
        <v>13889</v>
      </c>
      <c r="BP58" s="29">
        <v>188744</v>
      </c>
      <c r="BQ58" s="29"/>
      <c r="BR58" s="91">
        <f t="shared" si="16"/>
        <v>0</v>
      </c>
      <c r="BS58" s="52">
        <v>0</v>
      </c>
      <c r="BT58" s="52"/>
      <c r="BU58" s="52"/>
      <c r="BV58" s="91">
        <f t="shared" si="17"/>
        <v>0</v>
      </c>
      <c r="BW58" s="29">
        <v>0</v>
      </c>
      <c r="BX58" s="91">
        <f t="shared" si="18"/>
        <v>0</v>
      </c>
      <c r="BY58" s="29">
        <v>0</v>
      </c>
      <c r="BZ58" s="91">
        <f t="shared" si="19"/>
        <v>0</v>
      </c>
      <c r="CA58" s="29">
        <v>0</v>
      </c>
      <c r="CB58" s="32">
        <f t="shared" si="20"/>
        <v>802218</v>
      </c>
      <c r="CC58" s="148"/>
    </row>
    <row r="59" spans="1:81" ht="31.5">
      <c r="A59" s="42" t="s">
        <v>109</v>
      </c>
      <c r="B59" s="41" t="s">
        <v>110</v>
      </c>
      <c r="C59" s="43" t="s">
        <v>111</v>
      </c>
      <c r="D59" s="12">
        <f t="shared" si="21"/>
        <v>0</v>
      </c>
      <c r="E59" s="28">
        <v>0</v>
      </c>
      <c r="F59" s="12">
        <f t="shared" si="4"/>
        <v>0</v>
      </c>
      <c r="G59" s="34"/>
      <c r="H59" s="34"/>
      <c r="I59" s="34"/>
      <c r="J59" s="165">
        <f t="shared" si="5"/>
        <v>0</v>
      </c>
      <c r="K59" s="34"/>
      <c r="L59" s="34"/>
      <c r="M59" s="32">
        <f t="shared" si="6"/>
        <v>2888</v>
      </c>
      <c r="N59" s="52">
        <v>2888</v>
      </c>
      <c r="O59" s="29"/>
      <c r="P59" s="29"/>
      <c r="Q59" s="29"/>
      <c r="R59" s="32">
        <f t="shared" si="7"/>
        <v>1283</v>
      </c>
      <c r="S59" s="52">
        <v>1283</v>
      </c>
      <c r="T59" s="29">
        <v>0</v>
      </c>
      <c r="U59" s="29"/>
      <c r="V59" s="32">
        <f t="shared" si="22"/>
        <v>18432</v>
      </c>
      <c r="W59" s="29">
        <v>18432</v>
      </c>
      <c r="X59" s="29">
        <v>0</v>
      </c>
      <c r="Y59" s="32">
        <v>0</v>
      </c>
      <c r="Z59" s="32">
        <f t="shared" si="23"/>
        <v>168</v>
      </c>
      <c r="AA59" s="52">
        <v>168</v>
      </c>
      <c r="AB59" s="52">
        <v>0</v>
      </c>
      <c r="AC59" s="32">
        <f t="shared" si="8"/>
        <v>15352</v>
      </c>
      <c r="AD59" s="29">
        <v>15352</v>
      </c>
      <c r="AE59" s="29">
        <v>0</v>
      </c>
      <c r="AF59" s="29">
        <v>0</v>
      </c>
      <c r="AG59" s="29">
        <v>0</v>
      </c>
      <c r="AH59" s="144">
        <v>0</v>
      </c>
      <c r="AI59" s="91">
        <f t="shared" si="9"/>
        <v>7019</v>
      </c>
      <c r="AJ59" s="106">
        <v>7019</v>
      </c>
      <c r="AK59" s="32">
        <f t="shared" si="10"/>
        <v>0</v>
      </c>
      <c r="AL59" s="29">
        <v>0</v>
      </c>
      <c r="AM59" s="29">
        <v>0</v>
      </c>
      <c r="AN59" s="32">
        <f t="shared" si="24"/>
        <v>3541</v>
      </c>
      <c r="AO59" s="29">
        <v>3541</v>
      </c>
      <c r="AP59" s="29">
        <v>0</v>
      </c>
      <c r="AQ59" s="91">
        <f t="shared" si="11"/>
        <v>22206</v>
      </c>
      <c r="AR59" s="29">
        <v>22206</v>
      </c>
      <c r="AS59" s="29">
        <v>0</v>
      </c>
      <c r="AT59" s="29">
        <v>0</v>
      </c>
      <c r="AU59" s="91">
        <f t="shared" si="12"/>
        <v>0</v>
      </c>
      <c r="AV59" s="52">
        <v>0</v>
      </c>
      <c r="AW59" s="52">
        <v>0</v>
      </c>
      <c r="AX59" s="91">
        <f t="shared" si="13"/>
        <v>0</v>
      </c>
      <c r="AY59" s="52"/>
      <c r="AZ59" s="52"/>
      <c r="BA59" s="52">
        <v>0</v>
      </c>
      <c r="BB59" s="52">
        <v>0</v>
      </c>
      <c r="BC59" s="91">
        <v>0</v>
      </c>
      <c r="BD59" s="91">
        <f t="shared" si="14"/>
        <v>212355</v>
      </c>
      <c r="BE59" s="52"/>
      <c r="BF59" s="52">
        <v>123963</v>
      </c>
      <c r="BG59" s="52">
        <v>88392</v>
      </c>
      <c r="BH59" s="52"/>
      <c r="BI59" s="52">
        <v>0</v>
      </c>
      <c r="BJ59" s="52"/>
      <c r="BK59" s="52"/>
      <c r="BL59" s="91">
        <f t="shared" si="15"/>
        <v>204192</v>
      </c>
      <c r="BM59" s="29">
        <v>77761</v>
      </c>
      <c r="BN59" s="29">
        <v>6108</v>
      </c>
      <c r="BO59" s="29"/>
      <c r="BP59" s="29">
        <v>120323</v>
      </c>
      <c r="BQ59" s="29"/>
      <c r="BR59" s="91">
        <f t="shared" si="16"/>
        <v>0</v>
      </c>
      <c r="BS59" s="52">
        <v>0</v>
      </c>
      <c r="BT59" s="52"/>
      <c r="BU59" s="52"/>
      <c r="BV59" s="91">
        <f t="shared" si="17"/>
        <v>0</v>
      </c>
      <c r="BW59" s="29">
        <v>0</v>
      </c>
      <c r="BX59" s="91">
        <f t="shared" si="18"/>
        <v>0</v>
      </c>
      <c r="BY59" s="29">
        <v>0</v>
      </c>
      <c r="BZ59" s="91">
        <f t="shared" si="19"/>
        <v>0</v>
      </c>
      <c r="CA59" s="29">
        <v>0</v>
      </c>
      <c r="CB59" s="32">
        <f t="shared" si="20"/>
        <v>487436</v>
      </c>
      <c r="CC59" s="148"/>
    </row>
    <row r="60" spans="1:81" ht="31.5">
      <c r="A60" s="42" t="s">
        <v>112</v>
      </c>
      <c r="B60" s="41" t="s">
        <v>110</v>
      </c>
      <c r="C60" s="43" t="s">
        <v>113</v>
      </c>
      <c r="D60" s="12">
        <f t="shared" si="21"/>
        <v>0</v>
      </c>
      <c r="E60" s="28">
        <v>0</v>
      </c>
      <c r="F60" s="12">
        <f t="shared" si="4"/>
        <v>0</v>
      </c>
      <c r="G60" s="34"/>
      <c r="H60" s="34"/>
      <c r="I60" s="34"/>
      <c r="J60" s="165">
        <f t="shared" si="5"/>
        <v>0</v>
      </c>
      <c r="K60" s="34"/>
      <c r="L60" s="34"/>
      <c r="M60" s="32">
        <f t="shared" si="6"/>
        <v>4532</v>
      </c>
      <c r="N60" s="52">
        <v>4532</v>
      </c>
      <c r="O60" s="29"/>
      <c r="P60" s="29"/>
      <c r="Q60" s="29"/>
      <c r="R60" s="32">
        <f t="shared" si="7"/>
        <v>3273</v>
      </c>
      <c r="S60" s="52">
        <v>3273</v>
      </c>
      <c r="T60" s="29">
        <v>0</v>
      </c>
      <c r="U60" s="29"/>
      <c r="V60" s="32">
        <f t="shared" si="22"/>
        <v>42668</v>
      </c>
      <c r="W60" s="29">
        <v>42668</v>
      </c>
      <c r="X60" s="29">
        <v>0</v>
      </c>
      <c r="Y60" s="32">
        <v>0</v>
      </c>
      <c r="Z60" s="32">
        <f t="shared" si="23"/>
        <v>627</v>
      </c>
      <c r="AA60" s="52">
        <v>610</v>
      </c>
      <c r="AB60" s="52">
        <v>17</v>
      </c>
      <c r="AC60" s="32">
        <f t="shared" si="8"/>
        <v>40688</v>
      </c>
      <c r="AD60" s="29">
        <v>40688</v>
      </c>
      <c r="AE60" s="29">
        <v>0</v>
      </c>
      <c r="AF60" s="29">
        <v>0</v>
      </c>
      <c r="AG60" s="29">
        <v>0</v>
      </c>
      <c r="AH60" s="144">
        <v>0</v>
      </c>
      <c r="AI60" s="91">
        <f t="shared" si="9"/>
        <v>7572</v>
      </c>
      <c r="AJ60" s="106">
        <v>7572</v>
      </c>
      <c r="AK60" s="32">
        <f t="shared" si="10"/>
        <v>0</v>
      </c>
      <c r="AL60" s="29">
        <v>0</v>
      </c>
      <c r="AM60" s="29">
        <v>0</v>
      </c>
      <c r="AN60" s="32">
        <f t="shared" si="24"/>
        <v>0</v>
      </c>
      <c r="AO60" s="29">
        <v>0</v>
      </c>
      <c r="AP60" s="29">
        <v>0</v>
      </c>
      <c r="AQ60" s="91">
        <f t="shared" si="11"/>
        <v>22406</v>
      </c>
      <c r="AR60" s="29">
        <v>22406</v>
      </c>
      <c r="AS60" s="29">
        <v>0</v>
      </c>
      <c r="AT60" s="29">
        <v>0</v>
      </c>
      <c r="AU60" s="91">
        <f t="shared" si="12"/>
        <v>0</v>
      </c>
      <c r="AV60" s="52">
        <v>0</v>
      </c>
      <c r="AW60" s="52">
        <v>0</v>
      </c>
      <c r="AX60" s="91">
        <f t="shared" si="13"/>
        <v>0</v>
      </c>
      <c r="AY60" s="52"/>
      <c r="AZ60" s="52"/>
      <c r="BA60" s="52">
        <v>0</v>
      </c>
      <c r="BB60" s="52">
        <v>0</v>
      </c>
      <c r="BC60" s="91">
        <v>0</v>
      </c>
      <c r="BD60" s="91">
        <f t="shared" si="14"/>
        <v>436052</v>
      </c>
      <c r="BE60" s="52"/>
      <c r="BF60" s="52">
        <v>242581</v>
      </c>
      <c r="BG60" s="52">
        <v>172971</v>
      </c>
      <c r="BH60" s="52">
        <v>20500</v>
      </c>
      <c r="BI60" s="52">
        <v>0</v>
      </c>
      <c r="BJ60" s="52"/>
      <c r="BK60" s="52"/>
      <c r="BL60" s="91">
        <f t="shared" si="15"/>
        <v>388958</v>
      </c>
      <c r="BM60" s="29">
        <v>128492</v>
      </c>
      <c r="BN60" s="29">
        <v>10142</v>
      </c>
      <c r="BO60" s="29"/>
      <c r="BP60" s="29">
        <v>250324</v>
      </c>
      <c r="BQ60" s="29"/>
      <c r="BR60" s="91">
        <f t="shared" si="16"/>
        <v>0</v>
      </c>
      <c r="BS60" s="52">
        <v>0</v>
      </c>
      <c r="BT60" s="52"/>
      <c r="BU60" s="52"/>
      <c r="BV60" s="91">
        <f t="shared" si="17"/>
        <v>13</v>
      </c>
      <c r="BW60" s="29">
        <v>13</v>
      </c>
      <c r="BX60" s="91">
        <f t="shared" si="18"/>
        <v>0</v>
      </c>
      <c r="BY60" s="29">
        <v>0</v>
      </c>
      <c r="BZ60" s="91">
        <f t="shared" si="19"/>
        <v>0</v>
      </c>
      <c r="CA60" s="29">
        <v>0</v>
      </c>
      <c r="CB60" s="32">
        <f t="shared" si="20"/>
        <v>946789</v>
      </c>
      <c r="CC60" s="148"/>
    </row>
    <row r="61" spans="1:81" ht="31.5">
      <c r="A61" s="42" t="s">
        <v>114</v>
      </c>
      <c r="B61" s="41" t="s">
        <v>110</v>
      </c>
      <c r="C61" s="43" t="s">
        <v>44</v>
      </c>
      <c r="D61" s="12">
        <f t="shared" si="21"/>
        <v>0</v>
      </c>
      <c r="E61" s="28">
        <v>0</v>
      </c>
      <c r="F61" s="12">
        <f t="shared" si="4"/>
        <v>0</v>
      </c>
      <c r="G61" s="34"/>
      <c r="H61" s="34"/>
      <c r="I61" s="34"/>
      <c r="J61" s="165">
        <f t="shared" si="5"/>
        <v>0</v>
      </c>
      <c r="K61" s="34"/>
      <c r="L61" s="34"/>
      <c r="M61" s="32">
        <f t="shared" si="6"/>
        <v>6681</v>
      </c>
      <c r="N61" s="52">
        <v>6681</v>
      </c>
      <c r="O61" s="29"/>
      <c r="P61" s="29"/>
      <c r="Q61" s="29"/>
      <c r="R61" s="32">
        <f t="shared" si="7"/>
        <v>5290</v>
      </c>
      <c r="S61" s="52">
        <v>5290</v>
      </c>
      <c r="T61" s="29">
        <v>0</v>
      </c>
      <c r="U61" s="29"/>
      <c r="V61" s="32">
        <f t="shared" si="22"/>
        <v>146742</v>
      </c>
      <c r="W61" s="29">
        <v>146742</v>
      </c>
      <c r="X61" s="29">
        <v>0</v>
      </c>
      <c r="Y61" s="32">
        <v>0</v>
      </c>
      <c r="Z61" s="32">
        <f t="shared" si="23"/>
        <v>1261</v>
      </c>
      <c r="AA61" s="52">
        <v>1261</v>
      </c>
      <c r="AB61" s="52">
        <v>0</v>
      </c>
      <c r="AC61" s="32">
        <f t="shared" si="8"/>
        <v>59628</v>
      </c>
      <c r="AD61" s="29">
        <v>59628</v>
      </c>
      <c r="AE61" s="29">
        <v>0</v>
      </c>
      <c r="AF61" s="29">
        <v>0</v>
      </c>
      <c r="AG61" s="29">
        <v>0</v>
      </c>
      <c r="AH61" s="144">
        <v>0</v>
      </c>
      <c r="AI61" s="91">
        <f t="shared" si="9"/>
        <v>11719</v>
      </c>
      <c r="AJ61" s="106">
        <v>11719</v>
      </c>
      <c r="AK61" s="32">
        <f t="shared" si="10"/>
        <v>0</v>
      </c>
      <c r="AL61" s="29">
        <v>0</v>
      </c>
      <c r="AM61" s="29">
        <v>0</v>
      </c>
      <c r="AN61" s="32">
        <f t="shared" si="24"/>
        <v>0</v>
      </c>
      <c r="AO61" s="29">
        <v>0</v>
      </c>
      <c r="AP61" s="29">
        <v>0</v>
      </c>
      <c r="AQ61" s="91">
        <f t="shared" si="11"/>
        <v>58270</v>
      </c>
      <c r="AR61" s="29">
        <v>58270</v>
      </c>
      <c r="AS61" s="29">
        <v>0</v>
      </c>
      <c r="AT61" s="29">
        <v>0</v>
      </c>
      <c r="AU61" s="91">
        <f t="shared" si="12"/>
        <v>0</v>
      </c>
      <c r="AV61" s="52">
        <v>0</v>
      </c>
      <c r="AW61" s="52">
        <v>0</v>
      </c>
      <c r="AX61" s="91">
        <f t="shared" si="13"/>
        <v>0</v>
      </c>
      <c r="AY61" s="52"/>
      <c r="AZ61" s="52"/>
      <c r="BA61" s="52">
        <v>0</v>
      </c>
      <c r="BB61" s="52">
        <v>0</v>
      </c>
      <c r="BC61" s="91">
        <v>0</v>
      </c>
      <c r="BD61" s="91">
        <f t="shared" si="14"/>
        <v>683859</v>
      </c>
      <c r="BE61" s="52"/>
      <c r="BF61" s="52">
        <v>399206</v>
      </c>
      <c r="BG61" s="52">
        <v>284653</v>
      </c>
      <c r="BH61" s="52"/>
      <c r="BI61" s="52">
        <v>0</v>
      </c>
      <c r="BJ61" s="52"/>
      <c r="BK61" s="52"/>
      <c r="BL61" s="91">
        <f t="shared" si="15"/>
        <v>407410</v>
      </c>
      <c r="BM61" s="29">
        <v>201918</v>
      </c>
      <c r="BN61" s="29">
        <v>15801</v>
      </c>
      <c r="BO61" s="29"/>
      <c r="BP61" s="29">
        <v>189691</v>
      </c>
      <c r="BQ61" s="29"/>
      <c r="BR61" s="91">
        <f t="shared" si="16"/>
        <v>0</v>
      </c>
      <c r="BS61" s="52">
        <v>0</v>
      </c>
      <c r="BT61" s="52"/>
      <c r="BU61" s="52"/>
      <c r="BV61" s="91">
        <f t="shared" si="17"/>
        <v>14</v>
      </c>
      <c r="BW61" s="29">
        <v>14</v>
      </c>
      <c r="BX61" s="91">
        <f t="shared" si="18"/>
        <v>0</v>
      </c>
      <c r="BY61" s="29">
        <v>0</v>
      </c>
      <c r="BZ61" s="91">
        <f t="shared" si="19"/>
        <v>0</v>
      </c>
      <c r="CA61" s="29">
        <v>0</v>
      </c>
      <c r="CB61" s="32">
        <f t="shared" si="20"/>
        <v>1380874</v>
      </c>
      <c r="CC61" s="148"/>
    </row>
    <row r="62" spans="1:81" ht="31.5">
      <c r="A62" s="42" t="s">
        <v>115</v>
      </c>
      <c r="B62" s="41" t="s">
        <v>110</v>
      </c>
      <c r="C62" s="43" t="s">
        <v>116</v>
      </c>
      <c r="D62" s="12">
        <f t="shared" si="21"/>
        <v>0</v>
      </c>
      <c r="E62" s="28">
        <v>0</v>
      </c>
      <c r="F62" s="12">
        <f t="shared" si="4"/>
        <v>0</v>
      </c>
      <c r="G62" s="34"/>
      <c r="H62" s="34"/>
      <c r="I62" s="34"/>
      <c r="J62" s="165">
        <f t="shared" si="5"/>
        <v>0</v>
      </c>
      <c r="K62" s="34"/>
      <c r="L62" s="34"/>
      <c r="M62" s="32">
        <f t="shared" si="6"/>
        <v>2960</v>
      </c>
      <c r="N62" s="52">
        <v>2960</v>
      </c>
      <c r="O62" s="29"/>
      <c r="P62" s="29"/>
      <c r="Q62" s="29"/>
      <c r="R62" s="32">
        <f t="shared" si="7"/>
        <v>2255</v>
      </c>
      <c r="S62" s="52">
        <v>2255</v>
      </c>
      <c r="T62" s="29">
        <v>0</v>
      </c>
      <c r="U62" s="29"/>
      <c r="V62" s="32">
        <f t="shared" si="22"/>
        <v>24700</v>
      </c>
      <c r="W62" s="29">
        <v>24700</v>
      </c>
      <c r="X62" s="29">
        <v>0</v>
      </c>
      <c r="Y62" s="32">
        <v>0</v>
      </c>
      <c r="Z62" s="32">
        <f t="shared" si="23"/>
        <v>185</v>
      </c>
      <c r="AA62" s="52">
        <v>185</v>
      </c>
      <c r="AB62" s="52">
        <v>0</v>
      </c>
      <c r="AC62" s="32">
        <f t="shared" si="8"/>
        <v>27674</v>
      </c>
      <c r="AD62" s="29">
        <v>27674</v>
      </c>
      <c r="AE62" s="29">
        <v>0</v>
      </c>
      <c r="AF62" s="29">
        <v>0</v>
      </c>
      <c r="AG62" s="29">
        <v>0</v>
      </c>
      <c r="AH62" s="144">
        <v>0</v>
      </c>
      <c r="AI62" s="91">
        <f t="shared" si="9"/>
        <v>10163</v>
      </c>
      <c r="AJ62" s="106">
        <v>10163</v>
      </c>
      <c r="AK62" s="32">
        <f t="shared" si="10"/>
        <v>0</v>
      </c>
      <c r="AL62" s="29">
        <v>0</v>
      </c>
      <c r="AM62" s="29">
        <v>0</v>
      </c>
      <c r="AN62" s="32">
        <f t="shared" si="24"/>
        <v>0</v>
      </c>
      <c r="AO62" s="29">
        <v>0</v>
      </c>
      <c r="AP62" s="29">
        <v>0</v>
      </c>
      <c r="AQ62" s="91">
        <f t="shared" si="11"/>
        <v>29602</v>
      </c>
      <c r="AR62" s="29">
        <v>29602</v>
      </c>
      <c r="AS62" s="29">
        <v>0</v>
      </c>
      <c r="AT62" s="29">
        <v>0</v>
      </c>
      <c r="AU62" s="91">
        <f t="shared" si="12"/>
        <v>0</v>
      </c>
      <c r="AV62" s="52">
        <v>0</v>
      </c>
      <c r="AW62" s="52">
        <v>0</v>
      </c>
      <c r="AX62" s="91">
        <f t="shared" si="13"/>
        <v>0</v>
      </c>
      <c r="AY62" s="52"/>
      <c r="AZ62" s="52"/>
      <c r="BA62" s="52">
        <v>0</v>
      </c>
      <c r="BB62" s="52">
        <v>0</v>
      </c>
      <c r="BC62" s="91">
        <v>0</v>
      </c>
      <c r="BD62" s="91">
        <f t="shared" si="14"/>
        <v>690736</v>
      </c>
      <c r="BE62" s="52"/>
      <c r="BF62" s="52">
        <v>403221</v>
      </c>
      <c r="BG62" s="52">
        <v>287515</v>
      </c>
      <c r="BH62" s="52"/>
      <c r="BI62" s="52">
        <v>0</v>
      </c>
      <c r="BJ62" s="52"/>
      <c r="BK62" s="52"/>
      <c r="BL62" s="91">
        <f t="shared" si="15"/>
        <v>563755</v>
      </c>
      <c r="BM62" s="29">
        <v>209218</v>
      </c>
      <c r="BN62" s="29">
        <v>16518</v>
      </c>
      <c r="BO62" s="29"/>
      <c r="BP62" s="29">
        <v>338019</v>
      </c>
      <c r="BQ62" s="29"/>
      <c r="BR62" s="91">
        <f t="shared" si="16"/>
        <v>4120</v>
      </c>
      <c r="BS62" s="52">
        <v>4120</v>
      </c>
      <c r="BT62" s="52"/>
      <c r="BU62" s="52"/>
      <c r="BV62" s="91">
        <f t="shared" si="17"/>
        <v>78</v>
      </c>
      <c r="BW62" s="29">
        <v>78</v>
      </c>
      <c r="BX62" s="91">
        <f t="shared" si="18"/>
        <v>0</v>
      </c>
      <c r="BY62" s="29">
        <v>0</v>
      </c>
      <c r="BZ62" s="91">
        <f t="shared" si="19"/>
        <v>0</v>
      </c>
      <c r="CA62" s="29">
        <v>0</v>
      </c>
      <c r="CB62" s="32">
        <f t="shared" si="20"/>
        <v>1356228</v>
      </c>
      <c r="CC62" s="148"/>
    </row>
    <row r="63" spans="1:81" ht="31.5">
      <c r="A63" s="42" t="s">
        <v>117</v>
      </c>
      <c r="B63" s="41" t="s">
        <v>110</v>
      </c>
      <c r="C63" s="43" t="s">
        <v>48</v>
      </c>
      <c r="D63" s="12">
        <f t="shared" si="21"/>
        <v>0</v>
      </c>
      <c r="E63" s="28">
        <v>0</v>
      </c>
      <c r="F63" s="12">
        <f t="shared" si="4"/>
        <v>38040</v>
      </c>
      <c r="G63" s="34">
        <v>38040</v>
      </c>
      <c r="H63" s="34"/>
      <c r="I63" s="34"/>
      <c r="J63" s="165">
        <f t="shared" si="5"/>
        <v>0</v>
      </c>
      <c r="K63" s="34"/>
      <c r="L63" s="34"/>
      <c r="M63" s="32">
        <f t="shared" si="6"/>
        <v>4943</v>
      </c>
      <c r="N63" s="52">
        <v>4943</v>
      </c>
      <c r="O63" s="29"/>
      <c r="P63" s="29"/>
      <c r="Q63" s="29"/>
      <c r="R63" s="32">
        <f t="shared" si="7"/>
        <v>3188</v>
      </c>
      <c r="S63" s="52">
        <v>3188</v>
      </c>
      <c r="T63" s="29">
        <v>0</v>
      </c>
      <c r="U63" s="29"/>
      <c r="V63" s="32">
        <f t="shared" si="22"/>
        <v>12591</v>
      </c>
      <c r="W63" s="29">
        <v>12591</v>
      </c>
      <c r="X63" s="29">
        <v>0</v>
      </c>
      <c r="Y63" s="32">
        <v>0</v>
      </c>
      <c r="Z63" s="32">
        <f t="shared" si="23"/>
        <v>19</v>
      </c>
      <c r="AA63" s="52">
        <v>19</v>
      </c>
      <c r="AB63" s="52">
        <v>0</v>
      </c>
      <c r="AC63" s="32">
        <f t="shared" si="8"/>
        <v>30201</v>
      </c>
      <c r="AD63" s="29">
        <v>30201</v>
      </c>
      <c r="AE63" s="29">
        <v>0</v>
      </c>
      <c r="AF63" s="29">
        <v>0</v>
      </c>
      <c r="AG63" s="29">
        <v>0</v>
      </c>
      <c r="AH63" s="144">
        <v>0</v>
      </c>
      <c r="AI63" s="91">
        <f t="shared" si="9"/>
        <v>7215</v>
      </c>
      <c r="AJ63" s="106">
        <v>7215</v>
      </c>
      <c r="AK63" s="32">
        <f t="shared" si="10"/>
        <v>180</v>
      </c>
      <c r="AL63" s="29">
        <v>180</v>
      </c>
      <c r="AM63" s="29">
        <v>0</v>
      </c>
      <c r="AN63" s="32">
        <f t="shared" si="24"/>
        <v>3404</v>
      </c>
      <c r="AO63" s="29">
        <v>3404</v>
      </c>
      <c r="AP63" s="29">
        <v>0</v>
      </c>
      <c r="AQ63" s="91">
        <f t="shared" si="11"/>
        <v>7500</v>
      </c>
      <c r="AR63" s="29">
        <v>7500</v>
      </c>
      <c r="AS63" s="29">
        <v>0</v>
      </c>
      <c r="AT63" s="29">
        <v>0</v>
      </c>
      <c r="AU63" s="91">
        <f t="shared" si="12"/>
        <v>0</v>
      </c>
      <c r="AV63" s="52">
        <v>0</v>
      </c>
      <c r="AW63" s="52">
        <v>0</v>
      </c>
      <c r="AX63" s="91">
        <f t="shared" si="13"/>
        <v>0</v>
      </c>
      <c r="AY63" s="52"/>
      <c r="AZ63" s="52"/>
      <c r="BA63" s="52">
        <v>0</v>
      </c>
      <c r="BB63" s="52">
        <v>0</v>
      </c>
      <c r="BC63" s="91">
        <v>0</v>
      </c>
      <c r="BD63" s="91">
        <f t="shared" si="14"/>
        <v>355941</v>
      </c>
      <c r="BE63" s="52"/>
      <c r="BF63" s="52">
        <v>207782</v>
      </c>
      <c r="BG63" s="52">
        <v>148159</v>
      </c>
      <c r="BH63" s="52"/>
      <c r="BI63" s="52">
        <v>0</v>
      </c>
      <c r="BJ63" s="52"/>
      <c r="BK63" s="52"/>
      <c r="BL63" s="91">
        <f t="shared" si="15"/>
        <v>358446</v>
      </c>
      <c r="BM63" s="29">
        <v>100786</v>
      </c>
      <c r="BN63" s="29">
        <v>7869</v>
      </c>
      <c r="BO63" s="29"/>
      <c r="BP63" s="29">
        <v>249791</v>
      </c>
      <c r="BQ63" s="29"/>
      <c r="BR63" s="91">
        <f t="shared" si="16"/>
        <v>0</v>
      </c>
      <c r="BS63" s="52">
        <v>0</v>
      </c>
      <c r="BT63" s="52"/>
      <c r="BU63" s="52"/>
      <c r="BV63" s="91">
        <f t="shared" si="17"/>
        <v>29</v>
      </c>
      <c r="BW63" s="29">
        <v>29</v>
      </c>
      <c r="BX63" s="91">
        <f t="shared" si="18"/>
        <v>0</v>
      </c>
      <c r="BY63" s="29">
        <v>0</v>
      </c>
      <c r="BZ63" s="91">
        <f t="shared" si="19"/>
        <v>0</v>
      </c>
      <c r="CA63" s="29">
        <v>0</v>
      </c>
      <c r="CB63" s="32">
        <f t="shared" si="20"/>
        <v>821697</v>
      </c>
      <c r="CC63" s="148"/>
    </row>
    <row r="64" spans="1:81" ht="31.5">
      <c r="A64" s="42" t="s">
        <v>118</v>
      </c>
      <c r="B64" s="41" t="s">
        <v>110</v>
      </c>
      <c r="C64" s="43" t="s">
        <v>119</v>
      </c>
      <c r="D64" s="12">
        <f t="shared" si="21"/>
        <v>0</v>
      </c>
      <c r="E64" s="28">
        <v>0</v>
      </c>
      <c r="F64" s="12">
        <f t="shared" si="4"/>
        <v>0</v>
      </c>
      <c r="G64" s="34"/>
      <c r="H64" s="34"/>
      <c r="I64" s="34"/>
      <c r="J64" s="165">
        <f t="shared" si="5"/>
        <v>0</v>
      </c>
      <c r="K64" s="34"/>
      <c r="L64" s="34"/>
      <c r="M64" s="32">
        <f t="shared" si="6"/>
        <v>910</v>
      </c>
      <c r="N64" s="52">
        <v>910</v>
      </c>
      <c r="O64" s="29"/>
      <c r="P64" s="29"/>
      <c r="Q64" s="29"/>
      <c r="R64" s="32">
        <f t="shared" si="7"/>
        <v>452</v>
      </c>
      <c r="S64" s="52">
        <v>452</v>
      </c>
      <c r="T64" s="29">
        <v>0</v>
      </c>
      <c r="U64" s="29"/>
      <c r="V64" s="32">
        <f t="shared" si="22"/>
        <v>21270</v>
      </c>
      <c r="W64" s="29">
        <v>21270</v>
      </c>
      <c r="X64" s="29">
        <v>0</v>
      </c>
      <c r="Y64" s="32">
        <v>0</v>
      </c>
      <c r="Z64" s="32">
        <f t="shared" si="23"/>
        <v>161</v>
      </c>
      <c r="AA64" s="52">
        <v>161</v>
      </c>
      <c r="AB64" s="52">
        <v>0</v>
      </c>
      <c r="AC64" s="32">
        <f t="shared" si="8"/>
        <v>5579</v>
      </c>
      <c r="AD64" s="29">
        <v>5579</v>
      </c>
      <c r="AE64" s="29">
        <v>0</v>
      </c>
      <c r="AF64" s="29">
        <v>0</v>
      </c>
      <c r="AG64" s="29">
        <v>0</v>
      </c>
      <c r="AH64" s="144">
        <v>0</v>
      </c>
      <c r="AI64" s="91">
        <f t="shared" si="9"/>
        <v>7019</v>
      </c>
      <c r="AJ64" s="106">
        <v>7019</v>
      </c>
      <c r="AK64" s="32">
        <f t="shared" si="10"/>
        <v>0</v>
      </c>
      <c r="AL64" s="29">
        <v>0</v>
      </c>
      <c r="AM64" s="29">
        <v>0</v>
      </c>
      <c r="AN64" s="32">
        <f t="shared" si="24"/>
        <v>0</v>
      </c>
      <c r="AO64" s="29">
        <v>0</v>
      </c>
      <c r="AP64" s="29">
        <v>0</v>
      </c>
      <c r="AQ64" s="91">
        <f t="shared" si="11"/>
        <v>7701</v>
      </c>
      <c r="AR64" s="29">
        <v>7701</v>
      </c>
      <c r="AS64" s="29">
        <v>0</v>
      </c>
      <c r="AT64" s="29">
        <v>0</v>
      </c>
      <c r="AU64" s="91">
        <f t="shared" si="12"/>
        <v>0</v>
      </c>
      <c r="AV64" s="52">
        <v>0</v>
      </c>
      <c r="AW64" s="52">
        <v>0</v>
      </c>
      <c r="AX64" s="91">
        <f t="shared" si="13"/>
        <v>0</v>
      </c>
      <c r="AY64" s="52"/>
      <c r="AZ64" s="52"/>
      <c r="BA64" s="52">
        <v>0</v>
      </c>
      <c r="BB64" s="52">
        <v>0</v>
      </c>
      <c r="BC64" s="91">
        <v>0</v>
      </c>
      <c r="BD64" s="91">
        <f t="shared" si="14"/>
        <v>166625</v>
      </c>
      <c r="BE64" s="52"/>
      <c r="BF64" s="52">
        <v>97268</v>
      </c>
      <c r="BG64" s="52">
        <v>69357</v>
      </c>
      <c r="BH64" s="52"/>
      <c r="BI64" s="52">
        <v>0</v>
      </c>
      <c r="BJ64" s="52"/>
      <c r="BK64" s="52"/>
      <c r="BL64" s="91">
        <f t="shared" si="15"/>
        <v>142219</v>
      </c>
      <c r="BM64" s="29">
        <v>44646</v>
      </c>
      <c r="BN64" s="29">
        <v>3522</v>
      </c>
      <c r="BO64" s="29"/>
      <c r="BP64" s="29">
        <v>94051</v>
      </c>
      <c r="BQ64" s="29"/>
      <c r="BR64" s="91">
        <f t="shared" si="16"/>
        <v>0</v>
      </c>
      <c r="BS64" s="52">
        <v>0</v>
      </c>
      <c r="BT64" s="52"/>
      <c r="BU64" s="52"/>
      <c r="BV64" s="91">
        <f t="shared" si="17"/>
        <v>27</v>
      </c>
      <c r="BW64" s="29">
        <v>27</v>
      </c>
      <c r="BX64" s="91">
        <f t="shared" si="18"/>
        <v>0</v>
      </c>
      <c r="BY64" s="29">
        <v>0</v>
      </c>
      <c r="BZ64" s="91">
        <f t="shared" si="19"/>
        <v>0</v>
      </c>
      <c r="CA64" s="29">
        <v>0</v>
      </c>
      <c r="CB64" s="32">
        <f t="shared" si="20"/>
        <v>351963</v>
      </c>
      <c r="CC64" s="148"/>
    </row>
    <row r="65" spans="1:81" ht="31.5">
      <c r="A65" s="42" t="s">
        <v>120</v>
      </c>
      <c r="B65" s="41" t="s">
        <v>110</v>
      </c>
      <c r="C65" s="43" t="s">
        <v>121</v>
      </c>
      <c r="D65" s="12">
        <f t="shared" si="21"/>
        <v>0</v>
      </c>
      <c r="E65" s="28">
        <v>0</v>
      </c>
      <c r="F65" s="12">
        <f t="shared" si="4"/>
        <v>0</v>
      </c>
      <c r="G65" s="34"/>
      <c r="H65" s="34"/>
      <c r="I65" s="34"/>
      <c r="J65" s="165">
        <f t="shared" si="5"/>
        <v>0</v>
      </c>
      <c r="K65" s="34"/>
      <c r="L65" s="34"/>
      <c r="M65" s="32">
        <f t="shared" si="6"/>
        <v>1323</v>
      </c>
      <c r="N65" s="52">
        <v>1323</v>
      </c>
      <c r="O65" s="29"/>
      <c r="P65" s="29"/>
      <c r="Q65" s="29"/>
      <c r="R65" s="32">
        <f t="shared" si="7"/>
        <v>2164</v>
      </c>
      <c r="S65" s="52">
        <v>2164</v>
      </c>
      <c r="T65" s="29">
        <v>0</v>
      </c>
      <c r="U65" s="29"/>
      <c r="V65" s="32">
        <f t="shared" si="22"/>
        <v>16500</v>
      </c>
      <c r="W65" s="29">
        <v>16500</v>
      </c>
      <c r="X65" s="29">
        <v>0</v>
      </c>
      <c r="Y65" s="32">
        <v>0</v>
      </c>
      <c r="Z65" s="32">
        <f t="shared" si="23"/>
        <v>0</v>
      </c>
      <c r="AA65" s="52">
        <v>0</v>
      </c>
      <c r="AB65" s="52">
        <v>0</v>
      </c>
      <c r="AC65" s="32">
        <f t="shared" si="8"/>
        <v>17764</v>
      </c>
      <c r="AD65" s="29">
        <v>17764</v>
      </c>
      <c r="AE65" s="29">
        <v>0</v>
      </c>
      <c r="AF65" s="29">
        <v>0</v>
      </c>
      <c r="AG65" s="29">
        <v>0</v>
      </c>
      <c r="AH65" s="144">
        <v>0</v>
      </c>
      <c r="AI65" s="91">
        <f t="shared" si="9"/>
        <v>6520</v>
      </c>
      <c r="AJ65" s="106">
        <v>6520</v>
      </c>
      <c r="AK65" s="32">
        <f t="shared" si="10"/>
        <v>0</v>
      </c>
      <c r="AL65" s="29">
        <v>0</v>
      </c>
      <c r="AM65" s="29">
        <v>0</v>
      </c>
      <c r="AN65" s="32">
        <f t="shared" si="24"/>
        <v>0</v>
      </c>
      <c r="AO65" s="29">
        <v>0</v>
      </c>
      <c r="AP65" s="29">
        <v>0</v>
      </c>
      <c r="AQ65" s="91">
        <f t="shared" si="11"/>
        <v>14780</v>
      </c>
      <c r="AR65" s="29">
        <v>14780</v>
      </c>
      <c r="AS65" s="29">
        <v>0</v>
      </c>
      <c r="AT65" s="29">
        <v>0</v>
      </c>
      <c r="AU65" s="91">
        <f t="shared" si="12"/>
        <v>0</v>
      </c>
      <c r="AV65" s="52">
        <v>0</v>
      </c>
      <c r="AW65" s="52">
        <v>0</v>
      </c>
      <c r="AX65" s="91">
        <f t="shared" si="13"/>
        <v>0</v>
      </c>
      <c r="AY65" s="52"/>
      <c r="AZ65" s="52"/>
      <c r="BA65" s="52">
        <v>0</v>
      </c>
      <c r="BB65" s="52">
        <v>0</v>
      </c>
      <c r="BC65" s="91">
        <v>0</v>
      </c>
      <c r="BD65" s="91">
        <f t="shared" si="14"/>
        <v>317178</v>
      </c>
      <c r="BE65" s="52"/>
      <c r="BF65" s="52">
        <v>185154</v>
      </c>
      <c r="BG65" s="52">
        <v>132024</v>
      </c>
      <c r="BH65" s="52"/>
      <c r="BI65" s="52">
        <v>0</v>
      </c>
      <c r="BJ65" s="52"/>
      <c r="BK65" s="52"/>
      <c r="BL65" s="91">
        <f t="shared" si="15"/>
        <v>267918</v>
      </c>
      <c r="BM65" s="29">
        <v>79225</v>
      </c>
      <c r="BN65" s="29">
        <v>6222</v>
      </c>
      <c r="BO65" s="29"/>
      <c r="BP65" s="29">
        <v>182471</v>
      </c>
      <c r="BQ65" s="29"/>
      <c r="BR65" s="91">
        <f t="shared" si="16"/>
        <v>0</v>
      </c>
      <c r="BS65" s="52">
        <v>0</v>
      </c>
      <c r="BT65" s="52"/>
      <c r="BU65" s="52"/>
      <c r="BV65" s="91">
        <f t="shared" si="17"/>
        <v>27</v>
      </c>
      <c r="BW65" s="29">
        <v>27</v>
      </c>
      <c r="BX65" s="91">
        <f t="shared" si="18"/>
        <v>0</v>
      </c>
      <c r="BY65" s="29">
        <v>0</v>
      </c>
      <c r="BZ65" s="91">
        <f t="shared" si="19"/>
        <v>0</v>
      </c>
      <c r="CA65" s="29">
        <v>0</v>
      </c>
      <c r="CB65" s="32">
        <f t="shared" si="20"/>
        <v>644174</v>
      </c>
      <c r="CC65" s="148"/>
    </row>
    <row r="66" spans="1:81" ht="31.5">
      <c r="A66" s="42" t="s">
        <v>122</v>
      </c>
      <c r="B66" s="41" t="s">
        <v>110</v>
      </c>
      <c r="C66" s="43" t="s">
        <v>123</v>
      </c>
      <c r="D66" s="12">
        <f t="shared" si="21"/>
        <v>0</v>
      </c>
      <c r="E66" s="28">
        <v>0</v>
      </c>
      <c r="F66" s="12">
        <f t="shared" si="4"/>
        <v>0</v>
      </c>
      <c r="G66" s="34"/>
      <c r="H66" s="34"/>
      <c r="I66" s="34"/>
      <c r="J66" s="165">
        <f t="shared" si="5"/>
        <v>0</v>
      </c>
      <c r="K66" s="34"/>
      <c r="L66" s="34"/>
      <c r="M66" s="32">
        <f t="shared" si="6"/>
        <v>1359</v>
      </c>
      <c r="N66" s="52">
        <v>1359</v>
      </c>
      <c r="O66" s="29"/>
      <c r="P66" s="29"/>
      <c r="Q66" s="29"/>
      <c r="R66" s="32">
        <f t="shared" si="7"/>
        <v>687</v>
      </c>
      <c r="S66" s="52">
        <v>687</v>
      </c>
      <c r="T66" s="29">
        <v>0</v>
      </c>
      <c r="U66" s="29"/>
      <c r="V66" s="32">
        <f t="shared" si="22"/>
        <v>15576</v>
      </c>
      <c r="W66" s="29">
        <v>15576</v>
      </c>
      <c r="X66" s="29">
        <v>0</v>
      </c>
      <c r="Y66" s="32">
        <v>0</v>
      </c>
      <c r="Z66" s="32">
        <f t="shared" si="23"/>
        <v>587</v>
      </c>
      <c r="AA66" s="52">
        <v>587</v>
      </c>
      <c r="AB66" s="52">
        <v>0</v>
      </c>
      <c r="AC66" s="32">
        <f t="shared" si="8"/>
        <v>9566</v>
      </c>
      <c r="AD66" s="29">
        <v>9566</v>
      </c>
      <c r="AE66" s="29">
        <v>0</v>
      </c>
      <c r="AF66" s="29">
        <v>0</v>
      </c>
      <c r="AG66" s="29">
        <v>0</v>
      </c>
      <c r="AH66" s="144">
        <v>0</v>
      </c>
      <c r="AI66" s="91">
        <f t="shared" si="9"/>
        <v>6406</v>
      </c>
      <c r="AJ66" s="106">
        <v>6406</v>
      </c>
      <c r="AK66" s="32">
        <f t="shared" si="10"/>
        <v>0</v>
      </c>
      <c r="AL66" s="29">
        <v>0</v>
      </c>
      <c r="AM66" s="29">
        <v>0</v>
      </c>
      <c r="AN66" s="32">
        <f t="shared" si="24"/>
        <v>0</v>
      </c>
      <c r="AO66" s="29">
        <v>0</v>
      </c>
      <c r="AP66" s="29">
        <v>0</v>
      </c>
      <c r="AQ66" s="91">
        <f t="shared" si="11"/>
        <v>2800</v>
      </c>
      <c r="AR66" s="29">
        <v>2800</v>
      </c>
      <c r="AS66" s="29">
        <v>0</v>
      </c>
      <c r="AT66" s="29">
        <v>0</v>
      </c>
      <c r="AU66" s="91">
        <f t="shared" si="12"/>
        <v>0</v>
      </c>
      <c r="AV66" s="52">
        <v>0</v>
      </c>
      <c r="AW66" s="52">
        <v>0</v>
      </c>
      <c r="AX66" s="91">
        <f t="shared" si="13"/>
        <v>0</v>
      </c>
      <c r="AY66" s="52"/>
      <c r="AZ66" s="52"/>
      <c r="BA66" s="52">
        <v>0</v>
      </c>
      <c r="BB66" s="52">
        <v>0</v>
      </c>
      <c r="BC66" s="91">
        <v>0</v>
      </c>
      <c r="BD66" s="91">
        <f t="shared" si="14"/>
        <v>179766</v>
      </c>
      <c r="BE66" s="52"/>
      <c r="BF66" s="52">
        <v>104939</v>
      </c>
      <c r="BG66" s="52">
        <v>74827</v>
      </c>
      <c r="BH66" s="52"/>
      <c r="BI66" s="52">
        <v>0</v>
      </c>
      <c r="BJ66" s="52"/>
      <c r="BK66" s="52"/>
      <c r="BL66" s="91">
        <f t="shared" si="15"/>
        <v>137867</v>
      </c>
      <c r="BM66" s="29">
        <v>51354</v>
      </c>
      <c r="BN66" s="29">
        <v>4009</v>
      </c>
      <c r="BO66" s="29"/>
      <c r="BP66" s="29">
        <v>82504</v>
      </c>
      <c r="BQ66" s="29"/>
      <c r="BR66" s="91">
        <f t="shared" si="16"/>
        <v>0</v>
      </c>
      <c r="BS66" s="52">
        <v>0</v>
      </c>
      <c r="BT66" s="52"/>
      <c r="BU66" s="52"/>
      <c r="BV66" s="91">
        <f t="shared" si="17"/>
        <v>40</v>
      </c>
      <c r="BW66" s="29">
        <v>40</v>
      </c>
      <c r="BX66" s="91">
        <f t="shared" si="18"/>
        <v>0</v>
      </c>
      <c r="BY66" s="29">
        <v>0</v>
      </c>
      <c r="BZ66" s="91">
        <f t="shared" si="19"/>
        <v>0</v>
      </c>
      <c r="CA66" s="29">
        <v>0</v>
      </c>
      <c r="CB66" s="32">
        <f t="shared" si="20"/>
        <v>354654</v>
      </c>
      <c r="CC66" s="148"/>
    </row>
    <row r="67" spans="1:81" ht="31.5">
      <c r="A67" s="42" t="s">
        <v>124</v>
      </c>
      <c r="B67" s="41" t="s">
        <v>110</v>
      </c>
      <c r="C67" s="43" t="s">
        <v>125</v>
      </c>
      <c r="D67" s="12">
        <f t="shared" si="21"/>
        <v>0</v>
      </c>
      <c r="E67" s="28">
        <v>0</v>
      </c>
      <c r="F67" s="12">
        <f t="shared" si="4"/>
        <v>0</v>
      </c>
      <c r="G67" s="34"/>
      <c r="H67" s="34"/>
      <c r="I67" s="34"/>
      <c r="J67" s="165">
        <f t="shared" si="5"/>
        <v>0</v>
      </c>
      <c r="K67" s="34"/>
      <c r="L67" s="34"/>
      <c r="M67" s="32">
        <f t="shared" si="6"/>
        <v>10609</v>
      </c>
      <c r="N67" s="52">
        <v>10609</v>
      </c>
      <c r="O67" s="29"/>
      <c r="P67" s="29"/>
      <c r="Q67" s="29"/>
      <c r="R67" s="32">
        <f t="shared" si="7"/>
        <v>2251</v>
      </c>
      <c r="S67" s="52">
        <v>2251</v>
      </c>
      <c r="T67" s="29">
        <v>0</v>
      </c>
      <c r="U67" s="29"/>
      <c r="V67" s="32">
        <f t="shared" si="22"/>
        <v>1826</v>
      </c>
      <c r="W67" s="29">
        <v>1826</v>
      </c>
      <c r="X67" s="29">
        <v>0</v>
      </c>
      <c r="Y67" s="32">
        <v>0</v>
      </c>
      <c r="Z67" s="32">
        <f t="shared" si="23"/>
        <v>32</v>
      </c>
      <c r="AA67" s="52">
        <v>0</v>
      </c>
      <c r="AB67" s="52">
        <v>32</v>
      </c>
      <c r="AC67" s="32">
        <f t="shared" si="8"/>
        <v>26939</v>
      </c>
      <c r="AD67" s="29">
        <v>26939</v>
      </c>
      <c r="AE67" s="29">
        <v>0</v>
      </c>
      <c r="AF67" s="29">
        <v>0</v>
      </c>
      <c r="AG67" s="29">
        <v>0</v>
      </c>
      <c r="AH67" s="144">
        <v>0</v>
      </c>
      <c r="AI67" s="91">
        <f t="shared" si="9"/>
        <v>13257</v>
      </c>
      <c r="AJ67" s="106">
        <v>13257</v>
      </c>
      <c r="AK67" s="32">
        <f t="shared" si="10"/>
        <v>877</v>
      </c>
      <c r="AL67" s="29">
        <v>877</v>
      </c>
      <c r="AM67" s="29">
        <v>0</v>
      </c>
      <c r="AN67" s="32">
        <f t="shared" si="24"/>
        <v>0</v>
      </c>
      <c r="AO67" s="29">
        <v>0</v>
      </c>
      <c r="AP67" s="29">
        <v>0</v>
      </c>
      <c r="AQ67" s="91">
        <f t="shared" si="11"/>
        <v>249</v>
      </c>
      <c r="AR67" s="29">
        <v>249</v>
      </c>
      <c r="AS67" s="29">
        <v>0</v>
      </c>
      <c r="AT67" s="29">
        <v>0</v>
      </c>
      <c r="AU67" s="91">
        <f t="shared" si="12"/>
        <v>0</v>
      </c>
      <c r="AV67" s="52">
        <v>0</v>
      </c>
      <c r="AW67" s="52">
        <v>0</v>
      </c>
      <c r="AX67" s="91">
        <f t="shared" si="13"/>
        <v>0</v>
      </c>
      <c r="AY67" s="52"/>
      <c r="AZ67" s="52"/>
      <c r="BA67" s="52">
        <v>0</v>
      </c>
      <c r="BB67" s="52">
        <v>0</v>
      </c>
      <c r="BC67" s="91">
        <v>0</v>
      </c>
      <c r="BD67" s="91">
        <f t="shared" si="14"/>
        <v>646460</v>
      </c>
      <c r="BE67" s="52"/>
      <c r="BF67" s="52">
        <v>377374</v>
      </c>
      <c r="BG67" s="52">
        <v>269086</v>
      </c>
      <c r="BH67" s="52"/>
      <c r="BI67" s="52">
        <v>0</v>
      </c>
      <c r="BJ67" s="52"/>
      <c r="BK67" s="52"/>
      <c r="BL67" s="91">
        <f t="shared" si="15"/>
        <v>312519</v>
      </c>
      <c r="BM67" s="29">
        <v>73485</v>
      </c>
      <c r="BN67" s="29">
        <v>5737</v>
      </c>
      <c r="BO67" s="29"/>
      <c r="BP67" s="29">
        <v>233297</v>
      </c>
      <c r="BQ67" s="29"/>
      <c r="BR67" s="91">
        <f t="shared" si="16"/>
        <v>0</v>
      </c>
      <c r="BS67" s="52">
        <v>0</v>
      </c>
      <c r="BT67" s="52"/>
      <c r="BU67" s="52"/>
      <c r="BV67" s="91">
        <f t="shared" si="17"/>
        <v>99</v>
      </c>
      <c r="BW67" s="29">
        <v>99</v>
      </c>
      <c r="BX67" s="91">
        <f t="shared" si="18"/>
        <v>0</v>
      </c>
      <c r="BY67" s="29">
        <v>0</v>
      </c>
      <c r="BZ67" s="91">
        <f t="shared" si="19"/>
        <v>0</v>
      </c>
      <c r="CA67" s="29">
        <v>0</v>
      </c>
      <c r="CB67" s="32">
        <f t="shared" si="20"/>
        <v>1015118</v>
      </c>
      <c r="CC67" s="148"/>
    </row>
    <row r="68" spans="1:81" ht="31.5">
      <c r="A68" s="42" t="s">
        <v>126</v>
      </c>
      <c r="B68" s="41" t="s">
        <v>110</v>
      </c>
      <c r="C68" s="43" t="s">
        <v>50</v>
      </c>
      <c r="D68" s="12">
        <f t="shared" si="21"/>
        <v>9</v>
      </c>
      <c r="E68" s="28">
        <v>9</v>
      </c>
      <c r="F68" s="12">
        <f t="shared" si="4"/>
        <v>0</v>
      </c>
      <c r="G68" s="34"/>
      <c r="H68" s="34"/>
      <c r="I68" s="34"/>
      <c r="J68" s="165">
        <f t="shared" si="5"/>
        <v>0</v>
      </c>
      <c r="K68" s="34"/>
      <c r="L68" s="34"/>
      <c r="M68" s="32">
        <f t="shared" si="6"/>
        <v>2074</v>
      </c>
      <c r="N68" s="52">
        <v>2074</v>
      </c>
      <c r="O68" s="29"/>
      <c r="P68" s="29"/>
      <c r="Q68" s="29"/>
      <c r="R68" s="32">
        <f t="shared" si="7"/>
        <v>2003</v>
      </c>
      <c r="S68" s="52">
        <v>2003</v>
      </c>
      <c r="T68" s="29">
        <v>0</v>
      </c>
      <c r="U68" s="29"/>
      <c r="V68" s="32">
        <f t="shared" si="22"/>
        <v>27350</v>
      </c>
      <c r="W68" s="29">
        <v>27350</v>
      </c>
      <c r="X68" s="29">
        <v>0</v>
      </c>
      <c r="Y68" s="32">
        <v>0</v>
      </c>
      <c r="Z68" s="32">
        <f t="shared" si="23"/>
        <v>122</v>
      </c>
      <c r="AA68" s="52">
        <v>122</v>
      </c>
      <c r="AB68" s="52">
        <v>0</v>
      </c>
      <c r="AC68" s="32">
        <f t="shared" si="8"/>
        <v>23419</v>
      </c>
      <c r="AD68" s="29">
        <v>23419</v>
      </c>
      <c r="AE68" s="29">
        <v>0</v>
      </c>
      <c r="AF68" s="29">
        <v>0</v>
      </c>
      <c r="AG68" s="29">
        <v>0</v>
      </c>
      <c r="AH68" s="144">
        <v>0</v>
      </c>
      <c r="AI68" s="91">
        <f t="shared" si="9"/>
        <v>11556</v>
      </c>
      <c r="AJ68" s="106">
        <v>11556</v>
      </c>
      <c r="AK68" s="32">
        <f t="shared" si="10"/>
        <v>0</v>
      </c>
      <c r="AL68" s="29">
        <v>0</v>
      </c>
      <c r="AM68" s="29">
        <v>0</v>
      </c>
      <c r="AN68" s="32">
        <f t="shared" si="24"/>
        <v>0</v>
      </c>
      <c r="AO68" s="29">
        <v>0</v>
      </c>
      <c r="AP68" s="29">
        <v>0</v>
      </c>
      <c r="AQ68" s="91">
        <f t="shared" si="11"/>
        <v>13752</v>
      </c>
      <c r="AR68" s="29">
        <v>13752</v>
      </c>
      <c r="AS68" s="29">
        <v>0</v>
      </c>
      <c r="AT68" s="29">
        <v>0</v>
      </c>
      <c r="AU68" s="91">
        <f t="shared" si="12"/>
        <v>0</v>
      </c>
      <c r="AV68" s="52">
        <v>0</v>
      </c>
      <c r="AW68" s="52">
        <v>0</v>
      </c>
      <c r="AX68" s="91">
        <f t="shared" si="13"/>
        <v>0</v>
      </c>
      <c r="AY68" s="52"/>
      <c r="AZ68" s="52"/>
      <c r="BA68" s="52">
        <v>0</v>
      </c>
      <c r="BB68" s="52">
        <v>0</v>
      </c>
      <c r="BC68" s="91">
        <v>0</v>
      </c>
      <c r="BD68" s="91">
        <f t="shared" si="14"/>
        <v>732244</v>
      </c>
      <c r="BE68" s="52"/>
      <c r="BF68" s="52">
        <v>427451</v>
      </c>
      <c r="BG68" s="52">
        <v>304793</v>
      </c>
      <c r="BH68" s="52"/>
      <c r="BI68" s="52">
        <v>0</v>
      </c>
      <c r="BJ68" s="52"/>
      <c r="BK68" s="52"/>
      <c r="BL68" s="91">
        <f t="shared" si="15"/>
        <v>462777</v>
      </c>
      <c r="BM68" s="29">
        <v>140780</v>
      </c>
      <c r="BN68" s="29">
        <v>11102</v>
      </c>
      <c r="BO68" s="29"/>
      <c r="BP68" s="29">
        <v>310895</v>
      </c>
      <c r="BQ68" s="29"/>
      <c r="BR68" s="91">
        <f t="shared" si="16"/>
        <v>0</v>
      </c>
      <c r="BS68" s="52">
        <v>0</v>
      </c>
      <c r="BT68" s="52"/>
      <c r="BU68" s="52"/>
      <c r="BV68" s="91">
        <f t="shared" si="17"/>
        <v>97</v>
      </c>
      <c r="BW68" s="29">
        <v>97</v>
      </c>
      <c r="BX68" s="91">
        <f t="shared" si="18"/>
        <v>0</v>
      </c>
      <c r="BY68" s="29">
        <v>0</v>
      </c>
      <c r="BZ68" s="91">
        <f t="shared" si="19"/>
        <v>0</v>
      </c>
      <c r="CA68" s="29">
        <v>0</v>
      </c>
      <c r="CB68" s="32">
        <f t="shared" si="20"/>
        <v>1275403</v>
      </c>
      <c r="CC68" s="148"/>
    </row>
    <row r="69" spans="1:81" ht="31.5">
      <c r="A69" s="42" t="s">
        <v>127</v>
      </c>
      <c r="B69" s="41" t="s">
        <v>110</v>
      </c>
      <c r="C69" s="43" t="s">
        <v>128</v>
      </c>
      <c r="D69" s="12">
        <f t="shared" si="21"/>
        <v>0</v>
      </c>
      <c r="E69" s="28">
        <v>0</v>
      </c>
      <c r="F69" s="12">
        <f t="shared" si="4"/>
        <v>0</v>
      </c>
      <c r="G69" s="34"/>
      <c r="H69" s="34"/>
      <c r="I69" s="34"/>
      <c r="J69" s="165">
        <f t="shared" si="5"/>
        <v>0</v>
      </c>
      <c r="K69" s="34"/>
      <c r="L69" s="34"/>
      <c r="M69" s="32">
        <f t="shared" si="6"/>
        <v>3521</v>
      </c>
      <c r="N69" s="52">
        <v>3521</v>
      </c>
      <c r="O69" s="29"/>
      <c r="P69" s="29"/>
      <c r="Q69" s="29"/>
      <c r="R69" s="32">
        <f t="shared" si="7"/>
        <v>3374</v>
      </c>
      <c r="S69" s="52">
        <v>3374</v>
      </c>
      <c r="T69" s="29">
        <v>0</v>
      </c>
      <c r="U69" s="29"/>
      <c r="V69" s="32">
        <f t="shared" si="22"/>
        <v>15784</v>
      </c>
      <c r="W69" s="29">
        <v>15784</v>
      </c>
      <c r="X69" s="29">
        <v>0</v>
      </c>
      <c r="Y69" s="32">
        <v>0</v>
      </c>
      <c r="Z69" s="32">
        <f t="shared" si="23"/>
        <v>150</v>
      </c>
      <c r="AA69" s="52">
        <v>150</v>
      </c>
      <c r="AB69" s="52">
        <v>0</v>
      </c>
      <c r="AC69" s="32">
        <f t="shared" si="8"/>
        <v>39990</v>
      </c>
      <c r="AD69" s="29">
        <v>39990</v>
      </c>
      <c r="AE69" s="29">
        <v>0</v>
      </c>
      <c r="AF69" s="29">
        <v>0</v>
      </c>
      <c r="AG69" s="29">
        <v>0</v>
      </c>
      <c r="AH69" s="144">
        <v>0</v>
      </c>
      <c r="AI69" s="91">
        <f t="shared" si="9"/>
        <v>7107</v>
      </c>
      <c r="AJ69" s="106">
        <v>7107</v>
      </c>
      <c r="AK69" s="32">
        <f t="shared" si="10"/>
        <v>0</v>
      </c>
      <c r="AL69" s="29">
        <v>0</v>
      </c>
      <c r="AM69" s="29">
        <v>0</v>
      </c>
      <c r="AN69" s="32">
        <f t="shared" si="24"/>
        <v>0</v>
      </c>
      <c r="AO69" s="29">
        <v>0</v>
      </c>
      <c r="AP69" s="29">
        <v>0</v>
      </c>
      <c r="AQ69" s="91">
        <f t="shared" si="11"/>
        <v>20000</v>
      </c>
      <c r="AR69" s="29">
        <v>20000</v>
      </c>
      <c r="AS69" s="29">
        <v>0</v>
      </c>
      <c r="AT69" s="29">
        <v>0</v>
      </c>
      <c r="AU69" s="91">
        <f t="shared" si="12"/>
        <v>0</v>
      </c>
      <c r="AV69" s="52">
        <v>0</v>
      </c>
      <c r="AW69" s="52">
        <v>0</v>
      </c>
      <c r="AX69" s="91">
        <f t="shared" si="13"/>
        <v>0</v>
      </c>
      <c r="AY69" s="52"/>
      <c r="AZ69" s="52"/>
      <c r="BA69" s="52">
        <v>0</v>
      </c>
      <c r="BB69" s="52">
        <v>0</v>
      </c>
      <c r="BC69" s="91">
        <v>0</v>
      </c>
      <c r="BD69" s="91">
        <f t="shared" si="14"/>
        <v>428632</v>
      </c>
      <c r="BE69" s="52"/>
      <c r="BF69" s="52">
        <v>250216</v>
      </c>
      <c r="BG69" s="52">
        <v>178416</v>
      </c>
      <c r="BH69" s="52"/>
      <c r="BI69" s="52">
        <v>0</v>
      </c>
      <c r="BJ69" s="52"/>
      <c r="BK69" s="52"/>
      <c r="BL69" s="91">
        <f t="shared" si="15"/>
        <v>318462</v>
      </c>
      <c r="BM69" s="29">
        <v>121580</v>
      </c>
      <c r="BN69" s="29">
        <v>9564</v>
      </c>
      <c r="BO69" s="29"/>
      <c r="BP69" s="29">
        <v>187318</v>
      </c>
      <c r="BQ69" s="29"/>
      <c r="BR69" s="91">
        <f t="shared" si="16"/>
        <v>240</v>
      </c>
      <c r="BS69" s="52">
        <v>0</v>
      </c>
      <c r="BT69" s="52"/>
      <c r="BU69" s="52">
        <v>240</v>
      </c>
      <c r="BV69" s="91">
        <f t="shared" si="17"/>
        <v>13</v>
      </c>
      <c r="BW69" s="29">
        <v>13</v>
      </c>
      <c r="BX69" s="91">
        <f t="shared" si="18"/>
        <v>0</v>
      </c>
      <c r="BY69" s="29">
        <v>0</v>
      </c>
      <c r="BZ69" s="91">
        <f t="shared" si="19"/>
        <v>0</v>
      </c>
      <c r="CA69" s="29">
        <v>0</v>
      </c>
      <c r="CB69" s="32">
        <f t="shared" si="20"/>
        <v>837273</v>
      </c>
      <c r="CC69" s="148"/>
    </row>
    <row r="70" spans="1:81" ht="31.5">
      <c r="A70" s="42" t="s">
        <v>129</v>
      </c>
      <c r="B70" s="41" t="s">
        <v>110</v>
      </c>
      <c r="C70" s="43" t="s">
        <v>51</v>
      </c>
      <c r="D70" s="12">
        <f t="shared" si="21"/>
        <v>0</v>
      </c>
      <c r="E70" s="28">
        <v>0</v>
      </c>
      <c r="F70" s="12">
        <f t="shared" si="4"/>
        <v>0</v>
      </c>
      <c r="G70" s="34"/>
      <c r="H70" s="34"/>
      <c r="I70" s="34"/>
      <c r="J70" s="165">
        <f t="shared" si="5"/>
        <v>0</v>
      </c>
      <c r="K70" s="34"/>
      <c r="L70" s="34"/>
      <c r="M70" s="32">
        <f t="shared" si="6"/>
        <v>1898</v>
      </c>
      <c r="N70" s="52">
        <v>1898</v>
      </c>
      <c r="O70" s="29"/>
      <c r="P70" s="29"/>
      <c r="Q70" s="29"/>
      <c r="R70" s="32">
        <f t="shared" si="7"/>
        <v>4200</v>
      </c>
      <c r="S70" s="52">
        <v>4200</v>
      </c>
      <c r="T70" s="29">
        <v>0</v>
      </c>
      <c r="U70" s="29"/>
      <c r="V70" s="32">
        <f t="shared" si="22"/>
        <v>43916</v>
      </c>
      <c r="W70" s="29">
        <v>43916</v>
      </c>
      <c r="X70" s="29">
        <v>0</v>
      </c>
      <c r="Y70" s="32">
        <v>788</v>
      </c>
      <c r="Z70" s="32">
        <f t="shared" si="23"/>
        <v>0</v>
      </c>
      <c r="AA70" s="52">
        <v>0</v>
      </c>
      <c r="AB70" s="52">
        <v>0</v>
      </c>
      <c r="AC70" s="32">
        <f t="shared" si="8"/>
        <v>53143</v>
      </c>
      <c r="AD70" s="29">
        <v>53143</v>
      </c>
      <c r="AE70" s="29">
        <v>0</v>
      </c>
      <c r="AF70" s="29">
        <v>0</v>
      </c>
      <c r="AG70" s="29">
        <v>0</v>
      </c>
      <c r="AH70" s="144">
        <v>0</v>
      </c>
      <c r="AI70" s="91">
        <f t="shared" si="9"/>
        <v>7953</v>
      </c>
      <c r="AJ70" s="106">
        <v>7953</v>
      </c>
      <c r="AK70" s="32">
        <f t="shared" si="10"/>
        <v>0</v>
      </c>
      <c r="AL70" s="29">
        <v>0</v>
      </c>
      <c r="AM70" s="29">
        <v>0</v>
      </c>
      <c r="AN70" s="32">
        <f t="shared" si="24"/>
        <v>0</v>
      </c>
      <c r="AO70" s="29">
        <v>0</v>
      </c>
      <c r="AP70" s="29">
        <v>0</v>
      </c>
      <c r="AQ70" s="91">
        <f t="shared" si="11"/>
        <v>9753</v>
      </c>
      <c r="AR70" s="29">
        <v>0</v>
      </c>
      <c r="AS70" s="29">
        <v>9753</v>
      </c>
      <c r="AT70" s="29">
        <v>0</v>
      </c>
      <c r="AU70" s="91">
        <f t="shared" si="12"/>
        <v>0</v>
      </c>
      <c r="AV70" s="52">
        <v>0</v>
      </c>
      <c r="AW70" s="52">
        <v>0</v>
      </c>
      <c r="AX70" s="91">
        <f t="shared" si="13"/>
        <v>18000</v>
      </c>
      <c r="AY70" s="52">
        <v>1772</v>
      </c>
      <c r="AZ70" s="52">
        <v>16228</v>
      </c>
      <c r="BA70" s="52">
        <v>0</v>
      </c>
      <c r="BB70" s="52">
        <v>0</v>
      </c>
      <c r="BC70" s="91">
        <v>0</v>
      </c>
      <c r="BD70" s="91">
        <f t="shared" si="14"/>
        <v>418817</v>
      </c>
      <c r="BE70" s="52"/>
      <c r="BF70" s="52">
        <v>239732</v>
      </c>
      <c r="BG70" s="52">
        <v>170940</v>
      </c>
      <c r="BH70" s="52"/>
      <c r="BI70" s="52">
        <v>8145</v>
      </c>
      <c r="BJ70" s="52"/>
      <c r="BK70" s="52"/>
      <c r="BL70" s="91">
        <f t="shared" si="15"/>
        <v>310320</v>
      </c>
      <c r="BM70" s="29">
        <v>94931</v>
      </c>
      <c r="BN70" s="29">
        <v>7522</v>
      </c>
      <c r="BO70" s="29"/>
      <c r="BP70" s="29">
        <v>207867</v>
      </c>
      <c r="BQ70" s="29"/>
      <c r="BR70" s="91">
        <f t="shared" si="16"/>
        <v>0</v>
      </c>
      <c r="BS70" s="52">
        <v>0</v>
      </c>
      <c r="BT70" s="52"/>
      <c r="BU70" s="52"/>
      <c r="BV70" s="91">
        <f t="shared" si="17"/>
        <v>21</v>
      </c>
      <c r="BW70" s="29">
        <v>21</v>
      </c>
      <c r="BX70" s="91">
        <f t="shared" si="18"/>
        <v>0</v>
      </c>
      <c r="BY70" s="29">
        <v>0</v>
      </c>
      <c r="BZ70" s="91">
        <f t="shared" si="19"/>
        <v>0</v>
      </c>
      <c r="CA70" s="29">
        <v>0</v>
      </c>
      <c r="CB70" s="32">
        <f t="shared" si="20"/>
        <v>868809</v>
      </c>
      <c r="CC70" s="148"/>
    </row>
    <row r="71" spans="1:81" ht="31.5">
      <c r="A71" s="42" t="s">
        <v>130</v>
      </c>
      <c r="B71" s="41" t="s">
        <v>110</v>
      </c>
      <c r="C71" s="43" t="s">
        <v>52</v>
      </c>
      <c r="D71" s="12">
        <f t="shared" si="21"/>
        <v>0</v>
      </c>
      <c r="E71" s="28">
        <v>0</v>
      </c>
      <c r="F71" s="12">
        <f t="shared" si="4"/>
        <v>0</v>
      </c>
      <c r="G71" s="34"/>
      <c r="H71" s="34"/>
      <c r="I71" s="34"/>
      <c r="J71" s="165">
        <f t="shared" si="5"/>
        <v>0</v>
      </c>
      <c r="K71" s="34"/>
      <c r="L71" s="34"/>
      <c r="M71" s="32">
        <f t="shared" si="6"/>
        <v>3886</v>
      </c>
      <c r="N71" s="52">
        <v>3886</v>
      </c>
      <c r="O71" s="29"/>
      <c r="P71" s="29"/>
      <c r="Q71" s="29"/>
      <c r="R71" s="32">
        <f t="shared" si="7"/>
        <v>3629</v>
      </c>
      <c r="S71" s="52">
        <v>3629</v>
      </c>
      <c r="T71" s="29">
        <v>0</v>
      </c>
      <c r="U71" s="29"/>
      <c r="V71" s="32">
        <f t="shared" si="22"/>
        <v>42797</v>
      </c>
      <c r="W71" s="29">
        <v>42797</v>
      </c>
      <c r="X71" s="29">
        <v>0</v>
      </c>
      <c r="Y71" s="32">
        <v>0</v>
      </c>
      <c r="Z71" s="32">
        <f t="shared" si="23"/>
        <v>114</v>
      </c>
      <c r="AA71" s="52">
        <v>114</v>
      </c>
      <c r="AB71" s="52">
        <v>0</v>
      </c>
      <c r="AC71" s="32">
        <f t="shared" si="8"/>
        <v>40909</v>
      </c>
      <c r="AD71" s="29">
        <v>40909</v>
      </c>
      <c r="AE71" s="29">
        <v>0</v>
      </c>
      <c r="AF71" s="29">
        <v>0</v>
      </c>
      <c r="AG71" s="29">
        <v>0</v>
      </c>
      <c r="AH71" s="144">
        <v>0</v>
      </c>
      <c r="AI71" s="91">
        <f t="shared" si="9"/>
        <v>13211</v>
      </c>
      <c r="AJ71" s="106">
        <v>13211</v>
      </c>
      <c r="AK71" s="32">
        <f t="shared" si="10"/>
        <v>0</v>
      </c>
      <c r="AL71" s="29">
        <v>0</v>
      </c>
      <c r="AM71" s="29">
        <v>0</v>
      </c>
      <c r="AN71" s="32">
        <f t="shared" si="24"/>
        <v>0</v>
      </c>
      <c r="AO71" s="29">
        <v>0</v>
      </c>
      <c r="AP71" s="29">
        <v>0</v>
      </c>
      <c r="AQ71" s="91">
        <f t="shared" si="11"/>
        <v>6924</v>
      </c>
      <c r="AR71" s="29">
        <v>6924</v>
      </c>
      <c r="AS71" s="29">
        <v>0</v>
      </c>
      <c r="AT71" s="29">
        <v>0</v>
      </c>
      <c r="AU71" s="91">
        <f t="shared" si="12"/>
        <v>0</v>
      </c>
      <c r="AV71" s="52">
        <v>0</v>
      </c>
      <c r="AW71" s="52">
        <v>0</v>
      </c>
      <c r="AX71" s="91">
        <f t="shared" si="13"/>
        <v>0</v>
      </c>
      <c r="AY71" s="52"/>
      <c r="AZ71" s="52"/>
      <c r="BA71" s="52">
        <v>0</v>
      </c>
      <c r="BB71" s="52">
        <v>0</v>
      </c>
      <c r="BC71" s="91">
        <v>0</v>
      </c>
      <c r="BD71" s="91">
        <f t="shared" si="14"/>
        <v>719741</v>
      </c>
      <c r="BE71" s="52"/>
      <c r="BF71" s="52">
        <v>420153</v>
      </c>
      <c r="BG71" s="52">
        <v>299588</v>
      </c>
      <c r="BH71" s="52"/>
      <c r="BI71" s="52">
        <v>0</v>
      </c>
      <c r="BJ71" s="52"/>
      <c r="BK71" s="52"/>
      <c r="BL71" s="91">
        <f t="shared" si="15"/>
        <v>488239</v>
      </c>
      <c r="BM71" s="29">
        <v>141858</v>
      </c>
      <c r="BN71" s="29">
        <v>11112</v>
      </c>
      <c r="BO71" s="29"/>
      <c r="BP71" s="29">
        <v>335269</v>
      </c>
      <c r="BQ71" s="29"/>
      <c r="BR71" s="91">
        <f t="shared" si="16"/>
        <v>0</v>
      </c>
      <c r="BS71" s="52">
        <v>0</v>
      </c>
      <c r="BT71" s="52"/>
      <c r="BU71" s="52"/>
      <c r="BV71" s="91">
        <f t="shared" si="17"/>
        <v>120</v>
      </c>
      <c r="BW71" s="29">
        <v>120</v>
      </c>
      <c r="BX71" s="91">
        <f t="shared" si="18"/>
        <v>0</v>
      </c>
      <c r="BY71" s="29">
        <v>0</v>
      </c>
      <c r="BZ71" s="91">
        <f t="shared" si="19"/>
        <v>0</v>
      </c>
      <c r="CA71" s="29">
        <v>0</v>
      </c>
      <c r="CB71" s="32">
        <f t="shared" si="20"/>
        <v>1319570</v>
      </c>
      <c r="CC71" s="148"/>
    </row>
    <row r="72" spans="1:81" ht="31.5">
      <c r="A72" s="42" t="s">
        <v>131</v>
      </c>
      <c r="B72" s="41" t="s">
        <v>110</v>
      </c>
      <c r="C72" s="43" t="s">
        <v>132</v>
      </c>
      <c r="D72" s="12">
        <f t="shared" si="21"/>
        <v>0</v>
      </c>
      <c r="E72" s="28">
        <v>0</v>
      </c>
      <c r="F72" s="12">
        <f t="shared" si="4"/>
        <v>0</v>
      </c>
      <c r="G72" s="34"/>
      <c r="H72" s="34"/>
      <c r="I72" s="34"/>
      <c r="J72" s="165">
        <f t="shared" si="5"/>
        <v>0</v>
      </c>
      <c r="K72" s="34"/>
      <c r="L72" s="34"/>
      <c r="M72" s="32">
        <f t="shared" si="6"/>
        <v>0</v>
      </c>
      <c r="N72" s="52">
        <v>0</v>
      </c>
      <c r="O72" s="29"/>
      <c r="P72" s="29"/>
      <c r="Q72" s="29"/>
      <c r="R72" s="32">
        <f t="shared" si="7"/>
        <v>1503</v>
      </c>
      <c r="S72" s="52">
        <v>1503</v>
      </c>
      <c r="T72" s="29">
        <v>0</v>
      </c>
      <c r="U72" s="29"/>
      <c r="V72" s="32">
        <f t="shared" si="22"/>
        <v>7050</v>
      </c>
      <c r="W72" s="29">
        <v>7050</v>
      </c>
      <c r="X72" s="29">
        <v>0</v>
      </c>
      <c r="Y72" s="32">
        <v>0</v>
      </c>
      <c r="Z72" s="32">
        <f t="shared" si="23"/>
        <v>125</v>
      </c>
      <c r="AA72" s="52">
        <v>125</v>
      </c>
      <c r="AB72" s="52">
        <v>0</v>
      </c>
      <c r="AC72" s="32">
        <f t="shared" si="8"/>
        <v>15662</v>
      </c>
      <c r="AD72" s="29">
        <v>15662</v>
      </c>
      <c r="AE72" s="29">
        <v>0</v>
      </c>
      <c r="AF72" s="29">
        <v>0</v>
      </c>
      <c r="AG72" s="29">
        <v>0</v>
      </c>
      <c r="AH72" s="144">
        <v>0</v>
      </c>
      <c r="AI72" s="91">
        <f t="shared" si="9"/>
        <v>6964</v>
      </c>
      <c r="AJ72" s="106">
        <v>6964</v>
      </c>
      <c r="AK72" s="32">
        <f t="shared" si="10"/>
        <v>0</v>
      </c>
      <c r="AL72" s="29">
        <v>0</v>
      </c>
      <c r="AM72" s="29">
        <v>0</v>
      </c>
      <c r="AN72" s="32">
        <f t="shared" si="24"/>
        <v>1607</v>
      </c>
      <c r="AO72" s="29">
        <v>1607</v>
      </c>
      <c r="AP72" s="29">
        <v>0</v>
      </c>
      <c r="AQ72" s="91">
        <f t="shared" si="11"/>
        <v>3725</v>
      </c>
      <c r="AR72" s="29">
        <v>3725</v>
      </c>
      <c r="AS72" s="29">
        <v>0</v>
      </c>
      <c r="AT72" s="29">
        <v>0</v>
      </c>
      <c r="AU72" s="91">
        <f t="shared" si="12"/>
        <v>0</v>
      </c>
      <c r="AV72" s="52">
        <v>0</v>
      </c>
      <c r="AW72" s="52">
        <v>0</v>
      </c>
      <c r="AX72" s="91">
        <f t="shared" si="13"/>
        <v>0</v>
      </c>
      <c r="AY72" s="52"/>
      <c r="AZ72" s="52"/>
      <c r="BA72" s="52">
        <v>0</v>
      </c>
      <c r="BB72" s="52">
        <v>0</v>
      </c>
      <c r="BC72" s="91">
        <v>0</v>
      </c>
      <c r="BD72" s="91">
        <f t="shared" si="14"/>
        <v>376676</v>
      </c>
      <c r="BE72" s="52"/>
      <c r="BF72" s="52">
        <v>219887</v>
      </c>
      <c r="BG72" s="52">
        <v>156789</v>
      </c>
      <c r="BH72" s="52"/>
      <c r="BI72" s="52">
        <v>0</v>
      </c>
      <c r="BJ72" s="52"/>
      <c r="BK72" s="52"/>
      <c r="BL72" s="91">
        <f t="shared" si="15"/>
        <v>214477</v>
      </c>
      <c r="BM72" s="29">
        <v>67670</v>
      </c>
      <c r="BN72" s="29">
        <v>5320</v>
      </c>
      <c r="BO72" s="29"/>
      <c r="BP72" s="29">
        <v>141487</v>
      </c>
      <c r="BQ72" s="29"/>
      <c r="BR72" s="91">
        <f t="shared" si="16"/>
        <v>0</v>
      </c>
      <c r="BS72" s="52">
        <v>0</v>
      </c>
      <c r="BT72" s="52"/>
      <c r="BU72" s="52"/>
      <c r="BV72" s="91">
        <f t="shared" si="17"/>
        <v>13</v>
      </c>
      <c r="BW72" s="29">
        <v>13</v>
      </c>
      <c r="BX72" s="91">
        <f t="shared" si="18"/>
        <v>0</v>
      </c>
      <c r="BY72" s="29">
        <v>0</v>
      </c>
      <c r="BZ72" s="91">
        <f t="shared" si="19"/>
        <v>0</v>
      </c>
      <c r="CA72" s="29">
        <v>0</v>
      </c>
      <c r="CB72" s="32">
        <f t="shared" si="20"/>
        <v>627802</v>
      </c>
      <c r="CC72" s="148"/>
    </row>
    <row r="73" spans="1:81" ht="31.5">
      <c r="A73" s="42" t="s">
        <v>133</v>
      </c>
      <c r="B73" s="41" t="s">
        <v>110</v>
      </c>
      <c r="C73" s="43" t="s">
        <v>54</v>
      </c>
      <c r="D73" s="12">
        <f t="shared" si="21"/>
        <v>34</v>
      </c>
      <c r="E73" s="28">
        <v>34</v>
      </c>
      <c r="F73" s="12">
        <f t="shared" si="4"/>
        <v>0</v>
      </c>
      <c r="G73" s="34"/>
      <c r="H73" s="34"/>
      <c r="I73" s="34"/>
      <c r="J73" s="165">
        <f t="shared" si="5"/>
        <v>0</v>
      </c>
      <c r="K73" s="34"/>
      <c r="L73" s="34"/>
      <c r="M73" s="32">
        <f t="shared" si="6"/>
        <v>2465</v>
      </c>
      <c r="N73" s="52">
        <v>2465</v>
      </c>
      <c r="O73" s="29"/>
      <c r="P73" s="29"/>
      <c r="Q73" s="29"/>
      <c r="R73" s="32">
        <f t="shared" si="7"/>
        <v>2188</v>
      </c>
      <c r="S73" s="52">
        <v>2188</v>
      </c>
      <c r="T73" s="29">
        <v>0</v>
      </c>
      <c r="U73" s="29"/>
      <c r="V73" s="32">
        <f t="shared" si="22"/>
        <v>8872</v>
      </c>
      <c r="W73" s="29">
        <v>8872</v>
      </c>
      <c r="X73" s="29">
        <v>0</v>
      </c>
      <c r="Y73" s="32">
        <v>0</v>
      </c>
      <c r="Z73" s="32">
        <f t="shared" si="23"/>
        <v>171</v>
      </c>
      <c r="AA73" s="52">
        <v>171</v>
      </c>
      <c r="AB73" s="52">
        <v>0</v>
      </c>
      <c r="AC73" s="32">
        <f t="shared" si="8"/>
        <v>25901</v>
      </c>
      <c r="AD73" s="29">
        <v>25901</v>
      </c>
      <c r="AE73" s="29">
        <v>0</v>
      </c>
      <c r="AF73" s="29">
        <v>0</v>
      </c>
      <c r="AG73" s="29">
        <v>0</v>
      </c>
      <c r="AH73" s="144">
        <v>0</v>
      </c>
      <c r="AI73" s="91">
        <f t="shared" si="9"/>
        <v>9726</v>
      </c>
      <c r="AJ73" s="106">
        <v>9726</v>
      </c>
      <c r="AK73" s="32">
        <f t="shared" si="10"/>
        <v>0</v>
      </c>
      <c r="AL73" s="29">
        <v>0</v>
      </c>
      <c r="AM73" s="29">
        <v>0</v>
      </c>
      <c r="AN73" s="32">
        <f t="shared" si="24"/>
        <v>0</v>
      </c>
      <c r="AO73" s="29">
        <v>0</v>
      </c>
      <c r="AP73" s="29">
        <v>0</v>
      </c>
      <c r="AQ73" s="91">
        <f t="shared" si="11"/>
        <v>15527</v>
      </c>
      <c r="AR73" s="29">
        <v>15527</v>
      </c>
      <c r="AS73" s="29">
        <v>0</v>
      </c>
      <c r="AT73" s="29">
        <v>0</v>
      </c>
      <c r="AU73" s="91">
        <f t="shared" si="12"/>
        <v>0</v>
      </c>
      <c r="AV73" s="52">
        <v>0</v>
      </c>
      <c r="AW73" s="52">
        <v>0</v>
      </c>
      <c r="AX73" s="91">
        <f t="shared" si="13"/>
        <v>0</v>
      </c>
      <c r="AY73" s="52"/>
      <c r="AZ73" s="52"/>
      <c r="BA73" s="52">
        <v>0</v>
      </c>
      <c r="BB73" s="52">
        <v>0</v>
      </c>
      <c r="BC73" s="91">
        <v>0</v>
      </c>
      <c r="BD73" s="91">
        <f t="shared" si="14"/>
        <v>478197</v>
      </c>
      <c r="BE73" s="52"/>
      <c r="BF73" s="52">
        <v>279150</v>
      </c>
      <c r="BG73" s="52">
        <v>199047</v>
      </c>
      <c r="BH73" s="52"/>
      <c r="BI73" s="52">
        <v>0</v>
      </c>
      <c r="BJ73" s="52"/>
      <c r="BK73" s="52"/>
      <c r="BL73" s="91">
        <f t="shared" si="15"/>
        <v>344282</v>
      </c>
      <c r="BM73" s="29">
        <v>113257</v>
      </c>
      <c r="BN73" s="29">
        <v>8879</v>
      </c>
      <c r="BO73" s="29"/>
      <c r="BP73" s="29">
        <v>222146</v>
      </c>
      <c r="BQ73" s="29"/>
      <c r="BR73" s="91">
        <f t="shared" si="16"/>
        <v>0</v>
      </c>
      <c r="BS73" s="52">
        <v>0</v>
      </c>
      <c r="BT73" s="52"/>
      <c r="BU73" s="52"/>
      <c r="BV73" s="91">
        <f t="shared" si="17"/>
        <v>32</v>
      </c>
      <c r="BW73" s="29">
        <v>32</v>
      </c>
      <c r="BX73" s="91">
        <f t="shared" si="18"/>
        <v>0</v>
      </c>
      <c r="BY73" s="29">
        <v>0</v>
      </c>
      <c r="BZ73" s="91">
        <f t="shared" si="19"/>
        <v>0</v>
      </c>
      <c r="CA73" s="29">
        <v>0</v>
      </c>
      <c r="CB73" s="32">
        <f t="shared" si="20"/>
        <v>887395</v>
      </c>
      <c r="CC73" s="148"/>
    </row>
    <row r="74" spans="1:81" ht="31.5">
      <c r="A74" s="42" t="s">
        <v>134</v>
      </c>
      <c r="B74" s="41" t="s">
        <v>110</v>
      </c>
      <c r="C74" s="43" t="s">
        <v>135</v>
      </c>
      <c r="D74" s="12">
        <f t="shared" ref="D74:D105" si="25">SUM(E74:E74)</f>
        <v>0</v>
      </c>
      <c r="E74" s="28">
        <v>0</v>
      </c>
      <c r="F74" s="12">
        <f t="shared" si="4"/>
        <v>0</v>
      </c>
      <c r="G74" s="34"/>
      <c r="H74" s="34"/>
      <c r="I74" s="34"/>
      <c r="J74" s="165">
        <f t="shared" si="5"/>
        <v>0</v>
      </c>
      <c r="K74" s="34"/>
      <c r="L74" s="34"/>
      <c r="M74" s="32">
        <f t="shared" si="6"/>
        <v>2751</v>
      </c>
      <c r="N74" s="52">
        <v>2751</v>
      </c>
      <c r="O74" s="29"/>
      <c r="P74" s="29"/>
      <c r="Q74" s="29"/>
      <c r="R74" s="32">
        <f t="shared" si="7"/>
        <v>1444</v>
      </c>
      <c r="S74" s="52">
        <v>1444</v>
      </c>
      <c r="T74" s="29">
        <v>0</v>
      </c>
      <c r="U74" s="29"/>
      <c r="V74" s="32">
        <f t="shared" ref="V74:V105" si="26">SUM(W74:X74)</f>
        <v>17846</v>
      </c>
      <c r="W74" s="29">
        <v>17846</v>
      </c>
      <c r="X74" s="29">
        <v>0</v>
      </c>
      <c r="Y74" s="32">
        <v>0</v>
      </c>
      <c r="Z74" s="32">
        <f t="shared" ref="Z74:Z105" si="27">SUM(AA74:AB74)</f>
        <v>12</v>
      </c>
      <c r="AA74" s="52">
        <v>12</v>
      </c>
      <c r="AB74" s="52">
        <v>0</v>
      </c>
      <c r="AC74" s="32">
        <f t="shared" si="8"/>
        <v>17514</v>
      </c>
      <c r="AD74" s="29">
        <v>17514</v>
      </c>
      <c r="AE74" s="29">
        <v>0</v>
      </c>
      <c r="AF74" s="29">
        <v>0</v>
      </c>
      <c r="AG74" s="29">
        <v>0</v>
      </c>
      <c r="AH74" s="144">
        <v>0</v>
      </c>
      <c r="AI74" s="91">
        <f t="shared" si="9"/>
        <v>7019</v>
      </c>
      <c r="AJ74" s="106">
        <v>7019</v>
      </c>
      <c r="AK74" s="32">
        <f t="shared" si="10"/>
        <v>0</v>
      </c>
      <c r="AL74" s="29">
        <v>0</v>
      </c>
      <c r="AM74" s="29">
        <v>0</v>
      </c>
      <c r="AN74" s="32">
        <f t="shared" ref="AN74:AN105" si="28">SUM(AO74:AP74)</f>
        <v>0</v>
      </c>
      <c r="AO74" s="29">
        <v>0</v>
      </c>
      <c r="AP74" s="29">
        <v>0</v>
      </c>
      <c r="AQ74" s="91">
        <f t="shared" si="11"/>
        <v>15544</v>
      </c>
      <c r="AR74" s="29">
        <v>15544</v>
      </c>
      <c r="AS74" s="29">
        <v>0</v>
      </c>
      <c r="AT74" s="29">
        <v>0</v>
      </c>
      <c r="AU74" s="91">
        <f t="shared" si="12"/>
        <v>0</v>
      </c>
      <c r="AV74" s="52">
        <v>0</v>
      </c>
      <c r="AW74" s="52">
        <v>0</v>
      </c>
      <c r="AX74" s="91">
        <f t="shared" si="13"/>
        <v>6000</v>
      </c>
      <c r="AY74" s="52"/>
      <c r="AZ74" s="52">
        <v>6000</v>
      </c>
      <c r="BA74" s="52">
        <v>0</v>
      </c>
      <c r="BB74" s="52">
        <v>0</v>
      </c>
      <c r="BC74" s="91">
        <v>0</v>
      </c>
      <c r="BD74" s="91">
        <f t="shared" si="14"/>
        <v>175640</v>
      </c>
      <c r="BE74" s="52"/>
      <c r="BF74" s="52">
        <v>102531</v>
      </c>
      <c r="BG74" s="52">
        <v>73109</v>
      </c>
      <c r="BH74" s="52"/>
      <c r="BI74" s="52">
        <v>0</v>
      </c>
      <c r="BJ74" s="52"/>
      <c r="BK74" s="52"/>
      <c r="BL74" s="91">
        <f t="shared" si="15"/>
        <v>145554</v>
      </c>
      <c r="BM74" s="29">
        <v>78842</v>
      </c>
      <c r="BN74" s="29">
        <v>6192</v>
      </c>
      <c r="BO74" s="29"/>
      <c r="BP74" s="29">
        <v>60520</v>
      </c>
      <c r="BQ74" s="29"/>
      <c r="BR74" s="91">
        <f t="shared" si="16"/>
        <v>0</v>
      </c>
      <c r="BS74" s="52">
        <v>0</v>
      </c>
      <c r="BT74" s="52"/>
      <c r="BU74" s="52"/>
      <c r="BV74" s="91">
        <f t="shared" si="17"/>
        <v>40</v>
      </c>
      <c r="BW74" s="29">
        <v>40</v>
      </c>
      <c r="BX74" s="91">
        <f t="shared" si="18"/>
        <v>0</v>
      </c>
      <c r="BY74" s="29">
        <v>0</v>
      </c>
      <c r="BZ74" s="91">
        <f t="shared" si="19"/>
        <v>0</v>
      </c>
      <c r="CA74" s="29">
        <v>0</v>
      </c>
      <c r="CB74" s="32">
        <f t="shared" si="20"/>
        <v>389364</v>
      </c>
      <c r="CC74" s="148"/>
    </row>
    <row r="75" spans="1:81" ht="31.5">
      <c r="A75" s="42" t="s">
        <v>136</v>
      </c>
      <c r="B75" s="41" t="s">
        <v>110</v>
      </c>
      <c r="C75" s="43" t="s">
        <v>137</v>
      </c>
      <c r="D75" s="12">
        <f t="shared" si="25"/>
        <v>0</v>
      </c>
      <c r="E75" s="28">
        <v>0</v>
      </c>
      <c r="F75" s="12">
        <f t="shared" ref="F75:F125" si="29">SUM(G75:I75)</f>
        <v>0</v>
      </c>
      <c r="G75" s="34"/>
      <c r="H75" s="34"/>
      <c r="I75" s="34"/>
      <c r="J75" s="165">
        <f t="shared" ref="J75:J125" si="30">K75+L75</f>
        <v>0</v>
      </c>
      <c r="K75" s="34"/>
      <c r="L75" s="34"/>
      <c r="M75" s="32">
        <f t="shared" ref="M75:M125" si="31">SUM(N75:Q75)</f>
        <v>2614</v>
      </c>
      <c r="N75" s="52">
        <v>2614</v>
      </c>
      <c r="O75" s="29"/>
      <c r="P75" s="29"/>
      <c r="Q75" s="29"/>
      <c r="R75" s="32">
        <f t="shared" ref="R75:R125" si="32">SUM(S75:U75)</f>
        <v>4565</v>
      </c>
      <c r="S75" s="52">
        <v>4565</v>
      </c>
      <c r="T75" s="29">
        <v>0</v>
      </c>
      <c r="U75" s="29"/>
      <c r="V75" s="32">
        <f t="shared" si="26"/>
        <v>91677</v>
      </c>
      <c r="W75" s="29">
        <v>91677</v>
      </c>
      <c r="X75" s="29">
        <v>0</v>
      </c>
      <c r="Y75" s="32">
        <v>0</v>
      </c>
      <c r="Z75" s="32">
        <f t="shared" si="27"/>
        <v>2179</v>
      </c>
      <c r="AA75" s="52">
        <v>2179</v>
      </c>
      <c r="AB75" s="52">
        <v>0</v>
      </c>
      <c r="AC75" s="32">
        <f t="shared" ref="AC75:AC125" si="33">SUM(AD75:AG75)</f>
        <v>53296</v>
      </c>
      <c r="AD75" s="29">
        <v>53296</v>
      </c>
      <c r="AE75" s="29">
        <v>0</v>
      </c>
      <c r="AF75" s="29">
        <v>0</v>
      </c>
      <c r="AG75" s="29">
        <v>0</v>
      </c>
      <c r="AH75" s="144">
        <v>0</v>
      </c>
      <c r="AI75" s="91">
        <f t="shared" ref="AI75:AI125" si="34">AJ75</f>
        <v>7484</v>
      </c>
      <c r="AJ75" s="106">
        <v>7484</v>
      </c>
      <c r="AK75" s="32">
        <f t="shared" ref="AK75:AK125" si="35">AL75+AM75</f>
        <v>0</v>
      </c>
      <c r="AL75" s="29">
        <v>0</v>
      </c>
      <c r="AM75" s="29">
        <v>0</v>
      </c>
      <c r="AN75" s="32">
        <f t="shared" si="28"/>
        <v>0</v>
      </c>
      <c r="AO75" s="29">
        <v>0</v>
      </c>
      <c r="AP75" s="29">
        <v>0</v>
      </c>
      <c r="AQ75" s="91">
        <f t="shared" ref="AQ75:AQ125" si="36">SUM(AR75:AT75)</f>
        <v>33610</v>
      </c>
      <c r="AR75" s="29">
        <v>33610</v>
      </c>
      <c r="AS75" s="29">
        <v>0</v>
      </c>
      <c r="AT75" s="29">
        <v>0</v>
      </c>
      <c r="AU75" s="91">
        <f t="shared" ref="AU75:AU125" si="37">AV75+AW75</f>
        <v>0</v>
      </c>
      <c r="AV75" s="52">
        <v>0</v>
      </c>
      <c r="AW75" s="52">
        <v>0</v>
      </c>
      <c r="AX75" s="91">
        <f t="shared" ref="AX75:AX125" si="38">SUM(AY75:BB75)</f>
        <v>0</v>
      </c>
      <c r="AY75" s="52"/>
      <c r="AZ75" s="52"/>
      <c r="BA75" s="52">
        <v>0</v>
      </c>
      <c r="BB75" s="52">
        <v>0</v>
      </c>
      <c r="BC75" s="91">
        <v>2000</v>
      </c>
      <c r="BD75" s="91">
        <f t="shared" ref="BD75:BD125" si="39">SUM(BE75:BK75)</f>
        <v>461694</v>
      </c>
      <c r="BE75" s="52"/>
      <c r="BF75" s="52">
        <v>269516</v>
      </c>
      <c r="BG75" s="52">
        <v>192178</v>
      </c>
      <c r="BH75" s="52"/>
      <c r="BI75" s="52">
        <v>0</v>
      </c>
      <c r="BJ75" s="52"/>
      <c r="BK75" s="52"/>
      <c r="BL75" s="91">
        <f t="shared" ref="BL75:BL125" si="40">SUM(BM75:BQ75)</f>
        <v>387153</v>
      </c>
      <c r="BM75" s="29">
        <v>144341</v>
      </c>
      <c r="BN75" s="29">
        <v>11412</v>
      </c>
      <c r="BO75" s="29"/>
      <c r="BP75" s="29">
        <v>231400</v>
      </c>
      <c r="BQ75" s="29"/>
      <c r="BR75" s="91">
        <f t="shared" ref="BR75:BR125" si="41">SUM(BS75:BU75)</f>
        <v>0</v>
      </c>
      <c r="BS75" s="52">
        <v>0</v>
      </c>
      <c r="BT75" s="52"/>
      <c r="BU75" s="52"/>
      <c r="BV75" s="91">
        <f t="shared" ref="BV75:BV125" si="42">BW75</f>
        <v>0</v>
      </c>
      <c r="BW75" s="29">
        <v>0</v>
      </c>
      <c r="BX75" s="91">
        <f t="shared" ref="BX75:BX125" si="43">BY75</f>
        <v>0</v>
      </c>
      <c r="BY75" s="29">
        <v>0</v>
      </c>
      <c r="BZ75" s="91">
        <f t="shared" ref="BZ75:BZ125" si="44">CA75</f>
        <v>0</v>
      </c>
      <c r="CA75" s="29">
        <v>0</v>
      </c>
      <c r="CB75" s="32">
        <f t="shared" ref="CB75:CB125" si="45">D75+F75+J75+M75+R75+V75+Y75+Z75+AC75+AH75+AI75+AK75+AN75+AQ75+AU75+AX75+BC75+BD75+BL75+BR75+BV75+BX75+BZ75</f>
        <v>1046272</v>
      </c>
      <c r="CC75" s="148"/>
    </row>
    <row r="76" spans="1:81" ht="31.5">
      <c r="A76" s="42" t="s">
        <v>138</v>
      </c>
      <c r="B76" s="41" t="s">
        <v>110</v>
      </c>
      <c r="C76" s="43" t="s">
        <v>139</v>
      </c>
      <c r="D76" s="12">
        <f t="shared" si="25"/>
        <v>0</v>
      </c>
      <c r="E76" s="28">
        <v>0</v>
      </c>
      <c r="F76" s="12">
        <f t="shared" si="29"/>
        <v>0</v>
      </c>
      <c r="G76" s="34"/>
      <c r="H76" s="34"/>
      <c r="I76" s="34"/>
      <c r="J76" s="165">
        <f t="shared" si="30"/>
        <v>0</v>
      </c>
      <c r="K76" s="34"/>
      <c r="L76" s="34"/>
      <c r="M76" s="32">
        <f t="shared" si="31"/>
        <v>1679</v>
      </c>
      <c r="N76" s="52">
        <v>1679</v>
      </c>
      <c r="O76" s="29"/>
      <c r="P76" s="29"/>
      <c r="Q76" s="29"/>
      <c r="R76" s="32">
        <f t="shared" si="32"/>
        <v>1181</v>
      </c>
      <c r="S76" s="52">
        <v>1181</v>
      </c>
      <c r="T76" s="29">
        <v>0</v>
      </c>
      <c r="U76" s="29"/>
      <c r="V76" s="32">
        <f t="shared" si="26"/>
        <v>7912</v>
      </c>
      <c r="W76" s="29">
        <v>7912</v>
      </c>
      <c r="X76" s="29">
        <v>0</v>
      </c>
      <c r="Y76" s="32">
        <v>0</v>
      </c>
      <c r="Z76" s="32">
        <f t="shared" si="27"/>
        <v>0</v>
      </c>
      <c r="AA76" s="52">
        <v>0</v>
      </c>
      <c r="AB76" s="52">
        <v>0</v>
      </c>
      <c r="AC76" s="32">
        <f t="shared" si="33"/>
        <v>14484</v>
      </c>
      <c r="AD76" s="29">
        <v>14484</v>
      </c>
      <c r="AE76" s="29">
        <v>0</v>
      </c>
      <c r="AF76" s="29">
        <v>0</v>
      </c>
      <c r="AG76" s="29">
        <v>0</v>
      </c>
      <c r="AH76" s="144">
        <v>0</v>
      </c>
      <c r="AI76" s="91">
        <f t="shared" si="34"/>
        <v>6786</v>
      </c>
      <c r="AJ76" s="106">
        <v>6786</v>
      </c>
      <c r="AK76" s="32">
        <f t="shared" si="35"/>
        <v>0</v>
      </c>
      <c r="AL76" s="29">
        <v>0</v>
      </c>
      <c r="AM76" s="29">
        <v>0</v>
      </c>
      <c r="AN76" s="32">
        <f t="shared" si="28"/>
        <v>3088</v>
      </c>
      <c r="AO76" s="29">
        <v>3088</v>
      </c>
      <c r="AP76" s="29">
        <v>0</v>
      </c>
      <c r="AQ76" s="91">
        <f t="shared" si="36"/>
        <v>6824</v>
      </c>
      <c r="AR76" s="29">
        <v>6824</v>
      </c>
      <c r="AS76" s="29">
        <v>0</v>
      </c>
      <c r="AT76" s="29">
        <v>0</v>
      </c>
      <c r="AU76" s="91">
        <f t="shared" si="37"/>
        <v>0</v>
      </c>
      <c r="AV76" s="52">
        <v>0</v>
      </c>
      <c r="AW76" s="52">
        <v>0</v>
      </c>
      <c r="AX76" s="91">
        <f t="shared" si="38"/>
        <v>0</v>
      </c>
      <c r="AY76" s="52"/>
      <c r="AZ76" s="52"/>
      <c r="BA76" s="52">
        <v>0</v>
      </c>
      <c r="BB76" s="52">
        <v>0</v>
      </c>
      <c r="BC76" s="91">
        <v>0</v>
      </c>
      <c r="BD76" s="91">
        <f t="shared" si="39"/>
        <v>530148</v>
      </c>
      <c r="BE76" s="52"/>
      <c r="BF76" s="52">
        <v>0</v>
      </c>
      <c r="BG76" s="52">
        <v>530148</v>
      </c>
      <c r="BH76" s="52"/>
      <c r="BI76" s="52">
        <v>0</v>
      </c>
      <c r="BJ76" s="52"/>
      <c r="BK76" s="52"/>
      <c r="BL76" s="91">
        <f t="shared" si="40"/>
        <v>417682</v>
      </c>
      <c r="BM76" s="29">
        <v>125946</v>
      </c>
      <c r="BN76" s="29">
        <v>9870</v>
      </c>
      <c r="BO76" s="29"/>
      <c r="BP76" s="29">
        <v>281866</v>
      </c>
      <c r="BQ76" s="29"/>
      <c r="BR76" s="91">
        <f t="shared" si="41"/>
        <v>0</v>
      </c>
      <c r="BS76" s="52">
        <v>0</v>
      </c>
      <c r="BT76" s="52"/>
      <c r="BU76" s="52"/>
      <c r="BV76" s="91">
        <f t="shared" si="42"/>
        <v>126</v>
      </c>
      <c r="BW76" s="29">
        <v>126</v>
      </c>
      <c r="BX76" s="91">
        <f t="shared" si="43"/>
        <v>0</v>
      </c>
      <c r="BY76" s="29">
        <v>0</v>
      </c>
      <c r="BZ76" s="91">
        <f t="shared" si="44"/>
        <v>0</v>
      </c>
      <c r="CA76" s="29">
        <v>0</v>
      </c>
      <c r="CB76" s="32">
        <f t="shared" si="45"/>
        <v>989910</v>
      </c>
      <c r="CC76" s="148"/>
    </row>
    <row r="77" spans="1:81" ht="31.5">
      <c r="A77" s="42" t="s">
        <v>140</v>
      </c>
      <c r="B77" s="41" t="s">
        <v>110</v>
      </c>
      <c r="C77" s="43" t="s">
        <v>141</v>
      </c>
      <c r="D77" s="12">
        <f t="shared" si="25"/>
        <v>0</v>
      </c>
      <c r="E77" s="28">
        <v>0</v>
      </c>
      <c r="F77" s="12">
        <f t="shared" si="29"/>
        <v>27896</v>
      </c>
      <c r="G77" s="34">
        <v>27896</v>
      </c>
      <c r="H77" s="34"/>
      <c r="I77" s="34"/>
      <c r="J77" s="165">
        <f t="shared" si="30"/>
        <v>0</v>
      </c>
      <c r="K77" s="34"/>
      <c r="L77" s="34"/>
      <c r="M77" s="32">
        <f t="shared" si="31"/>
        <v>2486</v>
      </c>
      <c r="N77" s="52">
        <v>2486</v>
      </c>
      <c r="O77" s="29"/>
      <c r="P77" s="29"/>
      <c r="Q77" s="29"/>
      <c r="R77" s="32">
        <f t="shared" si="32"/>
        <v>2500</v>
      </c>
      <c r="S77" s="52">
        <v>2500</v>
      </c>
      <c r="T77" s="29">
        <v>0</v>
      </c>
      <c r="U77" s="29"/>
      <c r="V77" s="32">
        <f t="shared" si="26"/>
        <v>25989</v>
      </c>
      <c r="W77" s="29">
        <v>25989</v>
      </c>
      <c r="X77" s="29">
        <v>0</v>
      </c>
      <c r="Y77" s="32">
        <v>0</v>
      </c>
      <c r="Z77" s="32">
        <f t="shared" si="27"/>
        <v>76</v>
      </c>
      <c r="AA77" s="52">
        <v>76</v>
      </c>
      <c r="AB77" s="52">
        <v>0</v>
      </c>
      <c r="AC77" s="32">
        <f t="shared" si="33"/>
        <v>29557</v>
      </c>
      <c r="AD77" s="29">
        <v>29557</v>
      </c>
      <c r="AE77" s="29">
        <v>0</v>
      </c>
      <c r="AF77" s="29">
        <v>0</v>
      </c>
      <c r="AG77" s="29">
        <v>0</v>
      </c>
      <c r="AH77" s="144">
        <v>0</v>
      </c>
      <c r="AI77" s="91">
        <f t="shared" si="34"/>
        <v>6575</v>
      </c>
      <c r="AJ77" s="106">
        <v>6575</v>
      </c>
      <c r="AK77" s="32">
        <f t="shared" si="35"/>
        <v>0</v>
      </c>
      <c r="AL77" s="29">
        <v>0</v>
      </c>
      <c r="AM77" s="29">
        <v>0</v>
      </c>
      <c r="AN77" s="32">
        <f t="shared" si="28"/>
        <v>0</v>
      </c>
      <c r="AO77" s="29">
        <v>0</v>
      </c>
      <c r="AP77" s="29">
        <v>0</v>
      </c>
      <c r="AQ77" s="91">
        <f t="shared" si="36"/>
        <v>7199</v>
      </c>
      <c r="AR77" s="29">
        <v>7199</v>
      </c>
      <c r="AS77" s="29">
        <v>0</v>
      </c>
      <c r="AT77" s="29">
        <v>0</v>
      </c>
      <c r="AU77" s="91">
        <f t="shared" si="37"/>
        <v>0</v>
      </c>
      <c r="AV77" s="52">
        <v>0</v>
      </c>
      <c r="AW77" s="52">
        <v>0</v>
      </c>
      <c r="AX77" s="91">
        <f t="shared" si="38"/>
        <v>0</v>
      </c>
      <c r="AY77" s="52"/>
      <c r="AZ77" s="52"/>
      <c r="BA77" s="52">
        <v>0</v>
      </c>
      <c r="BB77" s="52">
        <v>0</v>
      </c>
      <c r="BC77" s="91">
        <v>0</v>
      </c>
      <c r="BD77" s="91">
        <f t="shared" si="39"/>
        <v>317951</v>
      </c>
      <c r="BE77" s="52"/>
      <c r="BF77" s="52">
        <v>185606</v>
      </c>
      <c r="BG77" s="52">
        <v>132345</v>
      </c>
      <c r="BH77" s="52"/>
      <c r="BI77" s="52">
        <v>0</v>
      </c>
      <c r="BJ77" s="52"/>
      <c r="BK77" s="52"/>
      <c r="BL77" s="91">
        <f t="shared" si="40"/>
        <v>252121</v>
      </c>
      <c r="BM77" s="29">
        <v>93940</v>
      </c>
      <c r="BN77" s="29">
        <v>7408</v>
      </c>
      <c r="BO77" s="29"/>
      <c r="BP77" s="29">
        <v>150773</v>
      </c>
      <c r="BQ77" s="29"/>
      <c r="BR77" s="91">
        <f t="shared" si="41"/>
        <v>0</v>
      </c>
      <c r="BS77" s="52">
        <v>0</v>
      </c>
      <c r="BT77" s="52"/>
      <c r="BU77" s="52"/>
      <c r="BV77" s="91">
        <f t="shared" si="42"/>
        <v>54</v>
      </c>
      <c r="BW77" s="29">
        <v>54</v>
      </c>
      <c r="BX77" s="91">
        <f t="shared" si="43"/>
        <v>0</v>
      </c>
      <c r="BY77" s="29">
        <v>0</v>
      </c>
      <c r="BZ77" s="91">
        <f t="shared" si="44"/>
        <v>0</v>
      </c>
      <c r="CA77" s="29">
        <v>0</v>
      </c>
      <c r="CB77" s="32">
        <f t="shared" si="45"/>
        <v>672404</v>
      </c>
      <c r="CC77" s="148"/>
    </row>
    <row r="78" spans="1:81" ht="31.5">
      <c r="A78" s="42" t="s">
        <v>142</v>
      </c>
      <c r="B78" s="41" t="s">
        <v>110</v>
      </c>
      <c r="C78" s="43" t="s">
        <v>143</v>
      </c>
      <c r="D78" s="12">
        <f t="shared" si="25"/>
        <v>0</v>
      </c>
      <c r="E78" s="28">
        <v>0</v>
      </c>
      <c r="F78" s="12">
        <f t="shared" si="29"/>
        <v>0</v>
      </c>
      <c r="G78" s="34"/>
      <c r="H78" s="34"/>
      <c r="I78" s="34"/>
      <c r="J78" s="165">
        <f t="shared" si="30"/>
        <v>0</v>
      </c>
      <c r="K78" s="34"/>
      <c r="L78" s="34"/>
      <c r="M78" s="32">
        <f t="shared" si="31"/>
        <v>2453</v>
      </c>
      <c r="N78" s="52">
        <v>2453</v>
      </c>
      <c r="O78" s="29"/>
      <c r="P78" s="29"/>
      <c r="Q78" s="29"/>
      <c r="R78" s="32">
        <f t="shared" si="32"/>
        <v>1790</v>
      </c>
      <c r="S78" s="52">
        <v>1790</v>
      </c>
      <c r="T78" s="29">
        <v>0</v>
      </c>
      <c r="U78" s="29"/>
      <c r="V78" s="32">
        <f t="shared" si="26"/>
        <v>30000</v>
      </c>
      <c r="W78" s="29">
        <v>30000</v>
      </c>
      <c r="X78" s="29">
        <v>0</v>
      </c>
      <c r="Y78" s="32">
        <v>0</v>
      </c>
      <c r="Z78" s="32">
        <f t="shared" si="27"/>
        <v>33</v>
      </c>
      <c r="AA78" s="52">
        <v>33</v>
      </c>
      <c r="AB78" s="52">
        <v>0</v>
      </c>
      <c r="AC78" s="32">
        <f t="shared" si="33"/>
        <v>25000</v>
      </c>
      <c r="AD78" s="29">
        <v>25000</v>
      </c>
      <c r="AE78" s="29">
        <v>0</v>
      </c>
      <c r="AF78" s="29">
        <v>0</v>
      </c>
      <c r="AG78" s="29">
        <v>0</v>
      </c>
      <c r="AH78" s="144">
        <v>0</v>
      </c>
      <c r="AI78" s="91">
        <f t="shared" si="34"/>
        <v>6406</v>
      </c>
      <c r="AJ78" s="106">
        <v>6406</v>
      </c>
      <c r="AK78" s="32">
        <f t="shared" si="35"/>
        <v>0</v>
      </c>
      <c r="AL78" s="29">
        <v>0</v>
      </c>
      <c r="AM78" s="29">
        <v>0</v>
      </c>
      <c r="AN78" s="32">
        <f t="shared" si="28"/>
        <v>0</v>
      </c>
      <c r="AO78" s="29">
        <v>0</v>
      </c>
      <c r="AP78" s="29">
        <v>0</v>
      </c>
      <c r="AQ78" s="91">
        <f t="shared" si="36"/>
        <v>35770</v>
      </c>
      <c r="AR78" s="29">
        <v>35770</v>
      </c>
      <c r="AS78" s="29">
        <v>0</v>
      </c>
      <c r="AT78" s="29">
        <v>0</v>
      </c>
      <c r="AU78" s="91">
        <f t="shared" si="37"/>
        <v>0</v>
      </c>
      <c r="AV78" s="52">
        <v>0</v>
      </c>
      <c r="AW78" s="52">
        <v>0</v>
      </c>
      <c r="AX78" s="91">
        <f t="shared" si="38"/>
        <v>0</v>
      </c>
      <c r="AY78" s="52"/>
      <c r="AZ78" s="52"/>
      <c r="BA78" s="52">
        <v>0</v>
      </c>
      <c r="BB78" s="52">
        <v>0</v>
      </c>
      <c r="BC78" s="91">
        <v>0</v>
      </c>
      <c r="BD78" s="91">
        <f t="shared" si="39"/>
        <v>437337</v>
      </c>
      <c r="BE78" s="52"/>
      <c r="BF78" s="52">
        <v>255298</v>
      </c>
      <c r="BG78" s="52">
        <v>182039</v>
      </c>
      <c r="BH78" s="52"/>
      <c r="BI78" s="52">
        <v>0</v>
      </c>
      <c r="BJ78" s="52"/>
      <c r="BK78" s="52"/>
      <c r="BL78" s="91">
        <f t="shared" si="40"/>
        <v>386030</v>
      </c>
      <c r="BM78" s="29">
        <v>127345</v>
      </c>
      <c r="BN78" s="29">
        <v>9942</v>
      </c>
      <c r="BO78" s="29"/>
      <c r="BP78" s="29">
        <v>248743</v>
      </c>
      <c r="BQ78" s="29"/>
      <c r="BR78" s="91">
        <f t="shared" si="41"/>
        <v>0</v>
      </c>
      <c r="BS78" s="52">
        <v>0</v>
      </c>
      <c r="BT78" s="52"/>
      <c r="BU78" s="52"/>
      <c r="BV78" s="91">
        <f t="shared" si="42"/>
        <v>0</v>
      </c>
      <c r="BW78" s="29">
        <v>0</v>
      </c>
      <c r="BX78" s="91">
        <f t="shared" si="43"/>
        <v>0</v>
      </c>
      <c r="BY78" s="29">
        <v>0</v>
      </c>
      <c r="BZ78" s="91">
        <f t="shared" si="44"/>
        <v>0</v>
      </c>
      <c r="CA78" s="29">
        <v>0</v>
      </c>
      <c r="CB78" s="32">
        <f t="shared" si="45"/>
        <v>924819</v>
      </c>
      <c r="CC78" s="148"/>
    </row>
    <row r="79" spans="1:81" ht="31.5">
      <c r="A79" s="42" t="s">
        <v>144</v>
      </c>
      <c r="B79" s="41" t="s">
        <v>110</v>
      </c>
      <c r="C79" s="43" t="s">
        <v>57</v>
      </c>
      <c r="D79" s="12">
        <f t="shared" si="25"/>
        <v>90</v>
      </c>
      <c r="E79" s="28">
        <v>90</v>
      </c>
      <c r="F79" s="12">
        <f t="shared" si="29"/>
        <v>0</v>
      </c>
      <c r="G79" s="34"/>
      <c r="H79" s="34"/>
      <c r="I79" s="34"/>
      <c r="J79" s="165">
        <f t="shared" si="30"/>
        <v>0</v>
      </c>
      <c r="K79" s="34"/>
      <c r="L79" s="34"/>
      <c r="M79" s="32">
        <f t="shared" si="31"/>
        <v>5491</v>
      </c>
      <c r="N79" s="52">
        <v>5491</v>
      </c>
      <c r="O79" s="29"/>
      <c r="P79" s="29"/>
      <c r="Q79" s="29"/>
      <c r="R79" s="32">
        <f t="shared" si="32"/>
        <v>2599</v>
      </c>
      <c r="S79" s="52">
        <v>2599</v>
      </c>
      <c r="T79" s="29">
        <v>0</v>
      </c>
      <c r="U79" s="29"/>
      <c r="V79" s="32">
        <f t="shared" si="26"/>
        <v>37216</v>
      </c>
      <c r="W79" s="29">
        <v>37216</v>
      </c>
      <c r="X79" s="29">
        <v>0</v>
      </c>
      <c r="Y79" s="32">
        <v>0</v>
      </c>
      <c r="Z79" s="32">
        <f t="shared" si="27"/>
        <v>0</v>
      </c>
      <c r="AA79" s="52">
        <v>0</v>
      </c>
      <c r="AB79" s="52">
        <v>0</v>
      </c>
      <c r="AC79" s="32">
        <f t="shared" si="33"/>
        <v>29917</v>
      </c>
      <c r="AD79" s="29">
        <v>29917</v>
      </c>
      <c r="AE79" s="29">
        <v>0</v>
      </c>
      <c r="AF79" s="29">
        <v>0</v>
      </c>
      <c r="AG79" s="29">
        <v>0</v>
      </c>
      <c r="AH79" s="144">
        <v>0</v>
      </c>
      <c r="AI79" s="91">
        <f t="shared" si="34"/>
        <v>15034</v>
      </c>
      <c r="AJ79" s="106">
        <v>15034</v>
      </c>
      <c r="AK79" s="32">
        <f t="shared" si="35"/>
        <v>0</v>
      </c>
      <c r="AL79" s="29">
        <v>0</v>
      </c>
      <c r="AM79" s="29">
        <v>0</v>
      </c>
      <c r="AN79" s="32">
        <f t="shared" si="28"/>
        <v>2100</v>
      </c>
      <c r="AO79" s="29">
        <v>2100</v>
      </c>
      <c r="AP79" s="29">
        <v>0</v>
      </c>
      <c r="AQ79" s="91">
        <f t="shared" si="36"/>
        <v>53697</v>
      </c>
      <c r="AR79" s="29">
        <v>53697</v>
      </c>
      <c r="AS79" s="29">
        <v>0</v>
      </c>
      <c r="AT79" s="29">
        <v>0</v>
      </c>
      <c r="AU79" s="91">
        <f t="shared" si="37"/>
        <v>0</v>
      </c>
      <c r="AV79" s="52">
        <v>0</v>
      </c>
      <c r="AW79" s="52">
        <v>0</v>
      </c>
      <c r="AX79" s="91">
        <f t="shared" si="38"/>
        <v>0</v>
      </c>
      <c r="AY79" s="52"/>
      <c r="AZ79" s="52"/>
      <c r="BA79" s="52">
        <v>0</v>
      </c>
      <c r="BB79" s="52">
        <v>0</v>
      </c>
      <c r="BC79" s="91">
        <v>0</v>
      </c>
      <c r="BD79" s="91">
        <f t="shared" si="39"/>
        <v>937945</v>
      </c>
      <c r="BE79" s="52"/>
      <c r="BF79" s="52">
        <v>547530</v>
      </c>
      <c r="BG79" s="52">
        <v>390415</v>
      </c>
      <c r="BH79" s="52"/>
      <c r="BI79" s="52">
        <v>0</v>
      </c>
      <c r="BJ79" s="52"/>
      <c r="BK79" s="52"/>
      <c r="BL79" s="91">
        <f t="shared" si="40"/>
        <v>500000</v>
      </c>
      <c r="BM79" s="29">
        <v>104028</v>
      </c>
      <c r="BN79" s="29">
        <v>8306</v>
      </c>
      <c r="BO79" s="29"/>
      <c r="BP79" s="29">
        <v>387666</v>
      </c>
      <c r="BQ79" s="29"/>
      <c r="BR79" s="91">
        <f t="shared" si="41"/>
        <v>0</v>
      </c>
      <c r="BS79" s="52">
        <v>0</v>
      </c>
      <c r="BT79" s="52"/>
      <c r="BU79" s="52"/>
      <c r="BV79" s="91">
        <f t="shared" si="42"/>
        <v>94</v>
      </c>
      <c r="BW79" s="29">
        <v>94</v>
      </c>
      <c r="BX79" s="91">
        <f t="shared" si="43"/>
        <v>0</v>
      </c>
      <c r="BY79" s="29">
        <v>0</v>
      </c>
      <c r="BZ79" s="91">
        <f t="shared" si="44"/>
        <v>0</v>
      </c>
      <c r="CA79" s="29">
        <v>0</v>
      </c>
      <c r="CB79" s="32">
        <f t="shared" si="45"/>
        <v>1584183</v>
      </c>
      <c r="CC79" s="148"/>
    </row>
    <row r="80" spans="1:81" ht="31.5">
      <c r="A80" s="42" t="s">
        <v>145</v>
      </c>
      <c r="B80" s="41" t="s">
        <v>110</v>
      </c>
      <c r="C80" s="43" t="s">
        <v>146</v>
      </c>
      <c r="D80" s="12">
        <f t="shared" si="25"/>
        <v>0</v>
      </c>
      <c r="E80" s="28">
        <v>0</v>
      </c>
      <c r="F80" s="12">
        <f t="shared" si="29"/>
        <v>34236</v>
      </c>
      <c r="G80" s="34">
        <v>34236</v>
      </c>
      <c r="H80" s="34"/>
      <c r="I80" s="34"/>
      <c r="J80" s="165">
        <f t="shared" si="30"/>
        <v>0</v>
      </c>
      <c r="K80" s="34"/>
      <c r="L80" s="34"/>
      <c r="M80" s="32">
        <f t="shared" si="31"/>
        <v>4200</v>
      </c>
      <c r="N80" s="52">
        <v>4200</v>
      </c>
      <c r="O80" s="29"/>
      <c r="P80" s="29"/>
      <c r="Q80" s="29"/>
      <c r="R80" s="32">
        <f t="shared" si="32"/>
        <v>736</v>
      </c>
      <c r="S80" s="52">
        <v>736</v>
      </c>
      <c r="T80" s="29">
        <v>0</v>
      </c>
      <c r="U80" s="29"/>
      <c r="V80" s="32">
        <f t="shared" si="26"/>
        <v>32543</v>
      </c>
      <c r="W80" s="29">
        <v>32543</v>
      </c>
      <c r="X80" s="29">
        <v>0</v>
      </c>
      <c r="Y80" s="32">
        <v>0</v>
      </c>
      <c r="Z80" s="32">
        <f t="shared" si="27"/>
        <v>185</v>
      </c>
      <c r="AA80" s="52">
        <v>185</v>
      </c>
      <c r="AB80" s="52">
        <v>0</v>
      </c>
      <c r="AC80" s="32">
        <f t="shared" si="33"/>
        <v>7190</v>
      </c>
      <c r="AD80" s="29">
        <v>7190</v>
      </c>
      <c r="AE80" s="29">
        <v>0</v>
      </c>
      <c r="AF80" s="29">
        <v>0</v>
      </c>
      <c r="AG80" s="29">
        <v>0</v>
      </c>
      <c r="AH80" s="144">
        <v>0</v>
      </c>
      <c r="AI80" s="91">
        <f t="shared" si="34"/>
        <v>8549</v>
      </c>
      <c r="AJ80" s="106">
        <v>8549</v>
      </c>
      <c r="AK80" s="32">
        <f t="shared" si="35"/>
        <v>0</v>
      </c>
      <c r="AL80" s="29">
        <v>0</v>
      </c>
      <c r="AM80" s="29">
        <v>0</v>
      </c>
      <c r="AN80" s="32">
        <f t="shared" si="28"/>
        <v>0</v>
      </c>
      <c r="AO80" s="29">
        <v>0</v>
      </c>
      <c r="AP80" s="29">
        <v>0</v>
      </c>
      <c r="AQ80" s="91">
        <f t="shared" si="36"/>
        <v>12328</v>
      </c>
      <c r="AR80" s="29">
        <v>12328</v>
      </c>
      <c r="AS80" s="29">
        <v>0</v>
      </c>
      <c r="AT80" s="29">
        <v>0</v>
      </c>
      <c r="AU80" s="91">
        <f t="shared" si="37"/>
        <v>0</v>
      </c>
      <c r="AV80" s="52">
        <v>0</v>
      </c>
      <c r="AW80" s="52">
        <v>0</v>
      </c>
      <c r="AX80" s="91">
        <f t="shared" si="38"/>
        <v>0</v>
      </c>
      <c r="AY80" s="52"/>
      <c r="AZ80" s="52"/>
      <c r="BA80" s="52">
        <v>0</v>
      </c>
      <c r="BB80" s="52">
        <v>0</v>
      </c>
      <c r="BC80" s="91">
        <v>0</v>
      </c>
      <c r="BD80" s="91">
        <f t="shared" si="39"/>
        <v>507757</v>
      </c>
      <c r="BE80" s="52"/>
      <c r="BF80" s="52">
        <v>296406</v>
      </c>
      <c r="BG80" s="52">
        <v>211351</v>
      </c>
      <c r="BH80" s="52"/>
      <c r="BI80" s="52">
        <v>0</v>
      </c>
      <c r="BJ80" s="52"/>
      <c r="BK80" s="52"/>
      <c r="BL80" s="91">
        <f t="shared" si="40"/>
        <v>341972</v>
      </c>
      <c r="BM80" s="29">
        <v>192486</v>
      </c>
      <c r="BN80" s="29">
        <v>15028</v>
      </c>
      <c r="BO80" s="29"/>
      <c r="BP80" s="29">
        <v>134458</v>
      </c>
      <c r="BQ80" s="29"/>
      <c r="BR80" s="91">
        <f t="shared" si="41"/>
        <v>0</v>
      </c>
      <c r="BS80" s="52">
        <v>0</v>
      </c>
      <c r="BT80" s="52"/>
      <c r="BU80" s="52"/>
      <c r="BV80" s="91">
        <f t="shared" si="42"/>
        <v>161</v>
      </c>
      <c r="BW80" s="29">
        <v>161</v>
      </c>
      <c r="BX80" s="91">
        <f t="shared" si="43"/>
        <v>0</v>
      </c>
      <c r="BY80" s="29">
        <v>0</v>
      </c>
      <c r="BZ80" s="91">
        <f t="shared" si="44"/>
        <v>0</v>
      </c>
      <c r="CA80" s="29">
        <v>0</v>
      </c>
      <c r="CB80" s="32">
        <f t="shared" si="45"/>
        <v>949857</v>
      </c>
      <c r="CC80" s="148"/>
    </row>
    <row r="81" spans="1:81" ht="31.5">
      <c r="A81" s="42" t="s">
        <v>147</v>
      </c>
      <c r="B81" s="41" t="s">
        <v>110</v>
      </c>
      <c r="C81" s="43" t="s">
        <v>148</v>
      </c>
      <c r="D81" s="12">
        <f t="shared" si="25"/>
        <v>0</v>
      </c>
      <c r="E81" s="28">
        <v>0</v>
      </c>
      <c r="F81" s="12">
        <f t="shared" si="29"/>
        <v>109048</v>
      </c>
      <c r="G81" s="34">
        <v>109048</v>
      </c>
      <c r="H81" s="34"/>
      <c r="I81" s="34"/>
      <c r="J81" s="165">
        <f t="shared" si="30"/>
        <v>0</v>
      </c>
      <c r="K81" s="34"/>
      <c r="L81" s="34"/>
      <c r="M81" s="32">
        <f t="shared" si="31"/>
        <v>1438</v>
      </c>
      <c r="N81" s="52">
        <v>1438</v>
      </c>
      <c r="O81" s="29"/>
      <c r="P81" s="29"/>
      <c r="Q81" s="29"/>
      <c r="R81" s="32">
        <f t="shared" si="32"/>
        <v>485</v>
      </c>
      <c r="S81" s="52">
        <v>485</v>
      </c>
      <c r="T81" s="29">
        <v>0</v>
      </c>
      <c r="U81" s="29"/>
      <c r="V81" s="32">
        <f t="shared" si="26"/>
        <v>9703</v>
      </c>
      <c r="W81" s="29">
        <v>9703</v>
      </c>
      <c r="X81" s="29">
        <v>0</v>
      </c>
      <c r="Y81" s="32">
        <v>0</v>
      </c>
      <c r="Z81" s="32">
        <f t="shared" si="27"/>
        <v>0</v>
      </c>
      <c r="AA81" s="52">
        <v>0</v>
      </c>
      <c r="AB81" s="52">
        <v>0</v>
      </c>
      <c r="AC81" s="32">
        <f t="shared" si="33"/>
        <v>6593</v>
      </c>
      <c r="AD81" s="29">
        <v>6593</v>
      </c>
      <c r="AE81" s="29">
        <v>0</v>
      </c>
      <c r="AF81" s="29">
        <v>0</v>
      </c>
      <c r="AG81" s="29">
        <v>0</v>
      </c>
      <c r="AH81" s="144">
        <v>0</v>
      </c>
      <c r="AI81" s="91">
        <f t="shared" si="34"/>
        <v>7019</v>
      </c>
      <c r="AJ81" s="106">
        <v>7019</v>
      </c>
      <c r="AK81" s="32">
        <f t="shared" si="35"/>
        <v>0</v>
      </c>
      <c r="AL81" s="29">
        <v>0</v>
      </c>
      <c r="AM81" s="29">
        <v>0</v>
      </c>
      <c r="AN81" s="32">
        <f t="shared" si="28"/>
        <v>0</v>
      </c>
      <c r="AO81" s="29">
        <v>0</v>
      </c>
      <c r="AP81" s="29">
        <v>0</v>
      </c>
      <c r="AQ81" s="91">
        <f t="shared" si="36"/>
        <v>6125</v>
      </c>
      <c r="AR81" s="29">
        <v>6125</v>
      </c>
      <c r="AS81" s="29">
        <v>0</v>
      </c>
      <c r="AT81" s="29">
        <v>0</v>
      </c>
      <c r="AU81" s="91">
        <f t="shared" si="37"/>
        <v>0</v>
      </c>
      <c r="AV81" s="52">
        <v>0</v>
      </c>
      <c r="AW81" s="52">
        <v>0</v>
      </c>
      <c r="AX81" s="91">
        <f t="shared" si="38"/>
        <v>0</v>
      </c>
      <c r="AY81" s="52"/>
      <c r="AZ81" s="52"/>
      <c r="BA81" s="52">
        <v>0</v>
      </c>
      <c r="BB81" s="52">
        <v>0</v>
      </c>
      <c r="BC81" s="91">
        <v>0</v>
      </c>
      <c r="BD81" s="91">
        <f t="shared" si="39"/>
        <v>247206</v>
      </c>
      <c r="BE81" s="52"/>
      <c r="BF81" s="52">
        <v>144308</v>
      </c>
      <c r="BG81" s="52">
        <v>102898</v>
      </c>
      <c r="BH81" s="52"/>
      <c r="BI81" s="52">
        <v>0</v>
      </c>
      <c r="BJ81" s="52"/>
      <c r="BK81" s="52"/>
      <c r="BL81" s="91">
        <f t="shared" si="40"/>
        <v>187833</v>
      </c>
      <c r="BM81" s="29">
        <v>72061</v>
      </c>
      <c r="BN81" s="29">
        <v>5663</v>
      </c>
      <c r="BO81" s="29"/>
      <c r="BP81" s="29">
        <v>110109</v>
      </c>
      <c r="BQ81" s="29"/>
      <c r="BR81" s="91">
        <f t="shared" si="41"/>
        <v>0</v>
      </c>
      <c r="BS81" s="52">
        <v>0</v>
      </c>
      <c r="BT81" s="52"/>
      <c r="BU81" s="52"/>
      <c r="BV81" s="91">
        <f t="shared" si="42"/>
        <v>0</v>
      </c>
      <c r="BW81" s="29">
        <v>0</v>
      </c>
      <c r="BX81" s="91">
        <f t="shared" si="43"/>
        <v>0</v>
      </c>
      <c r="BY81" s="29">
        <v>0</v>
      </c>
      <c r="BZ81" s="91">
        <f t="shared" si="44"/>
        <v>0</v>
      </c>
      <c r="CA81" s="29">
        <v>0</v>
      </c>
      <c r="CB81" s="32">
        <f t="shared" si="45"/>
        <v>575450</v>
      </c>
      <c r="CC81" s="148"/>
    </row>
    <row r="82" spans="1:81" ht="31.5">
      <c r="A82" s="42" t="s">
        <v>149</v>
      </c>
      <c r="B82" s="41" t="s">
        <v>110</v>
      </c>
      <c r="C82" s="43" t="s">
        <v>150</v>
      </c>
      <c r="D82" s="12">
        <f t="shared" si="25"/>
        <v>0</v>
      </c>
      <c r="E82" s="28">
        <v>0</v>
      </c>
      <c r="F82" s="12">
        <f t="shared" si="29"/>
        <v>0</v>
      </c>
      <c r="G82" s="34"/>
      <c r="H82" s="34"/>
      <c r="I82" s="34"/>
      <c r="J82" s="165">
        <f t="shared" si="30"/>
        <v>0</v>
      </c>
      <c r="K82" s="34"/>
      <c r="L82" s="34"/>
      <c r="M82" s="32">
        <f t="shared" si="31"/>
        <v>2264</v>
      </c>
      <c r="N82" s="52">
        <v>2264</v>
      </c>
      <c r="O82" s="29"/>
      <c r="P82" s="29"/>
      <c r="Q82" s="29"/>
      <c r="R82" s="32">
        <f t="shared" si="32"/>
        <v>1488</v>
      </c>
      <c r="S82" s="52">
        <v>1488</v>
      </c>
      <c r="T82" s="29">
        <v>0</v>
      </c>
      <c r="U82" s="29"/>
      <c r="V82" s="32">
        <f t="shared" si="26"/>
        <v>8982</v>
      </c>
      <c r="W82" s="29">
        <v>8982</v>
      </c>
      <c r="X82" s="29">
        <v>0</v>
      </c>
      <c r="Y82" s="32">
        <v>0</v>
      </c>
      <c r="Z82" s="32">
        <f t="shared" si="27"/>
        <v>63</v>
      </c>
      <c r="AA82" s="52">
        <v>63</v>
      </c>
      <c r="AB82" s="52">
        <v>0</v>
      </c>
      <c r="AC82" s="32">
        <f t="shared" si="33"/>
        <v>17657</v>
      </c>
      <c r="AD82" s="29">
        <v>17657</v>
      </c>
      <c r="AE82" s="29">
        <v>0</v>
      </c>
      <c r="AF82" s="29">
        <v>0</v>
      </c>
      <c r="AG82" s="29">
        <v>0</v>
      </c>
      <c r="AH82" s="144">
        <v>0</v>
      </c>
      <c r="AI82" s="91">
        <f t="shared" si="34"/>
        <v>6482</v>
      </c>
      <c r="AJ82" s="106">
        <v>6482</v>
      </c>
      <c r="AK82" s="32">
        <f t="shared" si="35"/>
        <v>0</v>
      </c>
      <c r="AL82" s="29">
        <v>0</v>
      </c>
      <c r="AM82" s="29">
        <v>0</v>
      </c>
      <c r="AN82" s="32">
        <f t="shared" si="28"/>
        <v>0</v>
      </c>
      <c r="AO82" s="29">
        <v>0</v>
      </c>
      <c r="AP82" s="29">
        <v>0</v>
      </c>
      <c r="AQ82" s="91">
        <f t="shared" si="36"/>
        <v>4499</v>
      </c>
      <c r="AR82" s="29">
        <v>4499</v>
      </c>
      <c r="AS82" s="29">
        <v>0</v>
      </c>
      <c r="AT82" s="29">
        <v>0</v>
      </c>
      <c r="AU82" s="91">
        <f t="shared" si="37"/>
        <v>0</v>
      </c>
      <c r="AV82" s="52">
        <v>0</v>
      </c>
      <c r="AW82" s="52">
        <v>0</v>
      </c>
      <c r="AX82" s="91">
        <f t="shared" si="38"/>
        <v>0</v>
      </c>
      <c r="AY82" s="52"/>
      <c r="AZ82" s="52"/>
      <c r="BA82" s="52">
        <v>0</v>
      </c>
      <c r="BB82" s="52">
        <v>0</v>
      </c>
      <c r="BC82" s="91">
        <v>0</v>
      </c>
      <c r="BD82" s="91">
        <f t="shared" si="39"/>
        <v>198228</v>
      </c>
      <c r="BE82" s="52"/>
      <c r="BF82" s="52">
        <v>115717</v>
      </c>
      <c r="BG82" s="52">
        <v>82511</v>
      </c>
      <c r="BH82" s="52"/>
      <c r="BI82" s="52">
        <v>0</v>
      </c>
      <c r="BJ82" s="52"/>
      <c r="BK82" s="52"/>
      <c r="BL82" s="91">
        <f t="shared" si="40"/>
        <v>172854</v>
      </c>
      <c r="BM82" s="29">
        <v>57711</v>
      </c>
      <c r="BN82" s="29">
        <v>4506</v>
      </c>
      <c r="BO82" s="29"/>
      <c r="BP82" s="29">
        <v>110637</v>
      </c>
      <c r="BQ82" s="29"/>
      <c r="BR82" s="91">
        <f t="shared" si="41"/>
        <v>0</v>
      </c>
      <c r="BS82" s="52">
        <v>0</v>
      </c>
      <c r="BT82" s="52"/>
      <c r="BU82" s="52"/>
      <c r="BV82" s="91">
        <f t="shared" si="42"/>
        <v>0</v>
      </c>
      <c r="BW82" s="29">
        <v>0</v>
      </c>
      <c r="BX82" s="91">
        <f t="shared" si="43"/>
        <v>0</v>
      </c>
      <c r="BY82" s="29">
        <v>0</v>
      </c>
      <c r="BZ82" s="91">
        <f t="shared" si="44"/>
        <v>0</v>
      </c>
      <c r="CA82" s="29">
        <v>0</v>
      </c>
      <c r="CB82" s="32">
        <f t="shared" si="45"/>
        <v>412517</v>
      </c>
      <c r="CC82" s="148"/>
    </row>
    <row r="83" spans="1:81" ht="31.5">
      <c r="A83" s="42" t="s">
        <v>151</v>
      </c>
      <c r="B83" s="41" t="s">
        <v>110</v>
      </c>
      <c r="C83" s="43" t="s">
        <v>152</v>
      </c>
      <c r="D83" s="12">
        <f t="shared" si="25"/>
        <v>0</v>
      </c>
      <c r="E83" s="28">
        <v>0</v>
      </c>
      <c r="F83" s="12">
        <f t="shared" si="29"/>
        <v>55792</v>
      </c>
      <c r="G83" s="34">
        <v>55792</v>
      </c>
      <c r="H83" s="34"/>
      <c r="I83" s="34"/>
      <c r="J83" s="165">
        <f t="shared" si="30"/>
        <v>0</v>
      </c>
      <c r="K83" s="34"/>
      <c r="L83" s="34"/>
      <c r="M83" s="32">
        <f t="shared" si="31"/>
        <v>1858</v>
      </c>
      <c r="N83" s="52">
        <v>1858</v>
      </c>
      <c r="O83" s="29"/>
      <c r="P83" s="29"/>
      <c r="Q83" s="29"/>
      <c r="R83" s="32">
        <f t="shared" si="32"/>
        <v>1659</v>
      </c>
      <c r="S83" s="52">
        <v>1659</v>
      </c>
      <c r="T83" s="29">
        <v>0</v>
      </c>
      <c r="U83" s="29"/>
      <c r="V83" s="32">
        <f t="shared" si="26"/>
        <v>8621</v>
      </c>
      <c r="W83" s="29">
        <v>8621</v>
      </c>
      <c r="X83" s="29">
        <v>0</v>
      </c>
      <c r="Y83" s="32">
        <v>0</v>
      </c>
      <c r="Z83" s="32">
        <f t="shared" si="27"/>
        <v>179</v>
      </c>
      <c r="AA83" s="52">
        <v>179</v>
      </c>
      <c r="AB83" s="52">
        <v>0</v>
      </c>
      <c r="AC83" s="32">
        <f t="shared" si="33"/>
        <v>20253</v>
      </c>
      <c r="AD83" s="29">
        <v>20253</v>
      </c>
      <c r="AE83" s="29">
        <v>0</v>
      </c>
      <c r="AF83" s="29">
        <v>0</v>
      </c>
      <c r="AG83" s="29">
        <v>0</v>
      </c>
      <c r="AH83" s="144">
        <v>0</v>
      </c>
      <c r="AI83" s="91">
        <f t="shared" si="34"/>
        <v>6406</v>
      </c>
      <c r="AJ83" s="106">
        <v>6406</v>
      </c>
      <c r="AK83" s="32">
        <f t="shared" si="35"/>
        <v>0</v>
      </c>
      <c r="AL83" s="29">
        <v>0</v>
      </c>
      <c r="AM83" s="29">
        <v>0</v>
      </c>
      <c r="AN83" s="32">
        <f t="shared" si="28"/>
        <v>0</v>
      </c>
      <c r="AO83" s="29">
        <v>0</v>
      </c>
      <c r="AP83" s="29">
        <v>0</v>
      </c>
      <c r="AQ83" s="91">
        <f t="shared" si="36"/>
        <v>26363</v>
      </c>
      <c r="AR83" s="29">
        <v>26363</v>
      </c>
      <c r="AS83" s="29">
        <v>0</v>
      </c>
      <c r="AT83" s="29">
        <v>0</v>
      </c>
      <c r="AU83" s="91">
        <f t="shared" si="37"/>
        <v>0</v>
      </c>
      <c r="AV83" s="52">
        <v>0</v>
      </c>
      <c r="AW83" s="52">
        <v>0</v>
      </c>
      <c r="AX83" s="91">
        <f t="shared" si="38"/>
        <v>0</v>
      </c>
      <c r="AY83" s="52"/>
      <c r="AZ83" s="52"/>
      <c r="BA83" s="52">
        <v>0</v>
      </c>
      <c r="BB83" s="52">
        <v>0</v>
      </c>
      <c r="BC83" s="91">
        <v>0</v>
      </c>
      <c r="BD83" s="91">
        <f t="shared" si="39"/>
        <v>246010</v>
      </c>
      <c r="BE83" s="52"/>
      <c r="BF83" s="52">
        <v>143610</v>
      </c>
      <c r="BG83" s="52">
        <v>102400</v>
      </c>
      <c r="BH83" s="52"/>
      <c r="BI83" s="52">
        <v>0</v>
      </c>
      <c r="BJ83" s="52"/>
      <c r="BK83" s="52"/>
      <c r="BL83" s="91">
        <f t="shared" si="40"/>
        <v>160772</v>
      </c>
      <c r="BM83" s="29">
        <v>70254</v>
      </c>
      <c r="BN83" s="29">
        <v>5559</v>
      </c>
      <c r="BO83" s="29"/>
      <c r="BP83" s="29">
        <v>84959</v>
      </c>
      <c r="BQ83" s="29"/>
      <c r="BR83" s="91">
        <f t="shared" si="41"/>
        <v>0</v>
      </c>
      <c r="BS83" s="52">
        <v>0</v>
      </c>
      <c r="BT83" s="52"/>
      <c r="BU83" s="52"/>
      <c r="BV83" s="91">
        <f t="shared" si="42"/>
        <v>15</v>
      </c>
      <c r="BW83" s="29">
        <v>15</v>
      </c>
      <c r="BX83" s="91">
        <f t="shared" si="43"/>
        <v>0</v>
      </c>
      <c r="BY83" s="29">
        <v>0</v>
      </c>
      <c r="BZ83" s="91">
        <f t="shared" si="44"/>
        <v>0</v>
      </c>
      <c r="CA83" s="29">
        <v>0</v>
      </c>
      <c r="CB83" s="32">
        <f t="shared" si="45"/>
        <v>527928</v>
      </c>
      <c r="CC83" s="148"/>
    </row>
    <row r="84" spans="1:81" ht="31.5">
      <c r="A84" s="42" t="s">
        <v>153</v>
      </c>
      <c r="B84" s="41" t="s">
        <v>110</v>
      </c>
      <c r="C84" s="43" t="s">
        <v>154</v>
      </c>
      <c r="D84" s="12">
        <f t="shared" si="25"/>
        <v>0</v>
      </c>
      <c r="E84" s="28">
        <v>0</v>
      </c>
      <c r="F84" s="12">
        <f t="shared" si="29"/>
        <v>0</v>
      </c>
      <c r="G84" s="34"/>
      <c r="H84" s="34"/>
      <c r="I84" s="34"/>
      <c r="J84" s="165">
        <f t="shared" si="30"/>
        <v>0</v>
      </c>
      <c r="K84" s="34"/>
      <c r="L84" s="34"/>
      <c r="M84" s="32">
        <f t="shared" si="31"/>
        <v>3624</v>
      </c>
      <c r="N84" s="52">
        <v>3624</v>
      </c>
      <c r="O84" s="29"/>
      <c r="P84" s="29"/>
      <c r="Q84" s="29"/>
      <c r="R84" s="32">
        <f t="shared" si="32"/>
        <v>1670</v>
      </c>
      <c r="S84" s="52">
        <v>1670</v>
      </c>
      <c r="T84" s="29">
        <v>0</v>
      </c>
      <c r="U84" s="29"/>
      <c r="V84" s="32">
        <f t="shared" si="26"/>
        <v>15147</v>
      </c>
      <c r="W84" s="29">
        <v>15147</v>
      </c>
      <c r="X84" s="29">
        <v>0</v>
      </c>
      <c r="Y84" s="32">
        <v>0</v>
      </c>
      <c r="Z84" s="32">
        <f t="shared" si="27"/>
        <v>0</v>
      </c>
      <c r="AA84" s="52">
        <v>0</v>
      </c>
      <c r="AB84" s="52">
        <v>0</v>
      </c>
      <c r="AC84" s="32">
        <f t="shared" si="33"/>
        <v>19162</v>
      </c>
      <c r="AD84" s="29">
        <v>19162</v>
      </c>
      <c r="AE84" s="29">
        <v>0</v>
      </c>
      <c r="AF84" s="29">
        <v>0</v>
      </c>
      <c r="AG84" s="29">
        <v>0</v>
      </c>
      <c r="AH84" s="144">
        <v>0</v>
      </c>
      <c r="AI84" s="91">
        <f t="shared" si="34"/>
        <v>8409</v>
      </c>
      <c r="AJ84" s="106">
        <v>8409</v>
      </c>
      <c r="AK84" s="32">
        <f t="shared" si="35"/>
        <v>150</v>
      </c>
      <c r="AL84" s="29">
        <v>150</v>
      </c>
      <c r="AM84" s="29">
        <v>0</v>
      </c>
      <c r="AN84" s="32">
        <f t="shared" si="28"/>
        <v>0</v>
      </c>
      <c r="AO84" s="29">
        <v>0</v>
      </c>
      <c r="AP84" s="29">
        <v>0</v>
      </c>
      <c r="AQ84" s="91">
        <f t="shared" si="36"/>
        <v>13290</v>
      </c>
      <c r="AR84" s="29">
        <v>13290</v>
      </c>
      <c r="AS84" s="29">
        <v>0</v>
      </c>
      <c r="AT84" s="29">
        <v>0</v>
      </c>
      <c r="AU84" s="91">
        <f t="shared" si="37"/>
        <v>0</v>
      </c>
      <c r="AV84" s="52">
        <v>0</v>
      </c>
      <c r="AW84" s="52">
        <v>0</v>
      </c>
      <c r="AX84" s="91">
        <f t="shared" si="38"/>
        <v>0</v>
      </c>
      <c r="AY84" s="52"/>
      <c r="AZ84" s="52"/>
      <c r="BA84" s="52">
        <v>0</v>
      </c>
      <c r="BB84" s="52">
        <v>0</v>
      </c>
      <c r="BC84" s="91">
        <v>0</v>
      </c>
      <c r="BD84" s="91">
        <f t="shared" si="39"/>
        <v>451590</v>
      </c>
      <c r="BE84" s="52"/>
      <c r="BF84" s="52">
        <v>263618</v>
      </c>
      <c r="BG84" s="52">
        <v>187972</v>
      </c>
      <c r="BH84" s="52"/>
      <c r="BI84" s="52">
        <v>0</v>
      </c>
      <c r="BJ84" s="52"/>
      <c r="BK84" s="52"/>
      <c r="BL84" s="91">
        <f t="shared" si="40"/>
        <v>249519</v>
      </c>
      <c r="BM84" s="29">
        <v>96528</v>
      </c>
      <c r="BN84" s="29">
        <v>7647</v>
      </c>
      <c r="BO84" s="29"/>
      <c r="BP84" s="29">
        <v>145344</v>
      </c>
      <c r="BQ84" s="29"/>
      <c r="BR84" s="91">
        <f t="shared" si="41"/>
        <v>0</v>
      </c>
      <c r="BS84" s="52">
        <v>0</v>
      </c>
      <c r="BT84" s="52"/>
      <c r="BU84" s="52"/>
      <c r="BV84" s="91">
        <f t="shared" si="42"/>
        <v>16</v>
      </c>
      <c r="BW84" s="29">
        <v>16</v>
      </c>
      <c r="BX84" s="91">
        <f t="shared" si="43"/>
        <v>3080</v>
      </c>
      <c r="BY84" s="29">
        <v>3080</v>
      </c>
      <c r="BZ84" s="91">
        <f t="shared" si="44"/>
        <v>0</v>
      </c>
      <c r="CA84" s="29">
        <v>0</v>
      </c>
      <c r="CB84" s="32">
        <f t="shared" si="45"/>
        <v>765657</v>
      </c>
      <c r="CC84" s="148"/>
    </row>
    <row r="85" spans="1:81" ht="31.5">
      <c r="A85" s="42" t="s">
        <v>155</v>
      </c>
      <c r="B85" s="41" t="s">
        <v>110</v>
      </c>
      <c r="C85" s="43" t="s">
        <v>156</v>
      </c>
      <c r="D85" s="12">
        <f t="shared" si="25"/>
        <v>0</v>
      </c>
      <c r="E85" s="28">
        <v>0</v>
      </c>
      <c r="F85" s="12">
        <f t="shared" si="29"/>
        <v>0</v>
      </c>
      <c r="G85" s="34"/>
      <c r="H85" s="34"/>
      <c r="I85" s="34"/>
      <c r="J85" s="165">
        <f t="shared" si="30"/>
        <v>0</v>
      </c>
      <c r="K85" s="34"/>
      <c r="L85" s="34"/>
      <c r="M85" s="32">
        <f t="shared" si="31"/>
        <v>420</v>
      </c>
      <c r="N85" s="52">
        <v>420</v>
      </c>
      <c r="O85" s="29"/>
      <c r="P85" s="29"/>
      <c r="Q85" s="29"/>
      <c r="R85" s="32">
        <f t="shared" si="32"/>
        <v>2443</v>
      </c>
      <c r="S85" s="52">
        <v>2443</v>
      </c>
      <c r="T85" s="29">
        <v>0</v>
      </c>
      <c r="U85" s="29"/>
      <c r="V85" s="32">
        <f t="shared" si="26"/>
        <v>25736</v>
      </c>
      <c r="W85" s="29">
        <v>25736</v>
      </c>
      <c r="X85" s="29">
        <v>0</v>
      </c>
      <c r="Y85" s="32">
        <v>0</v>
      </c>
      <c r="Z85" s="32">
        <f t="shared" si="27"/>
        <v>128</v>
      </c>
      <c r="AA85" s="52">
        <v>128</v>
      </c>
      <c r="AB85" s="52">
        <v>0</v>
      </c>
      <c r="AC85" s="32">
        <f t="shared" si="33"/>
        <v>18955</v>
      </c>
      <c r="AD85" s="29">
        <v>18955</v>
      </c>
      <c r="AE85" s="29">
        <v>0</v>
      </c>
      <c r="AF85" s="29">
        <v>0</v>
      </c>
      <c r="AG85" s="29">
        <v>0</v>
      </c>
      <c r="AH85" s="144">
        <v>0</v>
      </c>
      <c r="AI85" s="91">
        <f t="shared" si="34"/>
        <v>7389</v>
      </c>
      <c r="AJ85" s="106">
        <v>7389</v>
      </c>
      <c r="AK85" s="32">
        <f t="shared" si="35"/>
        <v>0</v>
      </c>
      <c r="AL85" s="29">
        <v>0</v>
      </c>
      <c r="AM85" s="29">
        <v>0</v>
      </c>
      <c r="AN85" s="32">
        <f t="shared" si="28"/>
        <v>0</v>
      </c>
      <c r="AO85" s="29">
        <v>0</v>
      </c>
      <c r="AP85" s="29">
        <v>0</v>
      </c>
      <c r="AQ85" s="91">
        <f t="shared" si="36"/>
        <v>12062</v>
      </c>
      <c r="AR85" s="29">
        <v>12062</v>
      </c>
      <c r="AS85" s="29">
        <v>0</v>
      </c>
      <c r="AT85" s="29">
        <v>0</v>
      </c>
      <c r="AU85" s="91">
        <f t="shared" si="37"/>
        <v>0</v>
      </c>
      <c r="AV85" s="52">
        <v>0</v>
      </c>
      <c r="AW85" s="52">
        <v>0</v>
      </c>
      <c r="AX85" s="91">
        <f t="shared" si="38"/>
        <v>0</v>
      </c>
      <c r="AY85" s="52"/>
      <c r="AZ85" s="52"/>
      <c r="BA85" s="52">
        <v>0</v>
      </c>
      <c r="BB85" s="52">
        <v>0</v>
      </c>
      <c r="BC85" s="91">
        <v>0</v>
      </c>
      <c r="BD85" s="91">
        <f t="shared" si="39"/>
        <v>424648</v>
      </c>
      <c r="BE85" s="52"/>
      <c r="BF85" s="52">
        <v>247891</v>
      </c>
      <c r="BG85" s="52">
        <v>176757</v>
      </c>
      <c r="BH85" s="52"/>
      <c r="BI85" s="52">
        <v>0</v>
      </c>
      <c r="BJ85" s="52"/>
      <c r="BK85" s="52"/>
      <c r="BL85" s="91">
        <f t="shared" si="40"/>
        <v>262482</v>
      </c>
      <c r="BM85" s="29">
        <v>85941</v>
      </c>
      <c r="BN85" s="29">
        <v>6747</v>
      </c>
      <c r="BO85" s="29"/>
      <c r="BP85" s="29">
        <v>169794</v>
      </c>
      <c r="BQ85" s="29"/>
      <c r="BR85" s="91">
        <f t="shared" si="41"/>
        <v>0</v>
      </c>
      <c r="BS85" s="52">
        <v>0</v>
      </c>
      <c r="BT85" s="52"/>
      <c r="BU85" s="52"/>
      <c r="BV85" s="91">
        <f t="shared" si="42"/>
        <v>16</v>
      </c>
      <c r="BW85" s="29">
        <v>16</v>
      </c>
      <c r="BX85" s="91">
        <f t="shared" si="43"/>
        <v>0</v>
      </c>
      <c r="BY85" s="29">
        <v>0</v>
      </c>
      <c r="BZ85" s="91">
        <f t="shared" si="44"/>
        <v>0</v>
      </c>
      <c r="CA85" s="29">
        <v>0</v>
      </c>
      <c r="CB85" s="32">
        <f t="shared" si="45"/>
        <v>754279</v>
      </c>
      <c r="CC85" s="148"/>
    </row>
    <row r="86" spans="1:81" ht="31.5">
      <c r="A86" s="42" t="s">
        <v>157</v>
      </c>
      <c r="B86" s="41" t="s">
        <v>110</v>
      </c>
      <c r="C86" s="43" t="s">
        <v>59</v>
      </c>
      <c r="D86" s="12">
        <f t="shared" si="25"/>
        <v>240</v>
      </c>
      <c r="E86" s="28">
        <v>240</v>
      </c>
      <c r="F86" s="12">
        <f t="shared" si="29"/>
        <v>0</v>
      </c>
      <c r="G86" s="34"/>
      <c r="H86" s="34"/>
      <c r="I86" s="34"/>
      <c r="J86" s="165">
        <f t="shared" si="30"/>
        <v>0</v>
      </c>
      <c r="K86" s="34"/>
      <c r="L86" s="34"/>
      <c r="M86" s="32">
        <f t="shared" si="31"/>
        <v>2628</v>
      </c>
      <c r="N86" s="52">
        <v>2628</v>
      </c>
      <c r="O86" s="29"/>
      <c r="P86" s="29"/>
      <c r="Q86" s="29"/>
      <c r="R86" s="32">
        <f t="shared" si="32"/>
        <v>4407</v>
      </c>
      <c r="S86" s="52">
        <v>4407</v>
      </c>
      <c r="T86" s="29">
        <v>0</v>
      </c>
      <c r="U86" s="29"/>
      <c r="V86" s="32">
        <f t="shared" si="26"/>
        <v>93582</v>
      </c>
      <c r="W86" s="29">
        <v>93582</v>
      </c>
      <c r="X86" s="29">
        <v>0</v>
      </c>
      <c r="Y86" s="32">
        <v>0</v>
      </c>
      <c r="Z86" s="32">
        <f t="shared" si="27"/>
        <v>15</v>
      </c>
      <c r="AA86" s="52">
        <v>15</v>
      </c>
      <c r="AB86" s="52">
        <v>0</v>
      </c>
      <c r="AC86" s="32">
        <f t="shared" si="33"/>
        <v>53509</v>
      </c>
      <c r="AD86" s="29">
        <v>53509</v>
      </c>
      <c r="AE86" s="29">
        <v>0</v>
      </c>
      <c r="AF86" s="29">
        <v>0</v>
      </c>
      <c r="AG86" s="29">
        <v>0</v>
      </c>
      <c r="AH86" s="144">
        <v>0</v>
      </c>
      <c r="AI86" s="91">
        <f t="shared" si="34"/>
        <v>9861</v>
      </c>
      <c r="AJ86" s="106">
        <v>9861</v>
      </c>
      <c r="AK86" s="32">
        <f t="shared" si="35"/>
        <v>0</v>
      </c>
      <c r="AL86" s="29">
        <v>0</v>
      </c>
      <c r="AM86" s="29">
        <v>0</v>
      </c>
      <c r="AN86" s="32">
        <f t="shared" si="28"/>
        <v>0</v>
      </c>
      <c r="AO86" s="29">
        <v>0</v>
      </c>
      <c r="AP86" s="29">
        <v>0</v>
      </c>
      <c r="AQ86" s="91">
        <f t="shared" si="36"/>
        <v>69925</v>
      </c>
      <c r="AR86" s="29">
        <v>69925</v>
      </c>
      <c r="AS86" s="29">
        <v>0</v>
      </c>
      <c r="AT86" s="29">
        <v>0</v>
      </c>
      <c r="AU86" s="91">
        <f t="shared" si="37"/>
        <v>0</v>
      </c>
      <c r="AV86" s="52">
        <v>0</v>
      </c>
      <c r="AW86" s="52">
        <v>0</v>
      </c>
      <c r="AX86" s="91">
        <f t="shared" si="38"/>
        <v>0</v>
      </c>
      <c r="AY86" s="52"/>
      <c r="AZ86" s="52"/>
      <c r="BA86" s="52">
        <v>0</v>
      </c>
      <c r="BB86" s="52">
        <v>0</v>
      </c>
      <c r="BC86" s="91">
        <v>0</v>
      </c>
      <c r="BD86" s="91">
        <f t="shared" si="39"/>
        <v>555280</v>
      </c>
      <c r="BE86" s="52"/>
      <c r="BF86" s="52">
        <v>324148</v>
      </c>
      <c r="BG86" s="52">
        <v>231132</v>
      </c>
      <c r="BH86" s="52"/>
      <c r="BI86" s="52">
        <v>0</v>
      </c>
      <c r="BJ86" s="52"/>
      <c r="BK86" s="52"/>
      <c r="BL86" s="91">
        <f t="shared" si="40"/>
        <v>437281</v>
      </c>
      <c r="BM86" s="29">
        <v>140746</v>
      </c>
      <c r="BN86" s="29">
        <v>11062</v>
      </c>
      <c r="BO86" s="29"/>
      <c r="BP86" s="29">
        <v>285473</v>
      </c>
      <c r="BQ86" s="29"/>
      <c r="BR86" s="91">
        <f t="shared" si="41"/>
        <v>0</v>
      </c>
      <c r="BS86" s="52">
        <v>0</v>
      </c>
      <c r="BT86" s="52"/>
      <c r="BU86" s="52"/>
      <c r="BV86" s="91">
        <f t="shared" si="42"/>
        <v>59</v>
      </c>
      <c r="BW86" s="29">
        <v>59</v>
      </c>
      <c r="BX86" s="91">
        <f t="shared" si="43"/>
        <v>0</v>
      </c>
      <c r="BY86" s="29">
        <v>0</v>
      </c>
      <c r="BZ86" s="91">
        <f t="shared" si="44"/>
        <v>0</v>
      </c>
      <c r="CA86" s="29">
        <v>0</v>
      </c>
      <c r="CB86" s="32">
        <f t="shared" si="45"/>
        <v>1226787</v>
      </c>
      <c r="CC86" s="148"/>
    </row>
    <row r="87" spans="1:81" ht="31.5">
      <c r="A87" s="42" t="s">
        <v>158</v>
      </c>
      <c r="B87" s="41" t="s">
        <v>110</v>
      </c>
      <c r="C87" s="43" t="s">
        <v>159</v>
      </c>
      <c r="D87" s="12">
        <f t="shared" si="25"/>
        <v>30</v>
      </c>
      <c r="E87" s="28">
        <v>30</v>
      </c>
      <c r="F87" s="12">
        <f t="shared" si="29"/>
        <v>0</v>
      </c>
      <c r="G87" s="34"/>
      <c r="H87" s="34"/>
      <c r="I87" s="34"/>
      <c r="J87" s="165">
        <f t="shared" si="30"/>
        <v>0</v>
      </c>
      <c r="K87" s="34"/>
      <c r="L87" s="34"/>
      <c r="M87" s="32">
        <f t="shared" si="31"/>
        <v>3050</v>
      </c>
      <c r="N87" s="52">
        <v>3050</v>
      </c>
      <c r="O87" s="29"/>
      <c r="P87" s="29"/>
      <c r="Q87" s="29"/>
      <c r="R87" s="32">
        <f t="shared" si="32"/>
        <v>1141</v>
      </c>
      <c r="S87" s="52">
        <v>1141</v>
      </c>
      <c r="T87" s="29">
        <v>0</v>
      </c>
      <c r="U87" s="29"/>
      <c r="V87" s="32">
        <f t="shared" si="26"/>
        <v>6983</v>
      </c>
      <c r="W87" s="29">
        <v>6983</v>
      </c>
      <c r="X87" s="29">
        <v>0</v>
      </c>
      <c r="Y87" s="32">
        <v>0</v>
      </c>
      <c r="Z87" s="32">
        <f t="shared" si="27"/>
        <v>50</v>
      </c>
      <c r="AA87" s="52">
        <v>50</v>
      </c>
      <c r="AB87" s="52">
        <v>0</v>
      </c>
      <c r="AC87" s="32">
        <f t="shared" si="33"/>
        <v>16430</v>
      </c>
      <c r="AD87" s="29">
        <v>16430</v>
      </c>
      <c r="AE87" s="29">
        <v>0</v>
      </c>
      <c r="AF87" s="29">
        <v>0</v>
      </c>
      <c r="AG87" s="29">
        <v>0</v>
      </c>
      <c r="AH87" s="144">
        <v>0</v>
      </c>
      <c r="AI87" s="91">
        <f t="shared" si="34"/>
        <v>6406</v>
      </c>
      <c r="AJ87" s="106">
        <v>6406</v>
      </c>
      <c r="AK87" s="32">
        <f t="shared" si="35"/>
        <v>0</v>
      </c>
      <c r="AL87" s="29">
        <v>0</v>
      </c>
      <c r="AM87" s="29">
        <v>0</v>
      </c>
      <c r="AN87" s="32">
        <f t="shared" si="28"/>
        <v>1359</v>
      </c>
      <c r="AO87" s="29">
        <v>1359</v>
      </c>
      <c r="AP87" s="29">
        <v>0</v>
      </c>
      <c r="AQ87" s="91">
        <f t="shared" si="36"/>
        <v>8970</v>
      </c>
      <c r="AR87" s="29">
        <v>8970</v>
      </c>
      <c r="AS87" s="29">
        <v>0</v>
      </c>
      <c r="AT87" s="29">
        <v>0</v>
      </c>
      <c r="AU87" s="91">
        <f t="shared" si="37"/>
        <v>0</v>
      </c>
      <c r="AV87" s="52">
        <v>0</v>
      </c>
      <c r="AW87" s="52">
        <v>0</v>
      </c>
      <c r="AX87" s="91">
        <f t="shared" si="38"/>
        <v>0</v>
      </c>
      <c r="AY87" s="52"/>
      <c r="AZ87" s="52"/>
      <c r="BA87" s="52">
        <v>0</v>
      </c>
      <c r="BB87" s="52">
        <v>0</v>
      </c>
      <c r="BC87" s="91">
        <v>0</v>
      </c>
      <c r="BD87" s="91">
        <f t="shared" si="39"/>
        <v>211754</v>
      </c>
      <c r="BE87" s="52"/>
      <c r="BF87" s="52">
        <v>123613</v>
      </c>
      <c r="BG87" s="52">
        <v>88141</v>
      </c>
      <c r="BH87" s="52"/>
      <c r="BI87" s="52">
        <v>0</v>
      </c>
      <c r="BJ87" s="52"/>
      <c r="BK87" s="52"/>
      <c r="BL87" s="91">
        <f t="shared" si="40"/>
        <v>167862</v>
      </c>
      <c r="BM87" s="29">
        <v>35061</v>
      </c>
      <c r="BN87" s="29">
        <v>2774</v>
      </c>
      <c r="BO87" s="29"/>
      <c r="BP87" s="29">
        <v>130027</v>
      </c>
      <c r="BQ87" s="29"/>
      <c r="BR87" s="91">
        <f t="shared" si="41"/>
        <v>0</v>
      </c>
      <c r="BS87" s="52">
        <v>0</v>
      </c>
      <c r="BT87" s="52"/>
      <c r="BU87" s="52"/>
      <c r="BV87" s="91">
        <f t="shared" si="42"/>
        <v>0</v>
      </c>
      <c r="BW87" s="29">
        <v>0</v>
      </c>
      <c r="BX87" s="91">
        <f t="shared" si="43"/>
        <v>0</v>
      </c>
      <c r="BY87" s="29">
        <v>0</v>
      </c>
      <c r="BZ87" s="91">
        <f t="shared" si="44"/>
        <v>0</v>
      </c>
      <c r="CA87" s="29">
        <v>0</v>
      </c>
      <c r="CB87" s="32">
        <f t="shared" si="45"/>
        <v>424035</v>
      </c>
      <c r="CC87" s="148"/>
    </row>
    <row r="88" spans="1:81" ht="31.5">
      <c r="A88" s="42" t="s">
        <v>160</v>
      </c>
      <c r="B88" s="41" t="s">
        <v>110</v>
      </c>
      <c r="C88" s="43" t="s">
        <v>161</v>
      </c>
      <c r="D88" s="12">
        <f t="shared" si="25"/>
        <v>0</v>
      </c>
      <c r="E88" s="28">
        <v>0</v>
      </c>
      <c r="F88" s="12">
        <f t="shared" si="29"/>
        <v>0</v>
      </c>
      <c r="G88" s="34"/>
      <c r="H88" s="34"/>
      <c r="I88" s="34"/>
      <c r="J88" s="165">
        <f t="shared" si="30"/>
        <v>0</v>
      </c>
      <c r="K88" s="34"/>
      <c r="L88" s="34"/>
      <c r="M88" s="32">
        <f t="shared" si="31"/>
        <v>1837</v>
      </c>
      <c r="N88" s="52">
        <v>1837</v>
      </c>
      <c r="O88" s="29"/>
      <c r="P88" s="29"/>
      <c r="Q88" s="29"/>
      <c r="R88" s="32">
        <f t="shared" si="32"/>
        <v>865</v>
      </c>
      <c r="S88" s="52">
        <v>865</v>
      </c>
      <c r="T88" s="29">
        <v>0</v>
      </c>
      <c r="U88" s="29"/>
      <c r="V88" s="32">
        <f t="shared" si="26"/>
        <v>3327</v>
      </c>
      <c r="W88" s="29">
        <v>3327</v>
      </c>
      <c r="X88" s="29">
        <v>0</v>
      </c>
      <c r="Y88" s="32">
        <v>0</v>
      </c>
      <c r="Z88" s="32">
        <f t="shared" si="27"/>
        <v>0</v>
      </c>
      <c r="AA88" s="52">
        <v>0</v>
      </c>
      <c r="AB88" s="52">
        <v>0</v>
      </c>
      <c r="AC88" s="32">
        <f t="shared" si="33"/>
        <v>9943</v>
      </c>
      <c r="AD88" s="29">
        <v>9943</v>
      </c>
      <c r="AE88" s="29">
        <v>0</v>
      </c>
      <c r="AF88" s="29">
        <v>0</v>
      </c>
      <c r="AG88" s="29">
        <v>0</v>
      </c>
      <c r="AH88" s="144">
        <v>0</v>
      </c>
      <c r="AI88" s="91">
        <f t="shared" si="34"/>
        <v>7019</v>
      </c>
      <c r="AJ88" s="106">
        <v>7019</v>
      </c>
      <c r="AK88" s="32">
        <f t="shared" si="35"/>
        <v>0</v>
      </c>
      <c r="AL88" s="29">
        <v>0</v>
      </c>
      <c r="AM88" s="29">
        <v>0</v>
      </c>
      <c r="AN88" s="32">
        <f t="shared" si="28"/>
        <v>0</v>
      </c>
      <c r="AO88" s="29">
        <v>0</v>
      </c>
      <c r="AP88" s="29">
        <v>0</v>
      </c>
      <c r="AQ88" s="91">
        <f t="shared" si="36"/>
        <v>5502</v>
      </c>
      <c r="AR88" s="29">
        <v>5502</v>
      </c>
      <c r="AS88" s="29">
        <v>0</v>
      </c>
      <c r="AT88" s="29">
        <v>0</v>
      </c>
      <c r="AU88" s="91">
        <f t="shared" si="37"/>
        <v>0</v>
      </c>
      <c r="AV88" s="52">
        <v>0</v>
      </c>
      <c r="AW88" s="52">
        <v>0</v>
      </c>
      <c r="AX88" s="91">
        <f t="shared" si="38"/>
        <v>0</v>
      </c>
      <c r="AY88" s="52"/>
      <c r="AZ88" s="52"/>
      <c r="BA88" s="52">
        <v>0</v>
      </c>
      <c r="BB88" s="52">
        <v>0</v>
      </c>
      <c r="BC88" s="91">
        <v>0</v>
      </c>
      <c r="BD88" s="91">
        <f t="shared" si="39"/>
        <v>151318</v>
      </c>
      <c r="BE88" s="52"/>
      <c r="BF88" s="52">
        <v>88333</v>
      </c>
      <c r="BG88" s="52">
        <v>62985</v>
      </c>
      <c r="BH88" s="52"/>
      <c r="BI88" s="52">
        <v>0</v>
      </c>
      <c r="BJ88" s="52"/>
      <c r="BK88" s="52"/>
      <c r="BL88" s="91">
        <f t="shared" si="40"/>
        <v>151351</v>
      </c>
      <c r="BM88" s="29">
        <v>43185</v>
      </c>
      <c r="BN88" s="29">
        <v>3372</v>
      </c>
      <c r="BO88" s="29"/>
      <c r="BP88" s="29">
        <v>104794</v>
      </c>
      <c r="BQ88" s="29"/>
      <c r="BR88" s="91">
        <f t="shared" si="41"/>
        <v>0</v>
      </c>
      <c r="BS88" s="52">
        <v>0</v>
      </c>
      <c r="BT88" s="52"/>
      <c r="BU88" s="52"/>
      <c r="BV88" s="91">
        <f t="shared" si="42"/>
        <v>0</v>
      </c>
      <c r="BW88" s="29">
        <v>0</v>
      </c>
      <c r="BX88" s="91">
        <f t="shared" si="43"/>
        <v>0</v>
      </c>
      <c r="BY88" s="29">
        <v>0</v>
      </c>
      <c r="BZ88" s="91">
        <f t="shared" si="44"/>
        <v>0</v>
      </c>
      <c r="CA88" s="29">
        <v>0</v>
      </c>
      <c r="CB88" s="32">
        <f t="shared" si="45"/>
        <v>331162</v>
      </c>
      <c r="CC88" s="148"/>
    </row>
    <row r="89" spans="1:81" ht="31.5">
      <c r="A89" s="42" t="s">
        <v>162</v>
      </c>
      <c r="B89" s="41" t="s">
        <v>110</v>
      </c>
      <c r="C89" s="43" t="s">
        <v>163</v>
      </c>
      <c r="D89" s="12">
        <f t="shared" si="25"/>
        <v>0</v>
      </c>
      <c r="E89" s="28">
        <v>0</v>
      </c>
      <c r="F89" s="12">
        <f t="shared" si="29"/>
        <v>46916</v>
      </c>
      <c r="G89" s="34">
        <v>46916</v>
      </c>
      <c r="H89" s="34"/>
      <c r="I89" s="34"/>
      <c r="J89" s="165">
        <f t="shared" si="30"/>
        <v>0</v>
      </c>
      <c r="K89" s="34"/>
      <c r="L89" s="34"/>
      <c r="M89" s="32">
        <f t="shared" si="31"/>
        <v>1112</v>
      </c>
      <c r="N89" s="52">
        <v>1112</v>
      </c>
      <c r="O89" s="29"/>
      <c r="P89" s="29"/>
      <c r="Q89" s="29"/>
      <c r="R89" s="32">
        <f t="shared" si="32"/>
        <v>1450</v>
      </c>
      <c r="S89" s="52">
        <v>1450</v>
      </c>
      <c r="T89" s="29">
        <v>0</v>
      </c>
      <c r="U89" s="29"/>
      <c r="V89" s="32">
        <f t="shared" si="26"/>
        <v>35909</v>
      </c>
      <c r="W89" s="29">
        <v>26709</v>
      </c>
      <c r="X89" s="29">
        <v>9200</v>
      </c>
      <c r="Y89" s="32">
        <v>0</v>
      </c>
      <c r="Z89" s="32">
        <f t="shared" si="27"/>
        <v>214</v>
      </c>
      <c r="AA89" s="52">
        <v>214</v>
      </c>
      <c r="AB89" s="52">
        <v>0</v>
      </c>
      <c r="AC89" s="32">
        <f t="shared" si="33"/>
        <v>15893</v>
      </c>
      <c r="AD89" s="29">
        <v>15893</v>
      </c>
      <c r="AE89" s="29">
        <v>0</v>
      </c>
      <c r="AF89" s="29">
        <v>0</v>
      </c>
      <c r="AG89" s="29">
        <v>0</v>
      </c>
      <c r="AH89" s="144">
        <v>0</v>
      </c>
      <c r="AI89" s="91">
        <f t="shared" si="34"/>
        <v>6406</v>
      </c>
      <c r="AJ89" s="106">
        <v>6406</v>
      </c>
      <c r="AK89" s="32">
        <f t="shared" si="35"/>
        <v>0</v>
      </c>
      <c r="AL89" s="29">
        <v>0</v>
      </c>
      <c r="AM89" s="29">
        <v>0</v>
      </c>
      <c r="AN89" s="32">
        <f t="shared" si="28"/>
        <v>0</v>
      </c>
      <c r="AO89" s="29">
        <v>0</v>
      </c>
      <c r="AP89" s="29">
        <v>0</v>
      </c>
      <c r="AQ89" s="91">
        <f t="shared" si="36"/>
        <v>13200</v>
      </c>
      <c r="AR89" s="29">
        <v>13200</v>
      </c>
      <c r="AS89" s="29">
        <v>0</v>
      </c>
      <c r="AT89" s="29">
        <v>0</v>
      </c>
      <c r="AU89" s="91">
        <f t="shared" si="37"/>
        <v>0</v>
      </c>
      <c r="AV89" s="52">
        <v>0</v>
      </c>
      <c r="AW89" s="52">
        <v>0</v>
      </c>
      <c r="AX89" s="91">
        <f t="shared" si="38"/>
        <v>0</v>
      </c>
      <c r="AY89" s="52"/>
      <c r="AZ89" s="52"/>
      <c r="BA89" s="52">
        <v>0</v>
      </c>
      <c r="BB89" s="52">
        <v>0</v>
      </c>
      <c r="BC89" s="91">
        <v>0</v>
      </c>
      <c r="BD89" s="91">
        <f t="shared" si="39"/>
        <v>332400</v>
      </c>
      <c r="BE89" s="52"/>
      <c r="BF89" s="52">
        <v>194040</v>
      </c>
      <c r="BG89" s="52">
        <v>138360</v>
      </c>
      <c r="BH89" s="52"/>
      <c r="BI89" s="52">
        <v>0</v>
      </c>
      <c r="BJ89" s="52"/>
      <c r="BK89" s="52"/>
      <c r="BL89" s="91">
        <f t="shared" si="40"/>
        <v>236035</v>
      </c>
      <c r="BM89" s="29">
        <v>67215</v>
      </c>
      <c r="BN89" s="29">
        <v>5358</v>
      </c>
      <c r="BO89" s="29"/>
      <c r="BP89" s="29">
        <v>163462</v>
      </c>
      <c r="BQ89" s="29"/>
      <c r="BR89" s="91">
        <f t="shared" si="41"/>
        <v>0</v>
      </c>
      <c r="BS89" s="52">
        <v>0</v>
      </c>
      <c r="BT89" s="52"/>
      <c r="BU89" s="52"/>
      <c r="BV89" s="91">
        <f t="shared" si="42"/>
        <v>0</v>
      </c>
      <c r="BW89" s="29">
        <v>0</v>
      </c>
      <c r="BX89" s="91">
        <f t="shared" si="43"/>
        <v>0</v>
      </c>
      <c r="BY89" s="29">
        <v>0</v>
      </c>
      <c r="BZ89" s="91">
        <f t="shared" si="44"/>
        <v>0</v>
      </c>
      <c r="CA89" s="29">
        <v>0</v>
      </c>
      <c r="CB89" s="32">
        <f t="shared" si="45"/>
        <v>689535</v>
      </c>
      <c r="CC89" s="148"/>
    </row>
    <row r="90" spans="1:81" ht="31.5">
      <c r="A90" s="42" t="s">
        <v>164</v>
      </c>
      <c r="B90" s="41" t="s">
        <v>110</v>
      </c>
      <c r="C90" s="43" t="s">
        <v>165</v>
      </c>
      <c r="D90" s="12">
        <f t="shared" si="25"/>
        <v>0</v>
      </c>
      <c r="E90" s="28">
        <v>0</v>
      </c>
      <c r="F90" s="12">
        <f t="shared" si="29"/>
        <v>54524</v>
      </c>
      <c r="G90" s="34">
        <v>54524</v>
      </c>
      <c r="H90" s="34"/>
      <c r="I90" s="34"/>
      <c r="J90" s="165">
        <f t="shared" si="30"/>
        <v>0</v>
      </c>
      <c r="K90" s="34"/>
      <c r="L90" s="34"/>
      <c r="M90" s="32">
        <f t="shared" si="31"/>
        <v>1806</v>
      </c>
      <c r="N90" s="52">
        <v>1806</v>
      </c>
      <c r="O90" s="29"/>
      <c r="P90" s="29"/>
      <c r="Q90" s="29"/>
      <c r="R90" s="32">
        <f t="shared" si="32"/>
        <v>2342</v>
      </c>
      <c r="S90" s="52">
        <v>2342</v>
      </c>
      <c r="T90" s="29">
        <v>0</v>
      </c>
      <c r="U90" s="29"/>
      <c r="V90" s="32">
        <f t="shared" si="26"/>
        <v>13482</v>
      </c>
      <c r="W90" s="29">
        <v>13482</v>
      </c>
      <c r="X90" s="29">
        <v>0</v>
      </c>
      <c r="Y90" s="32">
        <v>0</v>
      </c>
      <c r="Z90" s="32">
        <f t="shared" si="27"/>
        <v>0</v>
      </c>
      <c r="AA90" s="52">
        <v>0</v>
      </c>
      <c r="AB90" s="52">
        <v>0</v>
      </c>
      <c r="AC90" s="32">
        <f t="shared" si="33"/>
        <v>26885</v>
      </c>
      <c r="AD90" s="29">
        <v>26885</v>
      </c>
      <c r="AE90" s="29">
        <v>0</v>
      </c>
      <c r="AF90" s="29">
        <v>0</v>
      </c>
      <c r="AG90" s="29">
        <v>0</v>
      </c>
      <c r="AH90" s="144">
        <v>0</v>
      </c>
      <c r="AI90" s="91">
        <f t="shared" si="34"/>
        <v>7215</v>
      </c>
      <c r="AJ90" s="106">
        <v>7215</v>
      </c>
      <c r="AK90" s="32">
        <f t="shared" si="35"/>
        <v>0</v>
      </c>
      <c r="AL90" s="29">
        <v>0</v>
      </c>
      <c r="AM90" s="29">
        <v>0</v>
      </c>
      <c r="AN90" s="32">
        <f t="shared" si="28"/>
        <v>0</v>
      </c>
      <c r="AO90" s="29">
        <v>0</v>
      </c>
      <c r="AP90" s="29">
        <v>0</v>
      </c>
      <c r="AQ90" s="91">
        <f t="shared" si="36"/>
        <v>5607</v>
      </c>
      <c r="AR90" s="29">
        <v>5607</v>
      </c>
      <c r="AS90" s="29">
        <v>0</v>
      </c>
      <c r="AT90" s="29">
        <v>0</v>
      </c>
      <c r="AU90" s="91">
        <f t="shared" si="37"/>
        <v>0</v>
      </c>
      <c r="AV90" s="52">
        <v>0</v>
      </c>
      <c r="AW90" s="52">
        <v>0</v>
      </c>
      <c r="AX90" s="91">
        <f t="shared" si="38"/>
        <v>0</v>
      </c>
      <c r="AY90" s="52"/>
      <c r="AZ90" s="52"/>
      <c r="BA90" s="52">
        <v>0</v>
      </c>
      <c r="BB90" s="52">
        <v>0</v>
      </c>
      <c r="BC90" s="91">
        <v>0</v>
      </c>
      <c r="BD90" s="91">
        <f t="shared" si="39"/>
        <v>442617</v>
      </c>
      <c r="BE90" s="52"/>
      <c r="BF90" s="52">
        <v>258380</v>
      </c>
      <c r="BG90" s="52">
        <v>184237</v>
      </c>
      <c r="BH90" s="52"/>
      <c r="BI90" s="52">
        <v>0</v>
      </c>
      <c r="BJ90" s="52"/>
      <c r="BK90" s="52"/>
      <c r="BL90" s="91">
        <f t="shared" si="40"/>
        <v>343136</v>
      </c>
      <c r="BM90" s="29">
        <v>114324</v>
      </c>
      <c r="BN90" s="29">
        <v>8926</v>
      </c>
      <c r="BO90" s="29"/>
      <c r="BP90" s="29">
        <v>219886</v>
      </c>
      <c r="BQ90" s="29"/>
      <c r="BR90" s="91">
        <f t="shared" si="41"/>
        <v>0</v>
      </c>
      <c r="BS90" s="52">
        <v>0</v>
      </c>
      <c r="BT90" s="52"/>
      <c r="BU90" s="52"/>
      <c r="BV90" s="91">
        <f t="shared" si="42"/>
        <v>16</v>
      </c>
      <c r="BW90" s="29">
        <v>16</v>
      </c>
      <c r="BX90" s="91">
        <f t="shared" si="43"/>
        <v>0</v>
      </c>
      <c r="BY90" s="29">
        <v>0</v>
      </c>
      <c r="BZ90" s="91">
        <f t="shared" si="44"/>
        <v>0</v>
      </c>
      <c r="CA90" s="29">
        <v>0</v>
      </c>
      <c r="CB90" s="32">
        <f t="shared" si="45"/>
        <v>897630</v>
      </c>
      <c r="CC90" s="148"/>
    </row>
    <row r="91" spans="1:81" ht="31.5">
      <c r="A91" s="42" t="s">
        <v>166</v>
      </c>
      <c r="B91" s="41" t="s">
        <v>110</v>
      </c>
      <c r="C91" s="43" t="s">
        <v>167</v>
      </c>
      <c r="D91" s="12">
        <f t="shared" si="25"/>
        <v>0</v>
      </c>
      <c r="E91" s="28">
        <v>0</v>
      </c>
      <c r="F91" s="12">
        <f t="shared" si="29"/>
        <v>0</v>
      </c>
      <c r="G91" s="34"/>
      <c r="H91" s="34"/>
      <c r="I91" s="34"/>
      <c r="J91" s="165">
        <f t="shared" si="30"/>
        <v>0</v>
      </c>
      <c r="K91" s="34"/>
      <c r="L91" s="34"/>
      <c r="M91" s="32">
        <f t="shared" si="31"/>
        <v>1104</v>
      </c>
      <c r="N91" s="52">
        <v>1104</v>
      </c>
      <c r="O91" s="29"/>
      <c r="P91" s="29"/>
      <c r="Q91" s="29"/>
      <c r="R91" s="32">
        <f t="shared" si="32"/>
        <v>1097</v>
      </c>
      <c r="S91" s="52">
        <v>1097</v>
      </c>
      <c r="T91" s="29">
        <v>0</v>
      </c>
      <c r="U91" s="29"/>
      <c r="V91" s="32">
        <f t="shared" si="26"/>
        <v>15851</v>
      </c>
      <c r="W91" s="29">
        <v>15851</v>
      </c>
      <c r="X91" s="29">
        <v>0</v>
      </c>
      <c r="Y91" s="32">
        <v>0</v>
      </c>
      <c r="Z91" s="32">
        <f t="shared" si="27"/>
        <v>0</v>
      </c>
      <c r="AA91" s="52">
        <v>0</v>
      </c>
      <c r="AB91" s="52">
        <v>0</v>
      </c>
      <c r="AC91" s="32">
        <f t="shared" si="33"/>
        <v>11161</v>
      </c>
      <c r="AD91" s="29">
        <v>11161</v>
      </c>
      <c r="AE91" s="29">
        <v>0</v>
      </c>
      <c r="AF91" s="29">
        <v>0</v>
      </c>
      <c r="AG91" s="29">
        <v>0</v>
      </c>
      <c r="AH91" s="144">
        <v>0</v>
      </c>
      <c r="AI91" s="91">
        <f t="shared" si="34"/>
        <v>6492</v>
      </c>
      <c r="AJ91" s="106">
        <v>6492</v>
      </c>
      <c r="AK91" s="32">
        <f t="shared" si="35"/>
        <v>0</v>
      </c>
      <c r="AL91" s="29">
        <v>0</v>
      </c>
      <c r="AM91" s="29">
        <v>0</v>
      </c>
      <c r="AN91" s="32">
        <f t="shared" si="28"/>
        <v>0</v>
      </c>
      <c r="AO91" s="29">
        <v>0</v>
      </c>
      <c r="AP91" s="29">
        <v>0</v>
      </c>
      <c r="AQ91" s="91">
        <f t="shared" si="36"/>
        <v>7821</v>
      </c>
      <c r="AR91" s="29">
        <v>7821</v>
      </c>
      <c r="AS91" s="29">
        <v>0</v>
      </c>
      <c r="AT91" s="29">
        <v>0</v>
      </c>
      <c r="AU91" s="91">
        <f t="shared" si="37"/>
        <v>0</v>
      </c>
      <c r="AV91" s="52">
        <v>0</v>
      </c>
      <c r="AW91" s="52">
        <v>0</v>
      </c>
      <c r="AX91" s="91">
        <f t="shared" si="38"/>
        <v>0</v>
      </c>
      <c r="AY91" s="52"/>
      <c r="AZ91" s="52"/>
      <c r="BA91" s="52">
        <v>0</v>
      </c>
      <c r="BB91" s="52">
        <v>0</v>
      </c>
      <c r="BC91" s="91">
        <v>0</v>
      </c>
      <c r="BD91" s="91">
        <f t="shared" si="39"/>
        <v>185491</v>
      </c>
      <c r="BE91" s="52"/>
      <c r="BF91" s="52">
        <v>108281</v>
      </c>
      <c r="BG91" s="52">
        <v>77210</v>
      </c>
      <c r="BH91" s="52"/>
      <c r="BI91" s="52">
        <v>0</v>
      </c>
      <c r="BJ91" s="52"/>
      <c r="BK91" s="52"/>
      <c r="BL91" s="91">
        <f t="shared" si="40"/>
        <v>142955</v>
      </c>
      <c r="BM91" s="29">
        <v>48296</v>
      </c>
      <c r="BN91" s="29">
        <v>3807</v>
      </c>
      <c r="BO91" s="29"/>
      <c r="BP91" s="29">
        <v>90852</v>
      </c>
      <c r="BQ91" s="29"/>
      <c r="BR91" s="91">
        <f t="shared" si="41"/>
        <v>0</v>
      </c>
      <c r="BS91" s="52">
        <v>0</v>
      </c>
      <c r="BT91" s="52"/>
      <c r="BU91" s="52"/>
      <c r="BV91" s="91">
        <f t="shared" si="42"/>
        <v>13</v>
      </c>
      <c r="BW91" s="29">
        <v>13</v>
      </c>
      <c r="BX91" s="91">
        <f t="shared" si="43"/>
        <v>0</v>
      </c>
      <c r="BY91" s="29">
        <v>0</v>
      </c>
      <c r="BZ91" s="91">
        <f t="shared" si="44"/>
        <v>0</v>
      </c>
      <c r="CA91" s="29">
        <v>0</v>
      </c>
      <c r="CB91" s="32">
        <f t="shared" si="45"/>
        <v>371985</v>
      </c>
      <c r="CC91" s="148"/>
    </row>
    <row r="92" spans="1:81" s="2" customFormat="1" ht="31.5">
      <c r="A92" s="42" t="s">
        <v>168</v>
      </c>
      <c r="B92" s="41" t="s">
        <v>110</v>
      </c>
      <c r="C92" s="43" t="s">
        <v>169</v>
      </c>
      <c r="D92" s="12">
        <f t="shared" si="25"/>
        <v>30</v>
      </c>
      <c r="E92" s="28">
        <v>30</v>
      </c>
      <c r="F92" s="12">
        <f t="shared" si="29"/>
        <v>0</v>
      </c>
      <c r="G92" s="34"/>
      <c r="H92" s="34"/>
      <c r="I92" s="34"/>
      <c r="J92" s="165">
        <f t="shared" si="30"/>
        <v>0</v>
      </c>
      <c r="K92" s="34"/>
      <c r="L92" s="34"/>
      <c r="M92" s="32">
        <f t="shared" si="31"/>
        <v>2718</v>
      </c>
      <c r="N92" s="52">
        <v>2718</v>
      </c>
      <c r="O92" s="29"/>
      <c r="P92" s="29"/>
      <c r="Q92" s="29"/>
      <c r="R92" s="32">
        <f t="shared" si="32"/>
        <v>2131</v>
      </c>
      <c r="S92" s="52">
        <v>2131</v>
      </c>
      <c r="T92" s="29">
        <v>0</v>
      </c>
      <c r="U92" s="29"/>
      <c r="V92" s="32">
        <f t="shared" si="26"/>
        <v>24425</v>
      </c>
      <c r="W92" s="29">
        <v>24425</v>
      </c>
      <c r="X92" s="29">
        <v>0</v>
      </c>
      <c r="Y92" s="32">
        <v>0</v>
      </c>
      <c r="Z92" s="32">
        <f t="shared" si="27"/>
        <v>63</v>
      </c>
      <c r="AA92" s="52">
        <v>63</v>
      </c>
      <c r="AB92" s="52">
        <v>0</v>
      </c>
      <c r="AC92" s="32">
        <f t="shared" si="33"/>
        <v>25493</v>
      </c>
      <c r="AD92" s="29">
        <v>25493</v>
      </c>
      <c r="AE92" s="29">
        <v>0</v>
      </c>
      <c r="AF92" s="29">
        <v>0</v>
      </c>
      <c r="AG92" s="29">
        <v>0</v>
      </c>
      <c r="AH92" s="144">
        <v>0</v>
      </c>
      <c r="AI92" s="91">
        <f t="shared" si="34"/>
        <v>9710</v>
      </c>
      <c r="AJ92" s="106">
        <v>9710</v>
      </c>
      <c r="AK92" s="32">
        <f t="shared" si="35"/>
        <v>0</v>
      </c>
      <c r="AL92" s="29">
        <v>0</v>
      </c>
      <c r="AM92" s="29">
        <v>0</v>
      </c>
      <c r="AN92" s="32">
        <f t="shared" si="28"/>
        <v>19467</v>
      </c>
      <c r="AO92" s="29">
        <v>19467</v>
      </c>
      <c r="AP92" s="29">
        <v>0</v>
      </c>
      <c r="AQ92" s="91">
        <f t="shared" si="36"/>
        <v>17662</v>
      </c>
      <c r="AR92" s="29">
        <v>17662</v>
      </c>
      <c r="AS92" s="29">
        <v>0</v>
      </c>
      <c r="AT92" s="29">
        <v>0</v>
      </c>
      <c r="AU92" s="91">
        <f t="shared" si="37"/>
        <v>0</v>
      </c>
      <c r="AV92" s="52">
        <v>0</v>
      </c>
      <c r="AW92" s="52">
        <v>0</v>
      </c>
      <c r="AX92" s="91">
        <f t="shared" si="38"/>
        <v>0</v>
      </c>
      <c r="AY92" s="52"/>
      <c r="AZ92" s="52"/>
      <c r="BA92" s="52">
        <v>0</v>
      </c>
      <c r="BB92" s="52">
        <v>0</v>
      </c>
      <c r="BC92" s="91">
        <v>0</v>
      </c>
      <c r="BD92" s="91">
        <f t="shared" si="39"/>
        <v>727489</v>
      </c>
      <c r="BE92" s="52"/>
      <c r="BF92" s="52">
        <v>424676</v>
      </c>
      <c r="BG92" s="52">
        <v>302813</v>
      </c>
      <c r="BH92" s="52"/>
      <c r="BI92" s="52">
        <v>0</v>
      </c>
      <c r="BJ92" s="52"/>
      <c r="BK92" s="52"/>
      <c r="BL92" s="91">
        <f t="shared" si="40"/>
        <v>543661</v>
      </c>
      <c r="BM92" s="29">
        <v>270485</v>
      </c>
      <c r="BN92" s="29">
        <v>21339</v>
      </c>
      <c r="BO92" s="29"/>
      <c r="BP92" s="29">
        <v>251837</v>
      </c>
      <c r="BQ92" s="29"/>
      <c r="BR92" s="91">
        <f t="shared" si="41"/>
        <v>0</v>
      </c>
      <c r="BS92" s="52">
        <v>0</v>
      </c>
      <c r="BT92" s="52"/>
      <c r="BU92" s="52"/>
      <c r="BV92" s="91">
        <f t="shared" si="42"/>
        <v>123</v>
      </c>
      <c r="BW92" s="29">
        <v>123</v>
      </c>
      <c r="BX92" s="91">
        <f t="shared" si="43"/>
        <v>10032</v>
      </c>
      <c r="BY92" s="29">
        <v>10032</v>
      </c>
      <c r="BZ92" s="91">
        <f t="shared" si="44"/>
        <v>324394</v>
      </c>
      <c r="CA92" s="29">
        <v>324394</v>
      </c>
      <c r="CB92" s="32">
        <f t="shared" si="45"/>
        <v>1707398</v>
      </c>
      <c r="CC92" s="148"/>
    </row>
    <row r="93" spans="1:81" ht="31.5">
      <c r="A93" s="42" t="s">
        <v>170</v>
      </c>
      <c r="B93" s="41" t="s">
        <v>110</v>
      </c>
      <c r="C93" s="43" t="s">
        <v>171</v>
      </c>
      <c r="D93" s="12">
        <f t="shared" si="25"/>
        <v>0</v>
      </c>
      <c r="E93" s="28">
        <v>0</v>
      </c>
      <c r="F93" s="12">
        <f t="shared" si="29"/>
        <v>0</v>
      </c>
      <c r="G93" s="34"/>
      <c r="H93" s="34"/>
      <c r="I93" s="34"/>
      <c r="J93" s="165">
        <f t="shared" si="30"/>
        <v>0</v>
      </c>
      <c r="K93" s="34"/>
      <c r="L93" s="34"/>
      <c r="M93" s="32">
        <f t="shared" si="31"/>
        <v>2681</v>
      </c>
      <c r="N93" s="52">
        <v>2681</v>
      </c>
      <c r="O93" s="29"/>
      <c r="P93" s="29"/>
      <c r="Q93" s="29"/>
      <c r="R93" s="32">
        <f t="shared" si="32"/>
        <v>1639</v>
      </c>
      <c r="S93" s="52">
        <v>1639</v>
      </c>
      <c r="T93" s="29">
        <v>0</v>
      </c>
      <c r="U93" s="29"/>
      <c r="V93" s="32">
        <f t="shared" si="26"/>
        <v>19998</v>
      </c>
      <c r="W93" s="29">
        <v>19998</v>
      </c>
      <c r="X93" s="29">
        <v>0</v>
      </c>
      <c r="Y93" s="32">
        <v>0</v>
      </c>
      <c r="Z93" s="32">
        <f t="shared" si="27"/>
        <v>465</v>
      </c>
      <c r="AA93" s="52">
        <v>465</v>
      </c>
      <c r="AB93" s="52">
        <v>0</v>
      </c>
      <c r="AC93" s="32">
        <f t="shared" si="33"/>
        <v>18210</v>
      </c>
      <c r="AD93" s="29">
        <v>18210</v>
      </c>
      <c r="AE93" s="29">
        <v>0</v>
      </c>
      <c r="AF93" s="29">
        <v>0</v>
      </c>
      <c r="AG93" s="29">
        <v>0</v>
      </c>
      <c r="AH93" s="144">
        <v>0</v>
      </c>
      <c r="AI93" s="91">
        <f t="shared" si="34"/>
        <v>6406</v>
      </c>
      <c r="AJ93" s="106">
        <v>6406</v>
      </c>
      <c r="AK93" s="32">
        <f t="shared" si="35"/>
        <v>201</v>
      </c>
      <c r="AL93" s="29">
        <v>201</v>
      </c>
      <c r="AM93" s="29">
        <v>0</v>
      </c>
      <c r="AN93" s="32">
        <f t="shared" si="28"/>
        <v>0</v>
      </c>
      <c r="AO93" s="29">
        <v>0</v>
      </c>
      <c r="AP93" s="29">
        <v>0</v>
      </c>
      <c r="AQ93" s="91">
        <f t="shared" si="36"/>
        <v>27020</v>
      </c>
      <c r="AR93" s="29">
        <v>27020</v>
      </c>
      <c r="AS93" s="29">
        <v>0</v>
      </c>
      <c r="AT93" s="29">
        <v>0</v>
      </c>
      <c r="AU93" s="91">
        <f t="shared" si="37"/>
        <v>0</v>
      </c>
      <c r="AV93" s="52">
        <v>0</v>
      </c>
      <c r="AW93" s="52">
        <v>0</v>
      </c>
      <c r="AX93" s="91">
        <f t="shared" si="38"/>
        <v>0</v>
      </c>
      <c r="AY93" s="52"/>
      <c r="AZ93" s="52"/>
      <c r="BA93" s="52">
        <v>0</v>
      </c>
      <c r="BB93" s="52">
        <v>0</v>
      </c>
      <c r="BC93" s="91">
        <v>0</v>
      </c>
      <c r="BD93" s="91">
        <f t="shared" si="39"/>
        <v>168313</v>
      </c>
      <c r="BE93" s="52"/>
      <c r="BF93" s="52">
        <v>98254</v>
      </c>
      <c r="BG93" s="52">
        <v>70059</v>
      </c>
      <c r="BH93" s="52"/>
      <c r="BI93" s="52">
        <v>0</v>
      </c>
      <c r="BJ93" s="52"/>
      <c r="BK93" s="52"/>
      <c r="BL93" s="91">
        <f t="shared" si="40"/>
        <v>200571</v>
      </c>
      <c r="BM93" s="29">
        <v>91325</v>
      </c>
      <c r="BN93" s="29">
        <v>7314</v>
      </c>
      <c r="BO93" s="29"/>
      <c r="BP93" s="29">
        <v>101932</v>
      </c>
      <c r="BQ93" s="29"/>
      <c r="BR93" s="91">
        <f t="shared" si="41"/>
        <v>0</v>
      </c>
      <c r="BS93" s="52">
        <v>0</v>
      </c>
      <c r="BT93" s="52"/>
      <c r="BU93" s="52"/>
      <c r="BV93" s="91">
        <f t="shared" si="42"/>
        <v>14</v>
      </c>
      <c r="BW93" s="29">
        <v>14</v>
      </c>
      <c r="BX93" s="91">
        <f t="shared" si="43"/>
        <v>0</v>
      </c>
      <c r="BY93" s="29">
        <v>0</v>
      </c>
      <c r="BZ93" s="91">
        <f t="shared" si="44"/>
        <v>0</v>
      </c>
      <c r="CA93" s="29">
        <v>0</v>
      </c>
      <c r="CB93" s="32">
        <f t="shared" si="45"/>
        <v>445518</v>
      </c>
      <c r="CC93" s="148"/>
    </row>
    <row r="94" spans="1:81" ht="31.5">
      <c r="A94" s="42" t="s">
        <v>172</v>
      </c>
      <c r="B94" s="41" t="s">
        <v>110</v>
      </c>
      <c r="C94" s="43" t="s">
        <v>62</v>
      </c>
      <c r="D94" s="12">
        <f t="shared" si="25"/>
        <v>0</v>
      </c>
      <c r="E94" s="28">
        <v>0</v>
      </c>
      <c r="F94" s="12">
        <f t="shared" si="29"/>
        <v>0</v>
      </c>
      <c r="G94" s="34"/>
      <c r="H94" s="34"/>
      <c r="I94" s="34"/>
      <c r="J94" s="165">
        <f t="shared" si="30"/>
        <v>0</v>
      </c>
      <c r="K94" s="34"/>
      <c r="L94" s="34"/>
      <c r="M94" s="32">
        <f t="shared" si="31"/>
        <v>5703</v>
      </c>
      <c r="N94" s="52">
        <v>5703</v>
      </c>
      <c r="O94" s="29"/>
      <c r="P94" s="29"/>
      <c r="Q94" s="29"/>
      <c r="R94" s="32">
        <f t="shared" si="32"/>
        <v>2401</v>
      </c>
      <c r="S94" s="52">
        <v>2401</v>
      </c>
      <c r="T94" s="29">
        <v>0</v>
      </c>
      <c r="U94" s="29"/>
      <c r="V94" s="32">
        <f t="shared" si="26"/>
        <v>20956</v>
      </c>
      <c r="W94" s="29">
        <v>20956</v>
      </c>
      <c r="X94" s="29">
        <v>0</v>
      </c>
      <c r="Y94" s="32">
        <v>0</v>
      </c>
      <c r="Z94" s="32">
        <f t="shared" si="27"/>
        <v>476</v>
      </c>
      <c r="AA94" s="52">
        <v>476</v>
      </c>
      <c r="AB94" s="52">
        <v>0</v>
      </c>
      <c r="AC94" s="32">
        <f t="shared" si="33"/>
        <v>26975</v>
      </c>
      <c r="AD94" s="29">
        <v>26975</v>
      </c>
      <c r="AE94" s="29">
        <v>0</v>
      </c>
      <c r="AF94" s="29">
        <v>0</v>
      </c>
      <c r="AG94" s="29">
        <v>0</v>
      </c>
      <c r="AH94" s="144">
        <v>0</v>
      </c>
      <c r="AI94" s="91">
        <f t="shared" si="34"/>
        <v>7245</v>
      </c>
      <c r="AJ94" s="106">
        <v>7245</v>
      </c>
      <c r="AK94" s="32">
        <f t="shared" si="35"/>
        <v>406</v>
      </c>
      <c r="AL94" s="29">
        <v>406</v>
      </c>
      <c r="AM94" s="29">
        <v>0</v>
      </c>
      <c r="AN94" s="32">
        <f t="shared" si="28"/>
        <v>0</v>
      </c>
      <c r="AO94" s="29">
        <v>0</v>
      </c>
      <c r="AP94" s="29">
        <v>0</v>
      </c>
      <c r="AQ94" s="91">
        <f t="shared" si="36"/>
        <v>20000</v>
      </c>
      <c r="AR94" s="29">
        <v>20000</v>
      </c>
      <c r="AS94" s="29">
        <v>0</v>
      </c>
      <c r="AT94" s="29">
        <v>0</v>
      </c>
      <c r="AU94" s="91">
        <f t="shared" si="37"/>
        <v>0</v>
      </c>
      <c r="AV94" s="52">
        <v>0</v>
      </c>
      <c r="AW94" s="52">
        <v>0</v>
      </c>
      <c r="AX94" s="91">
        <f t="shared" si="38"/>
        <v>0</v>
      </c>
      <c r="AY94" s="52"/>
      <c r="AZ94" s="52"/>
      <c r="BA94" s="52">
        <v>0</v>
      </c>
      <c r="BB94" s="52">
        <v>0</v>
      </c>
      <c r="BC94" s="91">
        <v>0</v>
      </c>
      <c r="BD94" s="91">
        <f t="shared" si="39"/>
        <v>415713</v>
      </c>
      <c r="BE94" s="52"/>
      <c r="BF94" s="52">
        <v>242675</v>
      </c>
      <c r="BG94" s="52">
        <v>173038</v>
      </c>
      <c r="BH94" s="52"/>
      <c r="BI94" s="52">
        <v>0</v>
      </c>
      <c r="BJ94" s="52"/>
      <c r="BK94" s="52"/>
      <c r="BL94" s="91">
        <f t="shared" si="40"/>
        <v>367668</v>
      </c>
      <c r="BM94" s="29">
        <v>113644</v>
      </c>
      <c r="BN94" s="29">
        <v>8946</v>
      </c>
      <c r="BO94" s="29"/>
      <c r="BP94" s="29">
        <v>245078</v>
      </c>
      <c r="BQ94" s="29"/>
      <c r="BR94" s="91">
        <f t="shared" si="41"/>
        <v>0</v>
      </c>
      <c r="BS94" s="52">
        <v>0</v>
      </c>
      <c r="BT94" s="52"/>
      <c r="BU94" s="52"/>
      <c r="BV94" s="91">
        <f t="shared" si="42"/>
        <v>54</v>
      </c>
      <c r="BW94" s="29">
        <v>54</v>
      </c>
      <c r="BX94" s="91">
        <f t="shared" si="43"/>
        <v>0</v>
      </c>
      <c r="BY94" s="29">
        <v>0</v>
      </c>
      <c r="BZ94" s="91">
        <f t="shared" si="44"/>
        <v>0</v>
      </c>
      <c r="CA94" s="29">
        <v>0</v>
      </c>
      <c r="CB94" s="32">
        <f t="shared" si="45"/>
        <v>867597</v>
      </c>
      <c r="CC94" s="148"/>
    </row>
    <row r="95" spans="1:81" ht="31.5">
      <c r="A95" s="42" t="s">
        <v>173</v>
      </c>
      <c r="B95" s="41" t="s">
        <v>110</v>
      </c>
      <c r="C95" s="43" t="s">
        <v>64</v>
      </c>
      <c r="D95" s="12">
        <f t="shared" si="25"/>
        <v>23</v>
      </c>
      <c r="E95" s="28">
        <v>23</v>
      </c>
      <c r="F95" s="12">
        <f t="shared" si="29"/>
        <v>0</v>
      </c>
      <c r="G95" s="34"/>
      <c r="H95" s="34"/>
      <c r="I95" s="34"/>
      <c r="J95" s="165">
        <f t="shared" si="30"/>
        <v>0</v>
      </c>
      <c r="K95" s="34"/>
      <c r="L95" s="34"/>
      <c r="M95" s="32">
        <f t="shared" si="31"/>
        <v>2017</v>
      </c>
      <c r="N95" s="52">
        <v>2017</v>
      </c>
      <c r="O95" s="29"/>
      <c r="P95" s="29"/>
      <c r="Q95" s="29"/>
      <c r="R95" s="32">
        <f t="shared" si="32"/>
        <v>1745</v>
      </c>
      <c r="S95" s="52">
        <v>1745</v>
      </c>
      <c r="T95" s="29">
        <v>0</v>
      </c>
      <c r="U95" s="29"/>
      <c r="V95" s="32">
        <f t="shared" si="26"/>
        <v>26273</v>
      </c>
      <c r="W95" s="29">
        <v>26273</v>
      </c>
      <c r="X95" s="29">
        <v>0</v>
      </c>
      <c r="Y95" s="32">
        <v>0</v>
      </c>
      <c r="Z95" s="32">
        <f t="shared" si="27"/>
        <v>86</v>
      </c>
      <c r="AA95" s="52">
        <v>86</v>
      </c>
      <c r="AB95" s="52">
        <v>0</v>
      </c>
      <c r="AC95" s="32">
        <f t="shared" si="33"/>
        <v>19948</v>
      </c>
      <c r="AD95" s="29">
        <v>19948</v>
      </c>
      <c r="AE95" s="29">
        <v>0</v>
      </c>
      <c r="AF95" s="29">
        <v>0</v>
      </c>
      <c r="AG95" s="29">
        <v>0</v>
      </c>
      <c r="AH95" s="144">
        <v>0</v>
      </c>
      <c r="AI95" s="91">
        <f t="shared" si="34"/>
        <v>11539</v>
      </c>
      <c r="AJ95" s="106">
        <v>11539</v>
      </c>
      <c r="AK95" s="32">
        <f t="shared" si="35"/>
        <v>0</v>
      </c>
      <c r="AL95" s="29">
        <v>0</v>
      </c>
      <c r="AM95" s="29">
        <v>0</v>
      </c>
      <c r="AN95" s="32">
        <f t="shared" si="28"/>
        <v>0</v>
      </c>
      <c r="AO95" s="29">
        <v>0</v>
      </c>
      <c r="AP95" s="29">
        <v>0</v>
      </c>
      <c r="AQ95" s="91">
        <f t="shared" si="36"/>
        <v>17903</v>
      </c>
      <c r="AR95" s="29">
        <v>17903</v>
      </c>
      <c r="AS95" s="29">
        <v>0</v>
      </c>
      <c r="AT95" s="29">
        <v>0</v>
      </c>
      <c r="AU95" s="91">
        <f t="shared" si="37"/>
        <v>0</v>
      </c>
      <c r="AV95" s="52">
        <v>0</v>
      </c>
      <c r="AW95" s="52">
        <v>0</v>
      </c>
      <c r="AX95" s="91">
        <f t="shared" si="38"/>
        <v>0</v>
      </c>
      <c r="AY95" s="52"/>
      <c r="AZ95" s="52"/>
      <c r="BA95" s="52">
        <v>0</v>
      </c>
      <c r="BB95" s="52">
        <v>0</v>
      </c>
      <c r="BC95" s="91">
        <v>0</v>
      </c>
      <c r="BD95" s="91">
        <f t="shared" si="39"/>
        <v>839698</v>
      </c>
      <c r="BE95" s="52"/>
      <c r="BF95" s="52">
        <v>490178</v>
      </c>
      <c r="BG95" s="52">
        <v>349520</v>
      </c>
      <c r="BH95" s="52"/>
      <c r="BI95" s="52">
        <v>0</v>
      </c>
      <c r="BJ95" s="52"/>
      <c r="BK95" s="52"/>
      <c r="BL95" s="91">
        <f t="shared" si="40"/>
        <v>516809</v>
      </c>
      <c r="BM95" s="29">
        <v>200286</v>
      </c>
      <c r="BN95" s="29">
        <v>15784</v>
      </c>
      <c r="BO95" s="29"/>
      <c r="BP95" s="29">
        <v>300739</v>
      </c>
      <c r="BQ95" s="29"/>
      <c r="BR95" s="91">
        <f t="shared" si="41"/>
        <v>0</v>
      </c>
      <c r="BS95" s="52">
        <v>0</v>
      </c>
      <c r="BT95" s="52"/>
      <c r="BU95" s="52"/>
      <c r="BV95" s="91">
        <f t="shared" si="42"/>
        <v>146</v>
      </c>
      <c r="BW95" s="29">
        <v>146</v>
      </c>
      <c r="BX95" s="91">
        <f t="shared" si="43"/>
        <v>0</v>
      </c>
      <c r="BY95" s="29">
        <v>0</v>
      </c>
      <c r="BZ95" s="91">
        <f t="shared" si="44"/>
        <v>0</v>
      </c>
      <c r="CA95" s="29">
        <v>0</v>
      </c>
      <c r="CB95" s="32">
        <f t="shared" si="45"/>
        <v>1436187</v>
      </c>
      <c r="CC95" s="148"/>
    </row>
    <row r="96" spans="1:81" ht="31.5">
      <c r="A96" s="42" t="s">
        <v>174</v>
      </c>
      <c r="B96" s="41" t="s">
        <v>110</v>
      </c>
      <c r="C96" s="43" t="s">
        <v>175</v>
      </c>
      <c r="D96" s="12">
        <f t="shared" si="25"/>
        <v>0</v>
      </c>
      <c r="E96" s="28">
        <v>0</v>
      </c>
      <c r="F96" s="12">
        <f t="shared" si="29"/>
        <v>58328</v>
      </c>
      <c r="G96" s="34">
        <v>58328</v>
      </c>
      <c r="H96" s="34"/>
      <c r="I96" s="34"/>
      <c r="J96" s="165">
        <f t="shared" si="30"/>
        <v>0</v>
      </c>
      <c r="K96" s="34"/>
      <c r="L96" s="34"/>
      <c r="M96" s="32">
        <f t="shared" si="31"/>
        <v>1180</v>
      </c>
      <c r="N96" s="52">
        <v>1180</v>
      </c>
      <c r="O96" s="29"/>
      <c r="P96" s="29"/>
      <c r="Q96" s="29"/>
      <c r="R96" s="32">
        <f t="shared" si="32"/>
        <v>1091</v>
      </c>
      <c r="S96" s="52">
        <v>1091</v>
      </c>
      <c r="T96" s="29">
        <v>0</v>
      </c>
      <c r="U96" s="29"/>
      <c r="V96" s="32">
        <f t="shared" si="26"/>
        <v>40000</v>
      </c>
      <c r="W96" s="29">
        <v>40000</v>
      </c>
      <c r="X96" s="29">
        <v>0</v>
      </c>
      <c r="Y96" s="32">
        <v>0</v>
      </c>
      <c r="Z96" s="32">
        <f t="shared" si="27"/>
        <v>154</v>
      </c>
      <c r="AA96" s="52">
        <v>154</v>
      </c>
      <c r="AB96" s="52">
        <v>0</v>
      </c>
      <c r="AC96" s="32">
        <f t="shared" si="33"/>
        <v>13648</v>
      </c>
      <c r="AD96" s="29">
        <v>13648</v>
      </c>
      <c r="AE96" s="29">
        <v>0</v>
      </c>
      <c r="AF96" s="29">
        <v>0</v>
      </c>
      <c r="AG96" s="29">
        <v>0</v>
      </c>
      <c r="AH96" s="144">
        <v>0</v>
      </c>
      <c r="AI96" s="91">
        <f t="shared" si="34"/>
        <v>7019</v>
      </c>
      <c r="AJ96" s="106">
        <v>7019</v>
      </c>
      <c r="AK96" s="32">
        <f t="shared" si="35"/>
        <v>0</v>
      </c>
      <c r="AL96" s="29">
        <v>0</v>
      </c>
      <c r="AM96" s="29">
        <v>0</v>
      </c>
      <c r="AN96" s="32">
        <f t="shared" si="28"/>
        <v>0</v>
      </c>
      <c r="AO96" s="29">
        <v>0</v>
      </c>
      <c r="AP96" s="29">
        <v>0</v>
      </c>
      <c r="AQ96" s="91">
        <f t="shared" si="36"/>
        <v>7000</v>
      </c>
      <c r="AR96" s="29">
        <v>7000</v>
      </c>
      <c r="AS96" s="29">
        <v>0</v>
      </c>
      <c r="AT96" s="29">
        <v>0</v>
      </c>
      <c r="AU96" s="91">
        <f t="shared" si="37"/>
        <v>0</v>
      </c>
      <c r="AV96" s="52">
        <v>0</v>
      </c>
      <c r="AW96" s="52">
        <v>0</v>
      </c>
      <c r="AX96" s="91">
        <f t="shared" si="38"/>
        <v>0</v>
      </c>
      <c r="AY96" s="52"/>
      <c r="AZ96" s="52"/>
      <c r="BA96" s="52">
        <v>0</v>
      </c>
      <c r="BB96" s="52">
        <v>0</v>
      </c>
      <c r="BC96" s="91">
        <v>0</v>
      </c>
      <c r="BD96" s="91">
        <f t="shared" si="39"/>
        <v>236662</v>
      </c>
      <c r="BE96" s="52"/>
      <c r="BF96" s="52">
        <v>138153</v>
      </c>
      <c r="BG96" s="52">
        <v>98509</v>
      </c>
      <c r="BH96" s="52"/>
      <c r="BI96" s="52">
        <v>0</v>
      </c>
      <c r="BJ96" s="52"/>
      <c r="BK96" s="52"/>
      <c r="BL96" s="91">
        <f t="shared" si="40"/>
        <v>167535</v>
      </c>
      <c r="BM96" s="29">
        <v>58427</v>
      </c>
      <c r="BN96" s="29">
        <v>4597</v>
      </c>
      <c r="BO96" s="29"/>
      <c r="BP96" s="29">
        <v>104511</v>
      </c>
      <c r="BQ96" s="29"/>
      <c r="BR96" s="91">
        <f t="shared" si="41"/>
        <v>0</v>
      </c>
      <c r="BS96" s="52">
        <v>0</v>
      </c>
      <c r="BT96" s="52"/>
      <c r="BU96" s="52"/>
      <c r="BV96" s="91">
        <f t="shared" si="42"/>
        <v>27</v>
      </c>
      <c r="BW96" s="29">
        <v>27</v>
      </c>
      <c r="BX96" s="91">
        <f t="shared" si="43"/>
        <v>0</v>
      </c>
      <c r="BY96" s="29">
        <v>0</v>
      </c>
      <c r="BZ96" s="91">
        <f t="shared" si="44"/>
        <v>0</v>
      </c>
      <c r="CA96" s="29">
        <v>0</v>
      </c>
      <c r="CB96" s="32">
        <f t="shared" si="45"/>
        <v>532644</v>
      </c>
      <c r="CC96" s="148"/>
    </row>
    <row r="97" spans="1:81" ht="31.5">
      <c r="A97" s="42" t="s">
        <v>176</v>
      </c>
      <c r="B97" s="41" t="s">
        <v>110</v>
      </c>
      <c r="C97" s="43" t="s">
        <v>177</v>
      </c>
      <c r="D97" s="12">
        <f t="shared" si="25"/>
        <v>0</v>
      </c>
      <c r="E97" s="28">
        <v>0</v>
      </c>
      <c r="F97" s="12">
        <f t="shared" si="29"/>
        <v>0</v>
      </c>
      <c r="G97" s="34"/>
      <c r="H97" s="34"/>
      <c r="I97" s="34"/>
      <c r="J97" s="165">
        <f t="shared" si="30"/>
        <v>0</v>
      </c>
      <c r="K97" s="34"/>
      <c r="L97" s="34"/>
      <c r="M97" s="32">
        <f t="shared" si="31"/>
        <v>2174</v>
      </c>
      <c r="N97" s="52">
        <v>2174</v>
      </c>
      <c r="O97" s="29"/>
      <c r="P97" s="29"/>
      <c r="Q97" s="29"/>
      <c r="R97" s="32">
        <f t="shared" si="32"/>
        <v>1728</v>
      </c>
      <c r="S97" s="52">
        <v>1728</v>
      </c>
      <c r="T97" s="29">
        <v>0</v>
      </c>
      <c r="U97" s="29"/>
      <c r="V97" s="32">
        <f t="shared" si="26"/>
        <v>33291</v>
      </c>
      <c r="W97" s="29">
        <v>33291</v>
      </c>
      <c r="X97" s="29">
        <v>0</v>
      </c>
      <c r="Y97" s="32">
        <v>0</v>
      </c>
      <c r="Z97" s="32">
        <f t="shared" si="27"/>
        <v>66</v>
      </c>
      <c r="AA97" s="52">
        <v>66</v>
      </c>
      <c r="AB97" s="52">
        <v>0</v>
      </c>
      <c r="AC97" s="32">
        <f t="shared" si="33"/>
        <v>22879</v>
      </c>
      <c r="AD97" s="29">
        <v>22879</v>
      </c>
      <c r="AE97" s="29">
        <v>0</v>
      </c>
      <c r="AF97" s="29">
        <v>0</v>
      </c>
      <c r="AG97" s="29">
        <v>0</v>
      </c>
      <c r="AH97" s="144">
        <v>0</v>
      </c>
      <c r="AI97" s="91">
        <f t="shared" si="34"/>
        <v>7019</v>
      </c>
      <c r="AJ97" s="106">
        <v>7019</v>
      </c>
      <c r="AK97" s="32">
        <f t="shared" si="35"/>
        <v>0</v>
      </c>
      <c r="AL97" s="29">
        <v>0</v>
      </c>
      <c r="AM97" s="29">
        <v>0</v>
      </c>
      <c r="AN97" s="32">
        <f t="shared" si="28"/>
        <v>0</v>
      </c>
      <c r="AO97" s="29">
        <v>0</v>
      </c>
      <c r="AP97" s="29">
        <v>0</v>
      </c>
      <c r="AQ97" s="91">
        <f t="shared" si="36"/>
        <v>24100</v>
      </c>
      <c r="AR97" s="29">
        <v>24100</v>
      </c>
      <c r="AS97" s="29">
        <v>0</v>
      </c>
      <c r="AT97" s="29">
        <v>0</v>
      </c>
      <c r="AU97" s="91">
        <f t="shared" si="37"/>
        <v>0</v>
      </c>
      <c r="AV97" s="52">
        <v>0</v>
      </c>
      <c r="AW97" s="52">
        <v>0</v>
      </c>
      <c r="AX97" s="91">
        <f t="shared" si="38"/>
        <v>0</v>
      </c>
      <c r="AY97" s="52"/>
      <c r="AZ97" s="52"/>
      <c r="BA97" s="52">
        <v>0</v>
      </c>
      <c r="BB97" s="52">
        <v>0</v>
      </c>
      <c r="BC97" s="91">
        <v>0</v>
      </c>
      <c r="BD97" s="91">
        <f t="shared" si="39"/>
        <v>305956</v>
      </c>
      <c r="BE97" s="52"/>
      <c r="BF97" s="52">
        <v>178603</v>
      </c>
      <c r="BG97" s="52">
        <v>127353</v>
      </c>
      <c r="BH97" s="52"/>
      <c r="BI97" s="52">
        <v>0</v>
      </c>
      <c r="BJ97" s="52"/>
      <c r="BK97" s="52"/>
      <c r="BL97" s="91">
        <f t="shared" si="40"/>
        <v>234529</v>
      </c>
      <c r="BM97" s="29">
        <v>104876</v>
      </c>
      <c r="BN97" s="29">
        <v>8262</v>
      </c>
      <c r="BO97" s="29"/>
      <c r="BP97" s="29">
        <v>121391</v>
      </c>
      <c r="BQ97" s="29"/>
      <c r="BR97" s="91">
        <f t="shared" si="41"/>
        <v>0</v>
      </c>
      <c r="BS97" s="52">
        <v>0</v>
      </c>
      <c r="BT97" s="52"/>
      <c r="BU97" s="52"/>
      <c r="BV97" s="91">
        <f t="shared" si="42"/>
        <v>2</v>
      </c>
      <c r="BW97" s="29">
        <v>2</v>
      </c>
      <c r="BX97" s="91">
        <f t="shared" si="43"/>
        <v>0</v>
      </c>
      <c r="BY97" s="29">
        <v>0</v>
      </c>
      <c r="BZ97" s="91">
        <f t="shared" si="44"/>
        <v>0</v>
      </c>
      <c r="CA97" s="29">
        <v>0</v>
      </c>
      <c r="CB97" s="32">
        <f t="shared" si="45"/>
        <v>631744</v>
      </c>
      <c r="CC97" s="148"/>
    </row>
    <row r="98" spans="1:81" ht="31.5">
      <c r="A98" s="42" t="s">
        <v>178</v>
      </c>
      <c r="B98" s="41" t="s">
        <v>110</v>
      </c>
      <c r="C98" s="43" t="s">
        <v>179</v>
      </c>
      <c r="D98" s="12">
        <f t="shared" si="25"/>
        <v>0</v>
      </c>
      <c r="E98" s="28">
        <v>0</v>
      </c>
      <c r="F98" s="12">
        <f t="shared" si="29"/>
        <v>0</v>
      </c>
      <c r="G98" s="34"/>
      <c r="H98" s="34"/>
      <c r="I98" s="34"/>
      <c r="J98" s="165">
        <f t="shared" si="30"/>
        <v>0</v>
      </c>
      <c r="K98" s="34"/>
      <c r="L98" s="34"/>
      <c r="M98" s="32">
        <f t="shared" si="31"/>
        <v>5550</v>
      </c>
      <c r="N98" s="52">
        <v>5550</v>
      </c>
      <c r="O98" s="29"/>
      <c r="P98" s="29"/>
      <c r="Q98" s="29"/>
      <c r="R98" s="32">
        <f t="shared" si="32"/>
        <v>2178</v>
      </c>
      <c r="S98" s="52">
        <v>2178</v>
      </c>
      <c r="T98" s="29">
        <v>0</v>
      </c>
      <c r="U98" s="29"/>
      <c r="V98" s="32">
        <f t="shared" si="26"/>
        <v>989</v>
      </c>
      <c r="W98" s="29">
        <v>989</v>
      </c>
      <c r="X98" s="29">
        <v>0</v>
      </c>
      <c r="Y98" s="32">
        <v>0</v>
      </c>
      <c r="Z98" s="32">
        <f t="shared" si="27"/>
        <v>266</v>
      </c>
      <c r="AA98" s="52">
        <v>266</v>
      </c>
      <c r="AB98" s="52">
        <v>0</v>
      </c>
      <c r="AC98" s="32">
        <f t="shared" si="33"/>
        <v>25859</v>
      </c>
      <c r="AD98" s="29">
        <v>25859</v>
      </c>
      <c r="AE98" s="29">
        <v>0</v>
      </c>
      <c r="AF98" s="29">
        <v>0</v>
      </c>
      <c r="AG98" s="29">
        <v>0</v>
      </c>
      <c r="AH98" s="144">
        <v>0</v>
      </c>
      <c r="AI98" s="91">
        <f t="shared" si="34"/>
        <v>7013</v>
      </c>
      <c r="AJ98" s="106">
        <v>7013</v>
      </c>
      <c r="AK98" s="32">
        <f t="shared" si="35"/>
        <v>0</v>
      </c>
      <c r="AL98" s="29">
        <v>0</v>
      </c>
      <c r="AM98" s="29">
        <v>0</v>
      </c>
      <c r="AN98" s="32">
        <f t="shared" si="28"/>
        <v>0</v>
      </c>
      <c r="AO98" s="29">
        <v>0</v>
      </c>
      <c r="AP98" s="29">
        <v>0</v>
      </c>
      <c r="AQ98" s="91">
        <f t="shared" si="36"/>
        <v>206</v>
      </c>
      <c r="AR98" s="29">
        <v>206</v>
      </c>
      <c r="AS98" s="29">
        <v>0</v>
      </c>
      <c r="AT98" s="29">
        <v>0</v>
      </c>
      <c r="AU98" s="91">
        <f t="shared" si="37"/>
        <v>0</v>
      </c>
      <c r="AV98" s="52">
        <v>0</v>
      </c>
      <c r="AW98" s="52">
        <v>0</v>
      </c>
      <c r="AX98" s="91">
        <f t="shared" si="38"/>
        <v>0</v>
      </c>
      <c r="AY98" s="52"/>
      <c r="AZ98" s="52"/>
      <c r="BA98" s="52">
        <v>0</v>
      </c>
      <c r="BB98" s="52">
        <v>0</v>
      </c>
      <c r="BC98" s="91">
        <v>0</v>
      </c>
      <c r="BD98" s="91">
        <f t="shared" si="39"/>
        <v>371657</v>
      </c>
      <c r="BE98" s="52"/>
      <c r="BF98" s="52">
        <v>216957</v>
      </c>
      <c r="BG98" s="52">
        <v>154700</v>
      </c>
      <c r="BH98" s="52"/>
      <c r="BI98" s="52">
        <v>0</v>
      </c>
      <c r="BJ98" s="52"/>
      <c r="BK98" s="52"/>
      <c r="BL98" s="91">
        <f t="shared" si="40"/>
        <v>352044</v>
      </c>
      <c r="BM98" s="29">
        <v>140367</v>
      </c>
      <c r="BN98" s="29">
        <v>11033</v>
      </c>
      <c r="BO98" s="29"/>
      <c r="BP98" s="29">
        <v>200644</v>
      </c>
      <c r="BQ98" s="29"/>
      <c r="BR98" s="91">
        <f t="shared" si="41"/>
        <v>0</v>
      </c>
      <c r="BS98" s="52">
        <v>0</v>
      </c>
      <c r="BT98" s="52"/>
      <c r="BU98" s="52"/>
      <c r="BV98" s="91">
        <f t="shared" si="42"/>
        <v>40</v>
      </c>
      <c r="BW98" s="29">
        <v>40</v>
      </c>
      <c r="BX98" s="91">
        <f t="shared" si="43"/>
        <v>0</v>
      </c>
      <c r="BY98" s="29">
        <v>0</v>
      </c>
      <c r="BZ98" s="91">
        <f t="shared" si="44"/>
        <v>0</v>
      </c>
      <c r="CA98" s="29">
        <v>0</v>
      </c>
      <c r="CB98" s="32">
        <f t="shared" si="45"/>
        <v>765802</v>
      </c>
      <c r="CC98" s="148"/>
    </row>
    <row r="99" spans="1:81" ht="31.5">
      <c r="A99" s="42" t="s">
        <v>180</v>
      </c>
      <c r="B99" s="41" t="s">
        <v>110</v>
      </c>
      <c r="C99" s="43" t="s">
        <v>181</v>
      </c>
      <c r="D99" s="12">
        <f t="shared" si="25"/>
        <v>0</v>
      </c>
      <c r="E99" s="28">
        <v>0</v>
      </c>
      <c r="F99" s="12">
        <f t="shared" si="29"/>
        <v>0</v>
      </c>
      <c r="G99" s="34"/>
      <c r="H99" s="34"/>
      <c r="I99" s="34"/>
      <c r="J99" s="165">
        <f t="shared" si="30"/>
        <v>0</v>
      </c>
      <c r="K99" s="34"/>
      <c r="L99" s="34"/>
      <c r="M99" s="32">
        <f t="shared" si="31"/>
        <v>2116</v>
      </c>
      <c r="N99" s="52">
        <v>2116</v>
      </c>
      <c r="O99" s="29"/>
      <c r="P99" s="29"/>
      <c r="Q99" s="29"/>
      <c r="R99" s="32">
        <f t="shared" si="32"/>
        <v>1708</v>
      </c>
      <c r="S99" s="52">
        <v>1708</v>
      </c>
      <c r="T99" s="29">
        <v>0</v>
      </c>
      <c r="U99" s="29"/>
      <c r="V99" s="32">
        <f t="shared" si="26"/>
        <v>42002</v>
      </c>
      <c r="W99" s="29">
        <v>42002</v>
      </c>
      <c r="X99" s="29">
        <v>0</v>
      </c>
      <c r="Y99" s="32">
        <v>0</v>
      </c>
      <c r="Z99" s="32">
        <f t="shared" si="27"/>
        <v>63</v>
      </c>
      <c r="AA99" s="52">
        <v>63</v>
      </c>
      <c r="AB99" s="52">
        <v>0</v>
      </c>
      <c r="AC99" s="32">
        <f t="shared" si="33"/>
        <v>20405</v>
      </c>
      <c r="AD99" s="29">
        <v>20405</v>
      </c>
      <c r="AE99" s="29">
        <v>0</v>
      </c>
      <c r="AF99" s="29">
        <v>0</v>
      </c>
      <c r="AG99" s="29">
        <v>0</v>
      </c>
      <c r="AH99" s="144">
        <v>0</v>
      </c>
      <c r="AI99" s="91">
        <f t="shared" si="34"/>
        <v>6406</v>
      </c>
      <c r="AJ99" s="106">
        <v>6406</v>
      </c>
      <c r="AK99" s="32">
        <f t="shared" si="35"/>
        <v>0</v>
      </c>
      <c r="AL99" s="29">
        <v>0</v>
      </c>
      <c r="AM99" s="29">
        <v>0</v>
      </c>
      <c r="AN99" s="32">
        <f t="shared" si="28"/>
        <v>0</v>
      </c>
      <c r="AO99" s="29">
        <v>0</v>
      </c>
      <c r="AP99" s="29">
        <v>0</v>
      </c>
      <c r="AQ99" s="91">
        <f t="shared" si="36"/>
        <v>12550</v>
      </c>
      <c r="AR99" s="29">
        <v>12550</v>
      </c>
      <c r="AS99" s="29">
        <v>0</v>
      </c>
      <c r="AT99" s="29">
        <v>0</v>
      </c>
      <c r="AU99" s="91">
        <f t="shared" si="37"/>
        <v>0</v>
      </c>
      <c r="AV99" s="52">
        <v>0</v>
      </c>
      <c r="AW99" s="52">
        <v>0</v>
      </c>
      <c r="AX99" s="91">
        <f t="shared" si="38"/>
        <v>0</v>
      </c>
      <c r="AY99" s="52"/>
      <c r="AZ99" s="52"/>
      <c r="BA99" s="52">
        <v>0</v>
      </c>
      <c r="BB99" s="52">
        <v>0</v>
      </c>
      <c r="BC99" s="91">
        <v>0</v>
      </c>
      <c r="BD99" s="91">
        <f t="shared" si="39"/>
        <v>317095</v>
      </c>
      <c r="BE99" s="52"/>
      <c r="BF99" s="52">
        <v>185106</v>
      </c>
      <c r="BG99" s="52">
        <v>131989</v>
      </c>
      <c r="BH99" s="52"/>
      <c r="BI99" s="52">
        <v>0</v>
      </c>
      <c r="BJ99" s="52"/>
      <c r="BK99" s="52"/>
      <c r="BL99" s="91">
        <f t="shared" si="40"/>
        <v>236161</v>
      </c>
      <c r="BM99" s="29">
        <v>86508</v>
      </c>
      <c r="BN99" s="29">
        <v>6791</v>
      </c>
      <c r="BO99" s="29"/>
      <c r="BP99" s="29">
        <v>142862</v>
      </c>
      <c r="BQ99" s="29"/>
      <c r="BR99" s="91">
        <f t="shared" si="41"/>
        <v>0</v>
      </c>
      <c r="BS99" s="52">
        <v>0</v>
      </c>
      <c r="BT99" s="52"/>
      <c r="BU99" s="52"/>
      <c r="BV99" s="91">
        <f t="shared" si="42"/>
        <v>30</v>
      </c>
      <c r="BW99" s="29">
        <v>30</v>
      </c>
      <c r="BX99" s="91">
        <f t="shared" si="43"/>
        <v>0</v>
      </c>
      <c r="BY99" s="29">
        <v>0</v>
      </c>
      <c r="BZ99" s="91">
        <f t="shared" si="44"/>
        <v>0</v>
      </c>
      <c r="CA99" s="29">
        <v>0</v>
      </c>
      <c r="CB99" s="32">
        <f t="shared" si="45"/>
        <v>638536</v>
      </c>
      <c r="CC99" s="148"/>
    </row>
    <row r="100" spans="1:81" ht="31.5">
      <c r="A100" s="42" t="s">
        <v>182</v>
      </c>
      <c r="B100" s="41" t="s">
        <v>110</v>
      </c>
      <c r="C100" s="43" t="s">
        <v>183</v>
      </c>
      <c r="D100" s="12">
        <f t="shared" si="25"/>
        <v>0</v>
      </c>
      <c r="E100" s="28">
        <v>0</v>
      </c>
      <c r="F100" s="12">
        <f t="shared" si="29"/>
        <v>0</v>
      </c>
      <c r="G100" s="34"/>
      <c r="H100" s="34"/>
      <c r="I100" s="34"/>
      <c r="J100" s="165">
        <f t="shared" si="30"/>
        <v>0</v>
      </c>
      <c r="K100" s="34"/>
      <c r="L100" s="34"/>
      <c r="M100" s="32">
        <f t="shared" si="31"/>
        <v>659</v>
      </c>
      <c r="N100" s="52">
        <v>659</v>
      </c>
      <c r="O100" s="29"/>
      <c r="P100" s="29"/>
      <c r="Q100" s="29"/>
      <c r="R100" s="32">
        <f t="shared" si="32"/>
        <v>1527</v>
      </c>
      <c r="S100" s="52">
        <v>1527</v>
      </c>
      <c r="T100" s="29">
        <v>0</v>
      </c>
      <c r="U100" s="29"/>
      <c r="V100" s="32">
        <f t="shared" si="26"/>
        <v>5000</v>
      </c>
      <c r="W100" s="29">
        <v>5000</v>
      </c>
      <c r="X100" s="29">
        <v>0</v>
      </c>
      <c r="Y100" s="32">
        <v>0</v>
      </c>
      <c r="Z100" s="32">
        <f t="shared" si="27"/>
        <v>128</v>
      </c>
      <c r="AA100" s="52">
        <v>113</v>
      </c>
      <c r="AB100" s="52">
        <v>15</v>
      </c>
      <c r="AC100" s="32">
        <f t="shared" si="33"/>
        <v>18186</v>
      </c>
      <c r="AD100" s="29">
        <v>18186</v>
      </c>
      <c r="AE100" s="29">
        <v>0</v>
      </c>
      <c r="AF100" s="29">
        <v>0</v>
      </c>
      <c r="AG100" s="29">
        <v>0</v>
      </c>
      <c r="AH100" s="144">
        <v>0</v>
      </c>
      <c r="AI100" s="91">
        <f t="shared" si="34"/>
        <v>6406</v>
      </c>
      <c r="AJ100" s="106">
        <v>6406</v>
      </c>
      <c r="AK100" s="32">
        <f t="shared" si="35"/>
        <v>6342</v>
      </c>
      <c r="AL100" s="29">
        <v>6342</v>
      </c>
      <c r="AM100" s="29">
        <v>0</v>
      </c>
      <c r="AN100" s="32">
        <f t="shared" si="28"/>
        <v>0</v>
      </c>
      <c r="AO100" s="29">
        <v>0</v>
      </c>
      <c r="AP100" s="29">
        <v>0</v>
      </c>
      <c r="AQ100" s="91">
        <f t="shared" si="36"/>
        <v>9750</v>
      </c>
      <c r="AR100" s="29">
        <v>9750</v>
      </c>
      <c r="AS100" s="29">
        <v>0</v>
      </c>
      <c r="AT100" s="29">
        <v>0</v>
      </c>
      <c r="AU100" s="91">
        <f t="shared" si="37"/>
        <v>0</v>
      </c>
      <c r="AV100" s="52">
        <v>0</v>
      </c>
      <c r="AW100" s="52">
        <v>0</v>
      </c>
      <c r="AX100" s="91">
        <f t="shared" si="38"/>
        <v>0</v>
      </c>
      <c r="AY100" s="52"/>
      <c r="AZ100" s="52"/>
      <c r="BA100" s="52">
        <v>0</v>
      </c>
      <c r="BB100" s="52">
        <v>0</v>
      </c>
      <c r="BC100" s="91">
        <v>0</v>
      </c>
      <c r="BD100" s="91">
        <f t="shared" si="39"/>
        <v>219119</v>
      </c>
      <c r="BE100" s="52"/>
      <c r="BF100" s="52">
        <v>127912</v>
      </c>
      <c r="BG100" s="52">
        <v>91207</v>
      </c>
      <c r="BH100" s="52"/>
      <c r="BI100" s="52">
        <v>0</v>
      </c>
      <c r="BJ100" s="52"/>
      <c r="BK100" s="52"/>
      <c r="BL100" s="91">
        <f t="shared" si="40"/>
        <v>254775</v>
      </c>
      <c r="BM100" s="29">
        <v>50761</v>
      </c>
      <c r="BN100" s="29">
        <v>4000</v>
      </c>
      <c r="BO100" s="29"/>
      <c r="BP100" s="29">
        <v>200014</v>
      </c>
      <c r="BQ100" s="29"/>
      <c r="BR100" s="91">
        <f t="shared" si="41"/>
        <v>0</v>
      </c>
      <c r="BS100" s="52">
        <v>0</v>
      </c>
      <c r="BT100" s="52"/>
      <c r="BU100" s="52"/>
      <c r="BV100" s="91">
        <f t="shared" si="42"/>
        <v>13</v>
      </c>
      <c r="BW100" s="29">
        <v>13</v>
      </c>
      <c r="BX100" s="91">
        <f t="shared" si="43"/>
        <v>0</v>
      </c>
      <c r="BY100" s="29">
        <v>0</v>
      </c>
      <c r="BZ100" s="91">
        <f t="shared" si="44"/>
        <v>0</v>
      </c>
      <c r="CA100" s="29">
        <v>0</v>
      </c>
      <c r="CB100" s="32">
        <f t="shared" si="45"/>
        <v>521905</v>
      </c>
      <c r="CC100" s="148"/>
    </row>
    <row r="101" spans="1:81" ht="31.5">
      <c r="A101" s="42" t="s">
        <v>184</v>
      </c>
      <c r="B101" s="41" t="s">
        <v>110</v>
      </c>
      <c r="C101" s="43" t="s">
        <v>185</v>
      </c>
      <c r="D101" s="12">
        <f t="shared" si="25"/>
        <v>0</v>
      </c>
      <c r="E101" s="28">
        <v>0</v>
      </c>
      <c r="F101" s="12">
        <f t="shared" si="29"/>
        <v>0</v>
      </c>
      <c r="G101" s="34"/>
      <c r="H101" s="34"/>
      <c r="I101" s="34"/>
      <c r="J101" s="165">
        <f t="shared" si="30"/>
        <v>0</v>
      </c>
      <c r="K101" s="34"/>
      <c r="L101" s="34"/>
      <c r="M101" s="32">
        <f t="shared" si="31"/>
        <v>1487</v>
      </c>
      <c r="N101" s="52">
        <v>1487</v>
      </c>
      <c r="O101" s="29"/>
      <c r="P101" s="29"/>
      <c r="Q101" s="29"/>
      <c r="R101" s="32">
        <f t="shared" si="32"/>
        <v>946</v>
      </c>
      <c r="S101" s="52">
        <v>946</v>
      </c>
      <c r="T101" s="29">
        <v>0</v>
      </c>
      <c r="U101" s="29"/>
      <c r="V101" s="32">
        <f t="shared" si="26"/>
        <v>1990</v>
      </c>
      <c r="W101" s="29">
        <v>1990</v>
      </c>
      <c r="X101" s="29">
        <v>0</v>
      </c>
      <c r="Y101" s="32">
        <v>0</v>
      </c>
      <c r="Z101" s="32">
        <f t="shared" si="27"/>
        <v>133</v>
      </c>
      <c r="AA101" s="52">
        <v>133</v>
      </c>
      <c r="AB101" s="52">
        <v>0</v>
      </c>
      <c r="AC101" s="32">
        <f t="shared" si="33"/>
        <v>11136</v>
      </c>
      <c r="AD101" s="29">
        <v>9936</v>
      </c>
      <c r="AE101" s="29">
        <v>0</v>
      </c>
      <c r="AF101" s="29">
        <v>1200</v>
      </c>
      <c r="AG101" s="29">
        <v>0</v>
      </c>
      <c r="AH101" s="144">
        <v>0</v>
      </c>
      <c r="AI101" s="91">
        <f t="shared" si="34"/>
        <v>6406</v>
      </c>
      <c r="AJ101" s="106">
        <v>6406</v>
      </c>
      <c r="AK101" s="32">
        <f t="shared" si="35"/>
        <v>0</v>
      </c>
      <c r="AL101" s="29">
        <v>0</v>
      </c>
      <c r="AM101" s="29">
        <v>0</v>
      </c>
      <c r="AN101" s="32">
        <f t="shared" si="28"/>
        <v>0</v>
      </c>
      <c r="AO101" s="29">
        <v>0</v>
      </c>
      <c r="AP101" s="29">
        <v>0</v>
      </c>
      <c r="AQ101" s="91">
        <f t="shared" si="36"/>
        <v>11626</v>
      </c>
      <c r="AR101" s="29">
        <v>11626</v>
      </c>
      <c r="AS101" s="29">
        <v>0</v>
      </c>
      <c r="AT101" s="29">
        <v>0</v>
      </c>
      <c r="AU101" s="91">
        <f t="shared" si="37"/>
        <v>0</v>
      </c>
      <c r="AV101" s="52">
        <v>0</v>
      </c>
      <c r="AW101" s="52">
        <v>0</v>
      </c>
      <c r="AX101" s="91">
        <f t="shared" si="38"/>
        <v>0</v>
      </c>
      <c r="AY101" s="52"/>
      <c r="AZ101" s="52"/>
      <c r="BA101" s="52">
        <v>0</v>
      </c>
      <c r="BB101" s="52">
        <v>0</v>
      </c>
      <c r="BC101" s="91">
        <v>0</v>
      </c>
      <c r="BD101" s="91">
        <f t="shared" si="39"/>
        <v>256338</v>
      </c>
      <c r="BE101" s="52"/>
      <c r="BF101" s="52">
        <v>149639</v>
      </c>
      <c r="BG101" s="52">
        <v>106699</v>
      </c>
      <c r="BH101" s="52"/>
      <c r="BI101" s="52">
        <v>0</v>
      </c>
      <c r="BJ101" s="52"/>
      <c r="BK101" s="52"/>
      <c r="BL101" s="91">
        <f t="shared" si="40"/>
        <v>199756</v>
      </c>
      <c r="BM101" s="29">
        <v>71884</v>
      </c>
      <c r="BN101" s="29">
        <v>5791</v>
      </c>
      <c r="BO101" s="29"/>
      <c r="BP101" s="29">
        <v>122081</v>
      </c>
      <c r="BQ101" s="29"/>
      <c r="BR101" s="91">
        <f t="shared" si="41"/>
        <v>0</v>
      </c>
      <c r="BS101" s="52">
        <v>0</v>
      </c>
      <c r="BT101" s="52"/>
      <c r="BU101" s="52"/>
      <c r="BV101" s="91">
        <f t="shared" si="42"/>
        <v>0</v>
      </c>
      <c r="BW101" s="29">
        <v>0</v>
      </c>
      <c r="BX101" s="91">
        <f t="shared" si="43"/>
        <v>0</v>
      </c>
      <c r="BY101" s="29">
        <v>0</v>
      </c>
      <c r="BZ101" s="91">
        <f t="shared" si="44"/>
        <v>0</v>
      </c>
      <c r="CA101" s="29">
        <v>0</v>
      </c>
      <c r="CB101" s="32">
        <f t="shared" si="45"/>
        <v>489818</v>
      </c>
      <c r="CC101" s="148"/>
    </row>
    <row r="102" spans="1:81" ht="31.5">
      <c r="A102" s="42" t="s">
        <v>186</v>
      </c>
      <c r="B102" s="41" t="s">
        <v>110</v>
      </c>
      <c r="C102" s="43" t="s">
        <v>70</v>
      </c>
      <c r="D102" s="12">
        <f t="shared" si="25"/>
        <v>0</v>
      </c>
      <c r="E102" s="28">
        <v>0</v>
      </c>
      <c r="F102" s="12">
        <f t="shared" si="29"/>
        <v>0</v>
      </c>
      <c r="G102" s="34"/>
      <c r="H102" s="34"/>
      <c r="I102" s="34"/>
      <c r="J102" s="165">
        <f t="shared" si="30"/>
        <v>0</v>
      </c>
      <c r="K102" s="34"/>
      <c r="L102" s="34"/>
      <c r="M102" s="32">
        <f t="shared" si="31"/>
        <v>2658</v>
      </c>
      <c r="N102" s="52">
        <v>2658</v>
      </c>
      <c r="O102" s="29"/>
      <c r="P102" s="29"/>
      <c r="Q102" s="29"/>
      <c r="R102" s="32">
        <f t="shared" si="32"/>
        <v>1888</v>
      </c>
      <c r="S102" s="52">
        <v>1888</v>
      </c>
      <c r="T102" s="29">
        <v>0</v>
      </c>
      <c r="U102" s="29"/>
      <c r="V102" s="32">
        <f t="shared" si="26"/>
        <v>57394</v>
      </c>
      <c r="W102" s="29">
        <v>57394</v>
      </c>
      <c r="X102" s="29">
        <v>0</v>
      </c>
      <c r="Y102" s="32">
        <v>0</v>
      </c>
      <c r="Z102" s="32">
        <f t="shared" si="27"/>
        <v>476</v>
      </c>
      <c r="AA102" s="52">
        <v>476</v>
      </c>
      <c r="AB102" s="52">
        <v>0</v>
      </c>
      <c r="AC102" s="32">
        <f t="shared" si="33"/>
        <v>20956</v>
      </c>
      <c r="AD102" s="29">
        <v>20956</v>
      </c>
      <c r="AE102" s="29">
        <v>0</v>
      </c>
      <c r="AF102" s="29">
        <v>0</v>
      </c>
      <c r="AG102" s="29">
        <v>0</v>
      </c>
      <c r="AH102" s="144">
        <v>0</v>
      </c>
      <c r="AI102" s="91">
        <f t="shared" si="34"/>
        <v>8517</v>
      </c>
      <c r="AJ102" s="106">
        <v>8517</v>
      </c>
      <c r="AK102" s="32">
        <f t="shared" si="35"/>
        <v>0</v>
      </c>
      <c r="AL102" s="29">
        <v>0</v>
      </c>
      <c r="AM102" s="29">
        <v>0</v>
      </c>
      <c r="AN102" s="32">
        <f t="shared" si="28"/>
        <v>0</v>
      </c>
      <c r="AO102" s="29">
        <v>0</v>
      </c>
      <c r="AP102" s="29">
        <v>0</v>
      </c>
      <c r="AQ102" s="91">
        <f t="shared" si="36"/>
        <v>25400</v>
      </c>
      <c r="AR102" s="29">
        <v>25400</v>
      </c>
      <c r="AS102" s="29">
        <v>0</v>
      </c>
      <c r="AT102" s="29">
        <v>0</v>
      </c>
      <c r="AU102" s="91">
        <f t="shared" si="37"/>
        <v>0</v>
      </c>
      <c r="AV102" s="52">
        <v>0</v>
      </c>
      <c r="AW102" s="52">
        <v>0</v>
      </c>
      <c r="AX102" s="91">
        <f t="shared" si="38"/>
        <v>0</v>
      </c>
      <c r="AY102" s="52"/>
      <c r="AZ102" s="52"/>
      <c r="BA102" s="52">
        <v>0</v>
      </c>
      <c r="BB102" s="52">
        <v>0</v>
      </c>
      <c r="BC102" s="91">
        <v>0</v>
      </c>
      <c r="BD102" s="91">
        <f t="shared" si="39"/>
        <v>493112</v>
      </c>
      <c r="BE102" s="52"/>
      <c r="BF102" s="52">
        <v>287857</v>
      </c>
      <c r="BG102" s="52">
        <v>205255</v>
      </c>
      <c r="BH102" s="52"/>
      <c r="BI102" s="52">
        <v>0</v>
      </c>
      <c r="BJ102" s="52"/>
      <c r="BK102" s="52"/>
      <c r="BL102" s="91">
        <f t="shared" si="40"/>
        <v>339516</v>
      </c>
      <c r="BM102" s="29">
        <v>95725</v>
      </c>
      <c r="BN102" s="29">
        <v>7621</v>
      </c>
      <c r="BO102" s="29"/>
      <c r="BP102" s="29">
        <v>236170</v>
      </c>
      <c r="BQ102" s="29"/>
      <c r="BR102" s="91">
        <f t="shared" si="41"/>
        <v>4124</v>
      </c>
      <c r="BS102" s="52">
        <v>4124</v>
      </c>
      <c r="BT102" s="52"/>
      <c r="BU102" s="52"/>
      <c r="BV102" s="91">
        <f t="shared" si="42"/>
        <v>27</v>
      </c>
      <c r="BW102" s="29">
        <v>27</v>
      </c>
      <c r="BX102" s="91">
        <f t="shared" si="43"/>
        <v>0</v>
      </c>
      <c r="BY102" s="29">
        <v>0</v>
      </c>
      <c r="BZ102" s="91">
        <f t="shared" si="44"/>
        <v>0</v>
      </c>
      <c r="CA102" s="29">
        <v>0</v>
      </c>
      <c r="CB102" s="32">
        <f t="shared" si="45"/>
        <v>954068</v>
      </c>
      <c r="CC102" s="148"/>
    </row>
    <row r="103" spans="1:81" ht="31.5">
      <c r="A103" s="42" t="s">
        <v>187</v>
      </c>
      <c r="B103" s="41" t="s">
        <v>110</v>
      </c>
      <c r="C103" s="43" t="s">
        <v>72</v>
      </c>
      <c r="D103" s="12">
        <f t="shared" si="25"/>
        <v>0</v>
      </c>
      <c r="E103" s="28">
        <v>0</v>
      </c>
      <c r="F103" s="12">
        <f t="shared" si="29"/>
        <v>0</v>
      </c>
      <c r="G103" s="34"/>
      <c r="H103" s="34"/>
      <c r="I103" s="34"/>
      <c r="J103" s="165">
        <f t="shared" si="30"/>
        <v>0</v>
      </c>
      <c r="K103" s="34"/>
      <c r="L103" s="34"/>
      <c r="M103" s="32">
        <f t="shared" si="31"/>
        <v>3245</v>
      </c>
      <c r="N103" s="52">
        <v>3245</v>
      </c>
      <c r="O103" s="29"/>
      <c r="P103" s="29"/>
      <c r="Q103" s="29"/>
      <c r="R103" s="32">
        <f t="shared" si="32"/>
        <v>2319</v>
      </c>
      <c r="S103" s="52">
        <v>2319</v>
      </c>
      <c r="T103" s="29">
        <v>0</v>
      </c>
      <c r="U103" s="29"/>
      <c r="V103" s="32">
        <f t="shared" si="26"/>
        <v>44999</v>
      </c>
      <c r="W103" s="29">
        <v>44999</v>
      </c>
      <c r="X103" s="29">
        <v>0</v>
      </c>
      <c r="Y103" s="32">
        <v>4500</v>
      </c>
      <c r="Z103" s="32">
        <f t="shared" si="27"/>
        <v>90</v>
      </c>
      <c r="AA103" s="52">
        <v>90</v>
      </c>
      <c r="AB103" s="52">
        <v>0</v>
      </c>
      <c r="AC103" s="32">
        <f t="shared" si="33"/>
        <v>27099</v>
      </c>
      <c r="AD103" s="29">
        <v>27099</v>
      </c>
      <c r="AE103" s="29">
        <v>0</v>
      </c>
      <c r="AF103" s="29">
        <v>0</v>
      </c>
      <c r="AG103" s="29">
        <v>0</v>
      </c>
      <c r="AH103" s="144">
        <v>2774</v>
      </c>
      <c r="AI103" s="91">
        <f t="shared" si="34"/>
        <v>9593</v>
      </c>
      <c r="AJ103" s="106">
        <v>9593</v>
      </c>
      <c r="AK103" s="32">
        <f t="shared" si="35"/>
        <v>0</v>
      </c>
      <c r="AL103" s="29">
        <v>0</v>
      </c>
      <c r="AM103" s="29">
        <v>0</v>
      </c>
      <c r="AN103" s="32">
        <f t="shared" si="28"/>
        <v>0</v>
      </c>
      <c r="AO103" s="29">
        <v>0</v>
      </c>
      <c r="AP103" s="29">
        <v>0</v>
      </c>
      <c r="AQ103" s="91">
        <f t="shared" si="36"/>
        <v>32000</v>
      </c>
      <c r="AR103" s="29">
        <v>32000</v>
      </c>
      <c r="AS103" s="29">
        <v>0</v>
      </c>
      <c r="AT103" s="29">
        <v>0</v>
      </c>
      <c r="AU103" s="91">
        <f t="shared" si="37"/>
        <v>0</v>
      </c>
      <c r="AV103" s="52">
        <v>0</v>
      </c>
      <c r="AW103" s="52">
        <v>0</v>
      </c>
      <c r="AX103" s="91">
        <f t="shared" si="38"/>
        <v>0</v>
      </c>
      <c r="AY103" s="52"/>
      <c r="AZ103" s="52"/>
      <c r="BA103" s="52">
        <v>0</v>
      </c>
      <c r="BB103" s="52">
        <v>0</v>
      </c>
      <c r="BC103" s="91">
        <v>0</v>
      </c>
      <c r="BD103" s="91">
        <f t="shared" si="39"/>
        <v>642012</v>
      </c>
      <c r="BE103" s="52"/>
      <c r="BF103" s="52">
        <v>0</v>
      </c>
      <c r="BG103" s="52">
        <v>642012</v>
      </c>
      <c r="BH103" s="52"/>
      <c r="BI103" s="52">
        <v>0</v>
      </c>
      <c r="BJ103" s="52"/>
      <c r="BK103" s="52"/>
      <c r="BL103" s="91">
        <f t="shared" si="40"/>
        <v>491584</v>
      </c>
      <c r="BM103" s="29">
        <v>182420</v>
      </c>
      <c r="BN103" s="29">
        <v>14353</v>
      </c>
      <c r="BO103" s="29"/>
      <c r="BP103" s="29">
        <v>294811</v>
      </c>
      <c r="BQ103" s="29"/>
      <c r="BR103" s="91">
        <f t="shared" si="41"/>
        <v>4120</v>
      </c>
      <c r="BS103" s="52">
        <v>4120</v>
      </c>
      <c r="BT103" s="52"/>
      <c r="BU103" s="52"/>
      <c r="BV103" s="91">
        <f t="shared" si="42"/>
        <v>110</v>
      </c>
      <c r="BW103" s="29">
        <v>110</v>
      </c>
      <c r="BX103" s="91">
        <f t="shared" si="43"/>
        <v>0</v>
      </c>
      <c r="BY103" s="29">
        <v>0</v>
      </c>
      <c r="BZ103" s="91">
        <f t="shared" si="44"/>
        <v>0</v>
      </c>
      <c r="CA103" s="29">
        <v>0</v>
      </c>
      <c r="CB103" s="32">
        <f t="shared" si="45"/>
        <v>1264445</v>
      </c>
      <c r="CC103" s="148"/>
    </row>
    <row r="104" spans="1:81" ht="31.5">
      <c r="A104" s="42" t="s">
        <v>188</v>
      </c>
      <c r="B104" s="41" t="s">
        <v>110</v>
      </c>
      <c r="C104" s="43" t="s">
        <v>82</v>
      </c>
      <c r="D104" s="12">
        <f t="shared" si="25"/>
        <v>0</v>
      </c>
      <c r="E104" s="28">
        <v>0</v>
      </c>
      <c r="F104" s="12">
        <f t="shared" si="29"/>
        <v>58328</v>
      </c>
      <c r="G104" s="34">
        <v>58328</v>
      </c>
      <c r="H104" s="34"/>
      <c r="I104" s="34"/>
      <c r="J104" s="165">
        <f t="shared" si="30"/>
        <v>0</v>
      </c>
      <c r="K104" s="34"/>
      <c r="L104" s="34"/>
      <c r="M104" s="32">
        <f t="shared" si="31"/>
        <v>5748</v>
      </c>
      <c r="N104" s="52">
        <v>5748</v>
      </c>
      <c r="O104" s="29"/>
      <c r="P104" s="29"/>
      <c r="Q104" s="29"/>
      <c r="R104" s="32">
        <f t="shared" si="32"/>
        <v>6928</v>
      </c>
      <c r="S104" s="52">
        <v>6928</v>
      </c>
      <c r="T104" s="29">
        <v>0</v>
      </c>
      <c r="U104" s="29"/>
      <c r="V104" s="32">
        <f t="shared" si="26"/>
        <v>37942</v>
      </c>
      <c r="W104" s="29">
        <v>37942</v>
      </c>
      <c r="X104" s="29">
        <v>0</v>
      </c>
      <c r="Y104" s="32">
        <v>0</v>
      </c>
      <c r="Z104" s="32">
        <f t="shared" si="27"/>
        <v>150</v>
      </c>
      <c r="AA104" s="52">
        <v>150</v>
      </c>
      <c r="AB104" s="52">
        <v>0</v>
      </c>
      <c r="AC104" s="32">
        <f t="shared" si="33"/>
        <v>75943</v>
      </c>
      <c r="AD104" s="29">
        <v>75943</v>
      </c>
      <c r="AE104" s="29">
        <v>0</v>
      </c>
      <c r="AF104" s="29">
        <v>0</v>
      </c>
      <c r="AG104" s="29">
        <v>0</v>
      </c>
      <c r="AH104" s="144">
        <v>0</v>
      </c>
      <c r="AI104" s="91">
        <f t="shared" si="34"/>
        <v>17125</v>
      </c>
      <c r="AJ104" s="106">
        <v>17125</v>
      </c>
      <c r="AK104" s="32">
        <f t="shared" si="35"/>
        <v>0</v>
      </c>
      <c r="AL104" s="29">
        <v>0</v>
      </c>
      <c r="AM104" s="29">
        <v>0</v>
      </c>
      <c r="AN104" s="32">
        <f t="shared" si="28"/>
        <v>0</v>
      </c>
      <c r="AO104" s="29">
        <v>0</v>
      </c>
      <c r="AP104" s="29">
        <v>0</v>
      </c>
      <c r="AQ104" s="91">
        <f t="shared" si="36"/>
        <v>39006</v>
      </c>
      <c r="AR104" s="29">
        <v>39006</v>
      </c>
      <c r="AS104" s="29">
        <v>0</v>
      </c>
      <c r="AT104" s="29">
        <v>0</v>
      </c>
      <c r="AU104" s="91">
        <f t="shared" si="37"/>
        <v>0</v>
      </c>
      <c r="AV104" s="52">
        <v>0</v>
      </c>
      <c r="AW104" s="52">
        <v>0</v>
      </c>
      <c r="AX104" s="91">
        <f t="shared" si="38"/>
        <v>0</v>
      </c>
      <c r="AY104" s="52"/>
      <c r="AZ104" s="52"/>
      <c r="BA104" s="52">
        <v>0</v>
      </c>
      <c r="BB104" s="52">
        <v>0</v>
      </c>
      <c r="BC104" s="91">
        <v>0</v>
      </c>
      <c r="BD104" s="91">
        <f t="shared" si="39"/>
        <v>983214</v>
      </c>
      <c r="BE104" s="52"/>
      <c r="BF104" s="52">
        <v>573956</v>
      </c>
      <c r="BG104" s="52">
        <v>409258</v>
      </c>
      <c r="BH104" s="52"/>
      <c r="BI104" s="52">
        <v>0</v>
      </c>
      <c r="BJ104" s="52"/>
      <c r="BK104" s="52"/>
      <c r="BL104" s="91">
        <f t="shared" si="40"/>
        <v>812336</v>
      </c>
      <c r="BM104" s="29">
        <v>309655</v>
      </c>
      <c r="BN104" s="29">
        <v>24250</v>
      </c>
      <c r="BO104" s="29"/>
      <c r="BP104" s="29">
        <v>478431</v>
      </c>
      <c r="BQ104" s="29"/>
      <c r="BR104" s="91">
        <f t="shared" si="41"/>
        <v>0</v>
      </c>
      <c r="BS104" s="52">
        <v>0</v>
      </c>
      <c r="BT104" s="52"/>
      <c r="BU104" s="52"/>
      <c r="BV104" s="91">
        <f t="shared" si="42"/>
        <v>188</v>
      </c>
      <c r="BW104" s="29">
        <v>188</v>
      </c>
      <c r="BX104" s="91">
        <f t="shared" si="43"/>
        <v>0</v>
      </c>
      <c r="BY104" s="29">
        <v>0</v>
      </c>
      <c r="BZ104" s="91">
        <f t="shared" si="44"/>
        <v>0</v>
      </c>
      <c r="CA104" s="29">
        <v>0</v>
      </c>
      <c r="CB104" s="32">
        <f t="shared" si="45"/>
        <v>2036908</v>
      </c>
      <c r="CC104" s="148"/>
    </row>
    <row r="105" spans="1:81" ht="31.5">
      <c r="A105" s="42" t="s">
        <v>189</v>
      </c>
      <c r="B105" s="41" t="s">
        <v>110</v>
      </c>
      <c r="C105" s="43" t="s">
        <v>190</v>
      </c>
      <c r="D105" s="12">
        <f t="shared" si="25"/>
        <v>90</v>
      </c>
      <c r="E105" s="28">
        <v>90</v>
      </c>
      <c r="F105" s="12">
        <f t="shared" si="29"/>
        <v>38040</v>
      </c>
      <c r="G105" s="34">
        <v>38040</v>
      </c>
      <c r="H105" s="34"/>
      <c r="I105" s="34"/>
      <c r="J105" s="165">
        <f t="shared" si="30"/>
        <v>0</v>
      </c>
      <c r="K105" s="34"/>
      <c r="L105" s="34"/>
      <c r="M105" s="32">
        <f t="shared" si="31"/>
        <v>2299</v>
      </c>
      <c r="N105" s="52">
        <v>2299</v>
      </c>
      <c r="O105" s="29"/>
      <c r="P105" s="29"/>
      <c r="Q105" s="29"/>
      <c r="R105" s="32">
        <f t="shared" si="32"/>
        <v>2709</v>
      </c>
      <c r="S105" s="52">
        <v>2709</v>
      </c>
      <c r="T105" s="29">
        <v>0</v>
      </c>
      <c r="U105" s="29"/>
      <c r="V105" s="32">
        <f t="shared" si="26"/>
        <v>20250</v>
      </c>
      <c r="W105" s="29">
        <v>20250</v>
      </c>
      <c r="X105" s="29">
        <v>0</v>
      </c>
      <c r="Y105" s="32">
        <v>0</v>
      </c>
      <c r="Z105" s="32">
        <f t="shared" si="27"/>
        <v>333</v>
      </c>
      <c r="AA105" s="52">
        <v>333</v>
      </c>
      <c r="AB105" s="52">
        <v>0</v>
      </c>
      <c r="AC105" s="32">
        <f t="shared" si="33"/>
        <v>31841</v>
      </c>
      <c r="AD105" s="29">
        <v>31841</v>
      </c>
      <c r="AE105" s="29">
        <v>0</v>
      </c>
      <c r="AF105" s="29">
        <v>0</v>
      </c>
      <c r="AG105" s="29">
        <v>0</v>
      </c>
      <c r="AH105" s="144">
        <v>0</v>
      </c>
      <c r="AI105" s="91">
        <f t="shared" si="34"/>
        <v>8276</v>
      </c>
      <c r="AJ105" s="106">
        <v>8276</v>
      </c>
      <c r="AK105" s="32">
        <f t="shared" si="35"/>
        <v>0</v>
      </c>
      <c r="AL105" s="29">
        <v>0</v>
      </c>
      <c r="AM105" s="29">
        <v>0</v>
      </c>
      <c r="AN105" s="32">
        <f t="shared" si="28"/>
        <v>0</v>
      </c>
      <c r="AO105" s="29">
        <v>0</v>
      </c>
      <c r="AP105" s="29">
        <v>0</v>
      </c>
      <c r="AQ105" s="91">
        <f t="shared" si="36"/>
        <v>19986</v>
      </c>
      <c r="AR105" s="29">
        <v>19986</v>
      </c>
      <c r="AS105" s="29">
        <v>0</v>
      </c>
      <c r="AT105" s="29">
        <v>0</v>
      </c>
      <c r="AU105" s="91">
        <f t="shared" si="37"/>
        <v>0</v>
      </c>
      <c r="AV105" s="52">
        <v>0</v>
      </c>
      <c r="AW105" s="52">
        <v>0</v>
      </c>
      <c r="AX105" s="91">
        <f t="shared" si="38"/>
        <v>0</v>
      </c>
      <c r="AY105" s="52"/>
      <c r="AZ105" s="52"/>
      <c r="BA105" s="52">
        <v>0</v>
      </c>
      <c r="BB105" s="52">
        <v>0</v>
      </c>
      <c r="BC105" s="91">
        <v>0</v>
      </c>
      <c r="BD105" s="91">
        <f t="shared" si="39"/>
        <v>492955</v>
      </c>
      <c r="BE105" s="52"/>
      <c r="BF105" s="52">
        <v>287765</v>
      </c>
      <c r="BG105" s="52">
        <v>205190</v>
      </c>
      <c r="BH105" s="52"/>
      <c r="BI105" s="52">
        <v>0</v>
      </c>
      <c r="BJ105" s="52"/>
      <c r="BK105" s="52"/>
      <c r="BL105" s="91">
        <f t="shared" si="40"/>
        <v>330594</v>
      </c>
      <c r="BM105" s="29">
        <v>117856</v>
      </c>
      <c r="BN105" s="29">
        <v>9275</v>
      </c>
      <c r="BO105" s="29"/>
      <c r="BP105" s="29">
        <v>203463</v>
      </c>
      <c r="BQ105" s="29"/>
      <c r="BR105" s="91">
        <f t="shared" si="41"/>
        <v>0</v>
      </c>
      <c r="BS105" s="52">
        <v>0</v>
      </c>
      <c r="BT105" s="52"/>
      <c r="BU105" s="52"/>
      <c r="BV105" s="91">
        <f t="shared" si="42"/>
        <v>54</v>
      </c>
      <c r="BW105" s="29">
        <v>54</v>
      </c>
      <c r="BX105" s="91">
        <f t="shared" si="43"/>
        <v>0</v>
      </c>
      <c r="BY105" s="29">
        <v>0</v>
      </c>
      <c r="BZ105" s="91">
        <f t="shared" si="44"/>
        <v>0</v>
      </c>
      <c r="CA105" s="29">
        <v>0</v>
      </c>
      <c r="CB105" s="32">
        <f t="shared" si="45"/>
        <v>947427</v>
      </c>
      <c r="CC105" s="148"/>
    </row>
    <row r="106" spans="1:81" ht="31.5">
      <c r="A106" s="42" t="s">
        <v>191</v>
      </c>
      <c r="B106" s="41" t="s">
        <v>110</v>
      </c>
      <c r="C106" s="43" t="s">
        <v>192</v>
      </c>
      <c r="D106" s="12">
        <f t="shared" ref="D106:D125" si="46">SUM(E106:E106)</f>
        <v>0</v>
      </c>
      <c r="E106" s="28">
        <v>0</v>
      </c>
      <c r="F106" s="12">
        <f t="shared" si="29"/>
        <v>0</v>
      </c>
      <c r="G106" s="34">
        <v>0</v>
      </c>
      <c r="H106" s="34"/>
      <c r="I106" s="34"/>
      <c r="J106" s="165">
        <f t="shared" si="30"/>
        <v>0</v>
      </c>
      <c r="K106" s="34"/>
      <c r="L106" s="34"/>
      <c r="M106" s="32">
        <f t="shared" si="31"/>
        <v>0</v>
      </c>
      <c r="N106" s="52">
        <v>0</v>
      </c>
      <c r="O106" s="29"/>
      <c r="P106" s="29"/>
      <c r="Q106" s="29"/>
      <c r="R106" s="32">
        <f t="shared" si="32"/>
        <v>1180</v>
      </c>
      <c r="S106" s="52">
        <v>761</v>
      </c>
      <c r="T106" s="29">
        <v>419</v>
      </c>
      <c r="U106" s="29"/>
      <c r="V106" s="32">
        <f t="shared" ref="V106:V125" si="47">SUM(W106:X106)</f>
        <v>5800</v>
      </c>
      <c r="W106" s="29">
        <v>5800</v>
      </c>
      <c r="X106" s="29">
        <v>0</v>
      </c>
      <c r="Y106" s="32">
        <v>0</v>
      </c>
      <c r="Z106" s="32">
        <f t="shared" ref="Z106:Z125" si="48">SUM(AA106:AB106)</f>
        <v>485</v>
      </c>
      <c r="AA106" s="52">
        <v>485</v>
      </c>
      <c r="AB106" s="52">
        <v>0</v>
      </c>
      <c r="AC106" s="32">
        <f t="shared" si="33"/>
        <v>15500</v>
      </c>
      <c r="AD106" s="29">
        <v>15500</v>
      </c>
      <c r="AE106" s="29">
        <v>0</v>
      </c>
      <c r="AF106" s="29">
        <v>0</v>
      </c>
      <c r="AG106" s="29">
        <v>0</v>
      </c>
      <c r="AH106" s="144">
        <v>0</v>
      </c>
      <c r="AI106" s="91">
        <f t="shared" si="34"/>
        <v>6697</v>
      </c>
      <c r="AJ106" s="106">
        <v>6697</v>
      </c>
      <c r="AK106" s="32">
        <f t="shared" si="35"/>
        <v>0</v>
      </c>
      <c r="AL106" s="29">
        <v>0</v>
      </c>
      <c r="AM106" s="29">
        <v>0</v>
      </c>
      <c r="AN106" s="32">
        <f t="shared" ref="AN106:AN125" si="49">SUM(AO106:AP106)</f>
        <v>0</v>
      </c>
      <c r="AO106" s="29">
        <v>0</v>
      </c>
      <c r="AP106" s="29">
        <v>0</v>
      </c>
      <c r="AQ106" s="91">
        <f t="shared" si="36"/>
        <v>4620</v>
      </c>
      <c r="AR106" s="29">
        <v>4620</v>
      </c>
      <c r="AS106" s="29">
        <v>0</v>
      </c>
      <c r="AT106" s="29">
        <v>0</v>
      </c>
      <c r="AU106" s="91">
        <f t="shared" si="37"/>
        <v>0</v>
      </c>
      <c r="AV106" s="52">
        <v>0</v>
      </c>
      <c r="AW106" s="52">
        <v>0</v>
      </c>
      <c r="AX106" s="91">
        <f t="shared" si="38"/>
        <v>0</v>
      </c>
      <c r="AY106" s="52"/>
      <c r="AZ106" s="52"/>
      <c r="BA106" s="52">
        <v>0</v>
      </c>
      <c r="BB106" s="52">
        <v>0</v>
      </c>
      <c r="BC106" s="91">
        <v>0</v>
      </c>
      <c r="BD106" s="91">
        <f t="shared" si="39"/>
        <v>152416</v>
      </c>
      <c r="BE106" s="52"/>
      <c r="BF106" s="52">
        <v>88974</v>
      </c>
      <c r="BG106" s="52">
        <v>63442</v>
      </c>
      <c r="BH106" s="52"/>
      <c r="BI106" s="52">
        <v>0</v>
      </c>
      <c r="BJ106" s="52"/>
      <c r="BK106" s="52"/>
      <c r="BL106" s="91">
        <f t="shared" si="40"/>
        <v>159981</v>
      </c>
      <c r="BM106" s="29">
        <v>65923</v>
      </c>
      <c r="BN106" s="29">
        <v>5147</v>
      </c>
      <c r="BO106" s="29"/>
      <c r="BP106" s="29">
        <v>88911</v>
      </c>
      <c r="BQ106" s="29"/>
      <c r="BR106" s="91">
        <f t="shared" si="41"/>
        <v>0</v>
      </c>
      <c r="BS106" s="52">
        <v>0</v>
      </c>
      <c r="BT106" s="52"/>
      <c r="BU106" s="52"/>
      <c r="BV106" s="91">
        <f t="shared" si="42"/>
        <v>0</v>
      </c>
      <c r="BW106" s="29">
        <v>0</v>
      </c>
      <c r="BX106" s="91">
        <f t="shared" si="43"/>
        <v>0</v>
      </c>
      <c r="BY106" s="29">
        <v>0</v>
      </c>
      <c r="BZ106" s="91">
        <f t="shared" si="44"/>
        <v>0</v>
      </c>
      <c r="CA106" s="29">
        <v>0</v>
      </c>
      <c r="CB106" s="32">
        <f t="shared" si="45"/>
        <v>346679</v>
      </c>
      <c r="CC106" s="148"/>
    </row>
    <row r="107" spans="1:81" ht="31.5">
      <c r="A107" s="42" t="s">
        <v>193</v>
      </c>
      <c r="B107" s="41" t="s">
        <v>110</v>
      </c>
      <c r="C107" s="43" t="s">
        <v>194</v>
      </c>
      <c r="D107" s="12">
        <f t="shared" si="46"/>
        <v>0</v>
      </c>
      <c r="E107" s="28">
        <v>0</v>
      </c>
      <c r="F107" s="12">
        <f t="shared" si="29"/>
        <v>0</v>
      </c>
      <c r="G107" s="34">
        <v>0</v>
      </c>
      <c r="H107" s="34"/>
      <c r="I107" s="34"/>
      <c r="J107" s="165">
        <f t="shared" si="30"/>
        <v>0</v>
      </c>
      <c r="K107" s="34"/>
      <c r="L107" s="34"/>
      <c r="M107" s="32">
        <f t="shared" si="31"/>
        <v>1035</v>
      </c>
      <c r="N107" s="52">
        <v>1035</v>
      </c>
      <c r="O107" s="29"/>
      <c r="P107" s="29"/>
      <c r="Q107" s="29"/>
      <c r="R107" s="32">
        <f t="shared" si="32"/>
        <v>854</v>
      </c>
      <c r="S107" s="52">
        <v>854</v>
      </c>
      <c r="T107" s="29">
        <v>0</v>
      </c>
      <c r="U107" s="29"/>
      <c r="V107" s="32">
        <f t="shared" si="47"/>
        <v>4056</v>
      </c>
      <c r="W107" s="29">
        <v>4056</v>
      </c>
      <c r="X107" s="29">
        <v>0</v>
      </c>
      <c r="Y107" s="32">
        <v>0</v>
      </c>
      <c r="Z107" s="32">
        <f t="shared" si="48"/>
        <v>134</v>
      </c>
      <c r="AA107" s="52">
        <v>134</v>
      </c>
      <c r="AB107" s="52">
        <v>0</v>
      </c>
      <c r="AC107" s="32">
        <f t="shared" si="33"/>
        <v>11437</v>
      </c>
      <c r="AD107" s="29">
        <v>11437</v>
      </c>
      <c r="AE107" s="29">
        <v>0</v>
      </c>
      <c r="AF107" s="29">
        <v>0</v>
      </c>
      <c r="AG107" s="29">
        <v>0</v>
      </c>
      <c r="AH107" s="144">
        <v>0</v>
      </c>
      <c r="AI107" s="91">
        <f t="shared" si="34"/>
        <v>6564</v>
      </c>
      <c r="AJ107" s="106">
        <v>6564</v>
      </c>
      <c r="AK107" s="32">
        <f t="shared" si="35"/>
        <v>0</v>
      </c>
      <c r="AL107" s="29">
        <v>0</v>
      </c>
      <c r="AM107" s="29">
        <v>0</v>
      </c>
      <c r="AN107" s="32">
        <f t="shared" si="49"/>
        <v>0</v>
      </c>
      <c r="AO107" s="29">
        <v>0</v>
      </c>
      <c r="AP107" s="29">
        <v>0</v>
      </c>
      <c r="AQ107" s="91">
        <f t="shared" si="36"/>
        <v>827</v>
      </c>
      <c r="AR107" s="29">
        <v>827</v>
      </c>
      <c r="AS107" s="29">
        <v>0</v>
      </c>
      <c r="AT107" s="29">
        <v>0</v>
      </c>
      <c r="AU107" s="91">
        <f t="shared" si="37"/>
        <v>0</v>
      </c>
      <c r="AV107" s="52">
        <v>0</v>
      </c>
      <c r="AW107" s="52">
        <v>0</v>
      </c>
      <c r="AX107" s="91">
        <f t="shared" si="38"/>
        <v>0</v>
      </c>
      <c r="AY107" s="52"/>
      <c r="AZ107" s="52"/>
      <c r="BA107" s="52">
        <v>0</v>
      </c>
      <c r="BB107" s="52">
        <v>0</v>
      </c>
      <c r="BC107" s="91">
        <v>0</v>
      </c>
      <c r="BD107" s="91">
        <f t="shared" si="39"/>
        <v>401371</v>
      </c>
      <c r="BE107" s="52"/>
      <c r="BF107" s="52">
        <v>234302</v>
      </c>
      <c r="BG107" s="52">
        <v>167069</v>
      </c>
      <c r="BH107" s="52"/>
      <c r="BI107" s="52">
        <v>0</v>
      </c>
      <c r="BJ107" s="52"/>
      <c r="BK107" s="52"/>
      <c r="BL107" s="91">
        <f t="shared" si="40"/>
        <v>262670</v>
      </c>
      <c r="BM107" s="29">
        <v>36614</v>
      </c>
      <c r="BN107" s="29">
        <v>2932</v>
      </c>
      <c r="BO107" s="29"/>
      <c r="BP107" s="29">
        <v>223124</v>
      </c>
      <c r="BQ107" s="29"/>
      <c r="BR107" s="91">
        <f t="shared" si="41"/>
        <v>0</v>
      </c>
      <c r="BS107" s="52">
        <v>0</v>
      </c>
      <c r="BT107" s="52"/>
      <c r="BU107" s="52"/>
      <c r="BV107" s="91">
        <f t="shared" si="42"/>
        <v>54</v>
      </c>
      <c r="BW107" s="29">
        <v>54</v>
      </c>
      <c r="BX107" s="91">
        <f t="shared" si="43"/>
        <v>0</v>
      </c>
      <c r="BY107" s="29">
        <v>0</v>
      </c>
      <c r="BZ107" s="91">
        <f t="shared" si="44"/>
        <v>0</v>
      </c>
      <c r="CA107" s="29">
        <v>0</v>
      </c>
      <c r="CB107" s="32">
        <f t="shared" si="45"/>
        <v>689002</v>
      </c>
      <c r="CC107" s="148"/>
    </row>
    <row r="108" spans="1:81" ht="31.5">
      <c r="A108" s="42" t="s">
        <v>195</v>
      </c>
      <c r="B108" s="41" t="s">
        <v>110</v>
      </c>
      <c r="C108" s="43" t="s">
        <v>196</v>
      </c>
      <c r="D108" s="12">
        <f t="shared" si="46"/>
        <v>0</v>
      </c>
      <c r="E108" s="28">
        <v>0</v>
      </c>
      <c r="F108" s="12">
        <f t="shared" si="29"/>
        <v>0</v>
      </c>
      <c r="G108" s="34">
        <v>0</v>
      </c>
      <c r="H108" s="34"/>
      <c r="I108" s="34"/>
      <c r="J108" s="165">
        <f t="shared" si="30"/>
        <v>0</v>
      </c>
      <c r="K108" s="34"/>
      <c r="L108" s="34"/>
      <c r="M108" s="32">
        <f t="shared" si="31"/>
        <v>1086</v>
      </c>
      <c r="N108" s="52">
        <v>1086</v>
      </c>
      <c r="O108" s="29"/>
      <c r="P108" s="29"/>
      <c r="Q108" s="29"/>
      <c r="R108" s="32">
        <f t="shared" si="32"/>
        <v>411</v>
      </c>
      <c r="S108" s="52">
        <v>411</v>
      </c>
      <c r="T108" s="29">
        <v>0</v>
      </c>
      <c r="U108" s="29"/>
      <c r="V108" s="32">
        <f t="shared" si="47"/>
        <v>8526</v>
      </c>
      <c r="W108" s="29">
        <v>8526</v>
      </c>
      <c r="X108" s="29">
        <v>0</v>
      </c>
      <c r="Y108" s="32">
        <v>0</v>
      </c>
      <c r="Z108" s="32">
        <f t="shared" si="48"/>
        <v>0</v>
      </c>
      <c r="AA108" s="52">
        <v>0</v>
      </c>
      <c r="AB108" s="52">
        <v>0</v>
      </c>
      <c r="AC108" s="32">
        <f t="shared" si="33"/>
        <v>4769</v>
      </c>
      <c r="AD108" s="29">
        <v>4769</v>
      </c>
      <c r="AE108" s="29">
        <v>0</v>
      </c>
      <c r="AF108" s="29">
        <v>0</v>
      </c>
      <c r="AG108" s="29">
        <v>0</v>
      </c>
      <c r="AH108" s="144">
        <v>0</v>
      </c>
      <c r="AI108" s="91">
        <f t="shared" si="34"/>
        <v>6406</v>
      </c>
      <c r="AJ108" s="106">
        <v>6406</v>
      </c>
      <c r="AK108" s="32">
        <f t="shared" si="35"/>
        <v>0</v>
      </c>
      <c r="AL108" s="29">
        <v>0</v>
      </c>
      <c r="AM108" s="29">
        <v>0</v>
      </c>
      <c r="AN108" s="32">
        <f t="shared" si="49"/>
        <v>0</v>
      </c>
      <c r="AO108" s="29">
        <v>0</v>
      </c>
      <c r="AP108" s="29">
        <v>0</v>
      </c>
      <c r="AQ108" s="91">
        <f t="shared" si="36"/>
        <v>14000</v>
      </c>
      <c r="AR108" s="29">
        <v>14000</v>
      </c>
      <c r="AS108" s="29">
        <v>0</v>
      </c>
      <c r="AT108" s="29">
        <v>0</v>
      </c>
      <c r="AU108" s="91">
        <f t="shared" si="37"/>
        <v>0</v>
      </c>
      <c r="AV108" s="52">
        <v>0</v>
      </c>
      <c r="AW108" s="52">
        <v>0</v>
      </c>
      <c r="AX108" s="91">
        <f t="shared" si="38"/>
        <v>0</v>
      </c>
      <c r="AY108" s="52"/>
      <c r="AZ108" s="52"/>
      <c r="BA108" s="52">
        <v>0</v>
      </c>
      <c r="BB108" s="52">
        <v>0</v>
      </c>
      <c r="BC108" s="91">
        <v>0</v>
      </c>
      <c r="BD108" s="91">
        <f t="shared" si="39"/>
        <v>184007</v>
      </c>
      <c r="BE108" s="52"/>
      <c r="BF108" s="52">
        <v>107415</v>
      </c>
      <c r="BG108" s="52">
        <v>76592</v>
      </c>
      <c r="BH108" s="52"/>
      <c r="BI108" s="52">
        <v>0</v>
      </c>
      <c r="BJ108" s="52"/>
      <c r="BK108" s="52"/>
      <c r="BL108" s="91">
        <f t="shared" si="40"/>
        <v>122769</v>
      </c>
      <c r="BM108" s="29">
        <v>43719</v>
      </c>
      <c r="BN108" s="29">
        <v>3450</v>
      </c>
      <c r="BO108" s="29"/>
      <c r="BP108" s="29">
        <v>75600</v>
      </c>
      <c r="BQ108" s="29"/>
      <c r="BR108" s="91">
        <f t="shared" si="41"/>
        <v>0</v>
      </c>
      <c r="BS108" s="52">
        <v>0</v>
      </c>
      <c r="BT108" s="52"/>
      <c r="BU108" s="52"/>
      <c r="BV108" s="91">
        <f t="shared" si="42"/>
        <v>0</v>
      </c>
      <c r="BW108" s="29">
        <v>0</v>
      </c>
      <c r="BX108" s="91">
        <f t="shared" si="43"/>
        <v>0</v>
      </c>
      <c r="BY108" s="29">
        <v>0</v>
      </c>
      <c r="BZ108" s="91">
        <f t="shared" si="44"/>
        <v>0</v>
      </c>
      <c r="CA108" s="29">
        <v>0</v>
      </c>
      <c r="CB108" s="32">
        <f t="shared" si="45"/>
        <v>341974</v>
      </c>
      <c r="CC108" s="148"/>
    </row>
    <row r="109" spans="1:81" ht="31.5">
      <c r="A109" s="42" t="s">
        <v>197</v>
      </c>
      <c r="B109" s="41" t="s">
        <v>110</v>
      </c>
      <c r="C109" s="43" t="s">
        <v>198</v>
      </c>
      <c r="D109" s="12">
        <f t="shared" si="46"/>
        <v>0</v>
      </c>
      <c r="E109" s="28">
        <v>0</v>
      </c>
      <c r="F109" s="12">
        <f t="shared" si="29"/>
        <v>0</v>
      </c>
      <c r="G109" s="34">
        <v>0</v>
      </c>
      <c r="H109" s="34"/>
      <c r="I109" s="34"/>
      <c r="J109" s="165">
        <f t="shared" si="30"/>
        <v>0</v>
      </c>
      <c r="K109" s="34"/>
      <c r="L109" s="34"/>
      <c r="M109" s="32">
        <f t="shared" si="31"/>
        <v>2553</v>
      </c>
      <c r="N109" s="52">
        <v>2553</v>
      </c>
      <c r="O109" s="29"/>
      <c r="P109" s="29"/>
      <c r="Q109" s="29"/>
      <c r="R109" s="32">
        <f t="shared" si="32"/>
        <v>2243</v>
      </c>
      <c r="S109" s="52">
        <v>2243</v>
      </c>
      <c r="T109" s="29">
        <v>0</v>
      </c>
      <c r="U109" s="29"/>
      <c r="V109" s="32">
        <f t="shared" si="47"/>
        <v>14533</v>
      </c>
      <c r="W109" s="29">
        <v>14533</v>
      </c>
      <c r="X109" s="29">
        <v>0</v>
      </c>
      <c r="Y109" s="32">
        <v>0</v>
      </c>
      <c r="Z109" s="32">
        <f t="shared" si="48"/>
        <v>166</v>
      </c>
      <c r="AA109" s="52">
        <v>166</v>
      </c>
      <c r="AB109" s="52">
        <v>0</v>
      </c>
      <c r="AC109" s="32">
        <f t="shared" si="33"/>
        <v>20391</v>
      </c>
      <c r="AD109" s="29">
        <v>20391</v>
      </c>
      <c r="AE109" s="29">
        <v>0</v>
      </c>
      <c r="AF109" s="29">
        <v>0</v>
      </c>
      <c r="AG109" s="29">
        <v>0</v>
      </c>
      <c r="AH109" s="144">
        <v>0</v>
      </c>
      <c r="AI109" s="91">
        <f t="shared" si="34"/>
        <v>7942</v>
      </c>
      <c r="AJ109" s="106">
        <v>7942</v>
      </c>
      <c r="AK109" s="32">
        <f t="shared" si="35"/>
        <v>0</v>
      </c>
      <c r="AL109" s="29">
        <v>0</v>
      </c>
      <c r="AM109" s="29">
        <v>0</v>
      </c>
      <c r="AN109" s="32">
        <f t="shared" si="49"/>
        <v>0</v>
      </c>
      <c r="AO109" s="29">
        <v>0</v>
      </c>
      <c r="AP109" s="29">
        <v>0</v>
      </c>
      <c r="AQ109" s="91">
        <f t="shared" si="36"/>
        <v>20936</v>
      </c>
      <c r="AR109" s="29">
        <v>20936</v>
      </c>
      <c r="AS109" s="29">
        <v>0</v>
      </c>
      <c r="AT109" s="29">
        <v>0</v>
      </c>
      <c r="AU109" s="91">
        <f t="shared" si="37"/>
        <v>0</v>
      </c>
      <c r="AV109" s="52">
        <v>0</v>
      </c>
      <c r="AW109" s="52">
        <v>0</v>
      </c>
      <c r="AX109" s="91">
        <f t="shared" si="38"/>
        <v>0</v>
      </c>
      <c r="AY109" s="52"/>
      <c r="AZ109" s="52"/>
      <c r="BA109" s="52">
        <v>0</v>
      </c>
      <c r="BB109" s="52">
        <v>0</v>
      </c>
      <c r="BC109" s="91">
        <v>0</v>
      </c>
      <c r="BD109" s="91">
        <f t="shared" si="39"/>
        <v>515071</v>
      </c>
      <c r="BE109" s="52"/>
      <c r="BF109" s="52">
        <v>300675</v>
      </c>
      <c r="BG109" s="52">
        <v>214396</v>
      </c>
      <c r="BH109" s="52"/>
      <c r="BI109" s="52">
        <v>0</v>
      </c>
      <c r="BJ109" s="52"/>
      <c r="BK109" s="52"/>
      <c r="BL109" s="91">
        <f t="shared" si="40"/>
        <v>408573</v>
      </c>
      <c r="BM109" s="29">
        <v>121023</v>
      </c>
      <c r="BN109" s="29">
        <v>9559</v>
      </c>
      <c r="BO109" s="29"/>
      <c r="BP109" s="29">
        <v>277991</v>
      </c>
      <c r="BQ109" s="29"/>
      <c r="BR109" s="91">
        <f t="shared" si="41"/>
        <v>0</v>
      </c>
      <c r="BS109" s="52">
        <v>0</v>
      </c>
      <c r="BT109" s="52"/>
      <c r="BU109" s="52"/>
      <c r="BV109" s="91">
        <f t="shared" si="42"/>
        <v>2</v>
      </c>
      <c r="BW109" s="29">
        <v>2</v>
      </c>
      <c r="BX109" s="91">
        <f t="shared" si="43"/>
        <v>0</v>
      </c>
      <c r="BY109" s="29">
        <v>0</v>
      </c>
      <c r="BZ109" s="91">
        <f t="shared" si="44"/>
        <v>0</v>
      </c>
      <c r="CA109" s="29">
        <v>0</v>
      </c>
      <c r="CB109" s="32">
        <f t="shared" si="45"/>
        <v>992410</v>
      </c>
      <c r="CC109" s="148"/>
    </row>
    <row r="110" spans="1:81" ht="31.5">
      <c r="A110" s="42" t="s">
        <v>199</v>
      </c>
      <c r="B110" s="41" t="s">
        <v>110</v>
      </c>
      <c r="C110" s="43" t="s">
        <v>200</v>
      </c>
      <c r="D110" s="12">
        <f t="shared" si="46"/>
        <v>0</v>
      </c>
      <c r="E110" s="28">
        <v>0</v>
      </c>
      <c r="F110" s="12">
        <f t="shared" si="29"/>
        <v>144552</v>
      </c>
      <c r="G110" s="34">
        <v>144552</v>
      </c>
      <c r="H110" s="34"/>
      <c r="I110" s="34"/>
      <c r="J110" s="165">
        <f t="shared" si="30"/>
        <v>0</v>
      </c>
      <c r="K110" s="34"/>
      <c r="L110" s="34"/>
      <c r="M110" s="32">
        <f t="shared" si="31"/>
        <v>4209</v>
      </c>
      <c r="N110" s="52">
        <v>4209</v>
      </c>
      <c r="O110" s="29"/>
      <c r="P110" s="29"/>
      <c r="Q110" s="29"/>
      <c r="R110" s="32">
        <f t="shared" si="32"/>
        <v>2957</v>
      </c>
      <c r="S110" s="52">
        <v>2957</v>
      </c>
      <c r="T110" s="29">
        <v>0</v>
      </c>
      <c r="U110" s="29"/>
      <c r="V110" s="32">
        <f t="shared" si="47"/>
        <v>35070</v>
      </c>
      <c r="W110" s="29">
        <v>35070</v>
      </c>
      <c r="X110" s="29">
        <v>0</v>
      </c>
      <c r="Y110" s="32">
        <v>0</v>
      </c>
      <c r="Z110" s="32">
        <f t="shared" si="48"/>
        <v>75</v>
      </c>
      <c r="AA110" s="52">
        <v>75</v>
      </c>
      <c r="AB110" s="52">
        <v>0</v>
      </c>
      <c r="AC110" s="32">
        <f t="shared" si="33"/>
        <v>32942</v>
      </c>
      <c r="AD110" s="29">
        <v>32942</v>
      </c>
      <c r="AE110" s="29">
        <v>0</v>
      </c>
      <c r="AF110" s="29">
        <v>0</v>
      </c>
      <c r="AG110" s="29">
        <v>0</v>
      </c>
      <c r="AH110" s="144">
        <v>0</v>
      </c>
      <c r="AI110" s="91">
        <f t="shared" si="34"/>
        <v>10033</v>
      </c>
      <c r="AJ110" s="106">
        <v>10033</v>
      </c>
      <c r="AK110" s="32">
        <f t="shared" si="35"/>
        <v>0</v>
      </c>
      <c r="AL110" s="29">
        <v>0</v>
      </c>
      <c r="AM110" s="29">
        <v>0</v>
      </c>
      <c r="AN110" s="32">
        <f t="shared" si="49"/>
        <v>0</v>
      </c>
      <c r="AO110" s="29">
        <v>0</v>
      </c>
      <c r="AP110" s="29">
        <v>0</v>
      </c>
      <c r="AQ110" s="91">
        <f t="shared" si="36"/>
        <v>15549</v>
      </c>
      <c r="AR110" s="29">
        <v>15549</v>
      </c>
      <c r="AS110" s="29">
        <v>0</v>
      </c>
      <c r="AT110" s="29">
        <v>0</v>
      </c>
      <c r="AU110" s="91">
        <f t="shared" si="37"/>
        <v>0</v>
      </c>
      <c r="AV110" s="52">
        <v>0</v>
      </c>
      <c r="AW110" s="52">
        <v>0</v>
      </c>
      <c r="AX110" s="91">
        <f t="shared" si="38"/>
        <v>0</v>
      </c>
      <c r="AY110" s="52"/>
      <c r="AZ110" s="52"/>
      <c r="BA110" s="52">
        <v>0</v>
      </c>
      <c r="BB110" s="52">
        <v>0</v>
      </c>
      <c r="BC110" s="91">
        <v>0</v>
      </c>
      <c r="BD110" s="91">
        <f t="shared" si="39"/>
        <v>448749</v>
      </c>
      <c r="BE110" s="52"/>
      <c r="BF110" s="52">
        <v>0</v>
      </c>
      <c r="BG110" s="52">
        <v>448749</v>
      </c>
      <c r="BH110" s="52"/>
      <c r="BI110" s="52">
        <v>0</v>
      </c>
      <c r="BJ110" s="52"/>
      <c r="BK110" s="52"/>
      <c r="BL110" s="91">
        <f t="shared" si="40"/>
        <v>321847</v>
      </c>
      <c r="BM110" s="29">
        <v>127321</v>
      </c>
      <c r="BN110" s="29">
        <v>9977</v>
      </c>
      <c r="BO110" s="29"/>
      <c r="BP110" s="29">
        <v>184549</v>
      </c>
      <c r="BQ110" s="29"/>
      <c r="BR110" s="91">
        <f t="shared" si="41"/>
        <v>0</v>
      </c>
      <c r="BS110" s="52">
        <v>0</v>
      </c>
      <c r="BT110" s="52"/>
      <c r="BU110" s="52"/>
      <c r="BV110" s="91">
        <f t="shared" si="42"/>
        <v>60</v>
      </c>
      <c r="BW110" s="29">
        <v>60</v>
      </c>
      <c r="BX110" s="91">
        <f t="shared" si="43"/>
        <v>0</v>
      </c>
      <c r="BY110" s="29">
        <v>0</v>
      </c>
      <c r="BZ110" s="91">
        <f t="shared" si="44"/>
        <v>0</v>
      </c>
      <c r="CA110" s="29">
        <v>0</v>
      </c>
      <c r="CB110" s="32">
        <f t="shared" si="45"/>
        <v>1016043</v>
      </c>
      <c r="CC110" s="148"/>
    </row>
    <row r="111" spans="1:81" ht="31.5">
      <c r="A111" s="42" t="s">
        <v>201</v>
      </c>
      <c r="B111" s="41" t="s">
        <v>110</v>
      </c>
      <c r="C111" s="43" t="s">
        <v>202</v>
      </c>
      <c r="D111" s="12">
        <f t="shared" si="46"/>
        <v>0</v>
      </c>
      <c r="E111" s="28">
        <v>0</v>
      </c>
      <c r="F111" s="12">
        <f t="shared" si="29"/>
        <v>48184</v>
      </c>
      <c r="G111" s="34">
        <v>48184</v>
      </c>
      <c r="H111" s="34"/>
      <c r="I111" s="34"/>
      <c r="J111" s="165">
        <f t="shared" si="30"/>
        <v>0</v>
      </c>
      <c r="K111" s="34"/>
      <c r="L111" s="34"/>
      <c r="M111" s="32">
        <f t="shared" si="31"/>
        <v>3585</v>
      </c>
      <c r="N111" s="52">
        <v>3585</v>
      </c>
      <c r="O111" s="29"/>
      <c r="P111" s="29"/>
      <c r="Q111" s="29"/>
      <c r="R111" s="32">
        <f t="shared" si="32"/>
        <v>2833</v>
      </c>
      <c r="S111" s="52">
        <v>2833</v>
      </c>
      <c r="T111" s="29">
        <v>0</v>
      </c>
      <c r="U111" s="29"/>
      <c r="V111" s="32">
        <f t="shared" si="47"/>
        <v>2526</v>
      </c>
      <c r="W111" s="29">
        <v>2526</v>
      </c>
      <c r="X111" s="29">
        <v>0</v>
      </c>
      <c r="Y111" s="32">
        <v>0</v>
      </c>
      <c r="Z111" s="32">
        <f t="shared" si="48"/>
        <v>0</v>
      </c>
      <c r="AA111" s="52">
        <v>0</v>
      </c>
      <c r="AB111" s="52">
        <v>0</v>
      </c>
      <c r="AC111" s="32">
        <f t="shared" si="33"/>
        <v>33812</v>
      </c>
      <c r="AD111" s="29">
        <v>33812</v>
      </c>
      <c r="AE111" s="29">
        <v>0</v>
      </c>
      <c r="AF111" s="29">
        <v>0</v>
      </c>
      <c r="AG111" s="29">
        <v>0</v>
      </c>
      <c r="AH111" s="144">
        <v>0</v>
      </c>
      <c r="AI111" s="91">
        <f t="shared" si="34"/>
        <v>7019</v>
      </c>
      <c r="AJ111" s="106">
        <v>7019</v>
      </c>
      <c r="AK111" s="32">
        <f t="shared" si="35"/>
        <v>0</v>
      </c>
      <c r="AL111" s="29">
        <v>0</v>
      </c>
      <c r="AM111" s="29">
        <v>0</v>
      </c>
      <c r="AN111" s="32">
        <f t="shared" si="49"/>
        <v>0</v>
      </c>
      <c r="AO111" s="29">
        <v>0</v>
      </c>
      <c r="AP111" s="29">
        <v>0</v>
      </c>
      <c r="AQ111" s="91">
        <f t="shared" si="36"/>
        <v>825</v>
      </c>
      <c r="AR111" s="29">
        <v>825</v>
      </c>
      <c r="AS111" s="29">
        <v>0</v>
      </c>
      <c r="AT111" s="29">
        <v>0</v>
      </c>
      <c r="AU111" s="91">
        <f t="shared" si="37"/>
        <v>0</v>
      </c>
      <c r="AV111" s="52">
        <v>0</v>
      </c>
      <c r="AW111" s="52">
        <v>0</v>
      </c>
      <c r="AX111" s="91">
        <f t="shared" si="38"/>
        <v>0</v>
      </c>
      <c r="AY111" s="52"/>
      <c r="AZ111" s="52"/>
      <c r="BA111" s="52">
        <v>0</v>
      </c>
      <c r="BB111" s="52">
        <v>0</v>
      </c>
      <c r="BC111" s="91">
        <v>0</v>
      </c>
      <c r="BD111" s="91">
        <f t="shared" si="39"/>
        <v>451646</v>
      </c>
      <c r="BE111" s="52"/>
      <c r="BF111" s="52">
        <v>263651</v>
      </c>
      <c r="BG111" s="52">
        <v>187995</v>
      </c>
      <c r="BH111" s="52"/>
      <c r="BI111" s="52">
        <v>0</v>
      </c>
      <c r="BJ111" s="52"/>
      <c r="BK111" s="52"/>
      <c r="BL111" s="91">
        <f t="shared" si="40"/>
        <v>367280</v>
      </c>
      <c r="BM111" s="29">
        <v>100345</v>
      </c>
      <c r="BN111" s="29">
        <v>7834</v>
      </c>
      <c r="BO111" s="29"/>
      <c r="BP111" s="29">
        <v>259101</v>
      </c>
      <c r="BQ111" s="29"/>
      <c r="BR111" s="91">
        <f t="shared" si="41"/>
        <v>0</v>
      </c>
      <c r="BS111" s="52">
        <v>0</v>
      </c>
      <c r="BT111" s="52"/>
      <c r="BU111" s="52"/>
      <c r="BV111" s="91">
        <f t="shared" si="42"/>
        <v>26</v>
      </c>
      <c r="BW111" s="29">
        <v>26</v>
      </c>
      <c r="BX111" s="91">
        <f t="shared" si="43"/>
        <v>0</v>
      </c>
      <c r="BY111" s="29">
        <v>0</v>
      </c>
      <c r="BZ111" s="91">
        <f t="shared" si="44"/>
        <v>0</v>
      </c>
      <c r="CA111" s="29">
        <v>0</v>
      </c>
      <c r="CB111" s="32">
        <f t="shared" si="45"/>
        <v>917736</v>
      </c>
      <c r="CC111" s="148"/>
    </row>
    <row r="112" spans="1:81" ht="31.5">
      <c r="A112" s="42" t="s">
        <v>203</v>
      </c>
      <c r="B112" s="41" t="s">
        <v>110</v>
      </c>
      <c r="C112" s="43" t="s">
        <v>204</v>
      </c>
      <c r="D112" s="12">
        <f t="shared" si="46"/>
        <v>0</v>
      </c>
      <c r="E112" s="28">
        <v>0</v>
      </c>
      <c r="F112" s="12">
        <f t="shared" si="29"/>
        <v>0</v>
      </c>
      <c r="G112" s="34">
        <v>0</v>
      </c>
      <c r="H112" s="34"/>
      <c r="I112" s="34"/>
      <c r="J112" s="165">
        <f t="shared" si="30"/>
        <v>0</v>
      </c>
      <c r="K112" s="34"/>
      <c r="L112" s="34"/>
      <c r="M112" s="32">
        <f t="shared" si="31"/>
        <v>3095</v>
      </c>
      <c r="N112" s="52">
        <v>3095</v>
      </c>
      <c r="O112" s="29"/>
      <c r="P112" s="29"/>
      <c r="Q112" s="29"/>
      <c r="R112" s="32">
        <f t="shared" si="32"/>
        <v>1253</v>
      </c>
      <c r="S112" s="52">
        <v>1159</v>
      </c>
      <c r="T112" s="29">
        <v>0</v>
      </c>
      <c r="U112" s="29">
        <v>94</v>
      </c>
      <c r="V112" s="32">
        <f t="shared" si="47"/>
        <v>19021</v>
      </c>
      <c r="W112" s="29">
        <v>19021</v>
      </c>
      <c r="X112" s="29">
        <v>0</v>
      </c>
      <c r="Y112" s="32">
        <v>0</v>
      </c>
      <c r="Z112" s="32">
        <f t="shared" si="48"/>
        <v>50</v>
      </c>
      <c r="AA112" s="52">
        <v>50</v>
      </c>
      <c r="AB112" s="52">
        <v>0</v>
      </c>
      <c r="AC112" s="32">
        <f t="shared" si="33"/>
        <v>15339</v>
      </c>
      <c r="AD112" s="29">
        <v>14297</v>
      </c>
      <c r="AE112" s="29">
        <v>1042</v>
      </c>
      <c r="AF112" s="29">
        <v>0</v>
      </c>
      <c r="AG112" s="29">
        <v>0</v>
      </c>
      <c r="AH112" s="144">
        <v>0</v>
      </c>
      <c r="AI112" s="91">
        <f t="shared" si="34"/>
        <v>7975</v>
      </c>
      <c r="AJ112" s="106">
        <v>7975</v>
      </c>
      <c r="AK112" s="32">
        <f t="shared" si="35"/>
        <v>0</v>
      </c>
      <c r="AL112" s="29">
        <v>0</v>
      </c>
      <c r="AM112" s="29">
        <v>0</v>
      </c>
      <c r="AN112" s="32">
        <f t="shared" si="49"/>
        <v>0</v>
      </c>
      <c r="AO112" s="29">
        <v>0</v>
      </c>
      <c r="AP112" s="29">
        <v>0</v>
      </c>
      <c r="AQ112" s="91">
        <f t="shared" si="36"/>
        <v>13358</v>
      </c>
      <c r="AR112" s="29">
        <v>13358</v>
      </c>
      <c r="AS112" s="29">
        <v>0</v>
      </c>
      <c r="AT112" s="29">
        <v>0</v>
      </c>
      <c r="AU112" s="91">
        <f t="shared" si="37"/>
        <v>0</v>
      </c>
      <c r="AV112" s="52">
        <v>0</v>
      </c>
      <c r="AW112" s="52">
        <v>0</v>
      </c>
      <c r="AX112" s="91">
        <f t="shared" si="38"/>
        <v>0</v>
      </c>
      <c r="AY112" s="52"/>
      <c r="AZ112" s="52"/>
      <c r="BA112" s="52">
        <v>0</v>
      </c>
      <c r="BB112" s="52">
        <v>0</v>
      </c>
      <c r="BC112" s="91">
        <v>0</v>
      </c>
      <c r="BD112" s="91">
        <f t="shared" si="39"/>
        <v>550737</v>
      </c>
      <c r="BE112" s="52"/>
      <c r="BF112" s="52">
        <v>321496</v>
      </c>
      <c r="BG112" s="52">
        <v>229241</v>
      </c>
      <c r="BH112" s="52"/>
      <c r="BI112" s="52">
        <v>0</v>
      </c>
      <c r="BJ112" s="52"/>
      <c r="BK112" s="52"/>
      <c r="BL112" s="91">
        <f t="shared" si="40"/>
        <v>423579</v>
      </c>
      <c r="BM112" s="29">
        <v>172310</v>
      </c>
      <c r="BN112" s="29">
        <v>13637</v>
      </c>
      <c r="BO112" s="29"/>
      <c r="BP112" s="29">
        <v>237632</v>
      </c>
      <c r="BQ112" s="29"/>
      <c r="BR112" s="91">
        <f t="shared" si="41"/>
        <v>0</v>
      </c>
      <c r="BS112" s="52">
        <v>0</v>
      </c>
      <c r="BT112" s="52"/>
      <c r="BU112" s="52"/>
      <c r="BV112" s="91">
        <f t="shared" si="42"/>
        <v>43</v>
      </c>
      <c r="BW112" s="29">
        <v>43</v>
      </c>
      <c r="BX112" s="91">
        <f t="shared" si="43"/>
        <v>0</v>
      </c>
      <c r="BY112" s="29">
        <v>0</v>
      </c>
      <c r="BZ112" s="91">
        <f t="shared" si="44"/>
        <v>0</v>
      </c>
      <c r="CA112" s="29">
        <v>0</v>
      </c>
      <c r="CB112" s="32">
        <f t="shared" si="45"/>
        <v>1034450</v>
      </c>
      <c r="CC112" s="148"/>
    </row>
    <row r="113" spans="1:81" ht="31.5">
      <c r="A113" s="42" t="s">
        <v>205</v>
      </c>
      <c r="B113" s="41" t="s">
        <v>110</v>
      </c>
      <c r="C113" s="43" t="s">
        <v>206</v>
      </c>
      <c r="D113" s="12">
        <f t="shared" si="46"/>
        <v>0</v>
      </c>
      <c r="E113" s="28">
        <v>0</v>
      </c>
      <c r="F113" s="12">
        <f t="shared" si="29"/>
        <v>132132</v>
      </c>
      <c r="G113" s="34">
        <v>62132</v>
      </c>
      <c r="H113" s="34">
        <v>70000</v>
      </c>
      <c r="I113" s="34"/>
      <c r="J113" s="165">
        <f t="shared" si="30"/>
        <v>0</v>
      </c>
      <c r="K113" s="34"/>
      <c r="L113" s="34"/>
      <c r="M113" s="32">
        <f t="shared" si="31"/>
        <v>1978</v>
      </c>
      <c r="N113" s="52">
        <v>1978</v>
      </c>
      <c r="O113" s="29"/>
      <c r="P113" s="29"/>
      <c r="Q113" s="29"/>
      <c r="R113" s="32">
        <f t="shared" si="32"/>
        <v>1561</v>
      </c>
      <c r="S113" s="52">
        <v>1561</v>
      </c>
      <c r="T113" s="29">
        <v>0</v>
      </c>
      <c r="U113" s="29"/>
      <c r="V113" s="32">
        <f t="shared" si="47"/>
        <v>59480</v>
      </c>
      <c r="W113" s="29">
        <v>59480</v>
      </c>
      <c r="X113" s="29">
        <v>0</v>
      </c>
      <c r="Y113" s="32">
        <v>0</v>
      </c>
      <c r="Z113" s="32">
        <f t="shared" si="48"/>
        <v>0</v>
      </c>
      <c r="AA113" s="52">
        <v>0</v>
      </c>
      <c r="AB113" s="52">
        <v>0</v>
      </c>
      <c r="AC113" s="32">
        <f t="shared" si="33"/>
        <v>17860</v>
      </c>
      <c r="AD113" s="29">
        <v>17860</v>
      </c>
      <c r="AE113" s="29">
        <v>0</v>
      </c>
      <c r="AF113" s="29">
        <v>0</v>
      </c>
      <c r="AG113" s="29">
        <v>0</v>
      </c>
      <c r="AH113" s="144">
        <v>0</v>
      </c>
      <c r="AI113" s="91">
        <f t="shared" si="34"/>
        <v>7019</v>
      </c>
      <c r="AJ113" s="106">
        <v>7019</v>
      </c>
      <c r="AK113" s="32">
        <f t="shared" si="35"/>
        <v>0</v>
      </c>
      <c r="AL113" s="29">
        <v>0</v>
      </c>
      <c r="AM113" s="29">
        <v>0</v>
      </c>
      <c r="AN113" s="32">
        <f t="shared" si="49"/>
        <v>0</v>
      </c>
      <c r="AO113" s="29">
        <v>0</v>
      </c>
      <c r="AP113" s="29">
        <v>0</v>
      </c>
      <c r="AQ113" s="91">
        <f t="shared" si="36"/>
        <v>16270</v>
      </c>
      <c r="AR113" s="29">
        <v>16270</v>
      </c>
      <c r="AS113" s="29">
        <v>0</v>
      </c>
      <c r="AT113" s="29">
        <v>0</v>
      </c>
      <c r="AU113" s="91">
        <f t="shared" si="37"/>
        <v>0</v>
      </c>
      <c r="AV113" s="52">
        <v>0</v>
      </c>
      <c r="AW113" s="52">
        <v>0</v>
      </c>
      <c r="AX113" s="91">
        <f t="shared" si="38"/>
        <v>0</v>
      </c>
      <c r="AY113" s="52"/>
      <c r="AZ113" s="52"/>
      <c r="BA113" s="52">
        <v>0</v>
      </c>
      <c r="BB113" s="52">
        <v>0</v>
      </c>
      <c r="BC113" s="91">
        <v>0</v>
      </c>
      <c r="BD113" s="91">
        <f t="shared" si="39"/>
        <v>247683</v>
      </c>
      <c r="BE113" s="52"/>
      <c r="BF113" s="52">
        <v>144586</v>
      </c>
      <c r="BG113" s="52">
        <v>103097</v>
      </c>
      <c r="BH113" s="52"/>
      <c r="BI113" s="52">
        <v>0</v>
      </c>
      <c r="BJ113" s="52"/>
      <c r="BK113" s="52"/>
      <c r="BL113" s="91">
        <f t="shared" si="40"/>
        <v>205758</v>
      </c>
      <c r="BM113" s="29">
        <v>90909</v>
      </c>
      <c r="BN113" s="29">
        <v>7171</v>
      </c>
      <c r="BO113" s="29"/>
      <c r="BP113" s="29">
        <v>107678</v>
      </c>
      <c r="BQ113" s="29"/>
      <c r="BR113" s="91">
        <f t="shared" si="41"/>
        <v>0</v>
      </c>
      <c r="BS113" s="52">
        <v>0</v>
      </c>
      <c r="BT113" s="52">
        <v>0</v>
      </c>
      <c r="BU113" s="52"/>
      <c r="BV113" s="91">
        <f t="shared" si="42"/>
        <v>0</v>
      </c>
      <c r="BW113" s="29">
        <v>0</v>
      </c>
      <c r="BX113" s="91">
        <f t="shared" si="43"/>
        <v>0</v>
      </c>
      <c r="BY113" s="29">
        <v>0</v>
      </c>
      <c r="BZ113" s="91">
        <f t="shared" si="44"/>
        <v>0</v>
      </c>
      <c r="CA113" s="29">
        <v>0</v>
      </c>
      <c r="CB113" s="32">
        <f t="shared" si="45"/>
        <v>689741</v>
      </c>
      <c r="CC113" s="148"/>
    </row>
    <row r="114" spans="1:81" ht="31.5">
      <c r="A114" s="42" t="s">
        <v>207</v>
      </c>
      <c r="B114" s="41" t="s">
        <v>110</v>
      </c>
      <c r="C114" s="43" t="s">
        <v>208</v>
      </c>
      <c r="D114" s="12">
        <f t="shared" si="46"/>
        <v>0</v>
      </c>
      <c r="E114" s="28">
        <v>0</v>
      </c>
      <c r="F114" s="12">
        <f t="shared" si="29"/>
        <v>0</v>
      </c>
      <c r="G114" s="34">
        <v>0</v>
      </c>
      <c r="H114" s="34"/>
      <c r="I114" s="34"/>
      <c r="J114" s="165">
        <f t="shared" si="30"/>
        <v>0</v>
      </c>
      <c r="K114" s="34"/>
      <c r="L114" s="34"/>
      <c r="M114" s="32">
        <f t="shared" si="31"/>
        <v>1047</v>
      </c>
      <c r="N114" s="52">
        <v>1047</v>
      </c>
      <c r="O114" s="29"/>
      <c r="P114" s="29"/>
      <c r="Q114" s="29"/>
      <c r="R114" s="32">
        <f t="shared" si="32"/>
        <v>919</v>
      </c>
      <c r="S114" s="52">
        <v>919</v>
      </c>
      <c r="T114" s="29">
        <v>0</v>
      </c>
      <c r="U114" s="29"/>
      <c r="V114" s="32">
        <f t="shared" si="47"/>
        <v>11675</v>
      </c>
      <c r="W114" s="29">
        <v>11675</v>
      </c>
      <c r="X114" s="29">
        <v>0</v>
      </c>
      <c r="Y114" s="32">
        <v>0</v>
      </c>
      <c r="Z114" s="32">
        <f t="shared" si="48"/>
        <v>143</v>
      </c>
      <c r="AA114" s="52">
        <v>143</v>
      </c>
      <c r="AB114" s="52">
        <v>0</v>
      </c>
      <c r="AC114" s="32">
        <f t="shared" si="33"/>
        <v>11072</v>
      </c>
      <c r="AD114" s="29">
        <v>11072</v>
      </c>
      <c r="AE114" s="29">
        <v>0</v>
      </c>
      <c r="AF114" s="29">
        <v>0</v>
      </c>
      <c r="AG114" s="29">
        <v>0</v>
      </c>
      <c r="AH114" s="144">
        <v>0</v>
      </c>
      <c r="AI114" s="91">
        <f t="shared" si="34"/>
        <v>6406</v>
      </c>
      <c r="AJ114" s="106">
        <v>6406</v>
      </c>
      <c r="AK114" s="32">
        <f t="shared" si="35"/>
        <v>0</v>
      </c>
      <c r="AL114" s="29">
        <v>0</v>
      </c>
      <c r="AM114" s="29">
        <v>0</v>
      </c>
      <c r="AN114" s="32">
        <f t="shared" si="49"/>
        <v>0</v>
      </c>
      <c r="AO114" s="29">
        <v>0</v>
      </c>
      <c r="AP114" s="29">
        <v>0</v>
      </c>
      <c r="AQ114" s="91">
        <f t="shared" si="36"/>
        <v>23489</v>
      </c>
      <c r="AR114" s="29">
        <v>23489</v>
      </c>
      <c r="AS114" s="29">
        <v>0</v>
      </c>
      <c r="AT114" s="29">
        <v>0</v>
      </c>
      <c r="AU114" s="91">
        <f t="shared" si="37"/>
        <v>0</v>
      </c>
      <c r="AV114" s="52">
        <v>0</v>
      </c>
      <c r="AW114" s="52">
        <v>0</v>
      </c>
      <c r="AX114" s="91">
        <f t="shared" si="38"/>
        <v>0</v>
      </c>
      <c r="AY114" s="52"/>
      <c r="AZ114" s="52"/>
      <c r="BA114" s="52">
        <v>0</v>
      </c>
      <c r="BB114" s="52">
        <v>0</v>
      </c>
      <c r="BC114" s="91">
        <v>0</v>
      </c>
      <c r="BD114" s="91">
        <f t="shared" si="39"/>
        <v>298428</v>
      </c>
      <c r="BE114" s="52"/>
      <c r="BF114" s="52">
        <v>174209</v>
      </c>
      <c r="BG114" s="52">
        <v>124219</v>
      </c>
      <c r="BH114" s="52"/>
      <c r="BI114" s="52">
        <v>0</v>
      </c>
      <c r="BJ114" s="52"/>
      <c r="BK114" s="52"/>
      <c r="BL114" s="91">
        <f t="shared" si="40"/>
        <v>222751</v>
      </c>
      <c r="BM114" s="29">
        <v>71767</v>
      </c>
      <c r="BN114" s="29">
        <v>5603</v>
      </c>
      <c r="BO114" s="29"/>
      <c r="BP114" s="29">
        <v>145381</v>
      </c>
      <c r="BQ114" s="29"/>
      <c r="BR114" s="91">
        <f t="shared" si="41"/>
        <v>0</v>
      </c>
      <c r="BS114" s="52">
        <v>0</v>
      </c>
      <c r="BT114" s="52"/>
      <c r="BU114" s="52"/>
      <c r="BV114" s="91">
        <f t="shared" si="42"/>
        <v>0</v>
      </c>
      <c r="BW114" s="29">
        <v>0</v>
      </c>
      <c r="BX114" s="91">
        <f t="shared" si="43"/>
        <v>0</v>
      </c>
      <c r="BY114" s="29">
        <v>0</v>
      </c>
      <c r="BZ114" s="91">
        <f t="shared" si="44"/>
        <v>0</v>
      </c>
      <c r="CA114" s="29">
        <v>0</v>
      </c>
      <c r="CB114" s="32">
        <f t="shared" si="45"/>
        <v>575930</v>
      </c>
      <c r="CC114" s="148"/>
    </row>
    <row r="115" spans="1:81" ht="31.5">
      <c r="A115" s="42" t="s">
        <v>209</v>
      </c>
      <c r="B115" s="41" t="s">
        <v>110</v>
      </c>
      <c r="C115" s="43" t="s">
        <v>210</v>
      </c>
      <c r="D115" s="12">
        <f t="shared" si="46"/>
        <v>0</v>
      </c>
      <c r="E115" s="28">
        <v>0</v>
      </c>
      <c r="F115" s="12">
        <f t="shared" si="29"/>
        <v>0</v>
      </c>
      <c r="G115" s="34">
        <v>0</v>
      </c>
      <c r="H115" s="34"/>
      <c r="I115" s="34"/>
      <c r="J115" s="165">
        <f t="shared" si="30"/>
        <v>0</v>
      </c>
      <c r="K115" s="34"/>
      <c r="L115" s="34"/>
      <c r="M115" s="32">
        <f t="shared" si="31"/>
        <v>1719</v>
      </c>
      <c r="N115" s="52">
        <v>1719</v>
      </c>
      <c r="O115" s="29"/>
      <c r="P115" s="29"/>
      <c r="Q115" s="29"/>
      <c r="R115" s="32">
        <f t="shared" si="32"/>
        <v>1965</v>
      </c>
      <c r="S115" s="52">
        <v>1965</v>
      </c>
      <c r="T115" s="29">
        <v>0</v>
      </c>
      <c r="U115" s="29"/>
      <c r="V115" s="32">
        <f t="shared" si="47"/>
        <v>17749</v>
      </c>
      <c r="W115" s="29">
        <v>17749</v>
      </c>
      <c r="X115" s="29">
        <v>0</v>
      </c>
      <c r="Y115" s="32">
        <v>0</v>
      </c>
      <c r="Z115" s="32">
        <f t="shared" si="48"/>
        <v>93</v>
      </c>
      <c r="AA115" s="52">
        <v>93</v>
      </c>
      <c r="AB115" s="52">
        <v>0</v>
      </c>
      <c r="AC115" s="32">
        <f t="shared" si="33"/>
        <v>21331</v>
      </c>
      <c r="AD115" s="29">
        <v>21331</v>
      </c>
      <c r="AE115" s="29">
        <v>0</v>
      </c>
      <c r="AF115" s="29">
        <v>0</v>
      </c>
      <c r="AG115" s="29">
        <v>0</v>
      </c>
      <c r="AH115" s="144">
        <v>0</v>
      </c>
      <c r="AI115" s="91">
        <f t="shared" si="34"/>
        <v>7019</v>
      </c>
      <c r="AJ115" s="106">
        <v>7019</v>
      </c>
      <c r="AK115" s="32">
        <f t="shared" si="35"/>
        <v>0</v>
      </c>
      <c r="AL115" s="29">
        <v>0</v>
      </c>
      <c r="AM115" s="29">
        <v>0</v>
      </c>
      <c r="AN115" s="32">
        <f t="shared" si="49"/>
        <v>0</v>
      </c>
      <c r="AO115" s="29">
        <v>0</v>
      </c>
      <c r="AP115" s="29">
        <v>0</v>
      </c>
      <c r="AQ115" s="91">
        <f t="shared" si="36"/>
        <v>20000</v>
      </c>
      <c r="AR115" s="29">
        <v>20000</v>
      </c>
      <c r="AS115" s="29">
        <v>0</v>
      </c>
      <c r="AT115" s="29">
        <v>0</v>
      </c>
      <c r="AU115" s="91">
        <f t="shared" si="37"/>
        <v>0</v>
      </c>
      <c r="AV115" s="52">
        <v>0</v>
      </c>
      <c r="AW115" s="52">
        <v>0</v>
      </c>
      <c r="AX115" s="91">
        <f t="shared" si="38"/>
        <v>0</v>
      </c>
      <c r="AY115" s="52"/>
      <c r="AZ115" s="52"/>
      <c r="BA115" s="52">
        <v>0</v>
      </c>
      <c r="BB115" s="52">
        <v>0</v>
      </c>
      <c r="BC115" s="91">
        <v>0</v>
      </c>
      <c r="BD115" s="91">
        <f t="shared" si="39"/>
        <v>227694</v>
      </c>
      <c r="BE115" s="52"/>
      <c r="BF115" s="52">
        <v>132918</v>
      </c>
      <c r="BG115" s="52">
        <v>94776</v>
      </c>
      <c r="BH115" s="52"/>
      <c r="BI115" s="52">
        <v>0</v>
      </c>
      <c r="BJ115" s="52"/>
      <c r="BK115" s="52"/>
      <c r="BL115" s="91">
        <f t="shared" si="40"/>
        <v>169391</v>
      </c>
      <c r="BM115" s="29">
        <v>67046</v>
      </c>
      <c r="BN115" s="29">
        <v>5308</v>
      </c>
      <c r="BO115" s="29"/>
      <c r="BP115" s="29">
        <v>97037</v>
      </c>
      <c r="BQ115" s="29"/>
      <c r="BR115" s="91">
        <f t="shared" si="41"/>
        <v>0</v>
      </c>
      <c r="BS115" s="52">
        <v>0</v>
      </c>
      <c r="BT115" s="52"/>
      <c r="BU115" s="52"/>
      <c r="BV115" s="91">
        <f t="shared" si="42"/>
        <v>29</v>
      </c>
      <c r="BW115" s="29">
        <v>29</v>
      </c>
      <c r="BX115" s="91">
        <f t="shared" si="43"/>
        <v>0</v>
      </c>
      <c r="BY115" s="29">
        <v>0</v>
      </c>
      <c r="BZ115" s="91">
        <f t="shared" si="44"/>
        <v>0</v>
      </c>
      <c r="CA115" s="29">
        <v>0</v>
      </c>
      <c r="CB115" s="32">
        <f t="shared" si="45"/>
        <v>466990</v>
      </c>
      <c r="CC115" s="148"/>
    </row>
    <row r="116" spans="1:81" ht="31.5">
      <c r="A116" s="42" t="s">
        <v>211</v>
      </c>
      <c r="B116" s="41" t="s">
        <v>110</v>
      </c>
      <c r="C116" s="43" t="s">
        <v>212</v>
      </c>
      <c r="D116" s="12">
        <f t="shared" si="46"/>
        <v>0</v>
      </c>
      <c r="E116" s="28">
        <v>0</v>
      </c>
      <c r="F116" s="12">
        <f t="shared" si="29"/>
        <v>0</v>
      </c>
      <c r="G116" s="34">
        <v>0</v>
      </c>
      <c r="H116" s="34"/>
      <c r="I116" s="34"/>
      <c r="J116" s="165">
        <f t="shared" si="30"/>
        <v>0</v>
      </c>
      <c r="K116" s="34"/>
      <c r="L116" s="34"/>
      <c r="M116" s="32">
        <f t="shared" si="31"/>
        <v>456</v>
      </c>
      <c r="N116" s="52">
        <v>456</v>
      </c>
      <c r="O116" s="29"/>
      <c r="P116" s="29"/>
      <c r="Q116" s="29"/>
      <c r="R116" s="32">
        <f t="shared" si="32"/>
        <v>2359</v>
      </c>
      <c r="S116" s="52">
        <v>2359</v>
      </c>
      <c r="T116" s="29">
        <v>0</v>
      </c>
      <c r="U116" s="29"/>
      <c r="V116" s="32">
        <f t="shared" si="47"/>
        <v>9718</v>
      </c>
      <c r="W116" s="29">
        <v>9718</v>
      </c>
      <c r="X116" s="29">
        <v>0</v>
      </c>
      <c r="Y116" s="32">
        <v>0</v>
      </c>
      <c r="Z116" s="32">
        <f t="shared" si="48"/>
        <v>197</v>
      </c>
      <c r="AA116" s="52">
        <v>197</v>
      </c>
      <c r="AB116" s="52">
        <v>0</v>
      </c>
      <c r="AC116" s="32">
        <f t="shared" si="33"/>
        <v>18736</v>
      </c>
      <c r="AD116" s="29">
        <v>18736</v>
      </c>
      <c r="AE116" s="29">
        <v>0</v>
      </c>
      <c r="AF116" s="29">
        <v>0</v>
      </c>
      <c r="AG116" s="29">
        <v>0</v>
      </c>
      <c r="AH116" s="144">
        <v>0</v>
      </c>
      <c r="AI116" s="91">
        <f t="shared" si="34"/>
        <v>6656</v>
      </c>
      <c r="AJ116" s="106">
        <v>6656</v>
      </c>
      <c r="AK116" s="32">
        <f t="shared" si="35"/>
        <v>0</v>
      </c>
      <c r="AL116" s="29">
        <v>0</v>
      </c>
      <c r="AM116" s="29">
        <v>0</v>
      </c>
      <c r="AN116" s="32">
        <f t="shared" si="49"/>
        <v>0</v>
      </c>
      <c r="AO116" s="29">
        <v>0</v>
      </c>
      <c r="AP116" s="29">
        <v>0</v>
      </c>
      <c r="AQ116" s="91">
        <f t="shared" si="36"/>
        <v>6103</v>
      </c>
      <c r="AR116" s="29">
        <v>6103</v>
      </c>
      <c r="AS116" s="29">
        <v>0</v>
      </c>
      <c r="AT116" s="29">
        <v>0</v>
      </c>
      <c r="AU116" s="91">
        <f t="shared" si="37"/>
        <v>0</v>
      </c>
      <c r="AV116" s="52">
        <v>0</v>
      </c>
      <c r="AW116" s="52">
        <v>0</v>
      </c>
      <c r="AX116" s="91">
        <f t="shared" si="38"/>
        <v>0</v>
      </c>
      <c r="AY116" s="52"/>
      <c r="AZ116" s="52"/>
      <c r="BA116" s="52">
        <v>0</v>
      </c>
      <c r="BB116" s="52">
        <v>0</v>
      </c>
      <c r="BC116" s="91">
        <v>0</v>
      </c>
      <c r="BD116" s="91">
        <f t="shared" si="39"/>
        <v>215514</v>
      </c>
      <c r="BE116" s="52"/>
      <c r="BF116" s="52">
        <v>125807</v>
      </c>
      <c r="BG116" s="52">
        <v>89707</v>
      </c>
      <c r="BH116" s="52"/>
      <c r="BI116" s="52">
        <v>0</v>
      </c>
      <c r="BJ116" s="52"/>
      <c r="BK116" s="52"/>
      <c r="BL116" s="91">
        <f t="shared" si="40"/>
        <v>160531</v>
      </c>
      <c r="BM116" s="29">
        <v>61342</v>
      </c>
      <c r="BN116" s="29">
        <v>4826</v>
      </c>
      <c r="BO116" s="29"/>
      <c r="BP116" s="29">
        <v>94363</v>
      </c>
      <c r="BQ116" s="29"/>
      <c r="BR116" s="91">
        <f t="shared" si="41"/>
        <v>0</v>
      </c>
      <c r="BS116" s="52">
        <v>0</v>
      </c>
      <c r="BT116" s="52"/>
      <c r="BU116" s="52"/>
      <c r="BV116" s="91">
        <f t="shared" si="42"/>
        <v>13</v>
      </c>
      <c r="BW116" s="29">
        <v>13</v>
      </c>
      <c r="BX116" s="91">
        <f t="shared" si="43"/>
        <v>0</v>
      </c>
      <c r="BY116" s="29">
        <v>0</v>
      </c>
      <c r="BZ116" s="91">
        <f t="shared" si="44"/>
        <v>0</v>
      </c>
      <c r="CA116" s="29">
        <v>0</v>
      </c>
      <c r="CB116" s="32">
        <f t="shared" si="45"/>
        <v>420283</v>
      </c>
      <c r="CC116" s="148"/>
    </row>
    <row r="117" spans="1:81" ht="31.5">
      <c r="A117" s="42" t="s">
        <v>213</v>
      </c>
      <c r="B117" s="41" t="s">
        <v>110</v>
      </c>
      <c r="C117" s="43" t="s">
        <v>214</v>
      </c>
      <c r="D117" s="12">
        <f t="shared" si="46"/>
        <v>0</v>
      </c>
      <c r="E117" s="28">
        <v>0</v>
      </c>
      <c r="F117" s="12">
        <f t="shared" si="29"/>
        <v>0</v>
      </c>
      <c r="G117" s="34">
        <v>0</v>
      </c>
      <c r="H117" s="34"/>
      <c r="I117" s="34"/>
      <c r="J117" s="165">
        <f t="shared" si="30"/>
        <v>0</v>
      </c>
      <c r="K117" s="34"/>
      <c r="L117" s="34"/>
      <c r="M117" s="32">
        <f t="shared" si="31"/>
        <v>2932</v>
      </c>
      <c r="N117" s="52">
        <v>2932</v>
      </c>
      <c r="O117" s="29"/>
      <c r="P117" s="29"/>
      <c r="Q117" s="29"/>
      <c r="R117" s="32">
        <f t="shared" si="32"/>
        <v>642</v>
      </c>
      <c r="S117" s="52">
        <v>642</v>
      </c>
      <c r="T117" s="29">
        <v>0</v>
      </c>
      <c r="U117" s="29"/>
      <c r="V117" s="32">
        <f t="shared" si="47"/>
        <v>5925</v>
      </c>
      <c r="W117" s="29">
        <v>5925</v>
      </c>
      <c r="X117" s="29">
        <v>0</v>
      </c>
      <c r="Y117" s="32">
        <v>0</v>
      </c>
      <c r="Z117" s="32">
        <f t="shared" si="48"/>
        <v>27</v>
      </c>
      <c r="AA117" s="52">
        <v>27</v>
      </c>
      <c r="AB117" s="52">
        <v>0</v>
      </c>
      <c r="AC117" s="32">
        <f t="shared" si="33"/>
        <v>9166</v>
      </c>
      <c r="AD117" s="29">
        <v>9166</v>
      </c>
      <c r="AE117" s="29">
        <v>0</v>
      </c>
      <c r="AF117" s="29">
        <v>0</v>
      </c>
      <c r="AG117" s="29">
        <v>0</v>
      </c>
      <c r="AH117" s="144">
        <v>0</v>
      </c>
      <c r="AI117" s="91">
        <f t="shared" si="34"/>
        <v>9573</v>
      </c>
      <c r="AJ117" s="106">
        <v>9573</v>
      </c>
      <c r="AK117" s="32">
        <f t="shared" si="35"/>
        <v>0</v>
      </c>
      <c r="AL117" s="29">
        <v>0</v>
      </c>
      <c r="AM117" s="29">
        <v>0</v>
      </c>
      <c r="AN117" s="32">
        <f t="shared" si="49"/>
        <v>0</v>
      </c>
      <c r="AO117" s="29">
        <v>0</v>
      </c>
      <c r="AP117" s="29">
        <v>0</v>
      </c>
      <c r="AQ117" s="91">
        <f t="shared" si="36"/>
        <v>4740</v>
      </c>
      <c r="AR117" s="29">
        <v>4740</v>
      </c>
      <c r="AS117" s="29">
        <v>0</v>
      </c>
      <c r="AT117" s="29">
        <v>0</v>
      </c>
      <c r="AU117" s="91">
        <f t="shared" si="37"/>
        <v>0</v>
      </c>
      <c r="AV117" s="52">
        <v>0</v>
      </c>
      <c r="AW117" s="52">
        <v>0</v>
      </c>
      <c r="AX117" s="91">
        <f t="shared" si="38"/>
        <v>0</v>
      </c>
      <c r="AY117" s="52"/>
      <c r="AZ117" s="52"/>
      <c r="BA117" s="52">
        <v>0</v>
      </c>
      <c r="BB117" s="52">
        <v>0</v>
      </c>
      <c r="BC117" s="91">
        <v>0</v>
      </c>
      <c r="BD117" s="91">
        <f t="shared" si="39"/>
        <v>530723</v>
      </c>
      <c r="BE117" s="52"/>
      <c r="BF117" s="52">
        <v>302807</v>
      </c>
      <c r="BG117" s="52">
        <v>215916</v>
      </c>
      <c r="BH117" s="52">
        <v>12000</v>
      </c>
      <c r="BI117" s="52">
        <v>0</v>
      </c>
      <c r="BJ117" s="52"/>
      <c r="BK117" s="52"/>
      <c r="BL117" s="91">
        <f t="shared" si="40"/>
        <v>187399</v>
      </c>
      <c r="BM117" s="29">
        <v>92361</v>
      </c>
      <c r="BN117" s="29">
        <v>7432</v>
      </c>
      <c r="BO117" s="29"/>
      <c r="BP117" s="29">
        <v>87606</v>
      </c>
      <c r="BQ117" s="29"/>
      <c r="BR117" s="91">
        <f t="shared" si="41"/>
        <v>0</v>
      </c>
      <c r="BS117" s="52">
        <v>0</v>
      </c>
      <c r="BT117" s="52"/>
      <c r="BU117" s="52"/>
      <c r="BV117" s="91">
        <f t="shared" si="42"/>
        <v>27</v>
      </c>
      <c r="BW117" s="29">
        <v>27</v>
      </c>
      <c r="BX117" s="91">
        <f t="shared" si="43"/>
        <v>0</v>
      </c>
      <c r="BY117" s="29">
        <v>0</v>
      </c>
      <c r="BZ117" s="91">
        <f t="shared" si="44"/>
        <v>0</v>
      </c>
      <c r="CA117" s="29">
        <v>0</v>
      </c>
      <c r="CB117" s="32">
        <f t="shared" si="45"/>
        <v>751154</v>
      </c>
      <c r="CC117" s="148"/>
    </row>
    <row r="118" spans="1:81" ht="31.5">
      <c r="A118" s="42" t="s">
        <v>215</v>
      </c>
      <c r="B118" s="41" t="s">
        <v>110</v>
      </c>
      <c r="C118" s="43" t="s">
        <v>102</v>
      </c>
      <c r="D118" s="12">
        <f t="shared" si="46"/>
        <v>0</v>
      </c>
      <c r="E118" s="28">
        <v>0</v>
      </c>
      <c r="F118" s="12">
        <f t="shared" si="29"/>
        <v>0</v>
      </c>
      <c r="G118" s="34">
        <v>0</v>
      </c>
      <c r="H118" s="34"/>
      <c r="I118" s="34"/>
      <c r="J118" s="165">
        <f t="shared" si="30"/>
        <v>0</v>
      </c>
      <c r="K118" s="34"/>
      <c r="L118" s="34"/>
      <c r="M118" s="32">
        <f t="shared" si="31"/>
        <v>4517</v>
      </c>
      <c r="N118" s="52">
        <v>4517</v>
      </c>
      <c r="O118" s="29"/>
      <c r="P118" s="29"/>
      <c r="Q118" s="29"/>
      <c r="R118" s="32">
        <f t="shared" si="32"/>
        <v>4241</v>
      </c>
      <c r="S118" s="52">
        <v>4241</v>
      </c>
      <c r="T118" s="29">
        <v>0</v>
      </c>
      <c r="U118" s="29"/>
      <c r="V118" s="32">
        <f t="shared" si="47"/>
        <v>9445</v>
      </c>
      <c r="W118" s="29">
        <v>9445</v>
      </c>
      <c r="X118" s="29">
        <v>0</v>
      </c>
      <c r="Y118" s="32">
        <v>0</v>
      </c>
      <c r="Z118" s="32">
        <f t="shared" si="48"/>
        <v>0</v>
      </c>
      <c r="AA118" s="52">
        <v>0</v>
      </c>
      <c r="AB118" s="52">
        <v>0</v>
      </c>
      <c r="AC118" s="32">
        <f t="shared" si="33"/>
        <v>49067</v>
      </c>
      <c r="AD118" s="29">
        <v>49067</v>
      </c>
      <c r="AE118" s="29">
        <v>0</v>
      </c>
      <c r="AF118" s="29">
        <v>0</v>
      </c>
      <c r="AG118" s="29">
        <v>0</v>
      </c>
      <c r="AH118" s="144">
        <v>0</v>
      </c>
      <c r="AI118" s="91">
        <f t="shared" si="34"/>
        <v>13526</v>
      </c>
      <c r="AJ118" s="106">
        <v>13526</v>
      </c>
      <c r="AK118" s="32">
        <f t="shared" si="35"/>
        <v>2200</v>
      </c>
      <c r="AL118" s="29">
        <v>2200</v>
      </c>
      <c r="AM118" s="29">
        <v>0</v>
      </c>
      <c r="AN118" s="32">
        <f t="shared" si="49"/>
        <v>0</v>
      </c>
      <c r="AO118" s="29">
        <v>0</v>
      </c>
      <c r="AP118" s="29">
        <v>0</v>
      </c>
      <c r="AQ118" s="91">
        <f t="shared" si="36"/>
        <v>54560</v>
      </c>
      <c r="AR118" s="29">
        <v>40560</v>
      </c>
      <c r="AS118" s="29">
        <v>0</v>
      </c>
      <c r="AT118" s="29">
        <v>14000</v>
      </c>
      <c r="AU118" s="91">
        <f t="shared" si="37"/>
        <v>0</v>
      </c>
      <c r="AV118" s="52">
        <v>0</v>
      </c>
      <c r="AW118" s="52">
        <v>0</v>
      </c>
      <c r="AX118" s="91">
        <f t="shared" si="38"/>
        <v>0</v>
      </c>
      <c r="AY118" s="52"/>
      <c r="AZ118" s="52"/>
      <c r="BA118" s="52">
        <v>0</v>
      </c>
      <c r="BB118" s="52">
        <v>0</v>
      </c>
      <c r="BC118" s="91">
        <v>0</v>
      </c>
      <c r="BD118" s="91">
        <f t="shared" si="39"/>
        <v>936926</v>
      </c>
      <c r="BE118" s="52"/>
      <c r="BF118" s="52">
        <v>0</v>
      </c>
      <c r="BG118" s="52">
        <v>936926</v>
      </c>
      <c r="BH118" s="52"/>
      <c r="BI118" s="52">
        <v>0</v>
      </c>
      <c r="BJ118" s="52"/>
      <c r="BK118" s="52"/>
      <c r="BL118" s="91">
        <f t="shared" si="40"/>
        <v>639634</v>
      </c>
      <c r="BM118" s="29">
        <v>178198</v>
      </c>
      <c r="BN118" s="29">
        <v>14023</v>
      </c>
      <c r="BO118" s="29"/>
      <c r="BP118" s="29">
        <v>447413</v>
      </c>
      <c r="BQ118" s="29"/>
      <c r="BR118" s="91">
        <f t="shared" si="41"/>
        <v>4123</v>
      </c>
      <c r="BS118" s="52">
        <v>4123</v>
      </c>
      <c r="BT118" s="52"/>
      <c r="BU118" s="52"/>
      <c r="BV118" s="91">
        <f t="shared" si="42"/>
        <v>154</v>
      </c>
      <c r="BW118" s="29">
        <v>154</v>
      </c>
      <c r="BX118" s="91">
        <f t="shared" si="43"/>
        <v>0</v>
      </c>
      <c r="BY118" s="29">
        <v>0</v>
      </c>
      <c r="BZ118" s="91">
        <f t="shared" si="44"/>
        <v>0</v>
      </c>
      <c r="CA118" s="29">
        <v>0</v>
      </c>
      <c r="CB118" s="32">
        <f t="shared" si="45"/>
        <v>1718393</v>
      </c>
      <c r="CC118" s="148"/>
    </row>
    <row r="119" spans="1:81" ht="31.5">
      <c r="A119" s="42" t="s">
        <v>216</v>
      </c>
      <c r="B119" s="41" t="s">
        <v>110</v>
      </c>
      <c r="C119" s="43" t="s">
        <v>217</v>
      </c>
      <c r="D119" s="12">
        <f t="shared" si="46"/>
        <v>0</v>
      </c>
      <c r="E119" s="28">
        <v>0</v>
      </c>
      <c r="F119" s="12">
        <f t="shared" si="29"/>
        <v>0</v>
      </c>
      <c r="G119" s="34">
        <v>0</v>
      </c>
      <c r="H119" s="34"/>
      <c r="I119" s="34"/>
      <c r="J119" s="165">
        <f t="shared" si="30"/>
        <v>0</v>
      </c>
      <c r="K119" s="34"/>
      <c r="L119" s="34"/>
      <c r="M119" s="32">
        <f t="shared" si="31"/>
        <v>1501</v>
      </c>
      <c r="N119" s="52">
        <v>1501</v>
      </c>
      <c r="O119" s="29"/>
      <c r="P119" s="29"/>
      <c r="Q119" s="29"/>
      <c r="R119" s="32">
        <f t="shared" si="32"/>
        <v>1623</v>
      </c>
      <c r="S119" s="52">
        <v>1623</v>
      </c>
      <c r="T119" s="29">
        <v>0</v>
      </c>
      <c r="U119" s="29"/>
      <c r="V119" s="32">
        <f t="shared" si="47"/>
        <v>14869</v>
      </c>
      <c r="W119" s="29">
        <v>14869</v>
      </c>
      <c r="X119" s="29">
        <v>0</v>
      </c>
      <c r="Y119" s="32">
        <v>0</v>
      </c>
      <c r="Z119" s="32">
        <f t="shared" si="48"/>
        <v>38</v>
      </c>
      <c r="AA119" s="52">
        <v>38</v>
      </c>
      <c r="AB119" s="52">
        <v>0</v>
      </c>
      <c r="AC119" s="32">
        <f t="shared" si="33"/>
        <v>15686</v>
      </c>
      <c r="AD119" s="29">
        <v>15686</v>
      </c>
      <c r="AE119" s="29">
        <v>0</v>
      </c>
      <c r="AF119" s="29">
        <v>0</v>
      </c>
      <c r="AG119" s="29">
        <v>0</v>
      </c>
      <c r="AH119" s="144">
        <v>0</v>
      </c>
      <c r="AI119" s="91">
        <f t="shared" si="34"/>
        <v>7019</v>
      </c>
      <c r="AJ119" s="106">
        <v>7019</v>
      </c>
      <c r="AK119" s="32">
        <f t="shared" si="35"/>
        <v>470</v>
      </c>
      <c r="AL119" s="29">
        <v>470</v>
      </c>
      <c r="AM119" s="29">
        <v>0</v>
      </c>
      <c r="AN119" s="32">
        <f t="shared" si="49"/>
        <v>0</v>
      </c>
      <c r="AO119" s="29">
        <v>0</v>
      </c>
      <c r="AP119" s="29">
        <v>0</v>
      </c>
      <c r="AQ119" s="91">
        <f t="shared" si="36"/>
        <v>18250</v>
      </c>
      <c r="AR119" s="29">
        <v>18250</v>
      </c>
      <c r="AS119" s="29">
        <v>0</v>
      </c>
      <c r="AT119" s="29">
        <v>0</v>
      </c>
      <c r="AU119" s="91">
        <f t="shared" si="37"/>
        <v>0</v>
      </c>
      <c r="AV119" s="52">
        <v>0</v>
      </c>
      <c r="AW119" s="52">
        <v>0</v>
      </c>
      <c r="AX119" s="91">
        <f t="shared" si="38"/>
        <v>0</v>
      </c>
      <c r="AY119" s="52"/>
      <c r="AZ119" s="52"/>
      <c r="BA119" s="52">
        <v>0</v>
      </c>
      <c r="BB119" s="52">
        <v>0</v>
      </c>
      <c r="BC119" s="91">
        <v>0</v>
      </c>
      <c r="BD119" s="91">
        <f t="shared" si="39"/>
        <v>266382</v>
      </c>
      <c r="BE119" s="52"/>
      <c r="BF119" s="52">
        <v>155502</v>
      </c>
      <c r="BG119" s="52">
        <v>110880</v>
      </c>
      <c r="BH119" s="52"/>
      <c r="BI119" s="52">
        <v>0</v>
      </c>
      <c r="BJ119" s="52"/>
      <c r="BK119" s="52"/>
      <c r="BL119" s="91">
        <f t="shared" si="40"/>
        <v>181506</v>
      </c>
      <c r="BM119" s="29">
        <v>80207</v>
      </c>
      <c r="BN119" s="29">
        <v>6336</v>
      </c>
      <c r="BO119" s="29"/>
      <c r="BP119" s="29">
        <v>94963</v>
      </c>
      <c r="BQ119" s="29"/>
      <c r="BR119" s="91">
        <f t="shared" si="41"/>
        <v>0</v>
      </c>
      <c r="BS119" s="52">
        <v>0</v>
      </c>
      <c r="BT119" s="52"/>
      <c r="BU119" s="52"/>
      <c r="BV119" s="91">
        <f t="shared" si="42"/>
        <v>0</v>
      </c>
      <c r="BW119" s="29">
        <v>0</v>
      </c>
      <c r="BX119" s="91">
        <f t="shared" si="43"/>
        <v>2800</v>
      </c>
      <c r="BY119" s="29">
        <v>2800</v>
      </c>
      <c r="BZ119" s="91">
        <f t="shared" si="44"/>
        <v>0</v>
      </c>
      <c r="CA119" s="29">
        <v>0</v>
      </c>
      <c r="CB119" s="32">
        <f t="shared" si="45"/>
        <v>510144</v>
      </c>
      <c r="CC119" s="148"/>
    </row>
    <row r="120" spans="1:81" ht="31.5">
      <c r="A120" s="42" t="s">
        <v>218</v>
      </c>
      <c r="B120" s="41" t="s">
        <v>110</v>
      </c>
      <c r="C120" s="43" t="s">
        <v>219</v>
      </c>
      <c r="D120" s="12">
        <f t="shared" si="46"/>
        <v>0</v>
      </c>
      <c r="E120" s="28">
        <v>0</v>
      </c>
      <c r="F120" s="12">
        <f t="shared" si="29"/>
        <v>0</v>
      </c>
      <c r="G120" s="34">
        <v>0</v>
      </c>
      <c r="H120" s="34"/>
      <c r="I120" s="34"/>
      <c r="J120" s="165">
        <f t="shared" si="30"/>
        <v>0</v>
      </c>
      <c r="K120" s="34"/>
      <c r="L120" s="34"/>
      <c r="M120" s="32">
        <f t="shared" si="31"/>
        <v>4978</v>
      </c>
      <c r="N120" s="52">
        <v>4566</v>
      </c>
      <c r="O120" s="29">
        <v>412</v>
      </c>
      <c r="P120" s="29"/>
      <c r="Q120" s="29"/>
      <c r="R120" s="32">
        <f t="shared" si="32"/>
        <v>2924</v>
      </c>
      <c r="S120" s="52">
        <v>2924</v>
      </c>
      <c r="T120" s="29">
        <v>0</v>
      </c>
      <c r="U120" s="29"/>
      <c r="V120" s="32">
        <f t="shared" si="47"/>
        <v>4697</v>
      </c>
      <c r="W120" s="29">
        <v>4697</v>
      </c>
      <c r="X120" s="29">
        <v>0</v>
      </c>
      <c r="Y120" s="32">
        <v>0</v>
      </c>
      <c r="Z120" s="32">
        <f t="shared" si="48"/>
        <v>0</v>
      </c>
      <c r="AA120" s="52">
        <v>0</v>
      </c>
      <c r="AB120" s="52">
        <v>0</v>
      </c>
      <c r="AC120" s="32">
        <f t="shared" si="33"/>
        <v>32091</v>
      </c>
      <c r="AD120" s="29">
        <v>32091</v>
      </c>
      <c r="AE120" s="29">
        <v>0</v>
      </c>
      <c r="AF120" s="29">
        <v>0</v>
      </c>
      <c r="AG120" s="29">
        <v>0</v>
      </c>
      <c r="AH120" s="144">
        <v>0</v>
      </c>
      <c r="AI120" s="91">
        <f t="shared" si="34"/>
        <v>6420</v>
      </c>
      <c r="AJ120" s="106">
        <v>6420</v>
      </c>
      <c r="AK120" s="32">
        <f t="shared" si="35"/>
        <v>0</v>
      </c>
      <c r="AL120" s="29">
        <v>0</v>
      </c>
      <c r="AM120" s="29">
        <v>0</v>
      </c>
      <c r="AN120" s="32">
        <f t="shared" si="49"/>
        <v>0</v>
      </c>
      <c r="AO120" s="29">
        <v>0</v>
      </c>
      <c r="AP120" s="29">
        <v>0</v>
      </c>
      <c r="AQ120" s="91">
        <f t="shared" si="36"/>
        <v>19497</v>
      </c>
      <c r="AR120" s="29">
        <v>19497</v>
      </c>
      <c r="AS120" s="29">
        <v>0</v>
      </c>
      <c r="AT120" s="29">
        <v>0</v>
      </c>
      <c r="AU120" s="91">
        <f t="shared" si="37"/>
        <v>0</v>
      </c>
      <c r="AV120" s="52">
        <v>0</v>
      </c>
      <c r="AW120" s="52">
        <v>0</v>
      </c>
      <c r="AX120" s="91">
        <f t="shared" si="38"/>
        <v>0</v>
      </c>
      <c r="AY120" s="52"/>
      <c r="AZ120" s="52"/>
      <c r="BA120" s="52">
        <v>0</v>
      </c>
      <c r="BB120" s="52">
        <v>0</v>
      </c>
      <c r="BC120" s="91">
        <v>0</v>
      </c>
      <c r="BD120" s="91">
        <f t="shared" si="39"/>
        <v>432152</v>
      </c>
      <c r="BE120" s="52"/>
      <c r="BF120" s="52">
        <v>252271</v>
      </c>
      <c r="BG120" s="52">
        <v>179881</v>
      </c>
      <c r="BH120" s="52"/>
      <c r="BI120" s="52">
        <v>0</v>
      </c>
      <c r="BJ120" s="52"/>
      <c r="BK120" s="52"/>
      <c r="BL120" s="91">
        <f t="shared" si="40"/>
        <v>311332</v>
      </c>
      <c r="BM120" s="29">
        <v>165930</v>
      </c>
      <c r="BN120" s="29">
        <v>12992</v>
      </c>
      <c r="BO120" s="29"/>
      <c r="BP120" s="29">
        <v>132410</v>
      </c>
      <c r="BQ120" s="29"/>
      <c r="BR120" s="91">
        <f t="shared" si="41"/>
        <v>0</v>
      </c>
      <c r="BS120" s="52">
        <v>0</v>
      </c>
      <c r="BT120" s="52"/>
      <c r="BU120" s="52"/>
      <c r="BV120" s="91">
        <f t="shared" si="42"/>
        <v>14</v>
      </c>
      <c r="BW120" s="29">
        <v>14</v>
      </c>
      <c r="BX120" s="91">
        <f t="shared" si="43"/>
        <v>0</v>
      </c>
      <c r="BY120" s="29">
        <v>0</v>
      </c>
      <c r="BZ120" s="91">
        <f t="shared" si="44"/>
        <v>0</v>
      </c>
      <c r="CA120" s="29">
        <v>0</v>
      </c>
      <c r="CB120" s="32">
        <f t="shared" si="45"/>
        <v>814105</v>
      </c>
      <c r="CC120" s="148"/>
    </row>
    <row r="121" spans="1:81" ht="31.5">
      <c r="A121" s="42" t="s">
        <v>220</v>
      </c>
      <c r="B121" s="41" t="s">
        <v>110</v>
      </c>
      <c r="C121" s="43" t="s">
        <v>221</v>
      </c>
      <c r="D121" s="12">
        <f t="shared" si="46"/>
        <v>0</v>
      </c>
      <c r="E121" s="28">
        <v>0</v>
      </c>
      <c r="F121" s="12">
        <f t="shared" si="29"/>
        <v>42916</v>
      </c>
      <c r="G121" s="34">
        <v>42916</v>
      </c>
      <c r="H121" s="34"/>
      <c r="I121" s="34"/>
      <c r="J121" s="165">
        <f t="shared" si="30"/>
        <v>0</v>
      </c>
      <c r="K121" s="34"/>
      <c r="L121" s="34"/>
      <c r="M121" s="32">
        <f t="shared" si="31"/>
        <v>693</v>
      </c>
      <c r="N121" s="52">
        <v>693</v>
      </c>
      <c r="O121" s="29"/>
      <c r="P121" s="29"/>
      <c r="Q121" s="29"/>
      <c r="R121" s="32">
        <f t="shared" si="32"/>
        <v>833</v>
      </c>
      <c r="S121" s="52">
        <v>833</v>
      </c>
      <c r="T121" s="29">
        <v>0</v>
      </c>
      <c r="U121" s="29"/>
      <c r="V121" s="32">
        <f t="shared" si="47"/>
        <v>25319</v>
      </c>
      <c r="W121" s="29">
        <v>25319</v>
      </c>
      <c r="X121" s="29">
        <v>0</v>
      </c>
      <c r="Y121" s="32">
        <v>0</v>
      </c>
      <c r="Z121" s="32">
        <f t="shared" si="48"/>
        <v>143</v>
      </c>
      <c r="AA121" s="52">
        <v>143</v>
      </c>
      <c r="AB121" s="52">
        <v>0</v>
      </c>
      <c r="AC121" s="32">
        <f t="shared" si="33"/>
        <v>10778</v>
      </c>
      <c r="AD121" s="29">
        <v>10778</v>
      </c>
      <c r="AE121" s="29">
        <v>0</v>
      </c>
      <c r="AF121" s="29">
        <v>0</v>
      </c>
      <c r="AG121" s="29">
        <v>0</v>
      </c>
      <c r="AH121" s="144">
        <v>0</v>
      </c>
      <c r="AI121" s="91">
        <f t="shared" si="34"/>
        <v>6406</v>
      </c>
      <c r="AJ121" s="106">
        <v>6406</v>
      </c>
      <c r="AK121" s="32">
        <f t="shared" si="35"/>
        <v>0</v>
      </c>
      <c r="AL121" s="29">
        <v>0</v>
      </c>
      <c r="AM121" s="29">
        <v>0</v>
      </c>
      <c r="AN121" s="32">
        <f t="shared" si="49"/>
        <v>6351</v>
      </c>
      <c r="AO121" s="29">
        <v>6351</v>
      </c>
      <c r="AP121" s="29">
        <v>0</v>
      </c>
      <c r="AQ121" s="91">
        <f t="shared" si="36"/>
        <v>26895</v>
      </c>
      <c r="AR121" s="29">
        <v>26895</v>
      </c>
      <c r="AS121" s="29">
        <v>0</v>
      </c>
      <c r="AT121" s="29">
        <v>0</v>
      </c>
      <c r="AU121" s="91">
        <f t="shared" si="37"/>
        <v>0</v>
      </c>
      <c r="AV121" s="52">
        <v>0</v>
      </c>
      <c r="AW121" s="52">
        <v>0</v>
      </c>
      <c r="AX121" s="91">
        <f t="shared" si="38"/>
        <v>0</v>
      </c>
      <c r="AY121" s="52"/>
      <c r="AZ121" s="52"/>
      <c r="BA121" s="52">
        <v>0</v>
      </c>
      <c r="BB121" s="52">
        <v>0</v>
      </c>
      <c r="BC121" s="91">
        <v>0</v>
      </c>
      <c r="BD121" s="91">
        <f t="shared" si="39"/>
        <v>240157</v>
      </c>
      <c r="BE121" s="52"/>
      <c r="BF121" s="52">
        <v>140193</v>
      </c>
      <c r="BG121" s="52">
        <v>99964</v>
      </c>
      <c r="BH121" s="52"/>
      <c r="BI121" s="52">
        <v>0</v>
      </c>
      <c r="BJ121" s="52"/>
      <c r="BK121" s="52"/>
      <c r="BL121" s="91">
        <f t="shared" si="40"/>
        <v>186577</v>
      </c>
      <c r="BM121" s="29">
        <v>64719</v>
      </c>
      <c r="BN121" s="29">
        <v>5053</v>
      </c>
      <c r="BO121" s="29"/>
      <c r="BP121" s="29">
        <v>116805</v>
      </c>
      <c r="BQ121" s="29"/>
      <c r="BR121" s="91">
        <f t="shared" si="41"/>
        <v>0</v>
      </c>
      <c r="BS121" s="52">
        <v>0</v>
      </c>
      <c r="BT121" s="52"/>
      <c r="BU121" s="52"/>
      <c r="BV121" s="91">
        <f t="shared" si="42"/>
        <v>0</v>
      </c>
      <c r="BW121" s="29">
        <v>0</v>
      </c>
      <c r="BX121" s="91">
        <f t="shared" si="43"/>
        <v>0</v>
      </c>
      <c r="BY121" s="29">
        <v>0</v>
      </c>
      <c r="BZ121" s="91">
        <f t="shared" si="44"/>
        <v>0</v>
      </c>
      <c r="CA121" s="29">
        <v>0</v>
      </c>
      <c r="CB121" s="32">
        <f t="shared" si="45"/>
        <v>547068</v>
      </c>
      <c r="CC121" s="148"/>
    </row>
    <row r="122" spans="1:81" ht="31.5">
      <c r="A122" s="42" t="s">
        <v>222</v>
      </c>
      <c r="B122" s="41" t="s">
        <v>110</v>
      </c>
      <c r="C122" s="43" t="s">
        <v>223</v>
      </c>
      <c r="D122" s="12">
        <f t="shared" si="46"/>
        <v>0</v>
      </c>
      <c r="E122" s="28">
        <v>0</v>
      </c>
      <c r="F122" s="12">
        <f t="shared" si="29"/>
        <v>62132</v>
      </c>
      <c r="G122" s="34">
        <v>62132</v>
      </c>
      <c r="H122" s="34"/>
      <c r="I122" s="34"/>
      <c r="J122" s="165">
        <f t="shared" si="30"/>
        <v>0</v>
      </c>
      <c r="K122" s="34"/>
      <c r="L122" s="34"/>
      <c r="M122" s="32">
        <f t="shared" si="31"/>
        <v>3812</v>
      </c>
      <c r="N122" s="52">
        <v>3812</v>
      </c>
      <c r="O122" s="29"/>
      <c r="P122" s="29"/>
      <c r="Q122" s="29"/>
      <c r="R122" s="32">
        <f t="shared" si="32"/>
        <v>3199</v>
      </c>
      <c r="S122" s="52">
        <v>3199</v>
      </c>
      <c r="T122" s="29">
        <v>0</v>
      </c>
      <c r="U122" s="29"/>
      <c r="V122" s="32">
        <f t="shared" si="47"/>
        <v>9779</v>
      </c>
      <c r="W122" s="29">
        <v>9779</v>
      </c>
      <c r="X122" s="29">
        <v>0</v>
      </c>
      <c r="Y122" s="32">
        <v>0</v>
      </c>
      <c r="Z122" s="32">
        <f t="shared" si="48"/>
        <v>31</v>
      </c>
      <c r="AA122" s="52">
        <v>31</v>
      </c>
      <c r="AB122" s="52">
        <v>0</v>
      </c>
      <c r="AC122" s="32">
        <f t="shared" si="33"/>
        <v>37534</v>
      </c>
      <c r="AD122" s="29">
        <v>37534</v>
      </c>
      <c r="AE122" s="29">
        <v>0</v>
      </c>
      <c r="AF122" s="29">
        <v>0</v>
      </c>
      <c r="AG122" s="29">
        <v>0</v>
      </c>
      <c r="AH122" s="144">
        <v>0</v>
      </c>
      <c r="AI122" s="91">
        <f t="shared" si="34"/>
        <v>6963</v>
      </c>
      <c r="AJ122" s="106">
        <v>6963</v>
      </c>
      <c r="AK122" s="32">
        <f t="shared" si="35"/>
        <v>0</v>
      </c>
      <c r="AL122" s="29">
        <v>0</v>
      </c>
      <c r="AM122" s="29">
        <v>0</v>
      </c>
      <c r="AN122" s="32">
        <f t="shared" si="49"/>
        <v>0</v>
      </c>
      <c r="AO122" s="29">
        <v>0</v>
      </c>
      <c r="AP122" s="29">
        <v>0</v>
      </c>
      <c r="AQ122" s="91">
        <f t="shared" si="36"/>
        <v>7123</v>
      </c>
      <c r="AR122" s="29">
        <v>7123</v>
      </c>
      <c r="AS122" s="29">
        <v>0</v>
      </c>
      <c r="AT122" s="29">
        <v>0</v>
      </c>
      <c r="AU122" s="91">
        <f t="shared" si="37"/>
        <v>0</v>
      </c>
      <c r="AV122" s="52">
        <v>0</v>
      </c>
      <c r="AW122" s="52">
        <v>0</v>
      </c>
      <c r="AX122" s="91">
        <f t="shared" si="38"/>
        <v>0</v>
      </c>
      <c r="AY122" s="52"/>
      <c r="AZ122" s="52"/>
      <c r="BA122" s="52">
        <v>0</v>
      </c>
      <c r="BB122" s="52">
        <v>0</v>
      </c>
      <c r="BC122" s="91">
        <v>0</v>
      </c>
      <c r="BD122" s="91">
        <f t="shared" si="39"/>
        <v>502559</v>
      </c>
      <c r="BE122" s="52"/>
      <c r="BF122" s="52">
        <v>293372</v>
      </c>
      <c r="BG122" s="52">
        <v>209187</v>
      </c>
      <c r="BH122" s="52"/>
      <c r="BI122" s="52">
        <v>0</v>
      </c>
      <c r="BJ122" s="52"/>
      <c r="BK122" s="52"/>
      <c r="BL122" s="91">
        <f t="shared" si="40"/>
        <v>399948</v>
      </c>
      <c r="BM122" s="29">
        <v>116349</v>
      </c>
      <c r="BN122" s="29">
        <v>9231</v>
      </c>
      <c r="BO122" s="29"/>
      <c r="BP122" s="29">
        <v>274368</v>
      </c>
      <c r="BQ122" s="29"/>
      <c r="BR122" s="91">
        <f t="shared" si="41"/>
        <v>8300</v>
      </c>
      <c r="BS122" s="52">
        <v>8300</v>
      </c>
      <c r="BT122" s="52"/>
      <c r="BU122" s="52"/>
      <c r="BV122" s="91">
        <f t="shared" si="42"/>
        <v>80</v>
      </c>
      <c r="BW122" s="29">
        <v>80</v>
      </c>
      <c r="BX122" s="91">
        <f t="shared" si="43"/>
        <v>0</v>
      </c>
      <c r="BY122" s="29">
        <v>0</v>
      </c>
      <c r="BZ122" s="91">
        <f t="shared" si="44"/>
        <v>0</v>
      </c>
      <c r="CA122" s="29">
        <v>0</v>
      </c>
      <c r="CB122" s="32">
        <f t="shared" si="45"/>
        <v>1041460</v>
      </c>
      <c r="CC122" s="148"/>
    </row>
    <row r="123" spans="1:81" ht="31.5">
      <c r="A123" s="42" t="s">
        <v>224</v>
      </c>
      <c r="B123" s="41" t="s">
        <v>110</v>
      </c>
      <c r="C123" s="43" t="s">
        <v>225</v>
      </c>
      <c r="D123" s="12">
        <f t="shared" si="46"/>
        <v>0</v>
      </c>
      <c r="E123" s="28">
        <v>0</v>
      </c>
      <c r="F123" s="12">
        <f t="shared" si="29"/>
        <v>0</v>
      </c>
      <c r="G123" s="34">
        <v>0</v>
      </c>
      <c r="H123" s="34"/>
      <c r="I123" s="34"/>
      <c r="J123" s="165">
        <f t="shared" si="30"/>
        <v>0</v>
      </c>
      <c r="K123" s="34"/>
      <c r="L123" s="34"/>
      <c r="M123" s="32">
        <f t="shared" si="31"/>
        <v>1555</v>
      </c>
      <c r="N123" s="52">
        <v>1222</v>
      </c>
      <c r="O123" s="29">
        <v>333</v>
      </c>
      <c r="P123" s="29"/>
      <c r="Q123" s="29"/>
      <c r="R123" s="32">
        <f t="shared" si="32"/>
        <v>598</v>
      </c>
      <c r="S123" s="52">
        <v>598</v>
      </c>
      <c r="T123" s="29">
        <v>0</v>
      </c>
      <c r="U123" s="29"/>
      <c r="V123" s="32">
        <f t="shared" si="47"/>
        <v>23136</v>
      </c>
      <c r="W123" s="29">
        <v>23136</v>
      </c>
      <c r="X123" s="29">
        <v>0</v>
      </c>
      <c r="Y123" s="32">
        <v>0</v>
      </c>
      <c r="Z123" s="32">
        <f t="shared" si="48"/>
        <v>0</v>
      </c>
      <c r="AA123" s="52">
        <v>0</v>
      </c>
      <c r="AB123" s="52">
        <v>0</v>
      </c>
      <c r="AC123" s="32">
        <f t="shared" si="33"/>
        <v>7400</v>
      </c>
      <c r="AD123" s="29">
        <v>7400</v>
      </c>
      <c r="AE123" s="29">
        <v>0</v>
      </c>
      <c r="AF123" s="29">
        <v>0</v>
      </c>
      <c r="AG123" s="29">
        <v>0</v>
      </c>
      <c r="AH123" s="144">
        <v>0</v>
      </c>
      <c r="AI123" s="91">
        <f t="shared" si="34"/>
        <v>7019</v>
      </c>
      <c r="AJ123" s="106">
        <v>7019</v>
      </c>
      <c r="AK123" s="32">
        <f t="shared" si="35"/>
        <v>0</v>
      </c>
      <c r="AL123" s="29">
        <v>0</v>
      </c>
      <c r="AM123" s="29">
        <v>0</v>
      </c>
      <c r="AN123" s="32">
        <f t="shared" si="49"/>
        <v>0</v>
      </c>
      <c r="AO123" s="29">
        <v>0</v>
      </c>
      <c r="AP123" s="29">
        <v>0</v>
      </c>
      <c r="AQ123" s="91">
        <f t="shared" si="36"/>
        <v>11637</v>
      </c>
      <c r="AR123" s="29">
        <v>11637</v>
      </c>
      <c r="AS123" s="29">
        <v>0</v>
      </c>
      <c r="AT123" s="29">
        <v>0</v>
      </c>
      <c r="AU123" s="91">
        <f t="shared" si="37"/>
        <v>0</v>
      </c>
      <c r="AV123" s="52">
        <v>0</v>
      </c>
      <c r="AW123" s="52">
        <v>0</v>
      </c>
      <c r="AX123" s="91">
        <f t="shared" si="38"/>
        <v>0</v>
      </c>
      <c r="AY123" s="52"/>
      <c r="AZ123" s="52"/>
      <c r="BA123" s="52">
        <v>0</v>
      </c>
      <c r="BB123" s="52">
        <v>0</v>
      </c>
      <c r="BC123" s="91">
        <v>0</v>
      </c>
      <c r="BD123" s="91">
        <f t="shared" si="39"/>
        <v>220700</v>
      </c>
      <c r="BE123" s="52"/>
      <c r="BF123" s="52">
        <v>128835</v>
      </c>
      <c r="BG123" s="52">
        <v>91865</v>
      </c>
      <c r="BH123" s="52"/>
      <c r="BI123" s="52">
        <v>0</v>
      </c>
      <c r="BJ123" s="52"/>
      <c r="BK123" s="52"/>
      <c r="BL123" s="91">
        <f t="shared" si="40"/>
        <v>173224</v>
      </c>
      <c r="BM123" s="29">
        <v>54754</v>
      </c>
      <c r="BN123" s="29">
        <v>4275</v>
      </c>
      <c r="BO123" s="29"/>
      <c r="BP123" s="29">
        <v>114195</v>
      </c>
      <c r="BQ123" s="29"/>
      <c r="BR123" s="91">
        <f t="shared" si="41"/>
        <v>0</v>
      </c>
      <c r="BS123" s="52">
        <v>0</v>
      </c>
      <c r="BT123" s="52"/>
      <c r="BU123" s="52"/>
      <c r="BV123" s="91">
        <f t="shared" si="42"/>
        <v>67</v>
      </c>
      <c r="BW123" s="29">
        <v>67</v>
      </c>
      <c r="BX123" s="91">
        <f t="shared" si="43"/>
        <v>0</v>
      </c>
      <c r="BY123" s="29">
        <v>0</v>
      </c>
      <c r="BZ123" s="91">
        <f t="shared" si="44"/>
        <v>0</v>
      </c>
      <c r="CA123" s="29">
        <v>0</v>
      </c>
      <c r="CB123" s="32">
        <f t="shared" si="45"/>
        <v>445336</v>
      </c>
      <c r="CC123" s="148"/>
    </row>
    <row r="124" spans="1:81" ht="31.5">
      <c r="A124" s="42" t="s">
        <v>226</v>
      </c>
      <c r="B124" s="41" t="s">
        <v>110</v>
      </c>
      <c r="C124" s="43" t="s">
        <v>227</v>
      </c>
      <c r="D124" s="12">
        <f t="shared" si="46"/>
        <v>0</v>
      </c>
      <c r="E124" s="28">
        <v>0</v>
      </c>
      <c r="F124" s="12">
        <f t="shared" si="29"/>
        <v>0</v>
      </c>
      <c r="G124" s="34">
        <v>0</v>
      </c>
      <c r="H124" s="34"/>
      <c r="I124" s="34"/>
      <c r="J124" s="165">
        <f t="shared" si="30"/>
        <v>0</v>
      </c>
      <c r="K124" s="34"/>
      <c r="L124" s="34"/>
      <c r="M124" s="32">
        <f t="shared" si="31"/>
        <v>3169</v>
      </c>
      <c r="N124" s="52">
        <v>3076</v>
      </c>
      <c r="O124" s="29"/>
      <c r="P124" s="29"/>
      <c r="Q124" s="29">
        <v>93</v>
      </c>
      <c r="R124" s="32">
        <f t="shared" si="32"/>
        <v>1214</v>
      </c>
      <c r="S124" s="52">
        <v>1214</v>
      </c>
      <c r="T124" s="29">
        <v>0</v>
      </c>
      <c r="U124" s="29"/>
      <c r="V124" s="32">
        <f t="shared" si="47"/>
        <v>35700</v>
      </c>
      <c r="W124" s="29">
        <v>35700</v>
      </c>
      <c r="X124" s="29">
        <v>0</v>
      </c>
      <c r="Y124" s="32">
        <v>0</v>
      </c>
      <c r="Z124" s="32">
        <f t="shared" si="48"/>
        <v>0</v>
      </c>
      <c r="AA124" s="52">
        <v>0</v>
      </c>
      <c r="AB124" s="52">
        <v>0</v>
      </c>
      <c r="AC124" s="32">
        <f t="shared" si="33"/>
        <v>16036</v>
      </c>
      <c r="AD124" s="29">
        <v>16036</v>
      </c>
      <c r="AE124" s="29">
        <v>0</v>
      </c>
      <c r="AF124" s="29">
        <v>0</v>
      </c>
      <c r="AG124" s="29">
        <v>0</v>
      </c>
      <c r="AH124" s="144">
        <v>0</v>
      </c>
      <c r="AI124" s="91">
        <f t="shared" si="34"/>
        <v>6837</v>
      </c>
      <c r="AJ124" s="106">
        <v>6837</v>
      </c>
      <c r="AK124" s="32">
        <f t="shared" si="35"/>
        <v>0</v>
      </c>
      <c r="AL124" s="29">
        <v>0</v>
      </c>
      <c r="AM124" s="29">
        <v>0</v>
      </c>
      <c r="AN124" s="32">
        <f t="shared" si="49"/>
        <v>0</v>
      </c>
      <c r="AO124" s="29">
        <v>0</v>
      </c>
      <c r="AP124" s="29">
        <v>0</v>
      </c>
      <c r="AQ124" s="91">
        <f t="shared" si="36"/>
        <v>11450</v>
      </c>
      <c r="AR124" s="29">
        <v>11450</v>
      </c>
      <c r="AS124" s="29">
        <v>0</v>
      </c>
      <c r="AT124" s="29">
        <v>0</v>
      </c>
      <c r="AU124" s="91">
        <f t="shared" si="37"/>
        <v>0</v>
      </c>
      <c r="AV124" s="52">
        <v>0</v>
      </c>
      <c r="AW124" s="52">
        <v>0</v>
      </c>
      <c r="AX124" s="91">
        <f t="shared" si="38"/>
        <v>30000</v>
      </c>
      <c r="AY124" s="52"/>
      <c r="AZ124" s="52">
        <v>30000</v>
      </c>
      <c r="BA124" s="52">
        <v>0</v>
      </c>
      <c r="BB124" s="52">
        <v>0</v>
      </c>
      <c r="BC124" s="91">
        <v>0</v>
      </c>
      <c r="BD124" s="91">
        <f t="shared" si="39"/>
        <v>192640</v>
      </c>
      <c r="BE124" s="52"/>
      <c r="BF124" s="52">
        <v>112455</v>
      </c>
      <c r="BG124" s="52">
        <v>80185</v>
      </c>
      <c r="BH124" s="52"/>
      <c r="BI124" s="52">
        <v>0</v>
      </c>
      <c r="BJ124" s="52"/>
      <c r="BK124" s="52"/>
      <c r="BL124" s="91">
        <f t="shared" si="40"/>
        <v>214501</v>
      </c>
      <c r="BM124" s="29">
        <v>72291</v>
      </c>
      <c r="BN124" s="29">
        <v>5644</v>
      </c>
      <c r="BO124" s="29"/>
      <c r="BP124" s="29">
        <v>136566</v>
      </c>
      <c r="BQ124" s="29"/>
      <c r="BR124" s="91">
        <f t="shared" si="41"/>
        <v>0</v>
      </c>
      <c r="BS124" s="52">
        <v>0</v>
      </c>
      <c r="BT124" s="52"/>
      <c r="BU124" s="52"/>
      <c r="BV124" s="91">
        <f t="shared" si="42"/>
        <v>0</v>
      </c>
      <c r="BW124" s="29">
        <v>0</v>
      </c>
      <c r="BX124" s="91">
        <f t="shared" si="43"/>
        <v>0</v>
      </c>
      <c r="BY124" s="29">
        <v>0</v>
      </c>
      <c r="BZ124" s="91">
        <f t="shared" si="44"/>
        <v>0</v>
      </c>
      <c r="CA124" s="29">
        <v>0</v>
      </c>
      <c r="CB124" s="32">
        <f t="shared" si="45"/>
        <v>511547</v>
      </c>
      <c r="CC124" s="148"/>
    </row>
    <row r="125" spans="1:81" ht="31.5">
      <c r="A125" s="42" t="s">
        <v>228</v>
      </c>
      <c r="B125" s="41" t="s">
        <v>110</v>
      </c>
      <c r="C125" s="43" t="s">
        <v>229</v>
      </c>
      <c r="D125" s="12">
        <f t="shared" si="46"/>
        <v>0</v>
      </c>
      <c r="E125" s="28">
        <v>0</v>
      </c>
      <c r="F125" s="12">
        <f t="shared" si="29"/>
        <v>0</v>
      </c>
      <c r="G125" s="34">
        <v>0</v>
      </c>
      <c r="H125" s="34"/>
      <c r="I125" s="34"/>
      <c r="J125" s="165">
        <f t="shared" si="30"/>
        <v>0</v>
      </c>
      <c r="K125" s="34"/>
      <c r="L125" s="34"/>
      <c r="M125" s="32">
        <f t="shared" si="31"/>
        <v>1446</v>
      </c>
      <c r="N125" s="52">
        <v>1446</v>
      </c>
      <c r="O125" s="29"/>
      <c r="P125" s="29"/>
      <c r="Q125" s="29"/>
      <c r="R125" s="32">
        <f t="shared" si="32"/>
        <v>2510</v>
      </c>
      <c r="S125" s="52">
        <v>2510</v>
      </c>
      <c r="T125" s="29">
        <v>0</v>
      </c>
      <c r="U125" s="29"/>
      <c r="V125" s="32">
        <f t="shared" si="47"/>
        <v>45428</v>
      </c>
      <c r="W125" s="29">
        <v>45428</v>
      </c>
      <c r="X125" s="29">
        <v>0</v>
      </c>
      <c r="Y125" s="32">
        <v>0</v>
      </c>
      <c r="Z125" s="32">
        <f t="shared" si="48"/>
        <v>542</v>
      </c>
      <c r="AA125" s="52">
        <v>542</v>
      </c>
      <c r="AB125" s="52">
        <v>0</v>
      </c>
      <c r="AC125" s="32">
        <f t="shared" si="33"/>
        <v>29052</v>
      </c>
      <c r="AD125" s="29">
        <v>29052</v>
      </c>
      <c r="AE125" s="29">
        <v>0</v>
      </c>
      <c r="AF125" s="29">
        <v>0</v>
      </c>
      <c r="AG125" s="29">
        <v>0</v>
      </c>
      <c r="AH125" s="144">
        <v>0</v>
      </c>
      <c r="AI125" s="91">
        <f t="shared" si="34"/>
        <v>6854</v>
      </c>
      <c r="AJ125" s="106">
        <v>6854</v>
      </c>
      <c r="AK125" s="32">
        <f t="shared" si="35"/>
        <v>0</v>
      </c>
      <c r="AL125" s="29">
        <v>0</v>
      </c>
      <c r="AM125" s="29">
        <v>0</v>
      </c>
      <c r="AN125" s="32">
        <f t="shared" si="49"/>
        <v>0</v>
      </c>
      <c r="AO125" s="29">
        <v>0</v>
      </c>
      <c r="AP125" s="29">
        <v>0</v>
      </c>
      <c r="AQ125" s="91">
        <f t="shared" si="36"/>
        <v>20481</v>
      </c>
      <c r="AR125" s="29">
        <v>20481</v>
      </c>
      <c r="AS125" s="29">
        <v>0</v>
      </c>
      <c r="AT125" s="29">
        <v>0</v>
      </c>
      <c r="AU125" s="91">
        <f t="shared" si="37"/>
        <v>0</v>
      </c>
      <c r="AV125" s="52">
        <v>0</v>
      </c>
      <c r="AW125" s="52">
        <v>0</v>
      </c>
      <c r="AX125" s="91">
        <f t="shared" si="38"/>
        <v>0</v>
      </c>
      <c r="AY125" s="52"/>
      <c r="AZ125" s="52"/>
      <c r="BA125" s="52">
        <v>0</v>
      </c>
      <c r="BB125" s="52">
        <v>0</v>
      </c>
      <c r="BC125" s="91">
        <v>0</v>
      </c>
      <c r="BD125" s="91">
        <f t="shared" si="39"/>
        <v>424885</v>
      </c>
      <c r="BE125" s="52"/>
      <c r="BF125" s="52">
        <v>2543</v>
      </c>
      <c r="BG125" s="52">
        <v>422342</v>
      </c>
      <c r="BH125" s="52"/>
      <c r="BI125" s="52">
        <v>0</v>
      </c>
      <c r="BJ125" s="52"/>
      <c r="BK125" s="52"/>
      <c r="BL125" s="91">
        <f t="shared" si="40"/>
        <v>304397</v>
      </c>
      <c r="BM125" s="29">
        <v>81345</v>
      </c>
      <c r="BN125" s="29">
        <v>6427</v>
      </c>
      <c r="BO125" s="29"/>
      <c r="BP125" s="29">
        <v>216625</v>
      </c>
      <c r="BQ125" s="29"/>
      <c r="BR125" s="91">
        <f t="shared" si="41"/>
        <v>0</v>
      </c>
      <c r="BS125" s="52">
        <v>0</v>
      </c>
      <c r="BT125" s="52"/>
      <c r="BU125" s="52"/>
      <c r="BV125" s="91">
        <f t="shared" si="42"/>
        <v>82</v>
      </c>
      <c r="BW125" s="29">
        <v>82</v>
      </c>
      <c r="BX125" s="91">
        <f t="shared" si="43"/>
        <v>0</v>
      </c>
      <c r="BY125" s="29">
        <v>0</v>
      </c>
      <c r="BZ125" s="91">
        <f t="shared" si="44"/>
        <v>0</v>
      </c>
      <c r="CA125" s="29">
        <v>0</v>
      </c>
      <c r="CB125" s="32">
        <f t="shared" si="45"/>
        <v>835677</v>
      </c>
      <c r="CC125" s="148"/>
    </row>
    <row r="126" spans="1:81" ht="15.75" customHeight="1">
      <c r="A126" s="44" t="s">
        <v>230</v>
      </c>
      <c r="B126" s="45"/>
      <c r="C126" s="46"/>
      <c r="D126" s="12">
        <f>SUM(D10:D125)</f>
        <v>4733</v>
      </c>
      <c r="E126" s="34">
        <f>SUM(E10:E125)</f>
        <v>4733</v>
      </c>
      <c r="F126" s="12">
        <f>SUM(F10:F125)</f>
        <v>2744544</v>
      </c>
      <c r="G126" s="178">
        <f t="shared" ref="G126:J126" si="50">SUM(G10:G125)</f>
        <v>2605544</v>
      </c>
      <c r="H126" s="178">
        <f t="shared" si="50"/>
        <v>127000</v>
      </c>
      <c r="I126" s="178">
        <f t="shared" si="50"/>
        <v>12000</v>
      </c>
      <c r="J126" s="166">
        <f t="shared" si="50"/>
        <v>41158</v>
      </c>
      <c r="K126" s="178">
        <f t="shared" ref="K126:R126" si="51">SUM(K10:K125)</f>
        <v>12158</v>
      </c>
      <c r="L126" s="178">
        <f t="shared" si="51"/>
        <v>29000</v>
      </c>
      <c r="M126" s="32">
        <f t="shared" si="51"/>
        <v>513563</v>
      </c>
      <c r="N126" s="52">
        <f t="shared" si="51"/>
        <v>510000</v>
      </c>
      <c r="O126" s="52">
        <f t="shared" si="51"/>
        <v>745</v>
      </c>
      <c r="P126" s="52">
        <f t="shared" si="51"/>
        <v>2725</v>
      </c>
      <c r="Q126" s="52">
        <f t="shared" si="51"/>
        <v>93</v>
      </c>
      <c r="R126" s="32">
        <f t="shared" si="51"/>
        <v>453118</v>
      </c>
      <c r="S126" s="52">
        <f t="shared" ref="S126:U126" si="52">SUM(S10:S125)</f>
        <v>452605</v>
      </c>
      <c r="T126" s="52">
        <f t="shared" si="52"/>
        <v>419</v>
      </c>
      <c r="U126" s="52">
        <f t="shared" si="52"/>
        <v>94</v>
      </c>
      <c r="V126" s="32">
        <f>SUM(V10:V125)</f>
        <v>4081090</v>
      </c>
      <c r="W126" s="167">
        <f t="shared" ref="W126:Y126" si="53">SUM(W10:W125)</f>
        <v>4071890</v>
      </c>
      <c r="X126" s="178">
        <f t="shared" si="53"/>
        <v>9200</v>
      </c>
      <c r="Y126" s="27">
        <f t="shared" si="53"/>
        <v>5288</v>
      </c>
      <c r="Z126" s="27">
        <f t="shared" ref="Z126:AB126" si="54">SUM(Z10:Z125)</f>
        <v>57605</v>
      </c>
      <c r="AA126" s="137">
        <f t="shared" si="54"/>
        <v>57493</v>
      </c>
      <c r="AB126" s="41">
        <f t="shared" si="54"/>
        <v>112</v>
      </c>
      <c r="AC126" s="32">
        <f>SUM(AC10:AC125)</f>
        <v>5116891</v>
      </c>
      <c r="AD126" s="52">
        <f>SUM(AD10:AD125)</f>
        <v>5109649</v>
      </c>
      <c r="AE126" s="52">
        <f t="shared" ref="AE126:AH126" si="55">SUM(AE10:AE125)</f>
        <v>1042</v>
      </c>
      <c r="AF126" s="52">
        <f t="shared" si="55"/>
        <v>3700</v>
      </c>
      <c r="AG126" s="52">
        <f t="shared" si="55"/>
        <v>2500</v>
      </c>
      <c r="AH126" s="91">
        <f t="shared" si="55"/>
        <v>2774</v>
      </c>
      <c r="AI126" s="91">
        <f>SUM(AI10:AI125)</f>
        <v>1670292</v>
      </c>
      <c r="AJ126" s="106">
        <f>SUM(AJ10:AJ125)</f>
        <v>1670292</v>
      </c>
      <c r="AK126" s="32">
        <f>SUM(AK10:AK125)</f>
        <v>40985</v>
      </c>
      <c r="AL126" s="52">
        <f>SUM(AL10:AL125)</f>
        <v>39590</v>
      </c>
      <c r="AM126" s="52">
        <f>SUM(AM10:AM125)</f>
        <v>1395</v>
      </c>
      <c r="AN126" s="27">
        <f t="shared" ref="AN126:AP126" si="56">SUM(AN10:AN125)</f>
        <v>355238</v>
      </c>
      <c r="AO126" s="151">
        <f t="shared" si="56"/>
        <v>354813</v>
      </c>
      <c r="AP126" s="163">
        <f t="shared" si="56"/>
        <v>425</v>
      </c>
      <c r="AQ126" s="91">
        <f>SUM(AQ10:AQ125)</f>
        <v>3732844</v>
      </c>
      <c r="AR126" s="106">
        <f t="shared" ref="AR126:AT126" si="57">SUM(AR10:AR125)</f>
        <v>3592864</v>
      </c>
      <c r="AS126" s="106">
        <f t="shared" si="57"/>
        <v>125980</v>
      </c>
      <c r="AT126" s="106">
        <f t="shared" si="57"/>
        <v>14000</v>
      </c>
      <c r="AU126" s="91">
        <f>SUM(AU10:AU125)</f>
        <v>1600</v>
      </c>
      <c r="AV126" s="52">
        <f>SUM(AV10:AV125)</f>
        <v>1000</v>
      </c>
      <c r="AW126" s="52">
        <f>SUM(AW10:AW125)</f>
        <v>600</v>
      </c>
      <c r="AX126" s="91">
        <f>SUM(AX10:AX125)</f>
        <v>198850</v>
      </c>
      <c r="AY126" s="52">
        <f t="shared" ref="AY126:BB126" si="58">SUM(AY10:AY125)</f>
        <v>100000</v>
      </c>
      <c r="AZ126" s="52">
        <f t="shared" si="58"/>
        <v>70228</v>
      </c>
      <c r="BA126" s="52">
        <f t="shared" si="58"/>
        <v>13322</v>
      </c>
      <c r="BB126" s="52">
        <f t="shared" si="58"/>
        <v>15300</v>
      </c>
      <c r="BC126" s="91">
        <f>SUM(BC10:BC125)</f>
        <v>91520</v>
      </c>
      <c r="BD126" s="91">
        <f>SUM(BD10:BD125)</f>
        <v>78239634</v>
      </c>
      <c r="BE126" s="52">
        <f t="shared" ref="BE126:BK126" si="59">SUM(BE10:BE125)</f>
        <v>59439</v>
      </c>
      <c r="BF126" s="52">
        <f t="shared" si="59"/>
        <v>39797315</v>
      </c>
      <c r="BG126" s="52">
        <f t="shared" si="59"/>
        <v>37938629</v>
      </c>
      <c r="BH126" s="52">
        <f t="shared" si="59"/>
        <v>34600</v>
      </c>
      <c r="BI126" s="52">
        <f t="shared" si="59"/>
        <v>28233</v>
      </c>
      <c r="BJ126" s="52">
        <f t="shared" si="59"/>
        <v>1700</v>
      </c>
      <c r="BK126" s="52">
        <f t="shared" si="59"/>
        <v>379718</v>
      </c>
      <c r="BL126" s="91">
        <f>SUM(BL10:BL125)</f>
        <v>57450552</v>
      </c>
      <c r="BM126" s="106">
        <f t="shared" ref="BM126:BQ126" si="60">SUM(BM10:BM125)</f>
        <v>20040000</v>
      </c>
      <c r="BN126" s="106">
        <f t="shared" si="60"/>
        <v>1575564</v>
      </c>
      <c r="BO126" s="106">
        <f t="shared" si="60"/>
        <v>1446824</v>
      </c>
      <c r="BP126" s="106">
        <f t="shared" si="60"/>
        <v>34382179</v>
      </c>
      <c r="BQ126" s="106">
        <f t="shared" si="60"/>
        <v>5985</v>
      </c>
      <c r="BR126" s="91">
        <f>SUM(BR10:BR125)</f>
        <v>65877</v>
      </c>
      <c r="BS126" s="52">
        <f t="shared" ref="BS126:BU126" si="61">SUM(BS10:BS125)</f>
        <v>61637</v>
      </c>
      <c r="BT126" s="52">
        <f t="shared" si="61"/>
        <v>4000</v>
      </c>
      <c r="BU126" s="52">
        <f t="shared" si="61"/>
        <v>240</v>
      </c>
      <c r="BV126" s="91">
        <f t="shared" ref="BV126:CA126" si="62">SUM(BV10:BV125)</f>
        <v>6997</v>
      </c>
      <c r="BW126" s="106">
        <f t="shared" si="62"/>
        <v>6997</v>
      </c>
      <c r="BX126" s="91">
        <f t="shared" si="62"/>
        <v>94272</v>
      </c>
      <c r="BY126" s="106">
        <f t="shared" si="62"/>
        <v>94272</v>
      </c>
      <c r="BZ126" s="91">
        <f t="shared" si="62"/>
        <v>370762</v>
      </c>
      <c r="CA126" s="106">
        <f t="shared" si="62"/>
        <v>370762</v>
      </c>
      <c r="CB126" s="32">
        <f>SUM(CB10:CB125)</f>
        <v>155340187</v>
      </c>
      <c r="CC126" s="148"/>
    </row>
    <row r="127" spans="1:81" s="33" customFormat="1" ht="23.25" customHeight="1">
      <c r="A127" s="307"/>
      <c r="B127" s="30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  <c r="X127" s="39"/>
      <c r="Y127" s="39"/>
      <c r="Z127" s="39"/>
      <c r="AA127" s="47"/>
      <c r="AB127" s="269"/>
      <c r="AC127" s="148"/>
      <c r="AD127" s="269"/>
      <c r="AE127" s="47"/>
      <c r="AF127" s="47"/>
      <c r="AG127" s="47"/>
      <c r="AH127" s="47"/>
      <c r="AI127" s="47"/>
      <c r="AJ127" s="148"/>
      <c r="AK127" s="148"/>
      <c r="AL127" s="47"/>
      <c r="AM127" s="47"/>
      <c r="AN127" s="47"/>
      <c r="AO127" s="47"/>
      <c r="AP127" s="47"/>
      <c r="AQ127" s="47"/>
      <c r="AR127" s="47"/>
      <c r="AS127" s="47"/>
      <c r="AT127" s="47"/>
      <c r="AU127" s="47"/>
      <c r="AV127" s="148"/>
      <c r="AW127" s="164"/>
      <c r="AX127" s="47"/>
      <c r="AY127" s="47"/>
      <c r="AZ127" s="47"/>
      <c r="BA127" s="47"/>
      <c r="BB127" s="47"/>
      <c r="BC127" s="47"/>
      <c r="BD127" s="47"/>
      <c r="BE127" s="47"/>
      <c r="BF127" s="47"/>
      <c r="BG127" s="47"/>
      <c r="BH127" s="47"/>
      <c r="BI127" s="47"/>
      <c r="BJ127" s="47"/>
      <c r="BK127" s="47"/>
      <c r="BL127" s="47"/>
      <c r="BM127" s="47"/>
      <c r="BN127" s="47"/>
      <c r="BO127" s="47"/>
      <c r="BP127" s="47"/>
      <c r="BQ127" s="47"/>
      <c r="BR127" s="47"/>
      <c r="BS127" s="47"/>
      <c r="BT127" s="47"/>
      <c r="BU127" s="47"/>
      <c r="BV127" s="47"/>
      <c r="BW127" s="47"/>
      <c r="BX127" s="47"/>
      <c r="BY127" s="47"/>
      <c r="BZ127" s="47"/>
      <c r="CA127" s="47"/>
      <c r="CB127" s="148"/>
      <c r="CC127" s="86"/>
    </row>
    <row r="128" spans="1:81" ht="23.25" customHeight="1">
      <c r="A128" s="308"/>
      <c r="B128" s="308"/>
      <c r="C128" s="48"/>
      <c r="D128" s="51"/>
      <c r="E128" s="35"/>
      <c r="F128" s="51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0"/>
      <c r="Y128" s="40"/>
      <c r="Z128" s="40"/>
      <c r="AA128" s="48"/>
      <c r="AB128" s="48"/>
      <c r="AC128" s="48"/>
      <c r="AD128" s="48"/>
      <c r="AE128" s="147"/>
      <c r="AF128" s="147"/>
      <c r="AG128" s="147"/>
      <c r="AH128" s="147"/>
      <c r="AI128" s="147"/>
      <c r="AJ128" s="78"/>
      <c r="AK128" s="78"/>
      <c r="AL128" s="78"/>
      <c r="AM128" s="78"/>
      <c r="AN128" s="78"/>
      <c r="AO128" s="78"/>
      <c r="AP128" s="78"/>
      <c r="AQ128" s="78"/>
      <c r="AR128" s="78"/>
      <c r="AS128" s="78"/>
      <c r="AT128" s="78"/>
      <c r="AU128" s="78"/>
      <c r="AV128" s="78"/>
      <c r="AW128" s="78"/>
      <c r="AX128" s="78"/>
      <c r="AY128" s="78"/>
      <c r="AZ128" s="78"/>
      <c r="BA128" s="78"/>
      <c r="BB128" s="78"/>
      <c r="BC128" s="78"/>
      <c r="BD128" s="78"/>
      <c r="BE128" s="78"/>
      <c r="BF128" s="78"/>
      <c r="BG128" s="78"/>
      <c r="BH128" s="78"/>
      <c r="BI128" s="78"/>
      <c r="BJ128" s="78"/>
      <c r="BK128" s="78"/>
      <c r="BL128" s="78"/>
      <c r="BM128" s="78"/>
      <c r="BN128" s="78"/>
      <c r="BO128" s="78"/>
      <c r="BP128" s="78"/>
      <c r="BQ128" s="78"/>
      <c r="BR128" s="78"/>
      <c r="BS128" s="78"/>
      <c r="BT128" s="78"/>
      <c r="BU128" s="78"/>
      <c r="BV128" s="78"/>
      <c r="BW128" s="78"/>
      <c r="BX128" s="78"/>
      <c r="BY128" s="78"/>
      <c r="BZ128" s="78"/>
      <c r="CA128" s="78"/>
      <c r="CB128" s="148"/>
      <c r="CC128" s="1"/>
    </row>
    <row r="129" spans="1:81" s="35" customFormat="1" ht="23.25" customHeight="1">
      <c r="A129" s="143"/>
      <c r="B129" s="143"/>
      <c r="C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  <c r="AA129" s="48"/>
      <c r="AB129" s="48"/>
      <c r="AC129" s="48"/>
      <c r="AD129" s="48"/>
      <c r="AE129" s="147"/>
      <c r="AF129" s="147"/>
      <c r="AG129" s="147"/>
      <c r="AH129" s="147"/>
      <c r="AI129" s="147"/>
      <c r="AJ129" s="78"/>
      <c r="AK129" s="78"/>
      <c r="AL129" s="78"/>
      <c r="AM129" s="78"/>
      <c r="AN129" s="78"/>
      <c r="AO129" s="78"/>
      <c r="AP129" s="78"/>
      <c r="AQ129" s="78"/>
      <c r="AR129" s="78"/>
      <c r="AS129" s="78"/>
      <c r="AT129" s="78"/>
      <c r="AU129" s="78"/>
      <c r="AV129" s="78"/>
      <c r="AW129" s="78"/>
      <c r="AX129" s="78"/>
      <c r="AY129" s="78"/>
      <c r="AZ129" s="78"/>
      <c r="BA129" s="78"/>
      <c r="BB129" s="78"/>
      <c r="BC129" s="78"/>
      <c r="BD129" s="78"/>
      <c r="BE129" s="78"/>
      <c r="BF129" s="78"/>
      <c r="BG129" s="78"/>
      <c r="BH129" s="78"/>
      <c r="BI129" s="78"/>
      <c r="BJ129" s="78"/>
      <c r="BK129" s="78"/>
      <c r="BL129" s="78"/>
      <c r="BM129" s="78"/>
      <c r="BN129" s="78"/>
      <c r="BO129" s="78"/>
      <c r="BP129" s="78"/>
      <c r="BQ129" s="78"/>
      <c r="BR129" s="78"/>
      <c r="BS129" s="78"/>
      <c r="BT129" s="78"/>
      <c r="BU129" s="78"/>
      <c r="BV129" s="78"/>
      <c r="BW129" s="78"/>
      <c r="BX129" s="78"/>
      <c r="BY129" s="78"/>
      <c r="BZ129" s="78"/>
      <c r="CA129" s="78"/>
      <c r="CB129" s="148"/>
      <c r="CC129" s="78"/>
    </row>
    <row r="130" spans="1:81">
      <c r="D130" s="51"/>
      <c r="E130" s="35"/>
      <c r="F130" s="51"/>
      <c r="J130" s="35"/>
      <c r="M130" s="51"/>
      <c r="O130" s="35"/>
      <c r="P130" s="35"/>
      <c r="Q130" s="35"/>
      <c r="R130" s="51"/>
      <c r="T130" s="35"/>
      <c r="U130" s="35"/>
      <c r="V130" s="51"/>
      <c r="W130" s="35"/>
      <c r="X130" s="2"/>
      <c r="Y130" s="2"/>
      <c r="Z130" s="30"/>
      <c r="AC130" s="30"/>
      <c r="AD130" s="2"/>
      <c r="AE130" s="2"/>
      <c r="AF130" s="2"/>
      <c r="AG130" s="2"/>
      <c r="AH130" s="2"/>
      <c r="AI130" s="2"/>
      <c r="AJ130" s="30"/>
      <c r="AK130" s="30"/>
      <c r="AL130" s="2"/>
      <c r="AM130" s="2"/>
      <c r="AN130" s="30"/>
      <c r="AO130" s="2"/>
      <c r="AP130" s="2"/>
      <c r="AQ130" s="2"/>
      <c r="AR130" s="2"/>
      <c r="AS130" s="2"/>
      <c r="AT130" s="2"/>
      <c r="AU130" s="2"/>
      <c r="AV130" s="2"/>
      <c r="AW130" s="2"/>
      <c r="AX130" s="35"/>
      <c r="BC130" s="35"/>
      <c r="BD130" s="73"/>
      <c r="BE130" s="102"/>
      <c r="BF130" s="73"/>
      <c r="BG130" s="73"/>
      <c r="BH130" s="73"/>
      <c r="BI130" s="73"/>
      <c r="BJ130" s="73"/>
      <c r="BK130" s="73"/>
      <c r="BL130" s="73"/>
      <c r="BM130" s="73"/>
      <c r="BN130" s="73"/>
      <c r="BO130" s="73"/>
      <c r="BP130" s="73"/>
      <c r="BQ130" s="73"/>
      <c r="BR130" s="102"/>
      <c r="BS130" s="102"/>
      <c r="BT130" s="73"/>
      <c r="BU130" s="73"/>
      <c r="BV130" s="73"/>
      <c r="BW130" s="73"/>
      <c r="BX130" s="73"/>
      <c r="BY130" s="73"/>
      <c r="BZ130" s="73"/>
      <c r="CA130" s="73"/>
    </row>
    <row r="131" spans="1:81" ht="23.25">
      <c r="D131" s="51"/>
      <c r="E131" s="35"/>
      <c r="F131" s="51"/>
      <c r="H131" s="141"/>
      <c r="J131" s="35"/>
      <c r="M131" s="51"/>
      <c r="O131" s="48"/>
      <c r="P131" s="35"/>
      <c r="Q131" s="35"/>
      <c r="R131" s="51"/>
      <c r="T131" s="35"/>
      <c r="U131" s="35"/>
      <c r="V131" s="51"/>
      <c r="W131" s="35"/>
      <c r="X131" s="2"/>
      <c r="Y131" s="2"/>
      <c r="Z131" s="30"/>
      <c r="AC131" s="30"/>
      <c r="AD131" s="2"/>
      <c r="AE131" s="2"/>
      <c r="AF131" s="2"/>
      <c r="AG131" s="2"/>
      <c r="AH131" s="2"/>
      <c r="AI131" s="2"/>
      <c r="AJ131" s="30"/>
      <c r="AK131" s="30"/>
      <c r="AL131" s="2"/>
      <c r="AM131" s="2"/>
      <c r="AN131" s="30"/>
      <c r="AO131" s="2"/>
      <c r="AP131" s="2"/>
      <c r="AQ131" s="2"/>
      <c r="AR131" s="2"/>
      <c r="AS131" s="2"/>
      <c r="AT131" s="2"/>
      <c r="AU131" s="2"/>
      <c r="AV131" s="2"/>
      <c r="AW131" s="2"/>
      <c r="AX131" s="35"/>
      <c r="BC131" s="35"/>
      <c r="BD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35"/>
      <c r="BS131" s="35"/>
      <c r="BT131" s="2"/>
      <c r="BU131" s="2"/>
      <c r="BV131" s="2"/>
      <c r="BW131" s="2"/>
      <c r="BX131" s="2"/>
      <c r="BY131" s="2"/>
      <c r="BZ131" s="2"/>
      <c r="CA131" s="2"/>
    </row>
    <row r="132" spans="1:81" ht="23.25">
      <c r="D132" s="51"/>
      <c r="E132" s="35"/>
      <c r="F132" s="51"/>
      <c r="J132" s="35"/>
      <c r="M132" s="51"/>
      <c r="O132" s="48"/>
      <c r="P132" s="35"/>
      <c r="Q132" s="35"/>
      <c r="R132" s="51"/>
      <c r="T132" s="35"/>
      <c r="U132" s="35"/>
      <c r="V132" s="51"/>
      <c r="W132" s="35"/>
      <c r="X132" s="2"/>
      <c r="Y132" s="2"/>
      <c r="Z132" s="30"/>
      <c r="AC132" s="30"/>
      <c r="AD132" s="2"/>
      <c r="AE132" s="2"/>
      <c r="AF132" s="2"/>
      <c r="AG132" s="2"/>
      <c r="AH132" s="2"/>
      <c r="AI132" s="2"/>
      <c r="AJ132" s="30"/>
      <c r="AK132" s="30"/>
      <c r="AL132" s="2"/>
      <c r="AM132" s="2"/>
      <c r="AN132" s="30"/>
      <c r="AO132" s="2"/>
      <c r="AP132" s="2"/>
      <c r="AQ132" s="2"/>
      <c r="AR132" s="2"/>
      <c r="AS132" s="2"/>
      <c r="AT132" s="2"/>
      <c r="AU132" s="2"/>
      <c r="AV132" s="2"/>
      <c r="AW132" s="2"/>
      <c r="AX132" s="35"/>
      <c r="BC132" s="35"/>
      <c r="BD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35"/>
      <c r="BS132" s="35"/>
      <c r="BT132" s="2"/>
      <c r="BU132" s="2"/>
      <c r="BV132" s="2"/>
      <c r="BW132" s="2"/>
      <c r="BX132" s="2"/>
      <c r="BY132" s="2"/>
      <c r="BZ132" s="2"/>
      <c r="CA132" s="2"/>
    </row>
    <row r="133" spans="1:81">
      <c r="D133" s="51"/>
      <c r="E133" s="35"/>
      <c r="F133" s="51"/>
      <c r="J133" s="35"/>
      <c r="M133" s="51"/>
      <c r="O133" s="35"/>
      <c r="P133" s="35"/>
      <c r="Q133" s="35"/>
      <c r="R133" s="51"/>
      <c r="T133" s="35"/>
      <c r="U133" s="35"/>
      <c r="V133" s="51"/>
      <c r="W133" s="35"/>
      <c r="X133" s="2"/>
      <c r="Y133" s="2"/>
      <c r="Z133" s="30"/>
      <c r="AC133" s="30"/>
      <c r="AD133" s="2"/>
      <c r="AE133" s="2"/>
      <c r="AF133" s="2"/>
      <c r="AG133" s="2"/>
      <c r="AH133" s="2"/>
      <c r="AI133" s="2"/>
      <c r="AJ133" s="30"/>
      <c r="AK133" s="30"/>
      <c r="AL133" s="2"/>
      <c r="AM133" s="2"/>
      <c r="AN133" s="30"/>
      <c r="AO133" s="2"/>
      <c r="AP133" s="2"/>
      <c r="AQ133" s="2"/>
      <c r="AR133" s="2"/>
      <c r="AS133" s="2"/>
      <c r="AT133" s="2"/>
      <c r="AU133" s="2"/>
      <c r="AV133" s="2"/>
      <c r="AW133" s="2"/>
      <c r="AX133" s="35"/>
      <c r="BC133" s="35"/>
      <c r="BD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35"/>
      <c r="BS133" s="35"/>
      <c r="BT133" s="2"/>
      <c r="BU133" s="2"/>
      <c r="BV133" s="2"/>
      <c r="BW133" s="2"/>
      <c r="BX133" s="2"/>
      <c r="BY133" s="2"/>
      <c r="BZ133" s="2"/>
      <c r="CA133" s="2"/>
    </row>
    <row r="134" spans="1:81">
      <c r="D134" s="51"/>
      <c r="E134" s="35"/>
      <c r="F134" s="51"/>
      <c r="J134" s="35"/>
      <c r="M134" s="51"/>
      <c r="O134" s="35"/>
      <c r="P134" s="35"/>
      <c r="Q134" s="35"/>
      <c r="R134" s="51"/>
      <c r="T134" s="35"/>
      <c r="U134" s="35"/>
      <c r="V134" s="51"/>
      <c r="W134" s="35"/>
      <c r="X134" s="2"/>
      <c r="Y134" s="2"/>
      <c r="Z134" s="30"/>
      <c r="AC134" s="30"/>
      <c r="AD134" s="2"/>
      <c r="AE134" s="2"/>
      <c r="AF134" s="2"/>
      <c r="AG134" s="2"/>
      <c r="AH134" s="2"/>
      <c r="AI134" s="2"/>
      <c r="AJ134" s="30"/>
      <c r="AK134" s="30"/>
      <c r="AL134" s="2"/>
      <c r="AM134" s="2"/>
      <c r="AN134" s="30"/>
      <c r="AO134" s="2"/>
      <c r="AP134" s="2"/>
      <c r="AQ134" s="2"/>
      <c r="AR134" s="2"/>
      <c r="AS134" s="2"/>
      <c r="AT134" s="2"/>
      <c r="AU134" s="2"/>
      <c r="AV134" s="2"/>
      <c r="AW134" s="2"/>
      <c r="AX134" s="35"/>
      <c r="BC134" s="35"/>
      <c r="BD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35"/>
      <c r="BS134" s="35"/>
      <c r="BT134" s="2"/>
      <c r="BU134" s="2"/>
      <c r="BV134" s="2"/>
      <c r="BW134" s="2"/>
      <c r="BX134" s="2"/>
      <c r="BY134" s="2"/>
      <c r="BZ134" s="2"/>
      <c r="CA134" s="2"/>
    </row>
    <row r="135" spans="1:81">
      <c r="D135" s="51"/>
      <c r="E135" s="35"/>
      <c r="F135" s="51"/>
      <c r="J135" s="35"/>
      <c r="M135" s="51"/>
      <c r="O135" s="35"/>
      <c r="P135" s="35"/>
      <c r="Q135" s="35"/>
      <c r="R135" s="51"/>
      <c r="T135" s="35"/>
      <c r="U135" s="35"/>
      <c r="V135" s="51"/>
      <c r="W135" s="35"/>
      <c r="X135" s="2"/>
      <c r="Y135" s="2"/>
      <c r="Z135" s="30"/>
      <c r="AC135" s="30"/>
      <c r="AD135" s="2"/>
      <c r="AE135" s="2"/>
      <c r="AF135" s="2"/>
      <c r="AG135" s="2"/>
      <c r="AH135" s="2"/>
      <c r="AI135" s="2"/>
      <c r="AJ135" s="30"/>
      <c r="AK135" s="30"/>
      <c r="AL135" s="2"/>
      <c r="AM135" s="2"/>
      <c r="AN135" s="30"/>
      <c r="AO135" s="2"/>
      <c r="AP135" s="2"/>
      <c r="AQ135" s="2"/>
      <c r="AR135" s="2"/>
      <c r="AS135" s="2"/>
      <c r="AT135" s="2"/>
      <c r="AU135" s="2"/>
      <c r="AV135" s="2"/>
      <c r="AW135" s="2"/>
      <c r="AX135" s="35"/>
      <c r="BC135" s="35"/>
      <c r="BD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35"/>
      <c r="BS135" s="35"/>
      <c r="BT135" s="2"/>
      <c r="BU135" s="2"/>
      <c r="BV135" s="2"/>
      <c r="BW135" s="2"/>
      <c r="BX135" s="2"/>
      <c r="BY135" s="2"/>
      <c r="BZ135" s="2"/>
      <c r="CA135" s="2"/>
    </row>
    <row r="136" spans="1:81">
      <c r="D136" s="51"/>
      <c r="E136" s="35"/>
      <c r="F136" s="51"/>
      <c r="J136" s="35"/>
      <c r="M136" s="51"/>
      <c r="O136" s="35"/>
      <c r="P136" s="35"/>
      <c r="Q136" s="35"/>
      <c r="R136" s="51"/>
      <c r="T136" s="35"/>
      <c r="U136" s="35"/>
      <c r="V136" s="51"/>
      <c r="W136" s="35"/>
      <c r="X136" s="2"/>
      <c r="Y136" s="2"/>
      <c r="Z136" s="30"/>
      <c r="AC136" s="30"/>
      <c r="AD136" s="2"/>
      <c r="AE136" s="2"/>
      <c r="AF136" s="2"/>
      <c r="AG136" s="2"/>
      <c r="AH136" s="2"/>
      <c r="AI136" s="2"/>
      <c r="AJ136" s="30"/>
      <c r="AK136" s="30"/>
      <c r="AL136" s="2"/>
      <c r="AM136" s="2"/>
      <c r="AN136" s="30"/>
      <c r="AO136" s="2"/>
      <c r="AP136" s="2"/>
      <c r="AQ136" s="2"/>
      <c r="AR136" s="2"/>
      <c r="AS136" s="2"/>
      <c r="AT136" s="2"/>
      <c r="AU136" s="2"/>
      <c r="AV136" s="2"/>
      <c r="AW136" s="2"/>
      <c r="AX136" s="35"/>
      <c r="BC136" s="35"/>
      <c r="BD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35"/>
      <c r="BS136" s="35"/>
      <c r="BT136" s="2"/>
      <c r="BU136" s="2"/>
      <c r="BV136" s="2"/>
      <c r="BW136" s="2"/>
      <c r="BX136" s="2"/>
      <c r="BY136" s="2"/>
      <c r="BZ136" s="2"/>
      <c r="CA136" s="2"/>
    </row>
    <row r="137" spans="1:81">
      <c r="D137" s="51"/>
      <c r="E137" s="35"/>
      <c r="F137" s="51"/>
      <c r="J137" s="35"/>
      <c r="M137" s="51"/>
      <c r="O137" s="35"/>
      <c r="P137" s="35"/>
      <c r="Q137" s="35"/>
      <c r="R137" s="51"/>
      <c r="T137" s="35"/>
      <c r="U137" s="35"/>
      <c r="V137" s="51"/>
      <c r="W137" s="35"/>
      <c r="X137" s="2"/>
      <c r="Y137" s="2"/>
      <c r="Z137" s="30"/>
      <c r="AC137" s="30"/>
      <c r="AD137" s="2"/>
      <c r="AE137" s="2"/>
      <c r="AF137" s="2"/>
      <c r="AG137" s="2"/>
      <c r="AH137" s="2"/>
      <c r="AI137" s="2"/>
      <c r="AJ137" s="30"/>
      <c r="AK137" s="30"/>
      <c r="AL137" s="2"/>
      <c r="AM137" s="2"/>
      <c r="AN137" s="30"/>
      <c r="AO137" s="2"/>
      <c r="AP137" s="2"/>
      <c r="AQ137" s="2"/>
      <c r="AR137" s="2"/>
      <c r="AS137" s="2"/>
      <c r="AT137" s="2"/>
      <c r="AU137" s="2"/>
      <c r="AV137" s="2"/>
      <c r="AW137" s="2"/>
      <c r="AX137" s="35"/>
      <c r="BC137" s="35"/>
      <c r="BD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35"/>
      <c r="BS137" s="35"/>
      <c r="BT137" s="2"/>
      <c r="BU137" s="2"/>
      <c r="BV137" s="2"/>
      <c r="BW137" s="2"/>
      <c r="BX137" s="2"/>
      <c r="BY137" s="2"/>
      <c r="BZ137" s="2"/>
      <c r="CA137" s="2"/>
    </row>
    <row r="138" spans="1:81">
      <c r="D138" s="51"/>
      <c r="E138" s="35"/>
      <c r="F138" s="51"/>
      <c r="J138" s="35"/>
      <c r="M138" s="51"/>
      <c r="O138" s="35"/>
      <c r="P138" s="35"/>
      <c r="Q138" s="35"/>
      <c r="R138" s="51"/>
      <c r="T138" s="35"/>
      <c r="U138" s="35"/>
      <c r="V138" s="51"/>
      <c r="W138" s="35"/>
      <c r="X138" s="2"/>
      <c r="Y138" s="2"/>
      <c r="Z138" s="30"/>
      <c r="AC138" s="30"/>
      <c r="AD138" s="2"/>
      <c r="AE138" s="2"/>
      <c r="AF138" s="2"/>
      <c r="AG138" s="2"/>
      <c r="AH138" s="2"/>
      <c r="AI138" s="2"/>
      <c r="AJ138" s="30"/>
      <c r="AK138" s="30"/>
      <c r="AL138" s="2"/>
      <c r="AM138" s="2"/>
      <c r="AN138" s="30"/>
      <c r="AO138" s="2"/>
      <c r="AP138" s="2"/>
      <c r="AQ138" s="2"/>
      <c r="AR138" s="2"/>
      <c r="AS138" s="2"/>
      <c r="AT138" s="2"/>
      <c r="AU138" s="2"/>
      <c r="AV138" s="2"/>
      <c r="AW138" s="2"/>
      <c r="AX138" s="35"/>
      <c r="BC138" s="35"/>
      <c r="BD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35"/>
      <c r="BS138" s="35"/>
      <c r="BT138" s="2"/>
      <c r="BU138" s="2"/>
      <c r="BV138" s="2"/>
      <c r="BW138" s="2"/>
      <c r="BX138" s="2"/>
      <c r="BY138" s="2"/>
      <c r="BZ138" s="2"/>
      <c r="CA138" s="2"/>
    </row>
    <row r="139" spans="1:81">
      <c r="D139" s="51"/>
      <c r="E139" s="35"/>
      <c r="F139" s="51"/>
      <c r="J139" s="35"/>
      <c r="M139" s="51"/>
      <c r="O139" s="35"/>
      <c r="P139" s="35"/>
      <c r="Q139" s="35"/>
      <c r="R139" s="51"/>
      <c r="T139" s="35"/>
      <c r="U139" s="35"/>
      <c r="V139" s="51"/>
      <c r="W139" s="35"/>
      <c r="X139" s="2"/>
      <c r="Y139" s="2"/>
      <c r="Z139" s="30"/>
      <c r="AC139" s="30"/>
      <c r="AD139" s="2"/>
      <c r="AE139" s="2"/>
      <c r="AF139" s="2"/>
      <c r="AG139" s="2"/>
      <c r="AH139" s="2"/>
      <c r="AI139" s="2"/>
      <c r="AJ139" s="30"/>
      <c r="AK139" s="30"/>
      <c r="AL139" s="2"/>
      <c r="AM139" s="2"/>
      <c r="AN139" s="30"/>
      <c r="AO139" s="2"/>
      <c r="AP139" s="2"/>
      <c r="AQ139" s="2"/>
      <c r="AR139" s="2"/>
      <c r="AS139" s="2"/>
      <c r="AT139" s="2"/>
      <c r="AU139" s="2"/>
      <c r="AV139" s="2"/>
      <c r="AW139" s="2"/>
      <c r="AX139" s="35"/>
      <c r="BC139" s="35"/>
      <c r="BD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35"/>
      <c r="BS139" s="35"/>
      <c r="BT139" s="2"/>
      <c r="BU139" s="2"/>
      <c r="BV139" s="2"/>
      <c r="BW139" s="2"/>
      <c r="BX139" s="2"/>
      <c r="BY139" s="2"/>
      <c r="BZ139" s="2"/>
      <c r="CA139" s="2"/>
    </row>
    <row r="140" spans="1:81">
      <c r="D140" s="51"/>
      <c r="E140" s="35"/>
      <c r="F140" s="51"/>
      <c r="J140" s="35"/>
      <c r="M140" s="51"/>
      <c r="O140" s="35"/>
      <c r="P140" s="35"/>
      <c r="Q140" s="35"/>
      <c r="R140" s="51"/>
      <c r="T140" s="35"/>
      <c r="U140" s="35"/>
      <c r="V140" s="51"/>
      <c r="W140" s="35"/>
      <c r="X140" s="2"/>
      <c r="Y140" s="2"/>
      <c r="Z140" s="30"/>
      <c r="AC140" s="30"/>
      <c r="AD140" s="2"/>
      <c r="AE140" s="2"/>
      <c r="AF140" s="2"/>
      <c r="AG140" s="2"/>
      <c r="AH140" s="2"/>
      <c r="AI140" s="2"/>
      <c r="AJ140" s="30"/>
      <c r="AK140" s="30"/>
      <c r="AL140" s="2"/>
      <c r="AM140" s="2"/>
      <c r="AN140" s="30"/>
      <c r="AO140" s="2"/>
      <c r="AP140" s="2"/>
      <c r="AQ140" s="2"/>
      <c r="AR140" s="2"/>
      <c r="AS140" s="2"/>
      <c r="AT140" s="2"/>
      <c r="AU140" s="2"/>
      <c r="AV140" s="2"/>
      <c r="AW140" s="2"/>
      <c r="AX140" s="35"/>
      <c r="BC140" s="35"/>
      <c r="BD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35"/>
      <c r="BS140" s="35"/>
      <c r="BT140" s="2"/>
      <c r="BU140" s="2"/>
      <c r="BV140" s="2"/>
      <c r="BW140" s="2"/>
      <c r="BX140" s="2"/>
      <c r="BY140" s="2"/>
      <c r="BZ140" s="2"/>
      <c r="CA140" s="2"/>
    </row>
    <row r="141" spans="1:81">
      <c r="D141" s="51"/>
      <c r="E141" s="35"/>
      <c r="F141" s="51"/>
      <c r="J141" s="35"/>
      <c r="M141" s="51"/>
      <c r="O141" s="35"/>
      <c r="P141" s="35"/>
      <c r="Q141" s="35"/>
      <c r="R141" s="51"/>
      <c r="T141" s="35"/>
      <c r="U141" s="35"/>
      <c r="V141" s="51"/>
      <c r="W141" s="35"/>
      <c r="X141" s="2"/>
      <c r="Y141" s="2"/>
      <c r="Z141" s="30"/>
      <c r="AC141" s="30"/>
      <c r="AD141" s="2"/>
      <c r="AE141" s="2"/>
      <c r="AF141" s="2"/>
      <c r="AG141" s="2"/>
      <c r="AH141" s="2"/>
      <c r="AI141" s="2"/>
      <c r="AJ141" s="30"/>
      <c r="AK141" s="30"/>
      <c r="AL141" s="2"/>
      <c r="AM141" s="2"/>
      <c r="AN141" s="30"/>
      <c r="AO141" s="2"/>
      <c r="AP141" s="2"/>
      <c r="AQ141" s="2"/>
      <c r="AR141" s="2"/>
      <c r="AS141" s="2"/>
      <c r="AT141" s="2"/>
      <c r="AU141" s="2"/>
      <c r="AV141" s="2"/>
      <c r="AW141" s="2"/>
      <c r="AX141" s="35"/>
      <c r="BC141" s="35"/>
      <c r="BD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35"/>
      <c r="BS141" s="35"/>
      <c r="BT141" s="2"/>
      <c r="BU141" s="2"/>
      <c r="BV141" s="2"/>
      <c r="BW141" s="2"/>
      <c r="BX141" s="2"/>
      <c r="BY141" s="2"/>
      <c r="BZ141" s="2"/>
      <c r="CA141" s="2"/>
    </row>
    <row r="142" spans="1:81">
      <c r="D142" s="51"/>
      <c r="E142" s="35"/>
      <c r="F142" s="51"/>
      <c r="J142" s="35"/>
      <c r="M142" s="51"/>
      <c r="O142" s="35"/>
      <c r="P142" s="35"/>
      <c r="Q142" s="35"/>
      <c r="R142" s="51"/>
      <c r="T142" s="35"/>
      <c r="U142" s="35"/>
      <c r="V142" s="51"/>
      <c r="W142" s="35"/>
      <c r="X142" s="2"/>
      <c r="Y142" s="2"/>
      <c r="Z142" s="30"/>
      <c r="AC142" s="30"/>
      <c r="AD142" s="2"/>
      <c r="AE142" s="2"/>
      <c r="AF142" s="2"/>
      <c r="AG142" s="2"/>
      <c r="AH142" s="2"/>
      <c r="AI142" s="2"/>
      <c r="AJ142" s="30"/>
      <c r="AK142" s="30"/>
      <c r="AL142" s="2"/>
      <c r="AM142" s="2"/>
      <c r="AN142" s="30"/>
      <c r="AO142" s="2"/>
      <c r="AP142" s="2"/>
      <c r="AQ142" s="2"/>
      <c r="AR142" s="2"/>
      <c r="AS142" s="2"/>
      <c r="AT142" s="2"/>
      <c r="AU142" s="2"/>
      <c r="AV142" s="2"/>
      <c r="AW142" s="2"/>
      <c r="AX142" s="35"/>
      <c r="BC142" s="35"/>
      <c r="BD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35"/>
      <c r="BS142" s="35"/>
      <c r="BT142" s="2"/>
      <c r="BU142" s="2"/>
      <c r="BV142" s="2"/>
      <c r="BW142" s="2"/>
      <c r="BX142" s="2"/>
      <c r="BY142" s="2"/>
      <c r="BZ142" s="2"/>
      <c r="CA142" s="2"/>
    </row>
    <row r="143" spans="1:81" ht="23.25">
      <c r="D143" s="221"/>
      <c r="E143" s="221"/>
      <c r="F143" s="48"/>
      <c r="G143" s="219"/>
      <c r="H143" s="270"/>
      <c r="I143" s="270"/>
      <c r="J143" s="48"/>
      <c r="M143" s="51"/>
      <c r="O143" s="35"/>
      <c r="P143" s="35"/>
      <c r="Q143" s="35"/>
      <c r="R143" s="51"/>
      <c r="T143" s="35"/>
      <c r="U143" s="35"/>
      <c r="V143" s="51"/>
      <c r="W143" s="35"/>
      <c r="X143" s="2"/>
      <c r="Y143" s="2"/>
      <c r="Z143" s="30"/>
      <c r="AC143" s="30"/>
      <c r="AD143" s="2"/>
      <c r="AE143" s="2"/>
      <c r="AF143" s="2"/>
      <c r="AG143" s="2"/>
      <c r="AH143" s="2"/>
      <c r="AI143" s="2"/>
      <c r="AJ143" s="30"/>
      <c r="AK143" s="30"/>
      <c r="AL143" s="2"/>
      <c r="AM143" s="2"/>
      <c r="AN143" s="30"/>
      <c r="AO143" s="2"/>
      <c r="AP143" s="2"/>
      <c r="AQ143" s="2"/>
      <c r="AR143" s="2"/>
      <c r="AS143" s="2"/>
      <c r="AT143" s="2"/>
      <c r="AU143" s="2"/>
      <c r="AV143" s="2"/>
      <c r="AW143" s="2"/>
      <c r="AX143" s="35"/>
      <c r="BC143" s="35"/>
      <c r="BD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35"/>
      <c r="BS143" s="35"/>
      <c r="BT143" s="2"/>
      <c r="BU143" s="2"/>
      <c r="BV143" s="2"/>
      <c r="BW143" s="2"/>
      <c r="BX143" s="2"/>
      <c r="BY143" s="2"/>
      <c r="BZ143" s="2"/>
      <c r="CA143" s="2"/>
    </row>
    <row r="144" spans="1:81">
      <c r="D144" s="51"/>
      <c r="E144" s="222"/>
      <c r="F144" s="149"/>
      <c r="G144" s="149"/>
      <c r="H144" s="222"/>
      <c r="I144" s="182"/>
      <c r="J144" s="51"/>
      <c r="M144" s="51"/>
      <c r="O144" s="35"/>
      <c r="P144" s="35"/>
      <c r="Q144" s="35"/>
      <c r="R144" s="51"/>
      <c r="T144" s="35"/>
      <c r="U144" s="35"/>
      <c r="V144" s="51"/>
      <c r="W144" s="35"/>
      <c r="X144" s="2"/>
      <c r="Y144" s="2"/>
      <c r="Z144" s="30"/>
      <c r="AC144" s="30"/>
      <c r="AD144" s="2"/>
      <c r="AE144" s="2"/>
      <c r="AF144" s="2"/>
      <c r="AG144" s="2"/>
      <c r="AH144" s="2"/>
      <c r="AI144" s="2"/>
      <c r="AJ144" s="30"/>
      <c r="AK144" s="30"/>
      <c r="AL144" s="2"/>
      <c r="AM144" s="2"/>
      <c r="AN144" s="30"/>
      <c r="AO144" s="2"/>
      <c r="AP144" s="2"/>
      <c r="AQ144" s="2"/>
      <c r="AR144" s="2"/>
      <c r="AS144" s="2"/>
      <c r="AT144" s="2"/>
      <c r="AU144" s="2"/>
      <c r="AV144" s="2"/>
      <c r="AW144" s="2"/>
      <c r="AX144" s="35"/>
      <c r="BC144" s="35"/>
      <c r="BD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35"/>
      <c r="BS144" s="35"/>
      <c r="BT144" s="2"/>
      <c r="BU144" s="2"/>
      <c r="BV144" s="2"/>
      <c r="BW144" s="2"/>
      <c r="BX144" s="2"/>
      <c r="BY144" s="2"/>
      <c r="BZ144" s="2"/>
      <c r="CA144" s="2"/>
    </row>
    <row r="145" spans="1:79">
      <c r="D145" s="51"/>
      <c r="E145" s="223"/>
      <c r="F145" s="120"/>
      <c r="G145" s="50"/>
      <c r="H145" s="224"/>
      <c r="I145" s="183"/>
      <c r="J145" s="51"/>
      <c r="M145" s="51"/>
      <c r="O145" s="35"/>
      <c r="P145" s="35"/>
      <c r="Q145" s="35"/>
      <c r="R145" s="51"/>
      <c r="T145" s="35"/>
      <c r="U145" s="35"/>
      <c r="V145" s="51"/>
      <c r="W145" s="35"/>
      <c r="X145" s="2"/>
      <c r="Y145" s="2"/>
      <c r="Z145" s="30"/>
      <c r="AC145" s="30"/>
      <c r="AD145" s="2"/>
      <c r="AE145" s="2"/>
      <c r="AF145" s="2"/>
      <c r="AG145" s="2"/>
      <c r="AH145" s="2"/>
      <c r="AI145" s="2"/>
      <c r="AJ145" s="30"/>
      <c r="AK145" s="30"/>
      <c r="AL145" s="2"/>
      <c r="AM145" s="2"/>
      <c r="AN145" s="30"/>
      <c r="AO145" s="2"/>
      <c r="AP145" s="2"/>
      <c r="AQ145" s="2"/>
      <c r="AR145" s="2"/>
      <c r="AS145" s="2"/>
      <c r="AT145" s="2"/>
      <c r="AU145" s="2"/>
      <c r="AV145" s="2"/>
      <c r="AW145" s="2"/>
      <c r="AX145" s="35"/>
      <c r="BC145" s="35"/>
      <c r="BD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35"/>
      <c r="BS145" s="35"/>
      <c r="BT145" s="2"/>
      <c r="BU145" s="2"/>
      <c r="BV145" s="2"/>
      <c r="BW145" s="2"/>
      <c r="BX145" s="2"/>
      <c r="BY145" s="2"/>
      <c r="BZ145" s="2"/>
      <c r="CA145" s="2"/>
    </row>
    <row r="146" spans="1:79">
      <c r="D146" s="51"/>
      <c r="E146" s="223"/>
      <c r="F146" s="120"/>
      <c r="G146" s="50"/>
      <c r="H146" s="225"/>
      <c r="I146" s="183"/>
      <c r="J146" s="51"/>
      <c r="M146" s="51"/>
      <c r="O146" s="35"/>
      <c r="P146" s="35"/>
      <c r="Q146" s="35"/>
      <c r="R146" s="51"/>
      <c r="T146" s="35"/>
      <c r="U146" s="35"/>
      <c r="V146" s="51"/>
      <c r="W146" s="35"/>
      <c r="X146" s="2"/>
      <c r="Y146" s="2"/>
      <c r="Z146" s="30"/>
      <c r="AC146" s="30"/>
      <c r="AD146" s="2"/>
      <c r="AE146" s="2"/>
      <c r="AF146" s="2"/>
      <c r="AG146" s="2"/>
      <c r="AH146" s="2"/>
      <c r="AI146" s="2"/>
      <c r="AJ146" s="30"/>
      <c r="AK146" s="30"/>
      <c r="AL146" s="2"/>
      <c r="AM146" s="2"/>
      <c r="AN146" s="30"/>
      <c r="AO146" s="2"/>
      <c r="AP146" s="2"/>
      <c r="AQ146" s="2"/>
      <c r="AR146" s="2"/>
      <c r="AS146" s="2"/>
      <c r="AT146" s="2"/>
      <c r="AU146" s="2"/>
      <c r="AV146" s="2"/>
      <c r="AW146" s="2"/>
      <c r="AX146" s="35"/>
      <c r="BC146" s="35"/>
      <c r="BD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35"/>
      <c r="BS146" s="35"/>
      <c r="BT146" s="2"/>
      <c r="BU146" s="2"/>
      <c r="BV146" s="2"/>
      <c r="BW146" s="2"/>
      <c r="BX146" s="2"/>
      <c r="BY146" s="2"/>
      <c r="BZ146" s="2"/>
      <c r="CA146" s="2"/>
    </row>
    <row r="147" spans="1:79">
      <c r="D147" s="51"/>
      <c r="E147" s="223"/>
      <c r="F147" s="120"/>
      <c r="G147" s="50"/>
      <c r="H147" s="224"/>
      <c r="I147" s="183"/>
      <c r="J147" s="51"/>
      <c r="M147" s="51"/>
      <c r="O147" s="35"/>
      <c r="P147" s="35"/>
      <c r="Q147" s="35"/>
      <c r="R147" s="51"/>
      <c r="T147" s="35"/>
      <c r="U147" s="35"/>
      <c r="V147" s="51"/>
      <c r="W147" s="35"/>
      <c r="X147" s="2"/>
      <c r="Y147" s="2"/>
      <c r="Z147" s="30"/>
      <c r="AC147" s="30"/>
      <c r="AD147" s="2"/>
      <c r="AE147" s="2"/>
      <c r="AF147" s="2"/>
      <c r="AG147" s="2"/>
      <c r="AH147" s="2"/>
      <c r="AI147" s="2"/>
      <c r="AJ147" s="30"/>
      <c r="AK147" s="30"/>
      <c r="AL147" s="2"/>
      <c r="AM147" s="2"/>
      <c r="AN147" s="30"/>
      <c r="AO147" s="2"/>
      <c r="AP147" s="2"/>
      <c r="AQ147" s="2"/>
      <c r="AR147" s="2"/>
      <c r="AS147" s="2"/>
      <c r="AT147" s="2"/>
      <c r="AU147" s="2"/>
      <c r="AV147" s="2"/>
      <c r="AW147" s="2"/>
      <c r="AX147" s="35"/>
      <c r="BC147" s="35"/>
      <c r="BD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35"/>
      <c r="BS147" s="35"/>
      <c r="BT147" s="2"/>
      <c r="BU147" s="2"/>
      <c r="BV147" s="2"/>
      <c r="BW147" s="2"/>
      <c r="BX147" s="2"/>
      <c r="BY147" s="2"/>
      <c r="BZ147" s="2"/>
      <c r="CA147" s="2"/>
    </row>
    <row r="148" spans="1:79">
      <c r="D148" s="51"/>
      <c r="E148" s="223"/>
      <c r="F148" s="120"/>
      <c r="G148" s="50"/>
      <c r="H148" s="224"/>
      <c r="I148" s="183"/>
      <c r="J148" s="51"/>
      <c r="M148" s="51"/>
      <c r="O148" s="35"/>
      <c r="P148" s="35"/>
      <c r="Q148" s="35"/>
      <c r="R148" s="51"/>
      <c r="T148" s="35"/>
      <c r="U148" s="35"/>
      <c r="V148" s="51"/>
      <c r="W148" s="35"/>
      <c r="X148" s="2"/>
      <c r="Y148" s="2"/>
      <c r="Z148" s="30"/>
      <c r="AC148" s="30"/>
      <c r="AD148" s="2"/>
      <c r="AE148" s="2"/>
      <c r="AF148" s="2"/>
      <c r="AG148" s="2"/>
      <c r="AH148" s="2"/>
      <c r="AI148" s="2"/>
      <c r="AJ148" s="30"/>
      <c r="AK148" s="30"/>
      <c r="AL148" s="2"/>
      <c r="AM148" s="2"/>
      <c r="AN148" s="30"/>
      <c r="AO148" s="2"/>
      <c r="AP148" s="2"/>
      <c r="AQ148" s="2"/>
      <c r="AR148" s="2"/>
      <c r="AS148" s="2"/>
      <c r="AT148" s="2"/>
      <c r="AU148" s="2"/>
      <c r="AV148" s="2"/>
      <c r="AW148" s="2"/>
      <c r="AX148" s="35"/>
      <c r="BC148" s="35"/>
      <c r="BD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35"/>
      <c r="BS148" s="35"/>
      <c r="BT148" s="2"/>
      <c r="BU148" s="2"/>
      <c r="BV148" s="2"/>
      <c r="BW148" s="2"/>
      <c r="BX148" s="2"/>
      <c r="BY148" s="2"/>
      <c r="BZ148" s="2"/>
      <c r="CA148" s="2"/>
    </row>
    <row r="149" spans="1:79">
      <c r="D149" s="51"/>
      <c r="E149" s="223"/>
      <c r="F149" s="120"/>
      <c r="G149" s="50"/>
      <c r="H149" s="224"/>
      <c r="I149" s="183"/>
      <c r="J149" s="51"/>
      <c r="M149" s="51"/>
      <c r="O149" s="35"/>
      <c r="P149" s="35"/>
      <c r="Q149" s="35"/>
      <c r="R149" s="51"/>
      <c r="T149" s="35"/>
      <c r="U149" s="35"/>
      <c r="V149" s="51"/>
      <c r="W149" s="35"/>
      <c r="X149" s="2"/>
      <c r="Y149" s="2"/>
      <c r="Z149" s="30"/>
      <c r="AC149" s="30"/>
      <c r="AD149" s="2"/>
      <c r="AE149" s="2"/>
      <c r="AF149" s="2"/>
      <c r="AG149" s="2"/>
      <c r="AH149" s="2"/>
      <c r="AI149" s="2"/>
      <c r="AJ149" s="30"/>
      <c r="AK149" s="30"/>
      <c r="AL149" s="2"/>
      <c r="AM149" s="2"/>
      <c r="AN149" s="30"/>
      <c r="AO149" s="2"/>
      <c r="AP149" s="2"/>
      <c r="AQ149" s="2"/>
      <c r="AR149" s="2"/>
      <c r="AS149" s="2"/>
      <c r="AT149" s="2"/>
      <c r="AU149" s="2"/>
      <c r="AV149" s="2"/>
      <c r="AW149" s="2"/>
      <c r="AX149" s="35"/>
      <c r="BC149" s="35"/>
      <c r="BD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35"/>
      <c r="BS149" s="35"/>
      <c r="BT149" s="2"/>
      <c r="BU149" s="2"/>
      <c r="BV149" s="2"/>
      <c r="BW149" s="2"/>
      <c r="BX149" s="2"/>
      <c r="BY149" s="2"/>
      <c r="BZ149" s="2"/>
      <c r="CA149" s="2"/>
    </row>
    <row r="150" spans="1:79">
      <c r="D150" s="51"/>
      <c r="E150" s="223"/>
      <c r="F150" s="120"/>
      <c r="G150" s="50"/>
      <c r="H150" s="224"/>
      <c r="I150" s="183"/>
      <c r="J150" s="51"/>
      <c r="M150" s="51"/>
      <c r="O150" s="35"/>
      <c r="P150" s="35"/>
      <c r="Q150" s="35"/>
      <c r="R150" s="51"/>
      <c r="T150" s="35"/>
      <c r="U150" s="35"/>
      <c r="V150" s="51"/>
      <c r="W150" s="35"/>
      <c r="X150" s="2"/>
      <c r="Y150" s="2"/>
      <c r="Z150" s="30"/>
      <c r="AC150" s="30"/>
      <c r="AD150" s="2"/>
      <c r="AE150" s="2"/>
      <c r="AF150" s="2"/>
      <c r="AG150" s="2"/>
      <c r="AH150" s="2"/>
      <c r="AI150" s="2"/>
      <c r="AJ150" s="30"/>
      <c r="AK150" s="30"/>
      <c r="AL150" s="2"/>
      <c r="AM150" s="2"/>
      <c r="AN150" s="30"/>
      <c r="AO150" s="2"/>
      <c r="AP150" s="2"/>
      <c r="AQ150" s="2"/>
      <c r="AR150" s="2"/>
      <c r="AS150" s="2"/>
      <c r="AT150" s="2"/>
      <c r="AU150" s="2"/>
      <c r="AV150" s="2"/>
      <c r="AW150" s="2"/>
      <c r="AX150" s="35"/>
      <c r="BC150" s="35"/>
      <c r="BD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35"/>
      <c r="BS150" s="35"/>
      <c r="BT150" s="2"/>
      <c r="BU150" s="2"/>
      <c r="BV150" s="2"/>
      <c r="BW150" s="2"/>
      <c r="BX150" s="2"/>
      <c r="BY150" s="2"/>
      <c r="BZ150" s="2"/>
      <c r="CA150" s="2"/>
    </row>
    <row r="151" spans="1:79">
      <c r="D151" s="51"/>
      <c r="E151" s="223"/>
      <c r="F151" s="120"/>
      <c r="G151" s="50"/>
      <c r="H151" s="224"/>
      <c r="I151" s="183"/>
      <c r="J151" s="51"/>
      <c r="M151" s="51"/>
      <c r="O151" s="35"/>
      <c r="P151" s="35"/>
      <c r="Q151" s="35"/>
      <c r="R151" s="51"/>
      <c r="T151" s="35"/>
      <c r="U151" s="35"/>
      <c r="V151" s="51"/>
      <c r="W151" s="35"/>
      <c r="X151" s="2"/>
      <c r="Y151" s="2"/>
      <c r="Z151" s="30"/>
      <c r="AC151" s="30"/>
      <c r="AD151" s="2"/>
      <c r="AE151" s="2"/>
      <c r="AF151" s="2"/>
      <c r="AG151" s="2"/>
      <c r="AH151" s="2"/>
      <c r="AI151" s="2"/>
      <c r="AJ151" s="30"/>
      <c r="AK151" s="30"/>
      <c r="AL151" s="2"/>
      <c r="AM151" s="2"/>
      <c r="AN151" s="30"/>
      <c r="AO151" s="2"/>
      <c r="AP151" s="2"/>
      <c r="AQ151" s="2"/>
      <c r="AR151" s="2"/>
      <c r="AS151" s="2"/>
      <c r="AT151" s="2"/>
      <c r="AU151" s="2"/>
      <c r="AV151" s="2"/>
      <c r="AW151" s="2"/>
      <c r="AX151" s="35"/>
      <c r="BC151" s="35"/>
      <c r="BD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35"/>
      <c r="BS151" s="35"/>
      <c r="BT151" s="2"/>
      <c r="BU151" s="2"/>
      <c r="BV151" s="2"/>
      <c r="BW151" s="2"/>
      <c r="BX151" s="2"/>
      <c r="BY151" s="2"/>
      <c r="BZ151" s="2"/>
      <c r="CA151" s="2"/>
    </row>
    <row r="152" spans="1:79">
      <c r="D152" s="51"/>
      <c r="E152" s="223"/>
      <c r="F152" s="120"/>
      <c r="G152" s="50"/>
      <c r="H152" s="224"/>
      <c r="I152" s="183"/>
      <c r="J152" s="51"/>
      <c r="M152" s="51"/>
      <c r="O152" s="35"/>
      <c r="P152" s="35"/>
      <c r="Q152" s="35"/>
      <c r="R152" s="51"/>
      <c r="T152" s="35"/>
      <c r="U152" s="35"/>
      <c r="V152" s="51"/>
      <c r="W152" s="35"/>
      <c r="X152" s="2"/>
      <c r="Y152" s="2"/>
      <c r="Z152" s="30"/>
      <c r="AC152" s="30"/>
      <c r="AD152" s="2"/>
      <c r="AE152" s="2"/>
      <c r="AF152" s="2"/>
      <c r="AG152" s="2"/>
      <c r="AH152" s="2"/>
      <c r="AI152" s="2"/>
      <c r="AJ152" s="30"/>
      <c r="AK152" s="30"/>
      <c r="AL152" s="2"/>
      <c r="AM152" s="2"/>
      <c r="AN152" s="30"/>
      <c r="AO152" s="2"/>
      <c r="AP152" s="2"/>
      <c r="AQ152" s="2"/>
      <c r="AR152" s="2"/>
      <c r="AS152" s="2"/>
      <c r="AT152" s="2"/>
      <c r="AU152" s="2"/>
      <c r="AV152" s="2"/>
      <c r="AW152" s="2"/>
      <c r="AX152" s="35"/>
      <c r="BC152" s="35"/>
      <c r="BD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35"/>
      <c r="BS152" s="35"/>
      <c r="BT152" s="2"/>
      <c r="BU152" s="2"/>
      <c r="BV152" s="2"/>
      <c r="BW152" s="2"/>
      <c r="BX152" s="2"/>
      <c r="BY152" s="2"/>
      <c r="BZ152" s="2"/>
      <c r="CA152" s="2"/>
    </row>
    <row r="153" spans="1:79">
      <c r="D153" s="51"/>
      <c r="E153" s="223"/>
      <c r="F153" s="120"/>
      <c r="G153" s="50"/>
      <c r="H153" s="224"/>
      <c r="I153" s="183"/>
      <c r="J153" s="51"/>
      <c r="M153" s="51"/>
      <c r="O153" s="35"/>
      <c r="P153" s="35"/>
      <c r="Q153" s="35"/>
      <c r="R153" s="51"/>
      <c r="T153" s="35"/>
      <c r="U153" s="35"/>
      <c r="V153" s="51"/>
      <c r="W153" s="35"/>
      <c r="X153" s="2"/>
      <c r="Y153" s="2"/>
      <c r="Z153" s="30"/>
      <c r="AC153" s="30"/>
      <c r="AD153" s="2"/>
      <c r="AE153" s="2"/>
      <c r="AF153" s="2"/>
      <c r="AG153" s="2"/>
      <c r="AH153" s="2"/>
      <c r="AI153" s="2"/>
      <c r="AJ153" s="30"/>
      <c r="AK153" s="30"/>
      <c r="AL153" s="2"/>
      <c r="AM153" s="2"/>
      <c r="AN153" s="30"/>
      <c r="AO153" s="2"/>
      <c r="AP153" s="2"/>
      <c r="AQ153" s="2"/>
      <c r="AR153" s="2"/>
      <c r="AS153" s="2"/>
      <c r="AT153" s="2"/>
      <c r="AU153" s="2"/>
      <c r="AV153" s="2"/>
      <c r="AW153" s="2"/>
      <c r="AX153" s="35"/>
      <c r="BC153" s="35"/>
      <c r="BD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35"/>
      <c r="BS153" s="35"/>
      <c r="BT153" s="2"/>
      <c r="BU153" s="2"/>
      <c r="BV153" s="2"/>
      <c r="BW153" s="2"/>
      <c r="BX153" s="2"/>
      <c r="BY153" s="2"/>
      <c r="BZ153" s="2"/>
      <c r="CA153" s="2"/>
    </row>
    <row r="154" spans="1:79">
      <c r="D154" s="51"/>
      <c r="E154" s="223"/>
      <c r="F154" s="120"/>
      <c r="G154" s="51"/>
      <c r="H154" s="224"/>
      <c r="I154" s="183"/>
      <c r="J154" s="51"/>
      <c r="M154" s="51"/>
      <c r="O154" s="35"/>
      <c r="P154" s="35"/>
      <c r="Q154" s="35"/>
      <c r="R154" s="51"/>
      <c r="T154" s="35"/>
      <c r="U154" s="35"/>
      <c r="V154" s="51"/>
      <c r="W154" s="35"/>
      <c r="X154" s="2"/>
      <c r="Y154" s="2"/>
      <c r="Z154" s="30"/>
      <c r="AC154" s="30"/>
      <c r="AD154" s="2"/>
      <c r="AE154" s="2"/>
      <c r="AF154" s="2"/>
      <c r="AG154" s="2"/>
      <c r="AH154" s="2"/>
      <c r="AI154" s="2"/>
      <c r="AJ154" s="30"/>
      <c r="AK154" s="30"/>
      <c r="AL154" s="2"/>
      <c r="AM154" s="2"/>
      <c r="AN154" s="30"/>
      <c r="AO154" s="2"/>
      <c r="AP154" s="2"/>
      <c r="AQ154" s="2"/>
      <c r="AR154" s="2"/>
      <c r="AS154" s="2"/>
      <c r="AT154" s="2"/>
      <c r="AU154" s="2"/>
      <c r="AV154" s="2"/>
      <c r="AW154" s="2"/>
      <c r="AX154" s="35"/>
      <c r="BC154" s="35"/>
      <c r="BD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35"/>
      <c r="BS154" s="35"/>
      <c r="BT154" s="2"/>
      <c r="BU154" s="2"/>
      <c r="BV154" s="2"/>
      <c r="BW154" s="2"/>
      <c r="BX154" s="2"/>
      <c r="BY154" s="2"/>
      <c r="BZ154" s="2"/>
      <c r="CA154" s="2"/>
    </row>
    <row r="155" spans="1:79">
      <c r="D155" s="51"/>
      <c r="E155" s="223"/>
      <c r="F155" s="120"/>
      <c r="G155" s="51"/>
      <c r="H155" s="224"/>
      <c r="I155" s="183"/>
      <c r="J155" s="51"/>
      <c r="M155" s="51"/>
      <c r="O155" s="35"/>
      <c r="P155" s="35"/>
      <c r="Q155" s="35"/>
      <c r="R155" s="51"/>
      <c r="T155" s="35"/>
      <c r="U155" s="35"/>
      <c r="V155" s="51"/>
      <c r="W155" s="35"/>
      <c r="X155" s="2"/>
      <c r="Y155" s="2"/>
      <c r="Z155" s="30"/>
      <c r="AC155" s="30"/>
      <c r="AD155" s="2"/>
      <c r="AE155" s="2"/>
      <c r="AF155" s="2"/>
      <c r="AG155" s="2"/>
      <c r="AH155" s="2"/>
      <c r="AI155" s="2"/>
      <c r="AJ155" s="30"/>
      <c r="AK155" s="30"/>
      <c r="AL155" s="2"/>
      <c r="AM155" s="2"/>
      <c r="AN155" s="30"/>
      <c r="AO155" s="2"/>
      <c r="AP155" s="2"/>
      <c r="AQ155" s="2"/>
      <c r="AR155" s="2"/>
      <c r="AS155" s="2"/>
      <c r="AT155" s="2"/>
      <c r="AU155" s="2"/>
      <c r="AV155" s="2"/>
      <c r="AW155" s="2"/>
      <c r="AX155" s="35"/>
      <c r="BC155" s="35"/>
      <c r="BD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35"/>
      <c r="BS155" s="35"/>
      <c r="BT155" s="2"/>
      <c r="BU155" s="2"/>
      <c r="BV155" s="2"/>
      <c r="BW155" s="2"/>
      <c r="BX155" s="2"/>
      <c r="BY155" s="2"/>
      <c r="BZ155" s="2"/>
      <c r="CA155" s="2"/>
    </row>
    <row r="156" spans="1:79" s="2" customFormat="1" ht="15.75">
      <c r="A156" s="35"/>
      <c r="B156" s="35"/>
      <c r="C156" s="35"/>
      <c r="D156" s="49"/>
      <c r="E156" s="49"/>
      <c r="F156" s="177"/>
      <c r="G156" s="177"/>
      <c r="H156" s="102"/>
      <c r="I156" s="177"/>
      <c r="J156" s="51"/>
      <c r="K156" s="35"/>
      <c r="L156" s="35"/>
      <c r="M156" s="51"/>
      <c r="N156" s="35"/>
      <c r="O156" s="35"/>
      <c r="P156" s="35"/>
      <c r="Q156" s="35"/>
      <c r="R156" s="51"/>
      <c r="S156" s="35"/>
      <c r="T156" s="35"/>
      <c r="U156" s="35"/>
      <c r="V156" s="51"/>
      <c r="W156" s="35"/>
      <c r="Z156" s="30"/>
      <c r="AA156" s="35"/>
      <c r="AB156" s="35"/>
      <c r="AC156" s="30"/>
      <c r="AJ156" s="30"/>
      <c r="AK156" s="30"/>
      <c r="AN156" s="30"/>
      <c r="AX156" s="35"/>
      <c r="AY156" s="35"/>
      <c r="AZ156" s="35"/>
      <c r="BA156" s="35"/>
      <c r="BB156" s="35"/>
      <c r="BC156" s="35"/>
      <c r="BE156" s="35"/>
      <c r="BR156" s="35"/>
      <c r="BS156" s="35"/>
    </row>
    <row r="157" spans="1:79" s="2" customFormat="1">
      <c r="A157" s="35"/>
      <c r="B157" s="35"/>
      <c r="C157" s="35"/>
      <c r="D157" s="49"/>
      <c r="E157" s="49"/>
      <c r="F157" s="50"/>
      <c r="G157" s="51"/>
      <c r="H157" s="224"/>
      <c r="I157" s="102"/>
      <c r="J157" s="51"/>
      <c r="K157" s="35"/>
      <c r="L157" s="35"/>
      <c r="M157" s="51"/>
      <c r="N157" s="35"/>
      <c r="O157" s="35"/>
      <c r="P157" s="35"/>
      <c r="Q157" s="35"/>
      <c r="R157" s="51"/>
      <c r="S157" s="35"/>
      <c r="T157" s="35"/>
      <c r="U157" s="35"/>
      <c r="V157" s="51"/>
      <c r="W157" s="35"/>
      <c r="Z157" s="30"/>
      <c r="AA157" s="35"/>
      <c r="AB157" s="35"/>
      <c r="AC157" s="30"/>
      <c r="AJ157" s="30"/>
      <c r="AK157" s="30"/>
      <c r="AN157" s="30"/>
      <c r="AX157" s="35"/>
      <c r="AY157" s="35"/>
      <c r="AZ157" s="35"/>
      <c r="BA157" s="35"/>
      <c r="BB157" s="35"/>
      <c r="BC157" s="35"/>
      <c r="BE157" s="35"/>
      <c r="BR157" s="35"/>
      <c r="BS157" s="35"/>
    </row>
    <row r="158" spans="1:79" s="2" customFormat="1">
      <c r="A158" s="35"/>
      <c r="B158" s="35"/>
      <c r="C158" s="35"/>
      <c r="D158" s="49"/>
      <c r="E158" s="49"/>
      <c r="F158" s="50"/>
      <c r="G158" s="51"/>
      <c r="H158" s="226"/>
      <c r="I158" s="102"/>
      <c r="J158" s="51"/>
      <c r="K158" s="35"/>
      <c r="L158" s="35"/>
      <c r="M158" s="51"/>
      <c r="N158" s="35"/>
      <c r="O158" s="35"/>
      <c r="P158" s="35"/>
      <c r="Q158" s="35"/>
      <c r="R158" s="51"/>
      <c r="S158" s="35"/>
      <c r="T158" s="35"/>
      <c r="U158" s="35"/>
      <c r="V158" s="51"/>
      <c r="W158" s="35"/>
      <c r="Z158" s="30"/>
      <c r="AA158" s="35"/>
      <c r="AB158" s="35"/>
      <c r="AC158" s="30"/>
      <c r="AJ158" s="30"/>
      <c r="AK158" s="30"/>
      <c r="AN158" s="30"/>
      <c r="AX158" s="35"/>
      <c r="AY158" s="35"/>
      <c r="AZ158" s="35"/>
      <c r="BA158" s="35"/>
      <c r="BB158" s="35"/>
      <c r="BC158" s="35"/>
      <c r="BE158" s="35"/>
      <c r="BR158" s="35"/>
      <c r="BS158" s="35"/>
    </row>
    <row r="159" spans="1:79" s="2" customFormat="1">
      <c r="A159" s="35"/>
      <c r="B159" s="35"/>
      <c r="C159" s="35"/>
      <c r="D159" s="35"/>
      <c r="E159" s="35"/>
      <c r="F159" s="141"/>
      <c r="G159" s="35"/>
      <c r="H159" s="35"/>
      <c r="I159" s="51"/>
      <c r="J159" s="35"/>
      <c r="K159" s="35"/>
      <c r="L159" s="35"/>
      <c r="M159" s="51"/>
      <c r="N159" s="35"/>
      <c r="O159" s="35"/>
      <c r="P159" s="35"/>
      <c r="Q159" s="35"/>
      <c r="R159" s="51"/>
      <c r="S159" s="35"/>
      <c r="T159" s="35"/>
      <c r="U159" s="35"/>
      <c r="V159" s="51"/>
      <c r="W159" s="35"/>
      <c r="Z159" s="30"/>
      <c r="AA159" s="35"/>
      <c r="AB159" s="35"/>
      <c r="AC159" s="30"/>
      <c r="AJ159" s="30"/>
      <c r="AK159" s="30"/>
      <c r="AN159" s="30"/>
      <c r="AX159" s="35"/>
      <c r="AY159" s="35"/>
      <c r="AZ159" s="35"/>
      <c r="BA159" s="35"/>
      <c r="BB159" s="35"/>
      <c r="BC159" s="35"/>
      <c r="BE159" s="35"/>
      <c r="BR159" s="35"/>
      <c r="BS159" s="35"/>
    </row>
    <row r="160" spans="1:79" s="2" customFormat="1">
      <c r="A160" s="35"/>
      <c r="B160" s="35"/>
      <c r="C160" s="35"/>
      <c r="D160" s="51"/>
      <c r="E160" s="35"/>
      <c r="F160" s="51"/>
      <c r="G160" s="35"/>
      <c r="H160" s="35"/>
      <c r="I160" s="35"/>
      <c r="J160" s="35"/>
      <c r="K160" s="35"/>
      <c r="L160" s="35"/>
      <c r="M160" s="51"/>
      <c r="N160" s="35"/>
      <c r="O160" s="35"/>
      <c r="P160" s="35"/>
      <c r="Q160" s="35"/>
      <c r="R160" s="51"/>
      <c r="S160" s="35"/>
      <c r="T160" s="35"/>
      <c r="U160" s="35"/>
      <c r="V160" s="51"/>
      <c r="W160" s="35"/>
      <c r="Z160" s="30"/>
      <c r="AA160" s="35"/>
      <c r="AB160" s="35"/>
      <c r="AC160" s="30"/>
      <c r="AJ160" s="30"/>
      <c r="AK160" s="30"/>
      <c r="AN160" s="30"/>
      <c r="AX160" s="35"/>
      <c r="AY160" s="35"/>
      <c r="AZ160" s="35"/>
      <c r="BA160" s="35"/>
      <c r="BB160" s="35"/>
      <c r="BC160" s="35"/>
      <c r="BE160" s="35"/>
      <c r="BR160" s="35"/>
      <c r="BS160" s="35"/>
    </row>
    <row r="161" spans="1:71" s="2" customFormat="1">
      <c r="A161" s="35"/>
      <c r="B161" s="35"/>
      <c r="C161" s="35"/>
      <c r="D161" s="51"/>
      <c r="E161" s="35"/>
      <c r="F161" s="51"/>
      <c r="G161" s="35"/>
      <c r="H161" s="35"/>
      <c r="I161" s="35"/>
      <c r="J161" s="35"/>
      <c r="K161" s="35"/>
      <c r="L161" s="35"/>
      <c r="M161" s="51"/>
      <c r="N161" s="35"/>
      <c r="O161" s="35"/>
      <c r="P161" s="35"/>
      <c r="Q161" s="35"/>
      <c r="R161" s="51"/>
      <c r="S161" s="35"/>
      <c r="T161" s="35"/>
      <c r="U161" s="35"/>
      <c r="V161" s="51"/>
      <c r="W161" s="35"/>
      <c r="Z161" s="30"/>
      <c r="AA161" s="35"/>
      <c r="AB161" s="35"/>
      <c r="AC161" s="30"/>
      <c r="AJ161" s="30"/>
      <c r="AK161" s="30"/>
      <c r="AN161" s="30"/>
      <c r="AX161" s="35"/>
      <c r="AY161" s="35"/>
      <c r="AZ161" s="35"/>
      <c r="BA161" s="35"/>
      <c r="BB161" s="35"/>
      <c r="BC161" s="35"/>
      <c r="BE161" s="35"/>
      <c r="BR161" s="35"/>
      <c r="BS161" s="35"/>
    </row>
    <row r="162" spans="1:71" s="2" customFormat="1">
      <c r="A162" s="35"/>
      <c r="B162" s="35"/>
      <c r="C162" s="35"/>
      <c r="D162" s="51"/>
      <c r="E162" s="35"/>
      <c r="F162" s="51"/>
      <c r="G162" s="35"/>
      <c r="H162" s="35"/>
      <c r="I162" s="35"/>
      <c r="J162" s="35"/>
      <c r="K162" s="35"/>
      <c r="L162" s="35"/>
      <c r="M162" s="51"/>
      <c r="N162" s="35"/>
      <c r="O162" s="35"/>
      <c r="P162" s="35"/>
      <c r="Q162" s="35"/>
      <c r="R162" s="51"/>
      <c r="S162" s="35"/>
      <c r="T162" s="35"/>
      <c r="U162" s="35"/>
      <c r="V162" s="51"/>
      <c r="W162" s="35"/>
      <c r="Z162" s="30"/>
      <c r="AA162" s="35"/>
      <c r="AB162" s="35"/>
      <c r="AC162" s="30"/>
      <c r="AJ162" s="30"/>
      <c r="AK162" s="30"/>
      <c r="AN162" s="30"/>
      <c r="AX162" s="35"/>
      <c r="AY162" s="35"/>
      <c r="AZ162" s="35"/>
      <c r="BA162" s="35"/>
      <c r="BB162" s="35"/>
      <c r="BC162" s="35"/>
      <c r="BE162" s="35"/>
      <c r="BR162" s="35"/>
      <c r="BS162" s="35"/>
    </row>
    <row r="163" spans="1:71" s="2" customFormat="1">
      <c r="A163" s="35"/>
      <c r="B163" s="35"/>
      <c r="C163" s="35"/>
      <c r="D163" s="51"/>
      <c r="E163" s="35"/>
      <c r="F163" s="51"/>
      <c r="G163" s="35"/>
      <c r="H163" s="35"/>
      <c r="I163" s="35"/>
      <c r="J163" s="35"/>
      <c r="K163" s="35"/>
      <c r="L163" s="35"/>
      <c r="M163" s="51"/>
      <c r="N163" s="35"/>
      <c r="O163" s="35"/>
      <c r="P163" s="35"/>
      <c r="Q163" s="35"/>
      <c r="R163" s="51"/>
      <c r="S163" s="35"/>
      <c r="T163" s="35"/>
      <c r="U163" s="35"/>
      <c r="V163" s="51"/>
      <c r="W163" s="35"/>
      <c r="Z163" s="30"/>
      <c r="AA163" s="35"/>
      <c r="AB163" s="35"/>
      <c r="AC163" s="30"/>
      <c r="AJ163" s="30"/>
      <c r="AK163" s="30"/>
      <c r="AN163" s="30"/>
      <c r="AX163" s="35"/>
      <c r="AY163" s="35"/>
      <c r="AZ163" s="35"/>
      <c r="BA163" s="35"/>
      <c r="BB163" s="35"/>
      <c r="BC163" s="35"/>
      <c r="BE163" s="35"/>
      <c r="BR163" s="35"/>
      <c r="BS163" s="35"/>
    </row>
    <row r="164" spans="1:71" s="2" customFormat="1">
      <c r="A164" s="35"/>
      <c r="B164" s="35"/>
      <c r="C164" s="35"/>
      <c r="D164" s="51"/>
      <c r="E164" s="35"/>
      <c r="F164" s="51"/>
      <c r="G164" s="35"/>
      <c r="H164" s="35"/>
      <c r="I164" s="35"/>
      <c r="J164" s="35"/>
      <c r="K164" s="35"/>
      <c r="L164" s="35"/>
      <c r="M164" s="51"/>
      <c r="N164" s="35"/>
      <c r="O164" s="35"/>
      <c r="P164" s="35"/>
      <c r="Q164" s="35"/>
      <c r="R164" s="51"/>
      <c r="S164" s="35"/>
      <c r="T164" s="35"/>
      <c r="U164" s="35"/>
      <c r="V164" s="51"/>
      <c r="W164" s="35"/>
      <c r="Z164" s="30"/>
      <c r="AA164" s="35"/>
      <c r="AB164" s="35"/>
      <c r="AC164" s="30"/>
      <c r="AJ164" s="30"/>
      <c r="AK164" s="30"/>
      <c r="AN164" s="30"/>
      <c r="AX164" s="35"/>
      <c r="AY164" s="35"/>
      <c r="AZ164" s="35"/>
      <c r="BA164" s="35"/>
      <c r="BB164" s="35"/>
      <c r="BC164" s="35"/>
      <c r="BE164" s="35"/>
      <c r="BR164" s="35"/>
      <c r="BS164" s="35"/>
    </row>
    <row r="165" spans="1:71" s="2" customFormat="1">
      <c r="A165" s="35"/>
      <c r="B165" s="35"/>
      <c r="C165" s="35"/>
      <c r="D165" s="51"/>
      <c r="E165" s="35"/>
      <c r="F165" s="51"/>
      <c r="G165" s="35"/>
      <c r="H165" s="35"/>
      <c r="I165" s="35"/>
      <c r="J165" s="35"/>
      <c r="K165" s="35"/>
      <c r="L165" s="35"/>
      <c r="M165" s="51"/>
      <c r="N165" s="35"/>
      <c r="O165" s="35"/>
      <c r="P165" s="35"/>
      <c r="Q165" s="35"/>
      <c r="R165" s="51"/>
      <c r="S165" s="35"/>
      <c r="T165" s="35"/>
      <c r="U165" s="35"/>
      <c r="V165" s="51"/>
      <c r="W165" s="35"/>
      <c r="Z165" s="30"/>
      <c r="AA165" s="35"/>
      <c r="AB165" s="35"/>
      <c r="AC165" s="30"/>
      <c r="AJ165" s="30"/>
      <c r="AK165" s="30"/>
      <c r="AN165" s="30"/>
      <c r="AX165" s="35"/>
      <c r="AY165" s="35"/>
      <c r="AZ165" s="35"/>
      <c r="BA165" s="35"/>
      <c r="BB165" s="35"/>
      <c r="BC165" s="35"/>
      <c r="BE165" s="35"/>
      <c r="BR165" s="35"/>
      <c r="BS165" s="35"/>
    </row>
    <row r="166" spans="1:71" s="2" customFormat="1">
      <c r="A166" s="35"/>
      <c r="B166" s="35"/>
      <c r="C166" s="35"/>
      <c r="D166" s="51"/>
      <c r="E166" s="35"/>
      <c r="F166" s="51"/>
      <c r="G166" s="35"/>
      <c r="H166" s="35"/>
      <c r="I166" s="35"/>
      <c r="J166" s="35"/>
      <c r="K166" s="35"/>
      <c r="L166" s="35"/>
      <c r="M166" s="51"/>
      <c r="N166" s="35"/>
      <c r="O166" s="35"/>
      <c r="P166" s="35"/>
      <c r="Q166" s="35"/>
      <c r="R166" s="51"/>
      <c r="S166" s="35"/>
      <c r="T166" s="35"/>
      <c r="U166" s="35"/>
      <c r="V166" s="51"/>
      <c r="W166" s="35"/>
      <c r="Z166" s="30"/>
      <c r="AA166" s="35"/>
      <c r="AB166" s="35"/>
      <c r="AC166" s="30"/>
      <c r="AJ166" s="30"/>
      <c r="AK166" s="30"/>
      <c r="AN166" s="30"/>
      <c r="AX166" s="35"/>
      <c r="AY166" s="35"/>
      <c r="AZ166" s="35"/>
      <c r="BA166" s="35"/>
      <c r="BB166" s="35"/>
      <c r="BC166" s="35"/>
      <c r="BE166" s="35"/>
      <c r="BR166" s="35"/>
      <c r="BS166" s="35"/>
    </row>
    <row r="167" spans="1:71" s="2" customFormat="1">
      <c r="A167" s="35"/>
      <c r="B167" s="35"/>
      <c r="C167" s="35"/>
      <c r="D167" s="51"/>
      <c r="E167" s="35"/>
      <c r="F167" s="51"/>
      <c r="G167" s="35"/>
      <c r="H167" s="35"/>
      <c r="I167" s="35"/>
      <c r="J167" s="35"/>
      <c r="K167" s="35"/>
      <c r="L167" s="35"/>
      <c r="M167" s="51"/>
      <c r="N167" s="35"/>
      <c r="O167" s="35"/>
      <c r="P167" s="35"/>
      <c r="Q167" s="35"/>
      <c r="R167" s="51"/>
      <c r="S167" s="35"/>
      <c r="T167" s="35"/>
      <c r="U167" s="35"/>
      <c r="V167" s="51"/>
      <c r="W167" s="35"/>
      <c r="Z167" s="30"/>
      <c r="AA167" s="35"/>
      <c r="AB167" s="35"/>
      <c r="AC167" s="30"/>
      <c r="AJ167" s="30"/>
      <c r="AK167" s="30"/>
      <c r="AN167" s="30"/>
      <c r="AX167" s="35"/>
      <c r="AY167" s="35"/>
      <c r="AZ167" s="35"/>
      <c r="BA167" s="35"/>
      <c r="BB167" s="35"/>
      <c r="BC167" s="35"/>
      <c r="BE167" s="35"/>
      <c r="BR167" s="35"/>
      <c r="BS167" s="35"/>
    </row>
    <row r="168" spans="1:71" s="2" customFormat="1">
      <c r="A168" s="35"/>
      <c r="B168" s="35"/>
      <c r="C168" s="35"/>
      <c r="D168" s="51"/>
      <c r="E168" s="35"/>
      <c r="F168" s="51"/>
      <c r="G168" s="35"/>
      <c r="H168" s="35"/>
      <c r="I168" s="35"/>
      <c r="J168" s="35"/>
      <c r="K168" s="35"/>
      <c r="L168" s="35"/>
      <c r="M168" s="51"/>
      <c r="N168" s="35"/>
      <c r="O168" s="35"/>
      <c r="P168" s="35"/>
      <c r="Q168" s="35"/>
      <c r="R168" s="51"/>
      <c r="S168" s="35"/>
      <c r="T168" s="35"/>
      <c r="U168" s="35"/>
      <c r="V168" s="51"/>
      <c r="W168" s="35"/>
      <c r="Z168" s="30"/>
      <c r="AA168" s="35"/>
      <c r="AB168" s="35"/>
      <c r="AC168" s="30"/>
      <c r="AJ168" s="30"/>
      <c r="AK168" s="30"/>
      <c r="AN168" s="30"/>
      <c r="AX168" s="35"/>
      <c r="AY168" s="35"/>
      <c r="AZ168" s="35"/>
      <c r="BA168" s="35"/>
      <c r="BB168" s="35"/>
      <c r="BC168" s="35"/>
      <c r="BE168" s="35"/>
      <c r="BR168" s="35"/>
      <c r="BS168" s="35"/>
    </row>
    <row r="169" spans="1:71" s="2" customFormat="1">
      <c r="A169" s="35"/>
      <c r="B169" s="35"/>
      <c r="C169" s="35"/>
      <c r="D169" s="51"/>
      <c r="E169" s="35"/>
      <c r="F169" s="51"/>
      <c r="G169" s="35"/>
      <c r="H169" s="35"/>
      <c r="I169" s="35"/>
      <c r="J169" s="35"/>
      <c r="K169" s="35"/>
      <c r="L169" s="35"/>
      <c r="M169" s="51"/>
      <c r="N169" s="35"/>
      <c r="O169" s="35"/>
      <c r="P169" s="35"/>
      <c r="Q169" s="35"/>
      <c r="R169" s="51"/>
      <c r="S169" s="35"/>
      <c r="T169" s="35"/>
      <c r="U169" s="35"/>
      <c r="V169" s="51"/>
      <c r="W169" s="35"/>
      <c r="Z169" s="30"/>
      <c r="AA169" s="35"/>
      <c r="AB169" s="35"/>
      <c r="AC169" s="30"/>
      <c r="AJ169" s="30"/>
      <c r="AK169" s="30"/>
      <c r="AN169" s="30"/>
      <c r="AX169" s="35"/>
      <c r="AY169" s="35"/>
      <c r="AZ169" s="35"/>
      <c r="BA169" s="35"/>
      <c r="BB169" s="35"/>
      <c r="BC169" s="35"/>
      <c r="BE169" s="35"/>
      <c r="BR169" s="35"/>
      <c r="BS169" s="35"/>
    </row>
    <row r="170" spans="1:71" s="2" customFormat="1">
      <c r="A170" s="35"/>
      <c r="B170" s="35"/>
      <c r="C170" s="35"/>
      <c r="D170" s="51"/>
      <c r="E170" s="35"/>
      <c r="F170" s="51"/>
      <c r="G170" s="35"/>
      <c r="H170" s="35"/>
      <c r="I170" s="35"/>
      <c r="J170" s="35"/>
      <c r="K170" s="35"/>
      <c r="L170" s="35"/>
      <c r="M170" s="51"/>
      <c r="N170" s="35"/>
      <c r="O170" s="35"/>
      <c r="P170" s="35"/>
      <c r="Q170" s="35"/>
      <c r="R170" s="51"/>
      <c r="S170" s="35"/>
      <c r="T170" s="35"/>
      <c r="U170" s="35"/>
      <c r="V170" s="51"/>
      <c r="W170" s="35"/>
      <c r="Z170" s="30"/>
      <c r="AA170" s="35"/>
      <c r="AB170" s="35"/>
      <c r="AC170" s="30"/>
      <c r="AJ170" s="30"/>
      <c r="AK170" s="30"/>
      <c r="AN170" s="30"/>
      <c r="AX170" s="35"/>
      <c r="AY170" s="35"/>
      <c r="AZ170" s="35"/>
      <c r="BA170" s="35"/>
      <c r="BB170" s="35"/>
      <c r="BC170" s="35"/>
      <c r="BE170" s="35"/>
      <c r="BR170" s="35"/>
      <c r="BS170" s="35"/>
    </row>
    <row r="171" spans="1:71" s="2" customFormat="1">
      <c r="A171" s="35"/>
      <c r="B171" s="35"/>
      <c r="C171" s="35"/>
      <c r="D171" s="51"/>
      <c r="E171" s="35"/>
      <c r="F171" s="51"/>
      <c r="G171" s="35"/>
      <c r="H171" s="35"/>
      <c r="I171" s="35"/>
      <c r="J171" s="35"/>
      <c r="K171" s="35"/>
      <c r="L171" s="35"/>
      <c r="M171" s="51"/>
      <c r="N171" s="35"/>
      <c r="O171" s="35"/>
      <c r="P171" s="35"/>
      <c r="Q171" s="35"/>
      <c r="R171" s="51"/>
      <c r="S171" s="35"/>
      <c r="T171" s="35"/>
      <c r="U171" s="35"/>
      <c r="V171" s="51"/>
      <c r="W171" s="35"/>
      <c r="Z171" s="30"/>
      <c r="AA171" s="35"/>
      <c r="AB171" s="35"/>
      <c r="AC171" s="30"/>
      <c r="AJ171" s="30"/>
      <c r="AK171" s="30"/>
      <c r="AN171" s="30"/>
      <c r="AX171" s="35"/>
      <c r="AY171" s="35"/>
      <c r="AZ171" s="35"/>
      <c r="BA171" s="35"/>
      <c r="BB171" s="35"/>
      <c r="BC171" s="35"/>
      <c r="BE171" s="35"/>
      <c r="BR171" s="35"/>
      <c r="BS171" s="35"/>
    </row>
    <row r="172" spans="1:71" s="2" customFormat="1">
      <c r="A172" s="35"/>
      <c r="B172" s="35"/>
      <c r="C172" s="35"/>
      <c r="D172" s="51"/>
      <c r="E172" s="35"/>
      <c r="F172" s="51"/>
      <c r="G172" s="35"/>
      <c r="H172" s="35"/>
      <c r="I172" s="35"/>
      <c r="J172" s="35"/>
      <c r="K172" s="35"/>
      <c r="L172" s="35"/>
      <c r="M172" s="51"/>
      <c r="N172" s="35"/>
      <c r="O172" s="35"/>
      <c r="P172" s="35"/>
      <c r="Q172" s="35"/>
      <c r="R172" s="51"/>
      <c r="S172" s="35"/>
      <c r="T172" s="35"/>
      <c r="U172" s="35"/>
      <c r="V172" s="51"/>
      <c r="W172" s="35"/>
      <c r="Z172" s="30"/>
      <c r="AA172" s="35"/>
      <c r="AB172" s="35"/>
      <c r="AC172" s="30"/>
      <c r="AJ172" s="30"/>
      <c r="AK172" s="30"/>
      <c r="AN172" s="30"/>
      <c r="AX172" s="35"/>
      <c r="AY172" s="35"/>
      <c r="AZ172" s="35"/>
      <c r="BA172" s="35"/>
      <c r="BB172" s="35"/>
      <c r="BC172" s="35"/>
      <c r="BE172" s="35"/>
      <c r="BR172" s="35"/>
      <c r="BS172" s="35"/>
    </row>
    <row r="173" spans="1:71" s="2" customFormat="1">
      <c r="A173" s="35"/>
      <c r="B173" s="35"/>
      <c r="C173" s="35"/>
      <c r="D173" s="51"/>
      <c r="E173" s="35"/>
      <c r="F173" s="51"/>
      <c r="G173" s="35"/>
      <c r="H173" s="35"/>
      <c r="I173" s="35"/>
      <c r="J173" s="35"/>
      <c r="K173" s="35"/>
      <c r="L173" s="35"/>
      <c r="M173" s="51"/>
      <c r="N173" s="35"/>
      <c r="O173" s="35"/>
      <c r="P173" s="35"/>
      <c r="Q173" s="35"/>
      <c r="R173" s="51"/>
      <c r="S173" s="35"/>
      <c r="T173" s="35"/>
      <c r="U173" s="35"/>
      <c r="V173" s="51"/>
      <c r="W173" s="35"/>
      <c r="Z173" s="30"/>
      <c r="AA173" s="35"/>
      <c r="AB173" s="35"/>
      <c r="AC173" s="30"/>
      <c r="AJ173" s="30"/>
      <c r="AK173" s="30"/>
      <c r="AN173" s="30"/>
      <c r="AX173" s="35"/>
      <c r="AY173" s="35"/>
      <c r="AZ173" s="35"/>
      <c r="BA173" s="35"/>
      <c r="BB173" s="35"/>
      <c r="BC173" s="35"/>
      <c r="BE173" s="35"/>
      <c r="BR173" s="35"/>
      <c r="BS173" s="35"/>
    </row>
    <row r="174" spans="1:71" s="2" customFormat="1">
      <c r="A174" s="35"/>
      <c r="B174" s="35"/>
      <c r="C174" s="35"/>
      <c r="D174" s="51"/>
      <c r="E174" s="35"/>
      <c r="F174" s="51"/>
      <c r="G174" s="35"/>
      <c r="H174" s="35"/>
      <c r="I174" s="35"/>
      <c r="J174" s="35"/>
      <c r="K174" s="35"/>
      <c r="L174" s="35"/>
      <c r="M174" s="51"/>
      <c r="N174" s="35"/>
      <c r="O174" s="35"/>
      <c r="P174" s="35"/>
      <c r="Q174" s="35"/>
      <c r="R174" s="51"/>
      <c r="S174" s="35"/>
      <c r="T174" s="35"/>
      <c r="U174" s="35"/>
      <c r="V174" s="51"/>
      <c r="W174" s="35"/>
      <c r="Z174" s="30"/>
      <c r="AA174" s="35"/>
      <c r="AB174" s="35"/>
      <c r="AC174" s="30"/>
      <c r="AJ174" s="30"/>
      <c r="AK174" s="30"/>
      <c r="AN174" s="30"/>
      <c r="AX174" s="35"/>
      <c r="AY174" s="35"/>
      <c r="AZ174" s="35"/>
      <c r="BA174" s="35"/>
      <c r="BB174" s="35"/>
      <c r="BC174" s="35"/>
      <c r="BE174" s="35"/>
      <c r="BR174" s="35"/>
      <c r="BS174" s="35"/>
    </row>
    <row r="175" spans="1:71" s="2" customFormat="1">
      <c r="A175" s="35"/>
      <c r="B175" s="35"/>
      <c r="C175" s="35"/>
      <c r="D175" s="51"/>
      <c r="E175" s="35"/>
      <c r="F175" s="51"/>
      <c r="G175" s="35"/>
      <c r="H175" s="35"/>
      <c r="I175" s="35"/>
      <c r="J175" s="35"/>
      <c r="K175" s="35"/>
      <c r="L175" s="35"/>
      <c r="M175" s="51"/>
      <c r="N175" s="35"/>
      <c r="O175" s="35"/>
      <c r="P175" s="35"/>
      <c r="Q175" s="35"/>
      <c r="R175" s="51"/>
      <c r="S175" s="35"/>
      <c r="T175" s="35"/>
      <c r="U175" s="35"/>
      <c r="V175" s="51"/>
      <c r="W175" s="35"/>
      <c r="Z175" s="30"/>
      <c r="AA175" s="35"/>
      <c r="AB175" s="35"/>
      <c r="AC175" s="30"/>
      <c r="AJ175" s="30"/>
      <c r="AK175" s="30"/>
      <c r="AN175" s="30"/>
      <c r="AX175" s="35"/>
      <c r="AY175" s="35"/>
      <c r="AZ175" s="35"/>
      <c r="BA175" s="35"/>
      <c r="BB175" s="35"/>
      <c r="BC175" s="35"/>
      <c r="BE175" s="35"/>
      <c r="BR175" s="35"/>
      <c r="BS175" s="35"/>
    </row>
    <row r="176" spans="1:71" s="2" customFormat="1">
      <c r="A176" s="35"/>
      <c r="B176" s="35"/>
      <c r="C176" s="35"/>
      <c r="D176" s="51"/>
      <c r="E176" s="35"/>
      <c r="F176" s="51"/>
      <c r="G176" s="35"/>
      <c r="H176" s="35"/>
      <c r="I176" s="35"/>
      <c r="J176" s="35"/>
      <c r="K176" s="35"/>
      <c r="L176" s="35"/>
      <c r="M176" s="51"/>
      <c r="N176" s="35"/>
      <c r="O176" s="35"/>
      <c r="P176" s="35"/>
      <c r="Q176" s="35"/>
      <c r="R176" s="51"/>
      <c r="S176" s="35"/>
      <c r="T176" s="35"/>
      <c r="U176" s="35"/>
      <c r="V176" s="51"/>
      <c r="W176" s="35"/>
      <c r="Z176" s="30"/>
      <c r="AA176" s="35"/>
      <c r="AB176" s="35"/>
      <c r="AC176" s="30"/>
      <c r="AJ176" s="30"/>
      <c r="AK176" s="30"/>
      <c r="AN176" s="30"/>
      <c r="AX176" s="35"/>
      <c r="AY176" s="35"/>
      <c r="AZ176" s="35"/>
      <c r="BA176" s="35"/>
      <c r="BB176" s="35"/>
      <c r="BC176" s="35"/>
      <c r="BE176" s="35"/>
      <c r="BR176" s="35"/>
      <c r="BS176" s="35"/>
    </row>
    <row r="177" spans="1:71" s="2" customFormat="1">
      <c r="A177" s="35"/>
      <c r="B177" s="35"/>
      <c r="C177" s="35"/>
      <c r="D177" s="51"/>
      <c r="E177" s="35"/>
      <c r="F177" s="51"/>
      <c r="G177" s="35"/>
      <c r="H177" s="35"/>
      <c r="I177" s="35"/>
      <c r="J177" s="35"/>
      <c r="K177" s="35"/>
      <c r="L177" s="35"/>
      <c r="M177" s="51"/>
      <c r="N177" s="35"/>
      <c r="O177" s="35"/>
      <c r="P177" s="35"/>
      <c r="Q177" s="35"/>
      <c r="R177" s="51"/>
      <c r="S177" s="35"/>
      <c r="T177" s="35"/>
      <c r="U177" s="35"/>
      <c r="V177" s="51"/>
      <c r="W177" s="35"/>
      <c r="Z177" s="30"/>
      <c r="AA177" s="35"/>
      <c r="AB177" s="35"/>
      <c r="AC177" s="30"/>
      <c r="AJ177" s="30"/>
      <c r="AK177" s="30"/>
      <c r="AN177" s="30"/>
      <c r="AX177" s="35"/>
      <c r="AY177" s="35"/>
      <c r="AZ177" s="35"/>
      <c r="BA177" s="35"/>
      <c r="BB177" s="35"/>
      <c r="BC177" s="35"/>
      <c r="BE177" s="35"/>
      <c r="BR177" s="35"/>
      <c r="BS177" s="35"/>
    </row>
    <row r="178" spans="1:71" s="2" customFormat="1">
      <c r="A178" s="35"/>
      <c r="B178" s="35"/>
      <c r="C178" s="35"/>
      <c r="D178" s="51"/>
      <c r="E178" s="35"/>
      <c r="F178" s="51"/>
      <c r="G178" s="35"/>
      <c r="H178" s="35"/>
      <c r="I178" s="35"/>
      <c r="J178" s="35"/>
      <c r="K178" s="35"/>
      <c r="L178" s="35"/>
      <c r="M178" s="51"/>
      <c r="N178" s="35"/>
      <c r="O178" s="35"/>
      <c r="P178" s="35"/>
      <c r="Q178" s="35"/>
      <c r="R178" s="51"/>
      <c r="S178" s="35"/>
      <c r="T178" s="35"/>
      <c r="U178" s="35"/>
      <c r="V178" s="51"/>
      <c r="W178" s="35"/>
      <c r="Z178" s="30"/>
      <c r="AA178" s="35"/>
      <c r="AB178" s="35"/>
      <c r="AC178" s="30"/>
      <c r="AJ178" s="30"/>
      <c r="AK178" s="30"/>
      <c r="AN178" s="30"/>
      <c r="AX178" s="35"/>
      <c r="AY178" s="35"/>
      <c r="AZ178" s="35"/>
      <c r="BA178" s="35"/>
      <c r="BB178" s="35"/>
      <c r="BC178" s="35"/>
      <c r="BE178" s="35"/>
      <c r="BR178" s="35"/>
      <c r="BS178" s="35"/>
    </row>
    <row r="179" spans="1:71" s="2" customFormat="1">
      <c r="A179" s="35"/>
      <c r="B179" s="35"/>
      <c r="C179" s="35"/>
      <c r="D179" s="51"/>
      <c r="E179" s="35"/>
      <c r="F179" s="51"/>
      <c r="G179" s="35"/>
      <c r="H179" s="35"/>
      <c r="I179" s="35"/>
      <c r="J179" s="35"/>
      <c r="K179" s="35"/>
      <c r="L179" s="35"/>
      <c r="M179" s="51"/>
      <c r="N179" s="35"/>
      <c r="O179" s="35"/>
      <c r="P179" s="35"/>
      <c r="Q179" s="35"/>
      <c r="R179" s="51"/>
      <c r="S179" s="35"/>
      <c r="T179" s="35"/>
      <c r="U179" s="35"/>
      <c r="V179" s="51"/>
      <c r="W179" s="35"/>
      <c r="Z179" s="30"/>
      <c r="AA179" s="35"/>
      <c r="AB179" s="35"/>
      <c r="AC179" s="30"/>
      <c r="AJ179" s="30"/>
      <c r="AK179" s="30"/>
      <c r="AN179" s="30"/>
      <c r="AX179" s="35"/>
      <c r="AY179" s="35"/>
      <c r="AZ179" s="35"/>
      <c r="BA179" s="35"/>
      <c r="BB179" s="35"/>
      <c r="BC179" s="35"/>
      <c r="BE179" s="35"/>
      <c r="BR179" s="35"/>
      <c r="BS179" s="35"/>
    </row>
    <row r="180" spans="1:71" s="2" customFormat="1">
      <c r="A180" s="35"/>
      <c r="B180" s="35"/>
      <c r="C180" s="35"/>
      <c r="D180" s="51"/>
      <c r="E180" s="35"/>
      <c r="F180" s="51"/>
      <c r="G180" s="35"/>
      <c r="H180" s="35"/>
      <c r="I180" s="35"/>
      <c r="J180" s="35"/>
      <c r="K180" s="35"/>
      <c r="L180" s="35"/>
      <c r="M180" s="51"/>
      <c r="N180" s="35"/>
      <c r="O180" s="35"/>
      <c r="P180" s="35"/>
      <c r="Q180" s="35"/>
      <c r="R180" s="51"/>
      <c r="S180" s="35"/>
      <c r="T180" s="35"/>
      <c r="U180" s="35"/>
      <c r="V180" s="51"/>
      <c r="W180" s="35"/>
      <c r="Z180" s="30"/>
      <c r="AA180" s="35"/>
      <c r="AB180" s="35"/>
      <c r="AC180" s="30"/>
      <c r="AJ180" s="30"/>
      <c r="AK180" s="30"/>
      <c r="AN180" s="30"/>
      <c r="AX180" s="35"/>
      <c r="AY180" s="35"/>
      <c r="AZ180" s="35"/>
      <c r="BA180" s="35"/>
      <c r="BB180" s="35"/>
      <c r="BC180" s="35"/>
      <c r="BE180" s="35"/>
      <c r="BR180" s="35"/>
      <c r="BS180" s="35"/>
    </row>
    <row r="181" spans="1:71" s="2" customFormat="1">
      <c r="A181" s="35"/>
      <c r="B181" s="35"/>
      <c r="C181" s="35"/>
      <c r="D181" s="51"/>
      <c r="E181" s="35"/>
      <c r="F181" s="51"/>
      <c r="G181" s="35"/>
      <c r="H181" s="35"/>
      <c r="I181" s="35"/>
      <c r="J181" s="35"/>
      <c r="K181" s="35"/>
      <c r="L181" s="35"/>
      <c r="M181" s="51"/>
      <c r="N181" s="35"/>
      <c r="O181" s="35"/>
      <c r="P181" s="35"/>
      <c r="Q181" s="35"/>
      <c r="R181" s="51"/>
      <c r="S181" s="35"/>
      <c r="T181" s="35"/>
      <c r="U181" s="35"/>
      <c r="V181" s="51"/>
      <c r="W181" s="35"/>
      <c r="Z181" s="30"/>
      <c r="AA181" s="35"/>
      <c r="AB181" s="35"/>
      <c r="AC181" s="30"/>
      <c r="AJ181" s="30"/>
      <c r="AK181" s="30"/>
      <c r="AN181" s="30"/>
      <c r="AX181" s="35"/>
      <c r="AY181" s="35"/>
      <c r="AZ181" s="35"/>
      <c r="BA181" s="35"/>
      <c r="BB181" s="35"/>
      <c r="BC181" s="35"/>
      <c r="BE181" s="35"/>
      <c r="BR181" s="35"/>
      <c r="BS181" s="35"/>
    </row>
    <row r="182" spans="1:71" s="2" customFormat="1">
      <c r="A182" s="35"/>
      <c r="B182" s="35"/>
      <c r="C182" s="35"/>
      <c r="D182" s="51"/>
      <c r="E182" s="35"/>
      <c r="F182" s="51"/>
      <c r="G182" s="35"/>
      <c r="H182" s="35"/>
      <c r="I182" s="35"/>
      <c r="J182" s="35"/>
      <c r="K182" s="35"/>
      <c r="L182" s="35"/>
      <c r="M182" s="51"/>
      <c r="N182" s="35"/>
      <c r="O182" s="35"/>
      <c r="P182" s="35"/>
      <c r="Q182" s="35"/>
      <c r="R182" s="51"/>
      <c r="S182" s="35"/>
      <c r="T182" s="35"/>
      <c r="U182" s="35"/>
      <c r="V182" s="51"/>
      <c r="W182" s="35"/>
      <c r="Z182" s="30"/>
      <c r="AA182" s="35"/>
      <c r="AB182" s="35"/>
      <c r="AC182" s="30"/>
      <c r="AJ182" s="30"/>
      <c r="AK182" s="30"/>
      <c r="AN182" s="30"/>
      <c r="AX182" s="35"/>
      <c r="AY182" s="35"/>
      <c r="AZ182" s="35"/>
      <c r="BA182" s="35"/>
      <c r="BB182" s="35"/>
      <c r="BC182" s="35"/>
      <c r="BE182" s="35"/>
      <c r="BR182" s="35"/>
      <c r="BS182" s="35"/>
    </row>
    <row r="183" spans="1:71" s="2" customFormat="1">
      <c r="A183" s="35"/>
      <c r="B183" s="35"/>
      <c r="C183" s="35"/>
      <c r="D183" s="51"/>
      <c r="E183" s="35"/>
      <c r="F183" s="51"/>
      <c r="G183" s="35"/>
      <c r="H183" s="35"/>
      <c r="I183" s="35"/>
      <c r="J183" s="35"/>
      <c r="K183" s="35"/>
      <c r="L183" s="35"/>
      <c r="M183" s="51"/>
      <c r="N183" s="35"/>
      <c r="O183" s="35"/>
      <c r="P183" s="35"/>
      <c r="Q183" s="35"/>
      <c r="R183" s="51"/>
      <c r="S183" s="35"/>
      <c r="T183" s="35"/>
      <c r="U183" s="35"/>
      <c r="V183" s="51"/>
      <c r="W183" s="35"/>
      <c r="Z183" s="30"/>
      <c r="AA183" s="35"/>
      <c r="AB183" s="35"/>
      <c r="AC183" s="30"/>
      <c r="AJ183" s="30"/>
      <c r="AK183" s="30"/>
      <c r="AN183" s="30"/>
      <c r="AX183" s="35"/>
      <c r="AY183" s="35"/>
      <c r="AZ183" s="35"/>
      <c r="BA183" s="35"/>
      <c r="BB183" s="35"/>
      <c r="BC183" s="35"/>
      <c r="BE183" s="35"/>
      <c r="BR183" s="35"/>
      <c r="BS183" s="35"/>
    </row>
    <row r="184" spans="1:71" s="2" customFormat="1">
      <c r="A184" s="35"/>
      <c r="B184" s="35"/>
      <c r="C184" s="35"/>
      <c r="D184" s="51"/>
      <c r="E184" s="35"/>
      <c r="F184" s="51"/>
      <c r="G184" s="35"/>
      <c r="H184" s="35"/>
      <c r="I184" s="35"/>
      <c r="J184" s="35"/>
      <c r="K184" s="35"/>
      <c r="L184" s="35"/>
      <c r="M184" s="51"/>
      <c r="N184" s="35"/>
      <c r="O184" s="35"/>
      <c r="P184" s="35"/>
      <c r="Q184" s="35"/>
      <c r="R184" s="51"/>
      <c r="S184" s="35"/>
      <c r="T184" s="35"/>
      <c r="U184" s="35"/>
      <c r="V184" s="51"/>
      <c r="W184" s="35"/>
      <c r="Z184" s="30"/>
      <c r="AA184" s="35"/>
      <c r="AB184" s="35"/>
      <c r="AC184" s="30"/>
      <c r="AJ184" s="30"/>
      <c r="AK184" s="30"/>
      <c r="AN184" s="30"/>
      <c r="AX184" s="35"/>
      <c r="AY184" s="35"/>
      <c r="AZ184" s="35"/>
      <c r="BA184" s="35"/>
      <c r="BB184" s="35"/>
      <c r="BC184" s="35"/>
      <c r="BE184" s="35"/>
      <c r="BR184" s="35"/>
      <c r="BS184" s="35"/>
    </row>
    <row r="185" spans="1:71" s="2" customFormat="1">
      <c r="A185" s="35"/>
      <c r="B185" s="35"/>
      <c r="C185" s="35"/>
      <c r="D185" s="51"/>
      <c r="E185" s="35"/>
      <c r="F185" s="51"/>
      <c r="G185" s="35"/>
      <c r="H185" s="35"/>
      <c r="I185" s="35"/>
      <c r="J185" s="35"/>
      <c r="K185" s="35"/>
      <c r="L185" s="35"/>
      <c r="M185" s="51"/>
      <c r="N185" s="35"/>
      <c r="O185" s="35"/>
      <c r="P185" s="35"/>
      <c r="Q185" s="35"/>
      <c r="R185" s="51"/>
      <c r="S185" s="35"/>
      <c r="T185" s="35"/>
      <c r="U185" s="35"/>
      <c r="V185" s="51"/>
      <c r="W185" s="35"/>
      <c r="Z185" s="30"/>
      <c r="AA185" s="35"/>
      <c r="AB185" s="35"/>
      <c r="AC185" s="30"/>
      <c r="AJ185" s="30"/>
      <c r="AK185" s="30"/>
      <c r="AN185" s="30"/>
      <c r="AX185" s="35"/>
      <c r="AY185" s="35"/>
      <c r="AZ185" s="35"/>
      <c r="BA185" s="35"/>
      <c r="BB185" s="35"/>
      <c r="BC185" s="35"/>
      <c r="BE185" s="35"/>
      <c r="BR185" s="35"/>
      <c r="BS185" s="35"/>
    </row>
    <row r="186" spans="1:71" s="2" customFormat="1">
      <c r="A186" s="35"/>
      <c r="B186" s="35"/>
      <c r="C186" s="35"/>
      <c r="D186" s="51"/>
      <c r="E186" s="35"/>
      <c r="F186" s="51"/>
      <c r="G186" s="35"/>
      <c r="H186" s="35"/>
      <c r="I186" s="35"/>
      <c r="J186" s="35"/>
      <c r="K186" s="35"/>
      <c r="L186" s="35"/>
      <c r="M186" s="51"/>
      <c r="N186" s="35"/>
      <c r="O186" s="35"/>
      <c r="P186" s="35"/>
      <c r="Q186" s="35"/>
      <c r="R186" s="51"/>
      <c r="S186" s="35"/>
      <c r="T186" s="35"/>
      <c r="U186" s="35"/>
      <c r="V186" s="51"/>
      <c r="W186" s="35"/>
      <c r="Z186" s="30"/>
      <c r="AA186" s="35"/>
      <c r="AB186" s="35"/>
      <c r="AC186" s="30"/>
      <c r="AJ186" s="30"/>
      <c r="AK186" s="30"/>
      <c r="AN186" s="30"/>
      <c r="AX186" s="35"/>
      <c r="AY186" s="35"/>
      <c r="AZ186" s="35"/>
      <c r="BA186" s="35"/>
      <c r="BB186" s="35"/>
      <c r="BC186" s="35"/>
      <c r="BE186" s="35"/>
      <c r="BR186" s="35"/>
      <c r="BS186" s="35"/>
    </row>
    <row r="187" spans="1:71" s="2" customFormat="1">
      <c r="A187" s="35"/>
      <c r="B187" s="35"/>
      <c r="C187" s="35"/>
      <c r="D187" s="51"/>
      <c r="E187" s="35"/>
      <c r="F187" s="51"/>
      <c r="G187" s="35"/>
      <c r="H187" s="35"/>
      <c r="I187" s="35"/>
      <c r="J187" s="35"/>
      <c r="K187" s="35"/>
      <c r="L187" s="35"/>
      <c r="M187" s="51"/>
      <c r="N187" s="35"/>
      <c r="O187" s="35"/>
      <c r="P187" s="35"/>
      <c r="Q187" s="35"/>
      <c r="R187" s="51"/>
      <c r="S187" s="35"/>
      <c r="T187" s="35"/>
      <c r="U187" s="35"/>
      <c r="V187" s="51"/>
      <c r="W187" s="35"/>
      <c r="Z187" s="30"/>
      <c r="AA187" s="35"/>
      <c r="AB187" s="35"/>
      <c r="AC187" s="30"/>
      <c r="AJ187" s="30"/>
      <c r="AK187" s="30"/>
      <c r="AN187" s="30"/>
      <c r="AX187" s="35"/>
      <c r="AY187" s="35"/>
      <c r="AZ187" s="35"/>
      <c r="BA187" s="35"/>
      <c r="BB187" s="35"/>
      <c r="BC187" s="35"/>
      <c r="BE187" s="35"/>
      <c r="BR187" s="35"/>
      <c r="BS187" s="35"/>
    </row>
    <row r="188" spans="1:71" s="2" customFormat="1">
      <c r="A188" s="35"/>
      <c r="B188" s="35"/>
      <c r="C188" s="35"/>
      <c r="D188" s="51"/>
      <c r="E188" s="35"/>
      <c r="F188" s="51"/>
      <c r="G188" s="35"/>
      <c r="H188" s="35"/>
      <c r="I188" s="35"/>
      <c r="J188" s="35"/>
      <c r="K188" s="35"/>
      <c r="L188" s="35"/>
      <c r="M188" s="51"/>
      <c r="N188" s="35"/>
      <c r="O188" s="35"/>
      <c r="P188" s="35"/>
      <c r="Q188" s="35"/>
      <c r="R188" s="51"/>
      <c r="S188" s="35"/>
      <c r="T188" s="35"/>
      <c r="U188" s="35"/>
      <c r="V188" s="51"/>
      <c r="W188" s="35"/>
      <c r="Z188" s="30"/>
      <c r="AA188" s="35"/>
      <c r="AB188" s="35"/>
      <c r="AC188" s="30"/>
      <c r="AJ188" s="30"/>
      <c r="AK188" s="30"/>
      <c r="AN188" s="30"/>
      <c r="AX188" s="35"/>
      <c r="AY188" s="35"/>
      <c r="AZ188" s="35"/>
      <c r="BA188" s="35"/>
      <c r="BB188" s="35"/>
      <c r="BC188" s="35"/>
      <c r="BE188" s="35"/>
      <c r="BR188" s="35"/>
      <c r="BS188" s="35"/>
    </row>
    <row r="189" spans="1:71" s="2" customFormat="1">
      <c r="A189" s="35"/>
      <c r="B189" s="35"/>
      <c r="C189" s="35"/>
      <c r="D189" s="51"/>
      <c r="E189" s="35"/>
      <c r="F189" s="51"/>
      <c r="G189" s="35"/>
      <c r="H189" s="35"/>
      <c r="I189" s="35"/>
      <c r="J189" s="35"/>
      <c r="K189" s="35"/>
      <c r="L189" s="35"/>
      <c r="M189" s="51"/>
      <c r="N189" s="35"/>
      <c r="O189" s="35"/>
      <c r="P189" s="35"/>
      <c r="Q189" s="35"/>
      <c r="R189" s="51"/>
      <c r="S189" s="35"/>
      <c r="T189" s="35"/>
      <c r="U189" s="35"/>
      <c r="V189" s="51"/>
      <c r="W189" s="35"/>
      <c r="Z189" s="30"/>
      <c r="AA189" s="35"/>
      <c r="AB189" s="35"/>
      <c r="AC189" s="30"/>
      <c r="AJ189" s="30"/>
      <c r="AK189" s="30"/>
      <c r="AN189" s="30"/>
      <c r="AX189" s="35"/>
      <c r="AY189" s="35"/>
      <c r="AZ189" s="35"/>
      <c r="BA189" s="35"/>
      <c r="BB189" s="35"/>
      <c r="BC189" s="35"/>
      <c r="BE189" s="35"/>
      <c r="BR189" s="35"/>
      <c r="BS189" s="35"/>
    </row>
    <row r="190" spans="1:71" s="2" customFormat="1">
      <c r="A190" s="35"/>
      <c r="B190" s="35"/>
      <c r="C190" s="35"/>
      <c r="D190" s="51"/>
      <c r="E190" s="35"/>
      <c r="F190" s="51"/>
      <c r="G190" s="35"/>
      <c r="H190" s="35"/>
      <c r="I190" s="35"/>
      <c r="J190" s="35"/>
      <c r="K190" s="35"/>
      <c r="L190" s="35"/>
      <c r="M190" s="51"/>
      <c r="N190" s="35"/>
      <c r="O190" s="35"/>
      <c r="P190" s="35"/>
      <c r="Q190" s="35"/>
      <c r="R190" s="51"/>
      <c r="S190" s="35"/>
      <c r="T190" s="35"/>
      <c r="U190" s="35"/>
      <c r="V190" s="51"/>
      <c r="W190" s="35"/>
      <c r="Z190" s="30"/>
      <c r="AA190" s="35"/>
      <c r="AB190" s="35"/>
      <c r="AC190" s="30"/>
      <c r="AJ190" s="30"/>
      <c r="AK190" s="30"/>
      <c r="AN190" s="30"/>
      <c r="AX190" s="35"/>
      <c r="AY190" s="35"/>
      <c r="AZ190" s="35"/>
      <c r="BA190" s="35"/>
      <c r="BB190" s="35"/>
      <c r="BC190" s="35"/>
      <c r="BE190" s="35"/>
      <c r="BR190" s="35"/>
      <c r="BS190" s="35"/>
    </row>
    <row r="191" spans="1:71" s="2" customFormat="1">
      <c r="A191" s="35"/>
      <c r="B191" s="35"/>
      <c r="C191" s="35"/>
      <c r="D191" s="51"/>
      <c r="E191" s="35"/>
      <c r="F191" s="51"/>
      <c r="G191" s="35"/>
      <c r="H191" s="35"/>
      <c r="I191" s="35"/>
      <c r="J191" s="35"/>
      <c r="K191" s="35"/>
      <c r="L191" s="35"/>
      <c r="M191" s="51"/>
      <c r="N191" s="35"/>
      <c r="O191" s="35"/>
      <c r="P191" s="35"/>
      <c r="Q191" s="35"/>
      <c r="R191" s="51"/>
      <c r="S191" s="35"/>
      <c r="T191" s="35"/>
      <c r="U191" s="35"/>
      <c r="V191" s="51"/>
      <c r="W191" s="35"/>
      <c r="Z191" s="30"/>
      <c r="AA191" s="35"/>
      <c r="AB191" s="35"/>
      <c r="AC191" s="30"/>
      <c r="AJ191" s="30"/>
      <c r="AK191" s="30"/>
      <c r="AN191" s="30"/>
      <c r="AX191" s="35"/>
      <c r="AY191" s="35"/>
      <c r="AZ191" s="35"/>
      <c r="BA191" s="35"/>
      <c r="BB191" s="35"/>
      <c r="BC191" s="35"/>
      <c r="BE191" s="35"/>
      <c r="BR191" s="35"/>
      <c r="BS191" s="35"/>
    </row>
    <row r="192" spans="1:71" s="2" customFormat="1">
      <c r="A192" s="35"/>
      <c r="B192" s="35"/>
      <c r="C192" s="35"/>
      <c r="D192" s="51"/>
      <c r="E192" s="35"/>
      <c r="F192" s="51"/>
      <c r="G192" s="35"/>
      <c r="H192" s="35"/>
      <c r="I192" s="35"/>
      <c r="J192" s="35"/>
      <c r="K192" s="35"/>
      <c r="L192" s="35"/>
      <c r="M192" s="51"/>
      <c r="N192" s="35"/>
      <c r="O192" s="35"/>
      <c r="P192" s="35"/>
      <c r="Q192" s="35"/>
      <c r="R192" s="51"/>
      <c r="S192" s="35"/>
      <c r="T192" s="35"/>
      <c r="U192" s="35"/>
      <c r="V192" s="51"/>
      <c r="W192" s="35"/>
      <c r="Z192" s="30"/>
      <c r="AA192" s="35"/>
      <c r="AB192" s="35"/>
      <c r="AC192" s="30"/>
      <c r="AJ192" s="30"/>
      <c r="AK192" s="30"/>
      <c r="AN192" s="30"/>
      <c r="AX192" s="35"/>
      <c r="AY192" s="35"/>
      <c r="AZ192" s="35"/>
      <c r="BA192" s="35"/>
      <c r="BB192" s="35"/>
      <c r="BC192" s="35"/>
      <c r="BE192" s="35"/>
      <c r="BR192" s="35"/>
      <c r="BS192" s="35"/>
    </row>
    <row r="193" spans="1:71" s="2" customFormat="1">
      <c r="A193" s="35"/>
      <c r="B193" s="35"/>
      <c r="C193" s="35"/>
      <c r="D193" s="51"/>
      <c r="E193" s="35"/>
      <c r="F193" s="51"/>
      <c r="G193" s="35"/>
      <c r="H193" s="35"/>
      <c r="I193" s="35"/>
      <c r="J193" s="35"/>
      <c r="K193" s="35"/>
      <c r="L193" s="35"/>
      <c r="M193" s="51"/>
      <c r="N193" s="35"/>
      <c r="O193" s="35"/>
      <c r="P193" s="35"/>
      <c r="Q193" s="35"/>
      <c r="R193" s="51"/>
      <c r="S193" s="35"/>
      <c r="T193" s="35"/>
      <c r="U193" s="35"/>
      <c r="V193" s="51"/>
      <c r="W193" s="35"/>
      <c r="Z193" s="30"/>
      <c r="AA193" s="35"/>
      <c r="AB193" s="35"/>
      <c r="AC193" s="30"/>
      <c r="AJ193" s="30"/>
      <c r="AK193" s="30"/>
      <c r="AN193" s="30"/>
      <c r="AX193" s="35"/>
      <c r="AY193" s="35"/>
      <c r="AZ193" s="35"/>
      <c r="BA193" s="35"/>
      <c r="BB193" s="35"/>
      <c r="BC193" s="35"/>
      <c r="BE193" s="35"/>
      <c r="BR193" s="35"/>
      <c r="BS193" s="35"/>
    </row>
    <row r="194" spans="1:71" s="2" customFormat="1">
      <c r="A194" s="35"/>
      <c r="B194" s="35"/>
      <c r="C194" s="35"/>
      <c r="D194" s="51"/>
      <c r="E194" s="35"/>
      <c r="F194" s="51"/>
      <c r="G194" s="35"/>
      <c r="H194" s="35"/>
      <c r="I194" s="35"/>
      <c r="J194" s="35"/>
      <c r="K194" s="35"/>
      <c r="L194" s="35"/>
      <c r="M194" s="51"/>
      <c r="N194" s="35"/>
      <c r="O194" s="35"/>
      <c r="P194" s="35"/>
      <c r="Q194" s="35"/>
      <c r="R194" s="51"/>
      <c r="S194" s="35"/>
      <c r="T194" s="35"/>
      <c r="U194" s="35"/>
      <c r="V194" s="51"/>
      <c r="W194" s="35"/>
      <c r="Z194" s="30"/>
      <c r="AA194" s="35"/>
      <c r="AB194" s="35"/>
      <c r="AC194" s="30"/>
      <c r="AJ194" s="30"/>
      <c r="AK194" s="30"/>
      <c r="AN194" s="30"/>
      <c r="AX194" s="35"/>
      <c r="AY194" s="35"/>
      <c r="AZ194" s="35"/>
      <c r="BA194" s="35"/>
      <c r="BB194" s="35"/>
      <c r="BC194" s="35"/>
      <c r="BE194" s="35"/>
      <c r="BR194" s="35"/>
      <c r="BS194" s="35"/>
    </row>
    <row r="195" spans="1:71" s="2" customFormat="1">
      <c r="A195" s="35"/>
      <c r="B195" s="35"/>
      <c r="C195" s="35"/>
      <c r="D195" s="51"/>
      <c r="E195" s="35"/>
      <c r="F195" s="51"/>
      <c r="G195" s="35"/>
      <c r="H195" s="35"/>
      <c r="I195" s="35"/>
      <c r="J195" s="35"/>
      <c r="K195" s="35"/>
      <c r="L195" s="35"/>
      <c r="M195" s="51"/>
      <c r="N195" s="35"/>
      <c r="O195" s="35"/>
      <c r="P195" s="35"/>
      <c r="Q195" s="35"/>
      <c r="R195" s="51"/>
      <c r="S195" s="35"/>
      <c r="T195" s="35"/>
      <c r="U195" s="35"/>
      <c r="V195" s="51"/>
      <c r="W195" s="35"/>
      <c r="Z195" s="30"/>
      <c r="AA195" s="35"/>
      <c r="AB195" s="35"/>
      <c r="AC195" s="30"/>
      <c r="AJ195" s="30"/>
      <c r="AK195" s="30"/>
      <c r="AN195" s="30"/>
      <c r="AX195" s="35"/>
      <c r="AY195" s="35"/>
      <c r="AZ195" s="35"/>
      <c r="BA195" s="35"/>
      <c r="BB195" s="35"/>
      <c r="BC195" s="35"/>
      <c r="BE195" s="35"/>
      <c r="BR195" s="35"/>
      <c r="BS195" s="35"/>
    </row>
    <row r="196" spans="1:71" s="2" customFormat="1">
      <c r="A196" s="35"/>
      <c r="B196" s="35"/>
      <c r="C196" s="35"/>
      <c r="D196" s="51"/>
      <c r="E196" s="35"/>
      <c r="F196" s="51"/>
      <c r="G196" s="35"/>
      <c r="H196" s="35"/>
      <c r="I196" s="35"/>
      <c r="J196" s="35"/>
      <c r="K196" s="35"/>
      <c r="L196" s="35"/>
      <c r="M196" s="51"/>
      <c r="N196" s="35"/>
      <c r="O196" s="35"/>
      <c r="P196" s="35"/>
      <c r="Q196" s="35"/>
      <c r="R196" s="51"/>
      <c r="S196" s="35"/>
      <c r="T196" s="35"/>
      <c r="U196" s="35"/>
      <c r="V196" s="51"/>
      <c r="W196" s="35"/>
      <c r="Z196" s="30"/>
      <c r="AA196" s="35"/>
      <c r="AB196" s="35"/>
      <c r="AC196" s="30"/>
      <c r="AJ196" s="30"/>
      <c r="AK196" s="30"/>
      <c r="AN196" s="30"/>
      <c r="AX196" s="35"/>
      <c r="AY196" s="35"/>
      <c r="AZ196" s="35"/>
      <c r="BA196" s="35"/>
      <c r="BB196" s="35"/>
      <c r="BC196" s="35"/>
      <c r="BE196" s="35"/>
      <c r="BR196" s="35"/>
      <c r="BS196" s="35"/>
    </row>
    <row r="197" spans="1:71" s="2" customFormat="1">
      <c r="A197" s="35"/>
      <c r="B197" s="35"/>
      <c r="C197" s="35"/>
      <c r="D197" s="51"/>
      <c r="E197" s="35"/>
      <c r="F197" s="51"/>
      <c r="G197" s="35"/>
      <c r="H197" s="35"/>
      <c r="I197" s="35"/>
      <c r="J197" s="35"/>
      <c r="K197" s="35"/>
      <c r="L197" s="35"/>
      <c r="M197" s="51"/>
      <c r="N197" s="35"/>
      <c r="O197" s="35"/>
      <c r="P197" s="35"/>
      <c r="Q197" s="35"/>
      <c r="R197" s="51"/>
      <c r="S197" s="35"/>
      <c r="T197" s="35"/>
      <c r="U197" s="35"/>
      <c r="V197" s="51"/>
      <c r="W197" s="35"/>
      <c r="Z197" s="30"/>
      <c r="AA197" s="35"/>
      <c r="AB197" s="35"/>
      <c r="AC197" s="30"/>
      <c r="AJ197" s="30"/>
      <c r="AK197" s="30"/>
      <c r="AN197" s="30"/>
      <c r="AX197" s="35"/>
      <c r="AY197" s="35"/>
      <c r="AZ197" s="35"/>
      <c r="BA197" s="35"/>
      <c r="BB197" s="35"/>
      <c r="BC197" s="35"/>
      <c r="BE197" s="35"/>
      <c r="BR197" s="35"/>
      <c r="BS197" s="35"/>
    </row>
    <row r="198" spans="1:71" s="2" customFormat="1">
      <c r="A198" s="35"/>
      <c r="B198" s="35"/>
      <c r="C198" s="35"/>
      <c r="D198" s="51"/>
      <c r="E198" s="35"/>
      <c r="F198" s="51"/>
      <c r="G198" s="35"/>
      <c r="H198" s="35"/>
      <c r="I198" s="35"/>
      <c r="J198" s="35"/>
      <c r="K198" s="35"/>
      <c r="L198" s="35"/>
      <c r="M198" s="51"/>
      <c r="N198" s="35"/>
      <c r="O198" s="35"/>
      <c r="P198" s="35"/>
      <c r="Q198" s="35"/>
      <c r="R198" s="51"/>
      <c r="S198" s="35"/>
      <c r="T198" s="35"/>
      <c r="U198" s="35"/>
      <c r="V198" s="51"/>
      <c r="W198" s="35"/>
      <c r="Z198" s="30"/>
      <c r="AA198" s="35"/>
      <c r="AB198" s="35"/>
      <c r="AC198" s="30"/>
      <c r="AJ198" s="30"/>
      <c r="AK198" s="30"/>
      <c r="AN198" s="30"/>
      <c r="AX198" s="35"/>
      <c r="AY198" s="35"/>
      <c r="AZ198" s="35"/>
      <c r="BA198" s="35"/>
      <c r="BB198" s="35"/>
      <c r="BC198" s="35"/>
      <c r="BE198" s="35"/>
      <c r="BR198" s="35"/>
      <c r="BS198" s="35"/>
    </row>
    <row r="199" spans="1:71" s="2" customFormat="1">
      <c r="A199" s="35"/>
      <c r="B199" s="35"/>
      <c r="C199" s="35"/>
      <c r="D199" s="51"/>
      <c r="E199" s="35"/>
      <c r="F199" s="51"/>
      <c r="G199" s="35"/>
      <c r="H199" s="35"/>
      <c r="I199" s="35"/>
      <c r="J199" s="35"/>
      <c r="K199" s="35"/>
      <c r="L199" s="35"/>
      <c r="M199" s="51"/>
      <c r="N199" s="35"/>
      <c r="O199" s="35"/>
      <c r="P199" s="35"/>
      <c r="Q199" s="35"/>
      <c r="R199" s="51"/>
      <c r="S199" s="35"/>
      <c r="T199" s="35"/>
      <c r="U199" s="35"/>
      <c r="V199" s="51"/>
      <c r="W199" s="35"/>
      <c r="Z199" s="30"/>
      <c r="AA199" s="35"/>
      <c r="AB199" s="35"/>
      <c r="AC199" s="30"/>
      <c r="AJ199" s="30"/>
      <c r="AK199" s="30"/>
      <c r="AN199" s="30"/>
      <c r="AX199" s="35"/>
      <c r="AY199" s="35"/>
      <c r="AZ199" s="35"/>
      <c r="BA199" s="35"/>
      <c r="BB199" s="35"/>
      <c r="BC199" s="35"/>
      <c r="BE199" s="35"/>
      <c r="BR199" s="35"/>
      <c r="BS199" s="35"/>
    </row>
    <row r="200" spans="1:71" s="2" customFormat="1">
      <c r="A200" s="35"/>
      <c r="B200" s="35"/>
      <c r="C200" s="35"/>
      <c r="D200" s="51"/>
      <c r="E200" s="35"/>
      <c r="F200" s="51"/>
      <c r="G200" s="35"/>
      <c r="H200" s="35"/>
      <c r="I200" s="35"/>
      <c r="J200" s="35"/>
      <c r="K200" s="35"/>
      <c r="L200" s="35"/>
      <c r="M200" s="51"/>
      <c r="N200" s="35"/>
      <c r="O200" s="35"/>
      <c r="P200" s="35"/>
      <c r="Q200" s="35"/>
      <c r="R200" s="51"/>
      <c r="S200" s="35"/>
      <c r="T200" s="35"/>
      <c r="U200" s="35"/>
      <c r="V200" s="51"/>
      <c r="W200" s="35"/>
      <c r="Z200" s="30"/>
      <c r="AA200" s="35"/>
      <c r="AB200" s="35"/>
      <c r="AC200" s="30"/>
      <c r="AJ200" s="30"/>
      <c r="AK200" s="30"/>
      <c r="AN200" s="30"/>
      <c r="AX200" s="35"/>
      <c r="AY200" s="35"/>
      <c r="AZ200" s="35"/>
      <c r="BA200" s="35"/>
      <c r="BB200" s="35"/>
      <c r="BC200" s="35"/>
      <c r="BE200" s="35"/>
      <c r="BR200" s="35"/>
      <c r="BS200" s="35"/>
    </row>
    <row r="201" spans="1:71" s="2" customFormat="1">
      <c r="A201" s="35"/>
      <c r="B201" s="35"/>
      <c r="C201" s="35"/>
      <c r="D201" s="51"/>
      <c r="E201" s="35"/>
      <c r="F201" s="51"/>
      <c r="G201" s="35"/>
      <c r="H201" s="35"/>
      <c r="I201" s="35"/>
      <c r="J201" s="35"/>
      <c r="K201" s="35"/>
      <c r="L201" s="35"/>
      <c r="M201" s="51"/>
      <c r="N201" s="35"/>
      <c r="O201" s="35"/>
      <c r="P201" s="35"/>
      <c r="Q201" s="35"/>
      <c r="R201" s="51"/>
      <c r="S201" s="35"/>
      <c r="T201" s="35"/>
      <c r="U201" s="35"/>
      <c r="V201" s="51"/>
      <c r="W201" s="35"/>
      <c r="Z201" s="30"/>
      <c r="AA201" s="35"/>
      <c r="AB201" s="35"/>
      <c r="AC201" s="30"/>
      <c r="AJ201" s="30"/>
      <c r="AK201" s="30"/>
      <c r="AN201" s="30"/>
      <c r="AX201" s="35"/>
      <c r="AY201" s="35"/>
      <c r="AZ201" s="35"/>
      <c r="BA201" s="35"/>
      <c r="BB201" s="35"/>
      <c r="BC201" s="35"/>
      <c r="BE201" s="35"/>
      <c r="BR201" s="35"/>
      <c r="BS201" s="35"/>
    </row>
    <row r="202" spans="1:71" s="2" customFormat="1">
      <c r="A202" s="35"/>
      <c r="B202" s="35"/>
      <c r="C202" s="35"/>
      <c r="D202" s="51"/>
      <c r="E202" s="35"/>
      <c r="F202" s="51"/>
      <c r="G202" s="35"/>
      <c r="H202" s="35"/>
      <c r="I202" s="35"/>
      <c r="J202" s="35"/>
      <c r="K202" s="35"/>
      <c r="L202" s="35"/>
      <c r="M202" s="51"/>
      <c r="N202" s="35"/>
      <c r="O202" s="35"/>
      <c r="P202" s="35"/>
      <c r="Q202" s="35"/>
      <c r="R202" s="51"/>
      <c r="S202" s="35"/>
      <c r="T202" s="35"/>
      <c r="U202" s="35"/>
      <c r="V202" s="51"/>
      <c r="W202" s="35"/>
      <c r="Z202" s="30"/>
      <c r="AA202" s="35"/>
      <c r="AB202" s="35"/>
      <c r="AC202" s="30"/>
      <c r="AJ202" s="30"/>
      <c r="AK202" s="30"/>
      <c r="AN202" s="30"/>
      <c r="AX202" s="35"/>
      <c r="AY202" s="35"/>
      <c r="AZ202" s="35"/>
      <c r="BA202" s="35"/>
      <c r="BB202" s="35"/>
      <c r="BC202" s="35"/>
      <c r="BE202" s="35"/>
      <c r="BR202" s="35"/>
      <c r="BS202" s="35"/>
    </row>
    <row r="203" spans="1:71" s="2" customFormat="1">
      <c r="A203" s="35"/>
      <c r="B203" s="35"/>
      <c r="C203" s="35"/>
      <c r="D203" s="51"/>
      <c r="E203" s="35"/>
      <c r="F203" s="51"/>
      <c r="G203" s="35"/>
      <c r="H203" s="35"/>
      <c r="I203" s="35"/>
      <c r="J203" s="35"/>
      <c r="K203" s="35"/>
      <c r="L203" s="35"/>
      <c r="M203" s="51"/>
      <c r="N203" s="35"/>
      <c r="O203" s="35"/>
      <c r="P203" s="35"/>
      <c r="Q203" s="35"/>
      <c r="R203" s="51"/>
      <c r="S203" s="35"/>
      <c r="T203" s="35"/>
      <c r="U203" s="35"/>
      <c r="V203" s="51"/>
      <c r="W203" s="35"/>
      <c r="Z203" s="30"/>
      <c r="AA203" s="35"/>
      <c r="AB203" s="35"/>
      <c r="AC203" s="30"/>
      <c r="AJ203" s="30"/>
      <c r="AK203" s="30"/>
      <c r="AN203" s="30"/>
      <c r="AX203" s="35"/>
      <c r="AY203" s="35"/>
      <c r="AZ203" s="35"/>
      <c r="BA203" s="35"/>
      <c r="BB203" s="35"/>
      <c r="BC203" s="35"/>
      <c r="BE203" s="35"/>
      <c r="BR203" s="35"/>
      <c r="BS203" s="35"/>
    </row>
    <row r="204" spans="1:71" s="2" customFormat="1">
      <c r="A204" s="35"/>
      <c r="B204" s="35"/>
      <c r="C204" s="35"/>
      <c r="D204" s="51"/>
      <c r="E204" s="35"/>
      <c r="F204" s="51"/>
      <c r="G204" s="35"/>
      <c r="H204" s="35"/>
      <c r="I204" s="35"/>
      <c r="J204" s="35"/>
      <c r="K204" s="35"/>
      <c r="L204" s="35"/>
      <c r="M204" s="51"/>
      <c r="N204" s="35"/>
      <c r="O204" s="35"/>
      <c r="P204" s="35"/>
      <c r="Q204" s="35"/>
      <c r="R204" s="51"/>
      <c r="S204" s="35"/>
      <c r="T204" s="35"/>
      <c r="U204" s="35"/>
      <c r="V204" s="51"/>
      <c r="W204" s="35"/>
      <c r="Z204" s="30"/>
      <c r="AA204" s="35"/>
      <c r="AB204" s="35"/>
      <c r="AC204" s="30"/>
      <c r="AJ204" s="30"/>
      <c r="AK204" s="30"/>
      <c r="AN204" s="30"/>
      <c r="AX204" s="35"/>
      <c r="AY204" s="35"/>
      <c r="AZ204" s="35"/>
      <c r="BA204" s="35"/>
      <c r="BB204" s="35"/>
      <c r="BC204" s="35"/>
      <c r="BE204" s="35"/>
      <c r="BR204" s="35"/>
      <c r="BS204" s="35"/>
    </row>
    <row r="205" spans="1:71" s="2" customFormat="1">
      <c r="A205" s="35"/>
      <c r="B205" s="35"/>
      <c r="C205" s="35"/>
      <c r="D205" s="51"/>
      <c r="E205" s="35"/>
      <c r="F205" s="51"/>
      <c r="G205" s="35"/>
      <c r="H205" s="35"/>
      <c r="I205" s="35"/>
      <c r="J205" s="35"/>
      <c r="K205" s="35"/>
      <c r="L205" s="35"/>
      <c r="M205" s="51"/>
      <c r="N205" s="35"/>
      <c r="O205" s="35"/>
      <c r="P205" s="35"/>
      <c r="Q205" s="35"/>
      <c r="R205" s="51"/>
      <c r="S205" s="35"/>
      <c r="T205" s="35"/>
      <c r="U205" s="35"/>
      <c r="V205" s="51"/>
      <c r="W205" s="35"/>
      <c r="Z205" s="30"/>
      <c r="AA205" s="35"/>
      <c r="AB205" s="35"/>
      <c r="AC205" s="30"/>
      <c r="AJ205" s="30"/>
      <c r="AK205" s="30"/>
      <c r="AN205" s="30"/>
      <c r="AX205" s="35"/>
      <c r="AY205" s="35"/>
      <c r="AZ205" s="35"/>
      <c r="BA205" s="35"/>
      <c r="BB205" s="35"/>
      <c r="BC205" s="35"/>
      <c r="BE205" s="35"/>
      <c r="BR205" s="35"/>
      <c r="BS205" s="35"/>
    </row>
    <row r="206" spans="1:71" s="2" customFormat="1">
      <c r="A206" s="35"/>
      <c r="B206" s="35"/>
      <c r="C206" s="35"/>
      <c r="D206" s="51"/>
      <c r="E206" s="35"/>
      <c r="F206" s="51"/>
      <c r="G206" s="35"/>
      <c r="H206" s="35"/>
      <c r="I206" s="35"/>
      <c r="J206" s="35"/>
      <c r="K206" s="35"/>
      <c r="L206" s="35"/>
      <c r="M206" s="51"/>
      <c r="N206" s="35"/>
      <c r="O206" s="35"/>
      <c r="P206" s="35"/>
      <c r="Q206" s="35"/>
      <c r="R206" s="51"/>
      <c r="S206" s="35"/>
      <c r="T206" s="35"/>
      <c r="U206" s="35"/>
      <c r="V206" s="51"/>
      <c r="W206" s="35"/>
      <c r="Z206" s="30"/>
      <c r="AA206" s="35"/>
      <c r="AB206" s="35"/>
      <c r="AC206" s="30"/>
      <c r="AJ206" s="30"/>
      <c r="AK206" s="30"/>
      <c r="AN206" s="30"/>
      <c r="AX206" s="35"/>
      <c r="AY206" s="35"/>
      <c r="AZ206" s="35"/>
      <c r="BA206" s="35"/>
      <c r="BB206" s="35"/>
      <c r="BC206" s="35"/>
      <c r="BE206" s="35"/>
      <c r="BR206" s="35"/>
      <c r="BS206" s="35"/>
    </row>
    <row r="207" spans="1:71" s="2" customFormat="1">
      <c r="A207" s="35"/>
      <c r="B207" s="35"/>
      <c r="C207" s="35"/>
      <c r="D207" s="51"/>
      <c r="E207" s="35"/>
      <c r="F207" s="51"/>
      <c r="G207" s="35"/>
      <c r="H207" s="35"/>
      <c r="I207" s="35"/>
      <c r="J207" s="35"/>
      <c r="K207" s="35"/>
      <c r="L207" s="35"/>
      <c r="M207" s="51"/>
      <c r="N207" s="35"/>
      <c r="O207" s="35"/>
      <c r="P207" s="35"/>
      <c r="Q207" s="35"/>
      <c r="R207" s="51"/>
      <c r="S207" s="35"/>
      <c r="T207" s="35"/>
      <c r="U207" s="35"/>
      <c r="V207" s="51"/>
      <c r="W207" s="35"/>
      <c r="Z207" s="30"/>
      <c r="AA207" s="35"/>
      <c r="AB207" s="35"/>
      <c r="AC207" s="30"/>
      <c r="AJ207" s="30"/>
      <c r="AK207" s="30"/>
      <c r="AN207" s="30"/>
      <c r="AX207" s="35"/>
      <c r="AY207" s="35"/>
      <c r="AZ207" s="35"/>
      <c r="BA207" s="35"/>
      <c r="BB207" s="35"/>
      <c r="BC207" s="35"/>
      <c r="BE207" s="35"/>
      <c r="BR207" s="35"/>
      <c r="BS207" s="35"/>
    </row>
    <row r="208" spans="1:71" s="2" customFormat="1">
      <c r="A208" s="35"/>
      <c r="B208" s="35"/>
      <c r="C208" s="35"/>
      <c r="D208" s="51"/>
      <c r="E208" s="35"/>
      <c r="F208" s="51"/>
      <c r="G208" s="35"/>
      <c r="H208" s="35"/>
      <c r="I208" s="35"/>
      <c r="J208" s="35"/>
      <c r="K208" s="35"/>
      <c r="L208" s="35"/>
      <c r="M208" s="51"/>
      <c r="N208" s="35"/>
      <c r="O208" s="35"/>
      <c r="P208" s="35"/>
      <c r="Q208" s="35"/>
      <c r="R208" s="51"/>
      <c r="S208" s="35"/>
      <c r="T208" s="35"/>
      <c r="U208" s="35"/>
      <c r="V208" s="51"/>
      <c r="W208" s="35"/>
      <c r="Z208" s="30"/>
      <c r="AA208" s="35"/>
      <c r="AB208" s="35"/>
      <c r="AC208" s="30"/>
      <c r="AJ208" s="30"/>
      <c r="AK208" s="30"/>
      <c r="AN208" s="30"/>
      <c r="AX208" s="35"/>
      <c r="AY208" s="35"/>
      <c r="AZ208" s="35"/>
      <c r="BA208" s="35"/>
      <c r="BB208" s="35"/>
      <c r="BC208" s="35"/>
      <c r="BE208" s="35"/>
      <c r="BR208" s="35"/>
      <c r="BS208" s="35"/>
    </row>
    <row r="209" spans="1:71" s="2" customFormat="1">
      <c r="A209" s="35"/>
      <c r="B209" s="35"/>
      <c r="C209" s="35"/>
      <c r="D209" s="51"/>
      <c r="E209" s="35"/>
      <c r="F209" s="51"/>
      <c r="G209" s="35"/>
      <c r="H209" s="35"/>
      <c r="I209" s="35"/>
      <c r="J209" s="35"/>
      <c r="K209" s="35"/>
      <c r="L209" s="35"/>
      <c r="M209" s="51"/>
      <c r="N209" s="35"/>
      <c r="O209" s="35"/>
      <c r="P209" s="35"/>
      <c r="Q209" s="35"/>
      <c r="R209" s="51"/>
      <c r="S209" s="35"/>
      <c r="T209" s="35"/>
      <c r="U209" s="35"/>
      <c r="V209" s="51"/>
      <c r="W209" s="35"/>
      <c r="Z209" s="30"/>
      <c r="AA209" s="35"/>
      <c r="AB209" s="35"/>
      <c r="AC209" s="30"/>
      <c r="AJ209" s="30"/>
      <c r="AK209" s="30"/>
      <c r="AN209" s="30"/>
      <c r="AX209" s="35"/>
      <c r="AY209" s="35"/>
      <c r="AZ209" s="35"/>
      <c r="BA209" s="35"/>
      <c r="BB209" s="35"/>
      <c r="BC209" s="35"/>
      <c r="BE209" s="35"/>
      <c r="BR209" s="35"/>
      <c r="BS209" s="35"/>
    </row>
    <row r="210" spans="1:71" s="2" customFormat="1">
      <c r="A210" s="35"/>
      <c r="B210" s="35"/>
      <c r="C210" s="35"/>
      <c r="D210" s="51"/>
      <c r="E210" s="35"/>
      <c r="F210" s="51"/>
      <c r="G210" s="35"/>
      <c r="H210" s="35"/>
      <c r="I210" s="35"/>
      <c r="J210" s="35"/>
      <c r="K210" s="35"/>
      <c r="L210" s="35"/>
      <c r="M210" s="51"/>
      <c r="N210" s="35"/>
      <c r="O210" s="35"/>
      <c r="P210" s="35"/>
      <c r="Q210" s="35"/>
      <c r="R210" s="51"/>
      <c r="S210" s="35"/>
      <c r="T210" s="35"/>
      <c r="U210" s="35"/>
      <c r="V210" s="51"/>
      <c r="W210" s="35"/>
      <c r="Z210" s="30"/>
      <c r="AA210" s="35"/>
      <c r="AB210" s="35"/>
      <c r="AC210" s="30"/>
      <c r="AJ210" s="30"/>
      <c r="AK210" s="30"/>
      <c r="AN210" s="30"/>
      <c r="AX210" s="35"/>
      <c r="AY210" s="35"/>
      <c r="AZ210" s="35"/>
      <c r="BA210" s="35"/>
      <c r="BB210" s="35"/>
      <c r="BC210" s="35"/>
      <c r="BE210" s="35"/>
      <c r="BR210" s="35"/>
      <c r="BS210" s="35"/>
    </row>
    <row r="211" spans="1:71" s="2" customFormat="1">
      <c r="A211" s="35"/>
      <c r="B211" s="35"/>
      <c r="C211" s="35"/>
      <c r="D211" s="51"/>
      <c r="E211" s="35"/>
      <c r="F211" s="51"/>
      <c r="G211" s="35"/>
      <c r="H211" s="35"/>
      <c r="I211" s="35"/>
      <c r="J211" s="35"/>
      <c r="K211" s="35"/>
      <c r="L211" s="35"/>
      <c r="M211" s="51"/>
      <c r="N211" s="35"/>
      <c r="O211" s="35"/>
      <c r="P211" s="35"/>
      <c r="Q211" s="35"/>
      <c r="R211" s="51"/>
      <c r="S211" s="35"/>
      <c r="T211" s="35"/>
      <c r="U211" s="35"/>
      <c r="V211" s="51"/>
      <c r="W211" s="35"/>
      <c r="Z211" s="30"/>
      <c r="AA211" s="35"/>
      <c r="AB211" s="35"/>
      <c r="AC211" s="30"/>
      <c r="AJ211" s="30"/>
      <c r="AK211" s="30"/>
      <c r="AN211" s="30"/>
      <c r="AX211" s="35"/>
      <c r="AY211" s="35"/>
      <c r="AZ211" s="35"/>
      <c r="BA211" s="35"/>
      <c r="BB211" s="35"/>
      <c r="BC211" s="35"/>
      <c r="BE211" s="35"/>
      <c r="BR211" s="35"/>
      <c r="BS211" s="35"/>
    </row>
    <row r="212" spans="1:71" s="2" customFormat="1">
      <c r="A212" s="35"/>
      <c r="B212" s="35"/>
      <c r="C212" s="35"/>
      <c r="D212" s="51"/>
      <c r="E212" s="35"/>
      <c r="F212" s="51"/>
      <c r="G212" s="35"/>
      <c r="H212" s="35"/>
      <c r="I212" s="35"/>
      <c r="J212" s="35"/>
      <c r="K212" s="35"/>
      <c r="L212" s="35"/>
      <c r="M212" s="51"/>
      <c r="N212" s="35"/>
      <c r="O212" s="35"/>
      <c r="P212" s="35"/>
      <c r="Q212" s="35"/>
      <c r="R212" s="51"/>
      <c r="S212" s="35"/>
      <c r="T212" s="35"/>
      <c r="U212" s="35"/>
      <c r="V212" s="51"/>
      <c r="W212" s="35"/>
      <c r="Z212" s="30"/>
      <c r="AA212" s="35"/>
      <c r="AB212" s="35"/>
      <c r="AC212" s="30"/>
      <c r="AJ212" s="30"/>
      <c r="AK212" s="30"/>
      <c r="AN212" s="30"/>
      <c r="AX212" s="35"/>
      <c r="AY212" s="35"/>
      <c r="AZ212" s="35"/>
      <c r="BA212" s="35"/>
      <c r="BB212" s="35"/>
      <c r="BC212" s="35"/>
      <c r="BE212" s="35"/>
      <c r="BR212" s="35"/>
      <c r="BS212" s="35"/>
    </row>
    <row r="213" spans="1:71" s="2" customFormat="1">
      <c r="A213" s="35"/>
      <c r="B213" s="35"/>
      <c r="C213" s="35"/>
      <c r="D213" s="51"/>
      <c r="E213" s="35"/>
      <c r="F213" s="51"/>
      <c r="G213" s="35"/>
      <c r="H213" s="35"/>
      <c r="I213" s="35"/>
      <c r="J213" s="35"/>
      <c r="K213" s="35"/>
      <c r="L213" s="35"/>
      <c r="M213" s="51"/>
      <c r="N213" s="35"/>
      <c r="O213" s="35"/>
      <c r="P213" s="35"/>
      <c r="Q213" s="35"/>
      <c r="R213" s="51"/>
      <c r="S213" s="35"/>
      <c r="T213" s="35"/>
      <c r="U213" s="35"/>
      <c r="V213" s="51"/>
      <c r="W213" s="35"/>
      <c r="Z213" s="30"/>
      <c r="AA213" s="35"/>
      <c r="AB213" s="35"/>
      <c r="AC213" s="30"/>
      <c r="AJ213" s="30"/>
      <c r="AK213" s="30"/>
      <c r="AN213" s="30"/>
      <c r="AX213" s="35"/>
      <c r="AY213" s="35"/>
      <c r="AZ213" s="35"/>
      <c r="BA213" s="35"/>
      <c r="BB213" s="35"/>
      <c r="BC213" s="35"/>
      <c r="BE213" s="35"/>
      <c r="BR213" s="35"/>
      <c r="BS213" s="35"/>
    </row>
    <row r="214" spans="1:71" s="2" customFormat="1">
      <c r="A214" s="35"/>
      <c r="B214" s="35"/>
      <c r="C214" s="35"/>
      <c r="D214" s="51"/>
      <c r="E214" s="35"/>
      <c r="F214" s="51"/>
      <c r="G214" s="35"/>
      <c r="H214" s="35"/>
      <c r="I214" s="35"/>
      <c r="J214" s="35"/>
      <c r="K214" s="35"/>
      <c r="L214" s="35"/>
      <c r="M214" s="51"/>
      <c r="N214" s="35"/>
      <c r="O214" s="35"/>
      <c r="P214" s="35"/>
      <c r="Q214" s="35"/>
      <c r="R214" s="51"/>
      <c r="S214" s="35"/>
      <c r="T214" s="35"/>
      <c r="U214" s="35"/>
      <c r="V214" s="51"/>
      <c r="W214" s="35"/>
      <c r="Z214" s="30"/>
      <c r="AA214" s="35"/>
      <c r="AB214" s="35"/>
      <c r="AC214" s="30"/>
      <c r="AJ214" s="30"/>
      <c r="AK214" s="30"/>
      <c r="AN214" s="30"/>
      <c r="AX214" s="35"/>
      <c r="AY214" s="35"/>
      <c r="AZ214" s="35"/>
      <c r="BA214" s="35"/>
      <c r="BB214" s="35"/>
      <c r="BC214" s="35"/>
      <c r="BE214" s="35"/>
      <c r="BR214" s="35"/>
      <c r="BS214" s="35"/>
    </row>
    <row r="215" spans="1:71" s="2" customFormat="1">
      <c r="A215" s="35"/>
      <c r="B215" s="35"/>
      <c r="C215" s="35"/>
      <c r="D215" s="51"/>
      <c r="E215" s="35"/>
      <c r="F215" s="51"/>
      <c r="G215" s="35"/>
      <c r="H215" s="35"/>
      <c r="I215" s="35"/>
      <c r="J215" s="35"/>
      <c r="K215" s="35"/>
      <c r="L215" s="35"/>
      <c r="M215" s="51"/>
      <c r="N215" s="35"/>
      <c r="O215" s="35"/>
      <c r="P215" s="35"/>
      <c r="Q215" s="35"/>
      <c r="R215" s="51"/>
      <c r="S215" s="35"/>
      <c r="T215" s="35"/>
      <c r="U215" s="35"/>
      <c r="V215" s="51"/>
      <c r="W215" s="35"/>
      <c r="Z215" s="30"/>
      <c r="AA215" s="35"/>
      <c r="AB215" s="35"/>
      <c r="AC215" s="30"/>
      <c r="AJ215" s="30"/>
      <c r="AK215" s="30"/>
      <c r="AN215" s="30"/>
      <c r="AX215" s="35"/>
      <c r="AY215" s="35"/>
      <c r="AZ215" s="35"/>
      <c r="BA215" s="35"/>
      <c r="BB215" s="35"/>
      <c r="BC215" s="35"/>
      <c r="BE215" s="35"/>
      <c r="BR215" s="35"/>
      <c r="BS215" s="35"/>
    </row>
    <row r="216" spans="1:71" s="2" customFormat="1">
      <c r="A216" s="35"/>
      <c r="B216" s="35"/>
      <c r="C216" s="35"/>
      <c r="D216" s="51"/>
      <c r="E216" s="35"/>
      <c r="F216" s="51"/>
      <c r="G216" s="35"/>
      <c r="H216" s="35"/>
      <c r="I216" s="35"/>
      <c r="J216" s="35"/>
      <c r="K216" s="35"/>
      <c r="L216" s="35"/>
      <c r="M216" s="51"/>
      <c r="N216" s="35"/>
      <c r="O216" s="35"/>
      <c r="P216" s="35"/>
      <c r="Q216" s="35"/>
      <c r="R216" s="51"/>
      <c r="S216" s="35"/>
      <c r="T216" s="35"/>
      <c r="U216" s="35"/>
      <c r="V216" s="51"/>
      <c r="W216" s="35"/>
      <c r="Z216" s="30"/>
      <c r="AA216" s="35"/>
      <c r="AB216" s="35"/>
      <c r="AC216" s="30"/>
      <c r="AJ216" s="30"/>
      <c r="AK216" s="30"/>
      <c r="AN216" s="30"/>
      <c r="AX216" s="35"/>
      <c r="AY216" s="35"/>
      <c r="AZ216" s="35"/>
      <c r="BA216" s="35"/>
      <c r="BB216" s="35"/>
      <c r="BC216" s="35"/>
      <c r="BE216" s="35"/>
      <c r="BR216" s="35"/>
      <c r="BS216" s="35"/>
    </row>
    <row r="217" spans="1:71" s="2" customFormat="1">
      <c r="A217" s="35"/>
      <c r="B217" s="35"/>
      <c r="C217" s="35"/>
      <c r="D217" s="51"/>
      <c r="E217" s="35"/>
      <c r="F217" s="51"/>
      <c r="G217" s="35"/>
      <c r="H217" s="35"/>
      <c r="I217" s="35"/>
      <c r="J217" s="35"/>
      <c r="K217" s="35"/>
      <c r="L217" s="35"/>
      <c r="M217" s="51"/>
      <c r="N217" s="35"/>
      <c r="O217" s="35"/>
      <c r="P217" s="35"/>
      <c r="Q217" s="35"/>
      <c r="R217" s="51"/>
      <c r="S217" s="35"/>
      <c r="T217" s="35"/>
      <c r="U217" s="35"/>
      <c r="V217" s="51"/>
      <c r="W217" s="35"/>
      <c r="Z217" s="30"/>
      <c r="AA217" s="35"/>
      <c r="AB217" s="35"/>
      <c r="AC217" s="30"/>
      <c r="AJ217" s="30"/>
      <c r="AK217" s="30"/>
      <c r="AN217" s="30"/>
      <c r="AX217" s="35"/>
      <c r="AY217" s="35"/>
      <c r="AZ217" s="35"/>
      <c r="BA217" s="35"/>
      <c r="BB217" s="35"/>
      <c r="BC217" s="35"/>
      <c r="BE217" s="35"/>
      <c r="BR217" s="35"/>
      <c r="BS217" s="35"/>
    </row>
    <row r="218" spans="1:71" s="2" customFormat="1">
      <c r="A218" s="35"/>
      <c r="B218" s="35"/>
      <c r="C218" s="35"/>
      <c r="D218" s="51"/>
      <c r="E218" s="35"/>
      <c r="F218" s="51"/>
      <c r="G218" s="35"/>
      <c r="H218" s="35"/>
      <c r="I218" s="35"/>
      <c r="J218" s="35"/>
      <c r="K218" s="35"/>
      <c r="L218" s="35"/>
      <c r="M218" s="51"/>
      <c r="N218" s="35"/>
      <c r="O218" s="35"/>
      <c r="P218" s="35"/>
      <c r="Q218" s="35"/>
      <c r="R218" s="51"/>
      <c r="S218" s="35"/>
      <c r="T218" s="35"/>
      <c r="U218" s="35"/>
      <c r="V218" s="51"/>
      <c r="W218" s="35"/>
      <c r="Z218" s="30"/>
      <c r="AA218" s="35"/>
      <c r="AB218" s="35"/>
      <c r="AC218" s="30"/>
      <c r="AJ218" s="30"/>
      <c r="AK218" s="30"/>
      <c r="AN218" s="30"/>
      <c r="AX218" s="35"/>
      <c r="AY218" s="35"/>
      <c r="AZ218" s="35"/>
      <c r="BA218" s="35"/>
      <c r="BB218" s="35"/>
      <c r="BC218" s="35"/>
      <c r="BE218" s="35"/>
      <c r="BR218" s="35"/>
      <c r="BS218" s="35"/>
    </row>
    <row r="219" spans="1:71" s="2" customFormat="1">
      <c r="A219" s="35"/>
      <c r="B219" s="35"/>
      <c r="C219" s="35"/>
      <c r="D219" s="51"/>
      <c r="E219" s="35"/>
      <c r="F219" s="51"/>
      <c r="G219" s="35"/>
      <c r="H219" s="35"/>
      <c r="I219" s="35"/>
      <c r="J219" s="35"/>
      <c r="K219" s="35"/>
      <c r="L219" s="35"/>
      <c r="M219" s="51"/>
      <c r="N219" s="35"/>
      <c r="O219" s="35"/>
      <c r="P219" s="35"/>
      <c r="Q219" s="35"/>
      <c r="R219" s="51"/>
      <c r="S219" s="35"/>
      <c r="T219" s="35"/>
      <c r="U219" s="35"/>
      <c r="V219" s="51"/>
      <c r="W219" s="35"/>
      <c r="Z219" s="30"/>
      <c r="AA219" s="35"/>
      <c r="AB219" s="35"/>
      <c r="AC219" s="30"/>
      <c r="AJ219" s="30"/>
      <c r="AK219" s="30"/>
      <c r="AN219" s="30"/>
      <c r="AX219" s="35"/>
      <c r="AY219" s="35"/>
      <c r="AZ219" s="35"/>
      <c r="BA219" s="35"/>
      <c r="BB219" s="35"/>
      <c r="BC219" s="35"/>
      <c r="BE219" s="35"/>
      <c r="BR219" s="35"/>
      <c r="BS219" s="35"/>
    </row>
    <row r="220" spans="1:71" s="2" customFormat="1">
      <c r="A220" s="35"/>
      <c r="B220" s="35"/>
      <c r="C220" s="35"/>
      <c r="D220" s="51"/>
      <c r="E220" s="35"/>
      <c r="F220" s="51"/>
      <c r="G220" s="35"/>
      <c r="H220" s="35"/>
      <c r="I220" s="35"/>
      <c r="J220" s="35"/>
      <c r="K220" s="35"/>
      <c r="L220" s="35"/>
      <c r="M220" s="51"/>
      <c r="N220" s="35"/>
      <c r="O220" s="35"/>
      <c r="P220" s="35"/>
      <c r="Q220" s="35"/>
      <c r="R220" s="51"/>
      <c r="S220" s="35"/>
      <c r="T220" s="35"/>
      <c r="U220" s="35"/>
      <c r="V220" s="51"/>
      <c r="W220" s="35"/>
      <c r="Z220" s="30"/>
      <c r="AA220" s="35"/>
      <c r="AB220" s="35"/>
      <c r="AC220" s="30"/>
      <c r="AJ220" s="30"/>
      <c r="AK220" s="30"/>
      <c r="AN220" s="30"/>
      <c r="AX220" s="35"/>
      <c r="AY220" s="35"/>
      <c r="AZ220" s="35"/>
      <c r="BA220" s="35"/>
      <c r="BB220" s="35"/>
      <c r="BC220" s="35"/>
      <c r="BE220" s="35"/>
      <c r="BR220" s="35"/>
      <c r="BS220" s="35"/>
    </row>
    <row r="221" spans="1:71" s="2" customFormat="1">
      <c r="A221" s="35"/>
      <c r="B221" s="35"/>
      <c r="C221" s="35"/>
      <c r="D221" s="51"/>
      <c r="E221" s="35"/>
      <c r="F221" s="51"/>
      <c r="G221" s="35"/>
      <c r="H221" s="35"/>
      <c r="I221" s="35"/>
      <c r="J221" s="35"/>
      <c r="K221" s="35"/>
      <c r="L221" s="35"/>
      <c r="M221" s="51"/>
      <c r="N221" s="35"/>
      <c r="O221" s="35"/>
      <c r="P221" s="35"/>
      <c r="Q221" s="35"/>
      <c r="R221" s="51"/>
      <c r="S221" s="35"/>
      <c r="T221" s="35"/>
      <c r="U221" s="35"/>
      <c r="V221" s="51"/>
      <c r="W221" s="35"/>
      <c r="Z221" s="30"/>
      <c r="AA221" s="35"/>
      <c r="AB221" s="35"/>
      <c r="AC221" s="30"/>
      <c r="AJ221" s="30"/>
      <c r="AK221" s="30"/>
      <c r="AN221" s="30"/>
      <c r="AX221" s="35"/>
      <c r="AY221" s="35"/>
      <c r="AZ221" s="35"/>
      <c r="BA221" s="35"/>
      <c r="BB221" s="35"/>
      <c r="BC221" s="35"/>
      <c r="BE221" s="35"/>
      <c r="BR221" s="35"/>
      <c r="BS221" s="35"/>
    </row>
    <row r="222" spans="1:71" s="2" customFormat="1">
      <c r="A222" s="35"/>
      <c r="B222" s="35"/>
      <c r="C222" s="35"/>
      <c r="D222" s="51"/>
      <c r="E222" s="35"/>
      <c r="F222" s="51"/>
      <c r="G222" s="35"/>
      <c r="H222" s="35"/>
      <c r="I222" s="35"/>
      <c r="J222" s="35"/>
      <c r="K222" s="35"/>
      <c r="L222" s="35"/>
      <c r="M222" s="51"/>
      <c r="N222" s="35"/>
      <c r="O222" s="35"/>
      <c r="P222" s="35"/>
      <c r="Q222" s="35"/>
      <c r="R222" s="51"/>
      <c r="S222" s="35"/>
      <c r="T222" s="35"/>
      <c r="U222" s="35"/>
      <c r="V222" s="51"/>
      <c r="W222" s="35"/>
      <c r="Z222" s="30"/>
      <c r="AA222" s="35"/>
      <c r="AB222" s="35"/>
      <c r="AC222" s="30"/>
      <c r="AJ222" s="30"/>
      <c r="AK222" s="30"/>
      <c r="AN222" s="30"/>
      <c r="AX222" s="35"/>
      <c r="AY222" s="35"/>
      <c r="AZ222" s="35"/>
      <c r="BA222" s="35"/>
      <c r="BB222" s="35"/>
      <c r="BC222" s="35"/>
      <c r="BE222" s="35"/>
      <c r="BR222" s="35"/>
      <c r="BS222" s="35"/>
    </row>
    <row r="223" spans="1:71" s="2" customFormat="1">
      <c r="A223" s="35"/>
      <c r="B223" s="35"/>
      <c r="C223" s="35"/>
      <c r="D223" s="51"/>
      <c r="E223" s="35"/>
      <c r="F223" s="51"/>
      <c r="G223" s="35"/>
      <c r="H223" s="35"/>
      <c r="I223" s="35"/>
      <c r="J223" s="35"/>
      <c r="K223" s="35"/>
      <c r="L223" s="35"/>
      <c r="M223" s="51"/>
      <c r="N223" s="35"/>
      <c r="O223" s="35"/>
      <c r="P223" s="35"/>
      <c r="Q223" s="35"/>
      <c r="R223" s="51"/>
      <c r="S223" s="35"/>
      <c r="T223" s="35"/>
      <c r="U223" s="35"/>
      <c r="V223" s="51"/>
      <c r="W223" s="35"/>
      <c r="Z223" s="30"/>
      <c r="AA223" s="35"/>
      <c r="AB223" s="35"/>
      <c r="AC223" s="30"/>
      <c r="AJ223" s="30"/>
      <c r="AK223" s="30"/>
      <c r="AN223" s="30"/>
      <c r="AX223" s="35"/>
      <c r="AY223" s="35"/>
      <c r="AZ223" s="35"/>
      <c r="BA223" s="35"/>
      <c r="BB223" s="35"/>
      <c r="BC223" s="35"/>
      <c r="BE223" s="35"/>
      <c r="BR223" s="35"/>
      <c r="BS223" s="35"/>
    </row>
    <row r="224" spans="1:71" s="2" customFormat="1">
      <c r="A224" s="35"/>
      <c r="B224" s="35"/>
      <c r="C224" s="35"/>
      <c r="D224" s="51"/>
      <c r="E224" s="35"/>
      <c r="F224" s="51"/>
      <c r="G224" s="35"/>
      <c r="H224" s="35"/>
      <c r="I224" s="35"/>
      <c r="J224" s="35"/>
      <c r="K224" s="35"/>
      <c r="L224" s="35"/>
      <c r="M224" s="51"/>
      <c r="N224" s="35"/>
      <c r="O224" s="35"/>
      <c r="P224" s="35"/>
      <c r="Q224" s="35"/>
      <c r="R224" s="51"/>
      <c r="S224" s="35"/>
      <c r="T224" s="35"/>
      <c r="U224" s="35"/>
      <c r="V224" s="51"/>
      <c r="W224" s="35"/>
      <c r="Z224" s="30"/>
      <c r="AA224" s="35"/>
      <c r="AB224" s="35"/>
      <c r="AC224" s="30"/>
      <c r="AJ224" s="30"/>
      <c r="AK224" s="30"/>
      <c r="AN224" s="30"/>
      <c r="AX224" s="35"/>
      <c r="AY224" s="35"/>
      <c r="AZ224" s="35"/>
      <c r="BA224" s="35"/>
      <c r="BB224" s="35"/>
      <c r="BC224" s="35"/>
      <c r="BE224" s="35"/>
      <c r="BR224" s="35"/>
      <c r="BS224" s="35"/>
    </row>
    <row r="225" spans="1:71" s="2" customFormat="1">
      <c r="A225" s="35"/>
      <c r="B225" s="35"/>
      <c r="C225" s="35"/>
      <c r="D225" s="51"/>
      <c r="E225" s="35"/>
      <c r="F225" s="51"/>
      <c r="G225" s="35"/>
      <c r="H225" s="35"/>
      <c r="I225" s="35"/>
      <c r="J225" s="35"/>
      <c r="K225" s="35"/>
      <c r="L225" s="35"/>
      <c r="M225" s="51"/>
      <c r="N225" s="35"/>
      <c r="O225" s="35"/>
      <c r="P225" s="35"/>
      <c r="Q225" s="35"/>
      <c r="R225" s="51"/>
      <c r="S225" s="35"/>
      <c r="T225" s="35"/>
      <c r="U225" s="35"/>
      <c r="V225" s="51"/>
      <c r="W225" s="35"/>
      <c r="Z225" s="30"/>
      <c r="AA225" s="35"/>
      <c r="AB225" s="35"/>
      <c r="AC225" s="30"/>
      <c r="AJ225" s="30"/>
      <c r="AK225" s="30"/>
      <c r="AN225" s="30"/>
      <c r="AX225" s="35"/>
      <c r="AY225" s="35"/>
      <c r="AZ225" s="35"/>
      <c r="BA225" s="35"/>
      <c r="BB225" s="35"/>
      <c r="BC225" s="35"/>
      <c r="BE225" s="35"/>
      <c r="BR225" s="35"/>
      <c r="BS225" s="35"/>
    </row>
    <row r="226" spans="1:71" s="2" customFormat="1">
      <c r="A226" s="35"/>
      <c r="B226" s="35"/>
      <c r="C226" s="35"/>
      <c r="D226" s="51"/>
      <c r="E226" s="35"/>
      <c r="F226" s="51"/>
      <c r="G226" s="35"/>
      <c r="H226" s="35"/>
      <c r="I226" s="35"/>
      <c r="J226" s="35"/>
      <c r="K226" s="35"/>
      <c r="L226" s="35"/>
      <c r="M226" s="51"/>
      <c r="N226" s="35"/>
      <c r="O226" s="35"/>
      <c r="P226" s="35"/>
      <c r="Q226" s="35"/>
      <c r="R226" s="51"/>
      <c r="S226" s="35"/>
      <c r="T226" s="35"/>
      <c r="U226" s="35"/>
      <c r="V226" s="51"/>
      <c r="W226" s="35"/>
      <c r="Z226" s="30"/>
      <c r="AA226" s="35"/>
      <c r="AB226" s="35"/>
      <c r="AC226" s="30"/>
      <c r="AJ226" s="30"/>
      <c r="AK226" s="30"/>
      <c r="AN226" s="30"/>
      <c r="AX226" s="35"/>
      <c r="AY226" s="35"/>
      <c r="AZ226" s="35"/>
      <c r="BA226" s="35"/>
      <c r="BB226" s="35"/>
      <c r="BC226" s="35"/>
      <c r="BE226" s="35"/>
      <c r="BR226" s="35"/>
      <c r="BS226" s="35"/>
    </row>
    <row r="227" spans="1:71" s="2" customFormat="1">
      <c r="A227" s="35"/>
      <c r="B227" s="35"/>
      <c r="C227" s="35"/>
      <c r="D227" s="51"/>
      <c r="E227" s="35"/>
      <c r="F227" s="51"/>
      <c r="G227" s="35"/>
      <c r="H227" s="35"/>
      <c r="I227" s="35"/>
      <c r="J227" s="35"/>
      <c r="K227" s="35"/>
      <c r="L227" s="35"/>
      <c r="M227" s="51"/>
      <c r="N227" s="35"/>
      <c r="O227" s="35"/>
      <c r="P227" s="35"/>
      <c r="Q227" s="35"/>
      <c r="R227" s="51"/>
      <c r="S227" s="35"/>
      <c r="T227" s="35"/>
      <c r="U227" s="35"/>
      <c r="V227" s="51"/>
      <c r="W227" s="35"/>
      <c r="Z227" s="30"/>
      <c r="AA227" s="35"/>
      <c r="AB227" s="35"/>
      <c r="AC227" s="30"/>
      <c r="AJ227" s="30"/>
      <c r="AK227" s="30"/>
      <c r="AN227" s="30"/>
      <c r="AX227" s="35"/>
      <c r="AY227" s="35"/>
      <c r="AZ227" s="35"/>
      <c r="BA227" s="35"/>
      <c r="BB227" s="35"/>
      <c r="BC227" s="35"/>
      <c r="BE227" s="35"/>
      <c r="BR227" s="35"/>
      <c r="BS227" s="35"/>
    </row>
    <row r="228" spans="1:71" s="2" customFormat="1">
      <c r="A228" s="35"/>
      <c r="B228" s="35"/>
      <c r="C228" s="35"/>
      <c r="D228" s="51"/>
      <c r="E228" s="35"/>
      <c r="F228" s="51"/>
      <c r="G228" s="35"/>
      <c r="H228" s="35"/>
      <c r="I228" s="35"/>
      <c r="J228" s="35"/>
      <c r="K228" s="35"/>
      <c r="L228" s="35"/>
      <c r="M228" s="51"/>
      <c r="N228" s="35"/>
      <c r="O228" s="35"/>
      <c r="P228" s="35"/>
      <c r="Q228" s="35"/>
      <c r="R228" s="51"/>
      <c r="S228" s="35"/>
      <c r="T228" s="35"/>
      <c r="U228" s="35"/>
      <c r="V228" s="51"/>
      <c r="W228" s="35"/>
      <c r="Z228" s="30"/>
      <c r="AA228" s="35"/>
      <c r="AB228" s="35"/>
      <c r="AC228" s="30"/>
      <c r="AJ228" s="30"/>
      <c r="AK228" s="30"/>
      <c r="AN228" s="30"/>
      <c r="AX228" s="35"/>
      <c r="AY228" s="35"/>
      <c r="AZ228" s="35"/>
      <c r="BA228" s="35"/>
      <c r="BB228" s="35"/>
      <c r="BC228" s="35"/>
      <c r="BE228" s="35"/>
      <c r="BR228" s="35"/>
      <c r="BS228" s="35"/>
    </row>
    <row r="229" spans="1:71" s="2" customFormat="1">
      <c r="A229" s="35"/>
      <c r="B229" s="35"/>
      <c r="C229" s="35"/>
      <c r="D229" s="51"/>
      <c r="E229" s="35"/>
      <c r="F229" s="51"/>
      <c r="G229" s="35"/>
      <c r="H229" s="35"/>
      <c r="I229" s="35"/>
      <c r="J229" s="35"/>
      <c r="K229" s="35"/>
      <c r="L229" s="35"/>
      <c r="M229" s="51"/>
      <c r="N229" s="35"/>
      <c r="O229" s="35"/>
      <c r="P229" s="35"/>
      <c r="Q229" s="35"/>
      <c r="R229" s="51"/>
      <c r="S229" s="35"/>
      <c r="T229" s="35"/>
      <c r="U229" s="35"/>
      <c r="V229" s="51"/>
      <c r="W229" s="35"/>
      <c r="Z229" s="30"/>
      <c r="AA229" s="35"/>
      <c r="AB229" s="35"/>
      <c r="AC229" s="30"/>
      <c r="AJ229" s="30"/>
      <c r="AK229" s="30"/>
      <c r="AN229" s="30"/>
      <c r="AX229" s="35"/>
      <c r="AY229" s="35"/>
      <c r="AZ229" s="35"/>
      <c r="BA229" s="35"/>
      <c r="BB229" s="35"/>
      <c r="BC229" s="35"/>
      <c r="BE229" s="35"/>
      <c r="BR229" s="35"/>
      <c r="BS229" s="35"/>
    </row>
    <row r="230" spans="1:71" s="2" customFormat="1">
      <c r="A230" s="35"/>
      <c r="B230" s="35"/>
      <c r="C230" s="35"/>
      <c r="D230" s="51"/>
      <c r="E230" s="35"/>
      <c r="F230" s="51"/>
      <c r="G230" s="35"/>
      <c r="H230" s="35"/>
      <c r="I230" s="35"/>
      <c r="J230" s="35"/>
      <c r="K230" s="35"/>
      <c r="L230" s="35"/>
      <c r="M230" s="51"/>
      <c r="N230" s="35"/>
      <c r="O230" s="35"/>
      <c r="P230" s="35"/>
      <c r="Q230" s="35"/>
      <c r="R230" s="51"/>
      <c r="S230" s="35"/>
      <c r="T230" s="35"/>
      <c r="U230" s="35"/>
      <c r="V230" s="51"/>
      <c r="W230" s="35"/>
      <c r="Z230" s="30"/>
      <c r="AA230" s="35"/>
      <c r="AB230" s="35"/>
      <c r="AC230" s="30"/>
      <c r="AJ230" s="30"/>
      <c r="AK230" s="30"/>
      <c r="AN230" s="30"/>
      <c r="AX230" s="35"/>
      <c r="AY230" s="35"/>
      <c r="AZ230" s="35"/>
      <c r="BA230" s="35"/>
      <c r="BB230" s="35"/>
      <c r="BC230" s="35"/>
      <c r="BE230" s="35"/>
      <c r="BR230" s="35"/>
      <c r="BS230" s="35"/>
    </row>
    <row r="231" spans="1:71" s="2" customFormat="1">
      <c r="A231" s="35"/>
      <c r="B231" s="35"/>
      <c r="C231" s="35"/>
      <c r="D231" s="51"/>
      <c r="E231" s="35"/>
      <c r="F231" s="51"/>
      <c r="G231" s="35"/>
      <c r="H231" s="35"/>
      <c r="I231" s="35"/>
      <c r="J231" s="35"/>
      <c r="K231" s="35"/>
      <c r="L231" s="35"/>
      <c r="M231" s="51"/>
      <c r="N231" s="35"/>
      <c r="O231" s="35"/>
      <c r="P231" s="35"/>
      <c r="Q231" s="35"/>
      <c r="R231" s="51"/>
      <c r="S231" s="35"/>
      <c r="T231" s="35"/>
      <c r="U231" s="35"/>
      <c r="V231" s="51"/>
      <c r="W231" s="35"/>
      <c r="Z231" s="30"/>
      <c r="AA231" s="35"/>
      <c r="AB231" s="35"/>
      <c r="AC231" s="30"/>
      <c r="AJ231" s="30"/>
      <c r="AK231" s="30"/>
      <c r="AN231" s="30"/>
      <c r="AX231" s="35"/>
      <c r="AY231" s="35"/>
      <c r="AZ231" s="35"/>
      <c r="BA231" s="35"/>
      <c r="BB231" s="35"/>
      <c r="BC231" s="35"/>
      <c r="BE231" s="35"/>
      <c r="BR231" s="35"/>
      <c r="BS231" s="35"/>
    </row>
    <row r="232" spans="1:71" s="2" customFormat="1">
      <c r="A232" s="35"/>
      <c r="B232" s="35"/>
      <c r="C232" s="35"/>
      <c r="D232" s="51"/>
      <c r="E232" s="35"/>
      <c r="F232" s="51"/>
      <c r="G232" s="35"/>
      <c r="H232" s="35"/>
      <c r="I232" s="35"/>
      <c r="J232" s="35"/>
      <c r="K232" s="35"/>
      <c r="L232" s="35"/>
      <c r="M232" s="51"/>
      <c r="N232" s="35"/>
      <c r="O232" s="35"/>
      <c r="P232" s="35"/>
      <c r="Q232" s="35"/>
      <c r="R232" s="51"/>
      <c r="S232" s="35"/>
      <c r="T232" s="35"/>
      <c r="U232" s="35"/>
      <c r="V232" s="51"/>
      <c r="W232" s="35"/>
      <c r="Z232" s="30"/>
      <c r="AA232" s="35"/>
      <c r="AB232" s="35"/>
      <c r="AC232" s="30"/>
      <c r="AJ232" s="30"/>
      <c r="AK232" s="30"/>
      <c r="AN232" s="30"/>
      <c r="AX232" s="35"/>
      <c r="AY232" s="35"/>
      <c r="AZ232" s="35"/>
      <c r="BA232" s="35"/>
      <c r="BB232" s="35"/>
      <c r="BC232" s="35"/>
      <c r="BE232" s="35"/>
      <c r="BR232" s="35"/>
      <c r="BS232" s="35"/>
    </row>
    <row r="233" spans="1:71" s="2" customFormat="1">
      <c r="A233" s="35"/>
      <c r="B233" s="35"/>
      <c r="C233" s="35"/>
      <c r="D233" s="51"/>
      <c r="E233" s="35"/>
      <c r="F233" s="51"/>
      <c r="G233" s="35"/>
      <c r="H233" s="35"/>
      <c r="I233" s="35"/>
      <c r="J233" s="35"/>
      <c r="K233" s="35"/>
      <c r="L233" s="35"/>
      <c r="M233" s="51"/>
      <c r="N233" s="35"/>
      <c r="O233" s="35"/>
      <c r="P233" s="35"/>
      <c r="Q233" s="35"/>
      <c r="R233" s="51"/>
      <c r="S233" s="35"/>
      <c r="T233" s="35"/>
      <c r="U233" s="35"/>
      <c r="V233" s="51"/>
      <c r="W233" s="35"/>
      <c r="Z233" s="30"/>
      <c r="AA233" s="35"/>
      <c r="AB233" s="35"/>
      <c r="AC233" s="30"/>
      <c r="AJ233" s="30"/>
      <c r="AK233" s="30"/>
      <c r="AN233" s="30"/>
      <c r="AX233" s="35"/>
      <c r="AY233" s="35"/>
      <c r="AZ233" s="35"/>
      <c r="BA233" s="35"/>
      <c r="BB233" s="35"/>
      <c r="BC233" s="35"/>
      <c r="BE233" s="35"/>
      <c r="BR233" s="35"/>
      <c r="BS233" s="35"/>
    </row>
    <row r="234" spans="1:71" s="2" customFormat="1">
      <c r="A234" s="35"/>
      <c r="B234" s="35"/>
      <c r="C234" s="35"/>
      <c r="D234" s="51"/>
      <c r="E234" s="35"/>
      <c r="F234" s="51"/>
      <c r="G234" s="35"/>
      <c r="H234" s="35"/>
      <c r="I234" s="35"/>
      <c r="J234" s="35"/>
      <c r="K234" s="35"/>
      <c r="L234" s="35"/>
      <c r="M234" s="51"/>
      <c r="N234" s="35"/>
      <c r="O234" s="35"/>
      <c r="P234" s="35"/>
      <c r="Q234" s="35"/>
      <c r="R234" s="51"/>
      <c r="S234" s="35"/>
      <c r="T234" s="35"/>
      <c r="U234" s="35"/>
      <c r="V234" s="51"/>
      <c r="W234" s="35"/>
      <c r="Z234" s="30"/>
      <c r="AA234" s="35"/>
      <c r="AB234" s="35"/>
      <c r="AC234" s="30"/>
      <c r="AJ234" s="30"/>
      <c r="AK234" s="30"/>
      <c r="AN234" s="30"/>
      <c r="AX234" s="35"/>
      <c r="AY234" s="35"/>
      <c r="AZ234" s="35"/>
      <c r="BA234" s="35"/>
      <c r="BB234" s="35"/>
      <c r="BC234" s="35"/>
      <c r="BE234" s="35"/>
      <c r="BR234" s="35"/>
      <c r="BS234" s="35"/>
    </row>
    <row r="235" spans="1:71" s="2" customFormat="1">
      <c r="A235" s="35"/>
      <c r="B235" s="35"/>
      <c r="C235" s="35"/>
      <c r="D235" s="51"/>
      <c r="E235" s="35"/>
      <c r="F235" s="51"/>
      <c r="G235" s="35"/>
      <c r="H235" s="35"/>
      <c r="I235" s="35"/>
      <c r="J235" s="35"/>
      <c r="K235" s="35"/>
      <c r="L235" s="35"/>
      <c r="M235" s="51"/>
      <c r="N235" s="35"/>
      <c r="O235" s="35"/>
      <c r="P235" s="35"/>
      <c r="Q235" s="35"/>
      <c r="R235" s="51"/>
      <c r="S235" s="35"/>
      <c r="T235" s="35"/>
      <c r="U235" s="35"/>
      <c r="V235" s="51"/>
      <c r="W235" s="35"/>
      <c r="Z235" s="30"/>
      <c r="AA235" s="35"/>
      <c r="AB235" s="35"/>
      <c r="AC235" s="30"/>
      <c r="AJ235" s="30"/>
      <c r="AK235" s="30"/>
      <c r="AN235" s="30"/>
      <c r="AX235" s="35"/>
      <c r="AY235" s="35"/>
      <c r="AZ235" s="35"/>
      <c r="BA235" s="35"/>
      <c r="BB235" s="35"/>
      <c r="BC235" s="35"/>
      <c r="BE235" s="35"/>
      <c r="BR235" s="35"/>
      <c r="BS235" s="35"/>
    </row>
    <row r="236" spans="1:71" s="2" customFormat="1">
      <c r="A236" s="35"/>
      <c r="B236" s="35"/>
      <c r="C236" s="35"/>
      <c r="D236" s="51"/>
      <c r="E236" s="35"/>
      <c r="F236" s="51"/>
      <c r="G236" s="35"/>
      <c r="H236" s="35"/>
      <c r="I236" s="35"/>
      <c r="J236" s="35"/>
      <c r="K236" s="35"/>
      <c r="L236" s="35"/>
      <c r="M236" s="51"/>
      <c r="N236" s="35"/>
      <c r="O236" s="35"/>
      <c r="P236" s="35"/>
      <c r="Q236" s="35"/>
      <c r="R236" s="51"/>
      <c r="S236" s="35"/>
      <c r="T236" s="35"/>
      <c r="U236" s="35"/>
      <c r="V236" s="51"/>
      <c r="W236" s="35"/>
      <c r="Z236" s="30"/>
      <c r="AA236" s="35"/>
      <c r="AB236" s="35"/>
      <c r="AC236" s="30"/>
      <c r="AJ236" s="30"/>
      <c r="AK236" s="30"/>
      <c r="AN236" s="30"/>
      <c r="AX236" s="35"/>
      <c r="AY236" s="35"/>
      <c r="AZ236" s="35"/>
      <c r="BA236" s="35"/>
      <c r="BB236" s="35"/>
      <c r="BC236" s="35"/>
      <c r="BE236" s="35"/>
      <c r="BR236" s="35"/>
      <c r="BS236" s="35"/>
    </row>
    <row r="237" spans="1:71" s="2" customFormat="1">
      <c r="A237" s="35"/>
      <c r="B237" s="35"/>
      <c r="C237" s="35"/>
      <c r="D237" s="51"/>
      <c r="E237" s="35"/>
      <c r="F237" s="51"/>
      <c r="G237" s="35"/>
      <c r="H237" s="35"/>
      <c r="I237" s="35"/>
      <c r="J237" s="35"/>
      <c r="K237" s="35"/>
      <c r="L237" s="35"/>
      <c r="M237" s="51"/>
      <c r="N237" s="35"/>
      <c r="O237" s="35"/>
      <c r="P237" s="35"/>
      <c r="Q237" s="35"/>
      <c r="R237" s="51"/>
      <c r="S237" s="35"/>
      <c r="T237" s="35"/>
      <c r="U237" s="35"/>
      <c r="V237" s="51"/>
      <c r="W237" s="35"/>
      <c r="Z237" s="30"/>
      <c r="AA237" s="35"/>
      <c r="AB237" s="35"/>
      <c r="AC237" s="30"/>
      <c r="AJ237" s="30"/>
      <c r="AK237" s="30"/>
      <c r="AN237" s="30"/>
      <c r="AX237" s="35"/>
      <c r="AY237" s="35"/>
      <c r="AZ237" s="35"/>
      <c r="BA237" s="35"/>
      <c r="BB237" s="35"/>
      <c r="BC237" s="35"/>
      <c r="BE237" s="35"/>
      <c r="BR237" s="35"/>
      <c r="BS237" s="35"/>
    </row>
    <row r="238" spans="1:71" s="2" customFormat="1">
      <c r="A238" s="35"/>
      <c r="B238" s="35"/>
      <c r="C238" s="35"/>
      <c r="D238" s="51"/>
      <c r="E238" s="35"/>
      <c r="F238" s="51"/>
      <c r="G238" s="35"/>
      <c r="H238" s="35"/>
      <c r="I238" s="35"/>
      <c r="J238" s="35"/>
      <c r="K238" s="35"/>
      <c r="L238" s="35"/>
      <c r="M238" s="51"/>
      <c r="N238" s="35"/>
      <c r="O238" s="35"/>
      <c r="P238" s="35"/>
      <c r="Q238" s="35"/>
      <c r="R238" s="51"/>
      <c r="S238" s="35"/>
      <c r="T238" s="35"/>
      <c r="U238" s="35"/>
      <c r="V238" s="51"/>
      <c r="W238" s="35"/>
      <c r="Z238" s="30"/>
      <c r="AA238" s="35"/>
      <c r="AB238" s="35"/>
      <c r="AC238" s="30"/>
      <c r="AJ238" s="30"/>
      <c r="AK238" s="30"/>
      <c r="AN238" s="30"/>
      <c r="AX238" s="35"/>
      <c r="AY238" s="35"/>
      <c r="AZ238" s="35"/>
      <c r="BA238" s="35"/>
      <c r="BB238" s="35"/>
      <c r="BC238" s="35"/>
      <c r="BE238" s="35"/>
      <c r="BR238" s="35"/>
      <c r="BS238" s="35"/>
    </row>
    <row r="239" spans="1:71" s="2" customFormat="1">
      <c r="A239" s="35"/>
      <c r="B239" s="35"/>
      <c r="C239" s="35"/>
      <c r="D239" s="51"/>
      <c r="E239" s="35"/>
      <c r="F239" s="51"/>
      <c r="G239" s="35"/>
      <c r="H239" s="35"/>
      <c r="I239" s="35"/>
      <c r="J239" s="35"/>
      <c r="K239" s="35"/>
      <c r="L239" s="35"/>
      <c r="M239" s="51"/>
      <c r="N239" s="35"/>
      <c r="O239" s="35"/>
      <c r="P239" s="35"/>
      <c r="Q239" s="35"/>
      <c r="R239" s="51"/>
      <c r="S239" s="35"/>
      <c r="T239" s="35"/>
      <c r="U239" s="35"/>
      <c r="V239" s="51"/>
      <c r="W239" s="35"/>
      <c r="Z239" s="30"/>
      <c r="AA239" s="35"/>
      <c r="AB239" s="35"/>
      <c r="AC239" s="30"/>
      <c r="AJ239" s="30"/>
      <c r="AK239" s="30"/>
      <c r="AN239" s="30"/>
      <c r="AX239" s="35"/>
      <c r="AY239" s="35"/>
      <c r="AZ239" s="35"/>
      <c r="BA239" s="35"/>
      <c r="BB239" s="35"/>
      <c r="BC239" s="35"/>
      <c r="BE239" s="35"/>
      <c r="BR239" s="35"/>
      <c r="BS239" s="35"/>
    </row>
    <row r="240" spans="1:71" s="2" customFormat="1">
      <c r="A240" s="35"/>
      <c r="B240" s="35"/>
      <c r="C240" s="35"/>
      <c r="D240" s="51"/>
      <c r="E240" s="35"/>
      <c r="F240" s="51"/>
      <c r="G240" s="35"/>
      <c r="H240" s="35"/>
      <c r="I240" s="35"/>
      <c r="J240" s="35"/>
      <c r="K240" s="35"/>
      <c r="L240" s="35"/>
      <c r="M240" s="51"/>
      <c r="N240" s="35"/>
      <c r="O240" s="35"/>
      <c r="P240" s="35"/>
      <c r="Q240" s="35"/>
      <c r="R240" s="51"/>
      <c r="S240" s="35"/>
      <c r="T240" s="35"/>
      <c r="U240" s="35"/>
      <c r="V240" s="51"/>
      <c r="W240" s="35"/>
      <c r="Z240" s="30"/>
      <c r="AA240" s="35"/>
      <c r="AB240" s="35"/>
      <c r="AC240" s="30"/>
      <c r="AJ240" s="30"/>
      <c r="AK240" s="30"/>
      <c r="AN240" s="30"/>
      <c r="AX240" s="35"/>
      <c r="AY240" s="35"/>
      <c r="AZ240" s="35"/>
      <c r="BA240" s="35"/>
      <c r="BB240" s="35"/>
      <c r="BC240" s="35"/>
      <c r="BE240" s="35"/>
      <c r="BR240" s="35"/>
      <c r="BS240" s="35"/>
    </row>
    <row r="241" spans="1:71" s="2" customFormat="1">
      <c r="A241" s="35"/>
      <c r="B241" s="35"/>
      <c r="C241" s="35"/>
      <c r="D241" s="51"/>
      <c r="E241" s="35"/>
      <c r="F241" s="51"/>
      <c r="G241" s="35"/>
      <c r="H241" s="35"/>
      <c r="I241" s="35"/>
      <c r="J241" s="35"/>
      <c r="K241" s="35"/>
      <c r="L241" s="35"/>
      <c r="M241" s="51"/>
      <c r="N241" s="35"/>
      <c r="O241" s="35"/>
      <c r="P241" s="35"/>
      <c r="Q241" s="35"/>
      <c r="R241" s="51"/>
      <c r="S241" s="35"/>
      <c r="T241" s="35"/>
      <c r="U241" s="35"/>
      <c r="V241" s="51"/>
      <c r="W241" s="35"/>
      <c r="Z241" s="30"/>
      <c r="AA241" s="35"/>
      <c r="AB241" s="35"/>
      <c r="AC241" s="30"/>
      <c r="AJ241" s="30"/>
      <c r="AK241" s="30"/>
      <c r="AN241" s="30"/>
      <c r="AX241" s="35"/>
      <c r="AY241" s="35"/>
      <c r="AZ241" s="35"/>
      <c r="BA241" s="35"/>
      <c r="BB241" s="35"/>
      <c r="BC241" s="35"/>
      <c r="BE241" s="35"/>
      <c r="BR241" s="35"/>
      <c r="BS241" s="35"/>
    </row>
    <row r="242" spans="1:71" s="2" customFormat="1">
      <c r="A242" s="35"/>
      <c r="B242" s="35"/>
      <c r="C242" s="35"/>
      <c r="D242" s="51"/>
      <c r="E242" s="35"/>
      <c r="F242" s="51"/>
      <c r="G242" s="35"/>
      <c r="H242" s="35"/>
      <c r="I242" s="35"/>
      <c r="J242" s="35"/>
      <c r="K242" s="35"/>
      <c r="L242" s="35"/>
      <c r="M242" s="51"/>
      <c r="N242" s="35"/>
      <c r="O242" s="35"/>
      <c r="P242" s="35"/>
      <c r="Q242" s="35"/>
      <c r="R242" s="51"/>
      <c r="S242" s="35"/>
      <c r="T242" s="35"/>
      <c r="U242" s="35"/>
      <c r="V242" s="51"/>
      <c r="W242" s="35"/>
      <c r="Z242" s="30"/>
      <c r="AA242" s="35"/>
      <c r="AB242" s="35"/>
      <c r="AC242" s="30"/>
      <c r="AJ242" s="30"/>
      <c r="AK242" s="30"/>
      <c r="AN242" s="30"/>
      <c r="AX242" s="35"/>
      <c r="AY242" s="35"/>
      <c r="AZ242" s="35"/>
      <c r="BA242" s="35"/>
      <c r="BB242" s="35"/>
      <c r="BC242" s="35"/>
      <c r="BE242" s="35"/>
      <c r="BR242" s="35"/>
      <c r="BS242" s="35"/>
    </row>
    <row r="243" spans="1:71" s="2" customFormat="1">
      <c r="A243" s="35"/>
      <c r="B243" s="35"/>
      <c r="C243" s="35"/>
      <c r="D243" s="51"/>
      <c r="E243" s="35"/>
      <c r="F243" s="51"/>
      <c r="G243" s="35"/>
      <c r="H243" s="35"/>
      <c r="I243" s="35"/>
      <c r="J243" s="35"/>
      <c r="K243" s="35"/>
      <c r="L243" s="35"/>
      <c r="M243" s="51"/>
      <c r="N243" s="35"/>
      <c r="O243" s="35"/>
      <c r="P243" s="35"/>
      <c r="Q243" s="35"/>
      <c r="R243" s="51"/>
      <c r="S243" s="35"/>
      <c r="T243" s="35"/>
      <c r="U243" s="35"/>
      <c r="V243" s="51"/>
      <c r="W243" s="35"/>
      <c r="Z243" s="30"/>
      <c r="AA243" s="35"/>
      <c r="AB243" s="35"/>
      <c r="AC243" s="30"/>
      <c r="AJ243" s="30"/>
      <c r="AK243" s="30"/>
      <c r="AN243" s="30"/>
      <c r="AX243" s="35"/>
      <c r="AY243" s="35"/>
      <c r="AZ243" s="35"/>
      <c r="BA243" s="35"/>
      <c r="BB243" s="35"/>
      <c r="BC243" s="35"/>
      <c r="BE243" s="35"/>
      <c r="BR243" s="35"/>
      <c r="BS243" s="35"/>
    </row>
    <row r="244" spans="1:71" s="2" customFormat="1">
      <c r="A244" s="35"/>
      <c r="B244" s="35"/>
      <c r="C244" s="35"/>
      <c r="D244" s="51"/>
      <c r="E244" s="35"/>
      <c r="F244" s="51"/>
      <c r="G244" s="35"/>
      <c r="H244" s="35"/>
      <c r="I244" s="35"/>
      <c r="J244" s="35"/>
      <c r="K244" s="35"/>
      <c r="L244" s="35"/>
      <c r="M244" s="51"/>
      <c r="N244" s="35"/>
      <c r="O244" s="35"/>
      <c r="P244" s="35"/>
      <c r="Q244" s="35"/>
      <c r="R244" s="51"/>
      <c r="S244" s="35"/>
      <c r="T244" s="35"/>
      <c r="U244" s="35"/>
      <c r="V244" s="51"/>
      <c r="W244" s="35"/>
      <c r="Z244" s="30"/>
      <c r="AA244" s="35"/>
      <c r="AB244" s="35"/>
      <c r="AC244" s="30"/>
      <c r="AJ244" s="30"/>
      <c r="AK244" s="30"/>
      <c r="AN244" s="30"/>
      <c r="AX244" s="35"/>
      <c r="AY244" s="35"/>
      <c r="AZ244" s="35"/>
      <c r="BA244" s="35"/>
      <c r="BB244" s="35"/>
      <c r="BC244" s="35"/>
      <c r="BE244" s="35"/>
      <c r="BR244" s="35"/>
      <c r="BS244" s="35"/>
    </row>
    <row r="245" spans="1:71" s="2" customFormat="1">
      <c r="A245" s="35"/>
      <c r="B245" s="35"/>
      <c r="C245" s="35"/>
      <c r="D245" s="51"/>
      <c r="E245" s="35"/>
      <c r="F245" s="51"/>
      <c r="G245" s="35"/>
      <c r="H245" s="35"/>
      <c r="I245" s="35"/>
      <c r="J245" s="35"/>
      <c r="K245" s="35"/>
      <c r="L245" s="35"/>
      <c r="M245" s="51"/>
      <c r="N245" s="35"/>
      <c r="O245" s="35"/>
      <c r="P245" s="35"/>
      <c r="Q245" s="35"/>
      <c r="R245" s="51"/>
      <c r="S245" s="35"/>
      <c r="T245" s="35"/>
      <c r="U245" s="35"/>
      <c r="V245" s="51"/>
      <c r="W245" s="35"/>
      <c r="Z245" s="30"/>
      <c r="AA245" s="35"/>
      <c r="AB245" s="35"/>
      <c r="AC245" s="30"/>
      <c r="AJ245" s="30"/>
      <c r="AK245" s="30"/>
      <c r="AN245" s="30"/>
      <c r="AX245" s="35"/>
      <c r="AY245" s="35"/>
      <c r="AZ245" s="35"/>
      <c r="BA245" s="35"/>
      <c r="BB245" s="35"/>
      <c r="BC245" s="35"/>
      <c r="BE245" s="35"/>
      <c r="BR245" s="35"/>
      <c r="BS245" s="35"/>
    </row>
    <row r="246" spans="1:71" s="2" customFormat="1">
      <c r="A246" s="35"/>
      <c r="B246" s="35"/>
      <c r="C246" s="35"/>
      <c r="D246" s="51"/>
      <c r="E246" s="35"/>
      <c r="F246" s="51"/>
      <c r="G246" s="35"/>
      <c r="H246" s="35"/>
      <c r="I246" s="35"/>
      <c r="J246" s="35"/>
      <c r="K246" s="35"/>
      <c r="L246" s="35"/>
      <c r="M246" s="51"/>
      <c r="N246" s="35"/>
      <c r="O246" s="35"/>
      <c r="P246" s="35"/>
      <c r="Q246" s="35"/>
      <c r="R246" s="51"/>
      <c r="S246" s="35"/>
      <c r="T246" s="35"/>
      <c r="U246" s="35"/>
      <c r="V246" s="51"/>
      <c r="W246" s="35"/>
      <c r="Z246" s="30"/>
      <c r="AA246" s="35"/>
      <c r="AB246" s="35"/>
      <c r="AC246" s="30"/>
      <c r="AJ246" s="30"/>
      <c r="AK246" s="30"/>
      <c r="AN246" s="30"/>
      <c r="AX246" s="35"/>
      <c r="AY246" s="35"/>
      <c r="AZ246" s="35"/>
      <c r="BA246" s="35"/>
      <c r="BB246" s="35"/>
      <c r="BC246" s="35"/>
      <c r="BE246" s="35"/>
      <c r="BR246" s="35"/>
      <c r="BS246" s="35"/>
    </row>
    <row r="247" spans="1:71" s="2" customFormat="1">
      <c r="A247" s="35"/>
      <c r="B247" s="35"/>
      <c r="C247" s="35"/>
      <c r="D247" s="51"/>
      <c r="E247" s="35"/>
      <c r="F247" s="51"/>
      <c r="G247" s="35"/>
      <c r="H247" s="35"/>
      <c r="I247" s="35"/>
      <c r="J247" s="35"/>
      <c r="K247" s="35"/>
      <c r="L247" s="35"/>
      <c r="M247" s="51"/>
      <c r="N247" s="35"/>
      <c r="O247" s="35"/>
      <c r="P247" s="35"/>
      <c r="Q247" s="35"/>
      <c r="R247" s="51"/>
      <c r="S247" s="35"/>
      <c r="T247" s="35"/>
      <c r="U247" s="35"/>
      <c r="V247" s="51"/>
      <c r="W247" s="35"/>
      <c r="Z247" s="30"/>
      <c r="AA247" s="35"/>
      <c r="AB247" s="35"/>
      <c r="AC247" s="30"/>
      <c r="AJ247" s="30"/>
      <c r="AK247" s="30"/>
      <c r="AN247" s="30"/>
      <c r="AX247" s="35"/>
      <c r="AY247" s="35"/>
      <c r="AZ247" s="35"/>
      <c r="BA247" s="35"/>
      <c r="BB247" s="35"/>
      <c r="BC247" s="35"/>
      <c r="BE247" s="35"/>
      <c r="BR247" s="35"/>
      <c r="BS247" s="35"/>
    </row>
    <row r="248" spans="1:71" s="2" customFormat="1">
      <c r="A248" s="35"/>
      <c r="B248" s="35"/>
      <c r="C248" s="35"/>
      <c r="D248" s="51"/>
      <c r="E248" s="35"/>
      <c r="F248" s="51"/>
      <c r="G248" s="35"/>
      <c r="H248" s="35"/>
      <c r="I248" s="35"/>
      <c r="J248" s="35"/>
      <c r="K248" s="35"/>
      <c r="L248" s="35"/>
      <c r="M248" s="51"/>
      <c r="N248" s="35"/>
      <c r="O248" s="35"/>
      <c r="P248" s="35"/>
      <c r="Q248" s="35"/>
      <c r="R248" s="51"/>
      <c r="S248" s="35"/>
      <c r="T248" s="35"/>
      <c r="U248" s="35"/>
      <c r="V248" s="51"/>
      <c r="W248" s="35"/>
      <c r="Z248" s="30"/>
      <c r="AA248" s="35"/>
      <c r="AB248" s="35"/>
      <c r="AC248" s="30"/>
      <c r="AJ248" s="30"/>
      <c r="AK248" s="30"/>
      <c r="AN248" s="30"/>
      <c r="AX248" s="35"/>
      <c r="AY248" s="35"/>
      <c r="AZ248" s="35"/>
      <c r="BA248" s="35"/>
      <c r="BB248" s="35"/>
      <c r="BC248" s="35"/>
      <c r="BE248" s="35"/>
      <c r="BR248" s="35"/>
      <c r="BS248" s="35"/>
    </row>
    <row r="249" spans="1:71" s="2" customFormat="1">
      <c r="A249" s="35"/>
      <c r="B249" s="35"/>
      <c r="C249" s="35"/>
      <c r="D249" s="51"/>
      <c r="E249" s="35"/>
      <c r="F249" s="51"/>
      <c r="G249" s="35"/>
      <c r="H249" s="35"/>
      <c r="I249" s="35"/>
      <c r="J249" s="35"/>
      <c r="K249" s="35"/>
      <c r="L249" s="35"/>
      <c r="M249" s="51"/>
      <c r="N249" s="35"/>
      <c r="O249" s="35"/>
      <c r="P249" s="35"/>
      <c r="Q249" s="35"/>
      <c r="R249" s="51"/>
      <c r="S249" s="35"/>
      <c r="T249" s="35"/>
      <c r="U249" s="35"/>
      <c r="V249" s="51"/>
      <c r="W249" s="35"/>
      <c r="Z249" s="30"/>
      <c r="AA249" s="35"/>
      <c r="AB249" s="35"/>
      <c r="AC249" s="30"/>
      <c r="AJ249" s="30"/>
      <c r="AK249" s="30"/>
      <c r="AN249" s="30"/>
      <c r="AX249" s="35"/>
      <c r="AY249" s="35"/>
      <c r="AZ249" s="35"/>
      <c r="BA249" s="35"/>
      <c r="BB249" s="35"/>
      <c r="BC249" s="35"/>
      <c r="BE249" s="35"/>
      <c r="BR249" s="35"/>
      <c r="BS249" s="35"/>
    </row>
    <row r="250" spans="1:71" s="2" customFormat="1">
      <c r="A250" s="35"/>
      <c r="B250" s="35"/>
      <c r="C250" s="35"/>
      <c r="D250" s="51"/>
      <c r="E250" s="35"/>
      <c r="F250" s="51"/>
      <c r="G250" s="35"/>
      <c r="H250" s="35"/>
      <c r="I250" s="35"/>
      <c r="J250" s="35"/>
      <c r="K250" s="35"/>
      <c r="L250" s="35"/>
      <c r="M250" s="51"/>
      <c r="N250" s="35"/>
      <c r="O250" s="35"/>
      <c r="P250" s="35"/>
      <c r="Q250" s="35"/>
      <c r="R250" s="51"/>
      <c r="S250" s="35"/>
      <c r="T250" s="35"/>
      <c r="U250" s="35"/>
      <c r="V250" s="51"/>
      <c r="W250" s="35"/>
      <c r="Z250" s="30"/>
      <c r="AA250" s="35"/>
      <c r="AB250" s="35"/>
      <c r="AC250" s="30"/>
      <c r="AJ250" s="30"/>
      <c r="AK250" s="30"/>
      <c r="AN250" s="30"/>
      <c r="AX250" s="35"/>
      <c r="AY250" s="35"/>
      <c r="AZ250" s="35"/>
      <c r="BA250" s="35"/>
      <c r="BB250" s="35"/>
      <c r="BC250" s="35"/>
      <c r="BE250" s="35"/>
      <c r="BR250" s="35"/>
      <c r="BS250" s="35"/>
    </row>
    <row r="251" spans="1:71" s="2" customFormat="1">
      <c r="A251" s="35"/>
      <c r="B251" s="35"/>
      <c r="C251" s="35"/>
      <c r="D251" s="51"/>
      <c r="E251" s="35"/>
      <c r="F251" s="51"/>
      <c r="G251" s="35"/>
      <c r="H251" s="35"/>
      <c r="I251" s="35"/>
      <c r="J251" s="35"/>
      <c r="K251" s="35"/>
      <c r="L251" s="35"/>
      <c r="M251" s="51"/>
      <c r="N251" s="35"/>
      <c r="O251" s="35"/>
      <c r="P251" s="35"/>
      <c r="Q251" s="35"/>
      <c r="R251" s="51"/>
      <c r="S251" s="35"/>
      <c r="T251" s="35"/>
      <c r="U251" s="35"/>
      <c r="V251" s="51"/>
      <c r="W251" s="35"/>
      <c r="Z251" s="30"/>
      <c r="AA251" s="35"/>
      <c r="AB251" s="35"/>
      <c r="AC251" s="30"/>
      <c r="AJ251" s="30"/>
      <c r="AK251" s="30"/>
      <c r="AN251" s="30"/>
      <c r="AX251" s="35"/>
      <c r="AY251" s="35"/>
      <c r="AZ251" s="35"/>
      <c r="BA251" s="35"/>
      <c r="BB251" s="35"/>
      <c r="BC251" s="35"/>
      <c r="BE251" s="35"/>
      <c r="BR251" s="35"/>
      <c r="BS251" s="35"/>
    </row>
    <row r="252" spans="1:71" s="2" customFormat="1">
      <c r="A252" s="35"/>
      <c r="B252" s="35"/>
      <c r="C252" s="35"/>
      <c r="D252" s="51"/>
      <c r="E252" s="35"/>
      <c r="F252" s="51"/>
      <c r="G252" s="35"/>
      <c r="H252" s="35"/>
      <c r="I252" s="35"/>
      <c r="J252" s="35"/>
      <c r="K252" s="35"/>
      <c r="L252" s="35"/>
      <c r="M252" s="51"/>
      <c r="N252" s="35"/>
      <c r="O252" s="35"/>
      <c r="P252" s="35"/>
      <c r="Q252" s="35"/>
      <c r="R252" s="51"/>
      <c r="S252" s="35"/>
      <c r="T252" s="35"/>
      <c r="U252" s="35"/>
      <c r="V252" s="51"/>
      <c r="W252" s="35"/>
      <c r="Z252" s="30"/>
      <c r="AA252" s="35"/>
      <c r="AB252" s="35"/>
      <c r="AC252" s="30"/>
      <c r="AJ252" s="30"/>
      <c r="AK252" s="30"/>
      <c r="AN252" s="30"/>
      <c r="AX252" s="35"/>
      <c r="AY252" s="35"/>
      <c r="AZ252" s="35"/>
      <c r="BA252" s="35"/>
      <c r="BB252" s="35"/>
      <c r="BC252" s="35"/>
      <c r="BE252" s="35"/>
      <c r="BR252" s="35"/>
      <c r="BS252" s="35"/>
    </row>
    <row r="253" spans="1:71" s="2" customFormat="1">
      <c r="A253" s="35"/>
      <c r="B253" s="35"/>
      <c r="C253" s="35"/>
      <c r="D253" s="51"/>
      <c r="E253" s="35"/>
      <c r="F253" s="51"/>
      <c r="G253" s="35"/>
      <c r="H253" s="35"/>
      <c r="I253" s="35"/>
      <c r="J253" s="35"/>
      <c r="K253" s="35"/>
      <c r="L253" s="35"/>
      <c r="M253" s="51"/>
      <c r="N253" s="35"/>
      <c r="O253" s="35"/>
      <c r="P253" s="35"/>
      <c r="Q253" s="35"/>
      <c r="R253" s="51"/>
      <c r="S253" s="35"/>
      <c r="T253" s="35"/>
      <c r="U253" s="35"/>
      <c r="V253" s="51"/>
      <c r="W253" s="35"/>
      <c r="Z253" s="30"/>
      <c r="AA253" s="35"/>
      <c r="AB253" s="35"/>
      <c r="AC253" s="30"/>
      <c r="AJ253" s="30"/>
      <c r="AK253" s="30"/>
      <c r="AN253" s="30"/>
      <c r="AX253" s="35"/>
      <c r="AY253" s="35"/>
      <c r="AZ253" s="35"/>
      <c r="BA253" s="35"/>
      <c r="BB253" s="35"/>
      <c r="BC253" s="35"/>
      <c r="BE253" s="35"/>
      <c r="BR253" s="35"/>
      <c r="BS253" s="35"/>
    </row>
    <row r="254" spans="1:71" s="2" customFormat="1">
      <c r="A254" s="35"/>
      <c r="B254" s="35"/>
      <c r="C254" s="35"/>
      <c r="D254" s="51"/>
      <c r="E254" s="35"/>
      <c r="F254" s="51"/>
      <c r="G254" s="35"/>
      <c r="H254" s="35"/>
      <c r="I254" s="35"/>
      <c r="J254" s="35"/>
      <c r="K254" s="35"/>
      <c r="L254" s="35"/>
      <c r="M254" s="51"/>
      <c r="N254" s="35"/>
      <c r="O254" s="35"/>
      <c r="P254" s="35"/>
      <c r="Q254" s="35"/>
      <c r="R254" s="51"/>
      <c r="S254" s="35"/>
      <c r="T254" s="35"/>
      <c r="U254" s="35"/>
      <c r="V254" s="51"/>
      <c r="W254" s="35"/>
      <c r="Z254" s="30"/>
      <c r="AA254" s="35"/>
      <c r="AB254" s="35"/>
      <c r="AC254" s="30"/>
      <c r="AJ254" s="30"/>
      <c r="AK254" s="30"/>
      <c r="AN254" s="30"/>
      <c r="AX254" s="35"/>
      <c r="AY254" s="35"/>
      <c r="AZ254" s="35"/>
      <c r="BA254" s="35"/>
      <c r="BB254" s="35"/>
      <c r="BC254" s="35"/>
      <c r="BE254" s="35"/>
      <c r="BR254" s="35"/>
      <c r="BS254" s="35"/>
    </row>
    <row r="255" spans="1:71" s="2" customFormat="1">
      <c r="A255" s="35"/>
      <c r="B255" s="35"/>
      <c r="C255" s="35"/>
      <c r="D255" s="51"/>
      <c r="E255" s="35"/>
      <c r="F255" s="51"/>
      <c r="G255" s="35"/>
      <c r="H255" s="35"/>
      <c r="I255" s="35"/>
      <c r="J255" s="35"/>
      <c r="K255" s="35"/>
      <c r="L255" s="35"/>
      <c r="M255" s="51"/>
      <c r="N255" s="35"/>
      <c r="O255" s="35"/>
      <c r="P255" s="35"/>
      <c r="Q255" s="35"/>
      <c r="R255" s="51"/>
      <c r="S255" s="35"/>
      <c r="T255" s="35"/>
      <c r="U255" s="35"/>
      <c r="V255" s="51"/>
      <c r="W255" s="35"/>
      <c r="Z255" s="30"/>
      <c r="AA255" s="35"/>
      <c r="AB255" s="35"/>
      <c r="AC255" s="30"/>
      <c r="AJ255" s="30"/>
      <c r="AK255" s="30"/>
      <c r="AN255" s="30"/>
      <c r="AX255" s="35"/>
      <c r="AY255" s="35"/>
      <c r="AZ255" s="35"/>
      <c r="BA255" s="35"/>
      <c r="BB255" s="35"/>
      <c r="BC255" s="35"/>
      <c r="BE255" s="35"/>
      <c r="BR255" s="35"/>
      <c r="BS255" s="35"/>
    </row>
    <row r="256" spans="1:71" s="2" customFormat="1">
      <c r="A256" s="35"/>
      <c r="B256" s="35"/>
      <c r="C256" s="35"/>
      <c r="D256" s="51"/>
      <c r="E256" s="35"/>
      <c r="F256" s="51"/>
      <c r="G256" s="35"/>
      <c r="H256" s="35"/>
      <c r="I256" s="35"/>
      <c r="J256" s="35"/>
      <c r="K256" s="35"/>
      <c r="L256" s="35"/>
      <c r="M256" s="51"/>
      <c r="N256" s="35"/>
      <c r="O256" s="35"/>
      <c r="P256" s="35"/>
      <c r="Q256" s="35"/>
      <c r="R256" s="51"/>
      <c r="S256" s="35"/>
      <c r="T256" s="35"/>
      <c r="U256" s="35"/>
      <c r="V256" s="51"/>
      <c r="W256" s="35"/>
      <c r="Z256" s="30"/>
      <c r="AA256" s="35"/>
      <c r="AB256" s="35"/>
      <c r="AC256" s="30"/>
      <c r="AJ256" s="30"/>
      <c r="AK256" s="30"/>
      <c r="AN256" s="30"/>
      <c r="AX256" s="35"/>
      <c r="AY256" s="35"/>
      <c r="AZ256" s="35"/>
      <c r="BA256" s="35"/>
      <c r="BB256" s="35"/>
      <c r="BC256" s="35"/>
      <c r="BE256" s="35"/>
      <c r="BR256" s="35"/>
      <c r="BS256" s="35"/>
    </row>
    <row r="257" spans="1:71" s="2" customFormat="1">
      <c r="A257" s="35"/>
      <c r="B257" s="35"/>
      <c r="C257" s="35"/>
      <c r="D257" s="51"/>
      <c r="E257" s="35"/>
      <c r="F257" s="51"/>
      <c r="G257" s="35"/>
      <c r="H257" s="35"/>
      <c r="I257" s="35"/>
      <c r="J257" s="35"/>
      <c r="K257" s="35"/>
      <c r="L257" s="35"/>
      <c r="M257" s="51"/>
      <c r="N257" s="35"/>
      <c r="O257" s="35"/>
      <c r="P257" s="35"/>
      <c r="Q257" s="35"/>
      <c r="R257" s="51"/>
      <c r="S257" s="35"/>
      <c r="T257" s="35"/>
      <c r="U257" s="35"/>
      <c r="V257" s="51"/>
      <c r="W257" s="35"/>
      <c r="Z257" s="30"/>
      <c r="AA257" s="35"/>
      <c r="AB257" s="35"/>
      <c r="AC257" s="30"/>
      <c r="AJ257" s="30"/>
      <c r="AK257" s="30"/>
      <c r="AN257" s="30"/>
      <c r="AX257" s="35"/>
      <c r="AY257" s="35"/>
      <c r="AZ257" s="35"/>
      <c r="BA257" s="35"/>
      <c r="BB257" s="35"/>
      <c r="BC257" s="35"/>
      <c r="BE257" s="35"/>
      <c r="BR257" s="35"/>
      <c r="BS257" s="35"/>
    </row>
    <row r="258" spans="1:71" s="2" customFormat="1">
      <c r="A258" s="35"/>
      <c r="B258" s="35"/>
      <c r="C258" s="35"/>
      <c r="D258" s="51"/>
      <c r="E258" s="35"/>
      <c r="F258" s="51"/>
      <c r="G258" s="35"/>
      <c r="H258" s="35"/>
      <c r="I258" s="35"/>
      <c r="J258" s="35"/>
      <c r="K258" s="35"/>
      <c r="L258" s="35"/>
      <c r="M258" s="51"/>
      <c r="N258" s="35"/>
      <c r="O258" s="35"/>
      <c r="P258" s="35"/>
      <c r="Q258" s="35"/>
      <c r="R258" s="51"/>
      <c r="S258" s="35"/>
      <c r="T258" s="35"/>
      <c r="U258" s="35"/>
      <c r="V258" s="51"/>
      <c r="W258" s="35"/>
      <c r="Z258" s="30"/>
      <c r="AA258" s="35"/>
      <c r="AB258" s="35"/>
      <c r="AC258" s="30"/>
      <c r="AJ258" s="30"/>
      <c r="AK258" s="30"/>
      <c r="AN258" s="30"/>
      <c r="AX258" s="35"/>
      <c r="AY258" s="35"/>
      <c r="AZ258" s="35"/>
      <c r="BA258" s="35"/>
      <c r="BB258" s="35"/>
      <c r="BC258" s="35"/>
      <c r="BE258" s="35"/>
      <c r="BR258" s="35"/>
      <c r="BS258" s="35"/>
    </row>
    <row r="259" spans="1:71" s="2" customFormat="1">
      <c r="A259" s="35"/>
      <c r="B259" s="35"/>
      <c r="C259" s="35"/>
      <c r="D259" s="51"/>
      <c r="E259" s="35"/>
      <c r="F259" s="51"/>
      <c r="G259" s="35"/>
      <c r="H259" s="35"/>
      <c r="I259" s="35"/>
      <c r="J259" s="35"/>
      <c r="K259" s="35"/>
      <c r="L259" s="35"/>
      <c r="M259" s="51"/>
      <c r="N259" s="35"/>
      <c r="O259" s="35"/>
      <c r="P259" s="35"/>
      <c r="Q259" s="35"/>
      <c r="R259" s="51"/>
      <c r="S259" s="35"/>
      <c r="T259" s="35"/>
      <c r="U259" s="35"/>
      <c r="V259" s="51"/>
      <c r="W259" s="35"/>
      <c r="Z259" s="30"/>
      <c r="AA259" s="35"/>
      <c r="AB259" s="35"/>
      <c r="AC259" s="30"/>
      <c r="AJ259" s="30"/>
      <c r="AK259" s="30"/>
      <c r="AN259" s="30"/>
      <c r="AX259" s="35"/>
      <c r="AY259" s="35"/>
      <c r="AZ259" s="35"/>
      <c r="BA259" s="35"/>
      <c r="BB259" s="35"/>
      <c r="BC259" s="35"/>
      <c r="BE259" s="35"/>
      <c r="BR259" s="35"/>
      <c r="BS259" s="35"/>
    </row>
    <row r="260" spans="1:71" s="2" customFormat="1">
      <c r="A260" s="35"/>
      <c r="B260" s="35"/>
      <c r="C260" s="35"/>
      <c r="D260" s="51"/>
      <c r="E260" s="35"/>
      <c r="F260" s="51"/>
      <c r="G260" s="35"/>
      <c r="H260" s="35"/>
      <c r="I260" s="35"/>
      <c r="J260" s="35"/>
      <c r="K260" s="35"/>
      <c r="L260" s="35"/>
      <c r="M260" s="51"/>
      <c r="N260" s="35"/>
      <c r="O260" s="35"/>
      <c r="P260" s="35"/>
      <c r="Q260" s="35"/>
      <c r="R260" s="51"/>
      <c r="S260" s="35"/>
      <c r="T260" s="35"/>
      <c r="U260" s="35"/>
      <c r="V260" s="51"/>
      <c r="W260" s="35"/>
      <c r="Z260" s="30"/>
      <c r="AA260" s="35"/>
      <c r="AB260" s="35"/>
      <c r="AC260" s="30"/>
      <c r="AJ260" s="30"/>
      <c r="AK260" s="30"/>
      <c r="AN260" s="30"/>
      <c r="AX260" s="35"/>
      <c r="AY260" s="35"/>
      <c r="AZ260" s="35"/>
      <c r="BA260" s="35"/>
      <c r="BB260" s="35"/>
      <c r="BC260" s="35"/>
      <c r="BE260" s="35"/>
      <c r="BR260" s="35"/>
      <c r="BS260" s="35"/>
    </row>
    <row r="261" spans="1:71" s="2" customFormat="1">
      <c r="A261" s="35"/>
      <c r="B261" s="35"/>
      <c r="C261" s="35"/>
      <c r="D261" s="51"/>
      <c r="E261" s="35"/>
      <c r="F261" s="51"/>
      <c r="G261" s="35"/>
      <c r="H261" s="35"/>
      <c r="I261" s="35"/>
      <c r="J261" s="35"/>
      <c r="K261" s="35"/>
      <c r="L261" s="35"/>
      <c r="M261" s="51"/>
      <c r="N261" s="35"/>
      <c r="O261" s="35"/>
      <c r="P261" s="35"/>
      <c r="Q261" s="35"/>
      <c r="R261" s="51"/>
      <c r="S261" s="35"/>
      <c r="T261" s="35"/>
      <c r="U261" s="35"/>
      <c r="V261" s="51"/>
      <c r="W261" s="35"/>
      <c r="Z261" s="30"/>
      <c r="AA261" s="35"/>
      <c r="AB261" s="35"/>
      <c r="AC261" s="30"/>
      <c r="AJ261" s="30"/>
      <c r="AK261" s="30"/>
      <c r="AN261" s="30"/>
      <c r="AX261" s="35"/>
      <c r="AY261" s="35"/>
      <c r="AZ261" s="35"/>
      <c r="BA261" s="35"/>
      <c r="BB261" s="35"/>
      <c r="BC261" s="35"/>
      <c r="BE261" s="35"/>
      <c r="BR261" s="35"/>
      <c r="BS261" s="35"/>
    </row>
    <row r="262" spans="1:71" s="2" customFormat="1">
      <c r="A262" s="35"/>
      <c r="B262" s="35"/>
      <c r="C262" s="35"/>
      <c r="D262" s="51"/>
      <c r="E262" s="35"/>
      <c r="F262" s="51"/>
      <c r="G262" s="35"/>
      <c r="H262" s="35"/>
      <c r="I262" s="35"/>
      <c r="J262" s="35"/>
      <c r="K262" s="35"/>
      <c r="L262" s="35"/>
      <c r="M262" s="51"/>
      <c r="N262" s="35"/>
      <c r="O262" s="35"/>
      <c r="P262" s="35"/>
      <c r="Q262" s="35"/>
      <c r="R262" s="51"/>
      <c r="S262" s="35"/>
      <c r="T262" s="35"/>
      <c r="U262" s="35"/>
      <c r="V262" s="51"/>
      <c r="W262" s="35"/>
      <c r="Z262" s="30"/>
      <c r="AA262" s="35"/>
      <c r="AB262" s="35"/>
      <c r="AC262" s="30"/>
      <c r="AJ262" s="30"/>
      <c r="AK262" s="30"/>
      <c r="AN262" s="30"/>
      <c r="AX262" s="35"/>
      <c r="AY262" s="35"/>
      <c r="AZ262" s="35"/>
      <c r="BA262" s="35"/>
      <c r="BB262" s="35"/>
      <c r="BC262" s="35"/>
      <c r="BE262" s="35"/>
      <c r="BR262" s="35"/>
      <c r="BS262" s="35"/>
    </row>
    <row r="263" spans="1:71" s="2" customFormat="1">
      <c r="A263" s="35"/>
      <c r="B263" s="35"/>
      <c r="C263" s="35"/>
      <c r="D263" s="51"/>
      <c r="E263" s="35"/>
      <c r="F263" s="51"/>
      <c r="G263" s="35"/>
      <c r="H263" s="35"/>
      <c r="I263" s="35"/>
      <c r="J263" s="35"/>
      <c r="K263" s="35"/>
      <c r="L263" s="35"/>
      <c r="M263" s="51"/>
      <c r="N263" s="35"/>
      <c r="O263" s="35"/>
      <c r="P263" s="35"/>
      <c r="Q263" s="35"/>
      <c r="R263" s="51"/>
      <c r="S263" s="35"/>
      <c r="T263" s="35"/>
      <c r="U263" s="35"/>
      <c r="V263" s="51"/>
      <c r="W263" s="35"/>
      <c r="Z263" s="30"/>
      <c r="AA263" s="35"/>
      <c r="AB263" s="35"/>
      <c r="AC263" s="30"/>
      <c r="AJ263" s="30"/>
      <c r="AK263" s="30"/>
      <c r="AN263" s="30"/>
      <c r="AX263" s="35"/>
      <c r="AY263" s="35"/>
      <c r="AZ263" s="35"/>
      <c r="BA263" s="35"/>
      <c r="BB263" s="35"/>
      <c r="BC263" s="35"/>
      <c r="BE263" s="35"/>
      <c r="BR263" s="35"/>
      <c r="BS263" s="35"/>
    </row>
    <row r="264" spans="1:71" s="2" customFormat="1">
      <c r="A264" s="35"/>
      <c r="B264" s="35"/>
      <c r="C264" s="35"/>
      <c r="D264" s="51"/>
      <c r="E264" s="35"/>
      <c r="F264" s="51"/>
      <c r="G264" s="35"/>
      <c r="H264" s="35"/>
      <c r="I264" s="35"/>
      <c r="J264" s="35"/>
      <c r="K264" s="35"/>
      <c r="L264" s="35"/>
      <c r="M264" s="51"/>
      <c r="N264" s="35"/>
      <c r="O264" s="35"/>
      <c r="P264" s="35"/>
      <c r="Q264" s="35"/>
      <c r="R264" s="51"/>
      <c r="S264" s="35"/>
      <c r="T264" s="35"/>
      <c r="U264" s="35"/>
      <c r="V264" s="51"/>
      <c r="W264" s="35"/>
      <c r="Z264" s="30"/>
      <c r="AA264" s="35"/>
      <c r="AB264" s="35"/>
      <c r="AC264" s="30"/>
      <c r="AJ264" s="30"/>
      <c r="AK264" s="30"/>
      <c r="AN264" s="30"/>
      <c r="AX264" s="35"/>
      <c r="AY264" s="35"/>
      <c r="AZ264" s="35"/>
      <c r="BA264" s="35"/>
      <c r="BB264" s="35"/>
      <c r="BC264" s="35"/>
      <c r="BE264" s="35"/>
      <c r="BR264" s="35"/>
      <c r="BS264" s="35"/>
    </row>
    <row r="265" spans="1:71" s="2" customFormat="1">
      <c r="A265" s="35"/>
      <c r="B265" s="35"/>
      <c r="C265" s="35"/>
      <c r="D265" s="51"/>
      <c r="E265" s="35"/>
      <c r="F265" s="51"/>
      <c r="G265" s="35"/>
      <c r="H265" s="35"/>
      <c r="I265" s="35"/>
      <c r="J265" s="35"/>
      <c r="K265" s="35"/>
      <c r="L265" s="35"/>
      <c r="M265" s="51"/>
      <c r="N265" s="35"/>
      <c r="O265" s="35"/>
      <c r="P265" s="35"/>
      <c r="Q265" s="35"/>
      <c r="R265" s="51"/>
      <c r="S265" s="35"/>
      <c r="T265" s="35"/>
      <c r="U265" s="35"/>
      <c r="V265" s="51"/>
      <c r="W265" s="35"/>
      <c r="Z265" s="30"/>
      <c r="AA265" s="35"/>
      <c r="AB265" s="35"/>
      <c r="AC265" s="30"/>
      <c r="AJ265" s="30"/>
      <c r="AK265" s="30"/>
      <c r="AN265" s="30"/>
      <c r="AX265" s="35"/>
      <c r="AY265" s="35"/>
      <c r="AZ265" s="35"/>
      <c r="BA265" s="35"/>
      <c r="BB265" s="35"/>
      <c r="BC265" s="35"/>
      <c r="BE265" s="35"/>
      <c r="BR265" s="35"/>
      <c r="BS265" s="35"/>
    </row>
    <row r="266" spans="1:71" s="2" customFormat="1">
      <c r="A266" s="35"/>
      <c r="B266" s="35"/>
      <c r="C266" s="35"/>
      <c r="D266" s="51"/>
      <c r="E266" s="35"/>
      <c r="F266" s="51"/>
      <c r="G266" s="35"/>
      <c r="H266" s="35"/>
      <c r="I266" s="35"/>
      <c r="J266" s="35"/>
      <c r="K266" s="35"/>
      <c r="L266" s="35"/>
      <c r="M266" s="51"/>
      <c r="N266" s="35"/>
      <c r="O266" s="35"/>
      <c r="P266" s="35"/>
      <c r="Q266" s="35"/>
      <c r="R266" s="51"/>
      <c r="S266" s="35"/>
      <c r="T266" s="35"/>
      <c r="U266" s="35"/>
      <c r="V266" s="51"/>
      <c r="W266" s="35"/>
      <c r="Z266" s="30"/>
      <c r="AA266" s="35"/>
      <c r="AB266" s="35"/>
      <c r="AC266" s="30"/>
      <c r="AJ266" s="30"/>
      <c r="AK266" s="30"/>
      <c r="AN266" s="30"/>
      <c r="AX266" s="35"/>
      <c r="AY266" s="35"/>
      <c r="AZ266" s="35"/>
      <c r="BA266" s="35"/>
      <c r="BB266" s="35"/>
      <c r="BC266" s="35"/>
      <c r="BE266" s="35"/>
      <c r="BR266" s="35"/>
      <c r="BS266" s="35"/>
    </row>
    <row r="267" spans="1:71" s="2" customFormat="1">
      <c r="A267" s="35"/>
      <c r="B267" s="35"/>
      <c r="C267" s="35"/>
      <c r="D267" s="51"/>
      <c r="E267" s="35"/>
      <c r="F267" s="51"/>
      <c r="G267" s="35"/>
      <c r="H267" s="35"/>
      <c r="I267" s="35"/>
      <c r="J267" s="35"/>
      <c r="K267" s="35"/>
      <c r="L267" s="35"/>
      <c r="M267" s="51"/>
      <c r="N267" s="35"/>
      <c r="O267" s="35"/>
      <c r="P267" s="35"/>
      <c r="Q267" s="35"/>
      <c r="R267" s="51"/>
      <c r="S267" s="35"/>
      <c r="T267" s="35"/>
      <c r="U267" s="35"/>
      <c r="V267" s="51"/>
      <c r="W267" s="35"/>
      <c r="Z267" s="30"/>
      <c r="AA267" s="35"/>
      <c r="AB267" s="35"/>
      <c r="AC267" s="30"/>
      <c r="AJ267" s="30"/>
      <c r="AK267" s="30"/>
      <c r="AN267" s="30"/>
      <c r="AX267" s="35"/>
      <c r="AY267" s="35"/>
      <c r="AZ267" s="35"/>
      <c r="BA267" s="35"/>
      <c r="BB267" s="35"/>
      <c r="BC267" s="35"/>
      <c r="BE267" s="35"/>
      <c r="BR267" s="35"/>
      <c r="BS267" s="35"/>
    </row>
    <row r="268" spans="1:71" s="2" customFormat="1">
      <c r="A268" s="35"/>
      <c r="B268" s="35"/>
      <c r="C268" s="35"/>
      <c r="D268" s="51"/>
      <c r="E268" s="35"/>
      <c r="F268" s="51"/>
      <c r="G268" s="35"/>
      <c r="H268" s="35"/>
      <c r="I268" s="35"/>
      <c r="J268" s="35"/>
      <c r="K268" s="35"/>
      <c r="L268" s="35"/>
      <c r="M268" s="51"/>
      <c r="N268" s="35"/>
      <c r="O268" s="35"/>
      <c r="P268" s="35"/>
      <c r="Q268" s="35"/>
      <c r="R268" s="51"/>
      <c r="S268" s="35"/>
      <c r="T268" s="35"/>
      <c r="U268" s="35"/>
      <c r="V268" s="51"/>
      <c r="W268" s="35"/>
      <c r="Z268" s="30"/>
      <c r="AA268" s="35"/>
      <c r="AB268" s="35"/>
      <c r="AC268" s="30"/>
      <c r="AJ268" s="30"/>
      <c r="AK268" s="30"/>
      <c r="AN268" s="30"/>
      <c r="AX268" s="35"/>
      <c r="AY268" s="35"/>
      <c r="AZ268" s="35"/>
      <c r="BA268" s="35"/>
      <c r="BB268" s="35"/>
      <c r="BC268" s="35"/>
      <c r="BE268" s="35"/>
      <c r="BR268" s="35"/>
      <c r="BS268" s="35"/>
    </row>
    <row r="269" spans="1:71" s="2" customFormat="1">
      <c r="A269" s="35"/>
      <c r="B269" s="35"/>
      <c r="C269" s="35"/>
      <c r="D269" s="51"/>
      <c r="E269" s="35"/>
      <c r="F269" s="51"/>
      <c r="G269" s="35"/>
      <c r="H269" s="35"/>
      <c r="I269" s="35"/>
      <c r="J269" s="35"/>
      <c r="K269" s="35"/>
      <c r="L269" s="35"/>
      <c r="M269" s="51"/>
      <c r="N269" s="35"/>
      <c r="O269" s="35"/>
      <c r="P269" s="35"/>
      <c r="Q269" s="35"/>
      <c r="R269" s="51"/>
      <c r="S269" s="35"/>
      <c r="T269" s="35"/>
      <c r="U269" s="35"/>
      <c r="V269" s="51"/>
      <c r="W269" s="35"/>
      <c r="Z269" s="30"/>
      <c r="AA269" s="35"/>
      <c r="AB269" s="35"/>
      <c r="AC269" s="30"/>
      <c r="AJ269" s="30"/>
      <c r="AK269" s="30"/>
      <c r="AN269" s="30"/>
      <c r="AX269" s="35"/>
      <c r="AY269" s="35"/>
      <c r="AZ269" s="35"/>
      <c r="BA269" s="35"/>
      <c r="BB269" s="35"/>
      <c r="BC269" s="35"/>
      <c r="BE269" s="35"/>
      <c r="BR269" s="35"/>
      <c r="BS269" s="35"/>
    </row>
    <row r="270" spans="1:71" s="2" customFormat="1">
      <c r="A270" s="35"/>
      <c r="B270" s="35"/>
      <c r="C270" s="35"/>
      <c r="D270" s="51"/>
      <c r="E270" s="35"/>
      <c r="F270" s="51"/>
      <c r="G270" s="35"/>
      <c r="H270" s="35"/>
      <c r="I270" s="35"/>
      <c r="J270" s="35"/>
      <c r="K270" s="35"/>
      <c r="L270" s="35"/>
      <c r="M270" s="51"/>
      <c r="N270" s="35"/>
      <c r="O270" s="35"/>
      <c r="P270" s="35"/>
      <c r="Q270" s="35"/>
      <c r="R270" s="51"/>
      <c r="S270" s="35"/>
      <c r="T270" s="35"/>
      <c r="U270" s="35"/>
      <c r="V270" s="51"/>
      <c r="W270" s="35"/>
      <c r="Z270" s="30"/>
      <c r="AA270" s="35"/>
      <c r="AB270" s="35"/>
      <c r="AC270" s="30"/>
      <c r="AJ270" s="30"/>
      <c r="AK270" s="30"/>
      <c r="AN270" s="30"/>
      <c r="AX270" s="35"/>
      <c r="AY270" s="35"/>
      <c r="AZ270" s="35"/>
      <c r="BA270" s="35"/>
      <c r="BB270" s="35"/>
      <c r="BC270" s="35"/>
      <c r="BE270" s="35"/>
      <c r="BR270" s="35"/>
      <c r="BS270" s="35"/>
    </row>
    <row r="271" spans="1:71" s="2" customFormat="1">
      <c r="A271" s="35"/>
      <c r="B271" s="35"/>
      <c r="C271" s="35"/>
      <c r="D271" s="51"/>
      <c r="E271" s="35"/>
      <c r="F271" s="51"/>
      <c r="G271" s="35"/>
      <c r="H271" s="35"/>
      <c r="I271" s="35"/>
      <c r="J271" s="35"/>
      <c r="K271" s="35"/>
      <c r="L271" s="35"/>
      <c r="M271" s="51"/>
      <c r="N271" s="35"/>
      <c r="O271" s="35"/>
      <c r="P271" s="35"/>
      <c r="Q271" s="35"/>
      <c r="R271" s="51"/>
      <c r="S271" s="35"/>
      <c r="T271" s="35"/>
      <c r="U271" s="35"/>
      <c r="V271" s="51"/>
      <c r="W271" s="35"/>
      <c r="Z271" s="30"/>
      <c r="AA271" s="35"/>
      <c r="AB271" s="35"/>
      <c r="AC271" s="30"/>
      <c r="AJ271" s="30"/>
      <c r="AK271" s="30"/>
      <c r="AN271" s="30"/>
      <c r="AX271" s="35"/>
      <c r="AY271" s="35"/>
      <c r="AZ271" s="35"/>
      <c r="BA271" s="35"/>
      <c r="BB271" s="35"/>
      <c r="BC271" s="35"/>
      <c r="BE271" s="35"/>
      <c r="BR271" s="35"/>
      <c r="BS271" s="35"/>
    </row>
    <row r="272" spans="1:71" s="2" customFormat="1">
      <c r="A272" s="35"/>
      <c r="B272" s="35"/>
      <c r="C272" s="35"/>
      <c r="D272" s="51"/>
      <c r="E272" s="35"/>
      <c r="F272" s="51"/>
      <c r="G272" s="35"/>
      <c r="H272" s="35"/>
      <c r="I272" s="35"/>
      <c r="J272" s="35"/>
      <c r="K272" s="35"/>
      <c r="L272" s="35"/>
      <c r="M272" s="51"/>
      <c r="N272" s="35"/>
      <c r="O272" s="35"/>
      <c r="P272" s="35"/>
      <c r="Q272" s="35"/>
      <c r="R272" s="51"/>
      <c r="S272" s="35"/>
      <c r="T272" s="35"/>
      <c r="U272" s="35"/>
      <c r="V272" s="51"/>
      <c r="W272" s="35"/>
      <c r="Z272" s="30"/>
      <c r="AA272" s="35"/>
      <c r="AB272" s="35"/>
      <c r="AC272" s="30"/>
      <c r="AJ272" s="30"/>
      <c r="AK272" s="30"/>
      <c r="AN272" s="30"/>
      <c r="AX272" s="35"/>
      <c r="AY272" s="35"/>
      <c r="AZ272" s="35"/>
      <c r="BA272" s="35"/>
      <c r="BB272" s="35"/>
      <c r="BC272" s="35"/>
      <c r="BE272" s="35"/>
      <c r="BR272" s="35"/>
      <c r="BS272" s="35"/>
    </row>
    <row r="273" spans="1:71" s="2" customFormat="1">
      <c r="A273" s="35"/>
      <c r="B273" s="35"/>
      <c r="C273" s="35"/>
      <c r="D273" s="51"/>
      <c r="E273" s="35"/>
      <c r="F273" s="51"/>
      <c r="G273" s="35"/>
      <c r="H273" s="35"/>
      <c r="I273" s="35"/>
      <c r="J273" s="35"/>
      <c r="K273" s="35"/>
      <c r="L273" s="35"/>
      <c r="M273" s="51"/>
      <c r="N273" s="35"/>
      <c r="O273" s="35"/>
      <c r="P273" s="35"/>
      <c r="Q273" s="35"/>
      <c r="R273" s="51"/>
      <c r="S273" s="35"/>
      <c r="T273" s="35"/>
      <c r="U273" s="35"/>
      <c r="V273" s="51"/>
      <c r="W273" s="35"/>
      <c r="Z273" s="30"/>
      <c r="AA273" s="35"/>
      <c r="AB273" s="35"/>
      <c r="AC273" s="30"/>
      <c r="AJ273" s="30"/>
      <c r="AK273" s="30"/>
      <c r="AN273" s="30"/>
      <c r="AX273" s="35"/>
      <c r="AY273" s="35"/>
      <c r="AZ273" s="35"/>
      <c r="BA273" s="35"/>
      <c r="BB273" s="35"/>
      <c r="BC273" s="35"/>
      <c r="BE273" s="35"/>
      <c r="BR273" s="35"/>
      <c r="BS273" s="35"/>
    </row>
    <row r="274" spans="1:71" s="2" customFormat="1">
      <c r="A274" s="35"/>
      <c r="B274" s="35"/>
      <c r="C274" s="35"/>
      <c r="D274" s="51"/>
      <c r="E274" s="35"/>
      <c r="F274" s="51"/>
      <c r="G274" s="35"/>
      <c r="H274" s="35"/>
      <c r="I274" s="35"/>
      <c r="J274" s="35"/>
      <c r="K274" s="35"/>
      <c r="L274" s="35"/>
      <c r="M274" s="51"/>
      <c r="N274" s="35"/>
      <c r="O274" s="35"/>
      <c r="P274" s="35"/>
      <c r="Q274" s="35"/>
      <c r="R274" s="51"/>
      <c r="S274" s="35"/>
      <c r="T274" s="35"/>
      <c r="U274" s="35"/>
      <c r="V274" s="51"/>
      <c r="W274" s="35"/>
      <c r="Z274" s="30"/>
      <c r="AA274" s="35"/>
      <c r="AB274" s="35"/>
      <c r="AC274" s="30"/>
      <c r="AJ274" s="30"/>
      <c r="AK274" s="30"/>
      <c r="AN274" s="30"/>
      <c r="AX274" s="35"/>
      <c r="AY274" s="35"/>
      <c r="AZ274" s="35"/>
      <c r="BA274" s="35"/>
      <c r="BB274" s="35"/>
      <c r="BC274" s="35"/>
      <c r="BE274" s="35"/>
      <c r="BR274" s="35"/>
      <c r="BS274" s="35"/>
    </row>
    <row r="275" spans="1:71" s="2" customFormat="1">
      <c r="A275" s="35"/>
      <c r="B275" s="35"/>
      <c r="C275" s="35"/>
      <c r="D275" s="51"/>
      <c r="E275" s="35"/>
      <c r="F275" s="51"/>
      <c r="G275" s="35"/>
      <c r="H275" s="35"/>
      <c r="I275" s="35"/>
      <c r="J275" s="35"/>
      <c r="K275" s="35"/>
      <c r="L275" s="35"/>
      <c r="M275" s="51"/>
      <c r="N275" s="35"/>
      <c r="O275" s="35"/>
      <c r="P275" s="35"/>
      <c r="Q275" s="35"/>
      <c r="R275" s="51"/>
      <c r="S275" s="35"/>
      <c r="T275" s="35"/>
      <c r="U275" s="35"/>
      <c r="V275" s="51"/>
      <c r="W275" s="35"/>
      <c r="Z275" s="30"/>
      <c r="AA275" s="35"/>
      <c r="AB275" s="35"/>
      <c r="AC275" s="30"/>
      <c r="AJ275" s="30"/>
      <c r="AK275" s="30"/>
      <c r="AN275" s="30"/>
      <c r="AX275" s="35"/>
      <c r="AY275" s="35"/>
      <c r="AZ275" s="35"/>
      <c r="BA275" s="35"/>
      <c r="BB275" s="35"/>
      <c r="BC275" s="35"/>
      <c r="BE275" s="35"/>
      <c r="BR275" s="35"/>
      <c r="BS275" s="35"/>
    </row>
    <row r="276" spans="1:71" s="2" customFormat="1">
      <c r="A276" s="35"/>
      <c r="B276" s="35"/>
      <c r="C276" s="35"/>
      <c r="D276" s="51"/>
      <c r="E276" s="35"/>
      <c r="F276" s="51"/>
      <c r="G276" s="35"/>
      <c r="H276" s="35"/>
      <c r="I276" s="35"/>
      <c r="J276" s="35"/>
      <c r="K276" s="35"/>
      <c r="L276" s="35"/>
      <c r="M276" s="51"/>
      <c r="N276" s="35"/>
      <c r="O276" s="35"/>
      <c r="P276" s="35"/>
      <c r="Q276" s="35"/>
      <c r="R276" s="51"/>
      <c r="S276" s="35"/>
      <c r="T276" s="35"/>
      <c r="U276" s="35"/>
      <c r="V276" s="51"/>
      <c r="W276" s="35"/>
      <c r="Z276" s="30"/>
      <c r="AA276" s="35"/>
      <c r="AB276" s="35"/>
      <c r="AC276" s="30"/>
      <c r="AJ276" s="30"/>
      <c r="AK276" s="30"/>
      <c r="AN276" s="30"/>
      <c r="AX276" s="35"/>
      <c r="AY276" s="35"/>
      <c r="AZ276" s="35"/>
      <c r="BA276" s="35"/>
      <c r="BB276" s="35"/>
      <c r="BC276" s="35"/>
      <c r="BE276" s="35"/>
      <c r="BR276" s="35"/>
      <c r="BS276" s="35"/>
    </row>
    <row r="277" spans="1:71" s="2" customFormat="1">
      <c r="A277" s="35"/>
      <c r="B277" s="35"/>
      <c r="C277" s="35"/>
      <c r="D277" s="51"/>
      <c r="E277" s="35"/>
      <c r="F277" s="51"/>
      <c r="G277" s="35"/>
      <c r="H277" s="35"/>
      <c r="I277" s="35"/>
      <c r="J277" s="35"/>
      <c r="K277" s="35"/>
      <c r="L277" s="35"/>
      <c r="M277" s="51"/>
      <c r="N277" s="35"/>
      <c r="O277" s="35"/>
      <c r="P277" s="35"/>
      <c r="Q277" s="35"/>
      <c r="R277" s="51"/>
      <c r="S277" s="35"/>
      <c r="T277" s="35"/>
      <c r="U277" s="35"/>
      <c r="V277" s="51"/>
      <c r="W277" s="35"/>
      <c r="Z277" s="30"/>
      <c r="AA277" s="35"/>
      <c r="AB277" s="35"/>
      <c r="AC277" s="30"/>
      <c r="AJ277" s="30"/>
      <c r="AK277" s="30"/>
      <c r="AN277" s="30"/>
      <c r="AX277" s="35"/>
      <c r="AY277" s="35"/>
      <c r="AZ277" s="35"/>
      <c r="BA277" s="35"/>
      <c r="BB277" s="35"/>
      <c r="BC277" s="35"/>
      <c r="BE277" s="35"/>
      <c r="BR277" s="35"/>
      <c r="BS277" s="35"/>
    </row>
    <row r="278" spans="1:71" s="2" customFormat="1">
      <c r="A278" s="35"/>
      <c r="B278" s="35"/>
      <c r="C278" s="35"/>
      <c r="D278" s="51"/>
      <c r="E278" s="35"/>
      <c r="F278" s="51"/>
      <c r="G278" s="35"/>
      <c r="H278" s="35"/>
      <c r="I278" s="35"/>
      <c r="J278" s="35"/>
      <c r="K278" s="35"/>
      <c r="L278" s="35"/>
      <c r="M278" s="51"/>
      <c r="N278" s="35"/>
      <c r="O278" s="35"/>
      <c r="P278" s="35"/>
      <c r="Q278" s="35"/>
      <c r="R278" s="51"/>
      <c r="S278" s="35"/>
      <c r="T278" s="35"/>
      <c r="U278" s="35"/>
      <c r="V278" s="51"/>
      <c r="W278" s="35"/>
      <c r="Z278" s="30"/>
      <c r="AA278" s="35"/>
      <c r="AB278" s="35"/>
      <c r="AC278" s="30"/>
      <c r="AJ278" s="30"/>
      <c r="AK278" s="30"/>
      <c r="AN278" s="30"/>
      <c r="AX278" s="35"/>
      <c r="AY278" s="35"/>
      <c r="AZ278" s="35"/>
      <c r="BA278" s="35"/>
      <c r="BB278" s="35"/>
      <c r="BC278" s="35"/>
      <c r="BE278" s="35"/>
      <c r="BR278" s="35"/>
      <c r="BS278" s="35"/>
    </row>
    <row r="279" spans="1:71" s="2" customFormat="1">
      <c r="A279" s="35"/>
      <c r="B279" s="35"/>
      <c r="C279" s="35"/>
      <c r="D279" s="51"/>
      <c r="E279" s="35"/>
      <c r="F279" s="51"/>
      <c r="G279" s="35"/>
      <c r="H279" s="35"/>
      <c r="I279" s="35"/>
      <c r="J279" s="35"/>
      <c r="K279" s="35"/>
      <c r="L279" s="35"/>
      <c r="M279" s="51"/>
      <c r="N279" s="35"/>
      <c r="O279" s="35"/>
      <c r="P279" s="35"/>
      <c r="Q279" s="35"/>
      <c r="R279" s="51"/>
      <c r="S279" s="35"/>
      <c r="T279" s="35"/>
      <c r="U279" s="35"/>
      <c r="V279" s="51"/>
      <c r="W279" s="35"/>
      <c r="Z279" s="30"/>
      <c r="AA279" s="35"/>
      <c r="AB279" s="35"/>
      <c r="AC279" s="30"/>
      <c r="AJ279" s="30"/>
      <c r="AK279" s="30"/>
      <c r="AN279" s="30"/>
      <c r="AX279" s="35"/>
      <c r="AY279" s="35"/>
      <c r="AZ279" s="35"/>
      <c r="BA279" s="35"/>
      <c r="BB279" s="35"/>
      <c r="BC279" s="35"/>
      <c r="BE279" s="35"/>
      <c r="BR279" s="35"/>
      <c r="BS279" s="35"/>
    </row>
    <row r="280" spans="1:71" s="2" customFormat="1">
      <c r="A280" s="35"/>
      <c r="B280" s="35"/>
      <c r="C280" s="35"/>
      <c r="D280" s="51"/>
      <c r="E280" s="35"/>
      <c r="F280" s="51"/>
      <c r="G280" s="35"/>
      <c r="H280" s="35"/>
      <c r="I280" s="35"/>
      <c r="J280" s="35"/>
      <c r="K280" s="35"/>
      <c r="L280" s="35"/>
      <c r="M280" s="51"/>
      <c r="N280" s="35"/>
      <c r="O280" s="35"/>
      <c r="P280" s="35"/>
      <c r="Q280" s="35"/>
      <c r="R280" s="51"/>
      <c r="S280" s="35"/>
      <c r="T280" s="35"/>
      <c r="U280" s="35"/>
      <c r="V280" s="51"/>
      <c r="W280" s="35"/>
      <c r="Z280" s="30"/>
      <c r="AA280" s="35"/>
      <c r="AB280" s="35"/>
      <c r="AC280" s="30"/>
      <c r="AJ280" s="30"/>
      <c r="AK280" s="30"/>
      <c r="AN280" s="30"/>
      <c r="AX280" s="35"/>
      <c r="AY280" s="35"/>
      <c r="AZ280" s="35"/>
      <c r="BA280" s="35"/>
      <c r="BB280" s="35"/>
      <c r="BC280" s="35"/>
      <c r="BE280" s="35"/>
      <c r="BR280" s="35"/>
      <c r="BS280" s="35"/>
    </row>
    <row r="281" spans="1:71" s="2" customFormat="1">
      <c r="A281" s="35"/>
      <c r="B281" s="35"/>
      <c r="C281" s="35"/>
      <c r="D281" s="51"/>
      <c r="E281" s="35"/>
      <c r="F281" s="51"/>
      <c r="G281" s="35"/>
      <c r="H281" s="35"/>
      <c r="I281" s="35"/>
      <c r="J281" s="35"/>
      <c r="K281" s="35"/>
      <c r="L281" s="35"/>
      <c r="M281" s="51"/>
      <c r="N281" s="35"/>
      <c r="O281" s="35"/>
      <c r="P281" s="35"/>
      <c r="Q281" s="35"/>
      <c r="R281" s="51"/>
      <c r="S281" s="35"/>
      <c r="T281" s="35"/>
      <c r="U281" s="35"/>
      <c r="V281" s="51"/>
      <c r="W281" s="35"/>
      <c r="Z281" s="30"/>
      <c r="AA281" s="35"/>
      <c r="AB281" s="35"/>
      <c r="AC281" s="30"/>
      <c r="AJ281" s="30"/>
      <c r="AK281" s="30"/>
      <c r="AN281" s="30"/>
      <c r="AX281" s="35"/>
      <c r="AY281" s="35"/>
      <c r="AZ281" s="35"/>
      <c r="BA281" s="35"/>
      <c r="BB281" s="35"/>
      <c r="BC281" s="35"/>
      <c r="BE281" s="35"/>
      <c r="BR281" s="35"/>
      <c r="BS281" s="35"/>
    </row>
    <row r="282" spans="1:71" s="2" customFormat="1">
      <c r="A282" s="35"/>
      <c r="B282" s="35"/>
      <c r="C282" s="35"/>
      <c r="D282" s="51"/>
      <c r="E282" s="35"/>
      <c r="F282" s="51"/>
      <c r="G282" s="35"/>
      <c r="H282" s="35"/>
      <c r="I282" s="35"/>
      <c r="J282" s="35"/>
      <c r="K282" s="35"/>
      <c r="L282" s="35"/>
      <c r="M282" s="51"/>
      <c r="N282" s="35"/>
      <c r="O282" s="35"/>
      <c r="P282" s="35"/>
      <c r="Q282" s="35"/>
      <c r="R282" s="51"/>
      <c r="S282" s="35"/>
      <c r="T282" s="35"/>
      <c r="U282" s="35"/>
      <c r="V282" s="51"/>
      <c r="W282" s="35"/>
      <c r="Z282" s="30"/>
      <c r="AA282" s="35"/>
      <c r="AB282" s="35"/>
      <c r="AC282" s="30"/>
      <c r="AJ282" s="30"/>
      <c r="AK282" s="30"/>
      <c r="AN282" s="30"/>
      <c r="AX282" s="35"/>
      <c r="AY282" s="35"/>
      <c r="AZ282" s="35"/>
      <c r="BA282" s="35"/>
      <c r="BB282" s="35"/>
      <c r="BC282" s="35"/>
      <c r="BE282" s="35"/>
      <c r="BR282" s="35"/>
      <c r="BS282" s="35"/>
    </row>
    <row r="283" spans="1:71" s="2" customFormat="1">
      <c r="A283" s="35"/>
      <c r="B283" s="35"/>
      <c r="C283" s="35"/>
      <c r="D283" s="51"/>
      <c r="E283" s="35"/>
      <c r="F283" s="51"/>
      <c r="G283" s="35"/>
      <c r="H283" s="35"/>
      <c r="I283" s="35"/>
      <c r="J283" s="35"/>
      <c r="K283" s="35"/>
      <c r="L283" s="35"/>
      <c r="M283" s="51"/>
      <c r="N283" s="35"/>
      <c r="O283" s="35"/>
      <c r="P283" s="35"/>
      <c r="Q283" s="35"/>
      <c r="R283" s="51"/>
      <c r="S283" s="35"/>
      <c r="T283" s="35"/>
      <c r="U283" s="35"/>
      <c r="V283" s="51"/>
      <c r="W283" s="35"/>
      <c r="Z283" s="30"/>
      <c r="AA283" s="35"/>
      <c r="AB283" s="35"/>
      <c r="AC283" s="30"/>
      <c r="AJ283" s="30"/>
      <c r="AK283" s="30"/>
      <c r="AN283" s="30"/>
      <c r="AX283" s="35"/>
      <c r="AY283" s="35"/>
      <c r="AZ283" s="35"/>
      <c r="BA283" s="35"/>
      <c r="BB283" s="35"/>
      <c r="BC283" s="35"/>
      <c r="BE283" s="35"/>
      <c r="BR283" s="35"/>
      <c r="BS283" s="35"/>
    </row>
    <row r="284" spans="1:71" s="2" customFormat="1">
      <c r="A284" s="35"/>
      <c r="B284" s="35"/>
      <c r="C284" s="35"/>
      <c r="D284" s="51"/>
      <c r="E284" s="35"/>
      <c r="F284" s="51"/>
      <c r="G284" s="35"/>
      <c r="H284" s="35"/>
      <c r="I284" s="35"/>
      <c r="J284" s="35"/>
      <c r="K284" s="35"/>
      <c r="L284" s="35"/>
      <c r="M284" s="51"/>
      <c r="N284" s="35"/>
      <c r="O284" s="35"/>
      <c r="P284" s="35"/>
      <c r="Q284" s="35"/>
      <c r="R284" s="51"/>
      <c r="S284" s="35"/>
      <c r="T284" s="35"/>
      <c r="U284" s="35"/>
      <c r="V284" s="51"/>
      <c r="W284" s="35"/>
      <c r="Z284" s="30"/>
      <c r="AA284" s="35"/>
      <c r="AB284" s="35"/>
      <c r="AC284" s="30"/>
      <c r="AJ284" s="30"/>
      <c r="AK284" s="30"/>
      <c r="AN284" s="30"/>
      <c r="AX284" s="35"/>
      <c r="AY284" s="35"/>
      <c r="AZ284" s="35"/>
      <c r="BA284" s="35"/>
      <c r="BB284" s="35"/>
      <c r="BC284" s="35"/>
      <c r="BE284" s="35"/>
      <c r="BR284" s="35"/>
      <c r="BS284" s="35"/>
    </row>
    <row r="285" spans="1:71" s="2" customFormat="1">
      <c r="A285" s="35"/>
      <c r="B285" s="35"/>
      <c r="C285" s="35"/>
      <c r="D285" s="51"/>
      <c r="E285" s="35"/>
      <c r="F285" s="51"/>
      <c r="G285" s="35"/>
      <c r="H285" s="35"/>
      <c r="I285" s="35"/>
      <c r="J285" s="35"/>
      <c r="K285" s="35"/>
      <c r="L285" s="35"/>
      <c r="M285" s="51"/>
      <c r="N285" s="35"/>
      <c r="O285" s="35"/>
      <c r="P285" s="35"/>
      <c r="Q285" s="35"/>
      <c r="R285" s="51"/>
      <c r="S285" s="35"/>
      <c r="T285" s="35"/>
      <c r="U285" s="35"/>
      <c r="V285" s="51"/>
      <c r="W285" s="35"/>
      <c r="Z285" s="30"/>
      <c r="AA285" s="35"/>
      <c r="AB285" s="35"/>
      <c r="AC285" s="30"/>
      <c r="AJ285" s="30"/>
      <c r="AK285" s="30"/>
      <c r="AN285" s="30"/>
      <c r="AX285" s="35"/>
      <c r="AY285" s="35"/>
      <c r="AZ285" s="35"/>
      <c r="BA285" s="35"/>
      <c r="BB285" s="35"/>
      <c r="BC285" s="35"/>
      <c r="BE285" s="35"/>
      <c r="BR285" s="35"/>
      <c r="BS285" s="35"/>
    </row>
    <row r="286" spans="1:71" s="2" customFormat="1">
      <c r="A286" s="35"/>
      <c r="B286" s="35"/>
      <c r="C286" s="35"/>
      <c r="D286" s="51"/>
      <c r="E286" s="35"/>
      <c r="F286" s="51"/>
      <c r="G286" s="35"/>
      <c r="H286" s="35"/>
      <c r="I286" s="35"/>
      <c r="J286" s="35"/>
      <c r="K286" s="35"/>
      <c r="L286" s="35"/>
      <c r="M286" s="51"/>
      <c r="N286" s="35"/>
      <c r="O286" s="35"/>
      <c r="P286" s="35"/>
      <c r="Q286" s="35"/>
      <c r="R286" s="51"/>
      <c r="S286" s="35"/>
      <c r="T286" s="35"/>
      <c r="U286" s="35"/>
      <c r="V286" s="51"/>
      <c r="W286" s="35"/>
      <c r="Z286" s="30"/>
      <c r="AA286" s="35"/>
      <c r="AB286" s="35"/>
      <c r="AC286" s="30"/>
      <c r="AJ286" s="30"/>
      <c r="AK286" s="30"/>
      <c r="AN286" s="30"/>
      <c r="AX286" s="35"/>
      <c r="AY286" s="35"/>
      <c r="AZ286" s="35"/>
      <c r="BA286" s="35"/>
      <c r="BB286" s="35"/>
      <c r="BC286" s="35"/>
      <c r="BE286" s="35"/>
      <c r="BR286" s="35"/>
      <c r="BS286" s="35"/>
    </row>
    <row r="287" spans="1:71" s="2" customFormat="1">
      <c r="A287" s="35"/>
      <c r="B287" s="35"/>
      <c r="C287" s="35"/>
      <c r="D287" s="51"/>
      <c r="E287" s="35"/>
      <c r="F287" s="51"/>
      <c r="G287" s="35"/>
      <c r="H287" s="35"/>
      <c r="I287" s="35"/>
      <c r="J287" s="35"/>
      <c r="K287" s="35"/>
      <c r="L287" s="35"/>
      <c r="M287" s="51"/>
      <c r="N287" s="35"/>
      <c r="O287" s="35"/>
      <c r="P287" s="35"/>
      <c r="Q287" s="35"/>
      <c r="R287" s="51"/>
      <c r="S287" s="35"/>
      <c r="T287" s="35"/>
      <c r="U287" s="35"/>
      <c r="V287" s="51"/>
      <c r="W287" s="35"/>
      <c r="Z287" s="30"/>
      <c r="AA287" s="35"/>
      <c r="AB287" s="35"/>
      <c r="AC287" s="30"/>
      <c r="AJ287" s="30"/>
      <c r="AK287" s="30"/>
      <c r="AN287" s="30"/>
      <c r="AX287" s="35"/>
      <c r="AY287" s="35"/>
      <c r="AZ287" s="35"/>
      <c r="BA287" s="35"/>
      <c r="BB287" s="35"/>
      <c r="BC287" s="35"/>
      <c r="BE287" s="35"/>
      <c r="BR287" s="35"/>
      <c r="BS287" s="35"/>
    </row>
    <row r="288" spans="1:71" s="2" customFormat="1">
      <c r="A288" s="35"/>
      <c r="B288" s="35"/>
      <c r="C288" s="35"/>
      <c r="D288" s="51"/>
      <c r="E288" s="35"/>
      <c r="F288" s="51"/>
      <c r="G288" s="35"/>
      <c r="H288" s="35"/>
      <c r="I288" s="35"/>
      <c r="J288" s="35"/>
      <c r="K288" s="35"/>
      <c r="L288" s="35"/>
      <c r="M288" s="51"/>
      <c r="N288" s="35"/>
      <c r="O288" s="35"/>
      <c r="P288" s="35"/>
      <c r="Q288" s="35"/>
      <c r="R288" s="51"/>
      <c r="S288" s="35"/>
      <c r="T288" s="35"/>
      <c r="U288" s="35"/>
      <c r="V288" s="51"/>
      <c r="W288" s="35"/>
      <c r="Z288" s="30"/>
      <c r="AA288" s="35"/>
      <c r="AB288" s="35"/>
      <c r="AC288" s="30"/>
      <c r="AJ288" s="30"/>
      <c r="AK288" s="30"/>
      <c r="AN288" s="30"/>
      <c r="AX288" s="35"/>
      <c r="AY288" s="35"/>
      <c r="AZ288" s="35"/>
      <c r="BA288" s="35"/>
      <c r="BB288" s="35"/>
      <c r="BC288" s="35"/>
      <c r="BE288" s="35"/>
      <c r="BR288" s="35"/>
      <c r="BS288" s="35"/>
    </row>
    <row r="289" spans="1:71" s="2" customFormat="1">
      <c r="A289" s="35"/>
      <c r="B289" s="35"/>
      <c r="C289" s="35"/>
      <c r="D289" s="51"/>
      <c r="E289" s="35"/>
      <c r="F289" s="51"/>
      <c r="G289" s="35"/>
      <c r="H289" s="35"/>
      <c r="I289" s="35"/>
      <c r="J289" s="35"/>
      <c r="K289" s="35"/>
      <c r="L289" s="35"/>
      <c r="M289" s="51"/>
      <c r="N289" s="35"/>
      <c r="O289" s="35"/>
      <c r="P289" s="35"/>
      <c r="Q289" s="35"/>
      <c r="R289" s="51"/>
      <c r="S289" s="35"/>
      <c r="T289" s="35"/>
      <c r="U289" s="35"/>
      <c r="V289" s="51"/>
      <c r="W289" s="35"/>
      <c r="Z289" s="30"/>
      <c r="AA289" s="35"/>
      <c r="AB289" s="35"/>
      <c r="AC289" s="30"/>
      <c r="AJ289" s="30"/>
      <c r="AK289" s="30"/>
      <c r="AN289" s="30"/>
      <c r="AX289" s="35"/>
      <c r="AY289" s="35"/>
      <c r="AZ289" s="35"/>
      <c r="BA289" s="35"/>
      <c r="BB289" s="35"/>
      <c r="BC289" s="35"/>
      <c r="BE289" s="35"/>
      <c r="BR289" s="35"/>
      <c r="BS289" s="35"/>
    </row>
    <row r="290" spans="1:71" s="2" customFormat="1">
      <c r="A290" s="35"/>
      <c r="B290" s="35"/>
      <c r="C290" s="35"/>
      <c r="D290" s="51"/>
      <c r="E290" s="35"/>
      <c r="F290" s="51"/>
      <c r="G290" s="35"/>
      <c r="H290" s="35"/>
      <c r="I290" s="35"/>
      <c r="J290" s="35"/>
      <c r="K290" s="35"/>
      <c r="L290" s="35"/>
      <c r="M290" s="51"/>
      <c r="N290" s="35"/>
      <c r="O290" s="35"/>
      <c r="P290" s="35"/>
      <c r="Q290" s="35"/>
      <c r="R290" s="51"/>
      <c r="S290" s="35"/>
      <c r="T290" s="35"/>
      <c r="U290" s="35"/>
      <c r="V290" s="51"/>
      <c r="W290" s="35"/>
      <c r="Z290" s="30"/>
      <c r="AA290" s="35"/>
      <c r="AB290" s="35"/>
      <c r="AC290" s="30"/>
      <c r="AJ290" s="30"/>
      <c r="AK290" s="30"/>
      <c r="AN290" s="30"/>
      <c r="AX290" s="35"/>
      <c r="AY290" s="35"/>
      <c r="AZ290" s="35"/>
      <c r="BA290" s="35"/>
      <c r="BB290" s="35"/>
      <c r="BC290" s="35"/>
      <c r="BE290" s="35"/>
      <c r="BR290" s="35"/>
      <c r="BS290" s="35"/>
    </row>
    <row r="291" spans="1:71" s="2" customFormat="1">
      <c r="A291" s="35"/>
      <c r="B291" s="35"/>
      <c r="C291" s="35"/>
      <c r="D291" s="51"/>
      <c r="E291" s="35"/>
      <c r="F291" s="51"/>
      <c r="G291" s="35"/>
      <c r="H291" s="35"/>
      <c r="I291" s="35"/>
      <c r="J291" s="35"/>
      <c r="K291" s="35"/>
      <c r="L291" s="35"/>
      <c r="M291" s="51"/>
      <c r="N291" s="35"/>
      <c r="O291" s="35"/>
      <c r="P291" s="35"/>
      <c r="Q291" s="35"/>
      <c r="R291" s="51"/>
      <c r="S291" s="35"/>
      <c r="T291" s="35"/>
      <c r="U291" s="35"/>
      <c r="V291" s="51"/>
      <c r="W291" s="35"/>
      <c r="Z291" s="30"/>
      <c r="AA291" s="35"/>
      <c r="AB291" s="35"/>
      <c r="AC291" s="30"/>
      <c r="AJ291" s="30"/>
      <c r="AK291" s="30"/>
      <c r="AN291" s="30"/>
      <c r="AX291" s="35"/>
      <c r="AY291" s="35"/>
      <c r="AZ291" s="35"/>
      <c r="BA291" s="35"/>
      <c r="BB291" s="35"/>
      <c r="BC291" s="35"/>
      <c r="BE291" s="35"/>
      <c r="BR291" s="35"/>
      <c r="BS291" s="35"/>
    </row>
    <row r="292" spans="1:71" s="2" customFormat="1">
      <c r="A292" s="35"/>
      <c r="B292" s="35"/>
      <c r="C292" s="35"/>
      <c r="D292" s="51"/>
      <c r="E292" s="35"/>
      <c r="F292" s="51"/>
      <c r="G292" s="35"/>
      <c r="H292" s="35"/>
      <c r="I292" s="35"/>
      <c r="J292" s="35"/>
      <c r="K292" s="35"/>
      <c r="L292" s="35"/>
      <c r="M292" s="51"/>
      <c r="N292" s="35"/>
      <c r="O292" s="35"/>
      <c r="P292" s="35"/>
      <c r="Q292" s="35"/>
      <c r="R292" s="51"/>
      <c r="S292" s="35"/>
      <c r="T292" s="35"/>
      <c r="U292" s="35"/>
      <c r="V292" s="51"/>
      <c r="W292" s="35"/>
      <c r="Z292" s="30"/>
      <c r="AA292" s="35"/>
      <c r="AB292" s="35"/>
      <c r="AC292" s="30"/>
      <c r="AJ292" s="30"/>
      <c r="AK292" s="30"/>
      <c r="AN292" s="30"/>
      <c r="AX292" s="35"/>
      <c r="AY292" s="35"/>
      <c r="AZ292" s="35"/>
      <c r="BA292" s="35"/>
      <c r="BB292" s="35"/>
      <c r="BC292" s="35"/>
      <c r="BE292" s="35"/>
      <c r="BR292" s="35"/>
      <c r="BS292" s="35"/>
    </row>
    <row r="293" spans="1:71" s="2" customFormat="1">
      <c r="A293" s="35"/>
      <c r="B293" s="35"/>
      <c r="C293" s="35"/>
      <c r="D293" s="51"/>
      <c r="E293" s="35"/>
      <c r="F293" s="51"/>
      <c r="G293" s="35"/>
      <c r="H293" s="35"/>
      <c r="I293" s="35"/>
      <c r="J293" s="35"/>
      <c r="K293" s="35"/>
      <c r="L293" s="35"/>
      <c r="M293" s="51"/>
      <c r="N293" s="35"/>
      <c r="O293" s="35"/>
      <c r="P293" s="35"/>
      <c r="Q293" s="35"/>
      <c r="R293" s="51"/>
      <c r="S293" s="35"/>
      <c r="T293" s="35"/>
      <c r="U293" s="35"/>
      <c r="V293" s="51"/>
      <c r="W293" s="35"/>
      <c r="Z293" s="30"/>
      <c r="AA293" s="35"/>
      <c r="AB293" s="35"/>
      <c r="AC293" s="30"/>
      <c r="AJ293" s="30"/>
      <c r="AK293" s="30"/>
      <c r="AN293" s="30"/>
      <c r="AX293" s="35"/>
      <c r="AY293" s="35"/>
      <c r="AZ293" s="35"/>
      <c r="BA293" s="35"/>
      <c r="BB293" s="35"/>
      <c r="BC293" s="35"/>
      <c r="BE293" s="35"/>
      <c r="BR293" s="35"/>
      <c r="BS293" s="35"/>
    </row>
    <row r="294" spans="1:71" s="2" customFormat="1">
      <c r="A294" s="35"/>
      <c r="B294" s="35"/>
      <c r="C294" s="35"/>
      <c r="D294" s="51"/>
      <c r="E294" s="35"/>
      <c r="F294" s="51"/>
      <c r="G294" s="35"/>
      <c r="H294" s="35"/>
      <c r="I294" s="35"/>
      <c r="J294" s="35"/>
      <c r="K294" s="35"/>
      <c r="L294" s="35"/>
      <c r="M294" s="51"/>
      <c r="N294" s="35"/>
      <c r="O294" s="35"/>
      <c r="P294" s="35"/>
      <c r="Q294" s="35"/>
      <c r="R294" s="51"/>
      <c r="S294" s="35"/>
      <c r="T294" s="35"/>
      <c r="U294" s="35"/>
      <c r="V294" s="51"/>
      <c r="W294" s="35"/>
      <c r="Z294" s="30"/>
      <c r="AA294" s="35"/>
      <c r="AB294" s="35"/>
      <c r="AC294" s="30"/>
      <c r="AJ294" s="30"/>
      <c r="AK294" s="30"/>
      <c r="AN294" s="30"/>
      <c r="AX294" s="35"/>
      <c r="AY294" s="35"/>
      <c r="AZ294" s="35"/>
      <c r="BA294" s="35"/>
      <c r="BB294" s="35"/>
      <c r="BC294" s="35"/>
      <c r="BE294" s="35"/>
      <c r="BR294" s="35"/>
      <c r="BS294" s="35"/>
    </row>
    <row r="295" spans="1:71" s="2" customFormat="1">
      <c r="A295" s="35"/>
      <c r="B295" s="35"/>
      <c r="C295" s="35"/>
      <c r="D295" s="51"/>
      <c r="E295" s="35"/>
      <c r="F295" s="51"/>
      <c r="G295" s="35"/>
      <c r="H295" s="35"/>
      <c r="I295" s="35"/>
      <c r="J295" s="35"/>
      <c r="K295" s="35"/>
      <c r="L295" s="35"/>
      <c r="M295" s="51"/>
      <c r="N295" s="35"/>
      <c r="O295" s="35"/>
      <c r="P295" s="35"/>
      <c r="Q295" s="35"/>
      <c r="R295" s="51"/>
      <c r="S295" s="35"/>
      <c r="T295" s="35"/>
      <c r="U295" s="35"/>
      <c r="V295" s="51"/>
      <c r="W295" s="35"/>
      <c r="Z295" s="30"/>
      <c r="AA295" s="35"/>
      <c r="AB295" s="35"/>
      <c r="AC295" s="30"/>
      <c r="AJ295" s="30"/>
      <c r="AK295" s="30"/>
      <c r="AN295" s="30"/>
      <c r="AX295" s="35"/>
      <c r="AY295" s="35"/>
      <c r="AZ295" s="35"/>
      <c r="BA295" s="35"/>
      <c r="BB295" s="35"/>
      <c r="BC295" s="35"/>
      <c r="BE295" s="35"/>
      <c r="BR295" s="35"/>
      <c r="BS295" s="35"/>
    </row>
    <row r="296" spans="1:71" s="2" customFormat="1">
      <c r="A296" s="35"/>
      <c r="B296" s="35"/>
      <c r="C296" s="35"/>
      <c r="D296" s="51"/>
      <c r="E296" s="35"/>
      <c r="F296" s="51"/>
      <c r="G296" s="35"/>
      <c r="H296" s="35"/>
      <c r="I296" s="35"/>
      <c r="J296" s="35"/>
      <c r="K296" s="35"/>
      <c r="L296" s="35"/>
      <c r="M296" s="51"/>
      <c r="N296" s="35"/>
      <c r="O296" s="35"/>
      <c r="P296" s="35"/>
      <c r="Q296" s="35"/>
      <c r="R296" s="51"/>
      <c r="S296" s="35"/>
      <c r="T296" s="35"/>
      <c r="U296" s="35"/>
      <c r="V296" s="51"/>
      <c r="W296" s="35"/>
      <c r="Z296" s="30"/>
      <c r="AA296" s="35"/>
      <c r="AB296" s="35"/>
      <c r="AC296" s="30"/>
      <c r="AJ296" s="30"/>
      <c r="AK296" s="30"/>
      <c r="AN296" s="30"/>
      <c r="AX296" s="35"/>
      <c r="AY296" s="35"/>
      <c r="AZ296" s="35"/>
      <c r="BA296" s="35"/>
      <c r="BB296" s="35"/>
      <c r="BC296" s="35"/>
      <c r="BE296" s="35"/>
      <c r="BR296" s="35"/>
      <c r="BS296" s="35"/>
    </row>
    <row r="297" spans="1:71" s="2" customFormat="1">
      <c r="A297" s="35"/>
      <c r="B297" s="35"/>
      <c r="C297" s="35"/>
      <c r="D297" s="51"/>
      <c r="E297" s="35"/>
      <c r="F297" s="51"/>
      <c r="G297" s="35"/>
      <c r="H297" s="35"/>
      <c r="I297" s="35"/>
      <c r="J297" s="35"/>
      <c r="K297" s="35"/>
      <c r="L297" s="35"/>
      <c r="M297" s="51"/>
      <c r="N297" s="35"/>
      <c r="O297" s="35"/>
      <c r="P297" s="35"/>
      <c r="Q297" s="35"/>
      <c r="R297" s="51"/>
      <c r="S297" s="35"/>
      <c r="T297" s="35"/>
      <c r="U297" s="35"/>
      <c r="V297" s="51"/>
      <c r="W297" s="35"/>
      <c r="Z297" s="30"/>
      <c r="AA297" s="35"/>
      <c r="AB297" s="35"/>
      <c r="AC297" s="30"/>
      <c r="AJ297" s="30"/>
      <c r="AK297" s="30"/>
      <c r="AN297" s="30"/>
      <c r="AX297" s="35"/>
      <c r="AY297" s="35"/>
      <c r="AZ297" s="35"/>
      <c r="BA297" s="35"/>
      <c r="BB297" s="35"/>
      <c r="BC297" s="35"/>
      <c r="BE297" s="35"/>
      <c r="BR297" s="35"/>
      <c r="BS297" s="35"/>
    </row>
    <row r="298" spans="1:71" s="2" customFormat="1">
      <c r="A298" s="35"/>
      <c r="B298" s="35"/>
      <c r="C298" s="35"/>
      <c r="D298" s="51"/>
      <c r="E298" s="35"/>
      <c r="F298" s="51"/>
      <c r="G298" s="35"/>
      <c r="H298" s="35"/>
      <c r="I298" s="35"/>
      <c r="J298" s="35"/>
      <c r="K298" s="35"/>
      <c r="L298" s="35"/>
      <c r="M298" s="51"/>
      <c r="N298" s="35"/>
      <c r="O298" s="35"/>
      <c r="P298" s="35"/>
      <c r="Q298" s="35"/>
      <c r="R298" s="51"/>
      <c r="S298" s="35"/>
      <c r="T298" s="35"/>
      <c r="U298" s="35"/>
      <c r="V298" s="51"/>
      <c r="W298" s="35"/>
      <c r="Z298" s="30"/>
      <c r="AA298" s="35"/>
      <c r="AB298" s="35"/>
      <c r="AC298" s="30"/>
      <c r="AJ298" s="30"/>
      <c r="AK298" s="30"/>
      <c r="AN298" s="30"/>
      <c r="AX298" s="35"/>
      <c r="AY298" s="35"/>
      <c r="AZ298" s="35"/>
      <c r="BA298" s="35"/>
      <c r="BB298" s="35"/>
      <c r="BC298" s="35"/>
      <c r="BE298" s="35"/>
      <c r="BR298" s="35"/>
      <c r="BS298" s="35"/>
    </row>
    <row r="299" spans="1:71" s="2" customFormat="1">
      <c r="A299" s="35"/>
      <c r="B299" s="35"/>
      <c r="C299" s="35"/>
      <c r="D299" s="51"/>
      <c r="E299" s="35"/>
      <c r="F299" s="51"/>
      <c r="G299" s="35"/>
      <c r="H299" s="35"/>
      <c r="I299" s="35"/>
      <c r="J299" s="35"/>
      <c r="K299" s="35"/>
      <c r="L299" s="35"/>
      <c r="M299" s="51"/>
      <c r="N299" s="35"/>
      <c r="O299" s="35"/>
      <c r="P299" s="35"/>
      <c r="Q299" s="35"/>
      <c r="R299" s="51"/>
      <c r="S299" s="35"/>
      <c r="T299" s="35"/>
      <c r="U299" s="35"/>
      <c r="V299" s="51"/>
      <c r="W299" s="35"/>
      <c r="Z299" s="30"/>
      <c r="AA299" s="35"/>
      <c r="AB299" s="35"/>
      <c r="AC299" s="30"/>
      <c r="AJ299" s="30"/>
      <c r="AK299" s="30"/>
      <c r="AN299" s="30"/>
      <c r="AX299" s="35"/>
      <c r="AY299" s="35"/>
      <c r="AZ299" s="35"/>
      <c r="BA299" s="35"/>
      <c r="BB299" s="35"/>
      <c r="BC299" s="35"/>
      <c r="BE299" s="35"/>
      <c r="BR299" s="35"/>
      <c r="BS299" s="35"/>
    </row>
    <row r="300" spans="1:71" s="2" customFormat="1">
      <c r="A300" s="35"/>
      <c r="B300" s="35"/>
      <c r="C300" s="35"/>
      <c r="D300" s="51"/>
      <c r="E300" s="35"/>
      <c r="F300" s="51"/>
      <c r="G300" s="35"/>
      <c r="H300" s="35"/>
      <c r="I300" s="35"/>
      <c r="J300" s="35"/>
      <c r="K300" s="35"/>
      <c r="L300" s="35"/>
      <c r="M300" s="51"/>
      <c r="N300" s="35"/>
      <c r="O300" s="35"/>
      <c r="P300" s="35"/>
      <c r="Q300" s="35"/>
      <c r="R300" s="51"/>
      <c r="S300" s="35"/>
      <c r="T300" s="35"/>
      <c r="U300" s="35"/>
      <c r="V300" s="51"/>
      <c r="W300" s="35"/>
      <c r="Z300" s="30"/>
      <c r="AA300" s="35"/>
      <c r="AB300" s="35"/>
      <c r="AC300" s="30"/>
      <c r="AJ300" s="30"/>
      <c r="AK300" s="30"/>
      <c r="AN300" s="30"/>
      <c r="AX300" s="35"/>
      <c r="AY300" s="35"/>
      <c r="AZ300" s="35"/>
      <c r="BA300" s="35"/>
      <c r="BB300" s="35"/>
      <c r="BC300" s="35"/>
      <c r="BE300" s="35"/>
      <c r="BR300" s="35"/>
      <c r="BS300" s="35"/>
    </row>
    <row r="301" spans="1:71" s="2" customFormat="1">
      <c r="A301" s="35"/>
      <c r="B301" s="35"/>
      <c r="C301" s="35"/>
      <c r="D301" s="51"/>
      <c r="E301" s="35"/>
      <c r="F301" s="51"/>
      <c r="G301" s="35"/>
      <c r="H301" s="35"/>
      <c r="I301" s="35"/>
      <c r="J301" s="35"/>
      <c r="K301" s="35"/>
      <c r="L301" s="35"/>
      <c r="M301" s="51"/>
      <c r="N301" s="35"/>
      <c r="O301" s="35"/>
      <c r="P301" s="35"/>
      <c r="Q301" s="35"/>
      <c r="R301" s="51"/>
      <c r="S301" s="35"/>
      <c r="T301" s="35"/>
      <c r="U301" s="35"/>
      <c r="V301" s="51"/>
      <c r="W301" s="35"/>
      <c r="Z301" s="30"/>
      <c r="AA301" s="35"/>
      <c r="AB301" s="35"/>
      <c r="AC301" s="30"/>
      <c r="AJ301" s="30"/>
      <c r="AK301" s="30"/>
      <c r="AN301" s="30"/>
      <c r="AX301" s="35"/>
      <c r="AY301" s="35"/>
      <c r="AZ301" s="35"/>
      <c r="BA301" s="35"/>
      <c r="BB301" s="35"/>
      <c r="BC301" s="35"/>
      <c r="BE301" s="35"/>
      <c r="BR301" s="35"/>
      <c r="BS301" s="35"/>
    </row>
    <row r="302" spans="1:71" s="2" customFormat="1">
      <c r="A302" s="35"/>
      <c r="B302" s="35"/>
      <c r="C302" s="35"/>
      <c r="D302" s="51"/>
      <c r="E302" s="35"/>
      <c r="F302" s="51"/>
      <c r="G302" s="35"/>
      <c r="H302" s="35"/>
      <c r="I302" s="35"/>
      <c r="J302" s="35"/>
      <c r="K302" s="35"/>
      <c r="L302" s="35"/>
      <c r="M302" s="51"/>
      <c r="N302" s="35"/>
      <c r="O302" s="35"/>
      <c r="P302" s="35"/>
      <c r="Q302" s="35"/>
      <c r="R302" s="51"/>
      <c r="S302" s="35"/>
      <c r="T302" s="35"/>
      <c r="U302" s="35"/>
      <c r="V302" s="51"/>
      <c r="W302" s="35"/>
      <c r="Z302" s="30"/>
      <c r="AA302" s="35"/>
      <c r="AB302" s="35"/>
      <c r="AC302" s="30"/>
      <c r="AJ302" s="30"/>
      <c r="AK302" s="30"/>
      <c r="AN302" s="30"/>
      <c r="AX302" s="35"/>
      <c r="AY302" s="35"/>
      <c r="AZ302" s="35"/>
      <c r="BA302" s="35"/>
      <c r="BB302" s="35"/>
      <c r="BC302" s="35"/>
      <c r="BE302" s="35"/>
      <c r="BR302" s="35"/>
      <c r="BS302" s="35"/>
    </row>
    <row r="303" spans="1:71" s="2" customFormat="1">
      <c r="A303" s="35"/>
      <c r="B303" s="35"/>
      <c r="C303" s="35"/>
      <c r="D303" s="51"/>
      <c r="E303" s="35"/>
      <c r="F303" s="51"/>
      <c r="G303" s="35"/>
      <c r="H303" s="35"/>
      <c r="I303" s="35"/>
      <c r="J303" s="35"/>
      <c r="K303" s="35"/>
      <c r="L303" s="35"/>
      <c r="M303" s="51"/>
      <c r="N303" s="35"/>
      <c r="O303" s="35"/>
      <c r="P303" s="35"/>
      <c r="Q303" s="35"/>
      <c r="R303" s="51"/>
      <c r="S303" s="35"/>
      <c r="T303" s="35"/>
      <c r="U303" s="35"/>
      <c r="V303" s="51"/>
      <c r="W303" s="35"/>
      <c r="Z303" s="30"/>
      <c r="AA303" s="35"/>
      <c r="AB303" s="35"/>
      <c r="AC303" s="30"/>
      <c r="AJ303" s="30"/>
      <c r="AK303" s="30"/>
      <c r="AN303" s="30"/>
      <c r="AX303" s="35"/>
      <c r="AY303" s="35"/>
      <c r="AZ303" s="35"/>
      <c r="BA303" s="35"/>
      <c r="BB303" s="35"/>
      <c r="BC303" s="35"/>
      <c r="BE303" s="35"/>
      <c r="BR303" s="35"/>
      <c r="BS303" s="35"/>
    </row>
    <row r="304" spans="1:71" s="2" customFormat="1">
      <c r="A304" s="35"/>
      <c r="B304" s="35"/>
      <c r="C304" s="35"/>
      <c r="D304" s="51"/>
      <c r="E304" s="35"/>
      <c r="F304" s="51"/>
      <c r="G304" s="35"/>
      <c r="H304" s="35"/>
      <c r="I304" s="35"/>
      <c r="J304" s="35"/>
      <c r="K304" s="35"/>
      <c r="L304" s="35"/>
      <c r="M304" s="51"/>
      <c r="N304" s="35"/>
      <c r="O304" s="35"/>
      <c r="P304" s="35"/>
      <c r="Q304" s="35"/>
      <c r="R304" s="51"/>
      <c r="S304" s="35"/>
      <c r="T304" s="35"/>
      <c r="U304" s="35"/>
      <c r="V304" s="51"/>
      <c r="W304" s="35"/>
      <c r="Z304" s="30"/>
      <c r="AA304" s="35"/>
      <c r="AB304" s="35"/>
      <c r="AC304" s="30"/>
      <c r="AJ304" s="30"/>
      <c r="AK304" s="30"/>
      <c r="AN304" s="30"/>
      <c r="AX304" s="35"/>
      <c r="AY304" s="35"/>
      <c r="AZ304" s="35"/>
      <c r="BA304" s="35"/>
      <c r="BB304" s="35"/>
      <c r="BC304" s="35"/>
      <c r="BE304" s="35"/>
      <c r="BR304" s="35"/>
      <c r="BS304" s="35"/>
    </row>
    <row r="305" spans="1:71" s="2" customFormat="1">
      <c r="A305" s="35"/>
      <c r="B305" s="35"/>
      <c r="C305" s="35"/>
      <c r="D305" s="51"/>
      <c r="E305" s="35"/>
      <c r="F305" s="51"/>
      <c r="G305" s="35"/>
      <c r="H305" s="35"/>
      <c r="I305" s="35"/>
      <c r="J305" s="35"/>
      <c r="K305" s="35"/>
      <c r="L305" s="35"/>
      <c r="M305" s="51"/>
      <c r="N305" s="35"/>
      <c r="O305" s="35"/>
      <c r="P305" s="35"/>
      <c r="Q305" s="35"/>
      <c r="R305" s="51"/>
      <c r="S305" s="35"/>
      <c r="T305" s="35"/>
      <c r="U305" s="35"/>
      <c r="V305" s="51"/>
      <c r="W305" s="35"/>
      <c r="Z305" s="30"/>
      <c r="AA305" s="35"/>
      <c r="AB305" s="35"/>
      <c r="AC305" s="30"/>
      <c r="AJ305" s="30"/>
      <c r="AK305" s="30"/>
      <c r="AN305" s="30"/>
      <c r="AX305" s="35"/>
      <c r="AY305" s="35"/>
      <c r="AZ305" s="35"/>
      <c r="BA305" s="35"/>
      <c r="BB305" s="35"/>
      <c r="BC305" s="35"/>
      <c r="BE305" s="35"/>
      <c r="BR305" s="35"/>
      <c r="BS305" s="35"/>
    </row>
    <row r="306" spans="1:71" s="2" customFormat="1">
      <c r="A306" s="35"/>
      <c r="B306" s="35"/>
      <c r="C306" s="35"/>
      <c r="D306" s="51"/>
      <c r="E306" s="35"/>
      <c r="F306" s="51"/>
      <c r="G306" s="35"/>
      <c r="H306" s="35"/>
      <c r="I306" s="35"/>
      <c r="J306" s="35"/>
      <c r="K306" s="35"/>
      <c r="L306" s="35"/>
      <c r="M306" s="51"/>
      <c r="N306" s="35"/>
      <c r="O306" s="35"/>
      <c r="P306" s="35"/>
      <c r="Q306" s="35"/>
      <c r="R306" s="51"/>
      <c r="S306" s="35"/>
      <c r="T306" s="35"/>
      <c r="U306" s="35"/>
      <c r="V306" s="51"/>
      <c r="W306" s="35"/>
      <c r="Z306" s="30"/>
      <c r="AA306" s="35"/>
      <c r="AB306" s="35"/>
      <c r="AC306" s="30"/>
      <c r="AJ306" s="30"/>
      <c r="AK306" s="30"/>
      <c r="AN306" s="30"/>
      <c r="AX306" s="35"/>
      <c r="AY306" s="35"/>
      <c r="AZ306" s="35"/>
      <c r="BA306" s="35"/>
      <c r="BB306" s="35"/>
      <c r="BC306" s="35"/>
      <c r="BE306" s="35"/>
      <c r="BR306" s="35"/>
      <c r="BS306" s="35"/>
    </row>
    <row r="307" spans="1:71" s="2" customFormat="1">
      <c r="A307" s="35"/>
      <c r="B307" s="35"/>
      <c r="C307" s="35"/>
      <c r="D307" s="51"/>
      <c r="E307" s="35"/>
      <c r="F307" s="51"/>
      <c r="G307" s="35"/>
      <c r="H307" s="35"/>
      <c r="I307" s="35"/>
      <c r="J307" s="35"/>
      <c r="K307" s="35"/>
      <c r="L307" s="35"/>
      <c r="M307" s="51"/>
      <c r="N307" s="35"/>
      <c r="O307" s="35"/>
      <c r="P307" s="35"/>
      <c r="Q307" s="35"/>
      <c r="R307" s="51"/>
      <c r="S307" s="35"/>
      <c r="T307" s="35"/>
      <c r="U307" s="35"/>
      <c r="V307" s="51"/>
      <c r="W307" s="35"/>
      <c r="Z307" s="30"/>
      <c r="AA307" s="35"/>
      <c r="AB307" s="35"/>
      <c r="AC307" s="30"/>
      <c r="AJ307" s="30"/>
      <c r="AK307" s="30"/>
      <c r="AN307" s="30"/>
      <c r="AX307" s="35"/>
      <c r="AY307" s="35"/>
      <c r="AZ307" s="35"/>
      <c r="BA307" s="35"/>
      <c r="BB307" s="35"/>
      <c r="BC307" s="35"/>
      <c r="BE307" s="35"/>
      <c r="BR307" s="35"/>
      <c r="BS307" s="35"/>
    </row>
    <row r="308" spans="1:71" s="2" customFormat="1">
      <c r="A308" s="35"/>
      <c r="B308" s="35"/>
      <c r="C308" s="35"/>
      <c r="D308" s="51"/>
      <c r="E308" s="35"/>
      <c r="F308" s="51"/>
      <c r="G308" s="35"/>
      <c r="H308" s="35"/>
      <c r="I308" s="35"/>
      <c r="J308" s="35"/>
      <c r="K308" s="35"/>
      <c r="L308" s="35"/>
      <c r="M308" s="51"/>
      <c r="N308" s="35"/>
      <c r="O308" s="35"/>
      <c r="P308" s="35"/>
      <c r="Q308" s="35"/>
      <c r="R308" s="51"/>
      <c r="S308" s="35"/>
      <c r="T308" s="35"/>
      <c r="U308" s="35"/>
      <c r="V308" s="51"/>
      <c r="W308" s="35"/>
      <c r="Z308" s="30"/>
      <c r="AA308" s="35"/>
      <c r="AB308" s="35"/>
      <c r="AC308" s="30"/>
      <c r="AJ308" s="30"/>
      <c r="AK308" s="30"/>
      <c r="AN308" s="30"/>
      <c r="AX308" s="35"/>
      <c r="AY308" s="35"/>
      <c r="AZ308" s="35"/>
      <c r="BA308" s="35"/>
      <c r="BB308" s="35"/>
      <c r="BC308" s="35"/>
      <c r="BE308" s="35"/>
      <c r="BR308" s="35"/>
      <c r="BS308" s="35"/>
    </row>
    <row r="309" spans="1:71" s="2" customFormat="1">
      <c r="A309" s="35"/>
      <c r="B309" s="35"/>
      <c r="C309" s="35"/>
      <c r="D309" s="51"/>
      <c r="E309" s="35"/>
      <c r="F309" s="51"/>
      <c r="G309" s="35"/>
      <c r="H309" s="35"/>
      <c r="I309" s="35"/>
      <c r="J309" s="35"/>
      <c r="K309" s="35"/>
      <c r="L309" s="35"/>
      <c r="M309" s="51"/>
      <c r="N309" s="35"/>
      <c r="O309" s="35"/>
      <c r="P309" s="35"/>
      <c r="Q309" s="35"/>
      <c r="R309" s="51"/>
      <c r="S309" s="35"/>
      <c r="T309" s="35"/>
      <c r="U309" s="35"/>
      <c r="V309" s="51"/>
      <c r="W309" s="35"/>
      <c r="Z309" s="30"/>
      <c r="AA309" s="35"/>
      <c r="AB309" s="35"/>
      <c r="AC309" s="30"/>
      <c r="AJ309" s="30"/>
      <c r="AK309" s="30"/>
      <c r="AN309" s="30"/>
      <c r="AX309" s="35"/>
      <c r="AY309" s="35"/>
      <c r="AZ309" s="35"/>
      <c r="BA309" s="35"/>
      <c r="BB309" s="35"/>
      <c r="BC309" s="35"/>
      <c r="BE309" s="35"/>
      <c r="BR309" s="35"/>
      <c r="BS309" s="35"/>
    </row>
    <row r="310" spans="1:71" s="2" customFormat="1">
      <c r="A310" s="35"/>
      <c r="B310" s="35"/>
      <c r="C310" s="35"/>
      <c r="D310" s="51"/>
      <c r="E310" s="35"/>
      <c r="F310" s="51"/>
      <c r="G310" s="35"/>
      <c r="H310" s="35"/>
      <c r="I310" s="35"/>
      <c r="J310" s="35"/>
      <c r="K310" s="35"/>
      <c r="L310" s="35"/>
      <c r="M310" s="51"/>
      <c r="N310" s="35"/>
      <c r="O310" s="35"/>
      <c r="P310" s="35"/>
      <c r="Q310" s="35"/>
      <c r="R310" s="51"/>
      <c r="S310" s="35"/>
      <c r="T310" s="35"/>
      <c r="U310" s="35"/>
      <c r="V310" s="51"/>
      <c r="W310" s="35"/>
      <c r="Z310" s="30"/>
      <c r="AA310" s="35"/>
      <c r="AB310" s="35"/>
      <c r="AC310" s="30"/>
      <c r="AJ310" s="30"/>
      <c r="AK310" s="30"/>
      <c r="AN310" s="30"/>
      <c r="AX310" s="35"/>
      <c r="AY310" s="35"/>
      <c r="AZ310" s="35"/>
      <c r="BA310" s="35"/>
      <c r="BB310" s="35"/>
      <c r="BC310" s="35"/>
      <c r="BE310" s="35"/>
      <c r="BR310" s="35"/>
      <c r="BS310" s="35"/>
    </row>
    <row r="311" spans="1:71" s="2" customFormat="1">
      <c r="A311" s="35"/>
      <c r="B311" s="35"/>
      <c r="C311" s="35"/>
      <c r="D311" s="51"/>
      <c r="E311" s="35"/>
      <c r="F311" s="51"/>
      <c r="G311" s="35"/>
      <c r="H311" s="35"/>
      <c r="I311" s="35"/>
      <c r="J311" s="35"/>
      <c r="K311" s="35"/>
      <c r="L311" s="35"/>
      <c r="M311" s="51"/>
      <c r="N311" s="35"/>
      <c r="O311" s="35"/>
      <c r="P311" s="35"/>
      <c r="Q311" s="35"/>
      <c r="R311" s="51"/>
      <c r="S311" s="35"/>
      <c r="T311" s="35"/>
      <c r="U311" s="35"/>
      <c r="V311" s="51"/>
      <c r="W311" s="35"/>
      <c r="Z311" s="30"/>
      <c r="AA311" s="35"/>
      <c r="AB311" s="35"/>
      <c r="AC311" s="30"/>
      <c r="AJ311" s="30"/>
      <c r="AK311" s="30"/>
      <c r="AN311" s="30"/>
      <c r="AX311" s="35"/>
      <c r="AY311" s="35"/>
      <c r="AZ311" s="35"/>
      <c r="BA311" s="35"/>
      <c r="BB311" s="35"/>
      <c r="BC311" s="35"/>
      <c r="BE311" s="35"/>
      <c r="BR311" s="35"/>
      <c r="BS311" s="35"/>
    </row>
    <row r="312" spans="1:71" s="2" customFormat="1">
      <c r="A312" s="35"/>
      <c r="B312" s="35"/>
      <c r="C312" s="35"/>
      <c r="D312" s="51"/>
      <c r="E312" s="35"/>
      <c r="F312" s="51"/>
      <c r="G312" s="35"/>
      <c r="H312" s="35"/>
      <c r="I312" s="35"/>
      <c r="J312" s="35"/>
      <c r="K312" s="35"/>
      <c r="L312" s="35"/>
      <c r="M312" s="51"/>
      <c r="N312" s="35"/>
      <c r="O312" s="35"/>
      <c r="P312" s="35"/>
      <c r="Q312" s="35"/>
      <c r="R312" s="51"/>
      <c r="S312" s="35"/>
      <c r="T312" s="35"/>
      <c r="U312" s="35"/>
      <c r="V312" s="51"/>
      <c r="W312" s="35"/>
      <c r="Z312" s="30"/>
      <c r="AA312" s="35"/>
      <c r="AB312" s="35"/>
      <c r="AC312" s="30"/>
      <c r="AJ312" s="30"/>
      <c r="AK312" s="30"/>
      <c r="AN312" s="30"/>
      <c r="AX312" s="35"/>
      <c r="AY312" s="35"/>
      <c r="AZ312" s="35"/>
      <c r="BA312" s="35"/>
      <c r="BB312" s="35"/>
      <c r="BC312" s="35"/>
      <c r="BE312" s="35"/>
      <c r="BR312" s="35"/>
      <c r="BS312" s="35"/>
    </row>
    <row r="313" spans="1:71" s="2" customFormat="1">
      <c r="A313" s="35"/>
      <c r="B313" s="35"/>
      <c r="C313" s="35"/>
      <c r="D313" s="51"/>
      <c r="E313" s="35"/>
      <c r="F313" s="51"/>
      <c r="G313" s="35"/>
      <c r="H313" s="35"/>
      <c r="I313" s="35"/>
      <c r="J313" s="35"/>
      <c r="K313" s="35"/>
      <c r="L313" s="35"/>
      <c r="M313" s="51"/>
      <c r="N313" s="35"/>
      <c r="O313" s="35"/>
      <c r="P313" s="35"/>
      <c r="Q313" s="35"/>
      <c r="R313" s="51"/>
      <c r="S313" s="35"/>
      <c r="T313" s="35"/>
      <c r="U313" s="35"/>
      <c r="V313" s="51"/>
      <c r="W313" s="35"/>
      <c r="Z313" s="30"/>
      <c r="AA313" s="35"/>
      <c r="AB313" s="35"/>
      <c r="AC313" s="30"/>
      <c r="AJ313" s="30"/>
      <c r="AK313" s="30"/>
      <c r="AN313" s="30"/>
      <c r="AX313" s="35"/>
      <c r="AY313" s="35"/>
      <c r="AZ313" s="35"/>
      <c r="BA313" s="35"/>
      <c r="BB313" s="35"/>
      <c r="BC313" s="35"/>
      <c r="BE313" s="35"/>
      <c r="BR313" s="35"/>
      <c r="BS313" s="35"/>
    </row>
    <row r="314" spans="1:71" s="2" customFormat="1">
      <c r="A314" s="35"/>
      <c r="B314" s="35"/>
      <c r="C314" s="35"/>
      <c r="D314" s="51"/>
      <c r="E314" s="35"/>
      <c r="F314" s="51"/>
      <c r="G314" s="35"/>
      <c r="H314" s="35"/>
      <c r="I314" s="35"/>
      <c r="J314" s="35"/>
      <c r="K314" s="35"/>
      <c r="L314" s="35"/>
      <c r="M314" s="51"/>
      <c r="N314" s="35"/>
      <c r="O314" s="35"/>
      <c r="P314" s="35"/>
      <c r="Q314" s="35"/>
      <c r="R314" s="51"/>
      <c r="S314" s="35"/>
      <c r="T314" s="35"/>
      <c r="U314" s="35"/>
      <c r="V314" s="51"/>
      <c r="W314" s="35"/>
      <c r="Z314" s="30"/>
      <c r="AA314" s="35"/>
      <c r="AB314" s="35"/>
      <c r="AC314" s="30"/>
      <c r="AJ314" s="30"/>
      <c r="AK314" s="30"/>
      <c r="AN314" s="30"/>
      <c r="AX314" s="35"/>
      <c r="AY314" s="35"/>
      <c r="AZ314" s="35"/>
      <c r="BA314" s="35"/>
      <c r="BB314" s="35"/>
      <c r="BC314" s="35"/>
      <c r="BE314" s="35"/>
      <c r="BR314" s="35"/>
      <c r="BS314" s="35"/>
    </row>
    <row r="315" spans="1:71" s="2" customFormat="1">
      <c r="A315" s="35"/>
      <c r="B315" s="35"/>
      <c r="C315" s="35"/>
      <c r="D315" s="51"/>
      <c r="E315" s="35"/>
      <c r="F315" s="51"/>
      <c r="G315" s="35"/>
      <c r="H315" s="35"/>
      <c r="I315" s="35"/>
      <c r="J315" s="35"/>
      <c r="K315" s="35"/>
      <c r="L315" s="35"/>
      <c r="M315" s="51"/>
      <c r="N315" s="35"/>
      <c r="O315" s="35"/>
      <c r="P315" s="35"/>
      <c r="Q315" s="35"/>
      <c r="R315" s="51"/>
      <c r="S315" s="35"/>
      <c r="T315" s="35"/>
      <c r="U315" s="35"/>
      <c r="V315" s="51"/>
      <c r="W315" s="35"/>
      <c r="Z315" s="30"/>
      <c r="AA315" s="35"/>
      <c r="AB315" s="35"/>
      <c r="AC315" s="30"/>
      <c r="AJ315" s="30"/>
      <c r="AK315" s="30"/>
      <c r="AN315" s="30"/>
      <c r="AX315" s="35"/>
      <c r="AY315" s="35"/>
      <c r="AZ315" s="35"/>
      <c r="BA315" s="35"/>
      <c r="BB315" s="35"/>
      <c r="BC315" s="35"/>
      <c r="BE315" s="35"/>
      <c r="BR315" s="35"/>
      <c r="BS315" s="35"/>
    </row>
    <row r="316" spans="1:71" s="2" customFormat="1">
      <c r="A316" s="35"/>
      <c r="B316" s="35"/>
      <c r="C316" s="35"/>
      <c r="D316" s="51"/>
      <c r="E316" s="35"/>
      <c r="F316" s="51"/>
      <c r="G316" s="35"/>
      <c r="H316" s="35"/>
      <c r="I316" s="35"/>
      <c r="J316" s="35"/>
      <c r="K316" s="35"/>
      <c r="L316" s="35"/>
      <c r="M316" s="51"/>
      <c r="N316" s="35"/>
      <c r="O316" s="35"/>
      <c r="P316" s="35"/>
      <c r="Q316" s="35"/>
      <c r="R316" s="51"/>
      <c r="S316" s="35"/>
      <c r="T316" s="35"/>
      <c r="U316" s="35"/>
      <c r="V316" s="51"/>
      <c r="W316" s="35"/>
      <c r="Z316" s="30"/>
      <c r="AA316" s="35"/>
      <c r="AB316" s="35"/>
      <c r="AC316" s="30"/>
      <c r="AJ316" s="30"/>
      <c r="AK316" s="30"/>
      <c r="AN316" s="30"/>
      <c r="AX316" s="35"/>
      <c r="AY316" s="35"/>
      <c r="AZ316" s="35"/>
      <c r="BA316" s="35"/>
      <c r="BB316" s="35"/>
      <c r="BC316" s="35"/>
      <c r="BE316" s="35"/>
      <c r="BR316" s="35"/>
      <c r="BS316" s="35"/>
    </row>
    <row r="317" spans="1:71" s="2" customFormat="1">
      <c r="A317" s="35"/>
      <c r="B317" s="35"/>
      <c r="C317" s="35"/>
      <c r="D317" s="51"/>
      <c r="E317" s="35"/>
      <c r="F317" s="51"/>
      <c r="G317" s="35"/>
      <c r="H317" s="35"/>
      <c r="I317" s="35"/>
      <c r="J317" s="35"/>
      <c r="K317" s="35"/>
      <c r="L317" s="35"/>
      <c r="M317" s="51"/>
      <c r="N317" s="35"/>
      <c r="O317" s="35"/>
      <c r="P317" s="35"/>
      <c r="Q317" s="35"/>
      <c r="R317" s="51"/>
      <c r="S317" s="35"/>
      <c r="T317" s="35"/>
      <c r="U317" s="35"/>
      <c r="V317" s="51"/>
      <c r="W317" s="35"/>
      <c r="Z317" s="30"/>
      <c r="AA317" s="35"/>
      <c r="AB317" s="35"/>
      <c r="AC317" s="30"/>
      <c r="AJ317" s="30"/>
      <c r="AK317" s="30"/>
      <c r="AN317" s="30"/>
      <c r="AX317" s="35"/>
      <c r="AY317" s="35"/>
      <c r="AZ317" s="35"/>
      <c r="BA317" s="35"/>
      <c r="BB317" s="35"/>
      <c r="BC317" s="35"/>
      <c r="BE317" s="35"/>
      <c r="BR317" s="35"/>
      <c r="BS317" s="35"/>
    </row>
    <row r="318" spans="1:71" s="2" customFormat="1">
      <c r="A318" s="35"/>
      <c r="B318" s="35"/>
      <c r="C318" s="35"/>
      <c r="D318" s="51"/>
      <c r="E318" s="35"/>
      <c r="F318" s="51"/>
      <c r="G318" s="35"/>
      <c r="H318" s="35"/>
      <c r="I318" s="35"/>
      <c r="J318" s="35"/>
      <c r="K318" s="35"/>
      <c r="L318" s="35"/>
      <c r="M318" s="51"/>
      <c r="N318" s="35"/>
      <c r="O318" s="35"/>
      <c r="P318" s="35"/>
      <c r="Q318" s="35"/>
      <c r="R318" s="51"/>
      <c r="S318" s="35"/>
      <c r="T318" s="35"/>
      <c r="U318" s="35"/>
      <c r="V318" s="51"/>
      <c r="W318" s="35"/>
      <c r="Z318" s="30"/>
      <c r="AA318" s="35"/>
      <c r="AB318" s="35"/>
      <c r="AC318" s="30"/>
      <c r="AJ318" s="30"/>
      <c r="AK318" s="30"/>
      <c r="AN318" s="30"/>
      <c r="AX318" s="35"/>
      <c r="AY318" s="35"/>
      <c r="AZ318" s="35"/>
      <c r="BA318" s="35"/>
      <c r="BB318" s="35"/>
      <c r="BC318" s="35"/>
      <c r="BE318" s="35"/>
      <c r="BR318" s="35"/>
      <c r="BS318" s="35"/>
    </row>
    <row r="319" spans="1:71" s="2" customFormat="1">
      <c r="A319" s="35"/>
      <c r="B319" s="35"/>
      <c r="C319" s="35"/>
      <c r="D319" s="51"/>
      <c r="E319" s="35"/>
      <c r="F319" s="51"/>
      <c r="G319" s="35"/>
      <c r="H319" s="35"/>
      <c r="I319" s="35"/>
      <c r="J319" s="35"/>
      <c r="K319" s="35"/>
      <c r="L319" s="35"/>
      <c r="M319" s="51"/>
      <c r="N319" s="35"/>
      <c r="O319" s="35"/>
      <c r="P319" s="35"/>
      <c r="Q319" s="35"/>
      <c r="R319" s="51"/>
      <c r="S319" s="35"/>
      <c r="T319" s="35"/>
      <c r="U319" s="35"/>
      <c r="V319" s="51"/>
      <c r="W319" s="35"/>
      <c r="Z319" s="30"/>
      <c r="AA319" s="35"/>
      <c r="AB319" s="35"/>
      <c r="AC319" s="30"/>
      <c r="AJ319" s="30"/>
      <c r="AK319" s="30"/>
      <c r="AN319" s="30"/>
      <c r="AX319" s="35"/>
      <c r="AY319" s="35"/>
      <c r="AZ319" s="35"/>
      <c r="BA319" s="35"/>
      <c r="BB319" s="35"/>
      <c r="BC319" s="35"/>
      <c r="BE319" s="35"/>
      <c r="BR319" s="35"/>
      <c r="BS319" s="35"/>
    </row>
    <row r="320" spans="1:71" s="2" customFormat="1">
      <c r="A320" s="35"/>
      <c r="B320" s="35"/>
      <c r="C320" s="35"/>
      <c r="D320" s="51"/>
      <c r="E320" s="35"/>
      <c r="F320" s="51"/>
      <c r="G320" s="35"/>
      <c r="H320" s="35"/>
      <c r="I320" s="35"/>
      <c r="J320" s="35"/>
      <c r="K320" s="35"/>
      <c r="L320" s="35"/>
      <c r="M320" s="51"/>
      <c r="N320" s="35"/>
      <c r="O320" s="35"/>
      <c r="P320" s="35"/>
      <c r="Q320" s="35"/>
      <c r="R320" s="51"/>
      <c r="S320" s="35"/>
      <c r="T320" s="35"/>
      <c r="U320" s="35"/>
      <c r="V320" s="51"/>
      <c r="W320" s="35"/>
      <c r="Z320" s="30"/>
      <c r="AA320" s="35"/>
      <c r="AB320" s="35"/>
      <c r="AC320" s="30"/>
      <c r="AJ320" s="30"/>
      <c r="AK320" s="30"/>
      <c r="AN320" s="30"/>
      <c r="AX320" s="35"/>
      <c r="AY320" s="35"/>
      <c r="AZ320" s="35"/>
      <c r="BA320" s="35"/>
      <c r="BB320" s="35"/>
      <c r="BC320" s="35"/>
      <c r="BE320" s="35"/>
      <c r="BR320" s="35"/>
      <c r="BS320" s="35"/>
    </row>
    <row r="321" spans="1:71" s="2" customFormat="1">
      <c r="A321" s="35"/>
      <c r="B321" s="35"/>
      <c r="C321" s="35"/>
      <c r="D321" s="51"/>
      <c r="E321" s="35"/>
      <c r="F321" s="51"/>
      <c r="G321" s="35"/>
      <c r="H321" s="35"/>
      <c r="I321" s="35"/>
      <c r="J321" s="35"/>
      <c r="K321" s="35"/>
      <c r="L321" s="35"/>
      <c r="M321" s="51"/>
      <c r="N321" s="35"/>
      <c r="O321" s="35"/>
      <c r="P321" s="35"/>
      <c r="Q321" s="35"/>
      <c r="R321" s="51"/>
      <c r="S321" s="35"/>
      <c r="T321" s="35"/>
      <c r="U321" s="35"/>
      <c r="V321" s="51"/>
      <c r="W321" s="35"/>
      <c r="Z321" s="30"/>
      <c r="AA321" s="35"/>
      <c r="AB321" s="35"/>
      <c r="AC321" s="30"/>
      <c r="AJ321" s="30"/>
      <c r="AK321" s="30"/>
      <c r="AN321" s="30"/>
      <c r="AX321" s="35"/>
      <c r="AY321" s="35"/>
      <c r="AZ321" s="35"/>
      <c r="BA321" s="35"/>
      <c r="BB321" s="35"/>
      <c r="BC321" s="35"/>
      <c r="BE321" s="35"/>
      <c r="BR321" s="35"/>
      <c r="BS321" s="35"/>
    </row>
    <row r="322" spans="1:71" s="2" customFormat="1">
      <c r="A322" s="35"/>
      <c r="B322" s="35"/>
      <c r="C322" s="35"/>
      <c r="D322" s="51"/>
      <c r="E322" s="35"/>
      <c r="F322" s="51"/>
      <c r="G322" s="35"/>
      <c r="H322" s="35"/>
      <c r="I322" s="35"/>
      <c r="J322" s="35"/>
      <c r="K322" s="35"/>
      <c r="L322" s="35"/>
      <c r="M322" s="51"/>
      <c r="N322" s="35"/>
      <c r="O322" s="35"/>
      <c r="P322" s="35"/>
      <c r="Q322" s="35"/>
      <c r="R322" s="51"/>
      <c r="S322" s="35"/>
      <c r="T322" s="35"/>
      <c r="U322" s="35"/>
      <c r="V322" s="51"/>
      <c r="W322" s="35"/>
      <c r="Z322" s="30"/>
      <c r="AA322" s="35"/>
      <c r="AB322" s="35"/>
      <c r="AC322" s="30"/>
      <c r="AJ322" s="30"/>
      <c r="AK322" s="30"/>
      <c r="AN322" s="30"/>
      <c r="AX322" s="35"/>
      <c r="AY322" s="35"/>
      <c r="AZ322" s="35"/>
      <c r="BA322" s="35"/>
      <c r="BB322" s="35"/>
      <c r="BC322" s="35"/>
      <c r="BE322" s="35"/>
      <c r="BR322" s="35"/>
      <c r="BS322" s="35"/>
    </row>
    <row r="323" spans="1:71" s="2" customFormat="1">
      <c r="A323" s="35"/>
      <c r="B323" s="35"/>
      <c r="C323" s="35"/>
      <c r="D323" s="51"/>
      <c r="E323" s="35"/>
      <c r="F323" s="51"/>
      <c r="G323" s="35"/>
      <c r="H323" s="35"/>
      <c r="I323" s="35"/>
      <c r="J323" s="35"/>
      <c r="K323" s="35"/>
      <c r="L323" s="35"/>
      <c r="M323" s="51"/>
      <c r="N323" s="35"/>
      <c r="O323" s="35"/>
      <c r="P323" s="35"/>
      <c r="Q323" s="35"/>
      <c r="R323" s="51"/>
      <c r="S323" s="35"/>
      <c r="T323" s="35"/>
      <c r="U323" s="35"/>
      <c r="V323" s="51"/>
      <c r="W323" s="35"/>
      <c r="Z323" s="30"/>
      <c r="AA323" s="35"/>
      <c r="AB323" s="35"/>
      <c r="AC323" s="30"/>
      <c r="AJ323" s="30"/>
      <c r="AK323" s="30"/>
      <c r="AN323" s="30"/>
      <c r="AX323" s="35"/>
      <c r="AY323" s="35"/>
      <c r="AZ323" s="35"/>
      <c r="BA323" s="35"/>
      <c r="BB323" s="35"/>
      <c r="BC323" s="35"/>
      <c r="BE323" s="35"/>
      <c r="BR323" s="35"/>
      <c r="BS323" s="35"/>
    </row>
    <row r="324" spans="1:71" s="2" customFormat="1">
      <c r="A324" s="35"/>
      <c r="B324" s="35"/>
      <c r="C324" s="35"/>
      <c r="D324" s="51"/>
      <c r="E324" s="35"/>
      <c r="F324" s="51"/>
      <c r="G324" s="35"/>
      <c r="H324" s="35"/>
      <c r="I324" s="35"/>
      <c r="J324" s="35"/>
      <c r="K324" s="35"/>
      <c r="L324" s="35"/>
      <c r="M324" s="51"/>
      <c r="N324" s="35"/>
      <c r="O324" s="35"/>
      <c r="P324" s="35"/>
      <c r="Q324" s="35"/>
      <c r="R324" s="51"/>
      <c r="S324" s="35"/>
      <c r="T324" s="35"/>
      <c r="U324" s="35"/>
      <c r="V324" s="51"/>
      <c r="W324" s="35"/>
      <c r="Z324" s="30"/>
      <c r="AA324" s="35"/>
      <c r="AB324" s="35"/>
      <c r="AC324" s="30"/>
      <c r="AJ324" s="30"/>
      <c r="AK324" s="30"/>
      <c r="AN324" s="30"/>
      <c r="AX324" s="35"/>
      <c r="AY324" s="35"/>
      <c r="AZ324" s="35"/>
      <c r="BA324" s="35"/>
      <c r="BB324" s="35"/>
      <c r="BC324" s="35"/>
      <c r="BE324" s="35"/>
      <c r="BR324" s="35"/>
      <c r="BS324" s="35"/>
    </row>
    <row r="325" spans="1:71" s="2" customFormat="1">
      <c r="A325" s="35"/>
      <c r="B325" s="35"/>
      <c r="C325" s="35"/>
      <c r="D325" s="51"/>
      <c r="E325" s="35"/>
      <c r="F325" s="51"/>
      <c r="G325" s="35"/>
      <c r="H325" s="35"/>
      <c r="I325" s="35"/>
      <c r="J325" s="35"/>
      <c r="K325" s="35"/>
      <c r="L325" s="35"/>
      <c r="M325" s="51"/>
      <c r="N325" s="35"/>
      <c r="O325" s="35"/>
      <c r="P325" s="35"/>
      <c r="Q325" s="35"/>
      <c r="R325" s="51"/>
      <c r="S325" s="35"/>
      <c r="T325" s="35"/>
      <c r="U325" s="35"/>
      <c r="V325" s="51"/>
      <c r="W325" s="35"/>
      <c r="Z325" s="30"/>
      <c r="AA325" s="35"/>
      <c r="AB325" s="35"/>
      <c r="AC325" s="30"/>
      <c r="AJ325" s="30"/>
      <c r="AK325" s="30"/>
      <c r="AN325" s="30"/>
      <c r="AX325" s="35"/>
      <c r="AY325" s="35"/>
      <c r="AZ325" s="35"/>
      <c r="BA325" s="35"/>
      <c r="BB325" s="35"/>
      <c r="BC325" s="35"/>
      <c r="BE325" s="35"/>
      <c r="BR325" s="35"/>
      <c r="BS325" s="35"/>
    </row>
    <row r="326" spans="1:71" s="2" customFormat="1">
      <c r="A326" s="35"/>
      <c r="B326" s="35"/>
      <c r="C326" s="35"/>
      <c r="D326" s="51"/>
      <c r="E326" s="35"/>
      <c r="F326" s="51"/>
      <c r="G326" s="35"/>
      <c r="H326" s="35"/>
      <c r="I326" s="35"/>
      <c r="J326" s="35"/>
      <c r="K326" s="35"/>
      <c r="L326" s="35"/>
      <c r="M326" s="51"/>
      <c r="N326" s="35"/>
      <c r="O326" s="35"/>
      <c r="P326" s="35"/>
      <c r="Q326" s="35"/>
      <c r="R326" s="51"/>
      <c r="S326" s="35"/>
      <c r="T326" s="35"/>
      <c r="U326" s="35"/>
      <c r="V326" s="51"/>
      <c r="W326" s="35"/>
      <c r="Z326" s="30"/>
      <c r="AA326" s="35"/>
      <c r="AB326" s="35"/>
      <c r="AC326" s="30"/>
      <c r="AJ326" s="30"/>
      <c r="AK326" s="30"/>
      <c r="AN326" s="30"/>
      <c r="AX326" s="35"/>
      <c r="AY326" s="35"/>
      <c r="AZ326" s="35"/>
      <c r="BA326" s="35"/>
      <c r="BB326" s="35"/>
      <c r="BC326" s="35"/>
      <c r="BE326" s="35"/>
      <c r="BR326" s="35"/>
      <c r="BS326" s="35"/>
    </row>
    <row r="327" spans="1:71" s="2" customFormat="1">
      <c r="A327" s="35"/>
      <c r="B327" s="35"/>
      <c r="C327" s="35"/>
      <c r="D327" s="51"/>
      <c r="E327" s="35"/>
      <c r="F327" s="51"/>
      <c r="G327" s="35"/>
      <c r="H327" s="35"/>
      <c r="I327" s="35"/>
      <c r="J327" s="35"/>
      <c r="K327" s="35"/>
      <c r="L327" s="35"/>
      <c r="M327" s="51"/>
      <c r="N327" s="35"/>
      <c r="O327" s="35"/>
      <c r="P327" s="35"/>
      <c r="Q327" s="35"/>
      <c r="R327" s="51"/>
      <c r="S327" s="35"/>
      <c r="T327" s="35"/>
      <c r="U327" s="35"/>
      <c r="V327" s="51"/>
      <c r="W327" s="35"/>
      <c r="Z327" s="30"/>
      <c r="AA327" s="35"/>
      <c r="AB327" s="35"/>
      <c r="AC327" s="30"/>
      <c r="AJ327" s="30"/>
      <c r="AK327" s="30"/>
      <c r="AN327" s="30"/>
      <c r="AX327" s="35"/>
      <c r="AY327" s="35"/>
      <c r="AZ327" s="35"/>
      <c r="BA327" s="35"/>
      <c r="BB327" s="35"/>
      <c r="BC327" s="35"/>
      <c r="BE327" s="35"/>
      <c r="BR327" s="35"/>
      <c r="BS327" s="35"/>
    </row>
    <row r="328" spans="1:71" s="2" customFormat="1">
      <c r="A328" s="35"/>
      <c r="B328" s="35"/>
      <c r="C328" s="35"/>
      <c r="D328" s="51"/>
      <c r="E328" s="35"/>
      <c r="F328" s="51"/>
      <c r="G328" s="35"/>
      <c r="H328" s="35"/>
      <c r="I328" s="35"/>
      <c r="J328" s="35"/>
      <c r="K328" s="35"/>
      <c r="L328" s="35"/>
      <c r="M328" s="51"/>
      <c r="N328" s="35"/>
      <c r="O328" s="35"/>
      <c r="P328" s="35"/>
      <c r="Q328" s="35"/>
      <c r="R328" s="51"/>
      <c r="S328" s="35"/>
      <c r="T328" s="35"/>
      <c r="U328" s="35"/>
      <c r="V328" s="51"/>
      <c r="W328" s="35"/>
      <c r="Z328" s="30"/>
      <c r="AA328" s="35"/>
      <c r="AB328" s="35"/>
      <c r="AC328" s="30"/>
      <c r="AJ328" s="30"/>
      <c r="AK328" s="30"/>
      <c r="AN328" s="30"/>
      <c r="AX328" s="35"/>
      <c r="AY328" s="35"/>
      <c r="AZ328" s="35"/>
      <c r="BA328" s="35"/>
      <c r="BB328" s="35"/>
      <c r="BC328" s="35"/>
      <c r="BE328" s="35"/>
      <c r="BR328" s="35"/>
      <c r="BS328" s="35"/>
    </row>
    <row r="329" spans="1:71" s="2" customFormat="1">
      <c r="A329" s="35"/>
      <c r="B329" s="35"/>
      <c r="C329" s="35"/>
      <c r="D329" s="51"/>
      <c r="E329" s="35"/>
      <c r="F329" s="51"/>
      <c r="G329" s="35"/>
      <c r="H329" s="35"/>
      <c r="I329" s="35"/>
      <c r="J329" s="35"/>
      <c r="K329" s="35"/>
      <c r="L329" s="35"/>
      <c r="M329" s="51"/>
      <c r="N329" s="35"/>
      <c r="O329" s="35"/>
      <c r="P329" s="35"/>
      <c r="Q329" s="35"/>
      <c r="R329" s="51"/>
      <c r="S329" s="35"/>
      <c r="T329" s="35"/>
      <c r="U329" s="35"/>
      <c r="V329" s="51"/>
      <c r="W329" s="35"/>
      <c r="Z329" s="30"/>
      <c r="AA329" s="35"/>
      <c r="AB329" s="35"/>
      <c r="AC329" s="30"/>
      <c r="AJ329" s="30"/>
      <c r="AK329" s="30"/>
      <c r="AN329" s="30"/>
      <c r="AX329" s="35"/>
      <c r="AY329" s="35"/>
      <c r="AZ329" s="35"/>
      <c r="BA329" s="35"/>
      <c r="BB329" s="35"/>
      <c r="BC329" s="35"/>
      <c r="BE329" s="35"/>
      <c r="BR329" s="35"/>
      <c r="BS329" s="35"/>
    </row>
    <row r="330" spans="1:71" s="2" customFormat="1">
      <c r="A330" s="35"/>
      <c r="B330" s="35"/>
      <c r="C330" s="35"/>
      <c r="D330" s="51"/>
      <c r="E330" s="35"/>
      <c r="F330" s="51"/>
      <c r="G330" s="35"/>
      <c r="H330" s="35"/>
      <c r="I330" s="35"/>
      <c r="J330" s="35"/>
      <c r="K330" s="35"/>
      <c r="L330" s="35"/>
      <c r="M330" s="51"/>
      <c r="N330" s="35"/>
      <c r="O330" s="35"/>
      <c r="P330" s="35"/>
      <c r="Q330" s="35"/>
      <c r="R330" s="51"/>
      <c r="S330" s="35"/>
      <c r="T330" s="35"/>
      <c r="U330" s="35"/>
      <c r="V330" s="51"/>
      <c r="W330" s="35"/>
      <c r="Z330" s="30"/>
      <c r="AA330" s="35"/>
      <c r="AB330" s="35"/>
      <c r="AC330" s="30"/>
      <c r="AJ330" s="30"/>
      <c r="AK330" s="30"/>
      <c r="AN330" s="30"/>
      <c r="AX330" s="35"/>
      <c r="AY330" s="35"/>
      <c r="AZ330" s="35"/>
      <c r="BA330" s="35"/>
      <c r="BB330" s="35"/>
      <c r="BC330" s="35"/>
      <c r="BE330" s="35"/>
      <c r="BR330" s="35"/>
      <c r="BS330" s="35"/>
    </row>
    <row r="331" spans="1:71" s="2" customFormat="1">
      <c r="A331" s="35"/>
      <c r="B331" s="35"/>
      <c r="C331" s="35"/>
      <c r="D331" s="51"/>
      <c r="E331" s="35"/>
      <c r="F331" s="51"/>
      <c r="G331" s="35"/>
      <c r="H331" s="35"/>
      <c r="I331" s="35"/>
      <c r="J331" s="35"/>
      <c r="K331" s="35"/>
      <c r="L331" s="35"/>
      <c r="M331" s="51"/>
      <c r="N331" s="35"/>
      <c r="O331" s="35"/>
      <c r="P331" s="35"/>
      <c r="Q331" s="35"/>
      <c r="R331" s="51"/>
      <c r="S331" s="35"/>
      <c r="T331" s="35"/>
      <c r="U331" s="35"/>
      <c r="V331" s="51"/>
      <c r="W331" s="35"/>
      <c r="Z331" s="30"/>
      <c r="AA331" s="35"/>
      <c r="AB331" s="35"/>
      <c r="AC331" s="30"/>
      <c r="AJ331" s="30"/>
      <c r="AK331" s="30"/>
      <c r="AN331" s="30"/>
      <c r="AX331" s="35"/>
      <c r="AY331" s="35"/>
      <c r="AZ331" s="35"/>
      <c r="BA331" s="35"/>
      <c r="BB331" s="35"/>
      <c r="BC331" s="35"/>
      <c r="BE331" s="35"/>
      <c r="BR331" s="35"/>
      <c r="BS331" s="35"/>
    </row>
    <row r="332" spans="1:71" s="2" customFormat="1">
      <c r="A332" s="35"/>
      <c r="B332" s="35"/>
      <c r="C332" s="35"/>
      <c r="D332" s="51"/>
      <c r="E332" s="35"/>
      <c r="F332" s="51"/>
      <c r="G332" s="35"/>
      <c r="H332" s="35"/>
      <c r="I332" s="35"/>
      <c r="J332" s="35"/>
      <c r="K332" s="35"/>
      <c r="L332" s="35"/>
      <c r="M332" s="51"/>
      <c r="N332" s="35"/>
      <c r="O332" s="35"/>
      <c r="P332" s="35"/>
      <c r="Q332" s="35"/>
      <c r="R332" s="51"/>
      <c r="S332" s="35"/>
      <c r="T332" s="35"/>
      <c r="U332" s="35"/>
      <c r="V332" s="51"/>
      <c r="W332" s="35"/>
      <c r="Z332" s="30"/>
      <c r="AA332" s="35"/>
      <c r="AB332" s="35"/>
      <c r="AC332" s="30"/>
      <c r="AJ332" s="30"/>
      <c r="AK332" s="30"/>
      <c r="AN332" s="30"/>
      <c r="AX332" s="35"/>
      <c r="AY332" s="35"/>
      <c r="AZ332" s="35"/>
      <c r="BA332" s="35"/>
      <c r="BB332" s="35"/>
      <c r="BC332" s="35"/>
      <c r="BE332" s="35"/>
      <c r="BR332" s="35"/>
      <c r="BS332" s="35"/>
    </row>
    <row r="333" spans="1:71" s="2" customFormat="1">
      <c r="A333" s="35"/>
      <c r="B333" s="35"/>
      <c r="C333" s="35"/>
      <c r="D333" s="51"/>
      <c r="E333" s="35"/>
      <c r="F333" s="51"/>
      <c r="G333" s="35"/>
      <c r="H333" s="35"/>
      <c r="I333" s="35"/>
      <c r="J333" s="35"/>
      <c r="K333" s="35"/>
      <c r="L333" s="35"/>
      <c r="M333" s="51"/>
      <c r="N333" s="35"/>
      <c r="O333" s="35"/>
      <c r="P333" s="35"/>
      <c r="Q333" s="35"/>
      <c r="R333" s="51"/>
      <c r="S333" s="35"/>
      <c r="T333" s="35"/>
      <c r="U333" s="35"/>
      <c r="V333" s="51"/>
      <c r="W333" s="35"/>
      <c r="Z333" s="30"/>
      <c r="AA333" s="35"/>
      <c r="AB333" s="35"/>
      <c r="AC333" s="30"/>
      <c r="AJ333" s="30"/>
      <c r="AK333" s="30"/>
      <c r="AN333" s="30"/>
      <c r="AX333" s="35"/>
      <c r="AY333" s="35"/>
      <c r="AZ333" s="35"/>
      <c r="BA333" s="35"/>
      <c r="BB333" s="35"/>
      <c r="BC333" s="35"/>
      <c r="BE333" s="35"/>
      <c r="BR333" s="35"/>
      <c r="BS333" s="35"/>
    </row>
    <row r="334" spans="1:71" s="2" customFormat="1">
      <c r="A334" s="35"/>
      <c r="B334" s="35"/>
      <c r="C334" s="35"/>
      <c r="D334" s="51"/>
      <c r="E334" s="35"/>
      <c r="F334" s="51"/>
      <c r="G334" s="35"/>
      <c r="H334" s="35"/>
      <c r="I334" s="35"/>
      <c r="J334" s="35"/>
      <c r="K334" s="35"/>
      <c r="L334" s="35"/>
      <c r="M334" s="51"/>
      <c r="N334" s="35"/>
      <c r="O334" s="35"/>
      <c r="P334" s="35"/>
      <c r="Q334" s="35"/>
      <c r="R334" s="51"/>
      <c r="S334" s="35"/>
      <c r="T334" s="35"/>
      <c r="U334" s="35"/>
      <c r="V334" s="51"/>
      <c r="W334" s="35"/>
      <c r="Z334" s="30"/>
      <c r="AA334" s="35"/>
      <c r="AB334" s="35"/>
      <c r="AC334" s="30"/>
      <c r="AJ334" s="30"/>
      <c r="AK334" s="30"/>
      <c r="AN334" s="30"/>
      <c r="AX334" s="35"/>
      <c r="AY334" s="35"/>
      <c r="AZ334" s="35"/>
      <c r="BA334" s="35"/>
      <c r="BB334" s="35"/>
      <c r="BC334" s="35"/>
      <c r="BE334" s="35"/>
      <c r="BR334" s="35"/>
      <c r="BS334" s="35"/>
    </row>
    <row r="335" spans="1:71" s="2" customFormat="1">
      <c r="A335" s="35"/>
      <c r="B335" s="35"/>
      <c r="C335" s="35"/>
      <c r="D335" s="51"/>
      <c r="E335" s="35"/>
      <c r="F335" s="51"/>
      <c r="G335" s="35"/>
      <c r="H335" s="35"/>
      <c r="I335" s="35"/>
      <c r="J335" s="35"/>
      <c r="K335" s="35"/>
      <c r="L335" s="35"/>
      <c r="M335" s="51"/>
      <c r="N335" s="35"/>
      <c r="O335" s="35"/>
      <c r="P335" s="35"/>
      <c r="Q335" s="35"/>
      <c r="R335" s="51"/>
      <c r="S335" s="35"/>
      <c r="T335" s="35"/>
      <c r="U335" s="35"/>
      <c r="V335" s="51"/>
      <c r="W335" s="35"/>
      <c r="Z335" s="30"/>
      <c r="AA335" s="35"/>
      <c r="AB335" s="35"/>
      <c r="AC335" s="30"/>
      <c r="AJ335" s="30"/>
      <c r="AK335" s="30"/>
      <c r="AN335" s="30"/>
      <c r="AX335" s="35"/>
      <c r="AY335" s="35"/>
      <c r="AZ335" s="35"/>
      <c r="BA335" s="35"/>
      <c r="BB335" s="35"/>
      <c r="BC335" s="35"/>
      <c r="BE335" s="35"/>
      <c r="BR335" s="35"/>
      <c r="BS335" s="35"/>
    </row>
    <row r="336" spans="1:71" s="2" customFormat="1">
      <c r="A336" s="35"/>
      <c r="B336" s="35"/>
      <c r="C336" s="35"/>
      <c r="D336" s="51"/>
      <c r="E336" s="35"/>
      <c r="F336" s="51"/>
      <c r="G336" s="35"/>
      <c r="H336" s="35"/>
      <c r="I336" s="35"/>
      <c r="J336" s="35"/>
      <c r="K336" s="35"/>
      <c r="L336" s="35"/>
      <c r="M336" s="51"/>
      <c r="N336" s="35"/>
      <c r="O336" s="35"/>
      <c r="P336" s="35"/>
      <c r="Q336" s="35"/>
      <c r="R336" s="51"/>
      <c r="S336" s="35"/>
      <c r="T336" s="35"/>
      <c r="U336" s="35"/>
      <c r="V336" s="51"/>
      <c r="W336" s="35"/>
      <c r="Z336" s="30"/>
      <c r="AA336" s="35"/>
      <c r="AB336" s="35"/>
      <c r="AC336" s="30"/>
      <c r="AJ336" s="30"/>
      <c r="AK336" s="30"/>
      <c r="AN336" s="30"/>
      <c r="AX336" s="35"/>
      <c r="AY336" s="35"/>
      <c r="AZ336" s="35"/>
      <c r="BA336" s="35"/>
      <c r="BB336" s="35"/>
      <c r="BC336" s="35"/>
      <c r="BE336" s="35"/>
      <c r="BR336" s="35"/>
      <c r="BS336" s="35"/>
    </row>
    <row r="337" spans="1:71" s="2" customFormat="1">
      <c r="A337" s="35"/>
      <c r="B337" s="35"/>
      <c r="C337" s="35"/>
      <c r="D337" s="51"/>
      <c r="E337" s="35"/>
      <c r="F337" s="51"/>
      <c r="G337" s="35"/>
      <c r="H337" s="35"/>
      <c r="I337" s="35"/>
      <c r="J337" s="35"/>
      <c r="K337" s="35"/>
      <c r="L337" s="35"/>
      <c r="M337" s="51"/>
      <c r="N337" s="35"/>
      <c r="O337" s="35"/>
      <c r="P337" s="35"/>
      <c r="Q337" s="35"/>
      <c r="R337" s="51"/>
      <c r="S337" s="35"/>
      <c r="T337" s="35"/>
      <c r="U337" s="35"/>
      <c r="V337" s="51"/>
      <c r="W337" s="35"/>
      <c r="Z337" s="30"/>
      <c r="AA337" s="35"/>
      <c r="AB337" s="35"/>
      <c r="AC337" s="30"/>
      <c r="AJ337" s="30"/>
      <c r="AK337" s="30"/>
      <c r="AN337" s="30"/>
      <c r="AX337" s="35"/>
      <c r="AY337" s="35"/>
      <c r="AZ337" s="35"/>
      <c r="BA337" s="35"/>
      <c r="BB337" s="35"/>
      <c r="BC337" s="35"/>
      <c r="BE337" s="35"/>
      <c r="BR337" s="35"/>
      <c r="BS337" s="35"/>
    </row>
    <row r="338" spans="1:71" s="2" customFormat="1">
      <c r="A338" s="35"/>
      <c r="B338" s="35"/>
      <c r="C338" s="35"/>
      <c r="D338" s="51"/>
      <c r="E338" s="35"/>
      <c r="F338" s="51"/>
      <c r="G338" s="35"/>
      <c r="H338" s="35"/>
      <c r="I338" s="35"/>
      <c r="J338" s="35"/>
      <c r="K338" s="35"/>
      <c r="L338" s="35"/>
      <c r="M338" s="51"/>
      <c r="N338" s="35"/>
      <c r="O338" s="35"/>
      <c r="P338" s="35"/>
      <c r="Q338" s="35"/>
      <c r="R338" s="51"/>
      <c r="S338" s="35"/>
      <c r="T338" s="35"/>
      <c r="U338" s="35"/>
      <c r="V338" s="51"/>
      <c r="W338" s="35"/>
      <c r="Z338" s="30"/>
      <c r="AA338" s="35"/>
      <c r="AB338" s="35"/>
      <c r="AC338" s="30"/>
      <c r="AJ338" s="30"/>
      <c r="AK338" s="30"/>
      <c r="AN338" s="30"/>
      <c r="AX338" s="35"/>
      <c r="AY338" s="35"/>
      <c r="AZ338" s="35"/>
      <c r="BA338" s="35"/>
      <c r="BB338" s="35"/>
      <c r="BC338" s="35"/>
      <c r="BE338" s="35"/>
      <c r="BR338" s="35"/>
      <c r="BS338" s="35"/>
    </row>
    <row r="339" spans="1:71" s="2" customFormat="1">
      <c r="A339" s="35"/>
      <c r="B339" s="35"/>
      <c r="C339" s="35"/>
      <c r="D339" s="51"/>
      <c r="E339" s="35"/>
      <c r="F339" s="51"/>
      <c r="G339" s="35"/>
      <c r="H339" s="35"/>
      <c r="I339" s="35"/>
      <c r="J339" s="35"/>
      <c r="K339" s="35"/>
      <c r="L339" s="35"/>
      <c r="M339" s="51"/>
      <c r="N339" s="35"/>
      <c r="O339" s="35"/>
      <c r="P339" s="35"/>
      <c r="Q339" s="35"/>
      <c r="R339" s="51"/>
      <c r="S339" s="35"/>
      <c r="T339" s="35"/>
      <c r="U339" s="35"/>
      <c r="V339" s="51"/>
      <c r="W339" s="35"/>
      <c r="Z339" s="30"/>
      <c r="AA339" s="35"/>
      <c r="AB339" s="35"/>
      <c r="AC339" s="30"/>
      <c r="AJ339" s="30"/>
      <c r="AK339" s="30"/>
      <c r="AN339" s="30"/>
      <c r="AX339" s="35"/>
      <c r="AY339" s="35"/>
      <c r="AZ339" s="35"/>
      <c r="BA339" s="35"/>
      <c r="BB339" s="35"/>
      <c r="BC339" s="35"/>
      <c r="BE339" s="35"/>
      <c r="BR339" s="35"/>
      <c r="BS339" s="35"/>
    </row>
    <row r="340" spans="1:71" s="2" customFormat="1">
      <c r="A340" s="35"/>
      <c r="B340" s="35"/>
      <c r="C340" s="35"/>
      <c r="D340" s="51"/>
      <c r="E340" s="35"/>
      <c r="F340" s="51"/>
      <c r="G340" s="35"/>
      <c r="H340" s="35"/>
      <c r="I340" s="35"/>
      <c r="J340" s="35"/>
      <c r="K340" s="35"/>
      <c r="L340" s="35"/>
      <c r="M340" s="51"/>
      <c r="N340" s="35"/>
      <c r="O340" s="35"/>
      <c r="P340" s="35"/>
      <c r="Q340" s="35"/>
      <c r="R340" s="51"/>
      <c r="S340" s="35"/>
      <c r="T340" s="35"/>
      <c r="U340" s="35"/>
      <c r="V340" s="51"/>
      <c r="W340" s="35"/>
      <c r="Z340" s="30"/>
      <c r="AA340" s="35"/>
      <c r="AB340" s="35"/>
      <c r="AC340" s="30"/>
      <c r="AJ340" s="30"/>
      <c r="AK340" s="30"/>
      <c r="AN340" s="30"/>
      <c r="AX340" s="35"/>
      <c r="AY340" s="35"/>
      <c r="AZ340" s="35"/>
      <c r="BA340" s="35"/>
      <c r="BB340" s="35"/>
      <c r="BC340" s="35"/>
      <c r="BE340" s="35"/>
      <c r="BR340" s="35"/>
      <c r="BS340" s="35"/>
    </row>
    <row r="341" spans="1:71" s="2" customFormat="1">
      <c r="A341" s="35"/>
      <c r="B341" s="35"/>
      <c r="C341" s="35"/>
      <c r="D341" s="51"/>
      <c r="E341" s="35"/>
      <c r="F341" s="51"/>
      <c r="G341" s="35"/>
      <c r="H341" s="35"/>
      <c r="I341" s="35"/>
      <c r="J341" s="35"/>
      <c r="K341" s="35"/>
      <c r="L341" s="35"/>
      <c r="M341" s="51"/>
      <c r="N341" s="35"/>
      <c r="O341" s="35"/>
      <c r="P341" s="35"/>
      <c r="Q341" s="35"/>
      <c r="R341" s="51"/>
      <c r="S341" s="35"/>
      <c r="T341" s="35"/>
      <c r="U341" s="35"/>
      <c r="V341" s="51"/>
      <c r="W341" s="35"/>
      <c r="Z341" s="30"/>
      <c r="AA341" s="35"/>
      <c r="AB341" s="35"/>
      <c r="AC341" s="30"/>
      <c r="AJ341" s="30"/>
      <c r="AK341" s="30"/>
      <c r="AN341" s="30"/>
      <c r="AX341" s="35"/>
      <c r="AY341" s="35"/>
      <c r="AZ341" s="35"/>
      <c r="BA341" s="35"/>
      <c r="BB341" s="35"/>
      <c r="BC341" s="35"/>
      <c r="BE341" s="35"/>
      <c r="BR341" s="35"/>
      <c r="BS341" s="35"/>
    </row>
    <row r="342" spans="1:71" s="2" customFormat="1">
      <c r="A342" s="35"/>
      <c r="B342" s="35"/>
      <c r="C342" s="35"/>
      <c r="D342" s="51"/>
      <c r="E342" s="35"/>
      <c r="F342" s="51"/>
      <c r="G342" s="35"/>
      <c r="H342" s="35"/>
      <c r="I342" s="35"/>
      <c r="J342" s="35"/>
      <c r="K342" s="35"/>
      <c r="L342" s="35"/>
      <c r="M342" s="51"/>
      <c r="N342" s="35"/>
      <c r="O342" s="35"/>
      <c r="P342" s="35"/>
      <c r="Q342" s="35"/>
      <c r="R342" s="51"/>
      <c r="S342" s="35"/>
      <c r="T342" s="35"/>
      <c r="U342" s="35"/>
      <c r="V342" s="51"/>
      <c r="W342" s="35"/>
      <c r="Z342" s="30"/>
      <c r="AA342" s="35"/>
      <c r="AB342" s="35"/>
      <c r="AC342" s="30"/>
      <c r="AJ342" s="30"/>
      <c r="AK342" s="30"/>
      <c r="AN342" s="30"/>
      <c r="AX342" s="35"/>
      <c r="AY342" s="35"/>
      <c r="AZ342" s="35"/>
      <c r="BA342" s="35"/>
      <c r="BB342" s="35"/>
      <c r="BC342" s="35"/>
      <c r="BE342" s="35"/>
      <c r="BR342" s="35"/>
      <c r="BS342" s="35"/>
    </row>
    <row r="343" spans="1:71" s="2" customFormat="1">
      <c r="A343" s="35"/>
      <c r="B343" s="35"/>
      <c r="C343" s="35"/>
      <c r="D343" s="51"/>
      <c r="E343" s="35"/>
      <c r="F343" s="51"/>
      <c r="G343" s="35"/>
      <c r="H343" s="35"/>
      <c r="I343" s="35"/>
      <c r="J343" s="35"/>
      <c r="K343" s="35"/>
      <c r="L343" s="35"/>
      <c r="M343" s="51"/>
      <c r="N343" s="35"/>
      <c r="O343" s="35"/>
      <c r="P343" s="35"/>
      <c r="Q343" s="35"/>
      <c r="R343" s="51"/>
      <c r="S343" s="35"/>
      <c r="T343" s="35"/>
      <c r="U343" s="35"/>
      <c r="V343" s="51"/>
      <c r="W343" s="35"/>
      <c r="Z343" s="30"/>
      <c r="AA343" s="35"/>
      <c r="AB343" s="35"/>
      <c r="AC343" s="30"/>
      <c r="AJ343" s="30"/>
      <c r="AK343" s="30"/>
      <c r="AN343" s="30"/>
      <c r="AX343" s="35"/>
      <c r="AY343" s="35"/>
      <c r="AZ343" s="35"/>
      <c r="BA343" s="35"/>
      <c r="BB343" s="35"/>
      <c r="BC343" s="35"/>
      <c r="BE343" s="35"/>
      <c r="BR343" s="35"/>
      <c r="BS343" s="35"/>
    </row>
    <row r="344" spans="1:71" s="2" customFormat="1">
      <c r="A344" s="35"/>
      <c r="B344" s="35"/>
      <c r="C344" s="35"/>
      <c r="D344" s="51"/>
      <c r="E344" s="35"/>
      <c r="F344" s="51"/>
      <c r="G344" s="35"/>
      <c r="H344" s="35"/>
      <c r="I344" s="35"/>
      <c r="J344" s="35"/>
      <c r="K344" s="35"/>
      <c r="L344" s="35"/>
      <c r="M344" s="51"/>
      <c r="N344" s="35"/>
      <c r="O344" s="35"/>
      <c r="P344" s="35"/>
      <c r="Q344" s="35"/>
      <c r="R344" s="51"/>
      <c r="S344" s="35"/>
      <c r="T344" s="35"/>
      <c r="U344" s="35"/>
      <c r="V344" s="51"/>
      <c r="W344" s="35"/>
      <c r="Z344" s="30"/>
      <c r="AA344" s="35"/>
      <c r="AB344" s="35"/>
      <c r="AC344" s="30"/>
      <c r="AJ344" s="30"/>
      <c r="AK344" s="30"/>
      <c r="AN344" s="30"/>
      <c r="AX344" s="35"/>
      <c r="AY344" s="35"/>
      <c r="AZ344" s="35"/>
      <c r="BA344" s="35"/>
      <c r="BB344" s="35"/>
      <c r="BC344" s="35"/>
      <c r="BE344" s="35"/>
      <c r="BR344" s="35"/>
      <c r="BS344" s="35"/>
    </row>
    <row r="345" spans="1:71" s="2" customFormat="1">
      <c r="A345" s="35"/>
      <c r="B345" s="35"/>
      <c r="C345" s="35"/>
      <c r="D345" s="51"/>
      <c r="E345" s="35"/>
      <c r="F345" s="51"/>
      <c r="G345" s="35"/>
      <c r="H345" s="35"/>
      <c r="I345" s="35"/>
      <c r="J345" s="35"/>
      <c r="K345" s="35"/>
      <c r="L345" s="35"/>
      <c r="M345" s="51"/>
      <c r="N345" s="35"/>
      <c r="O345" s="35"/>
      <c r="P345" s="35"/>
      <c r="Q345" s="35"/>
      <c r="R345" s="51"/>
      <c r="S345" s="35"/>
      <c r="T345" s="35"/>
      <c r="U345" s="35"/>
      <c r="V345" s="51"/>
      <c r="W345" s="35"/>
      <c r="Z345" s="30"/>
      <c r="AA345" s="35"/>
      <c r="AB345" s="35"/>
      <c r="AC345" s="30"/>
      <c r="AJ345" s="30"/>
      <c r="AK345" s="30"/>
      <c r="AN345" s="30"/>
      <c r="AX345" s="35"/>
      <c r="AY345" s="35"/>
      <c r="AZ345" s="35"/>
      <c r="BA345" s="35"/>
      <c r="BB345" s="35"/>
      <c r="BC345" s="35"/>
      <c r="BE345" s="35"/>
      <c r="BR345" s="35"/>
      <c r="BS345" s="35"/>
    </row>
    <row r="346" spans="1:71" s="2" customFormat="1">
      <c r="A346" s="35"/>
      <c r="B346" s="35"/>
      <c r="C346" s="35"/>
      <c r="D346" s="51"/>
      <c r="E346" s="35"/>
      <c r="F346" s="51"/>
      <c r="G346" s="35"/>
      <c r="H346" s="35"/>
      <c r="I346" s="35"/>
      <c r="J346" s="35"/>
      <c r="K346" s="35"/>
      <c r="L346" s="35"/>
      <c r="M346" s="51"/>
      <c r="N346" s="35"/>
      <c r="O346" s="35"/>
      <c r="P346" s="35"/>
      <c r="Q346" s="35"/>
      <c r="R346" s="51"/>
      <c r="S346" s="35"/>
      <c r="T346" s="35"/>
      <c r="U346" s="35"/>
      <c r="V346" s="51"/>
      <c r="W346" s="35"/>
      <c r="Z346" s="30"/>
      <c r="AA346" s="35"/>
      <c r="AB346" s="35"/>
      <c r="AC346" s="30"/>
      <c r="AJ346" s="30"/>
      <c r="AK346" s="30"/>
      <c r="AN346" s="30"/>
      <c r="AX346" s="35"/>
      <c r="AY346" s="35"/>
      <c r="AZ346" s="35"/>
      <c r="BA346" s="35"/>
      <c r="BB346" s="35"/>
      <c r="BC346" s="35"/>
      <c r="BE346" s="35"/>
      <c r="BR346" s="35"/>
      <c r="BS346" s="35"/>
    </row>
    <row r="347" spans="1:71" s="2" customFormat="1">
      <c r="A347" s="35"/>
      <c r="B347" s="35"/>
      <c r="C347" s="35"/>
      <c r="D347" s="51"/>
      <c r="E347" s="35"/>
      <c r="F347" s="51"/>
      <c r="G347" s="35"/>
      <c r="H347" s="35"/>
      <c r="I347" s="35"/>
      <c r="J347" s="35"/>
      <c r="K347" s="35"/>
      <c r="L347" s="35"/>
      <c r="M347" s="51"/>
      <c r="N347" s="35"/>
      <c r="O347" s="35"/>
      <c r="P347" s="35"/>
      <c r="Q347" s="35"/>
      <c r="R347" s="51"/>
      <c r="S347" s="35"/>
      <c r="T347" s="35"/>
      <c r="U347" s="35"/>
      <c r="V347" s="51"/>
      <c r="W347" s="35"/>
      <c r="Z347" s="30"/>
      <c r="AA347" s="35"/>
      <c r="AB347" s="35"/>
      <c r="AC347" s="30"/>
      <c r="AJ347" s="30"/>
      <c r="AK347" s="30"/>
      <c r="AN347" s="30"/>
      <c r="AX347" s="35"/>
      <c r="AY347" s="35"/>
      <c r="AZ347" s="35"/>
      <c r="BA347" s="35"/>
      <c r="BB347" s="35"/>
      <c r="BC347" s="35"/>
      <c r="BE347" s="35"/>
      <c r="BR347" s="35"/>
      <c r="BS347" s="35"/>
    </row>
    <row r="348" spans="1:71" s="2" customFormat="1">
      <c r="A348" s="35"/>
      <c r="B348" s="35"/>
      <c r="C348" s="35"/>
      <c r="D348" s="51"/>
      <c r="E348" s="35"/>
      <c r="F348" s="51"/>
      <c r="G348" s="35"/>
      <c r="H348" s="35"/>
      <c r="I348" s="35"/>
      <c r="J348" s="35"/>
      <c r="K348" s="35"/>
      <c r="L348" s="35"/>
      <c r="M348" s="51"/>
      <c r="N348" s="35"/>
      <c r="O348" s="35"/>
      <c r="P348" s="35"/>
      <c r="Q348" s="35"/>
      <c r="R348" s="51"/>
      <c r="S348" s="35"/>
      <c r="T348" s="35"/>
      <c r="U348" s="35"/>
      <c r="V348" s="51"/>
      <c r="W348" s="35"/>
      <c r="Z348" s="30"/>
      <c r="AA348" s="35"/>
      <c r="AB348" s="35"/>
      <c r="AC348" s="30"/>
      <c r="AJ348" s="30"/>
      <c r="AK348" s="30"/>
      <c r="AN348" s="30"/>
      <c r="AX348" s="35"/>
      <c r="AY348" s="35"/>
      <c r="AZ348" s="35"/>
      <c r="BA348" s="35"/>
      <c r="BB348" s="35"/>
      <c r="BC348" s="35"/>
      <c r="BE348" s="35"/>
      <c r="BR348" s="35"/>
      <c r="BS348" s="35"/>
    </row>
    <row r="349" spans="1:71" s="2" customFormat="1">
      <c r="A349" s="35"/>
      <c r="B349" s="35"/>
      <c r="C349" s="35"/>
      <c r="D349" s="51"/>
      <c r="E349" s="35"/>
      <c r="F349" s="51"/>
      <c r="G349" s="35"/>
      <c r="H349" s="35"/>
      <c r="I349" s="35"/>
      <c r="J349" s="35"/>
      <c r="K349" s="35"/>
      <c r="L349" s="35"/>
      <c r="M349" s="51"/>
      <c r="N349" s="35"/>
      <c r="O349" s="35"/>
      <c r="P349" s="35"/>
      <c r="Q349" s="35"/>
      <c r="R349" s="51"/>
      <c r="S349" s="35"/>
      <c r="T349" s="35"/>
      <c r="U349" s="35"/>
      <c r="V349" s="51"/>
      <c r="W349" s="35"/>
      <c r="Z349" s="30"/>
      <c r="AA349" s="35"/>
      <c r="AB349" s="35"/>
      <c r="AC349" s="30"/>
      <c r="AJ349" s="30"/>
      <c r="AK349" s="30"/>
      <c r="AN349" s="30"/>
      <c r="AX349" s="35"/>
      <c r="AY349" s="35"/>
      <c r="AZ349" s="35"/>
      <c r="BA349" s="35"/>
      <c r="BB349" s="35"/>
      <c r="BC349" s="35"/>
      <c r="BE349" s="35"/>
      <c r="BR349" s="35"/>
      <c r="BS349" s="35"/>
    </row>
    <row r="350" spans="1:71" s="2" customFormat="1">
      <c r="A350" s="35"/>
      <c r="B350" s="35"/>
      <c r="C350" s="35"/>
      <c r="D350" s="51"/>
      <c r="E350" s="35"/>
      <c r="F350" s="51"/>
      <c r="G350" s="35"/>
      <c r="H350" s="35"/>
      <c r="I350" s="35"/>
      <c r="J350" s="35"/>
      <c r="K350" s="35"/>
      <c r="L350" s="35"/>
      <c r="M350" s="51"/>
      <c r="N350" s="35"/>
      <c r="O350" s="35"/>
      <c r="P350" s="35"/>
      <c r="Q350" s="35"/>
      <c r="R350" s="51"/>
      <c r="S350" s="35"/>
      <c r="T350" s="35"/>
      <c r="U350" s="35"/>
      <c r="V350" s="51"/>
      <c r="W350" s="35"/>
      <c r="Z350" s="30"/>
      <c r="AA350" s="35"/>
      <c r="AB350" s="35"/>
      <c r="AC350" s="30"/>
      <c r="AJ350" s="30"/>
      <c r="AK350" s="30"/>
      <c r="AN350" s="30"/>
      <c r="AX350" s="35"/>
      <c r="AY350" s="35"/>
      <c r="AZ350" s="35"/>
      <c r="BA350" s="35"/>
      <c r="BB350" s="35"/>
      <c r="BC350" s="35"/>
      <c r="BE350" s="35"/>
      <c r="BR350" s="35"/>
      <c r="BS350" s="35"/>
    </row>
    <row r="351" spans="1:71" s="2" customFormat="1">
      <c r="A351" s="35"/>
      <c r="B351" s="35"/>
      <c r="C351" s="35"/>
      <c r="D351" s="51"/>
      <c r="E351" s="35"/>
      <c r="F351" s="51"/>
      <c r="G351" s="35"/>
      <c r="H351" s="35"/>
      <c r="I351" s="35"/>
      <c r="J351" s="35"/>
      <c r="K351" s="35"/>
      <c r="L351" s="35"/>
      <c r="M351" s="51"/>
      <c r="N351" s="35"/>
      <c r="O351" s="35"/>
      <c r="P351" s="35"/>
      <c r="Q351" s="35"/>
      <c r="R351" s="51"/>
      <c r="S351" s="35"/>
      <c r="T351" s="35"/>
      <c r="U351" s="35"/>
      <c r="V351" s="51"/>
      <c r="W351" s="35"/>
      <c r="Z351" s="30"/>
      <c r="AA351" s="35"/>
      <c r="AB351" s="35"/>
      <c r="AC351" s="30"/>
      <c r="AJ351" s="30"/>
      <c r="AK351" s="30"/>
      <c r="AN351" s="30"/>
      <c r="AX351" s="35"/>
      <c r="AY351" s="35"/>
      <c r="AZ351" s="35"/>
      <c r="BA351" s="35"/>
      <c r="BB351" s="35"/>
      <c r="BC351" s="35"/>
      <c r="BE351" s="35"/>
      <c r="BR351" s="35"/>
      <c r="BS351" s="35"/>
    </row>
    <row r="352" spans="1:71" s="2" customFormat="1">
      <c r="A352" s="35"/>
      <c r="B352" s="35"/>
      <c r="C352" s="35"/>
      <c r="D352" s="51"/>
      <c r="E352" s="35"/>
      <c r="F352" s="51"/>
      <c r="G352" s="35"/>
      <c r="H352" s="35"/>
      <c r="I352" s="35"/>
      <c r="J352" s="35"/>
      <c r="K352" s="35"/>
      <c r="L352" s="35"/>
      <c r="M352" s="51"/>
      <c r="N352" s="35"/>
      <c r="O352" s="35"/>
      <c r="P352" s="35"/>
      <c r="Q352" s="35"/>
      <c r="R352" s="51"/>
      <c r="S352" s="35"/>
      <c r="T352" s="35"/>
      <c r="U352" s="35"/>
      <c r="V352" s="51"/>
      <c r="W352" s="35"/>
      <c r="Z352" s="30"/>
      <c r="AA352" s="35"/>
      <c r="AB352" s="35"/>
      <c r="AC352" s="30"/>
      <c r="AJ352" s="30"/>
      <c r="AK352" s="30"/>
      <c r="AN352" s="30"/>
      <c r="AX352" s="35"/>
      <c r="AY352" s="35"/>
      <c r="AZ352" s="35"/>
      <c r="BA352" s="35"/>
      <c r="BB352" s="35"/>
      <c r="BC352" s="35"/>
      <c r="BE352" s="35"/>
      <c r="BR352" s="35"/>
      <c r="BS352" s="35"/>
    </row>
    <row r="353" spans="1:71" s="2" customFormat="1">
      <c r="A353" s="35"/>
      <c r="B353" s="35"/>
      <c r="C353" s="35"/>
      <c r="D353" s="51"/>
      <c r="E353" s="35"/>
      <c r="F353" s="51"/>
      <c r="G353" s="35"/>
      <c r="H353" s="35"/>
      <c r="I353" s="35"/>
      <c r="J353" s="35"/>
      <c r="K353" s="35"/>
      <c r="L353" s="35"/>
      <c r="M353" s="51"/>
      <c r="N353" s="35"/>
      <c r="O353" s="35"/>
      <c r="P353" s="35"/>
      <c r="Q353" s="35"/>
      <c r="R353" s="51"/>
      <c r="S353" s="35"/>
      <c r="T353" s="35"/>
      <c r="U353" s="35"/>
      <c r="V353" s="51"/>
      <c r="W353" s="35"/>
      <c r="Z353" s="30"/>
      <c r="AA353" s="35"/>
      <c r="AB353" s="35"/>
      <c r="AC353" s="30"/>
      <c r="AJ353" s="30"/>
      <c r="AK353" s="30"/>
      <c r="AN353" s="30"/>
      <c r="AX353" s="35"/>
      <c r="AY353" s="35"/>
      <c r="AZ353" s="35"/>
      <c r="BA353" s="35"/>
      <c r="BB353" s="35"/>
      <c r="BC353" s="35"/>
      <c r="BE353" s="35"/>
      <c r="BR353" s="35"/>
      <c r="BS353" s="35"/>
    </row>
    <row r="354" spans="1:71" s="2" customFormat="1">
      <c r="A354" s="35"/>
      <c r="B354" s="35"/>
      <c r="C354" s="35"/>
      <c r="D354" s="51"/>
      <c r="E354" s="35"/>
      <c r="F354" s="51"/>
      <c r="G354" s="35"/>
      <c r="H354" s="35"/>
      <c r="I354" s="35"/>
      <c r="J354" s="35"/>
      <c r="K354" s="35"/>
      <c r="L354" s="35"/>
      <c r="M354" s="51"/>
      <c r="N354" s="35"/>
      <c r="O354" s="35"/>
      <c r="P354" s="35"/>
      <c r="Q354" s="35"/>
      <c r="R354" s="51"/>
      <c r="S354" s="35"/>
      <c r="T354" s="35"/>
      <c r="U354" s="35"/>
      <c r="V354" s="51"/>
      <c r="W354" s="35"/>
      <c r="Z354" s="30"/>
      <c r="AA354" s="35"/>
      <c r="AB354" s="35"/>
      <c r="AC354" s="30"/>
      <c r="AJ354" s="30"/>
      <c r="AK354" s="30"/>
      <c r="AN354" s="30"/>
      <c r="AX354" s="35"/>
      <c r="AY354" s="35"/>
      <c r="AZ354" s="35"/>
      <c r="BA354" s="35"/>
      <c r="BB354" s="35"/>
      <c r="BC354" s="35"/>
      <c r="BE354" s="35"/>
      <c r="BR354" s="35"/>
      <c r="BS354" s="35"/>
    </row>
    <row r="355" spans="1:71" s="2" customFormat="1">
      <c r="A355" s="35"/>
      <c r="B355" s="35"/>
      <c r="C355" s="35"/>
      <c r="D355" s="51"/>
      <c r="E355" s="35"/>
      <c r="F355" s="51"/>
      <c r="G355" s="35"/>
      <c r="H355" s="35"/>
      <c r="I355" s="35"/>
      <c r="J355" s="35"/>
      <c r="K355" s="35"/>
      <c r="L355" s="35"/>
      <c r="M355" s="51"/>
      <c r="N355" s="35"/>
      <c r="O355" s="35"/>
      <c r="P355" s="35"/>
      <c r="Q355" s="35"/>
      <c r="R355" s="51"/>
      <c r="S355" s="35"/>
      <c r="T355" s="35"/>
      <c r="U355" s="35"/>
      <c r="V355" s="51"/>
      <c r="W355" s="35"/>
      <c r="Z355" s="30"/>
      <c r="AA355" s="35"/>
      <c r="AB355" s="35"/>
      <c r="AC355" s="30"/>
      <c r="AJ355" s="30"/>
      <c r="AK355" s="30"/>
      <c r="AN355" s="30"/>
      <c r="AX355" s="35"/>
      <c r="AY355" s="35"/>
      <c r="AZ355" s="35"/>
      <c r="BA355" s="35"/>
      <c r="BB355" s="35"/>
      <c r="BC355" s="35"/>
      <c r="BE355" s="35"/>
      <c r="BR355" s="35"/>
      <c r="BS355" s="35"/>
    </row>
    <row r="356" spans="1:71" s="2" customFormat="1">
      <c r="A356" s="35"/>
      <c r="B356" s="35"/>
      <c r="C356" s="35"/>
      <c r="D356" s="51"/>
      <c r="E356" s="35"/>
      <c r="F356" s="51"/>
      <c r="G356" s="35"/>
      <c r="H356" s="35"/>
      <c r="I356" s="35"/>
      <c r="J356" s="35"/>
      <c r="K356" s="35"/>
      <c r="L356" s="35"/>
      <c r="M356" s="51"/>
      <c r="N356" s="35"/>
      <c r="O356" s="35"/>
      <c r="P356" s="35"/>
      <c r="Q356" s="35"/>
      <c r="R356" s="51"/>
      <c r="S356" s="35"/>
      <c r="T356" s="35"/>
      <c r="U356" s="35"/>
      <c r="V356" s="51"/>
      <c r="W356" s="35"/>
      <c r="Z356" s="30"/>
      <c r="AA356" s="35"/>
      <c r="AB356" s="35"/>
      <c r="AC356" s="30"/>
      <c r="AJ356" s="30"/>
      <c r="AK356" s="30"/>
      <c r="AN356" s="30"/>
      <c r="AX356" s="35"/>
      <c r="AY356" s="35"/>
      <c r="AZ356" s="35"/>
      <c r="BA356" s="35"/>
      <c r="BB356" s="35"/>
      <c r="BC356" s="35"/>
      <c r="BE356" s="35"/>
      <c r="BR356" s="35"/>
      <c r="BS356" s="35"/>
    </row>
    <row r="357" spans="1:71" s="2" customFormat="1">
      <c r="A357" s="35"/>
      <c r="B357" s="35"/>
      <c r="C357" s="35"/>
      <c r="D357" s="51"/>
      <c r="E357" s="35"/>
      <c r="F357" s="51"/>
      <c r="G357" s="35"/>
      <c r="H357" s="35"/>
      <c r="I357" s="35"/>
      <c r="J357" s="35"/>
      <c r="K357" s="35"/>
      <c r="L357" s="35"/>
      <c r="M357" s="51"/>
      <c r="N357" s="35"/>
      <c r="O357" s="35"/>
      <c r="P357" s="35"/>
      <c r="Q357" s="35"/>
      <c r="R357" s="51"/>
      <c r="S357" s="35"/>
      <c r="T357" s="35"/>
      <c r="U357" s="35"/>
      <c r="V357" s="51"/>
      <c r="W357" s="35"/>
      <c r="Z357" s="30"/>
      <c r="AA357" s="35"/>
      <c r="AB357" s="35"/>
      <c r="AC357" s="30"/>
      <c r="AJ357" s="30"/>
      <c r="AK357" s="30"/>
      <c r="AN357" s="30"/>
      <c r="AX357" s="35"/>
      <c r="AY357" s="35"/>
      <c r="AZ357" s="35"/>
      <c r="BA357" s="35"/>
      <c r="BB357" s="35"/>
      <c r="BC357" s="35"/>
      <c r="BE357" s="35"/>
      <c r="BR357" s="35"/>
      <c r="BS357" s="35"/>
    </row>
    <row r="358" spans="1:71" s="2" customFormat="1">
      <c r="A358" s="35"/>
      <c r="B358" s="35"/>
      <c r="C358" s="35"/>
      <c r="D358" s="51"/>
      <c r="E358" s="35"/>
      <c r="F358" s="51"/>
      <c r="G358" s="35"/>
      <c r="H358" s="35"/>
      <c r="I358" s="35"/>
      <c r="J358" s="35"/>
      <c r="K358" s="35"/>
      <c r="L358" s="35"/>
      <c r="M358" s="51"/>
      <c r="N358" s="35"/>
      <c r="O358" s="35"/>
      <c r="P358" s="35"/>
      <c r="Q358" s="35"/>
      <c r="R358" s="51"/>
      <c r="S358" s="35"/>
      <c r="T358" s="35"/>
      <c r="U358" s="35"/>
      <c r="V358" s="51"/>
      <c r="W358" s="35"/>
      <c r="Z358" s="30"/>
      <c r="AA358" s="35"/>
      <c r="AB358" s="35"/>
      <c r="AC358" s="30"/>
      <c r="AJ358" s="30"/>
      <c r="AK358" s="30"/>
      <c r="AN358" s="30"/>
      <c r="AX358" s="35"/>
      <c r="AY358" s="35"/>
      <c r="AZ358" s="35"/>
      <c r="BA358" s="35"/>
      <c r="BB358" s="35"/>
      <c r="BC358" s="35"/>
      <c r="BE358" s="35"/>
      <c r="BR358" s="35"/>
      <c r="BS358" s="35"/>
    </row>
    <row r="359" spans="1:71" s="2" customFormat="1">
      <c r="A359" s="35"/>
      <c r="B359" s="35"/>
      <c r="C359" s="35"/>
      <c r="D359" s="51"/>
      <c r="E359" s="35"/>
      <c r="F359" s="51"/>
      <c r="G359" s="35"/>
      <c r="H359" s="35"/>
      <c r="I359" s="35"/>
      <c r="J359" s="35"/>
      <c r="K359" s="35"/>
      <c r="L359" s="35"/>
      <c r="M359" s="51"/>
      <c r="N359" s="35"/>
      <c r="O359" s="35"/>
      <c r="P359" s="35"/>
      <c r="Q359" s="35"/>
      <c r="R359" s="51"/>
      <c r="S359" s="35"/>
      <c r="T359" s="35"/>
      <c r="U359" s="35"/>
      <c r="V359" s="51"/>
      <c r="W359" s="35"/>
      <c r="Z359" s="30"/>
      <c r="AA359" s="35"/>
      <c r="AB359" s="35"/>
      <c r="AC359" s="30"/>
      <c r="AJ359" s="30"/>
      <c r="AK359" s="30"/>
      <c r="AN359" s="30"/>
      <c r="AX359" s="35"/>
      <c r="AY359" s="35"/>
      <c r="AZ359" s="35"/>
      <c r="BA359" s="35"/>
      <c r="BB359" s="35"/>
      <c r="BC359" s="35"/>
      <c r="BE359" s="35"/>
      <c r="BR359" s="35"/>
      <c r="BS359" s="35"/>
    </row>
    <row r="360" spans="1:71" s="2" customFormat="1">
      <c r="A360" s="35"/>
      <c r="B360" s="35"/>
      <c r="C360" s="35"/>
      <c r="D360" s="51"/>
      <c r="E360" s="35"/>
      <c r="F360" s="51"/>
      <c r="G360" s="35"/>
      <c r="H360" s="35"/>
      <c r="I360" s="35"/>
      <c r="J360" s="35"/>
      <c r="K360" s="35"/>
      <c r="L360" s="35"/>
      <c r="M360" s="51"/>
      <c r="N360" s="35"/>
      <c r="O360" s="35"/>
      <c r="P360" s="35"/>
      <c r="Q360" s="35"/>
      <c r="R360" s="51"/>
      <c r="S360" s="35"/>
      <c r="T360" s="35"/>
      <c r="U360" s="35"/>
      <c r="V360" s="51"/>
      <c r="W360" s="35"/>
      <c r="Z360" s="30"/>
      <c r="AA360" s="35"/>
      <c r="AB360" s="35"/>
      <c r="AC360" s="30"/>
      <c r="AJ360" s="30"/>
      <c r="AK360" s="30"/>
      <c r="AN360" s="30"/>
      <c r="AX360" s="35"/>
      <c r="AY360" s="35"/>
      <c r="AZ360" s="35"/>
      <c r="BA360" s="35"/>
      <c r="BB360" s="35"/>
      <c r="BC360" s="35"/>
      <c r="BE360" s="35"/>
      <c r="BR360" s="35"/>
      <c r="BS360" s="35"/>
    </row>
    <row r="361" spans="1:71" s="2" customFormat="1">
      <c r="A361" s="35"/>
      <c r="B361" s="35"/>
      <c r="C361" s="35"/>
      <c r="D361" s="51"/>
      <c r="E361" s="35"/>
      <c r="F361" s="51"/>
      <c r="G361" s="35"/>
      <c r="H361" s="35"/>
      <c r="I361" s="35"/>
      <c r="J361" s="35"/>
      <c r="K361" s="35"/>
      <c r="L361" s="35"/>
      <c r="M361" s="51"/>
      <c r="N361" s="35"/>
      <c r="O361" s="35"/>
      <c r="P361" s="35"/>
      <c r="Q361" s="35"/>
      <c r="R361" s="51"/>
      <c r="S361" s="35"/>
      <c r="T361" s="35"/>
      <c r="U361" s="35"/>
      <c r="V361" s="51"/>
      <c r="W361" s="35"/>
      <c r="Z361" s="30"/>
      <c r="AA361" s="35"/>
      <c r="AB361" s="35"/>
      <c r="AC361" s="30"/>
      <c r="AJ361" s="30"/>
      <c r="AK361" s="30"/>
      <c r="AN361" s="30"/>
      <c r="AX361" s="35"/>
      <c r="AY361" s="35"/>
      <c r="AZ361" s="35"/>
      <c r="BA361" s="35"/>
      <c r="BB361" s="35"/>
      <c r="BC361" s="35"/>
      <c r="BE361" s="35"/>
      <c r="BR361" s="35"/>
      <c r="BS361" s="35"/>
    </row>
    <row r="362" spans="1:71" s="2" customFormat="1">
      <c r="A362" s="35"/>
      <c r="B362" s="35"/>
      <c r="C362" s="35"/>
      <c r="D362" s="51"/>
      <c r="E362" s="35"/>
      <c r="F362" s="51"/>
      <c r="G362" s="35"/>
      <c r="H362" s="35"/>
      <c r="I362" s="35"/>
      <c r="J362" s="35"/>
      <c r="K362" s="35"/>
      <c r="L362" s="35"/>
      <c r="M362" s="51"/>
      <c r="N362" s="35"/>
      <c r="O362" s="35"/>
      <c r="P362" s="35"/>
      <c r="Q362" s="35"/>
      <c r="R362" s="51"/>
      <c r="S362" s="35"/>
      <c r="T362" s="35"/>
      <c r="U362" s="35"/>
      <c r="V362" s="51"/>
      <c r="W362" s="35"/>
      <c r="Z362" s="30"/>
      <c r="AA362" s="35"/>
      <c r="AB362" s="35"/>
      <c r="AC362" s="30"/>
      <c r="AJ362" s="30"/>
      <c r="AK362" s="30"/>
      <c r="AN362" s="30"/>
      <c r="AX362" s="35"/>
      <c r="AY362" s="35"/>
      <c r="AZ362" s="35"/>
      <c r="BA362" s="35"/>
      <c r="BB362" s="35"/>
      <c r="BC362" s="35"/>
      <c r="BE362" s="35"/>
      <c r="BR362" s="35"/>
      <c r="BS362" s="35"/>
    </row>
    <row r="363" spans="1:71" s="2" customFormat="1">
      <c r="A363" s="35"/>
      <c r="B363" s="35"/>
      <c r="C363" s="35"/>
      <c r="D363" s="51"/>
      <c r="E363" s="35"/>
      <c r="F363" s="51"/>
      <c r="G363" s="35"/>
      <c r="H363" s="35"/>
      <c r="I363" s="35"/>
      <c r="J363" s="35"/>
      <c r="K363" s="35"/>
      <c r="L363" s="35"/>
      <c r="M363" s="51"/>
      <c r="N363" s="35"/>
      <c r="O363" s="35"/>
      <c r="P363" s="35"/>
      <c r="Q363" s="35"/>
      <c r="R363" s="51"/>
      <c r="S363" s="35"/>
      <c r="T363" s="35"/>
      <c r="U363" s="35"/>
      <c r="V363" s="51"/>
      <c r="W363" s="35"/>
      <c r="Z363" s="30"/>
      <c r="AA363" s="35"/>
      <c r="AB363" s="35"/>
      <c r="AC363" s="30"/>
      <c r="AJ363" s="30"/>
      <c r="AK363" s="30"/>
      <c r="AN363" s="30"/>
      <c r="AX363" s="35"/>
      <c r="AY363" s="35"/>
      <c r="AZ363" s="35"/>
      <c r="BA363" s="35"/>
      <c r="BB363" s="35"/>
      <c r="BC363" s="35"/>
      <c r="BE363" s="35"/>
      <c r="BR363" s="35"/>
      <c r="BS363" s="35"/>
    </row>
    <row r="364" spans="1:71" s="2" customFormat="1">
      <c r="A364" s="35"/>
      <c r="B364" s="35"/>
      <c r="C364" s="35"/>
      <c r="D364" s="51"/>
      <c r="E364" s="35"/>
      <c r="F364" s="51"/>
      <c r="G364" s="35"/>
      <c r="H364" s="35"/>
      <c r="I364" s="35"/>
      <c r="J364" s="35"/>
      <c r="K364" s="35"/>
      <c r="L364" s="35"/>
      <c r="M364" s="51"/>
      <c r="N364" s="35"/>
      <c r="O364" s="35"/>
      <c r="P364" s="35"/>
      <c r="Q364" s="35"/>
      <c r="R364" s="51"/>
      <c r="S364" s="35"/>
      <c r="T364" s="35"/>
      <c r="U364" s="35"/>
      <c r="V364" s="51"/>
      <c r="W364" s="35"/>
      <c r="Z364" s="30"/>
      <c r="AA364" s="35"/>
      <c r="AB364" s="35"/>
      <c r="AC364" s="30"/>
      <c r="AJ364" s="30"/>
      <c r="AK364" s="30"/>
      <c r="AN364" s="30"/>
      <c r="AX364" s="35"/>
      <c r="AY364" s="35"/>
      <c r="AZ364" s="35"/>
      <c r="BA364" s="35"/>
      <c r="BB364" s="35"/>
      <c r="BC364" s="35"/>
      <c r="BE364" s="35"/>
      <c r="BR364" s="35"/>
      <c r="BS364" s="35"/>
    </row>
    <row r="365" spans="1:71" s="2" customFormat="1">
      <c r="A365" s="35"/>
      <c r="B365" s="35"/>
      <c r="C365" s="35"/>
      <c r="D365" s="51"/>
      <c r="E365" s="35"/>
      <c r="F365" s="51"/>
      <c r="G365" s="35"/>
      <c r="H365" s="35"/>
      <c r="I365" s="35"/>
      <c r="J365" s="35"/>
      <c r="K365" s="35"/>
      <c r="L365" s="35"/>
      <c r="M365" s="51"/>
      <c r="N365" s="35"/>
      <c r="O365" s="35"/>
      <c r="P365" s="35"/>
      <c r="Q365" s="35"/>
      <c r="R365" s="51"/>
      <c r="S365" s="35"/>
      <c r="T365" s="35"/>
      <c r="U365" s="35"/>
      <c r="V365" s="51"/>
      <c r="W365" s="35"/>
      <c r="Z365" s="30"/>
      <c r="AA365" s="35"/>
      <c r="AB365" s="35"/>
      <c r="AC365" s="30"/>
      <c r="AJ365" s="30"/>
      <c r="AK365" s="30"/>
      <c r="AN365" s="30"/>
      <c r="AX365" s="35"/>
      <c r="AY365" s="35"/>
      <c r="AZ365" s="35"/>
      <c r="BA365" s="35"/>
      <c r="BB365" s="35"/>
      <c r="BC365" s="35"/>
      <c r="BE365" s="35"/>
      <c r="BR365" s="35"/>
      <c r="BS365" s="35"/>
    </row>
    <row r="366" spans="1:71" s="2" customFormat="1">
      <c r="A366" s="35"/>
      <c r="B366" s="35"/>
      <c r="C366" s="35"/>
      <c r="D366" s="51"/>
      <c r="E366" s="35"/>
      <c r="F366" s="51"/>
      <c r="G366" s="35"/>
      <c r="H366" s="35"/>
      <c r="I366" s="35"/>
      <c r="J366" s="35"/>
      <c r="K366" s="35"/>
      <c r="L366" s="35"/>
      <c r="M366" s="51"/>
      <c r="N366" s="35"/>
      <c r="O366" s="35"/>
      <c r="P366" s="35"/>
      <c r="Q366" s="35"/>
      <c r="R366" s="51"/>
      <c r="S366" s="35"/>
      <c r="T366" s="35"/>
      <c r="U366" s="35"/>
      <c r="V366" s="51"/>
      <c r="W366" s="35"/>
      <c r="Z366" s="30"/>
      <c r="AA366" s="35"/>
      <c r="AB366" s="35"/>
      <c r="AC366" s="30"/>
      <c r="AJ366" s="30"/>
      <c r="AK366" s="30"/>
      <c r="AN366" s="30"/>
      <c r="AX366" s="35"/>
      <c r="AY366" s="35"/>
      <c r="AZ366" s="35"/>
      <c r="BA366" s="35"/>
      <c r="BB366" s="35"/>
      <c r="BC366" s="35"/>
      <c r="BE366" s="35"/>
      <c r="BR366" s="35"/>
      <c r="BS366" s="35"/>
    </row>
    <row r="367" spans="1:71" s="2" customFormat="1">
      <c r="A367" s="35"/>
      <c r="B367" s="35"/>
      <c r="C367" s="35"/>
      <c r="D367" s="51"/>
      <c r="E367" s="35"/>
      <c r="F367" s="51"/>
      <c r="G367" s="35"/>
      <c r="H367" s="35"/>
      <c r="I367" s="35"/>
      <c r="J367" s="35"/>
      <c r="K367" s="35"/>
      <c r="L367" s="35"/>
      <c r="M367" s="51"/>
      <c r="N367" s="35"/>
      <c r="O367" s="35"/>
      <c r="P367" s="35"/>
      <c r="Q367" s="35"/>
      <c r="R367" s="51"/>
      <c r="S367" s="35"/>
      <c r="T367" s="35"/>
      <c r="U367" s="35"/>
      <c r="V367" s="51"/>
      <c r="W367" s="35"/>
      <c r="Z367" s="30"/>
      <c r="AA367" s="35"/>
      <c r="AB367" s="35"/>
      <c r="AC367" s="30"/>
      <c r="AJ367" s="30"/>
      <c r="AK367" s="30"/>
      <c r="AN367" s="30"/>
      <c r="AX367" s="35"/>
      <c r="AY367" s="35"/>
      <c r="AZ367" s="35"/>
      <c r="BA367" s="35"/>
      <c r="BB367" s="35"/>
      <c r="BC367" s="35"/>
      <c r="BE367" s="35"/>
      <c r="BR367" s="35"/>
      <c r="BS367" s="35"/>
    </row>
    <row r="368" spans="1:71" s="2" customFormat="1">
      <c r="A368" s="35"/>
      <c r="B368" s="35"/>
      <c r="C368" s="35"/>
      <c r="D368" s="51"/>
      <c r="E368" s="35"/>
      <c r="F368" s="51"/>
      <c r="G368" s="35"/>
      <c r="H368" s="35"/>
      <c r="I368" s="35"/>
      <c r="J368" s="35"/>
      <c r="K368" s="35"/>
      <c r="L368" s="35"/>
      <c r="M368" s="51"/>
      <c r="N368" s="35"/>
      <c r="O368" s="35"/>
      <c r="P368" s="35"/>
      <c r="Q368" s="35"/>
      <c r="R368" s="51"/>
      <c r="S368" s="35"/>
      <c r="T368" s="35"/>
      <c r="U368" s="35"/>
      <c r="V368" s="51"/>
      <c r="W368" s="35"/>
      <c r="Z368" s="30"/>
      <c r="AA368" s="35"/>
      <c r="AB368" s="35"/>
      <c r="AC368" s="30"/>
      <c r="AJ368" s="30"/>
      <c r="AK368" s="30"/>
      <c r="AN368" s="30"/>
      <c r="AX368" s="35"/>
      <c r="AY368" s="35"/>
      <c r="AZ368" s="35"/>
      <c r="BA368" s="35"/>
      <c r="BB368" s="35"/>
      <c r="BC368" s="35"/>
      <c r="BE368" s="35"/>
      <c r="BR368" s="35"/>
      <c r="BS368" s="35"/>
    </row>
    <row r="369" spans="1:71" s="2" customFormat="1">
      <c r="A369" s="35"/>
      <c r="B369" s="35"/>
      <c r="C369" s="35"/>
      <c r="D369" s="51"/>
      <c r="E369" s="35"/>
      <c r="F369" s="51"/>
      <c r="G369" s="35"/>
      <c r="H369" s="35"/>
      <c r="I369" s="35"/>
      <c r="J369" s="35"/>
      <c r="K369" s="35"/>
      <c r="L369" s="35"/>
      <c r="M369" s="51"/>
      <c r="N369" s="35"/>
      <c r="O369" s="35"/>
      <c r="P369" s="35"/>
      <c r="Q369" s="35"/>
      <c r="R369" s="51"/>
      <c r="S369" s="35"/>
      <c r="T369" s="35"/>
      <c r="U369" s="35"/>
      <c r="V369" s="51"/>
      <c r="W369" s="35"/>
      <c r="Z369" s="30"/>
      <c r="AA369" s="35"/>
      <c r="AB369" s="35"/>
      <c r="AC369" s="30"/>
      <c r="AJ369" s="30"/>
      <c r="AK369" s="30"/>
      <c r="AN369" s="30"/>
      <c r="AX369" s="35"/>
      <c r="AY369" s="35"/>
      <c r="AZ369" s="35"/>
      <c r="BA369" s="35"/>
      <c r="BB369" s="35"/>
      <c r="BC369" s="35"/>
      <c r="BE369" s="35"/>
      <c r="BR369" s="35"/>
      <c r="BS369" s="35"/>
    </row>
    <row r="370" spans="1:71" s="2" customFormat="1">
      <c r="A370" s="35"/>
      <c r="B370" s="35"/>
      <c r="C370" s="35"/>
      <c r="D370" s="51"/>
      <c r="E370" s="35"/>
      <c r="F370" s="51"/>
      <c r="G370" s="35"/>
      <c r="H370" s="35"/>
      <c r="I370" s="35"/>
      <c r="J370" s="35"/>
      <c r="K370" s="35"/>
      <c r="L370" s="35"/>
      <c r="M370" s="51"/>
      <c r="N370" s="35"/>
      <c r="O370" s="35"/>
      <c r="P370" s="35"/>
      <c r="Q370" s="35"/>
      <c r="R370" s="51"/>
      <c r="S370" s="35"/>
      <c r="T370" s="35"/>
      <c r="U370" s="35"/>
      <c r="V370" s="51"/>
      <c r="W370" s="35"/>
      <c r="Z370" s="30"/>
      <c r="AA370" s="35"/>
      <c r="AB370" s="35"/>
      <c r="AC370" s="30"/>
      <c r="AJ370" s="30"/>
      <c r="AK370" s="30"/>
      <c r="AN370" s="30"/>
      <c r="AX370" s="35"/>
      <c r="AY370" s="35"/>
      <c r="AZ370" s="35"/>
      <c r="BA370" s="35"/>
      <c r="BB370" s="35"/>
      <c r="BC370" s="35"/>
      <c r="BE370" s="35"/>
      <c r="BR370" s="35"/>
      <c r="BS370" s="35"/>
    </row>
    <row r="371" spans="1:71" s="2" customFormat="1">
      <c r="A371" s="35"/>
      <c r="B371" s="35"/>
      <c r="C371" s="35"/>
      <c r="D371" s="51"/>
      <c r="E371" s="35"/>
      <c r="F371" s="51"/>
      <c r="G371" s="35"/>
      <c r="H371" s="35"/>
      <c r="I371" s="35"/>
      <c r="J371" s="35"/>
      <c r="K371" s="35"/>
      <c r="L371" s="35"/>
      <c r="M371" s="51"/>
      <c r="N371" s="35"/>
      <c r="O371" s="35"/>
      <c r="P371" s="35"/>
      <c r="Q371" s="35"/>
      <c r="R371" s="51"/>
      <c r="S371" s="35"/>
      <c r="T371" s="35"/>
      <c r="U371" s="35"/>
      <c r="V371" s="51"/>
      <c r="W371" s="35"/>
      <c r="Z371" s="30"/>
      <c r="AA371" s="35"/>
      <c r="AB371" s="35"/>
      <c r="AC371" s="30"/>
      <c r="AJ371" s="30"/>
      <c r="AK371" s="30"/>
      <c r="AN371" s="30"/>
      <c r="AX371" s="35"/>
      <c r="AY371" s="35"/>
      <c r="AZ371" s="35"/>
      <c r="BA371" s="35"/>
      <c r="BB371" s="35"/>
      <c r="BC371" s="35"/>
      <c r="BE371" s="35"/>
      <c r="BR371" s="35"/>
      <c r="BS371" s="35"/>
    </row>
    <row r="372" spans="1:71" s="2" customFormat="1">
      <c r="A372" s="35"/>
      <c r="B372" s="35"/>
      <c r="C372" s="35"/>
      <c r="D372" s="51"/>
      <c r="E372" s="35"/>
      <c r="F372" s="51"/>
      <c r="G372" s="35"/>
      <c r="H372" s="35"/>
      <c r="I372" s="35"/>
      <c r="J372" s="35"/>
      <c r="K372" s="35"/>
      <c r="L372" s="35"/>
      <c r="M372" s="51"/>
      <c r="N372" s="35"/>
      <c r="O372" s="35"/>
      <c r="P372" s="35"/>
      <c r="Q372" s="35"/>
      <c r="R372" s="51"/>
      <c r="S372" s="35"/>
      <c r="T372" s="35"/>
      <c r="U372" s="35"/>
      <c r="V372" s="51"/>
      <c r="W372" s="35"/>
      <c r="Z372" s="30"/>
      <c r="AA372" s="35"/>
      <c r="AB372" s="35"/>
      <c r="AC372" s="30"/>
      <c r="AJ372" s="30"/>
      <c r="AK372" s="30"/>
      <c r="AN372" s="30"/>
      <c r="AX372" s="35"/>
      <c r="AY372" s="35"/>
      <c r="AZ372" s="35"/>
      <c r="BA372" s="35"/>
      <c r="BB372" s="35"/>
      <c r="BC372" s="35"/>
      <c r="BE372" s="35"/>
      <c r="BR372" s="35"/>
      <c r="BS372" s="35"/>
    </row>
    <row r="373" spans="1:71" s="2" customFormat="1">
      <c r="A373" s="35"/>
      <c r="B373" s="35"/>
      <c r="C373" s="35"/>
      <c r="D373" s="51"/>
      <c r="E373" s="35"/>
      <c r="F373" s="51"/>
      <c r="G373" s="35"/>
      <c r="H373" s="35"/>
      <c r="I373" s="35"/>
      <c r="J373" s="35"/>
      <c r="K373" s="35"/>
      <c r="L373" s="35"/>
      <c r="M373" s="51"/>
      <c r="N373" s="35"/>
      <c r="O373" s="35"/>
      <c r="P373" s="35"/>
      <c r="Q373" s="35"/>
      <c r="R373" s="51"/>
      <c r="S373" s="35"/>
      <c r="T373" s="35"/>
      <c r="U373" s="35"/>
      <c r="V373" s="51"/>
      <c r="W373" s="35"/>
      <c r="Z373" s="30"/>
      <c r="AA373" s="35"/>
      <c r="AB373" s="35"/>
      <c r="AC373" s="30"/>
      <c r="AJ373" s="30"/>
      <c r="AK373" s="30"/>
      <c r="AN373" s="30"/>
      <c r="AX373" s="35"/>
      <c r="AY373" s="35"/>
      <c r="AZ373" s="35"/>
      <c r="BA373" s="35"/>
      <c r="BB373" s="35"/>
      <c r="BC373" s="35"/>
      <c r="BE373" s="35"/>
      <c r="BR373" s="35"/>
      <c r="BS373" s="35"/>
    </row>
    <row r="374" spans="1:71" s="2" customFormat="1">
      <c r="A374" s="35"/>
      <c r="B374" s="35"/>
      <c r="C374" s="35"/>
      <c r="D374" s="51"/>
      <c r="E374" s="35"/>
      <c r="F374" s="51"/>
      <c r="G374" s="35"/>
      <c r="H374" s="35"/>
      <c r="I374" s="35"/>
      <c r="J374" s="35"/>
      <c r="K374" s="35"/>
      <c r="L374" s="35"/>
      <c r="M374" s="51"/>
      <c r="N374" s="35"/>
      <c r="O374" s="35"/>
      <c r="P374" s="35"/>
      <c r="Q374" s="35"/>
      <c r="R374" s="51"/>
      <c r="S374" s="35"/>
      <c r="T374" s="35"/>
      <c r="U374" s="35"/>
      <c r="V374" s="51"/>
      <c r="W374" s="35"/>
      <c r="Z374" s="30"/>
      <c r="AA374" s="35"/>
      <c r="AB374" s="35"/>
      <c r="AC374" s="30"/>
      <c r="AJ374" s="30"/>
      <c r="AK374" s="30"/>
      <c r="AN374" s="30"/>
      <c r="AX374" s="35"/>
      <c r="AY374" s="35"/>
      <c r="AZ374" s="35"/>
      <c r="BA374" s="35"/>
      <c r="BB374" s="35"/>
      <c r="BC374" s="35"/>
      <c r="BE374" s="35"/>
      <c r="BR374" s="35"/>
      <c r="BS374" s="35"/>
    </row>
    <row r="375" spans="1:71" s="2" customFormat="1">
      <c r="A375" s="35"/>
      <c r="B375" s="35"/>
      <c r="C375" s="35"/>
      <c r="D375" s="51"/>
      <c r="E375" s="35"/>
      <c r="F375" s="51"/>
      <c r="G375" s="35"/>
      <c r="H375" s="35"/>
      <c r="I375" s="35"/>
      <c r="J375" s="35"/>
      <c r="K375" s="35"/>
      <c r="L375" s="35"/>
      <c r="M375" s="51"/>
      <c r="N375" s="35"/>
      <c r="O375" s="35"/>
      <c r="P375" s="35"/>
      <c r="Q375" s="35"/>
      <c r="R375" s="51"/>
      <c r="S375" s="35"/>
      <c r="T375" s="35"/>
      <c r="U375" s="35"/>
      <c r="V375" s="51"/>
      <c r="W375" s="35"/>
      <c r="Z375" s="30"/>
      <c r="AA375" s="35"/>
      <c r="AB375" s="35"/>
      <c r="AC375" s="30"/>
      <c r="AJ375" s="30"/>
      <c r="AK375" s="30"/>
      <c r="AN375" s="30"/>
      <c r="AX375" s="35"/>
      <c r="AY375" s="35"/>
      <c r="AZ375" s="35"/>
      <c r="BA375" s="35"/>
      <c r="BB375" s="35"/>
      <c r="BC375" s="35"/>
      <c r="BE375" s="35"/>
      <c r="BR375" s="35"/>
      <c r="BS375" s="35"/>
    </row>
    <row r="376" spans="1:71" s="2" customFormat="1">
      <c r="A376" s="35"/>
      <c r="B376" s="35"/>
      <c r="C376" s="35"/>
      <c r="D376" s="51"/>
      <c r="E376" s="35"/>
      <c r="F376" s="51"/>
      <c r="G376" s="35"/>
      <c r="H376" s="35"/>
      <c r="I376" s="35"/>
      <c r="J376" s="35"/>
      <c r="K376" s="35"/>
      <c r="L376" s="35"/>
      <c r="M376" s="51"/>
      <c r="N376" s="35"/>
      <c r="O376" s="35"/>
      <c r="P376" s="35"/>
      <c r="Q376" s="35"/>
      <c r="R376" s="51"/>
      <c r="S376" s="35"/>
      <c r="T376" s="35"/>
      <c r="U376" s="35"/>
      <c r="V376" s="51"/>
      <c r="W376" s="35"/>
      <c r="Z376" s="30"/>
      <c r="AA376" s="35"/>
      <c r="AB376" s="35"/>
      <c r="AC376" s="30"/>
      <c r="AJ376" s="30"/>
      <c r="AK376" s="30"/>
      <c r="AN376" s="30"/>
      <c r="AX376" s="35"/>
      <c r="AY376" s="35"/>
      <c r="AZ376" s="35"/>
      <c r="BA376" s="35"/>
      <c r="BB376" s="35"/>
      <c r="BC376" s="35"/>
      <c r="BE376" s="35"/>
      <c r="BR376" s="35"/>
      <c r="BS376" s="35"/>
    </row>
    <row r="377" spans="1:71" s="2" customFormat="1">
      <c r="A377" s="35"/>
      <c r="B377" s="35"/>
      <c r="C377" s="35"/>
      <c r="D377" s="51"/>
      <c r="E377" s="35"/>
      <c r="F377" s="51"/>
      <c r="G377" s="35"/>
      <c r="H377" s="35"/>
      <c r="I377" s="35"/>
      <c r="J377" s="35"/>
      <c r="K377" s="35"/>
      <c r="L377" s="35"/>
      <c r="M377" s="51"/>
      <c r="N377" s="35"/>
      <c r="O377" s="35"/>
      <c r="P377" s="35"/>
      <c r="Q377" s="35"/>
      <c r="R377" s="51"/>
      <c r="S377" s="35"/>
      <c r="T377" s="35"/>
      <c r="U377" s="35"/>
      <c r="V377" s="51"/>
      <c r="W377" s="35"/>
      <c r="Z377" s="30"/>
      <c r="AA377" s="35"/>
      <c r="AB377" s="35"/>
      <c r="AC377" s="30"/>
      <c r="AJ377" s="30"/>
      <c r="AK377" s="30"/>
      <c r="AN377" s="30"/>
      <c r="AX377" s="35"/>
      <c r="AY377" s="35"/>
      <c r="AZ377" s="35"/>
      <c r="BA377" s="35"/>
      <c r="BB377" s="35"/>
      <c r="BC377" s="35"/>
      <c r="BE377" s="35"/>
      <c r="BR377" s="35"/>
      <c r="BS377" s="35"/>
    </row>
    <row r="378" spans="1:71" s="2" customFormat="1">
      <c r="A378" s="35"/>
      <c r="B378" s="35"/>
      <c r="C378" s="35"/>
      <c r="D378" s="51"/>
      <c r="E378" s="35"/>
      <c r="F378" s="51"/>
      <c r="G378" s="35"/>
      <c r="H378" s="35"/>
      <c r="I378" s="35"/>
      <c r="J378" s="35"/>
      <c r="K378" s="35"/>
      <c r="L378" s="35"/>
      <c r="M378" s="51"/>
      <c r="N378" s="35"/>
      <c r="O378" s="35"/>
      <c r="P378" s="35"/>
      <c r="Q378" s="35"/>
      <c r="R378" s="51"/>
      <c r="S378" s="35"/>
      <c r="T378" s="35"/>
      <c r="U378" s="35"/>
      <c r="V378" s="51"/>
      <c r="W378" s="35"/>
      <c r="Z378" s="30"/>
      <c r="AA378" s="35"/>
      <c r="AB378" s="35"/>
      <c r="AC378" s="30"/>
      <c r="AJ378" s="30"/>
      <c r="AK378" s="30"/>
      <c r="AN378" s="30"/>
      <c r="AX378" s="35"/>
      <c r="AY378" s="35"/>
      <c r="AZ378" s="35"/>
      <c r="BA378" s="35"/>
      <c r="BB378" s="35"/>
      <c r="BC378" s="35"/>
      <c r="BE378" s="35"/>
      <c r="BR378" s="35"/>
      <c r="BS378" s="35"/>
    </row>
    <row r="379" spans="1:71" s="2" customFormat="1">
      <c r="A379" s="35"/>
      <c r="B379" s="35"/>
      <c r="C379" s="35"/>
      <c r="D379" s="51"/>
      <c r="E379" s="35"/>
      <c r="F379" s="51"/>
      <c r="G379" s="35"/>
      <c r="H379" s="35"/>
      <c r="I379" s="35"/>
      <c r="J379" s="35"/>
      <c r="K379" s="35"/>
      <c r="L379" s="35"/>
      <c r="M379" s="51"/>
      <c r="N379" s="35"/>
      <c r="O379" s="35"/>
      <c r="P379" s="35"/>
      <c r="Q379" s="35"/>
      <c r="R379" s="51"/>
      <c r="S379" s="35"/>
      <c r="T379" s="35"/>
      <c r="U379" s="35"/>
      <c r="V379" s="51"/>
      <c r="W379" s="35"/>
      <c r="Z379" s="30"/>
      <c r="AA379" s="35"/>
      <c r="AB379" s="35"/>
      <c r="AC379" s="30"/>
      <c r="AJ379" s="30"/>
      <c r="AK379" s="30"/>
      <c r="AN379" s="30"/>
      <c r="AX379" s="35"/>
      <c r="AY379" s="35"/>
      <c r="AZ379" s="35"/>
      <c r="BA379" s="35"/>
      <c r="BB379" s="35"/>
      <c r="BC379" s="35"/>
      <c r="BE379" s="35"/>
      <c r="BR379" s="35"/>
      <c r="BS379" s="35"/>
    </row>
    <row r="380" spans="1:71" s="2" customFormat="1">
      <c r="A380" s="35"/>
      <c r="B380" s="35"/>
      <c r="C380" s="35"/>
      <c r="D380" s="51"/>
      <c r="E380" s="35"/>
      <c r="F380" s="51"/>
      <c r="G380" s="35"/>
      <c r="H380" s="35"/>
      <c r="I380" s="35"/>
      <c r="J380" s="35"/>
      <c r="K380" s="35"/>
      <c r="L380" s="35"/>
      <c r="M380" s="51"/>
      <c r="N380" s="35"/>
      <c r="O380" s="35"/>
      <c r="P380" s="35"/>
      <c r="Q380" s="35"/>
      <c r="R380" s="51"/>
      <c r="S380" s="35"/>
      <c r="T380" s="35"/>
      <c r="U380" s="35"/>
      <c r="V380" s="51"/>
      <c r="W380" s="35"/>
      <c r="Z380" s="30"/>
      <c r="AA380" s="35"/>
      <c r="AB380" s="35"/>
      <c r="AC380" s="30"/>
      <c r="AJ380" s="30"/>
      <c r="AK380" s="30"/>
      <c r="AN380" s="30"/>
      <c r="AX380" s="35"/>
      <c r="AY380" s="35"/>
      <c r="AZ380" s="35"/>
      <c r="BA380" s="35"/>
      <c r="BB380" s="35"/>
      <c r="BC380" s="35"/>
      <c r="BE380" s="35"/>
      <c r="BR380" s="35"/>
      <c r="BS380" s="35"/>
    </row>
    <row r="381" spans="1:71" s="2" customFormat="1">
      <c r="A381" s="35"/>
      <c r="B381" s="35"/>
      <c r="C381" s="35"/>
      <c r="D381" s="51"/>
      <c r="E381" s="35"/>
      <c r="F381" s="51"/>
      <c r="G381" s="35"/>
      <c r="H381" s="35"/>
      <c r="I381" s="35"/>
      <c r="J381" s="35"/>
      <c r="K381" s="35"/>
      <c r="L381" s="35"/>
      <c r="M381" s="51"/>
      <c r="N381" s="35"/>
      <c r="O381" s="35"/>
      <c r="P381" s="35"/>
      <c r="Q381" s="35"/>
      <c r="R381" s="51"/>
      <c r="S381" s="35"/>
      <c r="T381" s="35"/>
      <c r="U381" s="35"/>
      <c r="V381" s="51"/>
      <c r="W381" s="35"/>
      <c r="Z381" s="30"/>
      <c r="AA381" s="35"/>
      <c r="AB381" s="35"/>
      <c r="AC381" s="30"/>
      <c r="AJ381" s="30"/>
      <c r="AK381" s="30"/>
      <c r="AN381" s="30"/>
      <c r="AX381" s="35"/>
      <c r="AY381" s="35"/>
      <c r="AZ381" s="35"/>
      <c r="BA381" s="35"/>
      <c r="BB381" s="35"/>
      <c r="BC381" s="35"/>
      <c r="BE381" s="35"/>
      <c r="BR381" s="35"/>
      <c r="BS381" s="35"/>
    </row>
    <row r="382" spans="1:71" s="2" customFormat="1">
      <c r="A382" s="35"/>
      <c r="B382" s="35"/>
      <c r="C382" s="35"/>
      <c r="D382" s="51"/>
      <c r="E382" s="35"/>
      <c r="F382" s="51"/>
      <c r="G382" s="35"/>
      <c r="H382" s="35"/>
      <c r="I382" s="35"/>
      <c r="J382" s="35"/>
      <c r="K382" s="35"/>
      <c r="L382" s="35"/>
      <c r="M382" s="51"/>
      <c r="N382" s="35"/>
      <c r="O382" s="35"/>
      <c r="P382" s="35"/>
      <c r="Q382" s="35"/>
      <c r="R382" s="51"/>
      <c r="S382" s="35"/>
      <c r="T382" s="35"/>
      <c r="U382" s="35"/>
      <c r="V382" s="51"/>
      <c r="W382" s="35"/>
      <c r="Z382" s="30"/>
      <c r="AA382" s="35"/>
      <c r="AB382" s="35"/>
      <c r="AC382" s="30"/>
      <c r="AJ382" s="30"/>
      <c r="AK382" s="30"/>
      <c r="AN382" s="30"/>
      <c r="AX382" s="35"/>
      <c r="AY382" s="35"/>
      <c r="AZ382" s="35"/>
      <c r="BA382" s="35"/>
      <c r="BB382" s="35"/>
      <c r="BC382" s="35"/>
      <c r="BE382" s="35"/>
      <c r="BR382" s="35"/>
      <c r="BS382" s="35"/>
    </row>
    <row r="383" spans="1:71" s="2" customFormat="1">
      <c r="A383" s="35"/>
      <c r="B383" s="35"/>
      <c r="C383" s="35"/>
      <c r="D383" s="51"/>
      <c r="E383" s="35"/>
      <c r="F383" s="51"/>
      <c r="G383" s="35"/>
      <c r="H383" s="35"/>
      <c r="I383" s="35"/>
      <c r="J383" s="35"/>
      <c r="K383" s="35"/>
      <c r="L383" s="35"/>
      <c r="M383" s="51"/>
      <c r="N383" s="35"/>
      <c r="O383" s="35"/>
      <c r="P383" s="35"/>
      <c r="Q383" s="35"/>
      <c r="R383" s="51"/>
      <c r="S383" s="35"/>
      <c r="T383" s="35"/>
      <c r="U383" s="35"/>
      <c r="V383" s="51"/>
      <c r="W383" s="35"/>
      <c r="Z383" s="30"/>
      <c r="AA383" s="35"/>
      <c r="AB383" s="35"/>
      <c r="AC383" s="30"/>
      <c r="AJ383" s="30"/>
      <c r="AK383" s="30"/>
      <c r="AN383" s="30"/>
      <c r="AX383" s="35"/>
      <c r="AY383" s="35"/>
      <c r="AZ383" s="35"/>
      <c r="BA383" s="35"/>
      <c r="BB383" s="35"/>
      <c r="BC383" s="35"/>
      <c r="BE383" s="35"/>
      <c r="BR383" s="35"/>
      <c r="BS383" s="35"/>
    </row>
    <row r="384" spans="1:71" s="2" customFormat="1">
      <c r="A384" s="35"/>
      <c r="B384" s="35"/>
      <c r="C384" s="35"/>
      <c r="D384" s="51"/>
      <c r="E384" s="35"/>
      <c r="F384" s="51"/>
      <c r="G384" s="35"/>
      <c r="H384" s="35"/>
      <c r="I384" s="35"/>
      <c r="J384" s="35"/>
      <c r="K384" s="35"/>
      <c r="L384" s="35"/>
      <c r="M384" s="51"/>
      <c r="N384" s="35"/>
      <c r="O384" s="35"/>
      <c r="P384" s="35"/>
      <c r="Q384" s="35"/>
      <c r="R384" s="51"/>
      <c r="S384" s="35"/>
      <c r="T384" s="35"/>
      <c r="U384" s="35"/>
      <c r="V384" s="51"/>
      <c r="W384" s="35"/>
      <c r="Z384" s="30"/>
      <c r="AA384" s="35"/>
      <c r="AB384" s="35"/>
      <c r="AC384" s="30"/>
      <c r="AJ384" s="30"/>
      <c r="AK384" s="30"/>
      <c r="AN384" s="30"/>
      <c r="AX384" s="35"/>
      <c r="AY384" s="35"/>
      <c r="AZ384" s="35"/>
      <c r="BA384" s="35"/>
      <c r="BB384" s="35"/>
      <c r="BC384" s="35"/>
      <c r="BE384" s="35"/>
      <c r="BR384" s="35"/>
      <c r="BS384" s="35"/>
    </row>
    <row r="385" spans="1:71" s="2" customFormat="1">
      <c r="A385" s="35"/>
      <c r="B385" s="35"/>
      <c r="C385" s="35"/>
      <c r="D385" s="51"/>
      <c r="E385" s="35"/>
      <c r="F385" s="51"/>
      <c r="G385" s="35"/>
      <c r="H385" s="35"/>
      <c r="I385" s="35"/>
      <c r="J385" s="35"/>
      <c r="K385" s="35"/>
      <c r="L385" s="35"/>
      <c r="M385" s="51"/>
      <c r="N385" s="35"/>
      <c r="O385" s="35"/>
      <c r="P385" s="35"/>
      <c r="Q385" s="35"/>
      <c r="R385" s="51"/>
      <c r="S385" s="35"/>
      <c r="T385" s="35"/>
      <c r="U385" s="35"/>
      <c r="V385" s="51"/>
      <c r="W385" s="35"/>
      <c r="Z385" s="30"/>
      <c r="AA385" s="35"/>
      <c r="AB385" s="35"/>
      <c r="AC385" s="30"/>
      <c r="AJ385" s="30"/>
      <c r="AK385" s="30"/>
      <c r="AN385" s="30"/>
      <c r="AX385" s="35"/>
      <c r="AY385" s="35"/>
      <c r="AZ385" s="35"/>
      <c r="BA385" s="35"/>
      <c r="BB385" s="35"/>
      <c r="BC385" s="35"/>
      <c r="BE385" s="35"/>
      <c r="BR385" s="35"/>
      <c r="BS385" s="35"/>
    </row>
    <row r="386" spans="1:71" s="2" customFormat="1">
      <c r="A386" s="35"/>
      <c r="B386" s="35"/>
      <c r="C386" s="35"/>
      <c r="D386" s="51"/>
      <c r="E386" s="35"/>
      <c r="F386" s="51"/>
      <c r="G386" s="35"/>
      <c r="H386" s="35"/>
      <c r="I386" s="35"/>
      <c r="J386" s="35"/>
      <c r="K386" s="35"/>
      <c r="L386" s="35"/>
      <c r="M386" s="51"/>
      <c r="N386" s="35"/>
      <c r="O386" s="35"/>
      <c r="P386" s="35"/>
      <c r="Q386" s="35"/>
      <c r="R386" s="51"/>
      <c r="S386" s="35"/>
      <c r="T386" s="35"/>
      <c r="U386" s="35"/>
      <c r="V386" s="51"/>
      <c r="W386" s="35"/>
      <c r="Z386" s="30"/>
      <c r="AA386" s="35"/>
      <c r="AB386" s="35"/>
      <c r="AC386" s="30"/>
      <c r="AJ386" s="30"/>
      <c r="AK386" s="30"/>
      <c r="AN386" s="30"/>
      <c r="AX386" s="35"/>
      <c r="AY386" s="35"/>
      <c r="AZ386" s="35"/>
      <c r="BA386" s="35"/>
      <c r="BB386" s="35"/>
      <c r="BC386" s="35"/>
      <c r="BE386" s="35"/>
      <c r="BR386" s="35"/>
      <c r="BS386" s="35"/>
    </row>
    <row r="387" spans="1:71" s="2" customFormat="1">
      <c r="A387" s="35"/>
      <c r="B387" s="35"/>
      <c r="C387" s="35"/>
      <c r="D387" s="51"/>
      <c r="E387" s="35"/>
      <c r="F387" s="51"/>
      <c r="G387" s="35"/>
      <c r="H387" s="35"/>
      <c r="I387" s="35"/>
      <c r="J387" s="35"/>
      <c r="K387" s="35"/>
      <c r="L387" s="35"/>
      <c r="M387" s="51"/>
      <c r="N387" s="35"/>
      <c r="O387" s="35"/>
      <c r="P387" s="35"/>
      <c r="Q387" s="35"/>
      <c r="R387" s="51"/>
      <c r="S387" s="35"/>
      <c r="T387" s="35"/>
      <c r="U387" s="35"/>
      <c r="V387" s="51"/>
      <c r="W387" s="35"/>
      <c r="Z387" s="30"/>
      <c r="AA387" s="35"/>
      <c r="AB387" s="35"/>
      <c r="AC387" s="30"/>
      <c r="AJ387" s="30"/>
      <c r="AK387" s="30"/>
      <c r="AN387" s="30"/>
      <c r="AX387" s="35"/>
      <c r="AY387" s="35"/>
      <c r="AZ387" s="35"/>
      <c r="BA387" s="35"/>
      <c r="BB387" s="35"/>
      <c r="BC387" s="35"/>
      <c r="BE387" s="35"/>
      <c r="BR387" s="35"/>
      <c r="BS387" s="35"/>
    </row>
    <row r="388" spans="1:71" s="2" customFormat="1">
      <c r="A388" s="35"/>
      <c r="B388" s="35"/>
      <c r="C388" s="35"/>
      <c r="D388" s="51"/>
      <c r="E388" s="35"/>
      <c r="F388" s="51"/>
      <c r="G388" s="35"/>
      <c r="H388" s="35"/>
      <c r="I388" s="35"/>
      <c r="J388" s="35"/>
      <c r="K388" s="35"/>
      <c r="L388" s="35"/>
      <c r="M388" s="51"/>
      <c r="N388" s="35"/>
      <c r="O388" s="35"/>
      <c r="P388" s="35"/>
      <c r="Q388" s="35"/>
      <c r="R388" s="51"/>
      <c r="S388" s="35"/>
      <c r="T388" s="35"/>
      <c r="U388" s="35"/>
      <c r="V388" s="51"/>
      <c r="W388" s="35"/>
      <c r="Z388" s="30"/>
      <c r="AA388" s="35"/>
      <c r="AB388" s="35"/>
      <c r="AC388" s="30"/>
      <c r="AJ388" s="30"/>
      <c r="AK388" s="30"/>
      <c r="AN388" s="30"/>
      <c r="AX388" s="35"/>
      <c r="AY388" s="35"/>
      <c r="AZ388" s="35"/>
      <c r="BA388" s="35"/>
      <c r="BB388" s="35"/>
      <c r="BC388" s="35"/>
      <c r="BE388" s="35"/>
      <c r="BR388" s="35"/>
      <c r="BS388" s="35"/>
    </row>
    <row r="389" spans="1:71" s="2" customFormat="1">
      <c r="A389" s="35"/>
      <c r="B389" s="35"/>
      <c r="C389" s="35"/>
      <c r="D389" s="51"/>
      <c r="E389" s="35"/>
      <c r="F389" s="51"/>
      <c r="G389" s="35"/>
      <c r="H389" s="35"/>
      <c r="I389" s="35"/>
      <c r="J389" s="35"/>
      <c r="K389" s="35"/>
      <c r="L389" s="35"/>
      <c r="M389" s="51"/>
      <c r="N389" s="35"/>
      <c r="O389" s="35"/>
      <c r="P389" s="35"/>
      <c r="Q389" s="35"/>
      <c r="R389" s="51"/>
      <c r="S389" s="35"/>
      <c r="T389" s="35"/>
      <c r="U389" s="35"/>
      <c r="V389" s="51"/>
      <c r="W389" s="35"/>
      <c r="Z389" s="30"/>
      <c r="AA389" s="35"/>
      <c r="AB389" s="35"/>
      <c r="AC389" s="30"/>
      <c r="AJ389" s="30"/>
      <c r="AK389" s="30"/>
      <c r="AN389" s="30"/>
      <c r="AX389" s="35"/>
      <c r="AY389" s="35"/>
      <c r="AZ389" s="35"/>
      <c r="BA389" s="35"/>
      <c r="BB389" s="35"/>
      <c r="BC389" s="35"/>
      <c r="BE389" s="35"/>
      <c r="BR389" s="35"/>
      <c r="BS389" s="35"/>
    </row>
    <row r="390" spans="1:71" s="2" customFormat="1">
      <c r="A390" s="35"/>
      <c r="B390" s="35"/>
      <c r="C390" s="35"/>
      <c r="D390" s="51"/>
      <c r="E390" s="35"/>
      <c r="F390" s="51"/>
      <c r="G390" s="35"/>
      <c r="H390" s="35"/>
      <c r="I390" s="35"/>
      <c r="J390" s="35"/>
      <c r="K390" s="35"/>
      <c r="L390" s="35"/>
      <c r="M390" s="51"/>
      <c r="N390" s="35"/>
      <c r="O390" s="35"/>
      <c r="P390" s="35"/>
      <c r="Q390" s="35"/>
      <c r="R390" s="51"/>
      <c r="S390" s="35"/>
      <c r="T390" s="35"/>
      <c r="U390" s="35"/>
      <c r="V390" s="51"/>
      <c r="W390" s="35"/>
      <c r="Z390" s="30"/>
      <c r="AA390" s="35"/>
      <c r="AB390" s="35"/>
      <c r="AC390" s="30"/>
      <c r="AJ390" s="30"/>
      <c r="AK390" s="30"/>
      <c r="AN390" s="30"/>
      <c r="AX390" s="35"/>
      <c r="AY390" s="35"/>
      <c r="AZ390" s="35"/>
      <c r="BA390" s="35"/>
      <c r="BB390" s="35"/>
      <c r="BC390" s="35"/>
      <c r="BE390" s="35"/>
      <c r="BR390" s="35"/>
      <c r="BS390" s="35"/>
    </row>
    <row r="391" spans="1:71" s="2" customFormat="1">
      <c r="A391" s="35"/>
      <c r="B391" s="35"/>
      <c r="C391" s="35"/>
      <c r="D391" s="51"/>
      <c r="E391" s="35"/>
      <c r="F391" s="51"/>
      <c r="G391" s="35"/>
      <c r="H391" s="35"/>
      <c r="I391" s="35"/>
      <c r="J391" s="35"/>
      <c r="K391" s="35"/>
      <c r="L391" s="35"/>
      <c r="M391" s="51"/>
      <c r="N391" s="35"/>
      <c r="O391" s="35"/>
      <c r="P391" s="35"/>
      <c r="Q391" s="35"/>
      <c r="R391" s="51"/>
      <c r="S391" s="35"/>
      <c r="T391" s="35"/>
      <c r="U391" s="35"/>
      <c r="V391" s="51"/>
      <c r="W391" s="35"/>
      <c r="Z391" s="30"/>
      <c r="AA391" s="35"/>
      <c r="AB391" s="35"/>
      <c r="AC391" s="30"/>
      <c r="AJ391" s="30"/>
      <c r="AK391" s="30"/>
      <c r="AN391" s="30"/>
      <c r="AX391" s="35"/>
      <c r="AY391" s="35"/>
      <c r="AZ391" s="35"/>
      <c r="BA391" s="35"/>
      <c r="BB391" s="35"/>
      <c r="BC391" s="35"/>
      <c r="BE391" s="35"/>
      <c r="BR391" s="35"/>
      <c r="BS391" s="35"/>
    </row>
    <row r="392" spans="1:71" s="2" customFormat="1">
      <c r="A392" s="35"/>
      <c r="B392" s="35"/>
      <c r="C392" s="35"/>
      <c r="D392" s="51"/>
      <c r="E392" s="35"/>
      <c r="F392" s="51"/>
      <c r="G392" s="35"/>
      <c r="H392" s="35"/>
      <c r="I392" s="35"/>
      <c r="J392" s="35"/>
      <c r="K392" s="35"/>
      <c r="L392" s="35"/>
      <c r="M392" s="51"/>
      <c r="N392" s="35"/>
      <c r="O392" s="35"/>
      <c r="P392" s="35"/>
      <c r="Q392" s="35"/>
      <c r="R392" s="51"/>
      <c r="S392" s="35"/>
      <c r="T392" s="35"/>
      <c r="U392" s="35"/>
      <c r="V392" s="51"/>
      <c r="W392" s="35"/>
      <c r="Z392" s="30"/>
      <c r="AA392" s="35"/>
      <c r="AB392" s="35"/>
      <c r="AC392" s="30"/>
      <c r="AJ392" s="30"/>
      <c r="AK392" s="30"/>
      <c r="AN392" s="30"/>
      <c r="AX392" s="35"/>
      <c r="AY392" s="35"/>
      <c r="AZ392" s="35"/>
      <c r="BA392" s="35"/>
      <c r="BB392" s="35"/>
      <c r="BC392" s="35"/>
      <c r="BE392" s="35"/>
      <c r="BR392" s="35"/>
      <c r="BS392" s="35"/>
    </row>
    <row r="393" spans="1:71" s="2" customFormat="1">
      <c r="A393" s="35"/>
      <c r="B393" s="35"/>
      <c r="C393" s="35"/>
      <c r="D393" s="51"/>
      <c r="E393" s="35"/>
      <c r="F393" s="51"/>
      <c r="G393" s="35"/>
      <c r="H393" s="35"/>
      <c r="I393" s="35"/>
      <c r="J393" s="35"/>
      <c r="K393" s="35"/>
      <c r="L393" s="35"/>
      <c r="M393" s="51"/>
      <c r="N393" s="35"/>
      <c r="O393" s="35"/>
      <c r="P393" s="35"/>
      <c r="Q393" s="35"/>
      <c r="R393" s="51"/>
      <c r="S393" s="35"/>
      <c r="T393" s="35"/>
      <c r="U393" s="35"/>
      <c r="V393" s="51"/>
      <c r="W393" s="35"/>
      <c r="Z393" s="30"/>
      <c r="AA393" s="35"/>
      <c r="AB393" s="35"/>
      <c r="AC393" s="30"/>
      <c r="AJ393" s="30"/>
      <c r="AK393" s="30"/>
      <c r="AN393" s="30"/>
      <c r="AX393" s="35"/>
      <c r="AY393" s="35"/>
      <c r="AZ393" s="35"/>
      <c r="BA393" s="35"/>
      <c r="BB393" s="35"/>
      <c r="BC393" s="35"/>
      <c r="BE393" s="35"/>
      <c r="BR393" s="35"/>
      <c r="BS393" s="35"/>
    </row>
    <row r="394" spans="1:71" s="2" customFormat="1">
      <c r="A394" s="35"/>
      <c r="B394" s="35"/>
      <c r="C394" s="35"/>
      <c r="D394" s="51"/>
      <c r="E394" s="35"/>
      <c r="F394" s="51"/>
      <c r="G394" s="35"/>
      <c r="H394" s="35"/>
      <c r="I394" s="35"/>
      <c r="J394" s="35"/>
      <c r="K394" s="35"/>
      <c r="L394" s="35"/>
      <c r="M394" s="51"/>
      <c r="N394" s="35"/>
      <c r="O394" s="35"/>
      <c r="P394" s="35"/>
      <c r="Q394" s="35"/>
      <c r="R394" s="51"/>
      <c r="S394" s="35"/>
      <c r="T394" s="35"/>
      <c r="U394" s="35"/>
      <c r="V394" s="51"/>
      <c r="W394" s="35"/>
      <c r="Z394" s="30"/>
      <c r="AA394" s="35"/>
      <c r="AB394" s="35"/>
      <c r="AC394" s="30"/>
      <c r="AJ394" s="30"/>
      <c r="AK394" s="30"/>
      <c r="AN394" s="30"/>
      <c r="AX394" s="35"/>
      <c r="AY394" s="35"/>
      <c r="AZ394" s="35"/>
      <c r="BA394" s="35"/>
      <c r="BB394" s="35"/>
      <c r="BC394" s="35"/>
      <c r="BE394" s="35"/>
      <c r="BR394" s="35"/>
      <c r="BS394" s="35"/>
    </row>
    <row r="395" spans="1:71" s="2" customFormat="1">
      <c r="A395" s="35"/>
      <c r="B395" s="35"/>
      <c r="C395" s="35"/>
      <c r="D395" s="51"/>
      <c r="E395" s="35"/>
      <c r="F395" s="51"/>
      <c r="G395" s="35"/>
      <c r="H395" s="35"/>
      <c r="I395" s="35"/>
      <c r="J395" s="35"/>
      <c r="K395" s="35"/>
      <c r="L395" s="35"/>
      <c r="M395" s="51"/>
      <c r="N395" s="35"/>
      <c r="O395" s="35"/>
      <c r="P395" s="35"/>
      <c r="Q395" s="35"/>
      <c r="R395" s="51"/>
      <c r="S395" s="35"/>
      <c r="T395" s="35"/>
      <c r="U395" s="35"/>
      <c r="V395" s="51"/>
      <c r="W395" s="35"/>
      <c r="Z395" s="30"/>
      <c r="AA395" s="35"/>
      <c r="AB395" s="35"/>
      <c r="AC395" s="30"/>
      <c r="AJ395" s="30"/>
      <c r="AK395" s="30"/>
      <c r="AN395" s="30"/>
      <c r="AX395" s="35"/>
      <c r="AY395" s="35"/>
      <c r="AZ395" s="35"/>
      <c r="BA395" s="35"/>
      <c r="BB395" s="35"/>
      <c r="BC395" s="35"/>
      <c r="BE395" s="35"/>
      <c r="BR395" s="35"/>
      <c r="BS395" s="35"/>
    </row>
    <row r="396" spans="1:71" s="2" customFormat="1">
      <c r="A396" s="35"/>
      <c r="B396" s="35"/>
      <c r="C396" s="35"/>
      <c r="D396" s="51"/>
      <c r="E396" s="35"/>
      <c r="F396" s="51"/>
      <c r="G396" s="35"/>
      <c r="H396" s="35"/>
      <c r="I396" s="35"/>
      <c r="J396" s="35"/>
      <c r="K396" s="35"/>
      <c r="L396" s="35"/>
      <c r="M396" s="51"/>
      <c r="N396" s="35"/>
      <c r="O396" s="35"/>
      <c r="P396" s="35"/>
      <c r="Q396" s="35"/>
      <c r="R396" s="51"/>
      <c r="S396" s="35"/>
      <c r="T396" s="35"/>
      <c r="U396" s="35"/>
      <c r="V396" s="51"/>
      <c r="W396" s="35"/>
      <c r="Z396" s="30"/>
      <c r="AA396" s="35"/>
      <c r="AB396" s="35"/>
      <c r="AC396" s="30"/>
      <c r="AJ396" s="30"/>
      <c r="AK396" s="30"/>
      <c r="AN396" s="30"/>
      <c r="AX396" s="35"/>
      <c r="AY396" s="35"/>
      <c r="AZ396" s="35"/>
      <c r="BA396" s="35"/>
      <c r="BB396" s="35"/>
      <c r="BC396" s="35"/>
      <c r="BE396" s="35"/>
      <c r="BR396" s="35"/>
      <c r="BS396" s="35"/>
    </row>
    <row r="397" spans="1:71" s="2" customFormat="1">
      <c r="A397" s="35"/>
      <c r="B397" s="35"/>
      <c r="C397" s="35"/>
      <c r="D397" s="51"/>
      <c r="E397" s="35"/>
      <c r="F397" s="51"/>
      <c r="G397" s="35"/>
      <c r="H397" s="35"/>
      <c r="I397" s="35"/>
      <c r="J397" s="35"/>
      <c r="K397" s="35"/>
      <c r="L397" s="35"/>
      <c r="M397" s="51"/>
      <c r="N397" s="35"/>
      <c r="O397" s="35"/>
      <c r="P397" s="35"/>
      <c r="Q397" s="35"/>
      <c r="R397" s="51"/>
      <c r="S397" s="35"/>
      <c r="T397" s="35"/>
      <c r="U397" s="35"/>
      <c r="V397" s="51"/>
      <c r="W397" s="35"/>
      <c r="Z397" s="30"/>
      <c r="AA397" s="35"/>
      <c r="AB397" s="35"/>
      <c r="AC397" s="30"/>
      <c r="AJ397" s="30"/>
      <c r="AK397" s="30"/>
      <c r="AN397" s="30"/>
      <c r="AX397" s="35"/>
      <c r="AY397" s="35"/>
      <c r="AZ397" s="35"/>
      <c r="BA397" s="35"/>
      <c r="BB397" s="35"/>
      <c r="BC397" s="35"/>
      <c r="BE397" s="35"/>
      <c r="BR397" s="35"/>
      <c r="BS397" s="35"/>
    </row>
    <row r="398" spans="1:71" s="2" customFormat="1">
      <c r="A398" s="35"/>
      <c r="B398" s="35"/>
      <c r="C398" s="35"/>
      <c r="D398" s="51"/>
      <c r="E398" s="35"/>
      <c r="F398" s="51"/>
      <c r="G398" s="35"/>
      <c r="H398" s="35"/>
      <c r="I398" s="35"/>
      <c r="J398" s="35"/>
      <c r="K398" s="35"/>
      <c r="L398" s="35"/>
      <c r="M398" s="51"/>
      <c r="N398" s="35"/>
      <c r="O398" s="35"/>
      <c r="P398" s="35"/>
      <c r="Q398" s="35"/>
      <c r="R398" s="51"/>
      <c r="S398" s="35"/>
      <c r="T398" s="35"/>
      <c r="U398" s="35"/>
      <c r="V398" s="51"/>
      <c r="W398" s="35"/>
      <c r="Z398" s="30"/>
      <c r="AA398" s="35"/>
      <c r="AB398" s="35"/>
      <c r="AC398" s="30"/>
      <c r="AJ398" s="30"/>
      <c r="AK398" s="30"/>
      <c r="AN398" s="30"/>
      <c r="AX398" s="35"/>
      <c r="AY398" s="35"/>
      <c r="AZ398" s="35"/>
      <c r="BA398" s="35"/>
      <c r="BB398" s="35"/>
      <c r="BC398" s="35"/>
      <c r="BE398" s="35"/>
      <c r="BR398" s="35"/>
      <c r="BS398" s="35"/>
    </row>
    <row r="399" spans="1:71" s="2" customFormat="1">
      <c r="A399" s="35"/>
      <c r="B399" s="35"/>
      <c r="C399" s="35"/>
      <c r="D399" s="51"/>
      <c r="E399" s="35"/>
      <c r="F399" s="51"/>
      <c r="G399" s="35"/>
      <c r="H399" s="35"/>
      <c r="I399" s="35"/>
      <c r="J399" s="35"/>
      <c r="K399" s="35"/>
      <c r="L399" s="35"/>
      <c r="M399" s="51"/>
      <c r="N399" s="35"/>
      <c r="O399" s="35"/>
      <c r="P399" s="35"/>
      <c r="Q399" s="35"/>
      <c r="R399" s="51"/>
      <c r="S399" s="35"/>
      <c r="T399" s="35"/>
      <c r="U399" s="35"/>
      <c r="V399" s="51"/>
      <c r="W399" s="35"/>
      <c r="Z399" s="30"/>
      <c r="AA399" s="35"/>
      <c r="AB399" s="35"/>
      <c r="AC399" s="30"/>
      <c r="AJ399" s="30"/>
      <c r="AK399" s="30"/>
      <c r="AN399" s="30"/>
      <c r="AX399" s="35"/>
      <c r="AY399" s="35"/>
      <c r="AZ399" s="35"/>
      <c r="BA399" s="35"/>
      <c r="BB399" s="35"/>
      <c r="BC399" s="35"/>
      <c r="BE399" s="35"/>
      <c r="BR399" s="35"/>
      <c r="BS399" s="35"/>
    </row>
    <row r="400" spans="1:71" s="2" customFormat="1">
      <c r="A400" s="35"/>
      <c r="B400" s="35"/>
      <c r="C400" s="35"/>
      <c r="D400" s="51"/>
      <c r="E400" s="35"/>
      <c r="F400" s="51"/>
      <c r="G400" s="35"/>
      <c r="H400" s="35"/>
      <c r="I400" s="35"/>
      <c r="J400" s="35"/>
      <c r="K400" s="35"/>
      <c r="L400" s="35"/>
      <c r="M400" s="51"/>
      <c r="N400" s="35"/>
      <c r="O400" s="35"/>
      <c r="P400" s="35"/>
      <c r="Q400" s="35"/>
      <c r="R400" s="51"/>
      <c r="S400" s="35"/>
      <c r="T400" s="35"/>
      <c r="U400" s="35"/>
      <c r="V400" s="51"/>
      <c r="W400" s="35"/>
      <c r="Z400" s="30"/>
      <c r="AA400" s="35"/>
      <c r="AB400" s="35"/>
      <c r="AC400" s="30"/>
      <c r="AJ400" s="30"/>
      <c r="AK400" s="30"/>
      <c r="AN400" s="30"/>
      <c r="AX400" s="35"/>
      <c r="AY400" s="35"/>
      <c r="AZ400" s="35"/>
      <c r="BA400" s="35"/>
      <c r="BB400" s="35"/>
      <c r="BC400" s="35"/>
      <c r="BE400" s="35"/>
      <c r="BR400" s="35"/>
      <c r="BS400" s="35"/>
    </row>
    <row r="401" spans="1:71" s="2" customFormat="1">
      <c r="A401" s="35"/>
      <c r="B401" s="35"/>
      <c r="C401" s="35"/>
      <c r="D401" s="51"/>
      <c r="E401" s="35"/>
      <c r="F401" s="51"/>
      <c r="G401" s="35"/>
      <c r="H401" s="35"/>
      <c r="I401" s="35"/>
      <c r="J401" s="35"/>
      <c r="K401" s="35"/>
      <c r="L401" s="35"/>
      <c r="M401" s="51"/>
      <c r="N401" s="35"/>
      <c r="O401" s="35"/>
      <c r="P401" s="35"/>
      <c r="Q401" s="35"/>
      <c r="R401" s="51"/>
      <c r="S401" s="35"/>
      <c r="T401" s="35"/>
      <c r="U401" s="35"/>
      <c r="V401" s="51"/>
      <c r="W401" s="35"/>
      <c r="Z401" s="30"/>
      <c r="AA401" s="35"/>
      <c r="AB401" s="35"/>
      <c r="AC401" s="30"/>
      <c r="AJ401" s="30"/>
      <c r="AK401" s="30"/>
      <c r="AN401" s="30"/>
      <c r="AX401" s="35"/>
      <c r="AY401" s="35"/>
      <c r="AZ401" s="35"/>
      <c r="BA401" s="35"/>
      <c r="BB401" s="35"/>
      <c r="BC401" s="35"/>
      <c r="BE401" s="35"/>
      <c r="BR401" s="35"/>
      <c r="BS401" s="35"/>
    </row>
    <row r="402" spans="1:71" s="2" customFormat="1">
      <c r="A402" s="35"/>
      <c r="B402" s="35"/>
      <c r="C402" s="35"/>
      <c r="D402" s="51"/>
      <c r="E402" s="35"/>
      <c r="F402" s="51"/>
      <c r="G402" s="35"/>
      <c r="H402" s="35"/>
      <c r="I402" s="35"/>
      <c r="J402" s="35"/>
      <c r="K402" s="35"/>
      <c r="L402" s="35"/>
      <c r="M402" s="51"/>
      <c r="N402" s="35"/>
      <c r="O402" s="35"/>
      <c r="P402" s="35"/>
      <c r="Q402" s="35"/>
      <c r="R402" s="51"/>
      <c r="S402" s="35"/>
      <c r="T402" s="35"/>
      <c r="U402" s="35"/>
      <c r="V402" s="51"/>
      <c r="W402" s="35"/>
      <c r="Z402" s="30"/>
      <c r="AA402" s="35"/>
      <c r="AB402" s="35"/>
      <c r="AC402" s="30"/>
      <c r="AJ402" s="30"/>
      <c r="AK402" s="30"/>
      <c r="AN402" s="30"/>
      <c r="AX402" s="35"/>
      <c r="AY402" s="35"/>
      <c r="AZ402" s="35"/>
      <c r="BA402" s="35"/>
      <c r="BB402" s="35"/>
      <c r="BC402" s="35"/>
      <c r="BE402" s="35"/>
      <c r="BR402" s="35"/>
      <c r="BS402" s="35"/>
    </row>
    <row r="403" spans="1:71" s="2" customFormat="1">
      <c r="A403" s="35"/>
      <c r="B403" s="35"/>
      <c r="C403" s="35"/>
      <c r="D403" s="51"/>
      <c r="E403" s="35"/>
      <c r="F403" s="51"/>
      <c r="G403" s="35"/>
      <c r="H403" s="35"/>
      <c r="I403" s="35"/>
      <c r="J403" s="35"/>
      <c r="K403" s="35"/>
      <c r="L403" s="35"/>
      <c r="M403" s="51"/>
      <c r="N403" s="35"/>
      <c r="O403" s="35"/>
      <c r="P403" s="35"/>
      <c r="Q403" s="35"/>
      <c r="R403" s="51"/>
      <c r="S403" s="35"/>
      <c r="T403" s="35"/>
      <c r="U403" s="35"/>
      <c r="V403" s="51"/>
      <c r="W403" s="35"/>
      <c r="Z403" s="30"/>
      <c r="AA403" s="35"/>
      <c r="AB403" s="35"/>
      <c r="AC403" s="30"/>
      <c r="AJ403" s="30"/>
      <c r="AK403" s="30"/>
      <c r="AN403" s="30"/>
      <c r="AX403" s="35"/>
      <c r="AY403" s="35"/>
      <c r="AZ403" s="35"/>
      <c r="BA403" s="35"/>
      <c r="BB403" s="35"/>
      <c r="BC403" s="35"/>
      <c r="BE403" s="35"/>
      <c r="BR403" s="35"/>
      <c r="BS403" s="35"/>
    </row>
    <row r="404" spans="1:71" s="2" customFormat="1">
      <c r="A404" s="35"/>
      <c r="B404" s="35"/>
      <c r="C404" s="35"/>
      <c r="D404" s="51"/>
      <c r="E404" s="35"/>
      <c r="F404" s="51"/>
      <c r="G404" s="35"/>
      <c r="H404" s="35"/>
      <c r="I404" s="35"/>
      <c r="J404" s="35"/>
      <c r="K404" s="35"/>
      <c r="L404" s="35"/>
      <c r="M404" s="51"/>
      <c r="N404" s="35"/>
      <c r="O404" s="35"/>
      <c r="P404" s="35"/>
      <c r="Q404" s="35"/>
      <c r="R404" s="51"/>
      <c r="S404" s="35"/>
      <c r="T404" s="35"/>
      <c r="U404" s="35"/>
      <c r="V404" s="51"/>
      <c r="W404" s="35"/>
      <c r="Z404" s="30"/>
      <c r="AA404" s="35"/>
      <c r="AB404" s="35"/>
      <c r="AC404" s="30"/>
      <c r="AJ404" s="30"/>
      <c r="AK404" s="30"/>
      <c r="AN404" s="30"/>
      <c r="AX404" s="35"/>
      <c r="AY404" s="35"/>
      <c r="AZ404" s="35"/>
      <c r="BA404" s="35"/>
      <c r="BB404" s="35"/>
      <c r="BC404" s="35"/>
      <c r="BE404" s="35"/>
      <c r="BR404" s="35"/>
      <c r="BS404" s="35"/>
    </row>
    <row r="405" spans="1:71" s="2" customFormat="1">
      <c r="A405" s="35"/>
      <c r="B405" s="35"/>
      <c r="C405" s="35"/>
      <c r="D405" s="51"/>
      <c r="E405" s="35"/>
      <c r="F405" s="51"/>
      <c r="G405" s="35"/>
      <c r="H405" s="35"/>
      <c r="I405" s="35"/>
      <c r="J405" s="35"/>
      <c r="K405" s="35"/>
      <c r="L405" s="35"/>
      <c r="M405" s="51"/>
      <c r="N405" s="35"/>
      <c r="O405" s="35"/>
      <c r="P405" s="35"/>
      <c r="Q405" s="35"/>
      <c r="R405" s="51"/>
      <c r="S405" s="35"/>
      <c r="T405" s="35"/>
      <c r="U405" s="35"/>
      <c r="V405" s="51"/>
      <c r="W405" s="35"/>
      <c r="Z405" s="30"/>
      <c r="AA405" s="35"/>
      <c r="AB405" s="35"/>
      <c r="AC405" s="30"/>
      <c r="AJ405" s="30"/>
      <c r="AK405" s="30"/>
      <c r="AN405" s="30"/>
      <c r="AX405" s="35"/>
      <c r="AY405" s="35"/>
      <c r="AZ405" s="35"/>
      <c r="BA405" s="35"/>
      <c r="BB405" s="35"/>
      <c r="BC405" s="35"/>
      <c r="BE405" s="35"/>
      <c r="BR405" s="35"/>
      <c r="BS405" s="35"/>
    </row>
    <row r="406" spans="1:71" s="2" customFormat="1">
      <c r="A406" s="35"/>
      <c r="B406" s="35"/>
      <c r="C406" s="35"/>
      <c r="D406" s="51"/>
      <c r="E406" s="35"/>
      <c r="F406" s="51"/>
      <c r="G406" s="35"/>
      <c r="H406" s="35"/>
      <c r="I406" s="35"/>
      <c r="J406" s="35"/>
      <c r="K406" s="35"/>
      <c r="L406" s="35"/>
      <c r="M406" s="51"/>
      <c r="N406" s="35"/>
      <c r="O406" s="35"/>
      <c r="P406" s="35"/>
      <c r="Q406" s="35"/>
      <c r="R406" s="51"/>
      <c r="S406" s="35"/>
      <c r="T406" s="35"/>
      <c r="U406" s="35"/>
      <c r="V406" s="51"/>
      <c r="W406" s="35"/>
      <c r="Z406" s="30"/>
      <c r="AA406" s="35"/>
      <c r="AB406" s="35"/>
      <c r="AC406" s="30"/>
      <c r="AJ406" s="30"/>
      <c r="AK406" s="30"/>
      <c r="AN406" s="30"/>
      <c r="AX406" s="35"/>
      <c r="AY406" s="35"/>
      <c r="AZ406" s="35"/>
      <c r="BA406" s="35"/>
      <c r="BB406" s="35"/>
      <c r="BC406" s="35"/>
      <c r="BE406" s="35"/>
      <c r="BR406" s="35"/>
      <c r="BS406" s="35"/>
    </row>
    <row r="407" spans="1:71" s="2" customFormat="1">
      <c r="A407" s="35"/>
      <c r="B407" s="35"/>
      <c r="C407" s="35"/>
      <c r="D407" s="51"/>
      <c r="E407" s="35"/>
      <c r="F407" s="51"/>
      <c r="G407" s="35"/>
      <c r="H407" s="35"/>
      <c r="I407" s="35"/>
      <c r="J407" s="35"/>
      <c r="K407" s="35"/>
      <c r="L407" s="35"/>
      <c r="M407" s="51"/>
      <c r="N407" s="35"/>
      <c r="O407" s="35"/>
      <c r="P407" s="35"/>
      <c r="Q407" s="35"/>
      <c r="R407" s="51"/>
      <c r="S407" s="35"/>
      <c r="T407" s="35"/>
      <c r="U407" s="35"/>
      <c r="V407" s="51"/>
      <c r="W407" s="35"/>
      <c r="Z407" s="30"/>
      <c r="AA407" s="35"/>
      <c r="AB407" s="35"/>
      <c r="AC407" s="30"/>
      <c r="AJ407" s="30"/>
      <c r="AK407" s="30"/>
      <c r="AN407" s="30"/>
      <c r="AX407" s="35"/>
      <c r="AY407" s="35"/>
      <c r="AZ407" s="35"/>
      <c r="BA407" s="35"/>
      <c r="BB407" s="35"/>
      <c r="BC407" s="35"/>
      <c r="BE407" s="35"/>
      <c r="BR407" s="35"/>
      <c r="BS407" s="35"/>
    </row>
    <row r="408" spans="1:71" s="2" customFormat="1">
      <c r="A408" s="35"/>
      <c r="B408" s="35"/>
      <c r="C408" s="35"/>
      <c r="D408" s="51"/>
      <c r="E408" s="35"/>
      <c r="F408" s="51"/>
      <c r="G408" s="35"/>
      <c r="H408" s="35"/>
      <c r="I408" s="35"/>
      <c r="J408" s="35"/>
      <c r="K408" s="35"/>
      <c r="L408" s="35"/>
      <c r="M408" s="51"/>
      <c r="N408" s="35"/>
      <c r="O408" s="35"/>
      <c r="P408" s="35"/>
      <c r="Q408" s="35"/>
      <c r="R408" s="51"/>
      <c r="S408" s="35"/>
      <c r="T408" s="35"/>
      <c r="U408" s="35"/>
      <c r="V408" s="51"/>
      <c r="W408" s="35"/>
      <c r="Z408" s="30"/>
      <c r="AA408" s="35"/>
      <c r="AB408" s="35"/>
      <c r="AC408" s="30"/>
      <c r="AJ408" s="30"/>
      <c r="AK408" s="30"/>
      <c r="AN408" s="30"/>
      <c r="AX408" s="35"/>
      <c r="AY408" s="35"/>
      <c r="AZ408" s="35"/>
      <c r="BA408" s="35"/>
      <c r="BB408" s="35"/>
      <c r="BC408" s="35"/>
      <c r="BE408" s="35"/>
      <c r="BR408" s="35"/>
      <c r="BS408" s="35"/>
    </row>
    <row r="409" spans="1:71" s="2" customFormat="1">
      <c r="A409" s="35"/>
      <c r="B409" s="35"/>
      <c r="C409" s="35"/>
      <c r="D409" s="51"/>
      <c r="E409" s="35"/>
      <c r="F409" s="51"/>
      <c r="G409" s="35"/>
      <c r="H409" s="35"/>
      <c r="I409" s="35"/>
      <c r="J409" s="35"/>
      <c r="K409" s="35"/>
      <c r="L409" s="35"/>
      <c r="M409" s="51"/>
      <c r="N409" s="35"/>
      <c r="O409" s="35"/>
      <c r="P409" s="35"/>
      <c r="Q409" s="35"/>
      <c r="R409" s="51"/>
      <c r="S409" s="35"/>
      <c r="T409" s="35"/>
      <c r="U409" s="35"/>
      <c r="V409" s="51"/>
      <c r="W409" s="35"/>
      <c r="Z409" s="30"/>
      <c r="AA409" s="35"/>
      <c r="AB409" s="35"/>
      <c r="AC409" s="30"/>
      <c r="AJ409" s="30"/>
      <c r="AK409" s="30"/>
      <c r="AN409" s="30"/>
      <c r="AX409" s="35"/>
      <c r="AY409" s="35"/>
      <c r="AZ409" s="35"/>
      <c r="BA409" s="35"/>
      <c r="BB409" s="35"/>
      <c r="BC409" s="35"/>
      <c r="BE409" s="35"/>
      <c r="BR409" s="35"/>
      <c r="BS409" s="35"/>
    </row>
    <row r="410" spans="1:71" s="2" customFormat="1">
      <c r="A410" s="35"/>
      <c r="B410" s="35"/>
      <c r="C410" s="35"/>
      <c r="D410" s="51"/>
      <c r="E410" s="35"/>
      <c r="F410" s="51"/>
      <c r="G410" s="35"/>
      <c r="H410" s="35"/>
      <c r="I410" s="35"/>
      <c r="J410" s="35"/>
      <c r="K410" s="35"/>
      <c r="L410" s="35"/>
      <c r="M410" s="51"/>
      <c r="N410" s="35"/>
      <c r="O410" s="35"/>
      <c r="P410" s="35"/>
      <c r="Q410" s="35"/>
      <c r="R410" s="51"/>
      <c r="S410" s="35"/>
      <c r="T410" s="35"/>
      <c r="U410" s="35"/>
      <c r="V410" s="51"/>
      <c r="W410" s="35"/>
      <c r="Z410" s="30"/>
      <c r="AA410" s="35"/>
      <c r="AB410" s="35"/>
      <c r="AC410" s="30"/>
      <c r="AJ410" s="30"/>
      <c r="AK410" s="30"/>
      <c r="AN410" s="30"/>
      <c r="AX410" s="35"/>
      <c r="AY410" s="35"/>
      <c r="AZ410" s="35"/>
      <c r="BA410" s="35"/>
      <c r="BB410" s="35"/>
      <c r="BC410" s="35"/>
      <c r="BE410" s="35"/>
      <c r="BR410" s="35"/>
      <c r="BS410" s="35"/>
    </row>
    <row r="411" spans="1:71" s="2" customFormat="1">
      <c r="A411" s="35"/>
      <c r="B411" s="35"/>
      <c r="C411" s="35"/>
      <c r="D411" s="51"/>
      <c r="E411" s="35"/>
      <c r="F411" s="51"/>
      <c r="G411" s="35"/>
      <c r="H411" s="35"/>
      <c r="I411" s="35"/>
      <c r="J411" s="35"/>
      <c r="K411" s="35"/>
      <c r="L411" s="35"/>
      <c r="M411" s="51"/>
      <c r="N411" s="35"/>
      <c r="O411" s="35"/>
      <c r="P411" s="35"/>
      <c r="Q411" s="35"/>
      <c r="R411" s="51"/>
      <c r="S411" s="35"/>
      <c r="T411" s="35"/>
      <c r="U411" s="35"/>
      <c r="V411" s="51"/>
      <c r="W411" s="35"/>
      <c r="Z411" s="30"/>
      <c r="AA411" s="35"/>
      <c r="AB411" s="35"/>
      <c r="AC411" s="30"/>
      <c r="AJ411" s="30"/>
      <c r="AK411" s="30"/>
      <c r="AN411" s="30"/>
      <c r="AX411" s="35"/>
      <c r="AY411" s="35"/>
      <c r="AZ411" s="35"/>
      <c r="BA411" s="35"/>
      <c r="BB411" s="35"/>
      <c r="BC411" s="35"/>
      <c r="BE411" s="35"/>
      <c r="BR411" s="35"/>
      <c r="BS411" s="35"/>
    </row>
    <row r="412" spans="1:71" s="2" customFormat="1">
      <c r="A412" s="35"/>
      <c r="B412" s="35"/>
      <c r="C412" s="35"/>
      <c r="D412" s="51"/>
      <c r="E412" s="35"/>
      <c r="F412" s="51"/>
      <c r="G412" s="35"/>
      <c r="H412" s="35"/>
      <c r="I412" s="35"/>
      <c r="J412" s="35"/>
      <c r="K412" s="35"/>
      <c r="L412" s="35"/>
      <c r="M412" s="51"/>
      <c r="N412" s="35"/>
      <c r="O412" s="35"/>
      <c r="P412" s="35"/>
      <c r="Q412" s="35"/>
      <c r="R412" s="51"/>
      <c r="S412" s="35"/>
      <c r="T412" s="35"/>
      <c r="U412" s="35"/>
      <c r="V412" s="51"/>
      <c r="W412" s="35"/>
      <c r="Z412" s="30"/>
      <c r="AA412" s="35"/>
      <c r="AB412" s="35"/>
      <c r="AC412" s="30"/>
      <c r="AJ412" s="30"/>
      <c r="AK412" s="30"/>
      <c r="AN412" s="30"/>
      <c r="AX412" s="35"/>
      <c r="AY412" s="35"/>
      <c r="AZ412" s="35"/>
      <c r="BA412" s="35"/>
      <c r="BB412" s="35"/>
      <c r="BC412" s="35"/>
      <c r="BE412" s="35"/>
      <c r="BR412" s="35"/>
      <c r="BS412" s="35"/>
    </row>
    <row r="413" spans="1:71" s="2" customFormat="1">
      <c r="A413" s="35"/>
      <c r="B413" s="35"/>
      <c r="C413" s="35"/>
      <c r="D413" s="51"/>
      <c r="E413" s="35"/>
      <c r="F413" s="51"/>
      <c r="G413" s="35"/>
      <c r="H413" s="35"/>
      <c r="I413" s="35"/>
      <c r="J413" s="35"/>
      <c r="K413" s="35"/>
      <c r="L413" s="35"/>
      <c r="M413" s="51"/>
      <c r="N413" s="35"/>
      <c r="O413" s="35"/>
      <c r="P413" s="35"/>
      <c r="Q413" s="35"/>
      <c r="R413" s="51"/>
      <c r="S413" s="35"/>
      <c r="T413" s="35"/>
      <c r="U413" s="35"/>
      <c r="V413" s="51"/>
      <c r="W413" s="35"/>
      <c r="Z413" s="30"/>
      <c r="AA413" s="35"/>
      <c r="AB413" s="35"/>
      <c r="AC413" s="30"/>
      <c r="AJ413" s="30"/>
      <c r="AK413" s="30"/>
      <c r="AN413" s="30"/>
      <c r="AX413" s="35"/>
      <c r="AY413" s="35"/>
      <c r="AZ413" s="35"/>
      <c r="BA413" s="35"/>
      <c r="BB413" s="35"/>
      <c r="BC413" s="35"/>
      <c r="BE413" s="35"/>
      <c r="BR413" s="35"/>
      <c r="BS413" s="35"/>
    </row>
    <row r="414" spans="1:71" s="2" customFormat="1">
      <c r="A414" s="35"/>
      <c r="B414" s="35"/>
      <c r="C414" s="35"/>
      <c r="D414" s="51"/>
      <c r="E414" s="35"/>
      <c r="F414" s="51"/>
      <c r="G414" s="35"/>
      <c r="H414" s="35"/>
      <c r="I414" s="35"/>
      <c r="J414" s="35"/>
      <c r="K414" s="35"/>
      <c r="L414" s="35"/>
      <c r="M414" s="51"/>
      <c r="N414" s="35"/>
      <c r="O414" s="35"/>
      <c r="P414" s="35"/>
      <c r="Q414" s="35"/>
      <c r="R414" s="51"/>
      <c r="S414" s="35"/>
      <c r="T414" s="35"/>
      <c r="U414" s="35"/>
      <c r="V414" s="51"/>
      <c r="W414" s="35"/>
      <c r="Z414" s="30"/>
      <c r="AA414" s="35"/>
      <c r="AB414" s="35"/>
      <c r="AC414" s="30"/>
      <c r="AJ414" s="30"/>
      <c r="AK414" s="30"/>
      <c r="AN414" s="30"/>
      <c r="AX414" s="35"/>
      <c r="AY414" s="35"/>
      <c r="AZ414" s="35"/>
      <c r="BA414" s="35"/>
      <c r="BB414" s="35"/>
      <c r="BC414" s="35"/>
      <c r="BE414" s="35"/>
      <c r="BR414" s="35"/>
      <c r="BS414" s="35"/>
    </row>
    <row r="415" spans="1:71" s="2" customFormat="1">
      <c r="A415" s="35"/>
      <c r="B415" s="35"/>
      <c r="C415" s="35"/>
      <c r="D415" s="51"/>
      <c r="E415" s="35"/>
      <c r="F415" s="51"/>
      <c r="G415" s="35"/>
      <c r="H415" s="35"/>
      <c r="I415" s="35"/>
      <c r="J415" s="35"/>
      <c r="K415" s="35"/>
      <c r="L415" s="35"/>
      <c r="M415" s="51"/>
      <c r="N415" s="35"/>
      <c r="O415" s="35"/>
      <c r="P415" s="35"/>
      <c r="Q415" s="35"/>
      <c r="R415" s="51"/>
      <c r="S415" s="35"/>
      <c r="T415" s="35"/>
      <c r="U415" s="35"/>
      <c r="V415" s="51"/>
      <c r="W415" s="35"/>
      <c r="Z415" s="30"/>
      <c r="AA415" s="35"/>
      <c r="AB415" s="35"/>
      <c r="AC415" s="30"/>
      <c r="AJ415" s="30"/>
      <c r="AK415" s="30"/>
      <c r="AN415" s="30"/>
      <c r="AX415" s="35"/>
      <c r="AY415" s="35"/>
      <c r="AZ415" s="35"/>
      <c r="BA415" s="35"/>
      <c r="BB415" s="35"/>
      <c r="BC415" s="35"/>
      <c r="BE415" s="35"/>
      <c r="BR415" s="35"/>
      <c r="BS415" s="35"/>
    </row>
    <row r="416" spans="1:71" s="2" customFormat="1">
      <c r="A416" s="35"/>
      <c r="B416" s="35"/>
      <c r="C416" s="35"/>
      <c r="D416" s="51"/>
      <c r="E416" s="35"/>
      <c r="F416" s="51"/>
      <c r="G416" s="35"/>
      <c r="H416" s="35"/>
      <c r="I416" s="35"/>
      <c r="J416" s="35"/>
      <c r="K416" s="35"/>
      <c r="L416" s="35"/>
      <c r="M416" s="51"/>
      <c r="N416" s="35"/>
      <c r="O416" s="35"/>
      <c r="P416" s="35"/>
      <c r="Q416" s="35"/>
      <c r="R416" s="51"/>
      <c r="S416" s="35"/>
      <c r="T416" s="35"/>
      <c r="U416" s="35"/>
      <c r="V416" s="51"/>
      <c r="W416" s="35"/>
      <c r="Z416" s="30"/>
      <c r="AA416" s="35"/>
      <c r="AB416" s="35"/>
      <c r="AC416" s="30"/>
      <c r="AJ416" s="30"/>
      <c r="AK416" s="30"/>
      <c r="AN416" s="30"/>
      <c r="AX416" s="35"/>
      <c r="AY416" s="35"/>
      <c r="AZ416" s="35"/>
      <c r="BA416" s="35"/>
      <c r="BB416" s="35"/>
      <c r="BC416" s="35"/>
      <c r="BE416" s="35"/>
      <c r="BR416" s="35"/>
      <c r="BS416" s="35"/>
    </row>
    <row r="417" spans="1:71" s="2" customFormat="1">
      <c r="A417" s="35"/>
      <c r="B417" s="35"/>
      <c r="C417" s="35"/>
      <c r="D417" s="51"/>
      <c r="E417" s="35"/>
      <c r="F417" s="51"/>
      <c r="G417" s="35"/>
      <c r="H417" s="35"/>
      <c r="I417" s="35"/>
      <c r="J417" s="35"/>
      <c r="K417" s="35"/>
      <c r="L417" s="35"/>
      <c r="M417" s="51"/>
      <c r="N417" s="35"/>
      <c r="O417" s="35"/>
      <c r="P417" s="35"/>
      <c r="Q417" s="35"/>
      <c r="R417" s="51"/>
      <c r="S417" s="35"/>
      <c r="T417" s="35"/>
      <c r="U417" s="35"/>
      <c r="V417" s="51"/>
      <c r="W417" s="35"/>
      <c r="Z417" s="30"/>
      <c r="AA417" s="35"/>
      <c r="AB417" s="35"/>
      <c r="AC417" s="30"/>
      <c r="AJ417" s="30"/>
      <c r="AK417" s="30"/>
      <c r="AN417" s="30"/>
      <c r="AX417" s="35"/>
      <c r="AY417" s="35"/>
      <c r="AZ417" s="35"/>
      <c r="BA417" s="35"/>
      <c r="BB417" s="35"/>
      <c r="BC417" s="35"/>
      <c r="BE417" s="35"/>
      <c r="BR417" s="35"/>
      <c r="BS417" s="35"/>
    </row>
    <row r="418" spans="1:71" s="2" customFormat="1">
      <c r="A418" s="35"/>
      <c r="B418" s="35"/>
      <c r="C418" s="35"/>
      <c r="D418" s="51"/>
      <c r="E418" s="35"/>
      <c r="F418" s="51"/>
      <c r="G418" s="35"/>
      <c r="H418" s="35"/>
      <c r="I418" s="35"/>
      <c r="J418" s="35"/>
      <c r="K418" s="35"/>
      <c r="L418" s="35"/>
      <c r="M418" s="51"/>
      <c r="N418" s="35"/>
      <c r="O418" s="35"/>
      <c r="P418" s="35"/>
      <c r="Q418" s="35"/>
      <c r="R418" s="51"/>
      <c r="S418" s="35"/>
      <c r="T418" s="35"/>
      <c r="U418" s="35"/>
      <c r="V418" s="51"/>
      <c r="W418" s="35"/>
      <c r="Z418" s="30"/>
      <c r="AA418" s="35"/>
      <c r="AB418" s="35"/>
      <c r="AC418" s="30"/>
      <c r="AJ418" s="30"/>
      <c r="AK418" s="30"/>
      <c r="AN418" s="30"/>
      <c r="AX418" s="35"/>
      <c r="AY418" s="35"/>
      <c r="AZ418" s="35"/>
      <c r="BA418" s="35"/>
      <c r="BB418" s="35"/>
      <c r="BC418" s="35"/>
      <c r="BE418" s="35"/>
      <c r="BR418" s="35"/>
      <c r="BS418" s="35"/>
    </row>
    <row r="419" spans="1:71" s="2" customFormat="1">
      <c r="A419" s="35"/>
      <c r="B419" s="35"/>
      <c r="C419" s="35"/>
      <c r="D419" s="51"/>
      <c r="E419" s="35"/>
      <c r="F419" s="51"/>
      <c r="G419" s="35"/>
      <c r="H419" s="35"/>
      <c r="I419" s="35"/>
      <c r="J419" s="35"/>
      <c r="K419" s="35"/>
      <c r="L419" s="35"/>
      <c r="M419" s="51"/>
      <c r="N419" s="35"/>
      <c r="O419" s="35"/>
      <c r="P419" s="35"/>
      <c r="Q419" s="35"/>
      <c r="R419" s="51"/>
      <c r="S419" s="35"/>
      <c r="T419" s="35"/>
      <c r="U419" s="35"/>
      <c r="V419" s="51"/>
      <c r="W419" s="35"/>
      <c r="Z419" s="30"/>
      <c r="AA419" s="35"/>
      <c r="AB419" s="35"/>
      <c r="AC419" s="30"/>
      <c r="AJ419" s="30"/>
      <c r="AK419" s="30"/>
      <c r="AN419" s="30"/>
      <c r="AX419" s="35"/>
      <c r="AY419" s="35"/>
      <c r="AZ419" s="35"/>
      <c r="BA419" s="35"/>
      <c r="BB419" s="35"/>
      <c r="BC419" s="35"/>
      <c r="BE419" s="35"/>
      <c r="BR419" s="35"/>
      <c r="BS419" s="35"/>
    </row>
    <row r="420" spans="1:71" s="2" customFormat="1">
      <c r="A420" s="35"/>
      <c r="B420" s="35"/>
      <c r="C420" s="35"/>
      <c r="D420" s="51"/>
      <c r="E420" s="35"/>
      <c r="F420" s="51"/>
      <c r="G420" s="35"/>
      <c r="H420" s="35"/>
      <c r="I420" s="35"/>
      <c r="J420" s="35"/>
      <c r="K420" s="35"/>
      <c r="L420" s="35"/>
      <c r="M420" s="51"/>
      <c r="N420" s="35"/>
      <c r="O420" s="35"/>
      <c r="P420" s="35"/>
      <c r="Q420" s="35"/>
      <c r="R420" s="51"/>
      <c r="S420" s="35"/>
      <c r="T420" s="35"/>
      <c r="U420" s="35"/>
      <c r="V420" s="51"/>
      <c r="W420" s="35"/>
      <c r="Z420" s="30"/>
      <c r="AA420" s="35"/>
      <c r="AB420" s="35"/>
      <c r="AC420" s="30"/>
      <c r="AJ420" s="30"/>
      <c r="AK420" s="30"/>
      <c r="AN420" s="30"/>
      <c r="AX420" s="35"/>
      <c r="AY420" s="35"/>
      <c r="AZ420" s="35"/>
      <c r="BA420" s="35"/>
      <c r="BB420" s="35"/>
      <c r="BC420" s="35"/>
      <c r="BE420" s="35"/>
      <c r="BR420" s="35"/>
      <c r="BS420" s="35"/>
    </row>
    <row r="421" spans="1:71" s="2" customFormat="1">
      <c r="A421" s="35"/>
      <c r="B421" s="35"/>
      <c r="C421" s="35"/>
      <c r="D421" s="51"/>
      <c r="E421" s="35"/>
      <c r="F421" s="51"/>
      <c r="G421" s="35"/>
      <c r="H421" s="35"/>
      <c r="I421" s="35"/>
      <c r="J421" s="35"/>
      <c r="K421" s="35"/>
      <c r="L421" s="35"/>
      <c r="M421" s="51"/>
      <c r="N421" s="35"/>
      <c r="O421" s="35"/>
      <c r="P421" s="35"/>
      <c r="Q421" s="35"/>
      <c r="R421" s="51"/>
      <c r="S421" s="35"/>
      <c r="T421" s="35"/>
      <c r="U421" s="35"/>
      <c r="V421" s="51"/>
      <c r="W421" s="35"/>
      <c r="Z421" s="30"/>
      <c r="AA421" s="35"/>
      <c r="AB421" s="35"/>
      <c r="AC421" s="30"/>
      <c r="AJ421" s="30"/>
      <c r="AK421" s="30"/>
      <c r="AN421" s="30"/>
      <c r="AX421" s="35"/>
      <c r="AY421" s="35"/>
      <c r="AZ421" s="35"/>
      <c r="BA421" s="35"/>
      <c r="BB421" s="35"/>
      <c r="BC421" s="35"/>
      <c r="BE421" s="35"/>
      <c r="BR421" s="35"/>
      <c r="BS421" s="35"/>
    </row>
    <row r="422" spans="1:71" s="2" customFormat="1">
      <c r="A422" s="35"/>
      <c r="B422" s="35"/>
      <c r="C422" s="35"/>
      <c r="D422" s="51"/>
      <c r="E422" s="35"/>
      <c r="F422" s="51"/>
      <c r="G422" s="35"/>
      <c r="H422" s="35"/>
      <c r="I422" s="35"/>
      <c r="J422" s="35"/>
      <c r="K422" s="35"/>
      <c r="L422" s="35"/>
      <c r="M422" s="51"/>
      <c r="N422" s="35"/>
      <c r="O422" s="35"/>
      <c r="P422" s="35"/>
      <c r="Q422" s="35"/>
      <c r="R422" s="51"/>
      <c r="S422" s="35"/>
      <c r="T422" s="35"/>
      <c r="U422" s="35"/>
      <c r="V422" s="51"/>
      <c r="W422" s="35"/>
      <c r="Z422" s="30"/>
      <c r="AA422" s="35"/>
      <c r="AB422" s="35"/>
      <c r="AC422" s="30"/>
      <c r="AJ422" s="30"/>
      <c r="AK422" s="30"/>
      <c r="AN422" s="30"/>
      <c r="AX422" s="35"/>
      <c r="AY422" s="35"/>
      <c r="AZ422" s="35"/>
      <c r="BA422" s="35"/>
      <c r="BB422" s="35"/>
      <c r="BC422" s="35"/>
      <c r="BE422" s="35"/>
      <c r="BR422" s="76"/>
    </row>
    <row r="423" spans="1:71" s="2" customFormat="1">
      <c r="A423" s="35"/>
      <c r="B423" s="35"/>
      <c r="C423" s="35"/>
      <c r="D423" s="51"/>
      <c r="E423" s="35"/>
      <c r="F423" s="51"/>
      <c r="G423" s="35"/>
      <c r="H423" s="35"/>
      <c r="I423" s="35"/>
      <c r="J423" s="35"/>
      <c r="K423" s="35"/>
      <c r="L423" s="35"/>
      <c r="M423" s="51"/>
      <c r="N423" s="35"/>
      <c r="O423" s="35"/>
      <c r="P423" s="35"/>
      <c r="Q423" s="35"/>
      <c r="R423" s="51"/>
      <c r="S423" s="35"/>
      <c r="T423" s="35"/>
      <c r="U423" s="35"/>
      <c r="V423" s="51"/>
      <c r="W423" s="35"/>
      <c r="Z423" s="30"/>
      <c r="AA423" s="35"/>
      <c r="AB423" s="35"/>
      <c r="AC423" s="30"/>
      <c r="AJ423" s="30"/>
      <c r="AK423" s="30"/>
      <c r="AN423" s="30"/>
      <c r="AX423" s="35"/>
      <c r="AY423" s="35"/>
      <c r="AZ423" s="35"/>
      <c r="BA423" s="35"/>
      <c r="BB423" s="35"/>
      <c r="BC423" s="35"/>
      <c r="BE423" s="35"/>
      <c r="BR423" s="76"/>
    </row>
    <row r="424" spans="1:71" s="2" customFormat="1">
      <c r="A424" s="35"/>
      <c r="B424" s="35"/>
      <c r="C424" s="35"/>
      <c r="D424" s="51"/>
      <c r="E424" s="35"/>
      <c r="F424" s="51"/>
      <c r="G424" s="35"/>
      <c r="H424" s="35"/>
      <c r="I424" s="35"/>
      <c r="J424" s="35"/>
      <c r="K424" s="35"/>
      <c r="L424" s="35"/>
      <c r="M424" s="51"/>
      <c r="N424" s="35"/>
      <c r="O424" s="35"/>
      <c r="P424" s="35"/>
      <c r="Q424" s="35"/>
      <c r="R424" s="51"/>
      <c r="S424" s="35"/>
      <c r="T424" s="35"/>
      <c r="U424" s="35"/>
      <c r="V424" s="51"/>
      <c r="W424" s="35"/>
      <c r="Z424" s="30"/>
      <c r="AA424" s="35"/>
      <c r="AB424" s="35"/>
      <c r="AC424" s="30"/>
      <c r="AJ424" s="30"/>
      <c r="AK424" s="30"/>
      <c r="AN424" s="30"/>
      <c r="AX424" s="35"/>
      <c r="AY424" s="35"/>
      <c r="AZ424" s="35"/>
      <c r="BA424" s="35"/>
      <c r="BB424" s="35"/>
      <c r="BC424" s="35"/>
      <c r="BE424" s="35"/>
      <c r="BR424" s="76"/>
    </row>
    <row r="425" spans="1:71" s="2" customFormat="1">
      <c r="A425" s="35"/>
      <c r="B425" s="35"/>
      <c r="C425" s="35"/>
      <c r="D425" s="51"/>
      <c r="E425" s="35"/>
      <c r="F425" s="51"/>
      <c r="G425" s="35"/>
      <c r="H425" s="35"/>
      <c r="I425" s="35"/>
      <c r="J425" s="35"/>
      <c r="K425" s="35"/>
      <c r="L425" s="35"/>
      <c r="M425" s="51"/>
      <c r="N425" s="35"/>
      <c r="O425" s="35"/>
      <c r="P425" s="35"/>
      <c r="Q425" s="35"/>
      <c r="R425" s="51"/>
      <c r="S425" s="35"/>
      <c r="T425" s="35"/>
      <c r="U425" s="35"/>
      <c r="V425" s="51"/>
      <c r="W425" s="35"/>
      <c r="Z425" s="30"/>
      <c r="AA425" s="35"/>
      <c r="AB425" s="35"/>
      <c r="AC425" s="30"/>
      <c r="AJ425" s="30"/>
      <c r="AK425" s="30"/>
      <c r="AN425" s="30"/>
      <c r="AX425" s="35"/>
      <c r="AY425" s="35"/>
      <c r="AZ425" s="35"/>
      <c r="BA425" s="35"/>
      <c r="BB425" s="35"/>
      <c r="BC425" s="35"/>
      <c r="BE425" s="35"/>
      <c r="BR425" s="76"/>
    </row>
    <row r="426" spans="1:71" s="2" customFormat="1">
      <c r="A426" s="35"/>
      <c r="B426" s="35"/>
      <c r="C426" s="35"/>
      <c r="D426" s="51"/>
      <c r="E426" s="35"/>
      <c r="F426" s="51"/>
      <c r="G426" s="35"/>
      <c r="H426" s="35"/>
      <c r="I426" s="35"/>
      <c r="J426" s="35"/>
      <c r="K426" s="35"/>
      <c r="L426" s="35"/>
      <c r="M426" s="51"/>
      <c r="N426" s="35"/>
      <c r="O426" s="35"/>
      <c r="P426" s="35"/>
      <c r="Q426" s="35"/>
      <c r="R426" s="51"/>
      <c r="S426" s="35"/>
      <c r="T426" s="35"/>
      <c r="U426" s="35"/>
      <c r="V426" s="51"/>
      <c r="W426" s="35"/>
      <c r="Z426" s="30"/>
      <c r="AA426" s="35"/>
      <c r="AB426" s="35"/>
      <c r="AC426" s="30"/>
      <c r="AJ426" s="30"/>
      <c r="AK426" s="30"/>
      <c r="AN426" s="30"/>
      <c r="AX426" s="35"/>
      <c r="AY426" s="35"/>
      <c r="AZ426" s="35"/>
      <c r="BA426" s="35"/>
      <c r="BB426" s="35"/>
      <c r="BC426" s="35"/>
      <c r="BE426" s="35"/>
      <c r="BR426" s="76"/>
    </row>
    <row r="427" spans="1:71" s="2" customFormat="1">
      <c r="A427" s="35"/>
      <c r="B427" s="35"/>
      <c r="C427" s="35"/>
      <c r="D427" s="51"/>
      <c r="E427" s="35"/>
      <c r="F427" s="51"/>
      <c r="G427" s="35"/>
      <c r="H427" s="35"/>
      <c r="I427" s="35"/>
      <c r="J427" s="35"/>
      <c r="K427" s="35"/>
      <c r="L427" s="35"/>
      <c r="M427" s="51"/>
      <c r="N427" s="35"/>
      <c r="O427" s="35"/>
      <c r="P427" s="35"/>
      <c r="Q427" s="35"/>
      <c r="R427" s="51"/>
      <c r="S427" s="35"/>
      <c r="T427" s="35"/>
      <c r="U427" s="35"/>
      <c r="V427" s="51"/>
      <c r="W427" s="35"/>
      <c r="Z427" s="30"/>
      <c r="AA427" s="35"/>
      <c r="AB427" s="35"/>
      <c r="AC427" s="30"/>
      <c r="AJ427" s="30"/>
      <c r="AK427" s="30"/>
      <c r="AN427" s="30"/>
      <c r="AX427" s="35"/>
      <c r="AY427" s="35"/>
      <c r="AZ427" s="35"/>
      <c r="BA427" s="35"/>
      <c r="BB427" s="35"/>
      <c r="BC427" s="35"/>
      <c r="BE427" s="35"/>
      <c r="BR427" s="76"/>
    </row>
    <row r="428" spans="1:71" s="2" customFormat="1">
      <c r="A428" s="35"/>
      <c r="B428" s="35"/>
      <c r="C428" s="35"/>
      <c r="D428" s="51"/>
      <c r="E428" s="35"/>
      <c r="F428" s="51"/>
      <c r="G428" s="35"/>
      <c r="H428" s="35"/>
      <c r="I428" s="35"/>
      <c r="J428" s="35"/>
      <c r="K428" s="35"/>
      <c r="L428" s="35"/>
      <c r="M428" s="51"/>
      <c r="N428" s="35"/>
      <c r="O428" s="35"/>
      <c r="P428" s="35"/>
      <c r="Q428" s="35"/>
      <c r="R428" s="51"/>
      <c r="S428" s="35"/>
      <c r="T428" s="35"/>
      <c r="U428" s="35"/>
      <c r="V428" s="51"/>
      <c r="W428" s="35"/>
      <c r="Z428" s="30"/>
      <c r="AA428" s="35"/>
      <c r="AB428" s="35"/>
      <c r="AC428" s="30"/>
      <c r="AJ428" s="30"/>
      <c r="AK428" s="30"/>
      <c r="AN428" s="30"/>
      <c r="AX428" s="35"/>
      <c r="AY428" s="35"/>
      <c r="AZ428" s="35"/>
      <c r="BA428" s="35"/>
      <c r="BB428" s="35"/>
      <c r="BC428" s="35"/>
      <c r="BE428" s="35"/>
      <c r="BR428" s="76"/>
    </row>
    <row r="429" spans="1:71" s="2" customFormat="1">
      <c r="A429" s="35"/>
      <c r="B429" s="35"/>
      <c r="C429" s="35"/>
      <c r="D429" s="51"/>
      <c r="E429" s="35"/>
      <c r="F429" s="51"/>
      <c r="G429" s="35"/>
      <c r="H429" s="35"/>
      <c r="I429" s="35"/>
      <c r="J429" s="35"/>
      <c r="K429" s="35"/>
      <c r="L429" s="35"/>
      <c r="M429" s="51"/>
      <c r="N429" s="35"/>
      <c r="O429" s="35"/>
      <c r="P429" s="35"/>
      <c r="Q429" s="35"/>
      <c r="R429" s="51"/>
      <c r="S429" s="35"/>
      <c r="T429" s="35"/>
      <c r="U429" s="35"/>
      <c r="V429" s="51"/>
      <c r="W429" s="35"/>
      <c r="Z429" s="30"/>
      <c r="AA429" s="35"/>
      <c r="AB429" s="35"/>
      <c r="AC429" s="30"/>
      <c r="AJ429" s="30"/>
      <c r="AK429" s="30"/>
      <c r="AN429" s="30"/>
      <c r="AX429" s="35"/>
      <c r="AY429" s="35"/>
      <c r="AZ429" s="35"/>
      <c r="BA429" s="35"/>
      <c r="BB429" s="35"/>
      <c r="BC429" s="35"/>
      <c r="BE429" s="35"/>
      <c r="BR429" s="76"/>
    </row>
    <row r="430" spans="1:71" s="2" customFormat="1">
      <c r="A430" s="35"/>
      <c r="B430" s="35"/>
      <c r="C430" s="35"/>
      <c r="D430" s="51"/>
      <c r="E430" s="35"/>
      <c r="F430" s="51"/>
      <c r="G430" s="35"/>
      <c r="H430" s="35"/>
      <c r="I430" s="35"/>
      <c r="J430" s="35"/>
      <c r="K430" s="35"/>
      <c r="L430" s="35"/>
      <c r="M430" s="51"/>
      <c r="N430" s="35"/>
      <c r="O430" s="35"/>
      <c r="P430" s="35"/>
      <c r="Q430" s="35"/>
      <c r="R430" s="51"/>
      <c r="S430" s="35"/>
      <c r="T430" s="35"/>
      <c r="U430" s="35"/>
      <c r="V430" s="51"/>
      <c r="W430" s="35"/>
      <c r="Z430" s="30"/>
      <c r="AA430" s="35"/>
      <c r="AB430" s="35"/>
      <c r="AC430" s="30"/>
      <c r="AJ430" s="30"/>
      <c r="AK430" s="30"/>
      <c r="AN430" s="30"/>
      <c r="AX430" s="35"/>
      <c r="AY430" s="35"/>
      <c r="AZ430" s="35"/>
      <c r="BA430" s="35"/>
      <c r="BB430" s="35"/>
      <c r="BC430" s="35"/>
      <c r="BE430" s="35"/>
      <c r="BR430" s="76"/>
    </row>
    <row r="431" spans="1:71" s="2" customFormat="1">
      <c r="A431" s="35"/>
      <c r="B431" s="35"/>
      <c r="C431" s="35"/>
      <c r="D431" s="51"/>
      <c r="E431" s="35"/>
      <c r="F431" s="51"/>
      <c r="G431" s="35"/>
      <c r="H431" s="35"/>
      <c r="I431" s="35"/>
      <c r="J431" s="35"/>
      <c r="K431" s="35"/>
      <c r="L431" s="35"/>
      <c r="M431" s="51"/>
      <c r="N431" s="35"/>
      <c r="O431" s="35"/>
      <c r="P431" s="35"/>
      <c r="Q431" s="35"/>
      <c r="R431" s="51"/>
      <c r="S431" s="35"/>
      <c r="T431" s="35"/>
      <c r="U431" s="35"/>
      <c r="V431" s="51"/>
      <c r="W431" s="35"/>
      <c r="Z431" s="30"/>
      <c r="AA431" s="35"/>
      <c r="AB431" s="35"/>
      <c r="AC431" s="30"/>
      <c r="AJ431" s="30"/>
      <c r="AK431" s="30"/>
      <c r="AN431" s="30"/>
      <c r="AX431" s="35"/>
      <c r="AY431" s="35"/>
      <c r="AZ431" s="35"/>
      <c r="BA431" s="35"/>
      <c r="BB431" s="35"/>
      <c r="BC431" s="35"/>
      <c r="BE431" s="35"/>
      <c r="BR431" s="76"/>
    </row>
    <row r="432" spans="1:71" s="2" customFormat="1">
      <c r="A432" s="35"/>
      <c r="B432" s="35"/>
      <c r="C432" s="35"/>
      <c r="D432" s="51"/>
      <c r="E432" s="35"/>
      <c r="F432" s="51"/>
      <c r="G432" s="35"/>
      <c r="H432" s="35"/>
      <c r="I432" s="35"/>
      <c r="J432" s="35"/>
      <c r="K432" s="35"/>
      <c r="L432" s="35"/>
      <c r="M432" s="51"/>
      <c r="N432" s="35"/>
      <c r="O432" s="35"/>
      <c r="P432" s="35"/>
      <c r="Q432" s="35"/>
      <c r="R432" s="51"/>
      <c r="S432" s="35"/>
      <c r="T432" s="35"/>
      <c r="U432" s="35"/>
      <c r="V432" s="51"/>
      <c r="W432" s="35"/>
      <c r="Z432" s="30"/>
      <c r="AA432" s="35"/>
      <c r="AB432" s="35"/>
      <c r="AC432" s="30"/>
      <c r="AJ432" s="30"/>
      <c r="AK432" s="30"/>
      <c r="AN432" s="30"/>
      <c r="AX432" s="35"/>
      <c r="AY432" s="35"/>
      <c r="AZ432" s="35"/>
      <c r="BA432" s="35"/>
      <c r="BB432" s="35"/>
      <c r="BC432" s="35"/>
      <c r="BE432" s="35"/>
      <c r="BR432" s="76"/>
    </row>
    <row r="433" spans="1:70" s="2" customFormat="1">
      <c r="A433" s="35"/>
      <c r="B433" s="35"/>
      <c r="C433" s="35"/>
      <c r="D433" s="51"/>
      <c r="E433" s="35"/>
      <c r="F433" s="51"/>
      <c r="G433" s="35"/>
      <c r="H433" s="35"/>
      <c r="I433" s="35"/>
      <c r="J433" s="35"/>
      <c r="K433" s="35"/>
      <c r="L433" s="35"/>
      <c r="M433" s="51"/>
      <c r="N433" s="35"/>
      <c r="O433" s="35"/>
      <c r="P433" s="35"/>
      <c r="Q433" s="35"/>
      <c r="R433" s="51"/>
      <c r="S433" s="35"/>
      <c r="T433" s="35"/>
      <c r="U433" s="35"/>
      <c r="V433" s="51"/>
      <c r="W433" s="35"/>
      <c r="Z433" s="30"/>
      <c r="AA433" s="35"/>
      <c r="AB433" s="35"/>
      <c r="AC433" s="30"/>
      <c r="AJ433" s="30"/>
      <c r="AK433" s="30"/>
      <c r="AN433" s="30"/>
      <c r="AX433" s="35"/>
      <c r="AY433" s="35"/>
      <c r="AZ433" s="35"/>
      <c r="BA433" s="35"/>
      <c r="BB433" s="35"/>
      <c r="BC433" s="35"/>
      <c r="BE433" s="35"/>
      <c r="BR433" s="76"/>
    </row>
    <row r="434" spans="1:70" s="2" customFormat="1">
      <c r="A434" s="35"/>
      <c r="B434" s="35"/>
      <c r="C434" s="35"/>
      <c r="D434" s="51"/>
      <c r="E434" s="35"/>
      <c r="F434" s="51"/>
      <c r="G434" s="35"/>
      <c r="H434" s="35"/>
      <c r="I434" s="35"/>
      <c r="J434" s="35"/>
      <c r="K434" s="35"/>
      <c r="L434" s="35"/>
      <c r="M434" s="51"/>
      <c r="N434" s="35"/>
      <c r="O434" s="35"/>
      <c r="P434" s="35"/>
      <c r="Q434" s="35"/>
      <c r="R434" s="51"/>
      <c r="S434" s="35"/>
      <c r="T434" s="35"/>
      <c r="U434" s="35"/>
      <c r="V434" s="51"/>
      <c r="W434" s="35"/>
      <c r="Z434" s="30"/>
      <c r="AA434" s="35"/>
      <c r="AB434" s="35"/>
      <c r="AC434" s="30"/>
      <c r="AJ434" s="30"/>
      <c r="AK434" s="30"/>
      <c r="AN434" s="30"/>
      <c r="AX434" s="35"/>
      <c r="AY434" s="35"/>
      <c r="AZ434" s="35"/>
      <c r="BA434" s="35"/>
      <c r="BB434" s="35"/>
      <c r="BC434" s="35"/>
      <c r="BE434" s="35"/>
      <c r="BR434" s="76"/>
    </row>
    <row r="435" spans="1:70" s="2" customFormat="1">
      <c r="A435" s="35"/>
      <c r="B435" s="35"/>
      <c r="C435" s="35"/>
      <c r="D435" s="51"/>
      <c r="E435" s="35"/>
      <c r="F435" s="51"/>
      <c r="G435" s="35"/>
      <c r="H435" s="35"/>
      <c r="I435" s="35"/>
      <c r="J435" s="35"/>
      <c r="K435" s="35"/>
      <c r="L435" s="35"/>
      <c r="M435" s="51"/>
      <c r="N435" s="35"/>
      <c r="O435" s="35"/>
      <c r="P435" s="35"/>
      <c r="Q435" s="35"/>
      <c r="R435" s="51"/>
      <c r="S435" s="35"/>
      <c r="T435" s="35"/>
      <c r="U435" s="35"/>
      <c r="V435" s="51"/>
      <c r="W435" s="35"/>
      <c r="Z435" s="30"/>
      <c r="AA435" s="35"/>
      <c r="AB435" s="35"/>
      <c r="AC435" s="30"/>
      <c r="AJ435" s="30"/>
      <c r="AK435" s="30"/>
      <c r="AN435" s="30"/>
      <c r="AX435" s="35"/>
      <c r="AY435" s="35"/>
      <c r="AZ435" s="35"/>
      <c r="BA435" s="35"/>
      <c r="BB435" s="35"/>
      <c r="BC435" s="35"/>
      <c r="BE435" s="35"/>
      <c r="BR435" s="76"/>
    </row>
    <row r="436" spans="1:70" s="2" customFormat="1">
      <c r="A436" s="35"/>
      <c r="B436" s="35"/>
      <c r="C436" s="35"/>
      <c r="D436" s="51"/>
      <c r="E436" s="35"/>
      <c r="F436" s="51"/>
      <c r="G436" s="35"/>
      <c r="H436" s="35"/>
      <c r="I436" s="35"/>
      <c r="J436" s="35"/>
      <c r="K436" s="35"/>
      <c r="L436" s="35"/>
      <c r="M436" s="51"/>
      <c r="N436" s="35"/>
      <c r="O436" s="35"/>
      <c r="P436" s="35"/>
      <c r="Q436" s="35"/>
      <c r="R436" s="51"/>
      <c r="S436" s="35"/>
      <c r="T436" s="35"/>
      <c r="U436" s="35"/>
      <c r="V436" s="51"/>
      <c r="W436" s="35"/>
      <c r="Z436" s="30"/>
      <c r="AA436" s="35"/>
      <c r="AB436" s="35"/>
      <c r="AC436" s="30"/>
      <c r="AJ436" s="30"/>
      <c r="AK436" s="30"/>
      <c r="AN436" s="30"/>
      <c r="AX436" s="35"/>
      <c r="AY436" s="35"/>
      <c r="AZ436" s="35"/>
      <c r="BA436" s="35"/>
      <c r="BB436" s="35"/>
      <c r="BC436" s="35"/>
      <c r="BE436" s="35"/>
      <c r="BR436" s="76"/>
    </row>
    <row r="437" spans="1:70" s="2" customFormat="1">
      <c r="A437" s="35"/>
      <c r="B437" s="35"/>
      <c r="C437" s="35"/>
      <c r="D437" s="51"/>
      <c r="E437" s="35"/>
      <c r="F437" s="51"/>
      <c r="G437" s="35"/>
      <c r="H437" s="35"/>
      <c r="I437" s="35"/>
      <c r="J437" s="35"/>
      <c r="K437" s="35"/>
      <c r="L437" s="35"/>
      <c r="M437" s="51"/>
      <c r="N437" s="35"/>
      <c r="O437" s="35"/>
      <c r="P437" s="35"/>
      <c r="Q437" s="35"/>
      <c r="R437" s="51"/>
      <c r="S437" s="35"/>
      <c r="T437" s="35"/>
      <c r="U437" s="35"/>
      <c r="V437" s="51"/>
      <c r="W437" s="35"/>
      <c r="Z437" s="30"/>
      <c r="AA437" s="35"/>
      <c r="AB437" s="35"/>
      <c r="AC437" s="30"/>
      <c r="AJ437" s="30"/>
      <c r="AK437" s="30"/>
      <c r="AN437" s="30"/>
      <c r="AX437" s="35"/>
      <c r="AY437" s="35"/>
      <c r="AZ437" s="35"/>
      <c r="BA437" s="35"/>
      <c r="BB437" s="35"/>
      <c r="BC437" s="35"/>
      <c r="BE437" s="35"/>
      <c r="BR437" s="76"/>
    </row>
    <row r="438" spans="1:70" s="2" customFormat="1">
      <c r="A438" s="35"/>
      <c r="B438" s="35"/>
      <c r="C438" s="35"/>
      <c r="D438" s="51"/>
      <c r="E438" s="35"/>
      <c r="F438" s="51"/>
      <c r="G438" s="35"/>
      <c r="H438" s="35"/>
      <c r="I438" s="35"/>
      <c r="J438" s="35"/>
      <c r="K438" s="35"/>
      <c r="L438" s="35"/>
      <c r="M438" s="51"/>
      <c r="N438" s="35"/>
      <c r="O438" s="35"/>
      <c r="P438" s="35"/>
      <c r="Q438" s="35"/>
      <c r="R438" s="51"/>
      <c r="S438" s="35"/>
      <c r="T438" s="35"/>
      <c r="U438" s="35"/>
      <c r="V438" s="51"/>
      <c r="W438" s="35"/>
      <c r="Z438" s="30"/>
      <c r="AA438" s="35"/>
      <c r="AB438" s="35"/>
      <c r="AC438" s="30"/>
      <c r="AJ438" s="30"/>
      <c r="AK438" s="30"/>
      <c r="AN438" s="30"/>
      <c r="AX438" s="35"/>
      <c r="AY438" s="35"/>
      <c r="AZ438" s="35"/>
      <c r="BA438" s="35"/>
      <c r="BB438" s="35"/>
      <c r="BC438" s="35"/>
      <c r="BE438" s="35"/>
      <c r="BR438" s="76"/>
    </row>
    <row r="439" spans="1:70" s="2" customFormat="1">
      <c r="A439" s="35"/>
      <c r="B439" s="35"/>
      <c r="C439" s="35"/>
      <c r="D439" s="51"/>
      <c r="E439" s="35"/>
      <c r="F439" s="51"/>
      <c r="G439" s="35"/>
      <c r="H439" s="35"/>
      <c r="I439" s="35"/>
      <c r="J439" s="35"/>
      <c r="K439" s="35"/>
      <c r="L439" s="35"/>
      <c r="M439" s="51"/>
      <c r="N439" s="35"/>
      <c r="O439" s="35"/>
      <c r="P439" s="35"/>
      <c r="Q439" s="35"/>
      <c r="R439" s="51"/>
      <c r="S439" s="35"/>
      <c r="T439" s="35"/>
      <c r="U439" s="35"/>
      <c r="V439" s="51"/>
      <c r="W439" s="35"/>
      <c r="Z439" s="30"/>
      <c r="AA439" s="35"/>
      <c r="AB439" s="35"/>
      <c r="AC439" s="30"/>
      <c r="AJ439" s="30"/>
      <c r="AK439" s="30"/>
      <c r="AN439" s="30"/>
      <c r="AX439" s="35"/>
      <c r="AY439" s="35"/>
      <c r="AZ439" s="35"/>
      <c r="BA439" s="35"/>
      <c r="BB439" s="35"/>
      <c r="BC439" s="35"/>
      <c r="BE439" s="35"/>
      <c r="BR439" s="76"/>
    </row>
    <row r="440" spans="1:70" s="2" customFormat="1">
      <c r="A440" s="35"/>
      <c r="B440" s="35"/>
      <c r="C440" s="35"/>
      <c r="D440" s="51"/>
      <c r="E440" s="35"/>
      <c r="F440" s="51"/>
      <c r="G440" s="35"/>
      <c r="H440" s="35"/>
      <c r="I440" s="35"/>
      <c r="J440" s="35"/>
      <c r="K440" s="35"/>
      <c r="L440" s="35"/>
      <c r="M440" s="51"/>
      <c r="N440" s="35"/>
      <c r="O440" s="35"/>
      <c r="P440" s="35"/>
      <c r="Q440" s="35"/>
      <c r="R440" s="51"/>
      <c r="S440" s="35"/>
      <c r="T440" s="35"/>
      <c r="U440" s="35"/>
      <c r="V440" s="51"/>
      <c r="W440" s="35"/>
      <c r="Z440" s="30"/>
      <c r="AA440" s="35"/>
      <c r="AB440" s="35"/>
      <c r="AC440" s="30"/>
      <c r="AJ440" s="30"/>
      <c r="AK440" s="30"/>
      <c r="AN440" s="30"/>
      <c r="AX440" s="35"/>
      <c r="AY440" s="35"/>
      <c r="AZ440" s="35"/>
      <c r="BA440" s="35"/>
      <c r="BB440" s="35"/>
      <c r="BC440" s="35"/>
      <c r="BE440" s="35"/>
      <c r="BR440" s="76"/>
    </row>
    <row r="441" spans="1:70" s="2" customFormat="1">
      <c r="A441" s="35"/>
      <c r="B441" s="35"/>
      <c r="C441" s="35"/>
      <c r="D441" s="51"/>
      <c r="E441" s="35"/>
      <c r="F441" s="51"/>
      <c r="G441" s="35"/>
      <c r="H441" s="35"/>
      <c r="I441" s="35"/>
      <c r="J441" s="35"/>
      <c r="K441" s="35"/>
      <c r="L441" s="35"/>
      <c r="M441" s="51"/>
      <c r="N441" s="35"/>
      <c r="O441" s="35"/>
      <c r="P441" s="35"/>
      <c r="Q441" s="35"/>
      <c r="R441" s="51"/>
      <c r="S441" s="35"/>
      <c r="T441" s="35"/>
      <c r="U441" s="35"/>
      <c r="V441" s="51"/>
      <c r="W441" s="35"/>
      <c r="Z441" s="30"/>
      <c r="AA441" s="35"/>
      <c r="AB441" s="35"/>
      <c r="AC441" s="30"/>
      <c r="AJ441" s="30"/>
      <c r="AK441" s="30"/>
      <c r="AN441" s="30"/>
      <c r="AX441" s="35"/>
      <c r="AY441" s="35"/>
      <c r="AZ441" s="35"/>
      <c r="BA441" s="35"/>
      <c r="BB441" s="35"/>
      <c r="BC441" s="35"/>
      <c r="BE441" s="35"/>
      <c r="BR441" s="76"/>
    </row>
    <row r="442" spans="1:70" s="2" customFormat="1">
      <c r="A442" s="35"/>
      <c r="B442" s="35"/>
      <c r="C442" s="35"/>
      <c r="D442" s="51"/>
      <c r="E442" s="35"/>
      <c r="F442" s="51"/>
      <c r="G442" s="35"/>
      <c r="H442" s="35"/>
      <c r="I442" s="35"/>
      <c r="J442" s="35"/>
      <c r="K442" s="35"/>
      <c r="L442" s="35"/>
      <c r="M442" s="51"/>
      <c r="N442" s="35"/>
      <c r="O442" s="35"/>
      <c r="P442" s="35"/>
      <c r="Q442" s="35"/>
      <c r="R442" s="51"/>
      <c r="S442" s="35"/>
      <c r="T442" s="35"/>
      <c r="U442" s="35"/>
      <c r="V442" s="51"/>
      <c r="W442" s="35"/>
      <c r="Z442" s="30"/>
      <c r="AA442" s="35"/>
      <c r="AB442" s="35"/>
      <c r="AC442" s="30"/>
      <c r="AJ442" s="30"/>
      <c r="AK442" s="30"/>
      <c r="AN442" s="30"/>
      <c r="AX442" s="35"/>
      <c r="AY442" s="35"/>
      <c r="AZ442" s="35"/>
      <c r="BA442" s="35"/>
      <c r="BB442" s="35"/>
      <c r="BC442" s="35"/>
      <c r="BE442" s="35"/>
      <c r="BR442" s="76"/>
    </row>
    <row r="443" spans="1:70" s="2" customFormat="1">
      <c r="A443" s="35"/>
      <c r="B443" s="35"/>
      <c r="C443" s="35"/>
      <c r="D443" s="51"/>
      <c r="E443" s="35"/>
      <c r="F443" s="51"/>
      <c r="G443" s="35"/>
      <c r="H443" s="35"/>
      <c r="I443" s="35"/>
      <c r="J443" s="35"/>
      <c r="K443" s="35"/>
      <c r="L443" s="35"/>
      <c r="M443" s="51"/>
      <c r="N443" s="35"/>
      <c r="O443" s="35"/>
      <c r="P443" s="35"/>
      <c r="Q443" s="35"/>
      <c r="R443" s="51"/>
      <c r="S443" s="35"/>
      <c r="T443" s="35"/>
      <c r="U443" s="35"/>
      <c r="V443" s="51"/>
      <c r="W443" s="35"/>
      <c r="Z443" s="30"/>
      <c r="AA443" s="35"/>
      <c r="AB443" s="35"/>
      <c r="AC443" s="30"/>
      <c r="AJ443" s="30"/>
      <c r="AK443" s="30"/>
      <c r="AN443" s="30"/>
      <c r="AX443" s="35"/>
      <c r="AY443" s="35"/>
      <c r="AZ443" s="35"/>
      <c r="BA443" s="35"/>
      <c r="BB443" s="35"/>
      <c r="BC443" s="35"/>
      <c r="BE443" s="35"/>
      <c r="BR443" s="76"/>
    </row>
    <row r="444" spans="1:70" s="2" customFormat="1">
      <c r="A444" s="35"/>
      <c r="B444" s="35"/>
      <c r="C444" s="35"/>
      <c r="D444" s="51"/>
      <c r="E444" s="35"/>
      <c r="F444" s="51"/>
      <c r="G444" s="35"/>
      <c r="H444" s="35"/>
      <c r="I444" s="35"/>
      <c r="J444" s="35"/>
      <c r="K444" s="35"/>
      <c r="L444" s="35"/>
      <c r="M444" s="51"/>
      <c r="N444" s="35"/>
      <c r="O444" s="35"/>
      <c r="P444" s="35"/>
      <c r="Q444" s="35"/>
      <c r="R444" s="51"/>
      <c r="S444" s="35"/>
      <c r="T444" s="35"/>
      <c r="U444" s="35"/>
      <c r="V444" s="51"/>
      <c r="W444" s="35"/>
      <c r="Z444" s="30"/>
      <c r="AA444" s="35"/>
      <c r="AB444" s="35"/>
      <c r="AC444" s="30"/>
      <c r="AJ444" s="30"/>
      <c r="AK444" s="30"/>
      <c r="AN444" s="30"/>
      <c r="AX444" s="35"/>
      <c r="AY444" s="35"/>
      <c r="AZ444" s="35"/>
      <c r="BA444" s="35"/>
      <c r="BB444" s="35"/>
      <c r="BC444" s="35"/>
      <c r="BE444" s="35"/>
      <c r="BR444" s="76"/>
    </row>
    <row r="445" spans="1:70" s="2" customFormat="1">
      <c r="A445" s="35"/>
      <c r="B445" s="35"/>
      <c r="C445" s="35"/>
      <c r="D445" s="51"/>
      <c r="E445" s="35"/>
      <c r="F445" s="51"/>
      <c r="G445" s="35"/>
      <c r="H445" s="35"/>
      <c r="I445" s="35"/>
      <c r="J445" s="35"/>
      <c r="K445" s="35"/>
      <c r="L445" s="35"/>
      <c r="M445" s="51"/>
      <c r="N445" s="35"/>
      <c r="O445" s="35"/>
      <c r="P445" s="35"/>
      <c r="Q445" s="35"/>
      <c r="R445" s="51"/>
      <c r="S445" s="35"/>
      <c r="T445" s="35"/>
      <c r="U445" s="35"/>
      <c r="V445" s="51"/>
      <c r="W445" s="35"/>
      <c r="Z445" s="30"/>
      <c r="AA445" s="35"/>
      <c r="AB445" s="35"/>
      <c r="AC445" s="30"/>
      <c r="AJ445" s="30"/>
      <c r="AK445" s="30"/>
      <c r="AN445" s="30"/>
      <c r="AX445" s="35"/>
      <c r="AY445" s="35"/>
      <c r="AZ445" s="35"/>
      <c r="BA445" s="35"/>
      <c r="BB445" s="35"/>
      <c r="BC445" s="35"/>
      <c r="BE445" s="35"/>
      <c r="BR445" s="76"/>
    </row>
    <row r="446" spans="1:70" s="2" customFormat="1">
      <c r="A446" s="35"/>
      <c r="B446" s="35"/>
      <c r="C446" s="35"/>
      <c r="D446" s="51"/>
      <c r="E446" s="35"/>
      <c r="F446" s="51"/>
      <c r="G446" s="35"/>
      <c r="H446" s="35"/>
      <c r="I446" s="35"/>
      <c r="J446" s="35"/>
      <c r="K446" s="35"/>
      <c r="L446" s="35"/>
      <c r="M446" s="51"/>
      <c r="N446" s="35"/>
      <c r="O446" s="35"/>
      <c r="P446" s="35"/>
      <c r="Q446" s="35"/>
      <c r="R446" s="51"/>
      <c r="S446" s="35"/>
      <c r="T446" s="35"/>
      <c r="U446" s="35"/>
      <c r="V446" s="51"/>
      <c r="W446" s="35"/>
      <c r="Z446" s="30"/>
      <c r="AA446" s="35"/>
      <c r="AB446" s="35"/>
      <c r="AC446" s="30"/>
      <c r="AJ446" s="30"/>
      <c r="AK446" s="30"/>
      <c r="AN446" s="30"/>
      <c r="AX446" s="35"/>
      <c r="AY446" s="35"/>
      <c r="AZ446" s="35"/>
      <c r="BA446" s="35"/>
      <c r="BB446" s="35"/>
      <c r="BC446" s="35"/>
      <c r="BE446" s="35"/>
      <c r="BR446" s="76"/>
    </row>
    <row r="447" spans="1:70" s="2" customFormat="1">
      <c r="A447" s="35"/>
      <c r="B447" s="35"/>
      <c r="C447" s="35"/>
      <c r="D447" s="51"/>
      <c r="E447" s="35"/>
      <c r="F447" s="51"/>
      <c r="G447" s="35"/>
      <c r="H447" s="35"/>
      <c r="I447" s="35"/>
      <c r="J447" s="35"/>
      <c r="K447" s="35"/>
      <c r="L447" s="35"/>
      <c r="M447" s="51"/>
      <c r="N447" s="35"/>
      <c r="O447" s="35"/>
      <c r="P447" s="35"/>
      <c r="Q447" s="35"/>
      <c r="R447" s="51"/>
      <c r="S447" s="35"/>
      <c r="T447" s="35"/>
      <c r="U447" s="35"/>
      <c r="V447" s="51"/>
      <c r="W447" s="35"/>
      <c r="Z447" s="30"/>
      <c r="AA447" s="35"/>
      <c r="AB447" s="35"/>
      <c r="AC447" s="30"/>
      <c r="AJ447" s="30"/>
      <c r="AK447" s="30"/>
      <c r="AN447" s="30"/>
      <c r="AX447" s="35"/>
      <c r="AY447" s="35"/>
      <c r="AZ447" s="35"/>
      <c r="BA447" s="35"/>
      <c r="BB447" s="35"/>
      <c r="BC447" s="35"/>
      <c r="BE447" s="35"/>
      <c r="BR447" s="76"/>
    </row>
    <row r="448" spans="1:70" s="2" customFormat="1">
      <c r="A448" s="35"/>
      <c r="B448" s="35"/>
      <c r="C448" s="35"/>
      <c r="D448" s="51"/>
      <c r="E448" s="35"/>
      <c r="F448" s="51"/>
      <c r="G448" s="35"/>
      <c r="H448" s="35"/>
      <c r="I448" s="35"/>
      <c r="J448" s="35"/>
      <c r="K448" s="35"/>
      <c r="L448" s="35"/>
      <c r="M448" s="51"/>
      <c r="N448" s="35"/>
      <c r="O448" s="35"/>
      <c r="P448" s="35"/>
      <c r="Q448" s="35"/>
      <c r="R448" s="51"/>
      <c r="S448" s="35"/>
      <c r="T448" s="35"/>
      <c r="U448" s="35"/>
      <c r="V448" s="51"/>
      <c r="W448" s="35"/>
      <c r="Z448" s="30"/>
      <c r="AA448" s="35"/>
      <c r="AB448" s="35"/>
      <c r="AC448" s="30"/>
      <c r="AJ448" s="30"/>
      <c r="AK448" s="30"/>
      <c r="AN448" s="30"/>
      <c r="AX448" s="35"/>
      <c r="AY448" s="35"/>
      <c r="AZ448" s="35"/>
      <c r="BA448" s="35"/>
      <c r="BB448" s="35"/>
      <c r="BC448" s="35"/>
      <c r="BE448" s="35"/>
      <c r="BR448" s="76"/>
    </row>
    <row r="449" spans="1:70" s="2" customFormat="1">
      <c r="A449" s="35"/>
      <c r="B449" s="35"/>
      <c r="C449" s="35"/>
      <c r="D449" s="51"/>
      <c r="E449" s="35"/>
      <c r="F449" s="51"/>
      <c r="G449" s="35"/>
      <c r="H449" s="35"/>
      <c r="I449" s="35"/>
      <c r="J449" s="35"/>
      <c r="K449" s="35"/>
      <c r="L449" s="35"/>
      <c r="M449" s="51"/>
      <c r="N449" s="35"/>
      <c r="O449" s="35"/>
      <c r="P449" s="35"/>
      <c r="Q449" s="35"/>
      <c r="R449" s="51"/>
      <c r="S449" s="35"/>
      <c r="T449" s="35"/>
      <c r="U449" s="35"/>
      <c r="V449" s="51"/>
      <c r="W449" s="35"/>
      <c r="Z449" s="30"/>
      <c r="AA449" s="35"/>
      <c r="AB449" s="35"/>
      <c r="AC449" s="30"/>
      <c r="AJ449" s="30"/>
      <c r="AK449" s="30"/>
      <c r="AN449" s="30"/>
      <c r="AX449" s="35"/>
      <c r="AY449" s="35"/>
      <c r="AZ449" s="35"/>
      <c r="BA449" s="35"/>
      <c r="BB449" s="35"/>
      <c r="BC449" s="35"/>
      <c r="BE449" s="35"/>
      <c r="BR449" s="76"/>
    </row>
    <row r="450" spans="1:70" s="2" customFormat="1">
      <c r="A450" s="35"/>
      <c r="B450" s="35"/>
      <c r="C450" s="35"/>
      <c r="D450" s="51"/>
      <c r="E450" s="35"/>
      <c r="F450" s="51"/>
      <c r="G450" s="35"/>
      <c r="H450" s="35"/>
      <c r="I450" s="35"/>
      <c r="J450" s="35"/>
      <c r="K450" s="35"/>
      <c r="L450" s="35"/>
      <c r="M450" s="51"/>
      <c r="N450" s="35"/>
      <c r="O450" s="35"/>
      <c r="P450" s="35"/>
      <c r="Q450" s="35"/>
      <c r="R450" s="51"/>
      <c r="S450" s="35"/>
      <c r="T450" s="35"/>
      <c r="U450" s="35"/>
      <c r="V450" s="51"/>
      <c r="W450" s="35"/>
      <c r="Z450" s="30"/>
      <c r="AA450" s="35"/>
      <c r="AB450" s="35"/>
      <c r="AC450" s="30"/>
      <c r="AJ450" s="30"/>
      <c r="AK450" s="30"/>
      <c r="AN450" s="30"/>
      <c r="AX450" s="35"/>
      <c r="AY450" s="35"/>
      <c r="AZ450" s="35"/>
      <c r="BA450" s="35"/>
      <c r="BB450" s="35"/>
      <c r="BC450" s="35"/>
      <c r="BE450" s="35"/>
      <c r="BR450" s="76"/>
    </row>
    <row r="451" spans="1:70" s="2" customFormat="1">
      <c r="A451" s="35"/>
      <c r="B451" s="35"/>
      <c r="C451" s="35"/>
      <c r="D451" s="51"/>
      <c r="E451" s="35"/>
      <c r="F451" s="51"/>
      <c r="G451" s="35"/>
      <c r="H451" s="35"/>
      <c r="I451" s="35"/>
      <c r="J451" s="35"/>
      <c r="K451" s="35"/>
      <c r="L451" s="35"/>
      <c r="M451" s="51"/>
      <c r="N451" s="35"/>
      <c r="O451" s="35"/>
      <c r="P451" s="35"/>
      <c r="Q451" s="35"/>
      <c r="R451" s="51"/>
      <c r="S451" s="35"/>
      <c r="T451" s="35"/>
      <c r="U451" s="35"/>
      <c r="V451" s="51"/>
      <c r="W451" s="35"/>
      <c r="Z451" s="30"/>
      <c r="AA451" s="35"/>
      <c r="AB451" s="35"/>
      <c r="AC451" s="30"/>
      <c r="AJ451" s="30"/>
      <c r="AK451" s="30"/>
      <c r="AN451" s="30"/>
      <c r="AX451" s="35"/>
      <c r="AY451" s="35"/>
      <c r="AZ451" s="35"/>
      <c r="BA451" s="35"/>
      <c r="BB451" s="35"/>
      <c r="BC451" s="35"/>
      <c r="BE451" s="35"/>
      <c r="BR451" s="76"/>
    </row>
    <row r="452" spans="1:70" s="2" customFormat="1">
      <c r="A452" s="35"/>
      <c r="B452" s="35"/>
      <c r="C452" s="35"/>
      <c r="D452" s="51"/>
      <c r="E452" s="35"/>
      <c r="F452" s="51"/>
      <c r="G452" s="35"/>
      <c r="H452" s="35"/>
      <c r="I452" s="35"/>
      <c r="J452" s="35"/>
      <c r="K452" s="35"/>
      <c r="L452" s="35"/>
      <c r="M452" s="51"/>
      <c r="N452" s="35"/>
      <c r="O452" s="35"/>
      <c r="P452" s="35"/>
      <c r="Q452" s="35"/>
      <c r="R452" s="51"/>
      <c r="S452" s="35"/>
      <c r="T452" s="35"/>
      <c r="U452" s="35"/>
      <c r="V452" s="51"/>
      <c r="W452" s="35"/>
      <c r="Z452" s="30"/>
      <c r="AA452" s="35"/>
      <c r="AB452" s="35"/>
      <c r="AC452" s="30"/>
      <c r="AJ452" s="30"/>
      <c r="AK452" s="30"/>
      <c r="AN452" s="30"/>
      <c r="AX452" s="35"/>
      <c r="AY452" s="35"/>
      <c r="AZ452" s="35"/>
      <c r="BA452" s="35"/>
      <c r="BB452" s="35"/>
      <c r="BC452" s="35"/>
      <c r="BE452" s="35"/>
      <c r="BR452" s="76"/>
    </row>
    <row r="453" spans="1:70" s="2" customFormat="1">
      <c r="A453" s="35"/>
      <c r="B453" s="35"/>
      <c r="C453" s="35"/>
      <c r="D453" s="51"/>
      <c r="E453" s="35"/>
      <c r="F453" s="51"/>
      <c r="G453" s="35"/>
      <c r="H453" s="35"/>
      <c r="I453" s="35"/>
      <c r="J453" s="35"/>
      <c r="K453" s="35"/>
      <c r="L453" s="35"/>
      <c r="M453" s="51"/>
      <c r="N453" s="35"/>
      <c r="O453" s="35"/>
      <c r="P453" s="35"/>
      <c r="Q453" s="35"/>
      <c r="R453" s="51"/>
      <c r="S453" s="35"/>
      <c r="T453" s="35"/>
      <c r="U453" s="35"/>
      <c r="V453" s="51"/>
      <c r="W453" s="35"/>
      <c r="Z453" s="30"/>
      <c r="AA453" s="35"/>
      <c r="AB453" s="35"/>
      <c r="AC453" s="30"/>
      <c r="AJ453" s="30"/>
      <c r="AK453" s="30"/>
      <c r="AN453" s="30"/>
      <c r="AX453" s="35"/>
      <c r="AY453" s="35"/>
      <c r="AZ453" s="35"/>
      <c r="BA453" s="35"/>
      <c r="BB453" s="35"/>
      <c r="BC453" s="35"/>
      <c r="BE453" s="35"/>
      <c r="BR453" s="76"/>
    </row>
    <row r="454" spans="1:70" s="2" customFormat="1">
      <c r="A454" s="35"/>
      <c r="B454" s="35"/>
      <c r="C454" s="35"/>
      <c r="D454" s="51"/>
      <c r="E454" s="35"/>
      <c r="F454" s="51"/>
      <c r="G454" s="35"/>
      <c r="H454" s="35"/>
      <c r="I454" s="35"/>
      <c r="J454" s="35"/>
      <c r="K454" s="35"/>
      <c r="L454" s="35"/>
      <c r="M454" s="51"/>
      <c r="N454" s="35"/>
      <c r="O454" s="35"/>
      <c r="P454" s="35"/>
      <c r="Q454" s="35"/>
      <c r="R454" s="51"/>
      <c r="S454" s="35"/>
      <c r="T454" s="35"/>
      <c r="U454" s="35"/>
      <c r="V454" s="51"/>
      <c r="W454" s="35"/>
      <c r="Z454" s="30"/>
      <c r="AA454" s="35"/>
      <c r="AB454" s="35"/>
      <c r="AC454" s="30"/>
      <c r="AJ454" s="30"/>
      <c r="AK454" s="30"/>
      <c r="AN454" s="30"/>
      <c r="AX454" s="35"/>
      <c r="AY454" s="35"/>
      <c r="AZ454" s="35"/>
      <c r="BA454" s="35"/>
      <c r="BB454" s="35"/>
      <c r="BC454" s="35"/>
      <c r="BE454" s="35"/>
      <c r="BR454" s="76"/>
    </row>
    <row r="455" spans="1:70" s="2" customFormat="1">
      <c r="A455" s="35"/>
      <c r="B455" s="35"/>
      <c r="C455" s="35"/>
      <c r="D455" s="51"/>
      <c r="E455" s="35"/>
      <c r="F455" s="51"/>
      <c r="G455" s="35"/>
      <c r="H455" s="35"/>
      <c r="I455" s="35"/>
      <c r="J455" s="35"/>
      <c r="K455" s="35"/>
      <c r="L455" s="35"/>
      <c r="M455" s="51"/>
      <c r="N455" s="35"/>
      <c r="O455" s="35"/>
      <c r="P455" s="35"/>
      <c r="Q455" s="35"/>
      <c r="R455" s="51"/>
      <c r="S455" s="35"/>
      <c r="T455" s="35"/>
      <c r="U455" s="35"/>
      <c r="V455" s="51"/>
      <c r="W455" s="35"/>
      <c r="Z455" s="30"/>
      <c r="AA455" s="35"/>
      <c r="AB455" s="35"/>
      <c r="AC455" s="30"/>
      <c r="AJ455" s="30"/>
      <c r="AK455" s="30"/>
      <c r="AN455" s="30"/>
      <c r="AX455" s="35"/>
      <c r="AY455" s="35"/>
      <c r="AZ455" s="35"/>
      <c r="BA455" s="35"/>
      <c r="BB455" s="35"/>
      <c r="BC455" s="35"/>
      <c r="BE455" s="35"/>
      <c r="BR455" s="76"/>
    </row>
    <row r="456" spans="1:70" s="2" customFormat="1">
      <c r="A456" s="35"/>
      <c r="B456" s="35"/>
      <c r="C456" s="35"/>
      <c r="D456" s="51"/>
      <c r="E456" s="35"/>
      <c r="F456" s="51"/>
      <c r="G456" s="35"/>
      <c r="H456" s="35"/>
      <c r="I456" s="35"/>
      <c r="J456" s="35"/>
      <c r="K456" s="35"/>
      <c r="L456" s="35"/>
      <c r="M456" s="51"/>
      <c r="N456" s="35"/>
      <c r="O456" s="35"/>
      <c r="P456" s="35"/>
      <c r="Q456" s="35"/>
      <c r="R456" s="51"/>
      <c r="S456" s="35"/>
      <c r="T456" s="35"/>
      <c r="U456" s="35"/>
      <c r="V456" s="51"/>
      <c r="W456" s="35"/>
      <c r="Z456" s="30"/>
      <c r="AA456" s="35"/>
      <c r="AB456" s="35"/>
      <c r="AC456" s="30"/>
      <c r="AJ456" s="30"/>
      <c r="AK456" s="30"/>
      <c r="AN456" s="30"/>
      <c r="AX456" s="35"/>
      <c r="AY456" s="35"/>
      <c r="AZ456" s="35"/>
      <c r="BA456" s="35"/>
      <c r="BB456" s="35"/>
      <c r="BC456" s="35"/>
      <c r="BE456" s="35"/>
      <c r="BR456" s="76"/>
    </row>
    <row r="457" spans="1:70" s="2" customFormat="1">
      <c r="A457" s="35"/>
      <c r="B457" s="35"/>
      <c r="C457" s="35"/>
      <c r="D457" s="51"/>
      <c r="E457" s="35"/>
      <c r="F457" s="51"/>
      <c r="G457" s="35"/>
      <c r="H457" s="35"/>
      <c r="I457" s="35"/>
      <c r="J457" s="35"/>
      <c r="K457" s="35"/>
      <c r="L457" s="35"/>
      <c r="M457" s="51"/>
      <c r="N457" s="35"/>
      <c r="O457" s="35"/>
      <c r="P457" s="35"/>
      <c r="Q457" s="35"/>
      <c r="R457" s="51"/>
      <c r="S457" s="35"/>
      <c r="T457" s="35"/>
      <c r="U457" s="35"/>
      <c r="V457" s="51"/>
      <c r="W457" s="35"/>
      <c r="Z457" s="30"/>
      <c r="AA457" s="35"/>
      <c r="AB457" s="35"/>
      <c r="AC457" s="30"/>
      <c r="AJ457" s="30"/>
      <c r="AK457" s="30"/>
      <c r="AN457" s="30"/>
      <c r="AX457" s="35"/>
      <c r="AY457" s="35"/>
      <c r="AZ457" s="35"/>
      <c r="BA457" s="35"/>
      <c r="BB457" s="35"/>
      <c r="BC457" s="35"/>
      <c r="BE457" s="35"/>
      <c r="BR457" s="76"/>
    </row>
    <row r="458" spans="1:70" s="2" customFormat="1">
      <c r="A458" s="35"/>
      <c r="B458" s="35"/>
      <c r="C458" s="35"/>
      <c r="D458" s="51"/>
      <c r="E458" s="35"/>
      <c r="F458" s="51"/>
      <c r="G458" s="35"/>
      <c r="H458" s="35"/>
      <c r="I458" s="35"/>
      <c r="J458" s="35"/>
      <c r="K458" s="35"/>
      <c r="L458" s="35"/>
      <c r="M458" s="51"/>
      <c r="N458" s="35"/>
      <c r="O458" s="35"/>
      <c r="P458" s="35"/>
      <c r="Q458" s="35"/>
      <c r="R458" s="51"/>
      <c r="S458" s="35"/>
      <c r="T458" s="35"/>
      <c r="U458" s="35"/>
      <c r="V458" s="51"/>
      <c r="W458" s="35"/>
      <c r="Z458" s="30"/>
      <c r="AA458" s="35"/>
      <c r="AB458" s="35"/>
      <c r="AC458" s="30"/>
      <c r="AJ458" s="30"/>
      <c r="AK458" s="30"/>
      <c r="AN458" s="30"/>
      <c r="AX458" s="35"/>
      <c r="AY458" s="35"/>
      <c r="AZ458" s="35"/>
      <c r="BA458" s="35"/>
      <c r="BB458" s="35"/>
      <c r="BC458" s="35"/>
      <c r="BE458" s="35"/>
      <c r="BR458" s="76"/>
    </row>
    <row r="459" spans="1:70" s="2" customFormat="1">
      <c r="A459" s="35"/>
      <c r="B459" s="35"/>
      <c r="C459" s="35"/>
      <c r="D459" s="51"/>
      <c r="E459" s="35"/>
      <c r="F459" s="51"/>
      <c r="G459" s="35"/>
      <c r="H459" s="35"/>
      <c r="I459" s="35"/>
      <c r="J459" s="35"/>
      <c r="K459" s="35"/>
      <c r="L459" s="35"/>
      <c r="M459" s="51"/>
      <c r="N459" s="35"/>
      <c r="O459" s="35"/>
      <c r="P459" s="35"/>
      <c r="Q459" s="35"/>
      <c r="R459" s="51"/>
      <c r="S459" s="35"/>
      <c r="T459" s="35"/>
      <c r="U459" s="35"/>
      <c r="V459" s="51"/>
      <c r="W459" s="35"/>
      <c r="Z459" s="30"/>
      <c r="AA459" s="35"/>
      <c r="AB459" s="35"/>
      <c r="AC459" s="30"/>
      <c r="AJ459" s="30"/>
      <c r="AK459" s="30"/>
      <c r="AN459" s="30"/>
      <c r="AX459" s="35"/>
      <c r="AY459" s="35"/>
      <c r="AZ459" s="35"/>
      <c r="BA459" s="35"/>
      <c r="BB459" s="35"/>
      <c r="BC459" s="35"/>
      <c r="BE459" s="35"/>
      <c r="BR459" s="76"/>
    </row>
    <row r="460" spans="1:70" s="2" customFormat="1">
      <c r="A460" s="35"/>
      <c r="B460" s="35"/>
      <c r="C460" s="35"/>
      <c r="D460" s="51"/>
      <c r="E460" s="35"/>
      <c r="F460" s="51"/>
      <c r="G460" s="35"/>
      <c r="H460" s="35"/>
      <c r="I460" s="35"/>
      <c r="J460" s="35"/>
      <c r="K460" s="35"/>
      <c r="L460" s="35"/>
      <c r="M460" s="51"/>
      <c r="N460" s="35"/>
      <c r="O460" s="35"/>
      <c r="P460" s="35"/>
      <c r="Q460" s="35"/>
      <c r="R460" s="51"/>
      <c r="S460" s="35"/>
      <c r="T460" s="35"/>
      <c r="U460" s="35"/>
      <c r="V460" s="51"/>
      <c r="W460" s="35"/>
      <c r="Z460" s="30"/>
      <c r="AA460" s="35"/>
      <c r="AB460" s="35"/>
      <c r="AC460" s="30"/>
      <c r="AJ460" s="30"/>
      <c r="AK460" s="30"/>
      <c r="AN460" s="30"/>
      <c r="AX460" s="35"/>
      <c r="AY460" s="35"/>
      <c r="AZ460" s="35"/>
      <c r="BA460" s="35"/>
      <c r="BB460" s="35"/>
      <c r="BC460" s="35"/>
      <c r="BE460" s="35"/>
      <c r="BR460" s="76"/>
    </row>
    <row r="461" spans="1:70" s="2" customFormat="1">
      <c r="A461" s="35"/>
      <c r="B461" s="35"/>
      <c r="C461" s="35"/>
      <c r="D461" s="51"/>
      <c r="E461" s="35"/>
      <c r="F461" s="51"/>
      <c r="G461" s="35"/>
      <c r="H461" s="35"/>
      <c r="I461" s="35"/>
      <c r="J461" s="35"/>
      <c r="K461" s="35"/>
      <c r="L461" s="35"/>
      <c r="M461" s="51"/>
      <c r="N461" s="35"/>
      <c r="O461" s="35"/>
      <c r="P461" s="35"/>
      <c r="Q461" s="35"/>
      <c r="R461" s="51"/>
      <c r="S461" s="35"/>
      <c r="T461" s="35"/>
      <c r="U461" s="35"/>
      <c r="V461" s="51"/>
      <c r="W461" s="35"/>
      <c r="Z461" s="30"/>
      <c r="AA461" s="35"/>
      <c r="AB461" s="35"/>
      <c r="AC461" s="30"/>
      <c r="AJ461" s="30"/>
      <c r="AK461" s="30"/>
      <c r="AN461" s="30"/>
      <c r="AX461" s="35"/>
      <c r="AY461" s="35"/>
      <c r="AZ461" s="35"/>
      <c r="BA461" s="35"/>
      <c r="BB461" s="35"/>
      <c r="BC461" s="35"/>
      <c r="BE461" s="35"/>
      <c r="BR461" s="76"/>
    </row>
    <row r="462" spans="1:70" s="2" customFormat="1">
      <c r="A462" s="35"/>
      <c r="B462" s="35"/>
      <c r="C462" s="35"/>
      <c r="D462" s="51"/>
      <c r="E462" s="35"/>
      <c r="F462" s="51"/>
      <c r="G462" s="35"/>
      <c r="H462" s="35"/>
      <c r="I462" s="35"/>
      <c r="J462" s="35"/>
      <c r="K462" s="35"/>
      <c r="L462" s="35"/>
      <c r="M462" s="51"/>
      <c r="N462" s="35"/>
      <c r="O462" s="35"/>
      <c r="P462" s="35"/>
      <c r="Q462" s="35"/>
      <c r="R462" s="51"/>
      <c r="S462" s="35"/>
      <c r="T462" s="35"/>
      <c r="U462" s="35"/>
      <c r="V462" s="51"/>
      <c r="W462" s="35"/>
      <c r="Z462" s="30"/>
      <c r="AA462" s="35"/>
      <c r="AB462" s="35"/>
      <c r="AC462" s="30"/>
      <c r="AJ462" s="30"/>
      <c r="AK462" s="30"/>
      <c r="AN462" s="30"/>
      <c r="AX462" s="35"/>
      <c r="AY462" s="35"/>
      <c r="AZ462" s="35"/>
      <c r="BA462" s="35"/>
      <c r="BB462" s="35"/>
      <c r="BC462" s="35"/>
      <c r="BE462" s="35"/>
      <c r="BR462" s="76"/>
    </row>
    <row r="463" spans="1:70" s="2" customFormat="1">
      <c r="A463" s="35"/>
      <c r="B463" s="35"/>
      <c r="C463" s="35"/>
      <c r="D463" s="51"/>
      <c r="E463" s="35"/>
      <c r="F463" s="51"/>
      <c r="G463" s="35"/>
      <c r="H463" s="35"/>
      <c r="I463" s="35"/>
      <c r="J463" s="35"/>
      <c r="K463" s="35"/>
      <c r="L463" s="35"/>
      <c r="M463" s="51"/>
      <c r="N463" s="35"/>
      <c r="O463" s="35"/>
      <c r="P463" s="35"/>
      <c r="Q463" s="35"/>
      <c r="R463" s="51"/>
      <c r="S463" s="35"/>
      <c r="T463" s="35"/>
      <c r="U463" s="35"/>
      <c r="V463" s="51"/>
      <c r="W463" s="35"/>
      <c r="Z463" s="30"/>
      <c r="AA463" s="35"/>
      <c r="AB463" s="35"/>
      <c r="AC463" s="30"/>
      <c r="AJ463" s="30"/>
      <c r="AK463" s="30"/>
      <c r="AN463" s="30"/>
      <c r="AX463" s="35"/>
      <c r="AY463" s="35"/>
      <c r="AZ463" s="35"/>
      <c r="BA463" s="35"/>
      <c r="BB463" s="35"/>
      <c r="BC463" s="35"/>
      <c r="BE463" s="35"/>
      <c r="BR463" s="76"/>
    </row>
    <row r="464" spans="1:70" s="2" customFormat="1">
      <c r="A464" s="35"/>
      <c r="B464" s="35"/>
      <c r="C464" s="35"/>
      <c r="D464" s="51"/>
      <c r="E464" s="35"/>
      <c r="F464" s="51"/>
      <c r="G464" s="35"/>
      <c r="H464" s="35"/>
      <c r="I464" s="35"/>
      <c r="J464" s="35"/>
      <c r="K464" s="35"/>
      <c r="L464" s="35"/>
      <c r="M464" s="51"/>
      <c r="N464" s="35"/>
      <c r="O464" s="35"/>
      <c r="P464" s="35"/>
      <c r="Q464" s="35"/>
      <c r="R464" s="51"/>
      <c r="S464" s="35"/>
      <c r="T464" s="35"/>
      <c r="U464" s="35"/>
      <c r="V464" s="51"/>
      <c r="W464" s="35"/>
      <c r="Z464" s="30"/>
      <c r="AA464" s="35"/>
      <c r="AB464" s="35"/>
      <c r="AC464" s="30"/>
      <c r="AJ464" s="30"/>
      <c r="AK464" s="30"/>
      <c r="AN464" s="30"/>
      <c r="AX464" s="35"/>
      <c r="AY464" s="35"/>
      <c r="AZ464" s="35"/>
      <c r="BA464" s="35"/>
      <c r="BB464" s="35"/>
      <c r="BC464" s="35"/>
      <c r="BE464" s="35"/>
      <c r="BR464" s="76"/>
    </row>
    <row r="465" spans="1:70" s="2" customFormat="1">
      <c r="A465" s="35"/>
      <c r="B465" s="35"/>
      <c r="C465" s="35"/>
      <c r="D465" s="51"/>
      <c r="E465" s="35"/>
      <c r="F465" s="51"/>
      <c r="G465" s="35"/>
      <c r="H465" s="35"/>
      <c r="I465" s="35"/>
      <c r="J465" s="35"/>
      <c r="K465" s="35"/>
      <c r="L465" s="35"/>
      <c r="M465" s="51"/>
      <c r="N465" s="35"/>
      <c r="O465" s="35"/>
      <c r="P465" s="35"/>
      <c r="Q465" s="35"/>
      <c r="R465" s="51"/>
      <c r="S465" s="35"/>
      <c r="T465" s="35"/>
      <c r="U465" s="35"/>
      <c r="V465" s="51"/>
      <c r="W465" s="35"/>
      <c r="Z465" s="30"/>
      <c r="AA465" s="35"/>
      <c r="AB465" s="35"/>
      <c r="AC465" s="30"/>
      <c r="AJ465" s="30"/>
      <c r="AK465" s="30"/>
      <c r="AN465" s="30"/>
      <c r="AX465" s="35"/>
      <c r="AY465" s="35"/>
      <c r="AZ465" s="35"/>
      <c r="BA465" s="35"/>
      <c r="BB465" s="35"/>
      <c r="BC465" s="35"/>
      <c r="BE465" s="35"/>
      <c r="BR465" s="76"/>
    </row>
    <row r="466" spans="1:70" s="2" customFormat="1">
      <c r="A466" s="35"/>
      <c r="B466" s="35"/>
      <c r="C466" s="35"/>
      <c r="D466" s="51"/>
      <c r="E466" s="35"/>
      <c r="F466" s="51"/>
      <c r="G466" s="35"/>
      <c r="H466" s="35"/>
      <c r="I466" s="35"/>
      <c r="J466" s="35"/>
      <c r="K466" s="35"/>
      <c r="L466" s="35"/>
      <c r="M466" s="51"/>
      <c r="N466" s="35"/>
      <c r="O466" s="35"/>
      <c r="P466" s="35"/>
      <c r="Q466" s="35"/>
      <c r="R466" s="51"/>
      <c r="S466" s="35"/>
      <c r="T466" s="35"/>
      <c r="U466" s="35"/>
      <c r="V466" s="51"/>
      <c r="W466" s="35"/>
      <c r="Z466" s="30"/>
      <c r="AA466" s="35"/>
      <c r="AB466" s="35"/>
      <c r="AC466" s="30"/>
      <c r="AJ466" s="30"/>
      <c r="AK466" s="30"/>
      <c r="AN466" s="30"/>
      <c r="AX466" s="35"/>
      <c r="AY466" s="35"/>
      <c r="AZ466" s="35"/>
      <c r="BA466" s="35"/>
      <c r="BB466" s="35"/>
      <c r="BC466" s="35"/>
      <c r="BE466" s="35"/>
      <c r="BR466" s="76"/>
    </row>
    <row r="467" spans="1:70" s="2" customFormat="1">
      <c r="A467" s="35"/>
      <c r="B467" s="35"/>
      <c r="C467" s="35"/>
      <c r="D467" s="51"/>
      <c r="E467" s="35"/>
      <c r="F467" s="51"/>
      <c r="G467" s="35"/>
      <c r="H467" s="35"/>
      <c r="I467" s="35"/>
      <c r="J467" s="35"/>
      <c r="K467" s="35"/>
      <c r="L467" s="35"/>
      <c r="M467" s="51"/>
      <c r="N467" s="35"/>
      <c r="O467" s="35"/>
      <c r="P467" s="35"/>
      <c r="Q467" s="35"/>
      <c r="R467" s="51"/>
      <c r="S467" s="35"/>
      <c r="T467" s="35"/>
      <c r="U467" s="35"/>
      <c r="V467" s="51"/>
      <c r="W467" s="35"/>
      <c r="Z467" s="30"/>
      <c r="AA467" s="35"/>
      <c r="AB467" s="35"/>
      <c r="AC467" s="30"/>
      <c r="AJ467" s="30"/>
      <c r="AK467" s="30"/>
      <c r="AN467" s="30"/>
      <c r="AX467" s="35"/>
      <c r="AY467" s="35"/>
      <c r="AZ467" s="35"/>
      <c r="BA467" s="35"/>
      <c r="BB467" s="35"/>
      <c r="BC467" s="35"/>
      <c r="BE467" s="35"/>
      <c r="BR467" s="76"/>
    </row>
    <row r="468" spans="1:70" s="2" customFormat="1">
      <c r="A468" s="35"/>
      <c r="B468" s="35"/>
      <c r="C468" s="35"/>
      <c r="D468" s="51"/>
      <c r="E468" s="35"/>
      <c r="F468" s="51"/>
      <c r="G468" s="35"/>
      <c r="H468" s="35"/>
      <c r="I468" s="35"/>
      <c r="J468" s="35"/>
      <c r="K468" s="35"/>
      <c r="L468" s="35"/>
      <c r="M468" s="51"/>
      <c r="N468" s="35"/>
      <c r="O468" s="35"/>
      <c r="P468" s="35"/>
      <c r="Q468" s="35"/>
      <c r="R468" s="51"/>
      <c r="S468" s="35"/>
      <c r="T468" s="35"/>
      <c r="U468" s="35"/>
      <c r="V468" s="51"/>
      <c r="W468" s="35"/>
      <c r="Z468" s="30"/>
      <c r="AA468" s="35"/>
      <c r="AB468" s="35"/>
      <c r="AC468" s="30"/>
      <c r="AJ468" s="30"/>
      <c r="AK468" s="30"/>
      <c r="AN468" s="30"/>
      <c r="AX468" s="35"/>
      <c r="AY468" s="35"/>
      <c r="AZ468" s="35"/>
      <c r="BA468" s="35"/>
      <c r="BB468" s="35"/>
      <c r="BC468" s="35"/>
      <c r="BE468" s="35"/>
      <c r="BR468" s="76"/>
    </row>
    <row r="469" spans="1:70" s="2" customFormat="1">
      <c r="A469" s="35"/>
      <c r="B469" s="35"/>
      <c r="C469" s="35"/>
      <c r="D469" s="51"/>
      <c r="E469" s="35"/>
      <c r="F469" s="51"/>
      <c r="G469" s="35"/>
      <c r="H469" s="35"/>
      <c r="I469" s="35"/>
      <c r="J469" s="35"/>
      <c r="K469" s="35"/>
      <c r="L469" s="35"/>
      <c r="M469" s="51"/>
      <c r="N469" s="35"/>
      <c r="O469" s="35"/>
      <c r="P469" s="35"/>
      <c r="Q469" s="35"/>
      <c r="R469" s="51"/>
      <c r="S469" s="35"/>
      <c r="T469" s="35"/>
      <c r="U469" s="35"/>
      <c r="V469" s="51"/>
      <c r="W469" s="35"/>
      <c r="Z469" s="30"/>
      <c r="AA469" s="35"/>
      <c r="AB469" s="35"/>
      <c r="AC469" s="30"/>
      <c r="AJ469" s="30"/>
      <c r="AK469" s="30"/>
      <c r="AN469" s="30"/>
      <c r="AX469" s="35"/>
      <c r="AY469" s="35"/>
      <c r="AZ469" s="35"/>
      <c r="BA469" s="35"/>
      <c r="BB469" s="35"/>
      <c r="BC469" s="35"/>
      <c r="BE469" s="35"/>
      <c r="BR469" s="76"/>
    </row>
    <row r="470" spans="1:70" s="2" customFormat="1">
      <c r="A470" s="35"/>
      <c r="B470" s="35"/>
      <c r="C470" s="35"/>
      <c r="D470" s="51"/>
      <c r="E470" s="35"/>
      <c r="F470" s="51"/>
      <c r="G470" s="35"/>
      <c r="H470" s="35"/>
      <c r="I470" s="35"/>
      <c r="J470" s="35"/>
      <c r="K470" s="35"/>
      <c r="L470" s="35"/>
      <c r="M470" s="51"/>
      <c r="N470" s="35"/>
      <c r="O470" s="35"/>
      <c r="P470" s="35"/>
      <c r="Q470" s="35"/>
      <c r="R470" s="51"/>
      <c r="S470" s="35"/>
      <c r="T470" s="35"/>
      <c r="U470" s="35"/>
      <c r="V470" s="51"/>
      <c r="W470" s="35"/>
      <c r="Z470" s="30"/>
      <c r="AA470" s="35"/>
      <c r="AB470" s="35"/>
      <c r="AC470" s="30"/>
      <c r="AJ470" s="30"/>
      <c r="AK470" s="30"/>
      <c r="AN470" s="30"/>
      <c r="AX470" s="35"/>
      <c r="AY470" s="35"/>
      <c r="AZ470" s="35"/>
      <c r="BA470" s="35"/>
      <c r="BB470" s="35"/>
      <c r="BC470" s="35"/>
      <c r="BE470" s="35"/>
      <c r="BR470" s="76"/>
    </row>
    <row r="471" spans="1:70" s="2" customFormat="1">
      <c r="A471" s="35"/>
      <c r="B471" s="35"/>
      <c r="C471" s="35"/>
      <c r="D471" s="51"/>
      <c r="E471" s="35"/>
      <c r="F471" s="51"/>
      <c r="G471" s="35"/>
      <c r="H471" s="35"/>
      <c r="I471" s="35"/>
      <c r="J471" s="35"/>
      <c r="K471" s="35"/>
      <c r="L471" s="35"/>
      <c r="M471" s="51"/>
      <c r="N471" s="35"/>
      <c r="O471" s="35"/>
      <c r="P471" s="35"/>
      <c r="Q471" s="35"/>
      <c r="R471" s="51"/>
      <c r="S471" s="35"/>
      <c r="T471" s="35"/>
      <c r="U471" s="35"/>
      <c r="V471" s="51"/>
      <c r="W471" s="35"/>
      <c r="Z471" s="30"/>
      <c r="AA471" s="35"/>
      <c r="AB471" s="35"/>
      <c r="AC471" s="30"/>
      <c r="AJ471" s="30"/>
      <c r="AK471" s="30"/>
      <c r="AN471" s="30"/>
      <c r="AX471" s="35"/>
      <c r="AY471" s="35"/>
      <c r="AZ471" s="35"/>
      <c r="BA471" s="35"/>
      <c r="BB471" s="35"/>
      <c r="BC471" s="35"/>
      <c r="BE471" s="35"/>
      <c r="BR471" s="76"/>
    </row>
    <row r="472" spans="1:70" s="2" customFormat="1">
      <c r="A472" s="35"/>
      <c r="B472" s="35"/>
      <c r="C472" s="35"/>
      <c r="D472" s="51"/>
      <c r="E472" s="35"/>
      <c r="F472" s="51"/>
      <c r="G472" s="35"/>
      <c r="H472" s="35"/>
      <c r="I472" s="35"/>
      <c r="J472" s="35"/>
      <c r="K472" s="35"/>
      <c r="L472" s="35"/>
      <c r="M472" s="51"/>
      <c r="N472" s="35"/>
      <c r="O472" s="35"/>
      <c r="P472" s="35"/>
      <c r="Q472" s="35"/>
      <c r="R472" s="51"/>
      <c r="S472" s="35"/>
      <c r="T472" s="35"/>
      <c r="U472" s="35"/>
      <c r="V472" s="51"/>
      <c r="W472" s="35"/>
      <c r="Z472" s="30"/>
      <c r="AA472" s="35"/>
      <c r="AB472" s="35"/>
      <c r="AC472" s="30"/>
      <c r="AJ472" s="30"/>
      <c r="AK472" s="30"/>
      <c r="AN472" s="30"/>
      <c r="AX472" s="35"/>
      <c r="AY472" s="35"/>
      <c r="AZ472" s="35"/>
      <c r="BA472" s="35"/>
      <c r="BB472" s="35"/>
      <c r="BC472" s="35"/>
      <c r="BE472" s="35"/>
      <c r="BR472" s="76"/>
    </row>
    <row r="473" spans="1:70" s="2" customFormat="1">
      <c r="A473" s="35"/>
      <c r="B473" s="35"/>
      <c r="C473" s="35"/>
      <c r="D473" s="51"/>
      <c r="E473" s="35"/>
      <c r="F473" s="51"/>
      <c r="G473" s="35"/>
      <c r="H473" s="35"/>
      <c r="I473" s="35"/>
      <c r="J473" s="35"/>
      <c r="K473" s="35"/>
      <c r="L473" s="35"/>
      <c r="M473" s="51"/>
      <c r="N473" s="35"/>
      <c r="O473" s="35"/>
      <c r="P473" s="35"/>
      <c r="Q473" s="35"/>
      <c r="R473" s="51"/>
      <c r="S473" s="35"/>
      <c r="T473" s="35"/>
      <c r="U473" s="35"/>
      <c r="V473" s="51"/>
      <c r="W473" s="35"/>
      <c r="Z473" s="30"/>
      <c r="AA473" s="35"/>
      <c r="AB473" s="35"/>
      <c r="AC473" s="30"/>
      <c r="AJ473" s="30"/>
      <c r="AK473" s="30"/>
      <c r="AN473" s="30"/>
      <c r="AX473" s="35"/>
      <c r="AY473" s="35"/>
      <c r="AZ473" s="35"/>
      <c r="BA473" s="35"/>
      <c r="BB473" s="35"/>
      <c r="BC473" s="35"/>
      <c r="BE473" s="35"/>
      <c r="BR473" s="76"/>
    </row>
    <row r="474" spans="1:70" s="2" customFormat="1">
      <c r="A474" s="35"/>
      <c r="B474" s="35"/>
      <c r="C474" s="35"/>
      <c r="D474" s="51"/>
      <c r="E474" s="35"/>
      <c r="F474" s="51"/>
      <c r="G474" s="35"/>
      <c r="H474" s="35"/>
      <c r="I474" s="35"/>
      <c r="J474" s="35"/>
      <c r="K474" s="35"/>
      <c r="L474" s="35"/>
      <c r="M474" s="51"/>
      <c r="N474" s="35"/>
      <c r="O474" s="35"/>
      <c r="P474" s="35"/>
      <c r="Q474" s="35"/>
      <c r="R474" s="51"/>
      <c r="S474" s="35"/>
      <c r="T474" s="35"/>
      <c r="U474" s="35"/>
      <c r="V474" s="51"/>
      <c r="W474" s="35"/>
      <c r="Z474" s="30"/>
      <c r="AA474" s="35"/>
      <c r="AB474" s="35"/>
      <c r="AC474" s="30"/>
      <c r="AJ474" s="30"/>
      <c r="AK474" s="30"/>
      <c r="AN474" s="30"/>
      <c r="AX474" s="35"/>
      <c r="AY474" s="35"/>
      <c r="AZ474" s="35"/>
      <c r="BA474" s="35"/>
      <c r="BB474" s="35"/>
      <c r="BC474" s="35"/>
      <c r="BE474" s="35"/>
      <c r="BR474" s="76"/>
    </row>
    <row r="475" spans="1:70" s="2" customFormat="1">
      <c r="A475" s="35"/>
      <c r="B475" s="35"/>
      <c r="C475" s="35"/>
      <c r="D475" s="51"/>
      <c r="E475" s="35"/>
      <c r="F475" s="51"/>
      <c r="G475" s="35"/>
      <c r="H475" s="35"/>
      <c r="I475" s="35"/>
      <c r="J475" s="35"/>
      <c r="K475" s="35"/>
      <c r="L475" s="35"/>
      <c r="M475" s="51"/>
      <c r="N475" s="35"/>
      <c r="O475" s="35"/>
      <c r="P475" s="35"/>
      <c r="Q475" s="35"/>
      <c r="R475" s="51"/>
      <c r="S475" s="35"/>
      <c r="T475" s="35"/>
      <c r="U475" s="35"/>
      <c r="V475" s="51"/>
      <c r="W475" s="35"/>
      <c r="Z475" s="30"/>
      <c r="AA475" s="35"/>
      <c r="AB475" s="35"/>
      <c r="AC475" s="30"/>
      <c r="AJ475" s="30"/>
      <c r="AK475" s="30"/>
      <c r="AN475" s="30"/>
      <c r="AX475" s="35"/>
      <c r="AY475" s="35"/>
      <c r="AZ475" s="35"/>
      <c r="BA475" s="35"/>
      <c r="BB475" s="35"/>
      <c r="BC475" s="35"/>
      <c r="BE475" s="35"/>
      <c r="BR475" s="76"/>
    </row>
    <row r="476" spans="1:70" s="2" customFormat="1">
      <c r="A476" s="35"/>
      <c r="B476" s="35"/>
      <c r="C476" s="35"/>
      <c r="D476" s="51"/>
      <c r="E476" s="35"/>
      <c r="F476" s="51"/>
      <c r="G476" s="35"/>
      <c r="H476" s="35"/>
      <c r="I476" s="35"/>
      <c r="J476" s="35"/>
      <c r="K476" s="35"/>
      <c r="L476" s="35"/>
      <c r="M476" s="51"/>
      <c r="N476" s="35"/>
      <c r="O476" s="35"/>
      <c r="P476" s="35"/>
      <c r="Q476" s="35"/>
      <c r="R476" s="51"/>
      <c r="S476" s="35"/>
      <c r="T476" s="35"/>
      <c r="U476" s="35"/>
      <c r="V476" s="51"/>
      <c r="W476" s="35"/>
      <c r="Z476" s="30"/>
      <c r="AA476" s="35"/>
      <c r="AB476" s="35"/>
      <c r="AC476" s="30"/>
      <c r="AJ476" s="30"/>
      <c r="AK476" s="30"/>
      <c r="AN476" s="30"/>
      <c r="AX476" s="35"/>
      <c r="AY476" s="35"/>
      <c r="AZ476" s="35"/>
      <c r="BA476" s="35"/>
      <c r="BB476" s="35"/>
      <c r="BC476" s="35"/>
      <c r="BE476" s="35"/>
      <c r="BR476" s="76"/>
    </row>
    <row r="477" spans="1:70" s="2" customFormat="1">
      <c r="A477" s="35"/>
      <c r="B477" s="35"/>
      <c r="C477" s="35"/>
      <c r="D477" s="51"/>
      <c r="E477" s="35"/>
      <c r="F477" s="51"/>
      <c r="G477" s="35"/>
      <c r="H477" s="35"/>
      <c r="I477" s="35"/>
      <c r="J477" s="35"/>
      <c r="K477" s="35"/>
      <c r="L477" s="35"/>
      <c r="M477" s="51"/>
      <c r="N477" s="35"/>
      <c r="O477" s="35"/>
      <c r="P477" s="35"/>
      <c r="Q477" s="35"/>
      <c r="R477" s="51"/>
      <c r="S477" s="35"/>
      <c r="T477" s="35"/>
      <c r="U477" s="35"/>
      <c r="V477" s="51"/>
      <c r="W477" s="35"/>
      <c r="Z477" s="30"/>
      <c r="AA477" s="35"/>
      <c r="AB477" s="35"/>
      <c r="AC477" s="30"/>
      <c r="AJ477" s="30"/>
      <c r="AK477" s="30"/>
      <c r="AN477" s="30"/>
      <c r="AX477" s="35"/>
      <c r="AY477" s="35"/>
      <c r="AZ477" s="35"/>
      <c r="BA477" s="35"/>
      <c r="BB477" s="35"/>
      <c r="BC477" s="35"/>
      <c r="BE477" s="35"/>
      <c r="BR477" s="76"/>
    </row>
    <row r="478" spans="1:70" s="2" customFormat="1">
      <c r="A478" s="35"/>
      <c r="B478" s="35"/>
      <c r="C478" s="35"/>
      <c r="D478" s="51"/>
      <c r="E478" s="35"/>
      <c r="F478" s="51"/>
      <c r="G478" s="35"/>
      <c r="H478" s="35"/>
      <c r="I478" s="35"/>
      <c r="J478" s="35"/>
      <c r="K478" s="35"/>
      <c r="L478" s="35"/>
      <c r="M478" s="51"/>
      <c r="N478" s="35"/>
      <c r="O478" s="35"/>
      <c r="P478" s="35"/>
      <c r="Q478" s="35"/>
      <c r="R478" s="51"/>
      <c r="S478" s="35"/>
      <c r="T478" s="35"/>
      <c r="U478" s="35"/>
      <c r="V478" s="51"/>
      <c r="W478" s="35"/>
      <c r="Z478" s="30"/>
      <c r="AA478" s="35"/>
      <c r="AB478" s="35"/>
      <c r="AC478" s="30"/>
      <c r="AJ478" s="30"/>
      <c r="AK478" s="30"/>
      <c r="AN478" s="30"/>
      <c r="AX478" s="35"/>
      <c r="AY478" s="35"/>
      <c r="AZ478" s="35"/>
      <c r="BA478" s="35"/>
      <c r="BB478" s="35"/>
      <c r="BC478" s="35"/>
      <c r="BE478" s="35"/>
      <c r="BR478" s="76"/>
    </row>
    <row r="479" spans="1:70" s="2" customFormat="1">
      <c r="A479" s="35"/>
      <c r="B479" s="35"/>
      <c r="C479" s="35"/>
      <c r="D479" s="51"/>
      <c r="E479" s="35"/>
      <c r="F479" s="51"/>
      <c r="G479" s="35"/>
      <c r="H479" s="35"/>
      <c r="I479" s="35"/>
      <c r="J479" s="35"/>
      <c r="K479" s="35"/>
      <c r="L479" s="35"/>
      <c r="M479" s="51"/>
      <c r="N479" s="35"/>
      <c r="O479" s="35"/>
      <c r="P479" s="35"/>
      <c r="Q479" s="35"/>
      <c r="R479" s="51"/>
      <c r="S479" s="35"/>
      <c r="T479" s="35"/>
      <c r="U479" s="35"/>
      <c r="V479" s="51"/>
      <c r="W479" s="35"/>
      <c r="Z479" s="30"/>
      <c r="AA479" s="35"/>
      <c r="AB479" s="35"/>
      <c r="AC479" s="30"/>
      <c r="AJ479" s="30"/>
      <c r="AK479" s="30"/>
      <c r="AN479" s="30"/>
      <c r="AX479" s="35"/>
      <c r="AY479" s="35"/>
      <c r="AZ479" s="35"/>
      <c r="BA479" s="35"/>
      <c r="BB479" s="35"/>
      <c r="BC479" s="35"/>
      <c r="BE479" s="35"/>
      <c r="BR479" s="76"/>
    </row>
    <row r="480" spans="1:70" s="2" customFormat="1">
      <c r="A480" s="35"/>
      <c r="B480" s="35"/>
      <c r="C480" s="35"/>
      <c r="D480" s="51"/>
      <c r="E480" s="35"/>
      <c r="F480" s="51"/>
      <c r="G480" s="35"/>
      <c r="H480" s="35"/>
      <c r="I480" s="35"/>
      <c r="J480" s="35"/>
      <c r="K480" s="35"/>
      <c r="L480" s="35"/>
      <c r="M480" s="51"/>
      <c r="N480" s="35"/>
      <c r="O480" s="35"/>
      <c r="P480" s="35"/>
      <c r="Q480" s="35"/>
      <c r="R480" s="51"/>
      <c r="S480" s="35"/>
      <c r="T480" s="35"/>
      <c r="U480" s="35"/>
      <c r="V480" s="51"/>
      <c r="W480" s="35"/>
      <c r="Z480" s="30"/>
      <c r="AA480" s="35"/>
      <c r="AB480" s="35"/>
      <c r="AC480" s="30"/>
      <c r="AJ480" s="30"/>
      <c r="AK480" s="30"/>
      <c r="AN480" s="30"/>
      <c r="AX480" s="35"/>
      <c r="AY480" s="35"/>
      <c r="AZ480" s="35"/>
      <c r="BA480" s="35"/>
      <c r="BB480" s="35"/>
      <c r="BC480" s="35"/>
      <c r="BE480" s="35"/>
      <c r="BR480" s="76"/>
    </row>
    <row r="481" spans="1:70" s="2" customFormat="1">
      <c r="A481" s="35"/>
      <c r="B481" s="35"/>
      <c r="C481" s="35"/>
      <c r="D481" s="51"/>
      <c r="E481" s="35"/>
      <c r="F481" s="51"/>
      <c r="G481" s="35"/>
      <c r="H481" s="35"/>
      <c r="I481" s="35"/>
      <c r="J481" s="35"/>
      <c r="K481" s="35"/>
      <c r="L481" s="35"/>
      <c r="M481" s="51"/>
      <c r="N481" s="35"/>
      <c r="O481" s="35"/>
      <c r="P481" s="35"/>
      <c r="Q481" s="35"/>
      <c r="R481" s="51"/>
      <c r="S481" s="35"/>
      <c r="T481" s="35"/>
      <c r="U481" s="35"/>
      <c r="V481" s="51"/>
      <c r="W481" s="35"/>
      <c r="Z481" s="30"/>
      <c r="AA481" s="35"/>
      <c r="AB481" s="35"/>
      <c r="AC481" s="30"/>
      <c r="AJ481" s="30"/>
      <c r="AK481" s="30"/>
      <c r="AN481" s="30"/>
      <c r="AX481" s="35"/>
      <c r="AY481" s="35"/>
      <c r="AZ481" s="35"/>
      <c r="BA481" s="35"/>
      <c r="BB481" s="35"/>
      <c r="BC481" s="35"/>
      <c r="BE481" s="35"/>
      <c r="BR481" s="76"/>
    </row>
    <row r="482" spans="1:70" s="2" customFormat="1">
      <c r="A482" s="35"/>
      <c r="B482" s="35"/>
      <c r="C482" s="35"/>
      <c r="D482" s="51"/>
      <c r="E482" s="35"/>
      <c r="F482" s="51"/>
      <c r="G482" s="35"/>
      <c r="H482" s="35"/>
      <c r="I482" s="35"/>
      <c r="J482" s="35"/>
      <c r="K482" s="35"/>
      <c r="L482" s="35"/>
      <c r="M482" s="51"/>
      <c r="N482" s="35"/>
      <c r="O482" s="35"/>
      <c r="P482" s="35"/>
      <c r="Q482" s="35"/>
      <c r="R482" s="51"/>
      <c r="S482" s="35"/>
      <c r="T482" s="35"/>
      <c r="U482" s="35"/>
      <c r="V482" s="51"/>
      <c r="W482" s="35"/>
      <c r="Z482" s="30"/>
      <c r="AA482" s="35"/>
      <c r="AB482" s="35"/>
      <c r="AC482" s="30"/>
      <c r="AJ482" s="30"/>
      <c r="AK482" s="30"/>
      <c r="AN482" s="30"/>
      <c r="AX482" s="35"/>
      <c r="AY482" s="35"/>
      <c r="AZ482" s="35"/>
      <c r="BA482" s="35"/>
      <c r="BB482" s="35"/>
      <c r="BC482" s="35"/>
      <c r="BE482" s="35"/>
      <c r="BR482" s="76"/>
    </row>
    <row r="483" spans="1:70" s="2" customFormat="1">
      <c r="A483" s="35"/>
      <c r="B483" s="35"/>
      <c r="C483" s="35"/>
      <c r="D483" s="51"/>
      <c r="E483" s="35"/>
      <c r="F483" s="51"/>
      <c r="G483" s="35"/>
      <c r="H483" s="35"/>
      <c r="I483" s="35"/>
      <c r="J483" s="35"/>
      <c r="K483" s="35"/>
      <c r="L483" s="35"/>
      <c r="M483" s="51"/>
      <c r="N483" s="35"/>
      <c r="O483" s="35"/>
      <c r="P483" s="35"/>
      <c r="Q483" s="35"/>
      <c r="R483" s="51"/>
      <c r="S483" s="35"/>
      <c r="T483" s="35"/>
      <c r="U483" s="35"/>
      <c r="V483" s="51"/>
      <c r="W483" s="35"/>
      <c r="Z483" s="30"/>
      <c r="AA483" s="35"/>
      <c r="AB483" s="35"/>
      <c r="AC483" s="30"/>
      <c r="AJ483" s="30"/>
      <c r="AK483" s="30"/>
      <c r="AN483" s="30"/>
      <c r="AX483" s="35"/>
      <c r="AY483" s="35"/>
      <c r="AZ483" s="35"/>
      <c r="BA483" s="35"/>
      <c r="BB483" s="35"/>
      <c r="BC483" s="35"/>
      <c r="BE483" s="35"/>
      <c r="BR483" s="76"/>
    </row>
    <row r="484" spans="1:70" s="2" customFormat="1">
      <c r="A484" s="35"/>
      <c r="B484" s="35"/>
      <c r="C484" s="35"/>
      <c r="D484" s="51"/>
      <c r="E484" s="35"/>
      <c r="F484" s="51"/>
      <c r="G484" s="35"/>
      <c r="H484" s="35"/>
      <c r="I484" s="35"/>
      <c r="J484" s="35"/>
      <c r="K484" s="35"/>
      <c r="L484" s="35"/>
      <c r="M484" s="51"/>
      <c r="N484" s="35"/>
      <c r="O484" s="35"/>
      <c r="P484" s="35"/>
      <c r="Q484" s="35"/>
      <c r="R484" s="51"/>
      <c r="S484" s="35"/>
      <c r="T484" s="35"/>
      <c r="U484" s="35"/>
      <c r="V484" s="51"/>
      <c r="W484" s="35"/>
      <c r="Z484" s="30"/>
      <c r="AA484" s="35"/>
      <c r="AB484" s="35"/>
      <c r="AC484" s="30"/>
      <c r="AJ484" s="30"/>
      <c r="AK484" s="30"/>
      <c r="AN484" s="30"/>
      <c r="AX484" s="35"/>
      <c r="AY484" s="35"/>
      <c r="AZ484" s="35"/>
      <c r="BA484" s="35"/>
      <c r="BB484" s="35"/>
      <c r="BC484" s="35"/>
      <c r="BE484" s="35"/>
      <c r="BR484" s="76"/>
    </row>
    <row r="485" spans="1:70" s="2" customFormat="1">
      <c r="A485" s="35"/>
      <c r="B485" s="35"/>
      <c r="C485" s="35"/>
      <c r="D485" s="51"/>
      <c r="E485" s="35"/>
      <c r="F485" s="51"/>
      <c r="G485" s="35"/>
      <c r="H485" s="35"/>
      <c r="I485" s="35"/>
      <c r="J485" s="35"/>
      <c r="K485" s="35"/>
      <c r="L485" s="35"/>
      <c r="M485" s="51"/>
      <c r="N485" s="35"/>
      <c r="O485" s="35"/>
      <c r="P485" s="35"/>
      <c r="Q485" s="35"/>
      <c r="R485" s="51"/>
      <c r="S485" s="35"/>
      <c r="T485" s="35"/>
      <c r="U485" s="35"/>
      <c r="V485" s="51"/>
      <c r="W485" s="35"/>
      <c r="Z485" s="30"/>
      <c r="AA485" s="35"/>
      <c r="AB485" s="35"/>
      <c r="AC485" s="30"/>
      <c r="AJ485" s="30"/>
      <c r="AK485" s="30"/>
      <c r="AN485" s="30"/>
      <c r="AX485" s="35"/>
      <c r="AY485" s="35"/>
      <c r="AZ485" s="35"/>
      <c r="BA485" s="35"/>
      <c r="BB485" s="35"/>
      <c r="BC485" s="35"/>
      <c r="BE485" s="35"/>
      <c r="BR485" s="76"/>
    </row>
    <row r="486" spans="1:70" s="2" customFormat="1">
      <c r="A486" s="35"/>
      <c r="B486" s="35"/>
      <c r="C486" s="35"/>
      <c r="D486" s="51"/>
      <c r="E486" s="35"/>
      <c r="F486" s="51"/>
      <c r="G486" s="35"/>
      <c r="H486" s="35"/>
      <c r="I486" s="35"/>
      <c r="J486" s="35"/>
      <c r="K486" s="35"/>
      <c r="L486" s="35"/>
      <c r="M486" s="51"/>
      <c r="N486" s="35"/>
      <c r="O486" s="35"/>
      <c r="P486" s="35"/>
      <c r="Q486" s="35"/>
      <c r="R486" s="51"/>
      <c r="S486" s="35"/>
      <c r="T486" s="35"/>
      <c r="U486" s="35"/>
      <c r="V486" s="51"/>
      <c r="W486" s="35"/>
      <c r="Z486" s="30"/>
      <c r="AA486" s="35"/>
      <c r="AB486" s="35"/>
      <c r="AC486" s="30"/>
      <c r="AJ486" s="30"/>
      <c r="AK486" s="30"/>
      <c r="AN486" s="30"/>
      <c r="AX486" s="35"/>
      <c r="AY486" s="35"/>
      <c r="AZ486" s="35"/>
      <c r="BA486" s="35"/>
      <c r="BB486" s="35"/>
      <c r="BC486" s="35"/>
      <c r="BE486" s="35"/>
      <c r="BR486" s="76"/>
    </row>
    <row r="487" spans="1:70" s="2" customFormat="1">
      <c r="A487" s="35"/>
      <c r="B487" s="35"/>
      <c r="C487" s="35"/>
      <c r="D487" s="51"/>
      <c r="E487" s="35"/>
      <c r="F487" s="51"/>
      <c r="G487" s="35"/>
      <c r="H487" s="35"/>
      <c r="I487" s="35"/>
      <c r="J487" s="35"/>
      <c r="K487" s="35"/>
      <c r="L487" s="35"/>
      <c r="M487" s="51"/>
      <c r="N487" s="35"/>
      <c r="O487" s="35"/>
      <c r="P487" s="35"/>
      <c r="Q487" s="35"/>
      <c r="R487" s="51"/>
      <c r="S487" s="35"/>
      <c r="T487" s="35"/>
      <c r="U487" s="35"/>
      <c r="V487" s="51"/>
      <c r="W487" s="35"/>
      <c r="Z487" s="30"/>
      <c r="AA487" s="35"/>
      <c r="AB487" s="35"/>
      <c r="AC487" s="30"/>
      <c r="AJ487" s="30"/>
      <c r="AK487" s="30"/>
      <c r="AN487" s="30"/>
      <c r="AX487" s="35"/>
      <c r="AY487" s="35"/>
      <c r="AZ487" s="35"/>
      <c r="BA487" s="35"/>
      <c r="BB487" s="35"/>
      <c r="BC487" s="35"/>
      <c r="BE487" s="35"/>
      <c r="BR487" s="76"/>
    </row>
    <row r="488" spans="1:70" s="2" customFormat="1">
      <c r="A488" s="35"/>
      <c r="B488" s="35"/>
      <c r="C488" s="35"/>
      <c r="D488" s="51"/>
      <c r="E488" s="35"/>
      <c r="F488" s="51"/>
      <c r="G488" s="35"/>
      <c r="H488" s="35"/>
      <c r="I488" s="35"/>
      <c r="J488" s="35"/>
      <c r="K488" s="35"/>
      <c r="L488" s="35"/>
      <c r="M488" s="51"/>
      <c r="N488" s="35"/>
      <c r="O488" s="35"/>
      <c r="P488" s="35"/>
      <c r="Q488" s="35"/>
      <c r="R488" s="51"/>
      <c r="S488" s="35"/>
      <c r="T488" s="35"/>
      <c r="U488" s="35"/>
      <c r="V488" s="51"/>
      <c r="W488" s="35"/>
      <c r="Z488" s="30"/>
      <c r="AA488" s="35"/>
      <c r="AB488" s="35"/>
      <c r="AC488" s="30"/>
      <c r="AJ488" s="30"/>
      <c r="AK488" s="30"/>
      <c r="AN488" s="30"/>
      <c r="AX488" s="35"/>
      <c r="AY488" s="35"/>
      <c r="AZ488" s="35"/>
      <c r="BA488" s="35"/>
      <c r="BB488" s="35"/>
      <c r="BC488" s="35"/>
      <c r="BE488" s="35"/>
      <c r="BR488" s="76"/>
    </row>
    <row r="489" spans="1:70" s="2" customFormat="1">
      <c r="A489" s="35"/>
      <c r="B489" s="35"/>
      <c r="C489" s="35"/>
      <c r="D489" s="51"/>
      <c r="E489" s="35"/>
      <c r="F489" s="51"/>
      <c r="G489" s="35"/>
      <c r="H489" s="35"/>
      <c r="I489" s="35"/>
      <c r="J489" s="35"/>
      <c r="K489" s="35"/>
      <c r="L489" s="35"/>
      <c r="M489" s="51"/>
      <c r="N489" s="35"/>
      <c r="O489" s="35"/>
      <c r="P489" s="35"/>
      <c r="Q489" s="35"/>
      <c r="R489" s="51"/>
      <c r="S489" s="35"/>
      <c r="T489" s="35"/>
      <c r="U489" s="35"/>
      <c r="V489" s="51"/>
      <c r="W489" s="35"/>
      <c r="Z489" s="30"/>
      <c r="AA489" s="35"/>
      <c r="AB489" s="35"/>
      <c r="AC489" s="30"/>
      <c r="AJ489" s="30"/>
      <c r="AK489" s="30"/>
      <c r="AN489" s="30"/>
      <c r="AX489" s="35"/>
      <c r="AY489" s="35"/>
      <c r="AZ489" s="35"/>
      <c r="BA489" s="35"/>
      <c r="BB489" s="35"/>
      <c r="BC489" s="35"/>
      <c r="BE489" s="35"/>
      <c r="BR489" s="76"/>
    </row>
    <row r="490" spans="1:70" s="2" customFormat="1">
      <c r="A490" s="35"/>
      <c r="B490" s="35"/>
      <c r="C490" s="35"/>
      <c r="D490" s="51"/>
      <c r="E490" s="35"/>
      <c r="F490" s="51"/>
      <c r="G490" s="35"/>
      <c r="H490" s="35"/>
      <c r="I490" s="35"/>
      <c r="J490" s="35"/>
      <c r="K490" s="35"/>
      <c r="L490" s="35"/>
      <c r="M490" s="51"/>
      <c r="N490" s="35"/>
      <c r="O490" s="35"/>
      <c r="P490" s="35"/>
      <c r="Q490" s="35"/>
      <c r="R490" s="51"/>
      <c r="S490" s="35"/>
      <c r="T490" s="35"/>
      <c r="U490" s="35"/>
      <c r="V490" s="51"/>
      <c r="W490" s="35"/>
      <c r="Z490" s="30"/>
      <c r="AA490" s="35"/>
      <c r="AB490" s="35"/>
      <c r="AC490" s="30"/>
      <c r="AJ490" s="30"/>
      <c r="AK490" s="30"/>
      <c r="AN490" s="30"/>
      <c r="AX490" s="35"/>
      <c r="AY490" s="35"/>
      <c r="AZ490" s="35"/>
      <c r="BA490" s="35"/>
      <c r="BB490" s="35"/>
      <c r="BC490" s="35"/>
      <c r="BE490" s="35"/>
      <c r="BR490" s="76"/>
    </row>
    <row r="491" spans="1:70" s="2" customFormat="1">
      <c r="A491" s="35"/>
      <c r="B491" s="35"/>
      <c r="C491" s="35"/>
      <c r="D491" s="51"/>
      <c r="E491" s="35"/>
      <c r="F491" s="51"/>
      <c r="G491" s="35"/>
      <c r="H491" s="35"/>
      <c r="I491" s="35"/>
      <c r="J491" s="35"/>
      <c r="K491" s="35"/>
      <c r="L491" s="35"/>
      <c r="M491" s="51"/>
      <c r="N491" s="35"/>
      <c r="O491" s="35"/>
      <c r="P491" s="35"/>
      <c r="Q491" s="35"/>
      <c r="R491" s="51"/>
      <c r="S491" s="35"/>
      <c r="T491" s="35"/>
      <c r="U491" s="35"/>
      <c r="V491" s="51"/>
      <c r="W491" s="35"/>
      <c r="Z491" s="30"/>
      <c r="AA491" s="35"/>
      <c r="AB491" s="35"/>
      <c r="AC491" s="30"/>
      <c r="AJ491" s="30"/>
      <c r="AK491" s="30"/>
      <c r="AN491" s="30"/>
      <c r="AX491" s="35"/>
      <c r="AY491" s="35"/>
      <c r="AZ491" s="35"/>
      <c r="BA491" s="35"/>
      <c r="BB491" s="35"/>
      <c r="BC491" s="35"/>
      <c r="BE491" s="35"/>
      <c r="BR491" s="76"/>
    </row>
    <row r="492" spans="1:70" s="2" customFormat="1">
      <c r="A492" s="35"/>
      <c r="B492" s="35"/>
      <c r="C492" s="35"/>
      <c r="D492" s="51"/>
      <c r="E492" s="35"/>
      <c r="F492" s="51"/>
      <c r="G492" s="35"/>
      <c r="H492" s="35"/>
      <c r="I492" s="35"/>
      <c r="J492" s="35"/>
      <c r="K492" s="35"/>
      <c r="L492" s="35"/>
      <c r="M492" s="51"/>
      <c r="N492" s="35"/>
      <c r="O492" s="35"/>
      <c r="P492" s="35"/>
      <c r="Q492" s="35"/>
      <c r="R492" s="51"/>
      <c r="S492" s="35"/>
      <c r="T492" s="35"/>
      <c r="U492" s="35"/>
      <c r="V492" s="51"/>
      <c r="W492" s="35"/>
      <c r="Z492" s="30"/>
      <c r="AA492" s="35"/>
      <c r="AB492" s="35"/>
      <c r="AC492" s="30"/>
      <c r="AJ492" s="30"/>
      <c r="AK492" s="30"/>
      <c r="AN492" s="30"/>
      <c r="AX492" s="35"/>
      <c r="AY492" s="35"/>
      <c r="AZ492" s="35"/>
      <c r="BA492" s="35"/>
      <c r="BB492" s="35"/>
      <c r="BC492" s="35"/>
      <c r="BE492" s="35"/>
      <c r="BR492" s="76"/>
    </row>
    <row r="493" spans="1:70" s="2" customFormat="1">
      <c r="A493" s="35"/>
      <c r="B493" s="35"/>
      <c r="C493" s="35"/>
      <c r="D493" s="51"/>
      <c r="E493" s="35"/>
      <c r="F493" s="51"/>
      <c r="G493" s="35"/>
      <c r="H493" s="35"/>
      <c r="I493" s="35"/>
      <c r="J493" s="35"/>
      <c r="K493" s="35"/>
      <c r="L493" s="35"/>
      <c r="M493" s="51"/>
      <c r="N493" s="35"/>
      <c r="O493" s="35"/>
      <c r="P493" s="35"/>
      <c r="Q493" s="35"/>
      <c r="R493" s="51"/>
      <c r="S493" s="35"/>
      <c r="T493" s="35"/>
      <c r="U493" s="35"/>
      <c r="V493" s="51"/>
      <c r="W493" s="35"/>
      <c r="Z493" s="30"/>
      <c r="AA493" s="35"/>
      <c r="AB493" s="35"/>
      <c r="AC493" s="30"/>
      <c r="AJ493" s="30"/>
      <c r="AK493" s="30"/>
      <c r="AN493" s="30"/>
      <c r="AX493" s="35"/>
      <c r="AY493" s="35"/>
      <c r="AZ493" s="35"/>
      <c r="BA493" s="35"/>
      <c r="BB493" s="35"/>
      <c r="BC493" s="35"/>
      <c r="BE493" s="35"/>
      <c r="BR493" s="76"/>
    </row>
    <row r="494" spans="1:70" s="2" customFormat="1">
      <c r="A494" s="35"/>
      <c r="B494" s="35"/>
      <c r="C494" s="35"/>
      <c r="D494" s="51"/>
      <c r="E494" s="35"/>
      <c r="F494" s="51"/>
      <c r="G494" s="35"/>
      <c r="H494" s="35"/>
      <c r="I494" s="35"/>
      <c r="J494" s="35"/>
      <c r="K494" s="35"/>
      <c r="L494" s="35"/>
      <c r="M494" s="51"/>
      <c r="N494" s="35"/>
      <c r="O494" s="35"/>
      <c r="P494" s="35"/>
      <c r="Q494" s="35"/>
      <c r="R494" s="51"/>
      <c r="S494" s="35"/>
      <c r="T494" s="35"/>
      <c r="U494" s="35"/>
      <c r="V494" s="51"/>
      <c r="W494" s="35"/>
      <c r="Z494" s="30"/>
      <c r="AA494" s="35"/>
      <c r="AB494" s="35"/>
      <c r="AC494" s="30"/>
      <c r="AJ494" s="30"/>
      <c r="AK494" s="30"/>
      <c r="AN494" s="30"/>
      <c r="AX494" s="35"/>
      <c r="AY494" s="35"/>
      <c r="AZ494" s="35"/>
      <c r="BA494" s="35"/>
      <c r="BB494" s="35"/>
      <c r="BC494" s="35"/>
      <c r="BE494" s="35"/>
      <c r="BR494" s="76"/>
    </row>
    <row r="495" spans="1:70" s="2" customFormat="1">
      <c r="A495" s="35"/>
      <c r="B495" s="35"/>
      <c r="C495" s="35"/>
      <c r="D495" s="51"/>
      <c r="E495" s="35"/>
      <c r="F495" s="51"/>
      <c r="G495" s="35"/>
      <c r="H495" s="35"/>
      <c r="I495" s="35"/>
      <c r="J495" s="35"/>
      <c r="K495" s="35"/>
      <c r="L495" s="35"/>
      <c r="M495" s="51"/>
      <c r="N495" s="35"/>
      <c r="O495" s="35"/>
      <c r="P495" s="35"/>
      <c r="Q495" s="35"/>
      <c r="R495" s="51"/>
      <c r="S495" s="35"/>
      <c r="T495" s="35"/>
      <c r="U495" s="35"/>
      <c r="V495" s="51"/>
      <c r="W495" s="35"/>
      <c r="Z495" s="30"/>
      <c r="AA495" s="35"/>
      <c r="AB495" s="35"/>
      <c r="AC495" s="30"/>
      <c r="AJ495" s="30"/>
      <c r="AK495" s="30"/>
      <c r="AN495" s="30"/>
      <c r="AX495" s="35"/>
      <c r="AY495" s="35"/>
      <c r="AZ495" s="35"/>
      <c r="BA495" s="35"/>
      <c r="BB495" s="35"/>
      <c r="BC495" s="35"/>
      <c r="BE495" s="35"/>
      <c r="BR495" s="76"/>
    </row>
    <row r="496" spans="1:70" s="2" customFormat="1">
      <c r="A496" s="35"/>
      <c r="B496" s="35"/>
      <c r="C496" s="35"/>
      <c r="D496" s="51"/>
      <c r="E496" s="35"/>
      <c r="F496" s="51"/>
      <c r="G496" s="35"/>
      <c r="H496" s="35"/>
      <c r="I496" s="35"/>
      <c r="J496" s="35"/>
      <c r="K496" s="35"/>
      <c r="L496" s="35"/>
      <c r="M496" s="51"/>
      <c r="N496" s="35"/>
      <c r="O496" s="35"/>
      <c r="P496" s="35"/>
      <c r="Q496" s="35"/>
      <c r="R496" s="51"/>
      <c r="S496" s="35"/>
      <c r="T496" s="35"/>
      <c r="U496" s="35"/>
      <c r="V496" s="51"/>
      <c r="W496" s="35"/>
      <c r="Z496" s="30"/>
      <c r="AA496" s="35"/>
      <c r="AB496" s="35"/>
      <c r="AC496" s="30"/>
      <c r="AJ496" s="30"/>
      <c r="AK496" s="30"/>
      <c r="AN496" s="30"/>
      <c r="AX496" s="35"/>
      <c r="AY496" s="35"/>
      <c r="AZ496" s="35"/>
      <c r="BA496" s="35"/>
      <c r="BB496" s="35"/>
      <c r="BC496" s="35"/>
      <c r="BE496" s="35"/>
      <c r="BR496" s="76"/>
    </row>
    <row r="497" spans="1:70" s="2" customFormat="1">
      <c r="A497" s="35"/>
      <c r="B497" s="35"/>
      <c r="C497" s="35"/>
      <c r="D497" s="51"/>
      <c r="E497" s="35"/>
      <c r="F497" s="51"/>
      <c r="G497" s="35"/>
      <c r="H497" s="35"/>
      <c r="I497" s="35"/>
      <c r="J497" s="35"/>
      <c r="K497" s="35"/>
      <c r="L497" s="35"/>
      <c r="M497" s="51"/>
      <c r="N497" s="35"/>
      <c r="O497" s="35"/>
      <c r="P497" s="35"/>
      <c r="Q497" s="35"/>
      <c r="R497" s="51"/>
      <c r="S497" s="35"/>
      <c r="T497" s="35"/>
      <c r="U497" s="35"/>
      <c r="V497" s="51"/>
      <c r="W497" s="35"/>
      <c r="Z497" s="30"/>
      <c r="AA497" s="35"/>
      <c r="AB497" s="35"/>
      <c r="AC497" s="30"/>
      <c r="AJ497" s="30"/>
      <c r="AK497" s="30"/>
      <c r="AN497" s="30"/>
      <c r="AX497" s="35"/>
      <c r="AY497" s="35"/>
      <c r="AZ497" s="35"/>
      <c r="BA497" s="35"/>
      <c r="BB497" s="35"/>
      <c r="BC497" s="35"/>
      <c r="BE497" s="35"/>
      <c r="BR497" s="76"/>
    </row>
    <row r="498" spans="1:70" s="2" customFormat="1">
      <c r="A498" s="35"/>
      <c r="B498" s="35"/>
      <c r="C498" s="35"/>
      <c r="D498" s="51"/>
      <c r="E498" s="35"/>
      <c r="F498" s="51"/>
      <c r="G498" s="35"/>
      <c r="H498" s="35"/>
      <c r="I498" s="35"/>
      <c r="J498" s="35"/>
      <c r="K498" s="35"/>
      <c r="L498" s="35"/>
      <c r="M498" s="51"/>
      <c r="N498" s="35"/>
      <c r="O498" s="35"/>
      <c r="P498" s="35"/>
      <c r="Q498" s="35"/>
      <c r="R498" s="51"/>
      <c r="S498" s="35"/>
      <c r="T498" s="35"/>
      <c r="U498" s="35"/>
      <c r="V498" s="51"/>
      <c r="W498" s="35"/>
      <c r="Z498" s="30"/>
      <c r="AA498" s="35"/>
      <c r="AB498" s="35"/>
      <c r="AC498" s="30"/>
      <c r="AJ498" s="30"/>
      <c r="AK498" s="30"/>
      <c r="AN498" s="30"/>
      <c r="AX498" s="35"/>
      <c r="AY498" s="35"/>
      <c r="AZ498" s="35"/>
      <c r="BA498" s="35"/>
      <c r="BB498" s="35"/>
      <c r="BC498" s="35"/>
      <c r="BE498" s="35"/>
      <c r="BR498" s="76"/>
    </row>
    <row r="499" spans="1:70" s="2" customFormat="1">
      <c r="A499" s="35"/>
      <c r="B499" s="35"/>
      <c r="C499" s="35"/>
      <c r="D499" s="51"/>
      <c r="E499" s="35"/>
      <c r="F499" s="51"/>
      <c r="G499" s="35"/>
      <c r="H499" s="35"/>
      <c r="I499" s="35"/>
      <c r="J499" s="35"/>
      <c r="K499" s="35"/>
      <c r="L499" s="35"/>
      <c r="M499" s="51"/>
      <c r="N499" s="35"/>
      <c r="O499" s="35"/>
      <c r="P499" s="35"/>
      <c r="Q499" s="35"/>
      <c r="R499" s="51"/>
      <c r="S499" s="35"/>
      <c r="T499" s="35"/>
      <c r="U499" s="35"/>
      <c r="V499" s="51"/>
      <c r="W499" s="35"/>
      <c r="Z499" s="30"/>
      <c r="AA499" s="35"/>
      <c r="AB499" s="35"/>
      <c r="AC499" s="30"/>
      <c r="AJ499" s="30"/>
      <c r="AK499" s="30"/>
      <c r="AN499" s="30"/>
      <c r="AX499" s="35"/>
      <c r="AY499" s="35"/>
      <c r="AZ499" s="35"/>
      <c r="BA499" s="35"/>
      <c r="BB499" s="35"/>
      <c r="BC499" s="35"/>
      <c r="BE499" s="35"/>
      <c r="BR499" s="76"/>
    </row>
    <row r="500" spans="1:70" s="2" customFormat="1">
      <c r="A500" s="35"/>
      <c r="B500" s="35"/>
      <c r="C500" s="35"/>
      <c r="D500" s="51"/>
      <c r="E500" s="35"/>
      <c r="F500" s="51"/>
      <c r="G500" s="35"/>
      <c r="H500" s="35"/>
      <c r="I500" s="35"/>
      <c r="J500" s="35"/>
      <c r="K500" s="35"/>
      <c r="L500" s="35"/>
      <c r="M500" s="51"/>
      <c r="N500" s="35"/>
      <c r="O500" s="35"/>
      <c r="P500" s="35"/>
      <c r="Q500" s="35"/>
      <c r="R500" s="51"/>
      <c r="S500" s="35"/>
      <c r="T500" s="35"/>
      <c r="U500" s="35"/>
      <c r="V500" s="51"/>
      <c r="W500" s="35"/>
      <c r="Z500" s="30"/>
      <c r="AA500" s="35"/>
      <c r="AB500" s="35"/>
      <c r="AC500" s="30"/>
      <c r="AJ500" s="30"/>
      <c r="AK500" s="30"/>
      <c r="AN500" s="30"/>
      <c r="AX500" s="35"/>
      <c r="AY500" s="35"/>
      <c r="AZ500" s="35"/>
      <c r="BA500" s="35"/>
      <c r="BB500" s="35"/>
      <c r="BC500" s="35"/>
      <c r="BE500" s="35"/>
      <c r="BR500" s="76"/>
    </row>
    <row r="501" spans="1:70" s="2" customFormat="1">
      <c r="A501" s="35"/>
      <c r="B501" s="35"/>
      <c r="C501" s="35"/>
      <c r="D501" s="51"/>
      <c r="E501" s="35"/>
      <c r="F501" s="51"/>
      <c r="G501" s="35"/>
      <c r="H501" s="35"/>
      <c r="I501" s="35"/>
      <c r="J501" s="35"/>
      <c r="K501" s="35"/>
      <c r="L501" s="35"/>
      <c r="M501" s="51"/>
      <c r="N501" s="35"/>
      <c r="O501" s="35"/>
      <c r="P501" s="35"/>
      <c r="Q501" s="35"/>
      <c r="R501" s="51"/>
      <c r="S501" s="35"/>
      <c r="T501" s="35"/>
      <c r="U501" s="35"/>
      <c r="V501" s="51"/>
      <c r="W501" s="35"/>
      <c r="Z501" s="30"/>
      <c r="AA501" s="35"/>
      <c r="AB501" s="35"/>
      <c r="AC501" s="30"/>
      <c r="AJ501" s="30"/>
      <c r="AK501" s="30"/>
      <c r="AN501" s="30"/>
      <c r="AX501" s="35"/>
      <c r="AY501" s="35"/>
      <c r="AZ501" s="35"/>
      <c r="BA501" s="35"/>
      <c r="BB501" s="35"/>
      <c r="BC501" s="35"/>
      <c r="BE501" s="35"/>
      <c r="BR501" s="76"/>
    </row>
    <row r="502" spans="1:70" s="2" customFormat="1">
      <c r="A502" s="35"/>
      <c r="B502" s="35"/>
      <c r="C502" s="35"/>
      <c r="D502" s="51"/>
      <c r="E502" s="35"/>
      <c r="F502" s="51"/>
      <c r="G502" s="35"/>
      <c r="H502" s="35"/>
      <c r="I502" s="35"/>
      <c r="J502" s="35"/>
      <c r="K502" s="35"/>
      <c r="L502" s="35"/>
      <c r="M502" s="51"/>
      <c r="N502" s="35"/>
      <c r="O502" s="35"/>
      <c r="P502" s="35"/>
      <c r="Q502" s="35"/>
      <c r="R502" s="51"/>
      <c r="S502" s="35"/>
      <c r="T502" s="35"/>
      <c r="U502" s="35"/>
      <c r="V502" s="51"/>
      <c r="W502" s="35"/>
      <c r="Z502" s="30"/>
      <c r="AA502" s="35"/>
      <c r="AB502" s="35"/>
      <c r="AC502" s="30"/>
      <c r="AJ502" s="30"/>
      <c r="AK502" s="30"/>
      <c r="AN502" s="30"/>
      <c r="AX502" s="35"/>
      <c r="AY502" s="35"/>
      <c r="AZ502" s="35"/>
      <c r="BA502" s="35"/>
      <c r="BB502" s="35"/>
      <c r="BC502" s="35"/>
      <c r="BE502" s="35"/>
      <c r="BR502" s="76"/>
    </row>
    <row r="503" spans="1:70" s="2" customFormat="1">
      <c r="A503" s="35"/>
      <c r="B503" s="35"/>
      <c r="C503" s="35"/>
      <c r="D503" s="51"/>
      <c r="E503" s="35"/>
      <c r="F503" s="51"/>
      <c r="G503" s="35"/>
      <c r="H503" s="35"/>
      <c r="I503" s="35"/>
      <c r="J503" s="35"/>
      <c r="K503" s="35"/>
      <c r="L503" s="35"/>
      <c r="M503" s="51"/>
      <c r="N503" s="35"/>
      <c r="O503" s="35"/>
      <c r="P503" s="35"/>
      <c r="Q503" s="35"/>
      <c r="R503" s="51"/>
      <c r="S503" s="35"/>
      <c r="T503" s="35"/>
      <c r="U503" s="35"/>
      <c r="V503" s="51"/>
      <c r="W503" s="35"/>
      <c r="Z503" s="30"/>
      <c r="AA503" s="35"/>
      <c r="AB503" s="35"/>
      <c r="AC503" s="30"/>
      <c r="AJ503" s="30"/>
      <c r="AK503" s="30"/>
      <c r="AN503" s="30"/>
      <c r="AX503" s="35"/>
      <c r="AY503" s="35"/>
      <c r="AZ503" s="35"/>
      <c r="BA503" s="35"/>
      <c r="BB503" s="35"/>
      <c r="BC503" s="35"/>
      <c r="BE503" s="35"/>
      <c r="BR503" s="76"/>
    </row>
    <row r="504" spans="1:70" s="2" customFormat="1">
      <c r="A504" s="35"/>
      <c r="B504" s="35"/>
      <c r="C504" s="35"/>
      <c r="D504" s="51"/>
      <c r="E504" s="35"/>
      <c r="F504" s="51"/>
      <c r="G504" s="35"/>
      <c r="H504" s="35"/>
      <c r="I504" s="35"/>
      <c r="J504" s="35"/>
      <c r="K504" s="35"/>
      <c r="L504" s="35"/>
      <c r="M504" s="51"/>
      <c r="N504" s="35"/>
      <c r="O504" s="35"/>
      <c r="P504" s="35"/>
      <c r="Q504" s="35"/>
      <c r="R504" s="51"/>
      <c r="S504" s="35"/>
      <c r="T504" s="35"/>
      <c r="U504" s="35"/>
      <c r="V504" s="51"/>
      <c r="W504" s="35"/>
      <c r="Z504" s="30"/>
      <c r="AA504" s="35"/>
      <c r="AB504" s="35"/>
      <c r="AC504" s="30"/>
      <c r="AJ504" s="30"/>
      <c r="AK504" s="30"/>
      <c r="AN504" s="30"/>
      <c r="AX504" s="35"/>
      <c r="AY504" s="35"/>
      <c r="AZ504" s="35"/>
      <c r="BA504" s="35"/>
      <c r="BB504" s="35"/>
      <c r="BC504" s="35"/>
      <c r="BE504" s="35"/>
      <c r="BR504" s="76"/>
    </row>
    <row r="505" spans="1:70" s="2" customFormat="1">
      <c r="A505" s="35"/>
      <c r="B505" s="35"/>
      <c r="C505" s="35"/>
      <c r="D505" s="51"/>
      <c r="E505" s="35"/>
      <c r="F505" s="51"/>
      <c r="G505" s="35"/>
      <c r="H505" s="35"/>
      <c r="I505" s="35"/>
      <c r="J505" s="35"/>
      <c r="K505" s="35"/>
      <c r="L505" s="35"/>
      <c r="M505" s="51"/>
      <c r="N505" s="35"/>
      <c r="O505" s="35"/>
      <c r="P505" s="35"/>
      <c r="Q505" s="35"/>
      <c r="R505" s="51"/>
      <c r="S505" s="35"/>
      <c r="T505" s="35"/>
      <c r="U505" s="35"/>
      <c r="V505" s="51"/>
      <c r="W505" s="35"/>
      <c r="Z505" s="30"/>
      <c r="AA505" s="35"/>
      <c r="AB505" s="35"/>
      <c r="AC505" s="30"/>
      <c r="AJ505" s="30"/>
      <c r="AK505" s="30"/>
      <c r="AN505" s="30"/>
      <c r="AX505" s="35"/>
      <c r="AY505" s="35"/>
      <c r="AZ505" s="35"/>
      <c r="BA505" s="35"/>
      <c r="BB505" s="35"/>
      <c r="BC505" s="35"/>
      <c r="BE505" s="35"/>
      <c r="BR505" s="76"/>
    </row>
    <row r="506" spans="1:70" s="2" customFormat="1">
      <c r="A506" s="35"/>
      <c r="B506" s="35"/>
      <c r="C506" s="35"/>
      <c r="D506" s="51"/>
      <c r="E506" s="35"/>
      <c r="F506" s="51"/>
      <c r="G506" s="35"/>
      <c r="H506" s="35"/>
      <c r="I506" s="35"/>
      <c r="J506" s="35"/>
      <c r="K506" s="35"/>
      <c r="L506" s="35"/>
      <c r="M506" s="51"/>
      <c r="N506" s="35"/>
      <c r="O506" s="35"/>
      <c r="P506" s="35"/>
      <c r="Q506" s="35"/>
      <c r="R506" s="51"/>
      <c r="S506" s="35"/>
      <c r="T506" s="35"/>
      <c r="U506" s="35"/>
      <c r="V506" s="51"/>
      <c r="W506" s="35"/>
      <c r="Z506" s="30"/>
      <c r="AA506" s="35"/>
      <c r="AB506" s="35"/>
      <c r="AC506" s="30"/>
      <c r="AJ506" s="30"/>
      <c r="AK506" s="30"/>
      <c r="AN506" s="30"/>
      <c r="AX506" s="35"/>
      <c r="AY506" s="35"/>
      <c r="AZ506" s="35"/>
      <c r="BA506" s="35"/>
      <c r="BB506" s="35"/>
      <c r="BC506" s="35"/>
      <c r="BE506" s="35"/>
      <c r="BR506" s="76"/>
    </row>
    <row r="507" spans="1:70" s="2" customFormat="1">
      <c r="A507" s="35"/>
      <c r="B507" s="35"/>
      <c r="C507" s="35"/>
      <c r="D507" s="51"/>
      <c r="E507" s="35"/>
      <c r="F507" s="51"/>
      <c r="G507" s="35"/>
      <c r="H507" s="35"/>
      <c r="I507" s="35"/>
      <c r="J507" s="35"/>
      <c r="K507" s="35"/>
      <c r="L507" s="35"/>
      <c r="M507" s="51"/>
      <c r="N507" s="35"/>
      <c r="O507" s="35"/>
      <c r="P507" s="35"/>
      <c r="Q507" s="35"/>
      <c r="R507" s="51"/>
      <c r="S507" s="35"/>
      <c r="T507" s="35"/>
      <c r="U507" s="35"/>
      <c r="V507" s="51"/>
      <c r="W507" s="35"/>
      <c r="Z507" s="30"/>
      <c r="AA507" s="35"/>
      <c r="AB507" s="35"/>
      <c r="AC507" s="30"/>
      <c r="AJ507" s="30"/>
      <c r="AK507" s="30"/>
      <c r="AN507" s="30"/>
      <c r="AX507" s="35"/>
      <c r="AY507" s="35"/>
      <c r="AZ507" s="35"/>
      <c r="BA507" s="35"/>
      <c r="BB507" s="35"/>
      <c r="BC507" s="35"/>
      <c r="BE507" s="35"/>
      <c r="BR507" s="76"/>
    </row>
    <row r="508" spans="1:70" s="2" customFormat="1">
      <c r="A508" s="35"/>
      <c r="B508" s="35"/>
      <c r="C508" s="35"/>
      <c r="D508" s="51"/>
      <c r="E508" s="35"/>
      <c r="F508" s="51"/>
      <c r="G508" s="35"/>
      <c r="H508" s="35"/>
      <c r="I508" s="35"/>
      <c r="J508" s="35"/>
      <c r="K508" s="35"/>
      <c r="L508" s="35"/>
      <c r="M508" s="51"/>
      <c r="N508" s="35"/>
      <c r="O508" s="35"/>
      <c r="P508" s="35"/>
      <c r="Q508" s="35"/>
      <c r="R508" s="51"/>
      <c r="S508" s="35"/>
      <c r="T508" s="35"/>
      <c r="U508" s="35"/>
      <c r="V508" s="51"/>
      <c r="W508" s="35"/>
      <c r="Z508" s="30"/>
      <c r="AA508" s="35"/>
      <c r="AB508" s="35"/>
      <c r="AC508" s="30"/>
      <c r="AJ508" s="30"/>
      <c r="AK508" s="30"/>
      <c r="AN508" s="30"/>
      <c r="AX508" s="35"/>
      <c r="AY508" s="35"/>
      <c r="AZ508" s="35"/>
      <c r="BA508" s="35"/>
      <c r="BB508" s="35"/>
      <c r="BC508" s="35"/>
      <c r="BE508" s="35"/>
      <c r="BR508" s="76"/>
    </row>
    <row r="509" spans="1:70" s="2" customFormat="1">
      <c r="A509" s="35"/>
      <c r="B509" s="35"/>
      <c r="C509" s="35"/>
      <c r="D509" s="51"/>
      <c r="E509" s="35"/>
      <c r="F509" s="51"/>
      <c r="G509" s="35"/>
      <c r="H509" s="35"/>
      <c r="I509" s="35"/>
      <c r="J509" s="35"/>
      <c r="K509" s="35"/>
      <c r="L509" s="35"/>
      <c r="M509" s="51"/>
      <c r="N509" s="35"/>
      <c r="O509" s="35"/>
      <c r="P509" s="35"/>
      <c r="Q509" s="35"/>
      <c r="R509" s="51"/>
      <c r="S509" s="35"/>
      <c r="T509" s="35"/>
      <c r="U509" s="35"/>
      <c r="V509" s="51"/>
      <c r="W509" s="35"/>
      <c r="Z509" s="30"/>
      <c r="AA509" s="35"/>
      <c r="AB509" s="35"/>
      <c r="AC509" s="30"/>
      <c r="AJ509" s="30"/>
      <c r="AK509" s="30"/>
      <c r="AN509" s="30"/>
      <c r="AX509" s="35"/>
      <c r="AY509" s="35"/>
      <c r="AZ509" s="35"/>
      <c r="BA509" s="35"/>
      <c r="BB509" s="35"/>
      <c r="BC509" s="35"/>
      <c r="BE509" s="35"/>
      <c r="BR509" s="76"/>
    </row>
    <row r="510" spans="1:70" s="2" customFormat="1">
      <c r="A510" s="35"/>
      <c r="B510" s="35"/>
      <c r="C510" s="35"/>
      <c r="D510" s="51"/>
      <c r="E510" s="35"/>
      <c r="F510" s="51"/>
      <c r="G510" s="35"/>
      <c r="H510" s="35"/>
      <c r="I510" s="35"/>
      <c r="J510" s="35"/>
      <c r="K510" s="35"/>
      <c r="L510" s="35"/>
      <c r="M510" s="51"/>
      <c r="N510" s="35"/>
      <c r="O510" s="35"/>
      <c r="P510" s="35"/>
      <c r="Q510" s="35"/>
      <c r="R510" s="51"/>
      <c r="S510" s="35"/>
      <c r="T510" s="35"/>
      <c r="U510" s="35"/>
      <c r="V510" s="51"/>
      <c r="W510" s="35"/>
      <c r="Z510" s="30"/>
      <c r="AA510" s="35"/>
      <c r="AB510" s="35"/>
      <c r="AC510" s="30"/>
      <c r="AJ510" s="30"/>
      <c r="AK510" s="30"/>
      <c r="AN510" s="30"/>
      <c r="AX510" s="35"/>
      <c r="AY510" s="35"/>
      <c r="AZ510" s="35"/>
      <c r="BA510" s="35"/>
      <c r="BB510" s="35"/>
      <c r="BC510" s="35"/>
      <c r="BE510" s="35"/>
      <c r="BR510" s="76"/>
    </row>
    <row r="511" spans="1:70" s="2" customFormat="1">
      <c r="A511" s="35"/>
      <c r="B511" s="35"/>
      <c r="C511" s="35"/>
      <c r="D511" s="51"/>
      <c r="E511" s="35"/>
      <c r="F511" s="51"/>
      <c r="G511" s="35"/>
      <c r="H511" s="35"/>
      <c r="I511" s="35"/>
      <c r="J511" s="35"/>
      <c r="K511" s="35"/>
      <c r="L511" s="35"/>
      <c r="M511" s="51"/>
      <c r="N511" s="35"/>
      <c r="O511" s="35"/>
      <c r="P511" s="35"/>
      <c r="Q511" s="35"/>
      <c r="R511" s="51"/>
      <c r="S511" s="35"/>
      <c r="T511" s="35"/>
      <c r="U511" s="35"/>
      <c r="V511" s="51"/>
      <c r="W511" s="35"/>
      <c r="Z511" s="30"/>
      <c r="AA511" s="35"/>
      <c r="AB511" s="35"/>
      <c r="AC511" s="30"/>
      <c r="AJ511" s="30"/>
      <c r="AK511" s="30"/>
      <c r="AN511" s="30"/>
      <c r="AX511" s="35"/>
      <c r="AY511" s="35"/>
      <c r="AZ511" s="35"/>
      <c r="BA511" s="35"/>
      <c r="BB511" s="35"/>
      <c r="BC511" s="35"/>
      <c r="BE511" s="35"/>
      <c r="BR511" s="76"/>
    </row>
    <row r="512" spans="1:70" s="2" customFormat="1">
      <c r="A512" s="35"/>
      <c r="B512" s="35"/>
      <c r="C512" s="35"/>
      <c r="D512" s="51"/>
      <c r="E512" s="35"/>
      <c r="F512" s="51"/>
      <c r="G512" s="35"/>
      <c r="H512" s="35"/>
      <c r="I512" s="35"/>
      <c r="J512" s="35"/>
      <c r="K512" s="35"/>
      <c r="L512" s="35"/>
      <c r="M512" s="51"/>
      <c r="N512" s="35"/>
      <c r="O512" s="35"/>
      <c r="P512" s="35"/>
      <c r="Q512" s="35"/>
      <c r="R512" s="51"/>
      <c r="S512" s="35"/>
      <c r="T512" s="35"/>
      <c r="U512" s="35"/>
      <c r="V512" s="51"/>
      <c r="W512" s="35"/>
      <c r="Z512" s="30"/>
      <c r="AA512" s="35"/>
      <c r="AB512" s="35"/>
      <c r="AC512" s="30"/>
      <c r="AJ512" s="30"/>
      <c r="AK512" s="30"/>
      <c r="AN512" s="30"/>
      <c r="AX512" s="35"/>
      <c r="AY512" s="35"/>
      <c r="AZ512" s="35"/>
      <c r="BA512" s="35"/>
      <c r="BB512" s="35"/>
      <c r="BC512" s="35"/>
      <c r="BE512" s="35"/>
      <c r="BR512" s="76"/>
    </row>
    <row r="513" spans="1:70" s="2" customFormat="1">
      <c r="A513" s="35"/>
      <c r="B513" s="35"/>
      <c r="C513" s="35"/>
      <c r="D513" s="51"/>
      <c r="E513" s="35"/>
      <c r="F513" s="51"/>
      <c r="G513" s="35"/>
      <c r="H513" s="35"/>
      <c r="I513" s="35"/>
      <c r="J513" s="35"/>
      <c r="K513" s="35"/>
      <c r="L513" s="35"/>
      <c r="M513" s="51"/>
      <c r="N513" s="35"/>
      <c r="O513" s="35"/>
      <c r="P513" s="35"/>
      <c r="Q513" s="35"/>
      <c r="R513" s="51"/>
      <c r="S513" s="35"/>
      <c r="T513" s="35"/>
      <c r="U513" s="35"/>
      <c r="V513" s="51"/>
      <c r="W513" s="35"/>
      <c r="Z513" s="30"/>
      <c r="AA513" s="35"/>
      <c r="AB513" s="35"/>
      <c r="AC513" s="30"/>
      <c r="AJ513" s="30"/>
      <c r="AK513" s="30"/>
      <c r="AN513" s="30"/>
      <c r="AX513" s="35"/>
      <c r="AY513" s="35"/>
      <c r="AZ513" s="35"/>
      <c r="BA513" s="35"/>
      <c r="BB513" s="35"/>
      <c r="BC513" s="35"/>
      <c r="BE513" s="35"/>
      <c r="BR513" s="76"/>
    </row>
    <row r="514" spans="1:70" s="2" customFormat="1">
      <c r="A514" s="35"/>
      <c r="B514" s="35"/>
      <c r="C514" s="35"/>
      <c r="D514" s="51"/>
      <c r="E514" s="35"/>
      <c r="F514" s="51"/>
      <c r="G514" s="35"/>
      <c r="H514" s="35"/>
      <c r="I514" s="35"/>
      <c r="J514" s="35"/>
      <c r="K514" s="35"/>
      <c r="L514" s="35"/>
      <c r="M514" s="51"/>
      <c r="N514" s="35"/>
      <c r="O514" s="35"/>
      <c r="P514" s="35"/>
      <c r="Q514" s="35"/>
      <c r="R514" s="51"/>
      <c r="S514" s="35"/>
      <c r="T514" s="35"/>
      <c r="U514" s="35"/>
      <c r="V514" s="51"/>
      <c r="W514" s="35"/>
      <c r="Z514" s="30"/>
      <c r="AA514" s="35"/>
      <c r="AB514" s="35"/>
      <c r="AC514" s="30"/>
      <c r="AJ514" s="30"/>
      <c r="AK514" s="30"/>
      <c r="AN514" s="30"/>
      <c r="AX514" s="35"/>
      <c r="AY514" s="35"/>
      <c r="AZ514" s="35"/>
      <c r="BA514" s="35"/>
      <c r="BB514" s="35"/>
      <c r="BC514" s="35"/>
      <c r="BE514" s="35"/>
      <c r="BR514" s="76"/>
    </row>
    <row r="515" spans="1:70" s="2" customFormat="1">
      <c r="A515" s="35"/>
      <c r="B515" s="35"/>
      <c r="C515" s="35"/>
      <c r="D515" s="51"/>
      <c r="E515" s="35"/>
      <c r="F515" s="51"/>
      <c r="G515" s="35"/>
      <c r="H515" s="35"/>
      <c r="I515" s="35"/>
      <c r="J515" s="35"/>
      <c r="K515" s="35"/>
      <c r="L515" s="35"/>
      <c r="M515" s="51"/>
      <c r="N515" s="35"/>
      <c r="O515" s="35"/>
      <c r="P515" s="35"/>
      <c r="Q515" s="35"/>
      <c r="R515" s="51"/>
      <c r="S515" s="35"/>
      <c r="T515" s="35"/>
      <c r="U515" s="35"/>
      <c r="V515" s="51"/>
      <c r="W515" s="35"/>
      <c r="Z515" s="30"/>
      <c r="AA515" s="35"/>
      <c r="AB515" s="35"/>
      <c r="AC515" s="30"/>
      <c r="AJ515" s="30"/>
      <c r="AK515" s="30"/>
      <c r="AN515" s="30"/>
      <c r="AX515" s="35"/>
      <c r="AY515" s="35"/>
      <c r="AZ515" s="35"/>
      <c r="BA515" s="35"/>
      <c r="BB515" s="35"/>
      <c r="BC515" s="35"/>
      <c r="BE515" s="35"/>
      <c r="BR515" s="76"/>
    </row>
    <row r="516" spans="1:70" s="2" customFormat="1">
      <c r="A516" s="35"/>
      <c r="B516" s="35"/>
      <c r="C516" s="35"/>
      <c r="D516" s="51"/>
      <c r="E516" s="35"/>
      <c r="F516" s="51"/>
      <c r="G516" s="35"/>
      <c r="H516" s="35"/>
      <c r="I516" s="35"/>
      <c r="J516" s="35"/>
      <c r="K516" s="35"/>
      <c r="L516" s="35"/>
      <c r="M516" s="51"/>
      <c r="N516" s="35"/>
      <c r="O516" s="35"/>
      <c r="P516" s="35"/>
      <c r="Q516" s="35"/>
      <c r="R516" s="51"/>
      <c r="S516" s="35"/>
      <c r="T516" s="35"/>
      <c r="U516" s="35"/>
      <c r="V516" s="51"/>
      <c r="W516" s="35"/>
      <c r="Z516" s="30"/>
      <c r="AA516" s="35"/>
      <c r="AB516" s="35"/>
      <c r="AC516" s="30"/>
      <c r="AJ516" s="30"/>
      <c r="AK516" s="30"/>
      <c r="AN516" s="30"/>
      <c r="AX516" s="35"/>
      <c r="AY516" s="35"/>
      <c r="AZ516" s="35"/>
      <c r="BA516" s="35"/>
      <c r="BB516" s="35"/>
      <c r="BC516" s="35"/>
      <c r="BE516" s="35"/>
      <c r="BR516" s="76"/>
    </row>
    <row r="517" spans="1:70" s="2" customFormat="1">
      <c r="A517" s="35"/>
      <c r="B517" s="35"/>
      <c r="C517" s="35"/>
      <c r="D517" s="51"/>
      <c r="E517" s="35"/>
      <c r="F517" s="51"/>
      <c r="G517" s="35"/>
      <c r="H517" s="35"/>
      <c r="I517" s="35"/>
      <c r="J517" s="35"/>
      <c r="K517" s="35"/>
      <c r="L517" s="35"/>
      <c r="M517" s="51"/>
      <c r="N517" s="35"/>
      <c r="O517" s="35"/>
      <c r="P517" s="35"/>
      <c r="Q517" s="35"/>
      <c r="R517" s="51"/>
      <c r="S517" s="35"/>
      <c r="T517" s="35"/>
      <c r="U517" s="35"/>
      <c r="V517" s="51"/>
      <c r="W517" s="35"/>
      <c r="Z517" s="30"/>
      <c r="AA517" s="35"/>
      <c r="AB517" s="35"/>
      <c r="AC517" s="30"/>
      <c r="AJ517" s="30"/>
      <c r="AK517" s="30"/>
      <c r="AN517" s="30"/>
      <c r="AX517" s="35"/>
      <c r="AY517" s="35"/>
      <c r="AZ517" s="35"/>
      <c r="BA517" s="35"/>
      <c r="BB517" s="35"/>
      <c r="BC517" s="35"/>
      <c r="BE517" s="35"/>
      <c r="BR517" s="76"/>
    </row>
    <row r="518" spans="1:70" s="2" customFormat="1">
      <c r="A518" s="35"/>
      <c r="B518" s="35"/>
      <c r="C518" s="35"/>
      <c r="D518" s="51"/>
      <c r="E518" s="35"/>
      <c r="F518" s="51"/>
      <c r="G518" s="35"/>
      <c r="H518" s="35"/>
      <c r="I518" s="35"/>
      <c r="J518" s="35"/>
      <c r="K518" s="35"/>
      <c r="L518" s="35"/>
      <c r="M518" s="51"/>
      <c r="N518" s="35"/>
      <c r="O518" s="35"/>
      <c r="P518" s="35"/>
      <c r="Q518" s="35"/>
      <c r="R518" s="51"/>
      <c r="S518" s="35"/>
      <c r="T518" s="35"/>
      <c r="U518" s="35"/>
      <c r="V518" s="51"/>
      <c r="W518" s="35"/>
      <c r="Z518" s="30"/>
      <c r="AA518" s="35"/>
      <c r="AB518" s="35"/>
      <c r="AC518" s="30"/>
      <c r="AJ518" s="30"/>
      <c r="AK518" s="30"/>
      <c r="AN518" s="30"/>
      <c r="AX518" s="35"/>
      <c r="AY518" s="35"/>
      <c r="AZ518" s="35"/>
      <c r="BA518" s="35"/>
      <c r="BB518" s="35"/>
      <c r="BC518" s="35"/>
      <c r="BE518" s="35"/>
      <c r="BR518" s="76"/>
    </row>
    <row r="519" spans="1:70" s="2" customFormat="1">
      <c r="A519" s="35"/>
      <c r="B519" s="35"/>
      <c r="C519" s="35"/>
      <c r="D519" s="51"/>
      <c r="E519" s="35"/>
      <c r="F519" s="51"/>
      <c r="G519" s="35"/>
      <c r="H519" s="35"/>
      <c r="I519" s="35"/>
      <c r="J519" s="35"/>
      <c r="K519" s="35"/>
      <c r="L519" s="35"/>
      <c r="M519" s="51"/>
      <c r="N519" s="35"/>
      <c r="O519" s="35"/>
      <c r="P519" s="35"/>
      <c r="Q519" s="35"/>
      <c r="R519" s="51"/>
      <c r="S519" s="35"/>
      <c r="T519" s="35"/>
      <c r="U519" s="35"/>
      <c r="V519" s="51"/>
      <c r="W519" s="35"/>
      <c r="Z519" s="30"/>
      <c r="AA519" s="35"/>
      <c r="AB519" s="35"/>
      <c r="AC519" s="30"/>
      <c r="AJ519" s="30"/>
      <c r="AK519" s="30"/>
      <c r="AN519" s="30"/>
      <c r="AX519" s="35"/>
      <c r="AY519" s="35"/>
      <c r="AZ519" s="35"/>
      <c r="BA519" s="35"/>
      <c r="BB519" s="35"/>
      <c r="BC519" s="35"/>
      <c r="BE519" s="35"/>
      <c r="BR519" s="76"/>
    </row>
    <row r="520" spans="1:70" s="2" customFormat="1">
      <c r="A520" s="35"/>
      <c r="B520" s="35"/>
      <c r="C520" s="35"/>
      <c r="D520" s="51"/>
      <c r="E520" s="35"/>
      <c r="F520" s="51"/>
      <c r="G520" s="35"/>
      <c r="H520" s="35"/>
      <c r="I520" s="35"/>
      <c r="J520" s="35"/>
      <c r="K520" s="35"/>
      <c r="L520" s="35"/>
      <c r="M520" s="51"/>
      <c r="N520" s="35"/>
      <c r="O520" s="35"/>
      <c r="P520" s="35"/>
      <c r="Q520" s="35"/>
      <c r="R520" s="51"/>
      <c r="S520" s="35"/>
      <c r="T520" s="35"/>
      <c r="U520" s="35"/>
      <c r="V520" s="51"/>
      <c r="W520" s="35"/>
      <c r="Z520" s="30"/>
      <c r="AA520" s="35"/>
      <c r="AB520" s="35"/>
      <c r="AC520" s="30"/>
      <c r="AJ520" s="30"/>
      <c r="AK520" s="30"/>
      <c r="AN520" s="30"/>
      <c r="AX520" s="35"/>
      <c r="AY520" s="35"/>
      <c r="AZ520" s="35"/>
      <c r="BA520" s="35"/>
      <c r="BB520" s="35"/>
      <c r="BC520" s="35"/>
      <c r="BE520" s="35"/>
      <c r="BR520" s="76"/>
    </row>
    <row r="521" spans="1:70" s="2" customFormat="1">
      <c r="A521" s="35"/>
      <c r="B521" s="35"/>
      <c r="C521" s="35"/>
      <c r="D521" s="51"/>
      <c r="E521" s="35"/>
      <c r="F521" s="51"/>
      <c r="G521" s="35"/>
      <c r="H521" s="35"/>
      <c r="I521" s="35"/>
      <c r="J521" s="35"/>
      <c r="K521" s="35"/>
      <c r="L521" s="35"/>
      <c r="M521" s="51"/>
      <c r="N521" s="35"/>
      <c r="O521" s="35"/>
      <c r="P521" s="35"/>
      <c r="Q521" s="35"/>
      <c r="R521" s="51"/>
      <c r="S521" s="35"/>
      <c r="T521" s="35"/>
      <c r="U521" s="35"/>
      <c r="V521" s="51"/>
      <c r="W521" s="35"/>
      <c r="Z521" s="30"/>
      <c r="AA521" s="35"/>
      <c r="AB521" s="35"/>
      <c r="AC521" s="30"/>
      <c r="AJ521" s="30"/>
      <c r="AK521" s="30"/>
      <c r="AN521" s="30"/>
      <c r="AX521" s="35"/>
      <c r="AY521" s="35"/>
      <c r="AZ521" s="35"/>
      <c r="BA521" s="35"/>
      <c r="BB521" s="35"/>
      <c r="BC521" s="35"/>
      <c r="BE521" s="35"/>
      <c r="BR521" s="76"/>
    </row>
    <row r="522" spans="1:70" s="2" customFormat="1">
      <c r="A522" s="35"/>
      <c r="B522" s="35"/>
      <c r="C522" s="35"/>
      <c r="D522" s="51"/>
      <c r="E522" s="35"/>
      <c r="F522" s="51"/>
      <c r="G522" s="35"/>
      <c r="H522" s="35"/>
      <c r="I522" s="35"/>
      <c r="J522" s="35"/>
      <c r="K522" s="35"/>
      <c r="L522" s="35"/>
      <c r="M522" s="51"/>
      <c r="N522" s="35"/>
      <c r="O522" s="35"/>
      <c r="P522" s="35"/>
      <c r="Q522" s="35"/>
      <c r="R522" s="51"/>
      <c r="S522" s="35"/>
      <c r="T522" s="35"/>
      <c r="U522" s="35"/>
      <c r="V522" s="51"/>
      <c r="W522" s="35"/>
      <c r="Z522" s="30"/>
      <c r="AA522" s="35"/>
      <c r="AB522" s="35"/>
      <c r="AC522" s="30"/>
      <c r="AJ522" s="30"/>
      <c r="AK522" s="30"/>
      <c r="AN522" s="30"/>
      <c r="AX522" s="35"/>
      <c r="AY522" s="35"/>
      <c r="AZ522" s="35"/>
      <c r="BA522" s="35"/>
      <c r="BB522" s="35"/>
      <c r="BC522" s="35"/>
      <c r="BE522" s="35"/>
      <c r="BR522" s="76"/>
    </row>
    <row r="523" spans="1:70" s="2" customFormat="1">
      <c r="A523" s="35"/>
      <c r="B523" s="35"/>
      <c r="C523" s="35"/>
      <c r="D523" s="51"/>
      <c r="E523" s="35"/>
      <c r="F523" s="51"/>
      <c r="G523" s="35"/>
      <c r="H523" s="35"/>
      <c r="I523" s="35"/>
      <c r="J523" s="35"/>
      <c r="K523" s="35"/>
      <c r="L523" s="35"/>
      <c r="M523" s="51"/>
      <c r="N523" s="35"/>
      <c r="O523" s="35"/>
      <c r="P523" s="35"/>
      <c r="Q523" s="35"/>
      <c r="R523" s="51"/>
      <c r="S523" s="35"/>
      <c r="T523" s="35"/>
      <c r="U523" s="35"/>
      <c r="V523" s="51"/>
      <c r="W523" s="35"/>
      <c r="Z523" s="30"/>
      <c r="AA523" s="35"/>
      <c r="AB523" s="35"/>
      <c r="AC523" s="30"/>
      <c r="AJ523" s="30"/>
      <c r="AK523" s="30"/>
      <c r="AN523" s="30"/>
      <c r="AX523" s="35"/>
      <c r="AY523" s="35"/>
      <c r="AZ523" s="35"/>
      <c r="BA523" s="35"/>
      <c r="BB523" s="35"/>
      <c r="BC523" s="35"/>
      <c r="BE523" s="35"/>
      <c r="BR523" s="76"/>
    </row>
    <row r="524" spans="1:70" s="2" customFormat="1">
      <c r="A524" s="35"/>
      <c r="B524" s="35"/>
      <c r="C524" s="35"/>
      <c r="D524" s="51"/>
      <c r="E524" s="35"/>
      <c r="F524" s="51"/>
      <c r="G524" s="35"/>
      <c r="H524" s="35"/>
      <c r="I524" s="35"/>
      <c r="J524" s="35"/>
      <c r="K524" s="35"/>
      <c r="L524" s="35"/>
      <c r="M524" s="51"/>
      <c r="N524" s="35"/>
      <c r="O524" s="35"/>
      <c r="P524" s="35"/>
      <c r="Q524" s="35"/>
      <c r="R524" s="51"/>
      <c r="S524" s="35"/>
      <c r="T524" s="35"/>
      <c r="U524" s="35"/>
      <c r="V524" s="51"/>
      <c r="W524" s="35"/>
      <c r="Z524" s="30"/>
      <c r="AA524" s="35"/>
      <c r="AB524" s="35"/>
      <c r="AC524" s="30"/>
      <c r="AJ524" s="30"/>
      <c r="AK524" s="30"/>
      <c r="AN524" s="30"/>
      <c r="AX524" s="35"/>
      <c r="AY524" s="35"/>
      <c r="AZ524" s="35"/>
      <c r="BA524" s="35"/>
      <c r="BB524" s="35"/>
      <c r="BC524" s="35"/>
      <c r="BE524" s="35"/>
      <c r="BR524" s="76"/>
    </row>
    <row r="525" spans="1:70" s="2" customFormat="1">
      <c r="A525" s="35"/>
      <c r="B525" s="35"/>
      <c r="C525" s="35"/>
      <c r="D525" s="51"/>
      <c r="E525" s="35"/>
      <c r="F525" s="51"/>
      <c r="G525" s="35"/>
      <c r="H525" s="35"/>
      <c r="I525" s="35"/>
      <c r="J525" s="35"/>
      <c r="K525" s="35"/>
      <c r="L525" s="35"/>
      <c r="M525" s="51"/>
      <c r="N525" s="35"/>
      <c r="O525" s="35"/>
      <c r="P525" s="35"/>
      <c r="Q525" s="35"/>
      <c r="R525" s="51"/>
      <c r="S525" s="35"/>
      <c r="T525" s="35"/>
      <c r="U525" s="35"/>
      <c r="V525" s="51"/>
      <c r="W525" s="35"/>
      <c r="Z525" s="30"/>
      <c r="AA525" s="35"/>
      <c r="AB525" s="35"/>
      <c r="AC525" s="30"/>
      <c r="AJ525" s="30"/>
      <c r="AK525" s="30"/>
      <c r="AN525" s="30"/>
      <c r="AX525" s="35"/>
      <c r="AY525" s="35"/>
      <c r="AZ525" s="35"/>
      <c r="BA525" s="35"/>
      <c r="BB525" s="35"/>
      <c r="BC525" s="35"/>
      <c r="BE525" s="35"/>
      <c r="BR525" s="76"/>
    </row>
    <row r="526" spans="1:70" s="2" customFormat="1">
      <c r="A526" s="35"/>
      <c r="B526" s="35"/>
      <c r="C526" s="35"/>
      <c r="D526" s="51"/>
      <c r="E526" s="35"/>
      <c r="F526" s="51"/>
      <c r="G526" s="35"/>
      <c r="H526" s="35"/>
      <c r="I526" s="35"/>
      <c r="J526" s="35"/>
      <c r="K526" s="35"/>
      <c r="L526" s="35"/>
      <c r="M526" s="51"/>
      <c r="N526" s="35"/>
      <c r="O526" s="35"/>
      <c r="P526" s="35"/>
      <c r="Q526" s="35"/>
      <c r="R526" s="51"/>
      <c r="S526" s="35"/>
      <c r="T526" s="35"/>
      <c r="U526" s="35"/>
      <c r="V526" s="51"/>
      <c r="W526" s="35"/>
      <c r="Z526" s="30"/>
      <c r="AA526" s="35"/>
      <c r="AB526" s="35"/>
      <c r="AC526" s="30"/>
      <c r="AJ526" s="30"/>
      <c r="AK526" s="30"/>
      <c r="AN526" s="30"/>
      <c r="AX526" s="35"/>
      <c r="AY526" s="35"/>
      <c r="AZ526" s="35"/>
      <c r="BA526" s="35"/>
      <c r="BB526" s="35"/>
      <c r="BC526" s="35"/>
      <c r="BE526" s="35"/>
      <c r="BR526" s="76"/>
    </row>
    <row r="527" spans="1:70" s="2" customFormat="1">
      <c r="A527" s="35"/>
      <c r="B527" s="35"/>
      <c r="C527" s="35"/>
      <c r="D527" s="51"/>
      <c r="E527" s="35"/>
      <c r="F527" s="51"/>
      <c r="G527" s="35"/>
      <c r="H527" s="35"/>
      <c r="I527" s="35"/>
      <c r="J527" s="35"/>
      <c r="K527" s="35"/>
      <c r="L527" s="35"/>
      <c r="M527" s="51"/>
      <c r="N527" s="35"/>
      <c r="O527" s="35"/>
      <c r="P527" s="35"/>
      <c r="Q527" s="35"/>
      <c r="R527" s="51"/>
      <c r="S527" s="35"/>
      <c r="T527" s="35"/>
      <c r="U527" s="35"/>
      <c r="V527" s="51"/>
      <c r="W527" s="35"/>
      <c r="Z527" s="30"/>
      <c r="AA527" s="35"/>
      <c r="AB527" s="35"/>
      <c r="AC527" s="30"/>
      <c r="AJ527" s="30"/>
      <c r="AK527" s="30"/>
      <c r="AN527" s="30"/>
      <c r="AX527" s="35"/>
      <c r="AY527" s="35"/>
      <c r="AZ527" s="35"/>
      <c r="BA527" s="35"/>
      <c r="BB527" s="35"/>
      <c r="BC527" s="35"/>
      <c r="BE527" s="35"/>
      <c r="BR527" s="76"/>
    </row>
    <row r="528" spans="1:70" s="2" customFormat="1">
      <c r="A528" s="35"/>
      <c r="B528" s="35"/>
      <c r="C528" s="35"/>
      <c r="D528" s="51"/>
      <c r="E528" s="35"/>
      <c r="F528" s="51"/>
      <c r="G528" s="35"/>
      <c r="H528" s="35"/>
      <c r="I528" s="35"/>
      <c r="J528" s="35"/>
      <c r="K528" s="35"/>
      <c r="L528" s="35"/>
      <c r="M528" s="51"/>
      <c r="N528" s="35"/>
      <c r="O528" s="35"/>
      <c r="P528" s="35"/>
      <c r="Q528" s="35"/>
      <c r="R528" s="51"/>
      <c r="S528" s="35"/>
      <c r="T528" s="35"/>
      <c r="U528" s="35"/>
      <c r="V528" s="51"/>
      <c r="W528" s="35"/>
      <c r="Z528" s="30"/>
      <c r="AA528" s="35"/>
      <c r="AB528" s="35"/>
      <c r="AC528" s="30"/>
      <c r="AJ528" s="30"/>
      <c r="AK528" s="30"/>
      <c r="AN528" s="30"/>
      <c r="AX528" s="35"/>
      <c r="AY528" s="35"/>
      <c r="AZ528" s="35"/>
      <c r="BA528" s="35"/>
      <c r="BB528" s="35"/>
      <c r="BC528" s="35"/>
      <c r="BE528" s="35"/>
      <c r="BR528" s="76"/>
    </row>
    <row r="529" spans="1:70" s="2" customFormat="1">
      <c r="A529" s="35"/>
      <c r="B529" s="35"/>
      <c r="C529" s="35"/>
      <c r="D529" s="51"/>
      <c r="E529" s="35"/>
      <c r="F529" s="51"/>
      <c r="G529" s="35"/>
      <c r="H529" s="35"/>
      <c r="I529" s="35"/>
      <c r="J529" s="35"/>
      <c r="K529" s="35"/>
      <c r="L529" s="35"/>
      <c r="M529" s="51"/>
      <c r="N529" s="35"/>
      <c r="O529" s="35"/>
      <c r="P529" s="35"/>
      <c r="Q529" s="35"/>
      <c r="R529" s="51"/>
      <c r="S529" s="35"/>
      <c r="T529" s="35"/>
      <c r="U529" s="35"/>
      <c r="V529" s="51"/>
      <c r="W529" s="35"/>
      <c r="Z529" s="30"/>
      <c r="AA529" s="35"/>
      <c r="AB529" s="35"/>
      <c r="AC529" s="30"/>
      <c r="AJ529" s="30"/>
      <c r="AK529" s="30"/>
      <c r="AN529" s="30"/>
      <c r="AX529" s="35"/>
      <c r="AY529" s="35"/>
      <c r="AZ529" s="35"/>
      <c r="BA529" s="35"/>
      <c r="BB529" s="35"/>
      <c r="BC529" s="35"/>
      <c r="BE529" s="35"/>
      <c r="BR529" s="76"/>
    </row>
    <row r="530" spans="1:70" s="2" customFormat="1">
      <c r="A530" s="35"/>
      <c r="B530" s="35"/>
      <c r="C530" s="35"/>
      <c r="D530" s="51"/>
      <c r="E530" s="35"/>
      <c r="F530" s="51"/>
      <c r="G530" s="35"/>
      <c r="H530" s="35"/>
      <c r="I530" s="35"/>
      <c r="J530" s="35"/>
      <c r="K530" s="35"/>
      <c r="L530" s="35"/>
      <c r="M530" s="51"/>
      <c r="N530" s="35"/>
      <c r="O530" s="35"/>
      <c r="P530" s="35"/>
      <c r="Q530" s="35"/>
      <c r="R530" s="51"/>
      <c r="S530" s="35"/>
      <c r="T530" s="35"/>
      <c r="U530" s="35"/>
      <c r="V530" s="51"/>
      <c r="W530" s="35"/>
      <c r="Z530" s="30"/>
      <c r="AA530" s="35"/>
      <c r="AB530" s="35"/>
      <c r="AC530" s="30"/>
      <c r="AJ530" s="30"/>
      <c r="AK530" s="30"/>
      <c r="AN530" s="30"/>
      <c r="AX530" s="35"/>
      <c r="AY530" s="35"/>
      <c r="AZ530" s="35"/>
      <c r="BA530" s="35"/>
      <c r="BB530" s="35"/>
      <c r="BC530" s="35"/>
      <c r="BE530" s="35"/>
      <c r="BR530" s="76"/>
    </row>
    <row r="531" spans="1:70" s="2" customFormat="1">
      <c r="A531" s="35"/>
      <c r="B531" s="35"/>
      <c r="C531" s="35"/>
      <c r="D531" s="51"/>
      <c r="E531" s="35"/>
      <c r="F531" s="51"/>
      <c r="G531" s="35"/>
      <c r="H531" s="35"/>
      <c r="I531" s="35"/>
      <c r="J531" s="35"/>
      <c r="K531" s="35"/>
      <c r="L531" s="35"/>
      <c r="M531" s="51"/>
      <c r="N531" s="35"/>
      <c r="O531" s="35"/>
      <c r="P531" s="35"/>
      <c r="Q531" s="35"/>
      <c r="R531" s="51"/>
      <c r="S531" s="35"/>
      <c r="T531" s="35"/>
      <c r="U531" s="35"/>
      <c r="V531" s="51"/>
      <c r="W531" s="35"/>
      <c r="Z531" s="30"/>
      <c r="AA531" s="35"/>
      <c r="AB531" s="35"/>
      <c r="AC531" s="30"/>
      <c r="AJ531" s="30"/>
      <c r="AK531" s="30"/>
      <c r="AN531" s="30"/>
      <c r="AX531" s="35"/>
      <c r="AY531" s="35"/>
      <c r="AZ531" s="35"/>
      <c r="BA531" s="35"/>
      <c r="BB531" s="35"/>
      <c r="BC531" s="35"/>
      <c r="BE531" s="35"/>
      <c r="BR531" s="76"/>
    </row>
    <row r="532" spans="1:70" s="2" customFormat="1">
      <c r="A532" s="35"/>
      <c r="B532" s="35"/>
      <c r="C532" s="35"/>
      <c r="D532" s="51"/>
      <c r="E532" s="35"/>
      <c r="F532" s="51"/>
      <c r="G532" s="35"/>
      <c r="H532" s="35"/>
      <c r="I532" s="35"/>
      <c r="J532" s="35"/>
      <c r="K532" s="35"/>
      <c r="L532" s="35"/>
      <c r="M532" s="51"/>
      <c r="N532" s="35"/>
      <c r="O532" s="35"/>
      <c r="P532" s="35"/>
      <c r="Q532" s="35"/>
      <c r="R532" s="51"/>
      <c r="S532" s="35"/>
      <c r="T532" s="35"/>
      <c r="U532" s="35"/>
      <c r="V532" s="51"/>
      <c r="W532" s="35"/>
      <c r="Z532" s="30"/>
      <c r="AA532" s="35"/>
      <c r="AB532" s="35"/>
      <c r="AC532" s="30"/>
      <c r="AJ532" s="30"/>
      <c r="AK532" s="30"/>
      <c r="AN532" s="30"/>
      <c r="AX532" s="35"/>
      <c r="AY532" s="35"/>
      <c r="AZ532" s="35"/>
      <c r="BA532" s="35"/>
      <c r="BB532" s="35"/>
      <c r="BC532" s="35"/>
      <c r="BE532" s="35"/>
      <c r="BR532" s="76"/>
    </row>
    <row r="533" spans="1:70" s="2" customFormat="1">
      <c r="A533" s="35"/>
      <c r="B533" s="35"/>
      <c r="C533" s="35"/>
      <c r="D533" s="51"/>
      <c r="E533" s="35"/>
      <c r="F533" s="51"/>
      <c r="G533" s="35"/>
      <c r="H533" s="35"/>
      <c r="I533" s="35"/>
      <c r="J533" s="35"/>
      <c r="K533" s="35"/>
      <c r="L533" s="35"/>
      <c r="M533" s="51"/>
      <c r="N533" s="35"/>
      <c r="O533" s="35"/>
      <c r="P533" s="35"/>
      <c r="Q533" s="35"/>
      <c r="R533" s="51"/>
      <c r="S533" s="35"/>
      <c r="T533" s="35"/>
      <c r="U533" s="35"/>
      <c r="V533" s="51"/>
      <c r="W533" s="35"/>
      <c r="Z533" s="30"/>
      <c r="AA533" s="35"/>
      <c r="AB533" s="35"/>
      <c r="AC533" s="30"/>
      <c r="AJ533" s="30"/>
      <c r="AK533" s="30"/>
      <c r="AN533" s="30"/>
      <c r="AX533" s="35"/>
      <c r="AY533" s="35"/>
      <c r="AZ533" s="35"/>
      <c r="BA533" s="35"/>
      <c r="BB533" s="35"/>
      <c r="BC533" s="35"/>
      <c r="BE533" s="35"/>
      <c r="BR533" s="76"/>
    </row>
    <row r="534" spans="1:70" s="2" customFormat="1">
      <c r="A534" s="35"/>
      <c r="B534" s="35"/>
      <c r="C534" s="35"/>
      <c r="D534" s="51"/>
      <c r="E534" s="35"/>
      <c r="F534" s="51"/>
      <c r="G534" s="35"/>
      <c r="H534" s="35"/>
      <c r="I534" s="35"/>
      <c r="J534" s="35"/>
      <c r="K534" s="35"/>
      <c r="L534" s="35"/>
      <c r="M534" s="51"/>
      <c r="N534" s="35"/>
      <c r="O534" s="35"/>
      <c r="P534" s="35"/>
      <c r="Q534" s="35"/>
      <c r="R534" s="51"/>
      <c r="S534" s="35"/>
      <c r="T534" s="35"/>
      <c r="U534" s="35"/>
      <c r="V534" s="51"/>
      <c r="W534" s="35"/>
      <c r="Z534" s="30"/>
      <c r="AA534" s="35"/>
      <c r="AB534" s="35"/>
      <c r="AC534" s="30"/>
      <c r="AJ534" s="30"/>
      <c r="AK534" s="30"/>
      <c r="AN534" s="30"/>
      <c r="AX534" s="35"/>
      <c r="AY534" s="35"/>
      <c r="AZ534" s="35"/>
      <c r="BA534" s="35"/>
      <c r="BB534" s="35"/>
      <c r="BC534" s="35"/>
      <c r="BE534" s="35"/>
      <c r="BR534" s="76"/>
    </row>
    <row r="535" spans="1:70" s="2" customFormat="1">
      <c r="A535" s="35"/>
      <c r="B535" s="35"/>
      <c r="C535" s="35"/>
      <c r="D535" s="51"/>
      <c r="E535" s="35"/>
      <c r="F535" s="51"/>
      <c r="G535" s="35"/>
      <c r="H535" s="35"/>
      <c r="I535" s="35"/>
      <c r="J535" s="35"/>
      <c r="K535" s="35"/>
      <c r="L535" s="35"/>
      <c r="M535" s="51"/>
      <c r="N535" s="35"/>
      <c r="O535" s="35"/>
      <c r="P535" s="35"/>
      <c r="Q535" s="35"/>
      <c r="R535" s="51"/>
      <c r="S535" s="35"/>
      <c r="T535" s="35"/>
      <c r="U535" s="35"/>
      <c r="V535" s="51"/>
      <c r="W535" s="35"/>
      <c r="Z535" s="30"/>
      <c r="AA535" s="35"/>
      <c r="AB535" s="35"/>
      <c r="AC535" s="30"/>
      <c r="AJ535" s="30"/>
      <c r="AK535" s="30"/>
      <c r="AN535" s="30"/>
      <c r="AX535" s="35"/>
      <c r="AY535" s="35"/>
      <c r="AZ535" s="35"/>
      <c r="BA535" s="35"/>
      <c r="BB535" s="35"/>
      <c r="BC535" s="35"/>
      <c r="BE535" s="35"/>
      <c r="BR535" s="76"/>
    </row>
    <row r="536" spans="1:70" s="2" customFormat="1">
      <c r="A536" s="35"/>
      <c r="B536" s="35"/>
      <c r="C536" s="35"/>
      <c r="D536" s="51"/>
      <c r="E536" s="35"/>
      <c r="F536" s="51"/>
      <c r="G536" s="35"/>
      <c r="H536" s="35"/>
      <c r="I536" s="35"/>
      <c r="J536" s="35"/>
      <c r="K536" s="35"/>
      <c r="L536" s="35"/>
      <c r="M536" s="51"/>
      <c r="N536" s="35"/>
      <c r="O536" s="35"/>
      <c r="P536" s="35"/>
      <c r="Q536" s="35"/>
      <c r="R536" s="51"/>
      <c r="S536" s="35"/>
      <c r="T536" s="35"/>
      <c r="U536" s="35"/>
      <c r="V536" s="51"/>
      <c r="W536" s="35"/>
      <c r="Z536" s="30"/>
      <c r="AA536" s="35"/>
      <c r="AB536" s="35"/>
      <c r="AC536" s="30"/>
      <c r="AJ536" s="30"/>
      <c r="AK536" s="30"/>
      <c r="AN536" s="30"/>
      <c r="AX536" s="35"/>
      <c r="AY536" s="35"/>
      <c r="AZ536" s="35"/>
      <c r="BA536" s="35"/>
      <c r="BB536" s="35"/>
      <c r="BC536" s="35"/>
      <c r="BE536" s="35"/>
      <c r="BR536" s="76"/>
    </row>
    <row r="537" spans="1:70" s="2" customFormat="1">
      <c r="A537" s="35"/>
      <c r="B537" s="35"/>
      <c r="C537" s="35"/>
      <c r="D537" s="51"/>
      <c r="E537" s="35"/>
      <c r="F537" s="51"/>
      <c r="G537" s="35"/>
      <c r="H537" s="35"/>
      <c r="I537" s="35"/>
      <c r="J537" s="35"/>
      <c r="K537" s="35"/>
      <c r="L537" s="35"/>
      <c r="M537" s="51"/>
      <c r="N537" s="35"/>
      <c r="O537" s="35"/>
      <c r="P537" s="35"/>
      <c r="Q537" s="35"/>
      <c r="R537" s="51"/>
      <c r="S537" s="35"/>
      <c r="T537" s="35"/>
      <c r="U537" s="35"/>
      <c r="V537" s="51"/>
      <c r="W537" s="35"/>
      <c r="Z537" s="30"/>
      <c r="AA537" s="35"/>
      <c r="AB537" s="35"/>
      <c r="AC537" s="30"/>
      <c r="AJ537" s="30"/>
      <c r="AK537" s="30"/>
      <c r="AN537" s="30"/>
      <c r="AX537" s="35"/>
      <c r="AY537" s="35"/>
      <c r="AZ537" s="35"/>
      <c r="BA537" s="35"/>
      <c r="BB537" s="35"/>
      <c r="BC537" s="35"/>
      <c r="BE537" s="35"/>
      <c r="BR537" s="76"/>
    </row>
    <row r="538" spans="1:70" s="2" customFormat="1">
      <c r="A538" s="35"/>
      <c r="B538" s="35"/>
      <c r="C538" s="35"/>
      <c r="D538" s="51"/>
      <c r="E538" s="35"/>
      <c r="F538" s="51"/>
      <c r="G538" s="35"/>
      <c r="H538" s="35"/>
      <c r="I538" s="35"/>
      <c r="J538" s="35"/>
      <c r="K538" s="35"/>
      <c r="L538" s="35"/>
      <c r="M538" s="51"/>
      <c r="N538" s="35"/>
      <c r="O538" s="35"/>
      <c r="P538" s="35"/>
      <c r="Q538" s="35"/>
      <c r="R538" s="51"/>
      <c r="S538" s="35"/>
      <c r="T538" s="35"/>
      <c r="U538" s="35"/>
      <c r="V538" s="51"/>
      <c r="W538" s="35"/>
      <c r="Z538" s="30"/>
      <c r="AA538" s="35"/>
      <c r="AB538" s="35"/>
      <c r="AC538" s="30"/>
      <c r="AJ538" s="30"/>
      <c r="AK538" s="30"/>
      <c r="AN538" s="30"/>
      <c r="AX538" s="35"/>
      <c r="AY538" s="35"/>
      <c r="AZ538" s="35"/>
      <c r="BA538" s="35"/>
      <c r="BB538" s="35"/>
      <c r="BC538" s="35"/>
      <c r="BE538" s="35"/>
      <c r="BR538" s="76"/>
    </row>
    <row r="539" spans="1:70" s="2" customFormat="1">
      <c r="A539" s="35"/>
      <c r="B539" s="35"/>
      <c r="C539" s="35"/>
      <c r="D539" s="51"/>
      <c r="E539" s="35"/>
      <c r="F539" s="51"/>
      <c r="G539" s="35"/>
      <c r="H539" s="35"/>
      <c r="I539" s="35"/>
      <c r="J539" s="35"/>
      <c r="K539" s="35"/>
      <c r="L539" s="35"/>
      <c r="M539" s="51"/>
      <c r="N539" s="35"/>
      <c r="O539" s="35"/>
      <c r="P539" s="35"/>
      <c r="Q539" s="35"/>
      <c r="R539" s="51"/>
      <c r="S539" s="35"/>
      <c r="T539" s="35"/>
      <c r="U539" s="35"/>
      <c r="V539" s="51"/>
      <c r="W539" s="35"/>
      <c r="Z539" s="30"/>
      <c r="AA539" s="35"/>
      <c r="AB539" s="35"/>
      <c r="AC539" s="30"/>
      <c r="AJ539" s="30"/>
      <c r="AK539" s="30"/>
      <c r="AN539" s="30"/>
      <c r="AX539" s="35"/>
      <c r="AY539" s="35"/>
      <c r="AZ539" s="35"/>
      <c r="BA539" s="35"/>
      <c r="BB539" s="35"/>
      <c r="BC539" s="35"/>
      <c r="BE539" s="35"/>
      <c r="BR539" s="76"/>
    </row>
    <row r="540" spans="1:70" s="2" customFormat="1">
      <c r="A540" s="35"/>
      <c r="B540" s="35"/>
      <c r="C540" s="35"/>
      <c r="D540" s="51"/>
      <c r="E540" s="35"/>
      <c r="F540" s="51"/>
      <c r="G540" s="35"/>
      <c r="H540" s="35"/>
      <c r="I540" s="35"/>
      <c r="J540" s="35"/>
      <c r="K540" s="35"/>
      <c r="L540" s="35"/>
      <c r="M540" s="51"/>
      <c r="N540" s="35"/>
      <c r="O540" s="35"/>
      <c r="P540" s="35"/>
      <c r="Q540" s="35"/>
      <c r="R540" s="51"/>
      <c r="S540" s="35"/>
      <c r="T540" s="35"/>
      <c r="U540" s="35"/>
      <c r="V540" s="51"/>
      <c r="W540" s="35"/>
      <c r="Z540" s="30"/>
      <c r="AA540" s="35"/>
      <c r="AB540" s="35"/>
      <c r="AC540" s="30"/>
      <c r="AJ540" s="30"/>
      <c r="AK540" s="30"/>
      <c r="AN540" s="30"/>
      <c r="AX540" s="35"/>
      <c r="AY540" s="35"/>
      <c r="AZ540" s="35"/>
      <c r="BA540" s="35"/>
      <c r="BB540" s="35"/>
      <c r="BC540" s="35"/>
      <c r="BE540" s="35"/>
      <c r="BR540" s="76"/>
    </row>
    <row r="541" spans="1:70" s="2" customFormat="1">
      <c r="A541" s="35"/>
      <c r="B541" s="35"/>
      <c r="C541" s="35"/>
      <c r="D541" s="51"/>
      <c r="E541" s="35"/>
      <c r="F541" s="51"/>
      <c r="G541" s="35"/>
      <c r="H541" s="35"/>
      <c r="I541" s="35"/>
      <c r="J541" s="35"/>
      <c r="K541" s="35"/>
      <c r="L541" s="35"/>
      <c r="M541" s="51"/>
      <c r="N541" s="35"/>
      <c r="O541" s="35"/>
      <c r="P541" s="35"/>
      <c r="Q541" s="35"/>
      <c r="R541" s="51"/>
      <c r="S541" s="35"/>
      <c r="T541" s="35"/>
      <c r="U541" s="35"/>
      <c r="V541" s="51"/>
      <c r="W541" s="35"/>
      <c r="Z541" s="30"/>
      <c r="AA541" s="35"/>
      <c r="AB541" s="35"/>
      <c r="AC541" s="30"/>
      <c r="AJ541" s="30"/>
      <c r="AK541" s="30"/>
      <c r="AN541" s="30"/>
      <c r="AX541" s="35"/>
      <c r="AY541" s="35"/>
      <c r="AZ541" s="35"/>
      <c r="BA541" s="35"/>
      <c r="BB541" s="35"/>
      <c r="BC541" s="77"/>
      <c r="BE541" s="35"/>
      <c r="BR541" s="76"/>
    </row>
    <row r="542" spans="1:70" s="2" customFormat="1">
      <c r="A542" s="35"/>
      <c r="B542" s="35"/>
      <c r="C542" s="35"/>
      <c r="D542" s="51"/>
      <c r="E542" s="35"/>
      <c r="F542" s="51"/>
      <c r="G542" s="35"/>
      <c r="H542" s="35"/>
      <c r="I542" s="35"/>
      <c r="J542" s="35"/>
      <c r="K542" s="35"/>
      <c r="L542" s="35"/>
      <c r="M542" s="51"/>
      <c r="N542" s="35"/>
      <c r="O542" s="35"/>
      <c r="P542" s="35"/>
      <c r="Q542" s="35"/>
      <c r="R542" s="51"/>
      <c r="S542" s="35"/>
      <c r="T542" s="35"/>
      <c r="U542" s="35"/>
      <c r="V542" s="51"/>
      <c r="W542" s="35"/>
      <c r="Z542" s="30"/>
      <c r="AA542" s="35"/>
      <c r="AB542" s="35"/>
      <c r="AC542" s="30"/>
      <c r="AJ542" s="30"/>
      <c r="AK542" s="30"/>
      <c r="AN542" s="30"/>
      <c r="AX542" s="35"/>
      <c r="AY542" s="35"/>
      <c r="AZ542" s="35"/>
      <c r="BA542" s="35"/>
      <c r="BB542" s="35"/>
      <c r="BC542" s="77"/>
      <c r="BE542" s="35"/>
      <c r="BR542" s="76"/>
    </row>
    <row r="543" spans="1:70" s="2" customFormat="1">
      <c r="A543" s="35"/>
      <c r="B543" s="35"/>
      <c r="C543" s="35"/>
      <c r="D543" s="51"/>
      <c r="E543" s="35"/>
      <c r="F543" s="51"/>
      <c r="G543" s="35"/>
      <c r="H543" s="35"/>
      <c r="I543" s="35"/>
      <c r="J543" s="35"/>
      <c r="K543" s="35"/>
      <c r="L543" s="35"/>
      <c r="M543" s="51"/>
      <c r="N543" s="35"/>
      <c r="O543" s="35"/>
      <c r="P543" s="35"/>
      <c r="Q543" s="35"/>
      <c r="R543" s="51"/>
      <c r="S543" s="35"/>
      <c r="T543" s="35"/>
      <c r="U543" s="35"/>
      <c r="V543" s="51"/>
      <c r="W543" s="35"/>
      <c r="Z543" s="30"/>
      <c r="AA543" s="35"/>
      <c r="AB543" s="35"/>
      <c r="AC543" s="30"/>
      <c r="AJ543" s="30"/>
      <c r="AK543" s="30"/>
      <c r="AN543" s="30"/>
      <c r="AX543" s="35"/>
      <c r="AY543" s="35"/>
      <c r="AZ543" s="35"/>
      <c r="BA543" s="35"/>
      <c r="BB543" s="35"/>
      <c r="BC543" s="77"/>
      <c r="BE543" s="35"/>
      <c r="BR543" s="76"/>
    </row>
    <row r="544" spans="1:70" s="2" customFormat="1">
      <c r="A544" s="35"/>
      <c r="B544" s="35"/>
      <c r="C544" s="35"/>
      <c r="D544" s="51"/>
      <c r="E544" s="35"/>
      <c r="F544" s="51"/>
      <c r="G544" s="35"/>
      <c r="H544" s="35"/>
      <c r="I544" s="35"/>
      <c r="J544" s="35"/>
      <c r="K544" s="35"/>
      <c r="L544" s="35"/>
      <c r="M544" s="51"/>
      <c r="N544" s="35"/>
      <c r="O544" s="35"/>
      <c r="P544" s="35"/>
      <c r="Q544" s="35"/>
      <c r="R544" s="51"/>
      <c r="S544" s="35"/>
      <c r="T544" s="35"/>
      <c r="U544" s="35"/>
      <c r="V544" s="51"/>
      <c r="W544" s="35"/>
      <c r="Z544" s="30"/>
      <c r="AA544" s="35"/>
      <c r="AB544" s="35"/>
      <c r="AC544" s="30"/>
      <c r="AJ544" s="30"/>
      <c r="AK544" s="30"/>
      <c r="AN544" s="30"/>
      <c r="AX544" s="35"/>
      <c r="AY544" s="35"/>
      <c r="AZ544" s="35"/>
      <c r="BA544" s="35"/>
      <c r="BB544" s="35"/>
      <c r="BC544" s="77"/>
      <c r="BE544" s="35"/>
      <c r="BR544" s="76"/>
    </row>
    <row r="545" spans="1:70" s="2" customFormat="1">
      <c r="A545" s="35"/>
      <c r="B545" s="35"/>
      <c r="C545" s="35"/>
      <c r="D545" s="51"/>
      <c r="E545" s="35"/>
      <c r="F545" s="51"/>
      <c r="G545" s="35"/>
      <c r="H545" s="35"/>
      <c r="I545" s="35"/>
      <c r="J545" s="35"/>
      <c r="K545" s="35"/>
      <c r="L545" s="35"/>
      <c r="M545" s="51"/>
      <c r="N545" s="35"/>
      <c r="O545" s="35"/>
      <c r="P545" s="35"/>
      <c r="Q545" s="35"/>
      <c r="R545" s="51"/>
      <c r="S545" s="35"/>
      <c r="T545" s="35"/>
      <c r="U545" s="35"/>
      <c r="V545" s="51"/>
      <c r="W545" s="35"/>
      <c r="Z545" s="30"/>
      <c r="AA545" s="35"/>
      <c r="AB545" s="35"/>
      <c r="AC545" s="30"/>
      <c r="AJ545" s="30"/>
      <c r="AK545" s="30"/>
      <c r="AN545" s="30"/>
      <c r="AX545" s="35"/>
      <c r="AY545" s="35"/>
      <c r="AZ545" s="35"/>
      <c r="BA545" s="35"/>
      <c r="BB545" s="35"/>
      <c r="BC545" s="77"/>
      <c r="BE545" s="35"/>
      <c r="BR545" s="76"/>
    </row>
    <row r="546" spans="1:70" s="2" customFormat="1">
      <c r="A546" s="35"/>
      <c r="B546" s="35"/>
      <c r="C546" s="35"/>
      <c r="D546" s="51"/>
      <c r="E546" s="35"/>
      <c r="F546" s="51"/>
      <c r="G546" s="35"/>
      <c r="H546" s="35"/>
      <c r="I546" s="35"/>
      <c r="J546" s="35"/>
      <c r="K546" s="35"/>
      <c r="L546" s="35"/>
      <c r="M546" s="51"/>
      <c r="N546" s="35"/>
      <c r="O546" s="35"/>
      <c r="P546" s="35"/>
      <c r="Q546" s="35"/>
      <c r="R546" s="51"/>
      <c r="S546" s="35"/>
      <c r="T546" s="35"/>
      <c r="U546" s="35"/>
      <c r="V546" s="51"/>
      <c r="W546" s="35"/>
      <c r="Z546" s="30"/>
      <c r="AA546" s="35"/>
      <c r="AB546" s="35"/>
      <c r="AC546" s="30"/>
      <c r="AJ546" s="30"/>
      <c r="AK546" s="30"/>
      <c r="AN546" s="30"/>
      <c r="AX546" s="35"/>
      <c r="AY546" s="35"/>
      <c r="AZ546" s="35"/>
      <c r="BA546" s="35"/>
      <c r="BB546" s="35"/>
      <c r="BC546" s="77"/>
      <c r="BE546" s="35"/>
      <c r="BR546" s="76"/>
    </row>
    <row r="547" spans="1:70" s="2" customFormat="1">
      <c r="A547" s="35"/>
      <c r="B547" s="35"/>
      <c r="C547" s="35"/>
      <c r="D547" s="51"/>
      <c r="E547" s="35"/>
      <c r="F547" s="51"/>
      <c r="G547" s="35"/>
      <c r="H547" s="35"/>
      <c r="I547" s="35"/>
      <c r="J547" s="35"/>
      <c r="K547" s="35"/>
      <c r="L547" s="35"/>
      <c r="M547" s="51"/>
      <c r="N547" s="35"/>
      <c r="O547" s="35"/>
      <c r="P547" s="35"/>
      <c r="Q547" s="35"/>
      <c r="R547" s="51"/>
      <c r="S547" s="35"/>
      <c r="T547" s="35"/>
      <c r="U547" s="35"/>
      <c r="V547" s="51"/>
      <c r="W547" s="35"/>
      <c r="Z547" s="30"/>
      <c r="AA547" s="35"/>
      <c r="AB547" s="35"/>
      <c r="AC547" s="30"/>
      <c r="AJ547" s="30"/>
      <c r="AK547" s="30"/>
      <c r="AN547" s="30"/>
      <c r="AX547" s="35"/>
      <c r="AY547" s="35"/>
      <c r="AZ547" s="35"/>
      <c r="BA547" s="35"/>
      <c r="BB547" s="35"/>
      <c r="BC547" s="77"/>
      <c r="BE547" s="35"/>
      <c r="BR547" s="76"/>
    </row>
    <row r="548" spans="1:70" s="2" customFormat="1">
      <c r="A548" s="35"/>
      <c r="B548" s="35"/>
      <c r="C548" s="35"/>
      <c r="D548" s="51"/>
      <c r="E548" s="35"/>
      <c r="F548" s="51"/>
      <c r="G548" s="35"/>
      <c r="H548" s="35"/>
      <c r="I548" s="35"/>
      <c r="J548" s="35"/>
      <c r="K548" s="35"/>
      <c r="L548" s="35"/>
      <c r="M548" s="51"/>
      <c r="N548" s="35"/>
      <c r="O548" s="35"/>
      <c r="P548" s="35"/>
      <c r="Q548" s="35"/>
      <c r="R548" s="51"/>
      <c r="S548" s="35"/>
      <c r="T548" s="35"/>
      <c r="U548" s="35"/>
      <c r="V548" s="51"/>
      <c r="W548" s="35"/>
      <c r="Z548" s="30"/>
      <c r="AA548" s="35"/>
      <c r="AB548" s="35"/>
      <c r="AC548" s="30"/>
      <c r="AJ548" s="30"/>
      <c r="AK548" s="30"/>
      <c r="AN548" s="30"/>
      <c r="AX548" s="35"/>
      <c r="AY548" s="35"/>
      <c r="AZ548" s="35"/>
      <c r="BA548" s="35"/>
      <c r="BB548" s="35"/>
      <c r="BC548" s="77"/>
      <c r="BE548" s="35"/>
      <c r="BR548" s="76"/>
    </row>
    <row r="549" spans="1:70" s="2" customFormat="1">
      <c r="A549" s="35"/>
      <c r="B549" s="35"/>
      <c r="C549" s="35"/>
      <c r="D549" s="51"/>
      <c r="E549" s="35"/>
      <c r="F549" s="51"/>
      <c r="G549" s="35"/>
      <c r="H549" s="35"/>
      <c r="I549" s="35"/>
      <c r="J549" s="35"/>
      <c r="K549" s="35"/>
      <c r="L549" s="35"/>
      <c r="M549" s="51"/>
      <c r="N549" s="35"/>
      <c r="O549" s="35"/>
      <c r="P549" s="35"/>
      <c r="Q549" s="35"/>
      <c r="R549" s="51"/>
      <c r="S549" s="35"/>
      <c r="T549" s="35"/>
      <c r="U549" s="35"/>
      <c r="V549" s="51"/>
      <c r="W549" s="35"/>
      <c r="Z549" s="30"/>
      <c r="AA549" s="35"/>
      <c r="AB549" s="35"/>
      <c r="AC549" s="30"/>
      <c r="AJ549" s="30"/>
      <c r="AK549" s="30"/>
      <c r="AN549" s="30"/>
      <c r="AX549" s="35"/>
      <c r="AY549" s="35"/>
      <c r="AZ549" s="35"/>
      <c r="BA549" s="35"/>
      <c r="BB549" s="35"/>
      <c r="BC549" s="77"/>
      <c r="BE549" s="35"/>
      <c r="BR549" s="76"/>
    </row>
    <row r="550" spans="1:70" s="2" customFormat="1">
      <c r="A550" s="35"/>
      <c r="B550" s="35"/>
      <c r="C550" s="35"/>
      <c r="D550" s="51"/>
      <c r="E550" s="35"/>
      <c r="F550" s="51"/>
      <c r="G550" s="35"/>
      <c r="H550" s="35"/>
      <c r="I550" s="35"/>
      <c r="J550" s="35"/>
      <c r="K550" s="35"/>
      <c r="L550" s="35"/>
      <c r="M550" s="51"/>
      <c r="N550" s="35"/>
      <c r="O550" s="35"/>
      <c r="P550" s="35"/>
      <c r="Q550" s="35"/>
      <c r="R550" s="51"/>
      <c r="S550" s="35"/>
      <c r="T550" s="35"/>
      <c r="U550" s="35"/>
      <c r="V550" s="51"/>
      <c r="W550" s="35"/>
      <c r="Z550" s="30"/>
      <c r="AA550" s="35"/>
      <c r="AB550" s="35"/>
      <c r="AC550" s="30"/>
      <c r="AJ550" s="30"/>
      <c r="AK550" s="30"/>
      <c r="AN550" s="30"/>
      <c r="AX550" s="35"/>
      <c r="AY550" s="35"/>
      <c r="AZ550" s="35"/>
      <c r="BA550" s="35"/>
      <c r="BB550" s="35"/>
      <c r="BC550" s="77"/>
      <c r="BE550" s="35"/>
      <c r="BR550" s="76"/>
    </row>
    <row r="551" spans="1:70" s="2" customFormat="1">
      <c r="A551" s="35"/>
      <c r="B551" s="35"/>
      <c r="C551" s="35"/>
      <c r="D551" s="51"/>
      <c r="E551" s="35"/>
      <c r="F551" s="51"/>
      <c r="G551" s="35"/>
      <c r="H551" s="35"/>
      <c r="I551" s="35"/>
      <c r="J551" s="35"/>
      <c r="K551" s="35"/>
      <c r="L551" s="35"/>
      <c r="M551" s="51"/>
      <c r="N551" s="35"/>
      <c r="O551" s="35"/>
      <c r="P551" s="35"/>
      <c r="Q551" s="35"/>
      <c r="R551" s="51"/>
      <c r="S551" s="35"/>
      <c r="T551" s="35"/>
      <c r="U551" s="35"/>
      <c r="V551" s="51"/>
      <c r="W551" s="35"/>
      <c r="Z551" s="30"/>
      <c r="AA551" s="35"/>
      <c r="AB551" s="35"/>
      <c r="AC551" s="30"/>
      <c r="AJ551" s="30"/>
      <c r="AK551" s="30"/>
      <c r="AN551" s="30"/>
      <c r="AX551" s="35"/>
      <c r="AY551" s="35"/>
      <c r="AZ551" s="35"/>
      <c r="BA551" s="35"/>
      <c r="BB551" s="35"/>
      <c r="BC551" s="77"/>
      <c r="BE551" s="35"/>
      <c r="BR551" s="76"/>
    </row>
    <row r="552" spans="1:70" s="2" customFormat="1">
      <c r="A552" s="35"/>
      <c r="B552" s="35"/>
      <c r="C552" s="35"/>
      <c r="D552" s="51"/>
      <c r="E552" s="35"/>
      <c r="F552" s="51"/>
      <c r="G552" s="35"/>
      <c r="H552" s="35"/>
      <c r="I552" s="35"/>
      <c r="J552" s="35"/>
      <c r="K552" s="35"/>
      <c r="L552" s="35"/>
      <c r="M552" s="51"/>
      <c r="N552" s="35"/>
      <c r="O552" s="35"/>
      <c r="P552" s="35"/>
      <c r="Q552" s="35"/>
      <c r="R552" s="51"/>
      <c r="S552" s="35"/>
      <c r="T552" s="35"/>
      <c r="U552" s="35"/>
      <c r="V552" s="51"/>
      <c r="W552" s="35"/>
      <c r="Z552" s="30"/>
      <c r="AA552" s="35"/>
      <c r="AB552" s="35"/>
      <c r="AC552" s="30"/>
      <c r="AJ552" s="30"/>
      <c r="AK552" s="30"/>
      <c r="AN552" s="30"/>
      <c r="AX552" s="35"/>
      <c r="AY552" s="35"/>
      <c r="AZ552" s="35"/>
      <c r="BA552" s="35"/>
      <c r="BB552" s="35"/>
      <c r="BC552" s="77"/>
      <c r="BE552" s="35"/>
      <c r="BR552" s="76"/>
    </row>
    <row r="553" spans="1:70" s="2" customFormat="1">
      <c r="A553" s="35"/>
      <c r="B553" s="35"/>
      <c r="C553" s="35"/>
      <c r="D553" s="51"/>
      <c r="E553" s="35"/>
      <c r="F553" s="51"/>
      <c r="G553" s="35"/>
      <c r="H553" s="35"/>
      <c r="I553" s="35"/>
      <c r="J553" s="35"/>
      <c r="K553" s="35"/>
      <c r="L553" s="35"/>
      <c r="M553" s="51"/>
      <c r="N553" s="35"/>
      <c r="O553" s="35"/>
      <c r="P553" s="35"/>
      <c r="Q553" s="35"/>
      <c r="R553" s="51"/>
      <c r="S553" s="35"/>
      <c r="T553" s="35"/>
      <c r="U553" s="35"/>
      <c r="V553" s="51"/>
      <c r="W553" s="35"/>
      <c r="Z553" s="30"/>
      <c r="AA553" s="35"/>
      <c r="AB553" s="35"/>
      <c r="AC553" s="30"/>
      <c r="AJ553" s="30"/>
      <c r="AK553" s="30"/>
      <c r="AN553" s="30"/>
      <c r="AX553" s="35"/>
      <c r="AY553" s="35"/>
      <c r="AZ553" s="35"/>
      <c r="BA553" s="35"/>
      <c r="BB553" s="35"/>
      <c r="BC553" s="77"/>
      <c r="BE553" s="35"/>
      <c r="BR553" s="76"/>
    </row>
    <row r="554" spans="1:70" s="2" customFormat="1">
      <c r="A554" s="35"/>
      <c r="B554" s="35"/>
      <c r="C554" s="35"/>
      <c r="D554" s="51"/>
      <c r="E554" s="35"/>
      <c r="F554" s="51"/>
      <c r="G554" s="35"/>
      <c r="H554" s="35"/>
      <c r="I554" s="35"/>
      <c r="J554" s="35"/>
      <c r="K554" s="35"/>
      <c r="L554" s="35"/>
      <c r="M554" s="51"/>
      <c r="N554" s="35"/>
      <c r="O554" s="35"/>
      <c r="P554" s="35"/>
      <c r="Q554" s="35"/>
      <c r="R554" s="51"/>
      <c r="S554" s="35"/>
      <c r="T554" s="35"/>
      <c r="U554" s="35"/>
      <c r="V554" s="51"/>
      <c r="W554" s="35"/>
      <c r="Z554" s="30"/>
      <c r="AA554" s="35"/>
      <c r="AB554" s="35"/>
      <c r="AC554" s="30"/>
      <c r="AJ554" s="30"/>
      <c r="AK554" s="30"/>
      <c r="AN554" s="30"/>
      <c r="AX554" s="35"/>
      <c r="AY554" s="35"/>
      <c r="AZ554" s="35"/>
      <c r="BA554" s="35"/>
      <c r="BB554" s="35"/>
      <c r="BC554" s="77"/>
      <c r="BE554" s="35"/>
      <c r="BR554" s="76"/>
    </row>
    <row r="555" spans="1:70" s="2" customFormat="1">
      <c r="A555" s="35"/>
      <c r="B555" s="35"/>
      <c r="C555" s="35"/>
      <c r="D555" s="51"/>
      <c r="E555" s="35"/>
      <c r="F555" s="51"/>
      <c r="G555" s="35"/>
      <c r="H555" s="35"/>
      <c r="I555" s="35"/>
      <c r="J555" s="35"/>
      <c r="K555" s="35"/>
      <c r="L555" s="35"/>
      <c r="M555" s="51"/>
      <c r="N555" s="35"/>
      <c r="O555" s="35"/>
      <c r="P555" s="35"/>
      <c r="Q555" s="35"/>
      <c r="R555" s="51"/>
      <c r="S555" s="35"/>
      <c r="T555" s="35"/>
      <c r="U555" s="35"/>
      <c r="V555" s="51"/>
      <c r="W555" s="35"/>
      <c r="Z555" s="30"/>
      <c r="AA555" s="35"/>
      <c r="AB555" s="35"/>
      <c r="AC555" s="30"/>
      <c r="AJ555" s="30"/>
      <c r="AK555" s="30"/>
      <c r="AN555" s="30"/>
      <c r="AX555" s="35"/>
      <c r="AY555" s="35"/>
      <c r="AZ555" s="35"/>
      <c r="BA555" s="35"/>
      <c r="BB555" s="35"/>
      <c r="BC555" s="77"/>
      <c r="BE555" s="35"/>
      <c r="BR555" s="76"/>
    </row>
    <row r="556" spans="1:70" s="2" customFormat="1">
      <c r="A556" s="35"/>
      <c r="B556" s="35"/>
      <c r="C556" s="35"/>
      <c r="D556" s="51"/>
      <c r="E556" s="35"/>
      <c r="F556" s="51"/>
      <c r="G556" s="35"/>
      <c r="H556" s="35"/>
      <c r="I556" s="35"/>
      <c r="J556" s="35"/>
      <c r="K556" s="35"/>
      <c r="L556" s="35"/>
      <c r="M556" s="51"/>
      <c r="N556" s="35"/>
      <c r="O556" s="35"/>
      <c r="P556" s="35"/>
      <c r="Q556" s="35"/>
      <c r="R556" s="51"/>
      <c r="S556" s="35"/>
      <c r="T556" s="35"/>
      <c r="U556" s="35"/>
      <c r="V556" s="51"/>
      <c r="W556" s="35"/>
      <c r="Z556" s="30"/>
      <c r="AA556" s="35"/>
      <c r="AB556" s="35"/>
      <c r="AC556" s="30"/>
      <c r="AJ556" s="30"/>
      <c r="AK556" s="30"/>
      <c r="AN556" s="30"/>
      <c r="AX556" s="35"/>
      <c r="AY556" s="35"/>
      <c r="AZ556" s="35"/>
      <c r="BA556" s="35"/>
      <c r="BB556" s="35"/>
      <c r="BC556" s="77"/>
      <c r="BE556" s="35"/>
      <c r="BR556" s="76"/>
    </row>
    <row r="557" spans="1:70" s="2" customFormat="1">
      <c r="A557" s="35"/>
      <c r="B557" s="35"/>
      <c r="C557" s="35"/>
      <c r="D557" s="51"/>
      <c r="E557" s="35"/>
      <c r="F557" s="51"/>
      <c r="G557" s="35"/>
      <c r="H557" s="35"/>
      <c r="I557" s="35"/>
      <c r="J557" s="35"/>
      <c r="K557" s="35"/>
      <c r="L557" s="35"/>
      <c r="M557" s="51"/>
      <c r="N557" s="35"/>
      <c r="O557" s="35"/>
      <c r="P557" s="35"/>
      <c r="Q557" s="35"/>
      <c r="R557" s="51"/>
      <c r="S557" s="35"/>
      <c r="T557" s="35"/>
      <c r="U557" s="35"/>
      <c r="V557" s="51"/>
      <c r="W557" s="35"/>
      <c r="Z557" s="30"/>
      <c r="AA557" s="35"/>
      <c r="AB557" s="35"/>
      <c r="AC557" s="30"/>
      <c r="AJ557" s="30"/>
      <c r="AK557" s="30"/>
      <c r="AN557" s="30"/>
      <c r="AX557" s="35"/>
      <c r="AY557" s="35"/>
      <c r="AZ557" s="35"/>
      <c r="BA557" s="35"/>
      <c r="BB557" s="35"/>
      <c r="BC557" s="77"/>
      <c r="BE557" s="35"/>
      <c r="BR557" s="76"/>
    </row>
    <row r="558" spans="1:70" s="2" customFormat="1">
      <c r="A558" s="35"/>
      <c r="B558" s="35"/>
      <c r="C558" s="35"/>
      <c r="D558" s="51"/>
      <c r="E558" s="35"/>
      <c r="F558" s="51"/>
      <c r="G558" s="35"/>
      <c r="H558" s="35"/>
      <c r="I558" s="35"/>
      <c r="J558" s="35"/>
      <c r="K558" s="35"/>
      <c r="L558" s="35"/>
      <c r="M558" s="51"/>
      <c r="N558" s="35"/>
      <c r="O558" s="35"/>
      <c r="P558" s="35"/>
      <c r="Q558" s="35"/>
      <c r="R558" s="51"/>
      <c r="S558" s="35"/>
      <c r="T558" s="35"/>
      <c r="U558" s="35"/>
      <c r="V558" s="51"/>
      <c r="W558" s="35"/>
      <c r="Z558" s="30"/>
      <c r="AA558" s="35"/>
      <c r="AB558" s="35"/>
      <c r="AC558" s="30"/>
      <c r="AJ558" s="30"/>
      <c r="AK558" s="30"/>
      <c r="AN558" s="30"/>
      <c r="AX558" s="35"/>
      <c r="AY558" s="35"/>
      <c r="AZ558" s="35"/>
      <c r="BA558" s="35"/>
      <c r="BB558" s="35"/>
      <c r="BC558" s="77"/>
      <c r="BE558" s="35"/>
      <c r="BR558" s="76"/>
    </row>
    <row r="559" spans="1:70" s="2" customFormat="1">
      <c r="A559" s="35"/>
      <c r="B559" s="35"/>
      <c r="C559" s="35"/>
      <c r="D559" s="51"/>
      <c r="E559" s="35"/>
      <c r="F559" s="51"/>
      <c r="G559" s="35"/>
      <c r="H559" s="35"/>
      <c r="I559" s="35"/>
      <c r="J559" s="35"/>
      <c r="K559" s="35"/>
      <c r="L559" s="35"/>
      <c r="M559" s="51"/>
      <c r="N559" s="35"/>
      <c r="O559" s="35"/>
      <c r="P559" s="35"/>
      <c r="Q559" s="35"/>
      <c r="R559" s="51"/>
      <c r="S559" s="35"/>
      <c r="T559" s="35"/>
      <c r="U559" s="35"/>
      <c r="V559" s="51"/>
      <c r="W559" s="35"/>
      <c r="Z559" s="30"/>
      <c r="AA559" s="35"/>
      <c r="AB559" s="35"/>
      <c r="AC559" s="30"/>
      <c r="AJ559" s="30"/>
      <c r="AK559" s="30"/>
      <c r="AN559" s="30"/>
      <c r="AX559" s="35"/>
      <c r="AY559" s="35"/>
      <c r="AZ559" s="35"/>
      <c r="BA559" s="35"/>
      <c r="BB559" s="35"/>
      <c r="BC559" s="77"/>
      <c r="BE559" s="35"/>
      <c r="BR559" s="76"/>
    </row>
    <row r="560" spans="1:70" s="2" customFormat="1">
      <c r="A560" s="35"/>
      <c r="B560" s="35"/>
      <c r="C560" s="35"/>
      <c r="D560" s="51"/>
      <c r="E560" s="35"/>
      <c r="F560" s="51"/>
      <c r="G560" s="35"/>
      <c r="H560" s="35"/>
      <c r="I560" s="35"/>
      <c r="J560" s="35"/>
      <c r="K560" s="35"/>
      <c r="L560" s="35"/>
      <c r="M560" s="51"/>
      <c r="N560" s="35"/>
      <c r="O560" s="35"/>
      <c r="P560" s="35"/>
      <c r="Q560" s="35"/>
      <c r="R560" s="51"/>
      <c r="S560" s="35"/>
      <c r="T560" s="35"/>
      <c r="U560" s="35"/>
      <c r="V560" s="51"/>
      <c r="W560" s="35"/>
      <c r="Z560" s="30"/>
      <c r="AA560" s="35"/>
      <c r="AB560" s="35"/>
      <c r="AC560" s="30"/>
      <c r="AJ560" s="30"/>
      <c r="AK560" s="30"/>
      <c r="AN560" s="30"/>
      <c r="AX560" s="35"/>
      <c r="AY560" s="35"/>
      <c r="AZ560" s="35"/>
      <c r="BA560" s="35"/>
      <c r="BB560" s="35"/>
      <c r="BC560" s="77"/>
      <c r="BE560" s="35"/>
      <c r="BR560" s="76"/>
    </row>
    <row r="561" spans="1:80" s="2" customFormat="1">
      <c r="A561" s="35"/>
      <c r="B561" s="35"/>
      <c r="C561" s="35"/>
      <c r="D561" s="51"/>
      <c r="E561" s="35"/>
      <c r="F561" s="51"/>
      <c r="G561" s="35"/>
      <c r="H561" s="35"/>
      <c r="I561" s="35"/>
      <c r="J561" s="35"/>
      <c r="K561" s="35"/>
      <c r="L561" s="35"/>
      <c r="M561" s="51"/>
      <c r="N561" s="35"/>
      <c r="O561" s="35"/>
      <c r="P561" s="35"/>
      <c r="Q561" s="35"/>
      <c r="R561" s="51"/>
      <c r="S561" s="35"/>
      <c r="T561" s="35"/>
      <c r="U561" s="35"/>
      <c r="V561" s="51"/>
      <c r="W561" s="35"/>
      <c r="Z561" s="30"/>
      <c r="AA561" s="35"/>
      <c r="AB561" s="35"/>
      <c r="AC561" s="30"/>
      <c r="AJ561" s="30"/>
      <c r="AK561" s="30"/>
      <c r="AN561" s="30"/>
      <c r="AX561" s="35"/>
      <c r="AY561" s="35"/>
      <c r="AZ561" s="35"/>
      <c r="BA561" s="35"/>
      <c r="BB561" s="35"/>
      <c r="BC561" s="77"/>
      <c r="BE561" s="35"/>
      <c r="BR561" s="76"/>
    </row>
    <row r="562" spans="1:80" s="2" customFormat="1">
      <c r="A562" s="35"/>
      <c r="B562" s="35"/>
      <c r="C562" s="35"/>
      <c r="D562" s="51"/>
      <c r="E562" s="35"/>
      <c r="F562" s="51"/>
      <c r="G562" s="35"/>
      <c r="H562" s="35"/>
      <c r="I562" s="35"/>
      <c r="J562" s="35"/>
      <c r="K562" s="35"/>
      <c r="L562" s="35"/>
      <c r="M562" s="51"/>
      <c r="N562" s="35"/>
      <c r="O562" s="35"/>
      <c r="P562" s="35"/>
      <c r="Q562" s="35"/>
      <c r="R562" s="51"/>
      <c r="S562" s="35"/>
      <c r="T562" s="35"/>
      <c r="U562" s="35"/>
      <c r="V562" s="51"/>
      <c r="W562" s="35"/>
      <c r="Z562" s="30"/>
      <c r="AA562" s="35"/>
      <c r="AB562" s="35"/>
      <c r="AC562" s="30"/>
      <c r="AJ562" s="30"/>
      <c r="AK562" s="30"/>
      <c r="AN562" s="30"/>
      <c r="AX562" s="35"/>
      <c r="AY562" s="35"/>
      <c r="AZ562" s="35"/>
      <c r="BA562" s="35"/>
      <c r="BB562" s="35"/>
      <c r="BC562" s="77"/>
      <c r="BE562" s="35"/>
      <c r="BR562" s="76"/>
    </row>
    <row r="563" spans="1:80" s="2" customFormat="1">
      <c r="A563" s="35"/>
      <c r="B563" s="35"/>
      <c r="C563" s="35"/>
      <c r="D563" s="51"/>
      <c r="E563" s="35"/>
      <c r="F563" s="51"/>
      <c r="G563" s="35"/>
      <c r="H563" s="35"/>
      <c r="I563" s="35"/>
      <c r="J563" s="35"/>
      <c r="K563" s="35"/>
      <c r="L563" s="35"/>
      <c r="M563" s="51"/>
      <c r="N563" s="35"/>
      <c r="O563" s="35"/>
      <c r="P563" s="35"/>
      <c r="Q563" s="35"/>
      <c r="R563" s="51"/>
      <c r="S563" s="35"/>
      <c r="T563" s="35"/>
      <c r="U563" s="35"/>
      <c r="V563" s="51"/>
      <c r="W563" s="35"/>
      <c r="Z563" s="30"/>
      <c r="AA563" s="35"/>
      <c r="AB563" s="35"/>
      <c r="AC563" s="30"/>
      <c r="AJ563" s="30"/>
      <c r="AK563" s="30"/>
      <c r="AN563" s="30"/>
      <c r="AX563" s="35"/>
      <c r="AY563" s="35"/>
      <c r="AZ563" s="35"/>
      <c r="BA563" s="35"/>
      <c r="BB563" s="35"/>
      <c r="BC563" s="77"/>
      <c r="BE563" s="35"/>
      <c r="BR563" s="76"/>
    </row>
    <row r="564" spans="1:80" s="2" customFormat="1">
      <c r="A564" s="35"/>
      <c r="B564" s="35"/>
      <c r="C564" s="35"/>
      <c r="D564" s="51"/>
      <c r="E564" s="35"/>
      <c r="F564" s="51"/>
      <c r="G564" s="35"/>
      <c r="H564" s="35"/>
      <c r="I564" s="35"/>
      <c r="J564" s="35"/>
      <c r="K564" s="35"/>
      <c r="L564" s="35"/>
      <c r="M564" s="51"/>
      <c r="N564" s="35"/>
      <c r="O564" s="35"/>
      <c r="P564" s="35"/>
      <c r="Q564" s="35"/>
      <c r="R564" s="51"/>
      <c r="S564" s="35"/>
      <c r="T564" s="35"/>
      <c r="U564" s="35"/>
      <c r="V564" s="51"/>
      <c r="W564" s="35"/>
      <c r="Z564" s="30"/>
      <c r="AA564" s="35"/>
      <c r="AB564" s="35"/>
      <c r="AC564" s="30"/>
      <c r="AJ564" s="30"/>
      <c r="AK564" s="30"/>
      <c r="AN564" s="30"/>
      <c r="AX564" s="35"/>
      <c r="AY564" s="35"/>
      <c r="AZ564" s="35"/>
      <c r="BA564" s="35"/>
      <c r="BB564" s="35"/>
      <c r="BC564" s="77"/>
      <c r="BE564" s="35"/>
      <c r="BR564" s="76"/>
    </row>
    <row r="565" spans="1:80" s="2" customFormat="1">
      <c r="A565" s="35"/>
      <c r="B565" s="35"/>
      <c r="C565" s="35"/>
      <c r="D565" s="51"/>
      <c r="E565" s="35"/>
      <c r="F565" s="51"/>
      <c r="G565" s="35"/>
      <c r="H565" s="35"/>
      <c r="I565" s="35"/>
      <c r="J565" s="35"/>
      <c r="K565" s="35"/>
      <c r="L565" s="35"/>
      <c r="M565" s="51"/>
      <c r="N565" s="35"/>
      <c r="O565" s="35"/>
      <c r="P565" s="35"/>
      <c r="Q565" s="35"/>
      <c r="R565" s="51"/>
      <c r="S565" s="35"/>
      <c r="T565" s="35"/>
      <c r="U565" s="35"/>
      <c r="V565" s="51"/>
      <c r="W565" s="35"/>
      <c r="Z565" s="30"/>
      <c r="AA565" s="35"/>
      <c r="AB565" s="35"/>
      <c r="AC565" s="30"/>
      <c r="AJ565" s="30"/>
      <c r="AK565" s="30"/>
      <c r="AN565" s="30"/>
      <c r="AX565" s="35"/>
      <c r="AY565" s="35"/>
      <c r="AZ565" s="35"/>
      <c r="BA565" s="35"/>
      <c r="BB565" s="35"/>
      <c r="BC565" s="77"/>
      <c r="BE565" s="35"/>
      <c r="BR565" s="76"/>
    </row>
    <row r="566" spans="1:80" s="2" customFormat="1">
      <c r="A566" s="35"/>
      <c r="B566" s="35"/>
      <c r="C566" s="35"/>
      <c r="D566" s="51"/>
      <c r="E566" s="35"/>
      <c r="F566" s="51"/>
      <c r="G566" s="35"/>
      <c r="H566" s="35"/>
      <c r="I566" s="35"/>
      <c r="J566" s="35"/>
      <c r="K566" s="35"/>
      <c r="L566" s="35"/>
      <c r="M566" s="51"/>
      <c r="N566" s="35"/>
      <c r="O566" s="35"/>
      <c r="P566" s="35"/>
      <c r="Q566" s="35"/>
      <c r="R566" s="51"/>
      <c r="S566" s="35"/>
      <c r="T566" s="35"/>
      <c r="U566" s="35"/>
      <c r="V566" s="51"/>
      <c r="W566" s="35"/>
      <c r="Z566" s="30"/>
      <c r="AA566" s="35"/>
      <c r="AB566" s="35"/>
      <c r="AC566" s="30"/>
      <c r="AJ566" s="30"/>
      <c r="AK566" s="30"/>
      <c r="AN566" s="30"/>
      <c r="AX566" s="35"/>
      <c r="AY566" s="35"/>
      <c r="AZ566" s="35"/>
      <c r="BA566" s="35"/>
      <c r="BB566" s="35"/>
      <c r="BC566" s="77"/>
      <c r="BE566" s="35"/>
      <c r="BR566" s="76"/>
    </row>
    <row r="567" spans="1:80" s="2" customFormat="1">
      <c r="A567" s="35"/>
      <c r="B567" s="35"/>
      <c r="C567" s="35"/>
      <c r="D567" s="51"/>
      <c r="E567" s="35"/>
      <c r="F567" s="51"/>
      <c r="G567" s="35"/>
      <c r="H567" s="35"/>
      <c r="I567" s="35"/>
      <c r="J567" s="35"/>
      <c r="K567" s="35"/>
      <c r="L567" s="35"/>
      <c r="M567" s="51"/>
      <c r="N567" s="35"/>
      <c r="O567" s="35"/>
      <c r="P567" s="35"/>
      <c r="Q567" s="35"/>
      <c r="R567" s="51"/>
      <c r="S567" s="35"/>
      <c r="T567" s="35"/>
      <c r="U567" s="35"/>
      <c r="V567" s="51"/>
      <c r="W567" s="35"/>
      <c r="Z567" s="30"/>
      <c r="AA567" s="35"/>
      <c r="AB567" s="35"/>
      <c r="AC567" s="30"/>
      <c r="AJ567" s="30"/>
      <c r="AK567" s="30"/>
      <c r="AN567" s="30"/>
      <c r="AX567" s="35"/>
      <c r="AY567" s="35"/>
      <c r="AZ567" s="35"/>
      <c r="BA567" s="35"/>
      <c r="BB567" s="35"/>
      <c r="BC567" s="77"/>
      <c r="BE567" s="35"/>
      <c r="BR567" s="76"/>
    </row>
    <row r="568" spans="1:80" s="2" customFormat="1">
      <c r="A568" s="35"/>
      <c r="B568" s="35"/>
      <c r="C568" s="35"/>
      <c r="D568" s="51"/>
      <c r="E568" s="35"/>
      <c r="F568" s="51"/>
      <c r="G568" s="35"/>
      <c r="H568" s="35"/>
      <c r="I568" s="35"/>
      <c r="J568" s="35"/>
      <c r="K568" s="35"/>
      <c r="L568" s="35"/>
      <c r="M568" s="51"/>
      <c r="N568" s="35"/>
      <c r="O568" s="35"/>
      <c r="P568" s="35"/>
      <c r="Q568" s="35"/>
      <c r="R568" s="51"/>
      <c r="S568" s="35"/>
      <c r="T568" s="35"/>
      <c r="U568" s="35"/>
      <c r="V568" s="51"/>
      <c r="W568" s="35"/>
      <c r="Z568" s="30"/>
      <c r="AA568" s="35"/>
      <c r="AB568" s="35"/>
      <c r="AC568" s="30"/>
      <c r="AJ568" s="30"/>
      <c r="AK568" s="30"/>
      <c r="AN568" s="30"/>
      <c r="AX568" s="35"/>
      <c r="AY568" s="35"/>
      <c r="AZ568" s="35"/>
      <c r="BA568" s="35"/>
      <c r="BB568" s="35"/>
      <c r="BC568" s="77"/>
      <c r="BE568" s="35"/>
      <c r="BR568" s="76"/>
    </row>
    <row r="569" spans="1:80" s="2" customFormat="1">
      <c r="A569" s="35"/>
      <c r="B569" s="35"/>
      <c r="C569" s="35"/>
      <c r="D569" s="51"/>
      <c r="E569" s="35"/>
      <c r="F569" s="51"/>
      <c r="G569" s="35"/>
      <c r="H569" s="35"/>
      <c r="I569" s="35"/>
      <c r="J569" s="35"/>
      <c r="K569" s="35"/>
      <c r="L569" s="35"/>
      <c r="M569" s="51"/>
      <c r="N569" s="35"/>
      <c r="O569" s="35"/>
      <c r="P569" s="35"/>
      <c r="Q569" s="35"/>
      <c r="R569" s="51"/>
      <c r="S569" s="35"/>
      <c r="T569" s="35"/>
      <c r="U569" s="35"/>
      <c r="V569" s="51"/>
      <c r="W569" s="35"/>
      <c r="Z569" s="30"/>
      <c r="AA569" s="35"/>
      <c r="AB569" s="35"/>
      <c r="AC569" s="30"/>
      <c r="AJ569" s="30"/>
      <c r="AK569" s="30"/>
      <c r="AN569" s="30"/>
      <c r="AX569" s="35"/>
      <c r="AY569" s="35"/>
      <c r="AZ569" s="35"/>
      <c r="BA569" s="35"/>
      <c r="BB569" s="35"/>
      <c r="BC569" s="77"/>
      <c r="BE569" s="35"/>
      <c r="BR569" s="76"/>
    </row>
    <row r="570" spans="1:80" s="2" customFormat="1">
      <c r="A570" s="35"/>
      <c r="B570" s="35"/>
      <c r="C570" s="35"/>
      <c r="D570" s="51"/>
      <c r="E570" s="35"/>
      <c r="F570" s="51"/>
      <c r="G570" s="35"/>
      <c r="H570" s="35"/>
      <c r="I570" s="35"/>
      <c r="J570" s="35"/>
      <c r="K570" s="35"/>
      <c r="L570" s="35"/>
      <c r="M570" s="51"/>
      <c r="N570" s="35"/>
      <c r="O570" s="35"/>
      <c r="P570" s="35"/>
      <c r="Q570" s="35"/>
      <c r="R570" s="51"/>
      <c r="S570" s="35"/>
      <c r="T570" s="35"/>
      <c r="U570" s="35"/>
      <c r="V570" s="51"/>
      <c r="W570" s="35"/>
      <c r="X570" s="35"/>
      <c r="Y570" s="35"/>
      <c r="Z570" s="51"/>
      <c r="AA570" s="35"/>
      <c r="AB570" s="35"/>
      <c r="AC570" s="51"/>
      <c r="AD570" s="35"/>
      <c r="AE570" s="35"/>
      <c r="AF570" s="35"/>
      <c r="AG570" s="35"/>
      <c r="AH570" s="35"/>
      <c r="AI570" s="35"/>
      <c r="AJ570" s="51"/>
      <c r="AK570" s="51"/>
      <c r="AL570" s="35"/>
      <c r="AM570" s="35"/>
      <c r="AN570" s="51"/>
      <c r="AO570" s="35"/>
      <c r="AP570" s="35"/>
      <c r="AQ570" s="35"/>
      <c r="AR570" s="35"/>
      <c r="AS570" s="35"/>
      <c r="AT570" s="35"/>
      <c r="AU570" s="35"/>
      <c r="AV570" s="35"/>
      <c r="AW570" s="35"/>
      <c r="AX570" s="35"/>
      <c r="AY570" s="35"/>
      <c r="AZ570" s="35"/>
      <c r="BA570" s="35"/>
      <c r="BB570" s="35"/>
      <c r="BC570" s="35"/>
      <c r="BD570" s="35"/>
      <c r="BE570" s="35"/>
      <c r="BF570" s="35"/>
      <c r="BG570" s="35"/>
      <c r="BH570" s="35"/>
      <c r="BI570" s="35"/>
      <c r="BJ570" s="35"/>
      <c r="BK570" s="35"/>
      <c r="BL570" s="35"/>
      <c r="BM570" s="35"/>
      <c r="BN570" s="35"/>
      <c r="BO570" s="35"/>
      <c r="BP570" s="35"/>
      <c r="BQ570" s="35"/>
      <c r="BR570" s="35"/>
      <c r="BS570" s="35"/>
      <c r="BT570" s="35"/>
      <c r="BU570" s="35"/>
      <c r="BV570" s="35"/>
      <c r="BW570" s="35"/>
      <c r="BX570" s="35"/>
      <c r="BY570" s="35"/>
      <c r="BZ570" s="35"/>
      <c r="CA570" s="35"/>
      <c r="CB570" s="35"/>
    </row>
    <row r="571" spans="1:80" s="2" customFormat="1">
      <c r="A571" s="35"/>
      <c r="B571" s="35"/>
      <c r="C571" s="35"/>
      <c r="D571" s="51"/>
      <c r="E571" s="35"/>
      <c r="F571" s="51"/>
      <c r="G571" s="35"/>
      <c r="H571" s="35"/>
      <c r="I571" s="35"/>
      <c r="J571" s="35"/>
      <c r="K571" s="35"/>
      <c r="L571" s="35"/>
      <c r="M571" s="51"/>
      <c r="N571" s="35"/>
      <c r="O571" s="35"/>
      <c r="P571" s="35"/>
      <c r="Q571" s="35"/>
      <c r="R571" s="51"/>
      <c r="S571" s="35"/>
      <c r="T571" s="35"/>
      <c r="U571" s="35"/>
      <c r="V571" s="51"/>
      <c r="W571" s="35"/>
      <c r="X571" s="35"/>
      <c r="Y571" s="35"/>
      <c r="Z571" s="51"/>
      <c r="AA571" s="35"/>
      <c r="AB571" s="35"/>
      <c r="AC571" s="51"/>
      <c r="AD571" s="35"/>
      <c r="AE571" s="35"/>
      <c r="AF571" s="35"/>
      <c r="AG571" s="35"/>
      <c r="AH571" s="35"/>
      <c r="AI571" s="35"/>
      <c r="AJ571" s="51"/>
      <c r="AK571" s="51"/>
      <c r="AL571" s="35"/>
      <c r="AM571" s="35"/>
      <c r="AN571" s="51"/>
      <c r="AO571" s="35"/>
      <c r="AP571" s="35"/>
      <c r="AQ571" s="35"/>
      <c r="AR571" s="35"/>
      <c r="AS571" s="35"/>
      <c r="AT571" s="35"/>
      <c r="AU571" s="35"/>
      <c r="AV571" s="35"/>
      <c r="AW571" s="35"/>
      <c r="AX571" s="35"/>
      <c r="AY571" s="35"/>
      <c r="AZ571" s="35"/>
      <c r="BA571" s="35"/>
      <c r="BB571" s="35"/>
      <c r="BC571" s="35"/>
      <c r="BD571" s="35"/>
      <c r="BE571" s="35"/>
      <c r="BF571" s="35"/>
      <c r="BG571" s="35"/>
      <c r="BH571" s="35"/>
      <c r="BI571" s="35"/>
      <c r="BJ571" s="35"/>
      <c r="BK571" s="35"/>
      <c r="BL571" s="35"/>
      <c r="BM571" s="35"/>
      <c r="BN571" s="35"/>
      <c r="BO571" s="35"/>
      <c r="BP571" s="35"/>
      <c r="BQ571" s="35"/>
      <c r="BR571" s="35"/>
      <c r="BS571" s="35"/>
      <c r="BT571" s="35"/>
      <c r="BU571" s="35"/>
      <c r="BV571" s="35"/>
      <c r="BW571" s="35"/>
      <c r="BX571" s="35"/>
      <c r="BY571" s="35"/>
      <c r="BZ571" s="35"/>
      <c r="CA571" s="35"/>
      <c r="CB571" s="35"/>
    </row>
    <row r="572" spans="1:80" s="2" customFormat="1">
      <c r="A572" s="35"/>
      <c r="B572" s="35"/>
      <c r="C572" s="35"/>
      <c r="D572" s="51"/>
      <c r="E572" s="35"/>
      <c r="F572" s="51"/>
      <c r="G572" s="35"/>
      <c r="H572" s="35"/>
      <c r="I572" s="35"/>
      <c r="J572" s="35"/>
      <c r="K572" s="35"/>
      <c r="L572" s="35"/>
      <c r="M572" s="51"/>
      <c r="N572" s="35"/>
      <c r="O572" s="35"/>
      <c r="P572" s="35"/>
      <c r="Q572" s="35"/>
      <c r="R572" s="51"/>
      <c r="S572" s="35"/>
      <c r="T572" s="35"/>
      <c r="U572" s="35"/>
      <c r="V572" s="51"/>
      <c r="W572" s="35"/>
      <c r="X572" s="35"/>
      <c r="Y572" s="35"/>
      <c r="Z572" s="51"/>
      <c r="AA572" s="35"/>
      <c r="AB572" s="35"/>
      <c r="AC572" s="51"/>
      <c r="AD572" s="35"/>
      <c r="AE572" s="35"/>
      <c r="AF572" s="35"/>
      <c r="AG572" s="35"/>
      <c r="AH572" s="35"/>
      <c r="AI572" s="35"/>
      <c r="AJ572" s="51"/>
      <c r="AK572" s="51"/>
      <c r="AL572" s="35"/>
      <c r="AM572" s="35"/>
      <c r="AN572" s="51"/>
      <c r="AO572" s="35"/>
      <c r="AP572" s="35"/>
      <c r="AQ572" s="35"/>
      <c r="AR572" s="35"/>
      <c r="AS572" s="35"/>
      <c r="AT572" s="35"/>
      <c r="AU572" s="35"/>
      <c r="AV572" s="35"/>
      <c r="AW572" s="35"/>
      <c r="AX572" s="35"/>
      <c r="AY572" s="35"/>
      <c r="AZ572" s="35"/>
      <c r="BA572" s="35"/>
      <c r="BB572" s="35"/>
      <c r="BC572" s="35"/>
      <c r="BD572" s="35"/>
      <c r="BE572" s="35"/>
      <c r="BF572" s="35"/>
      <c r="BG572" s="35"/>
      <c r="BH572" s="35"/>
      <c r="BI572" s="35"/>
      <c r="BJ572" s="35"/>
      <c r="BK572" s="35"/>
      <c r="BL572" s="35"/>
      <c r="BM572" s="35"/>
      <c r="BN572" s="35"/>
      <c r="BO572" s="35"/>
      <c r="BP572" s="35"/>
      <c r="BQ572" s="35"/>
      <c r="BR572" s="35"/>
      <c r="BS572" s="35"/>
      <c r="BT572" s="35"/>
      <c r="BU572" s="35"/>
      <c r="BV572" s="35"/>
      <c r="BW572" s="35"/>
      <c r="BX572" s="35"/>
      <c r="BY572" s="35"/>
      <c r="BZ572" s="35"/>
      <c r="CA572" s="35"/>
      <c r="CB572" s="35"/>
    </row>
    <row r="573" spans="1:80" s="2" customFormat="1">
      <c r="A573" s="35"/>
      <c r="B573" s="35"/>
      <c r="C573" s="35"/>
      <c r="D573" s="51"/>
      <c r="E573" s="35"/>
      <c r="F573" s="51"/>
      <c r="G573" s="35"/>
      <c r="H573" s="35"/>
      <c r="I573" s="35"/>
      <c r="J573" s="35"/>
      <c r="K573" s="35"/>
      <c r="L573" s="35"/>
      <c r="M573" s="51"/>
      <c r="N573" s="35"/>
      <c r="O573" s="35"/>
      <c r="P573" s="35"/>
      <c r="Q573" s="35"/>
      <c r="R573" s="51"/>
      <c r="S573" s="35"/>
      <c r="T573" s="35"/>
      <c r="U573" s="35"/>
      <c r="V573" s="51"/>
      <c r="W573" s="35"/>
      <c r="X573" s="35"/>
      <c r="Y573" s="35"/>
      <c r="Z573" s="51"/>
      <c r="AA573" s="35"/>
      <c r="AB573" s="35"/>
      <c r="AC573" s="51"/>
      <c r="AD573" s="35"/>
      <c r="AE573" s="35"/>
      <c r="AF573" s="35"/>
      <c r="AG573" s="35"/>
      <c r="AH573" s="35"/>
      <c r="AI573" s="35"/>
      <c r="AJ573" s="51"/>
      <c r="AK573" s="51"/>
      <c r="AL573" s="35"/>
      <c r="AM573" s="35"/>
      <c r="AN573" s="51"/>
      <c r="AO573" s="35"/>
      <c r="AP573" s="35"/>
      <c r="AQ573" s="35"/>
      <c r="AR573" s="35"/>
      <c r="AS573" s="35"/>
      <c r="AT573" s="35"/>
      <c r="AU573" s="35"/>
      <c r="AV573" s="35"/>
      <c r="AW573" s="35"/>
      <c r="AX573" s="35"/>
      <c r="AY573" s="35"/>
      <c r="AZ573" s="35"/>
      <c r="BA573" s="35"/>
      <c r="BB573" s="35"/>
      <c r="BC573" s="35"/>
      <c r="BD573" s="35"/>
      <c r="BE573" s="35"/>
      <c r="BF573" s="35"/>
      <c r="BG573" s="35"/>
      <c r="BH573" s="35"/>
      <c r="BI573" s="35"/>
      <c r="BJ573" s="35"/>
      <c r="BK573" s="35"/>
      <c r="BL573" s="35"/>
      <c r="BM573" s="35"/>
      <c r="BN573" s="35"/>
      <c r="BO573" s="35"/>
      <c r="BP573" s="35"/>
      <c r="BQ573" s="35"/>
      <c r="BR573" s="35"/>
      <c r="BS573" s="35"/>
      <c r="BT573" s="35"/>
      <c r="BU573" s="35"/>
      <c r="BV573" s="35"/>
      <c r="BW573" s="35"/>
      <c r="BX573" s="35"/>
      <c r="BY573" s="35"/>
      <c r="BZ573" s="35"/>
      <c r="CA573" s="35"/>
      <c r="CB573" s="35"/>
    </row>
    <row r="574" spans="1:80" s="2" customFormat="1">
      <c r="A574" s="35"/>
      <c r="B574" s="35"/>
      <c r="C574" s="35"/>
      <c r="D574" s="51"/>
      <c r="E574" s="35"/>
      <c r="F574" s="51"/>
      <c r="G574" s="35"/>
      <c r="H574" s="35"/>
      <c r="I574" s="35"/>
      <c r="J574" s="35"/>
      <c r="K574" s="35"/>
      <c r="L574" s="35"/>
      <c r="M574" s="51"/>
      <c r="N574" s="35"/>
      <c r="O574" s="35"/>
      <c r="P574" s="35"/>
      <c r="Q574" s="35"/>
      <c r="R574" s="51"/>
      <c r="S574" s="35"/>
      <c r="T574" s="35"/>
      <c r="U574" s="35"/>
      <c r="V574" s="51"/>
      <c r="W574" s="35"/>
      <c r="X574" s="35"/>
      <c r="Y574" s="35"/>
      <c r="Z574" s="51"/>
      <c r="AA574" s="35"/>
      <c r="AB574" s="35"/>
      <c r="AC574" s="51"/>
      <c r="AD574" s="35"/>
      <c r="AE574" s="35"/>
      <c r="AF574" s="35"/>
      <c r="AG574" s="35"/>
      <c r="AH574" s="35"/>
      <c r="AI574" s="35"/>
      <c r="AJ574" s="51"/>
      <c r="AK574" s="51"/>
      <c r="AL574" s="35"/>
      <c r="AM574" s="35"/>
      <c r="AN574" s="51"/>
      <c r="AO574" s="35"/>
      <c r="AP574" s="35"/>
      <c r="AQ574" s="35"/>
      <c r="AR574" s="35"/>
      <c r="AS574" s="35"/>
      <c r="AT574" s="35"/>
      <c r="AU574" s="35"/>
      <c r="AV574" s="35"/>
      <c r="AW574" s="35"/>
      <c r="AX574" s="35"/>
      <c r="AY574" s="35"/>
      <c r="AZ574" s="35"/>
      <c r="BA574" s="35"/>
      <c r="BB574" s="35"/>
      <c r="BC574" s="35"/>
      <c r="BD574" s="35"/>
      <c r="BE574" s="35"/>
      <c r="BF574" s="35"/>
      <c r="BG574" s="35"/>
      <c r="BH574" s="35"/>
      <c r="BI574" s="35"/>
      <c r="BJ574" s="35"/>
      <c r="BK574" s="35"/>
      <c r="BL574" s="35"/>
      <c r="BM574" s="35"/>
      <c r="BN574" s="35"/>
      <c r="BO574" s="35"/>
      <c r="BP574" s="35"/>
      <c r="BQ574" s="35"/>
      <c r="BR574" s="35"/>
      <c r="BS574" s="35"/>
      <c r="BT574" s="35"/>
      <c r="BU574" s="35"/>
      <c r="BV574" s="35"/>
      <c r="BW574" s="35"/>
      <c r="BX574" s="35"/>
      <c r="BY574" s="35"/>
      <c r="BZ574" s="35"/>
      <c r="CA574" s="35"/>
      <c r="CB574" s="35"/>
    </row>
    <row r="575" spans="1:80" s="2" customFormat="1">
      <c r="A575" s="35"/>
      <c r="B575" s="35"/>
      <c r="C575" s="35"/>
      <c r="D575" s="51"/>
      <c r="E575" s="35"/>
      <c r="F575" s="51"/>
      <c r="G575" s="35"/>
      <c r="H575" s="35"/>
      <c r="I575" s="35"/>
      <c r="J575" s="35"/>
      <c r="K575" s="35"/>
      <c r="L575" s="35"/>
      <c r="M575" s="51"/>
      <c r="N575" s="35"/>
      <c r="O575" s="35"/>
      <c r="P575" s="35"/>
      <c r="Q575" s="35"/>
      <c r="R575" s="51"/>
      <c r="S575" s="35"/>
      <c r="T575" s="35"/>
      <c r="U575" s="35"/>
      <c r="V575" s="51"/>
      <c r="W575" s="35"/>
      <c r="X575" s="35"/>
      <c r="Y575" s="35"/>
      <c r="Z575" s="51"/>
      <c r="AA575" s="35"/>
      <c r="AB575" s="35"/>
      <c r="AC575" s="51"/>
      <c r="AD575" s="35"/>
      <c r="AE575" s="35"/>
      <c r="AF575" s="35"/>
      <c r="AG575" s="35"/>
      <c r="AH575" s="35"/>
      <c r="AI575" s="35"/>
      <c r="AJ575" s="51"/>
      <c r="AK575" s="51"/>
      <c r="AL575" s="35"/>
      <c r="AM575" s="35"/>
      <c r="AN575" s="51"/>
      <c r="AO575" s="35"/>
      <c r="AP575" s="35"/>
      <c r="AQ575" s="35"/>
      <c r="AR575" s="35"/>
      <c r="AS575" s="35"/>
      <c r="AT575" s="35"/>
      <c r="AU575" s="35"/>
      <c r="AV575" s="35"/>
      <c r="AW575" s="35"/>
      <c r="AX575" s="35"/>
      <c r="AY575" s="35"/>
      <c r="AZ575" s="35"/>
      <c r="BA575" s="35"/>
      <c r="BB575" s="35"/>
      <c r="BC575" s="35"/>
      <c r="BD575" s="35"/>
      <c r="BE575" s="35"/>
      <c r="BF575" s="35"/>
      <c r="BG575" s="35"/>
      <c r="BH575" s="35"/>
      <c r="BI575" s="35"/>
      <c r="BJ575" s="35"/>
      <c r="BK575" s="35"/>
      <c r="BL575" s="35"/>
      <c r="BM575" s="35"/>
      <c r="BN575" s="35"/>
      <c r="BO575" s="35"/>
      <c r="BP575" s="35"/>
      <c r="BQ575" s="35"/>
      <c r="BR575" s="35"/>
      <c r="BS575" s="35"/>
      <c r="BT575" s="35"/>
      <c r="BU575" s="35"/>
      <c r="BV575" s="35"/>
      <c r="BW575" s="35"/>
      <c r="BX575" s="35"/>
      <c r="BY575" s="35"/>
      <c r="BZ575" s="35"/>
      <c r="CA575" s="35"/>
      <c r="CB575" s="35"/>
    </row>
    <row r="576" spans="1:80" s="2" customFormat="1">
      <c r="A576" s="35"/>
      <c r="B576" s="35"/>
      <c r="C576" s="35"/>
      <c r="D576" s="51"/>
      <c r="E576" s="35"/>
      <c r="F576" s="51"/>
      <c r="G576" s="35"/>
      <c r="H576" s="35"/>
      <c r="I576" s="35"/>
      <c r="J576" s="35"/>
      <c r="K576" s="35"/>
      <c r="L576" s="35"/>
      <c r="M576" s="51"/>
      <c r="N576" s="35"/>
      <c r="O576" s="35"/>
      <c r="P576" s="35"/>
      <c r="Q576" s="35"/>
      <c r="R576" s="51"/>
      <c r="S576" s="35"/>
      <c r="T576" s="35"/>
      <c r="U576" s="35"/>
      <c r="V576" s="51"/>
      <c r="W576" s="35"/>
      <c r="X576" s="35"/>
      <c r="Y576" s="35"/>
      <c r="Z576" s="51"/>
      <c r="AA576" s="35"/>
      <c r="AB576" s="35"/>
      <c r="AC576" s="51"/>
      <c r="AD576" s="35"/>
      <c r="AE576" s="35"/>
      <c r="AF576" s="35"/>
      <c r="AG576" s="35"/>
      <c r="AH576" s="35"/>
      <c r="AI576" s="35"/>
      <c r="AJ576" s="51"/>
      <c r="AK576" s="51"/>
      <c r="AL576" s="35"/>
      <c r="AM576" s="35"/>
      <c r="AN576" s="51"/>
      <c r="AO576" s="35"/>
      <c r="AP576" s="35"/>
      <c r="AQ576" s="35"/>
      <c r="AR576" s="35"/>
      <c r="AS576" s="35"/>
      <c r="AT576" s="35"/>
      <c r="AU576" s="35"/>
      <c r="AV576" s="35"/>
      <c r="AW576" s="35"/>
      <c r="AX576" s="35"/>
      <c r="AY576" s="35"/>
      <c r="AZ576" s="35"/>
      <c r="BA576" s="35"/>
      <c r="BB576" s="35"/>
      <c r="BC576" s="35"/>
      <c r="BD576" s="35"/>
      <c r="BE576" s="35"/>
      <c r="BF576" s="35"/>
      <c r="BG576" s="35"/>
      <c r="BH576" s="35"/>
      <c r="BI576" s="35"/>
      <c r="BJ576" s="35"/>
      <c r="BK576" s="35"/>
      <c r="BL576" s="35"/>
      <c r="BM576" s="35"/>
      <c r="BN576" s="35"/>
      <c r="BO576" s="35"/>
      <c r="BP576" s="35"/>
      <c r="BQ576" s="35"/>
      <c r="BR576" s="35"/>
      <c r="BS576" s="35"/>
      <c r="BT576" s="35"/>
      <c r="BU576" s="35"/>
      <c r="BV576" s="35"/>
      <c r="BW576" s="35"/>
      <c r="BX576" s="35"/>
      <c r="BY576" s="35"/>
      <c r="BZ576" s="35"/>
      <c r="CA576" s="35"/>
      <c r="CB576" s="35"/>
    </row>
    <row r="577" spans="1:80" s="2" customFormat="1">
      <c r="A577" s="35"/>
      <c r="B577" s="35"/>
      <c r="C577" s="35"/>
      <c r="D577" s="51"/>
      <c r="E577" s="35"/>
      <c r="F577" s="51"/>
      <c r="G577" s="35"/>
      <c r="H577" s="35"/>
      <c r="I577" s="35"/>
      <c r="J577" s="35"/>
      <c r="K577" s="35"/>
      <c r="L577" s="35"/>
      <c r="M577" s="51"/>
      <c r="N577" s="35"/>
      <c r="O577" s="35"/>
      <c r="P577" s="35"/>
      <c r="Q577" s="35"/>
      <c r="R577" s="51"/>
      <c r="S577" s="35"/>
      <c r="T577" s="35"/>
      <c r="U577" s="35"/>
      <c r="V577" s="51"/>
      <c r="W577" s="35"/>
      <c r="X577" s="35"/>
      <c r="Y577" s="35"/>
      <c r="Z577" s="51"/>
      <c r="AA577" s="35"/>
      <c r="AB577" s="35"/>
      <c r="AC577" s="51"/>
      <c r="AD577" s="35"/>
      <c r="AE577" s="35"/>
      <c r="AF577" s="35"/>
      <c r="AG577" s="35"/>
      <c r="AH577" s="35"/>
      <c r="AI577" s="35"/>
      <c r="AJ577" s="51"/>
      <c r="AK577" s="51"/>
      <c r="AL577" s="35"/>
      <c r="AM577" s="35"/>
      <c r="AN577" s="51"/>
      <c r="AO577" s="35"/>
      <c r="AP577" s="35"/>
      <c r="AQ577" s="35"/>
      <c r="AR577" s="35"/>
      <c r="AS577" s="35"/>
      <c r="AT577" s="35"/>
      <c r="AU577" s="35"/>
      <c r="AV577" s="35"/>
      <c r="AW577" s="35"/>
      <c r="AX577" s="35"/>
      <c r="AY577" s="35"/>
      <c r="AZ577" s="35"/>
      <c r="BA577" s="35"/>
      <c r="BB577" s="35"/>
      <c r="BC577" s="35"/>
      <c r="BD577" s="35"/>
      <c r="BE577" s="35"/>
      <c r="BF577" s="35"/>
      <c r="BG577" s="35"/>
      <c r="BH577" s="35"/>
      <c r="BI577" s="35"/>
      <c r="BJ577" s="35"/>
      <c r="BK577" s="35"/>
      <c r="BL577" s="35"/>
      <c r="BM577" s="35"/>
      <c r="BN577" s="35"/>
      <c r="BO577" s="35"/>
      <c r="BP577" s="35"/>
      <c r="BQ577" s="35"/>
      <c r="BR577" s="35"/>
      <c r="BS577" s="35"/>
      <c r="BT577" s="35"/>
      <c r="BU577" s="35"/>
      <c r="BV577" s="35"/>
      <c r="BW577" s="35"/>
      <c r="BX577" s="35"/>
      <c r="BY577" s="35"/>
      <c r="BZ577" s="35"/>
      <c r="CA577" s="35"/>
      <c r="CB577" s="35"/>
    </row>
    <row r="578" spans="1:80" s="2" customFormat="1">
      <c r="A578" s="35"/>
      <c r="B578" s="35"/>
      <c r="C578" s="35"/>
      <c r="D578" s="51"/>
      <c r="E578" s="35"/>
      <c r="F578" s="51"/>
      <c r="G578" s="35"/>
      <c r="H578" s="35"/>
      <c r="I578" s="35"/>
      <c r="J578" s="35"/>
      <c r="K578" s="35"/>
      <c r="L578" s="35"/>
      <c r="M578" s="51"/>
      <c r="N578" s="35"/>
      <c r="O578" s="35"/>
      <c r="P578" s="35"/>
      <c r="Q578" s="35"/>
      <c r="R578" s="51"/>
      <c r="S578" s="35"/>
      <c r="T578" s="35"/>
      <c r="U578" s="35"/>
      <c r="V578" s="51"/>
      <c r="W578" s="35"/>
      <c r="X578" s="35"/>
      <c r="Y578" s="35"/>
      <c r="Z578" s="51"/>
      <c r="AA578" s="35"/>
      <c r="AB578" s="35"/>
      <c r="AC578" s="51"/>
      <c r="AD578" s="35"/>
      <c r="AE578" s="35"/>
      <c r="AF578" s="35"/>
      <c r="AG578" s="35"/>
      <c r="AH578" s="35"/>
      <c r="AI578" s="35"/>
      <c r="AJ578" s="51"/>
      <c r="AK578" s="51"/>
      <c r="AL578" s="35"/>
      <c r="AM578" s="35"/>
      <c r="AN578" s="51"/>
      <c r="AO578" s="35"/>
      <c r="AP578" s="35"/>
      <c r="AQ578" s="35"/>
      <c r="AR578" s="35"/>
      <c r="AS578" s="35"/>
      <c r="AT578" s="35"/>
      <c r="AU578" s="35"/>
      <c r="AV578" s="35"/>
      <c r="AW578" s="35"/>
      <c r="AX578" s="35"/>
      <c r="AY578" s="35"/>
      <c r="AZ578" s="35"/>
      <c r="BA578" s="35"/>
      <c r="BB578" s="35"/>
      <c r="BC578" s="35"/>
      <c r="BD578" s="35"/>
      <c r="BE578" s="35"/>
      <c r="BF578" s="35"/>
      <c r="BG578" s="35"/>
      <c r="BH578" s="35"/>
      <c r="BI578" s="35"/>
      <c r="BJ578" s="35"/>
      <c r="BK578" s="35"/>
      <c r="BL578" s="35"/>
      <c r="BM578" s="35"/>
      <c r="BN578" s="35"/>
      <c r="BO578" s="35"/>
      <c r="BP578" s="35"/>
      <c r="BQ578" s="35"/>
      <c r="BR578" s="35"/>
      <c r="BS578" s="35"/>
      <c r="BT578" s="35"/>
      <c r="BU578" s="35"/>
      <c r="BV578" s="35"/>
      <c r="BW578" s="35"/>
      <c r="BX578" s="35"/>
      <c r="BY578" s="35"/>
      <c r="BZ578" s="35"/>
      <c r="CA578" s="35"/>
      <c r="CB578" s="35"/>
    </row>
    <row r="579" spans="1:80" s="2" customFormat="1">
      <c r="A579" s="35"/>
      <c r="B579" s="35"/>
      <c r="C579" s="35"/>
      <c r="D579" s="51"/>
      <c r="E579" s="35"/>
      <c r="F579" s="51"/>
      <c r="G579" s="35"/>
      <c r="H579" s="35"/>
      <c r="I579" s="35"/>
      <c r="J579" s="35"/>
      <c r="K579" s="35"/>
      <c r="L579" s="35"/>
      <c r="M579" s="51"/>
      <c r="N579" s="35"/>
      <c r="O579" s="35"/>
      <c r="P579" s="35"/>
      <c r="Q579" s="35"/>
      <c r="R579" s="51"/>
      <c r="S579" s="35"/>
      <c r="T579" s="35"/>
      <c r="U579" s="35"/>
      <c r="V579" s="51"/>
      <c r="W579" s="35"/>
      <c r="X579" s="35"/>
      <c r="Y579" s="35"/>
      <c r="Z579" s="51"/>
      <c r="AA579" s="35"/>
      <c r="AB579" s="35"/>
      <c r="AC579" s="51"/>
      <c r="AD579" s="35"/>
      <c r="AE579" s="35"/>
      <c r="AF579" s="35"/>
      <c r="AG579" s="35"/>
      <c r="AH579" s="35"/>
      <c r="AI579" s="35"/>
      <c r="AJ579" s="51"/>
      <c r="AK579" s="51"/>
      <c r="AL579" s="35"/>
      <c r="AM579" s="35"/>
      <c r="AN579" s="51"/>
      <c r="AO579" s="35"/>
      <c r="AP579" s="35"/>
      <c r="AQ579" s="35"/>
      <c r="AR579" s="35"/>
      <c r="AS579" s="35"/>
      <c r="AT579" s="35"/>
      <c r="AU579" s="35"/>
      <c r="AV579" s="35"/>
      <c r="AW579" s="35"/>
      <c r="AX579" s="35"/>
      <c r="AY579" s="35"/>
      <c r="AZ579" s="35"/>
      <c r="BA579" s="35"/>
      <c r="BB579" s="35"/>
      <c r="BC579" s="35"/>
      <c r="BD579" s="35"/>
      <c r="BE579" s="35"/>
      <c r="BF579" s="35"/>
      <c r="BG579" s="35"/>
      <c r="BH579" s="35"/>
      <c r="BI579" s="35"/>
      <c r="BJ579" s="35"/>
      <c r="BK579" s="35"/>
      <c r="BL579" s="35"/>
      <c r="BM579" s="35"/>
      <c r="BN579" s="35"/>
      <c r="BO579" s="35"/>
      <c r="BP579" s="35"/>
      <c r="BQ579" s="35"/>
      <c r="BR579" s="35"/>
      <c r="BS579" s="35"/>
      <c r="BT579" s="35"/>
      <c r="BU579" s="35"/>
      <c r="BV579" s="35"/>
      <c r="BW579" s="35"/>
      <c r="BX579" s="35"/>
      <c r="BY579" s="35"/>
      <c r="BZ579" s="35"/>
      <c r="CA579" s="35"/>
      <c r="CB579" s="35"/>
    </row>
    <row r="580" spans="1:80" s="2" customFormat="1">
      <c r="A580" s="35"/>
      <c r="B580" s="35"/>
      <c r="C580" s="35"/>
      <c r="D580" s="51"/>
      <c r="E580" s="35"/>
      <c r="F580" s="51"/>
      <c r="G580" s="35"/>
      <c r="H580" s="35"/>
      <c r="I580" s="35"/>
      <c r="J580" s="35"/>
      <c r="K580" s="35"/>
      <c r="L580" s="35"/>
      <c r="M580" s="51"/>
      <c r="N580" s="35"/>
      <c r="O580" s="35"/>
      <c r="P580" s="35"/>
      <c r="Q580" s="35"/>
      <c r="R580" s="51"/>
      <c r="S580" s="35"/>
      <c r="T580" s="35"/>
      <c r="U580" s="35"/>
      <c r="V580" s="51"/>
      <c r="W580" s="35"/>
      <c r="X580" s="35"/>
      <c r="Y580" s="35"/>
      <c r="Z580" s="51"/>
      <c r="AA580" s="35"/>
      <c r="AB580" s="35"/>
      <c r="AC580" s="51"/>
      <c r="AD580" s="35"/>
      <c r="AE580" s="35"/>
      <c r="AF580" s="35"/>
      <c r="AG580" s="35"/>
      <c r="AH580" s="35"/>
      <c r="AI580" s="35"/>
      <c r="AJ580" s="51"/>
      <c r="AK580" s="51"/>
      <c r="AL580" s="35"/>
      <c r="AM580" s="35"/>
      <c r="AN580" s="51"/>
      <c r="AO580" s="35"/>
      <c r="AP580" s="35"/>
      <c r="AQ580" s="35"/>
      <c r="AR580" s="35"/>
      <c r="AS580" s="35"/>
      <c r="AT580" s="35"/>
      <c r="AU580" s="35"/>
      <c r="AV580" s="35"/>
      <c r="AW580" s="35"/>
      <c r="AX580" s="35"/>
      <c r="AY580" s="35"/>
      <c r="AZ580" s="35"/>
      <c r="BA580" s="35"/>
      <c r="BB580" s="35"/>
      <c r="BC580" s="35"/>
      <c r="BD580" s="35"/>
      <c r="BE580" s="35"/>
      <c r="BF580" s="35"/>
      <c r="BG580" s="35"/>
      <c r="BH580" s="35"/>
      <c r="BI580" s="35"/>
      <c r="BJ580" s="35"/>
      <c r="BK580" s="35"/>
      <c r="BL580" s="35"/>
      <c r="BM580" s="35"/>
      <c r="BN580" s="35"/>
      <c r="BO580" s="35"/>
      <c r="BP580" s="35"/>
      <c r="BQ580" s="35"/>
      <c r="BR580" s="35"/>
      <c r="BS580" s="35"/>
      <c r="BT580" s="35"/>
      <c r="BU580" s="35"/>
      <c r="BV580" s="35"/>
      <c r="BW580" s="35"/>
      <c r="BX580" s="35"/>
      <c r="BY580" s="35"/>
      <c r="BZ580" s="35"/>
      <c r="CA580" s="35"/>
      <c r="CB580" s="35"/>
    </row>
    <row r="581" spans="1:80" s="2" customFormat="1">
      <c r="A581" s="35"/>
      <c r="B581" s="35"/>
      <c r="C581" s="35"/>
      <c r="D581" s="51"/>
      <c r="E581" s="35"/>
      <c r="F581" s="51"/>
      <c r="G581" s="35"/>
      <c r="H581" s="35"/>
      <c r="I581" s="35"/>
      <c r="J581" s="35"/>
      <c r="K581" s="35"/>
      <c r="L581" s="35"/>
      <c r="M581" s="51"/>
      <c r="N581" s="35"/>
      <c r="O581" s="35"/>
      <c r="P581" s="35"/>
      <c r="Q581" s="35"/>
      <c r="R581" s="51"/>
      <c r="S581" s="35"/>
      <c r="T581" s="35"/>
      <c r="U581" s="35"/>
      <c r="V581" s="51"/>
      <c r="W581" s="35"/>
      <c r="X581" s="35"/>
      <c r="Y581" s="35"/>
      <c r="Z581" s="51"/>
      <c r="AA581" s="35"/>
      <c r="AB581" s="35"/>
      <c r="AC581" s="51"/>
      <c r="AD581" s="35"/>
      <c r="AE581" s="35"/>
      <c r="AF581" s="35"/>
      <c r="AG581" s="35"/>
      <c r="AH581" s="35"/>
      <c r="AI581" s="35"/>
      <c r="AJ581" s="51"/>
      <c r="AK581" s="51"/>
      <c r="AL581" s="35"/>
      <c r="AM581" s="35"/>
      <c r="AN581" s="51"/>
      <c r="AO581" s="35"/>
      <c r="AP581" s="35"/>
      <c r="AQ581" s="35"/>
      <c r="AR581" s="35"/>
      <c r="AS581" s="35"/>
      <c r="AT581" s="35"/>
      <c r="AU581" s="35"/>
      <c r="AV581" s="35"/>
      <c r="AW581" s="35"/>
      <c r="AX581" s="35"/>
      <c r="AY581" s="35"/>
      <c r="AZ581" s="35"/>
      <c r="BA581" s="35"/>
      <c r="BB581" s="35"/>
      <c r="BC581" s="35"/>
      <c r="BD581" s="35"/>
      <c r="BE581" s="35"/>
      <c r="BF581" s="35"/>
      <c r="BG581" s="35"/>
      <c r="BH581" s="35"/>
      <c r="BI581" s="35"/>
      <c r="BJ581" s="35"/>
      <c r="BK581" s="35"/>
      <c r="BL581" s="35"/>
      <c r="BM581" s="35"/>
      <c r="BN581" s="35"/>
      <c r="BO581" s="35"/>
      <c r="BP581" s="35"/>
      <c r="BQ581" s="35"/>
      <c r="BR581" s="35"/>
      <c r="BS581" s="35"/>
      <c r="BT581" s="35"/>
      <c r="BU581" s="35"/>
      <c r="BV581" s="35"/>
      <c r="BW581" s="35"/>
      <c r="BX581" s="35"/>
      <c r="BY581" s="35"/>
      <c r="BZ581" s="35"/>
      <c r="CA581" s="35"/>
      <c r="CB581" s="35"/>
    </row>
    <row r="582" spans="1:80" s="2" customFormat="1">
      <c r="A582" s="35"/>
      <c r="B582" s="35"/>
      <c r="C582" s="35"/>
      <c r="D582" s="51"/>
      <c r="E582" s="35"/>
      <c r="F582" s="51"/>
      <c r="G582" s="35"/>
      <c r="H582" s="35"/>
      <c r="I582" s="35"/>
      <c r="J582" s="35"/>
      <c r="K582" s="35"/>
      <c r="L582" s="35"/>
      <c r="M582" s="51"/>
      <c r="N582" s="35"/>
      <c r="O582" s="35"/>
      <c r="P582" s="35"/>
      <c r="Q582" s="35"/>
      <c r="R582" s="51"/>
      <c r="S582" s="35"/>
      <c r="T582" s="35"/>
      <c r="U582" s="35"/>
      <c r="V582" s="51"/>
      <c r="W582" s="35"/>
      <c r="X582" s="35"/>
      <c r="Y582" s="35"/>
      <c r="Z582" s="51"/>
      <c r="AA582" s="35"/>
      <c r="AB582" s="35"/>
      <c r="AC582" s="51"/>
      <c r="AD582" s="35"/>
      <c r="AE582" s="35"/>
      <c r="AF582" s="35"/>
      <c r="AG582" s="35"/>
      <c r="AH582" s="35"/>
      <c r="AI582" s="35"/>
      <c r="AJ582" s="51"/>
      <c r="AK582" s="51"/>
      <c r="AL582" s="35"/>
      <c r="AM582" s="35"/>
      <c r="AN582" s="51"/>
      <c r="AO582" s="35"/>
      <c r="AP582" s="35"/>
      <c r="AQ582" s="35"/>
      <c r="AR582" s="35"/>
      <c r="AS582" s="35"/>
      <c r="AT582" s="35"/>
      <c r="AU582" s="35"/>
      <c r="AV582" s="35"/>
      <c r="AW582" s="35"/>
      <c r="AX582" s="35"/>
      <c r="AY582" s="35"/>
      <c r="AZ582" s="35"/>
      <c r="BA582" s="35"/>
      <c r="BB582" s="35"/>
      <c r="BC582" s="35"/>
      <c r="BD582" s="35"/>
      <c r="BE582" s="35"/>
      <c r="BF582" s="35"/>
      <c r="BG582" s="35"/>
      <c r="BH582" s="35"/>
      <c r="BI582" s="35"/>
      <c r="BJ582" s="35"/>
      <c r="BK582" s="35"/>
      <c r="BL582" s="35"/>
      <c r="BM582" s="35"/>
      <c r="BN582" s="35"/>
      <c r="BO582" s="35"/>
      <c r="BP582" s="35"/>
      <c r="BQ582" s="35"/>
      <c r="BR582" s="35"/>
      <c r="BS582" s="35"/>
      <c r="BT582" s="35"/>
      <c r="BU582" s="35"/>
      <c r="BV582" s="35"/>
      <c r="BW582" s="35"/>
      <c r="BX582" s="35"/>
      <c r="BY582" s="35"/>
      <c r="BZ582" s="35"/>
      <c r="CA582" s="35"/>
      <c r="CB582" s="35"/>
    </row>
    <row r="583" spans="1:80" s="2" customFormat="1">
      <c r="A583" s="35"/>
      <c r="B583" s="35"/>
      <c r="C583" s="35"/>
      <c r="D583" s="51"/>
      <c r="E583" s="35"/>
      <c r="F583" s="51"/>
      <c r="G583" s="35"/>
      <c r="H583" s="35"/>
      <c r="I583" s="35"/>
      <c r="J583" s="35"/>
      <c r="K583" s="35"/>
      <c r="L583" s="35"/>
      <c r="M583" s="51"/>
      <c r="N583" s="35"/>
      <c r="O583" s="35"/>
      <c r="P583" s="35"/>
      <c r="Q583" s="35"/>
      <c r="R583" s="51"/>
      <c r="S583" s="35"/>
      <c r="T583" s="35"/>
      <c r="U583" s="35"/>
      <c r="V583" s="51"/>
      <c r="W583" s="35"/>
      <c r="X583" s="35"/>
      <c r="Y583" s="35"/>
      <c r="Z583" s="51"/>
      <c r="AA583" s="35"/>
      <c r="AB583" s="35"/>
      <c r="AC583" s="51"/>
      <c r="AD583" s="35"/>
      <c r="AE583" s="35"/>
      <c r="AF583" s="35"/>
      <c r="AG583" s="35"/>
      <c r="AH583" s="35"/>
      <c r="AI583" s="35"/>
      <c r="AJ583" s="51"/>
      <c r="AK583" s="51"/>
      <c r="AL583" s="35"/>
      <c r="AM583" s="35"/>
      <c r="AN583" s="51"/>
      <c r="AO583" s="35"/>
      <c r="AP583" s="35"/>
      <c r="AQ583" s="35"/>
      <c r="AR583" s="35"/>
      <c r="AS583" s="35"/>
      <c r="AT583" s="35"/>
      <c r="AU583" s="35"/>
      <c r="AV583" s="35"/>
      <c r="AW583" s="35"/>
      <c r="AX583" s="35"/>
      <c r="AY583" s="35"/>
      <c r="AZ583" s="35"/>
      <c r="BA583" s="35"/>
      <c r="BB583" s="35"/>
      <c r="BC583" s="35"/>
      <c r="BD583" s="35"/>
      <c r="BE583" s="35"/>
      <c r="BF583" s="35"/>
      <c r="BG583" s="35"/>
      <c r="BH583" s="35"/>
      <c r="BI583" s="35"/>
      <c r="BJ583" s="35"/>
      <c r="BK583" s="35"/>
      <c r="BL583" s="35"/>
      <c r="BM583" s="35"/>
      <c r="BN583" s="35"/>
      <c r="BO583" s="35"/>
      <c r="BP583" s="35"/>
      <c r="BQ583" s="35"/>
      <c r="BR583" s="35"/>
      <c r="BS583" s="35"/>
      <c r="BT583" s="35"/>
      <c r="BU583" s="35"/>
      <c r="BV583" s="35"/>
      <c r="BW583" s="35"/>
      <c r="BX583" s="35"/>
      <c r="BY583" s="35"/>
      <c r="BZ583" s="35"/>
      <c r="CA583" s="35"/>
      <c r="CB583" s="35"/>
    </row>
    <row r="584" spans="1:80" s="2" customFormat="1">
      <c r="A584" s="35"/>
      <c r="B584" s="35"/>
      <c r="C584" s="35"/>
      <c r="D584" s="51"/>
      <c r="E584" s="35"/>
      <c r="F584" s="51"/>
      <c r="G584" s="35"/>
      <c r="H584" s="35"/>
      <c r="I584" s="35"/>
      <c r="J584" s="35"/>
      <c r="K584" s="35"/>
      <c r="L584" s="35"/>
      <c r="M584" s="51"/>
      <c r="N584" s="35"/>
      <c r="O584" s="35"/>
      <c r="P584" s="35"/>
      <c r="Q584" s="35"/>
      <c r="R584" s="51"/>
      <c r="S584" s="35"/>
      <c r="T584" s="35"/>
      <c r="U584" s="35"/>
      <c r="V584" s="51"/>
      <c r="W584" s="35"/>
      <c r="X584" s="35"/>
      <c r="Y584" s="35"/>
      <c r="Z584" s="51"/>
      <c r="AA584" s="35"/>
      <c r="AB584" s="35"/>
      <c r="AC584" s="51"/>
      <c r="AD584" s="35"/>
      <c r="AE584" s="35"/>
      <c r="AF584" s="35"/>
      <c r="AG584" s="35"/>
      <c r="AH584" s="35"/>
      <c r="AI584" s="35"/>
      <c r="AJ584" s="51"/>
      <c r="AK584" s="51"/>
      <c r="AL584" s="35"/>
      <c r="AM584" s="35"/>
      <c r="AN584" s="51"/>
      <c r="AO584" s="35"/>
      <c r="AP584" s="35"/>
      <c r="AQ584" s="35"/>
      <c r="AR584" s="35"/>
      <c r="AS584" s="35"/>
      <c r="AT584" s="35"/>
      <c r="AU584" s="35"/>
      <c r="AV584" s="35"/>
      <c r="AW584" s="35"/>
      <c r="AX584" s="35"/>
      <c r="AY584" s="35"/>
      <c r="AZ584" s="35"/>
      <c r="BA584" s="35"/>
      <c r="BB584" s="35"/>
      <c r="BC584" s="35"/>
      <c r="BD584" s="35"/>
      <c r="BE584" s="35"/>
      <c r="BF584" s="35"/>
      <c r="BG584" s="35"/>
      <c r="BH584" s="35"/>
      <c r="BI584" s="35"/>
      <c r="BJ584" s="35"/>
      <c r="BK584" s="35"/>
      <c r="BL584" s="35"/>
      <c r="BM584" s="35"/>
      <c r="BN584" s="35"/>
      <c r="BO584" s="35"/>
      <c r="BP584" s="35"/>
      <c r="BQ584" s="35"/>
      <c r="BR584" s="35"/>
      <c r="BS584" s="35"/>
      <c r="BT584" s="35"/>
      <c r="BU584" s="35"/>
      <c r="BV584" s="35"/>
      <c r="BW584" s="35"/>
      <c r="BX584" s="35"/>
      <c r="BY584" s="35"/>
      <c r="BZ584" s="35"/>
      <c r="CA584" s="35"/>
      <c r="CB584" s="35"/>
    </row>
    <row r="585" spans="1:80" s="2" customFormat="1">
      <c r="A585" s="35"/>
      <c r="B585" s="35"/>
      <c r="C585" s="35"/>
      <c r="D585" s="51"/>
      <c r="E585" s="35"/>
      <c r="F585" s="51"/>
      <c r="G585" s="35"/>
      <c r="H585" s="35"/>
      <c r="I585" s="35"/>
      <c r="J585" s="35"/>
      <c r="K585" s="35"/>
      <c r="L585" s="35"/>
      <c r="M585" s="51"/>
      <c r="N585" s="35"/>
      <c r="O585" s="35"/>
      <c r="P585" s="35"/>
      <c r="Q585" s="35"/>
      <c r="R585" s="51"/>
      <c r="S585" s="35"/>
      <c r="T585" s="35"/>
      <c r="U585" s="35"/>
      <c r="V585" s="51"/>
      <c r="W585" s="35"/>
      <c r="X585" s="35"/>
      <c r="Y585" s="35"/>
      <c r="Z585" s="51"/>
      <c r="AA585" s="35"/>
      <c r="AB585" s="35"/>
      <c r="AC585" s="51"/>
      <c r="AD585" s="35"/>
      <c r="AE585" s="35"/>
      <c r="AF585" s="35"/>
      <c r="AG585" s="35"/>
      <c r="AH585" s="35"/>
      <c r="AI585" s="35"/>
      <c r="AJ585" s="51"/>
      <c r="AK585" s="51"/>
      <c r="AL585" s="35"/>
      <c r="AM585" s="35"/>
      <c r="AN585" s="51"/>
      <c r="AO585" s="35"/>
      <c r="AP585" s="35"/>
      <c r="AQ585" s="35"/>
      <c r="AR585" s="35"/>
      <c r="AS585" s="35"/>
      <c r="AT585" s="35"/>
      <c r="AU585" s="35"/>
      <c r="AV585" s="35"/>
      <c r="AW585" s="35"/>
      <c r="AX585" s="35"/>
      <c r="AY585" s="35"/>
      <c r="AZ585" s="35"/>
      <c r="BA585" s="35"/>
      <c r="BB585" s="35"/>
      <c r="BC585" s="35"/>
      <c r="BD585" s="35"/>
      <c r="BE585" s="35"/>
      <c r="BF585" s="35"/>
      <c r="BG585" s="35"/>
      <c r="BH585" s="35"/>
      <c r="BI585" s="35"/>
      <c r="BJ585" s="35"/>
      <c r="BK585" s="35"/>
      <c r="BL585" s="35"/>
      <c r="BM585" s="35"/>
      <c r="BN585" s="35"/>
      <c r="BO585" s="35"/>
      <c r="BP585" s="35"/>
      <c r="BQ585" s="35"/>
      <c r="BR585" s="35"/>
      <c r="BS585" s="35"/>
      <c r="BT585" s="35"/>
      <c r="BU585" s="35"/>
      <c r="BV585" s="35"/>
      <c r="BW585" s="35"/>
      <c r="BX585" s="35"/>
      <c r="BY585" s="35"/>
      <c r="BZ585" s="35"/>
      <c r="CA585" s="35"/>
      <c r="CB585" s="35"/>
    </row>
    <row r="586" spans="1:80" s="2" customFormat="1">
      <c r="A586" s="35"/>
      <c r="B586" s="35"/>
      <c r="C586" s="35"/>
      <c r="D586" s="51"/>
      <c r="E586" s="35"/>
      <c r="F586" s="51"/>
      <c r="G586" s="35"/>
      <c r="H586" s="35"/>
      <c r="I586" s="35"/>
      <c r="J586" s="35"/>
      <c r="K586" s="35"/>
      <c r="L586" s="35"/>
      <c r="M586" s="51"/>
      <c r="N586" s="35"/>
      <c r="O586" s="35"/>
      <c r="P586" s="35"/>
      <c r="Q586" s="35"/>
      <c r="R586" s="51"/>
      <c r="S586" s="35"/>
      <c r="T586" s="35"/>
      <c r="U586" s="35"/>
      <c r="V586" s="51"/>
      <c r="W586" s="35"/>
      <c r="X586" s="35"/>
      <c r="Y586" s="35"/>
      <c r="Z586" s="51"/>
      <c r="AA586" s="35"/>
      <c r="AB586" s="35"/>
      <c r="AC586" s="51"/>
      <c r="AD586" s="35"/>
      <c r="AE586" s="35"/>
      <c r="AF586" s="35"/>
      <c r="AG586" s="35"/>
      <c r="AH586" s="35"/>
      <c r="AI586" s="35"/>
      <c r="AJ586" s="51"/>
      <c r="AK586" s="51"/>
      <c r="AL586" s="35"/>
      <c r="AM586" s="35"/>
      <c r="AN586" s="51"/>
      <c r="AO586" s="35"/>
      <c r="AP586" s="35"/>
      <c r="AQ586" s="35"/>
      <c r="AR586" s="35"/>
      <c r="AS586" s="35"/>
      <c r="AT586" s="35"/>
      <c r="AU586" s="35"/>
      <c r="AV586" s="35"/>
      <c r="AW586" s="35"/>
      <c r="AX586" s="35"/>
      <c r="AY586" s="35"/>
      <c r="AZ586" s="35"/>
      <c r="BA586" s="35"/>
      <c r="BB586" s="35"/>
      <c r="BC586" s="35"/>
      <c r="BD586" s="35"/>
      <c r="BE586" s="35"/>
      <c r="BF586" s="35"/>
      <c r="BG586" s="35"/>
      <c r="BH586" s="35"/>
      <c r="BI586" s="35"/>
      <c r="BJ586" s="35"/>
      <c r="BK586" s="35"/>
      <c r="BL586" s="35"/>
      <c r="BM586" s="35"/>
      <c r="BN586" s="35"/>
      <c r="BO586" s="35"/>
      <c r="BP586" s="35"/>
      <c r="BQ586" s="35"/>
      <c r="BR586" s="35"/>
      <c r="BS586" s="35"/>
      <c r="BT586" s="35"/>
      <c r="BU586" s="35"/>
      <c r="BV586" s="35"/>
      <c r="BW586" s="35"/>
      <c r="BX586" s="35"/>
      <c r="BY586" s="35"/>
      <c r="BZ586" s="35"/>
      <c r="CA586" s="35"/>
      <c r="CB586" s="35"/>
    </row>
    <row r="587" spans="1:80" s="2" customFormat="1">
      <c r="A587" s="35"/>
      <c r="B587" s="35"/>
      <c r="C587" s="35"/>
      <c r="D587" s="51"/>
      <c r="E587" s="35"/>
      <c r="F587" s="51"/>
      <c r="G587" s="35"/>
      <c r="H587" s="35"/>
      <c r="I587" s="35"/>
      <c r="J587" s="35"/>
      <c r="K587" s="35"/>
      <c r="L587" s="35"/>
      <c r="M587" s="51"/>
      <c r="N587" s="35"/>
      <c r="O587" s="35"/>
      <c r="P587" s="35"/>
      <c r="Q587" s="35"/>
      <c r="R587" s="51"/>
      <c r="S587" s="35"/>
      <c r="T587" s="35"/>
      <c r="U587" s="35"/>
      <c r="V587" s="51"/>
      <c r="W587" s="35"/>
      <c r="X587" s="35"/>
      <c r="Y587" s="35"/>
      <c r="Z587" s="51"/>
      <c r="AA587" s="35"/>
      <c r="AB587" s="35"/>
      <c r="AC587" s="51"/>
      <c r="AD587" s="35"/>
      <c r="AE587" s="35"/>
      <c r="AF587" s="35"/>
      <c r="AG587" s="35"/>
      <c r="AH587" s="35"/>
      <c r="AI587" s="35"/>
      <c r="AJ587" s="51"/>
      <c r="AK587" s="51"/>
      <c r="AL587" s="35"/>
      <c r="AM587" s="35"/>
      <c r="AN587" s="51"/>
      <c r="AO587" s="35"/>
      <c r="AP587" s="35"/>
      <c r="AQ587" s="35"/>
      <c r="AR587" s="35"/>
      <c r="AS587" s="35"/>
      <c r="AT587" s="35"/>
      <c r="AU587" s="35"/>
      <c r="AV587" s="35"/>
      <c r="AW587" s="35"/>
      <c r="AX587" s="35"/>
      <c r="AY587" s="35"/>
      <c r="AZ587" s="35"/>
      <c r="BA587" s="35"/>
      <c r="BB587" s="35"/>
      <c r="BC587" s="35"/>
      <c r="BD587" s="35"/>
      <c r="BE587" s="35"/>
      <c r="BF587" s="35"/>
      <c r="BG587" s="35"/>
      <c r="BH587" s="35"/>
      <c r="BI587" s="35"/>
      <c r="BJ587" s="35"/>
      <c r="BK587" s="35"/>
      <c r="BL587" s="35"/>
      <c r="BM587" s="35"/>
      <c r="BN587" s="35"/>
      <c r="BO587" s="35"/>
      <c r="BP587" s="35"/>
      <c r="BQ587" s="35"/>
      <c r="BR587" s="35"/>
      <c r="BS587" s="35"/>
      <c r="BT587" s="35"/>
      <c r="BU587" s="35"/>
      <c r="BV587" s="35"/>
      <c r="BW587" s="35"/>
      <c r="BX587" s="35"/>
      <c r="BY587" s="35"/>
      <c r="BZ587" s="35"/>
      <c r="CA587" s="35"/>
      <c r="CB587" s="35"/>
    </row>
    <row r="588" spans="1:80" s="2" customFormat="1">
      <c r="A588" s="35"/>
      <c r="B588" s="35"/>
      <c r="C588" s="35"/>
      <c r="D588" s="51"/>
      <c r="E588" s="35"/>
      <c r="F588" s="51"/>
      <c r="G588" s="35"/>
      <c r="H588" s="35"/>
      <c r="I588" s="35"/>
      <c r="J588" s="35"/>
      <c r="K588" s="35"/>
      <c r="L588" s="35"/>
      <c r="M588" s="51"/>
      <c r="N588" s="35"/>
      <c r="O588" s="35"/>
      <c r="P588" s="35"/>
      <c r="Q588" s="35"/>
      <c r="R588" s="51"/>
      <c r="S588" s="35"/>
      <c r="T588" s="35"/>
      <c r="U588" s="35"/>
      <c r="V588" s="51"/>
      <c r="W588" s="35"/>
      <c r="X588" s="35"/>
      <c r="Y588" s="35"/>
      <c r="Z588" s="51"/>
      <c r="AA588" s="35"/>
      <c r="AB588" s="35"/>
      <c r="AC588" s="51"/>
      <c r="AD588" s="35"/>
      <c r="AE588" s="35"/>
      <c r="AF588" s="35"/>
      <c r="AG588" s="35"/>
      <c r="AH588" s="35"/>
      <c r="AI588" s="35"/>
      <c r="AJ588" s="51"/>
      <c r="AK588" s="51"/>
      <c r="AL588" s="35"/>
      <c r="AM588" s="35"/>
      <c r="AN588" s="51"/>
      <c r="AO588" s="35"/>
      <c r="AP588" s="35"/>
      <c r="AQ588" s="35"/>
      <c r="AR588" s="35"/>
      <c r="AS588" s="35"/>
      <c r="AT588" s="35"/>
      <c r="AU588" s="35"/>
      <c r="AV588" s="35"/>
      <c r="AW588" s="35"/>
      <c r="AX588" s="35"/>
      <c r="AY588" s="35"/>
      <c r="AZ588" s="35"/>
      <c r="BA588" s="35"/>
      <c r="BB588" s="35"/>
      <c r="BC588" s="35"/>
      <c r="BD588" s="35"/>
      <c r="BE588" s="35"/>
      <c r="BF588" s="35"/>
      <c r="BG588" s="35"/>
      <c r="BH588" s="35"/>
      <c r="BI588" s="35"/>
      <c r="BJ588" s="35"/>
      <c r="BK588" s="35"/>
      <c r="BL588" s="35"/>
      <c r="BM588" s="35"/>
      <c r="BN588" s="35"/>
      <c r="BO588" s="35"/>
      <c r="BP588" s="35"/>
      <c r="BQ588" s="35"/>
      <c r="BR588" s="35"/>
      <c r="BS588" s="35"/>
      <c r="BT588" s="35"/>
      <c r="BU588" s="35"/>
      <c r="BV588" s="35"/>
      <c r="BW588" s="35"/>
      <c r="BX588" s="35"/>
      <c r="BY588" s="35"/>
      <c r="BZ588" s="35"/>
      <c r="CA588" s="35"/>
      <c r="CB588" s="35"/>
    </row>
    <row r="589" spans="1:80" s="2" customFormat="1">
      <c r="A589" s="35"/>
      <c r="B589" s="35"/>
      <c r="C589" s="35"/>
      <c r="D589" s="51"/>
      <c r="E589" s="35"/>
      <c r="F589" s="51"/>
      <c r="G589" s="35"/>
      <c r="H589" s="35"/>
      <c r="I589" s="35"/>
      <c r="J589" s="35"/>
      <c r="K589" s="35"/>
      <c r="L589" s="35"/>
      <c r="M589" s="51"/>
      <c r="N589" s="35"/>
      <c r="O589" s="35"/>
      <c r="P589" s="35"/>
      <c r="Q589" s="35"/>
      <c r="R589" s="51"/>
      <c r="S589" s="35"/>
      <c r="T589" s="35"/>
      <c r="U589" s="35"/>
      <c r="V589" s="51"/>
      <c r="W589" s="35"/>
      <c r="X589" s="35"/>
      <c r="Y589" s="35"/>
      <c r="Z589" s="51"/>
      <c r="AA589" s="35"/>
      <c r="AB589" s="35"/>
      <c r="AC589" s="51"/>
      <c r="AD589" s="35"/>
      <c r="AE589" s="35"/>
      <c r="AF589" s="35"/>
      <c r="AG589" s="35"/>
      <c r="AH589" s="35"/>
      <c r="AI589" s="35"/>
      <c r="AJ589" s="51"/>
      <c r="AK589" s="51"/>
      <c r="AL589" s="35"/>
      <c r="AM589" s="35"/>
      <c r="AN589" s="51"/>
      <c r="AO589" s="35"/>
      <c r="AP589" s="35"/>
      <c r="AQ589" s="35"/>
      <c r="AR589" s="35"/>
      <c r="AS589" s="35"/>
      <c r="AT589" s="35"/>
      <c r="AU589" s="35"/>
      <c r="AV589" s="35"/>
      <c r="AW589" s="35"/>
      <c r="AX589" s="35"/>
      <c r="AY589" s="35"/>
      <c r="AZ589" s="35"/>
      <c r="BA589" s="35"/>
      <c r="BB589" s="35"/>
      <c r="BC589" s="35"/>
      <c r="BD589" s="35"/>
      <c r="BE589" s="35"/>
      <c r="BF589" s="35"/>
      <c r="BG589" s="35"/>
      <c r="BH589" s="35"/>
      <c r="BI589" s="35"/>
      <c r="BJ589" s="35"/>
      <c r="BK589" s="35"/>
      <c r="BL589" s="35"/>
      <c r="BM589" s="35"/>
      <c r="BN589" s="35"/>
      <c r="BO589" s="35"/>
      <c r="BP589" s="35"/>
      <c r="BQ589" s="35"/>
      <c r="BR589" s="35"/>
      <c r="BS589" s="35"/>
      <c r="BT589" s="35"/>
      <c r="BU589" s="35"/>
      <c r="BV589" s="35"/>
      <c r="BW589" s="35"/>
      <c r="BX589" s="35"/>
      <c r="BY589" s="35"/>
      <c r="BZ589" s="35"/>
      <c r="CA589" s="35"/>
      <c r="CB589" s="35"/>
    </row>
    <row r="590" spans="1:80" s="2" customFormat="1">
      <c r="A590" s="35"/>
      <c r="B590" s="35"/>
      <c r="C590" s="35"/>
      <c r="D590" s="51"/>
      <c r="E590" s="35"/>
      <c r="F590" s="51"/>
      <c r="G590" s="35"/>
      <c r="H590" s="35"/>
      <c r="I590" s="35"/>
      <c r="J590" s="35"/>
      <c r="K590" s="35"/>
      <c r="L590" s="35"/>
      <c r="M590" s="51"/>
      <c r="N590" s="35"/>
      <c r="O590" s="35"/>
      <c r="P590" s="35"/>
      <c r="Q590" s="35"/>
      <c r="R590" s="51"/>
      <c r="S590" s="35"/>
      <c r="T590" s="35"/>
      <c r="U590" s="35"/>
      <c r="V590" s="51"/>
      <c r="W590" s="35"/>
      <c r="X590" s="35"/>
      <c r="Y590" s="35"/>
      <c r="Z590" s="51"/>
      <c r="AA590" s="35"/>
      <c r="AB590" s="35"/>
      <c r="AC590" s="51"/>
      <c r="AD590" s="35"/>
      <c r="AE590" s="35"/>
      <c r="AF590" s="35"/>
      <c r="AG590" s="35"/>
      <c r="AH590" s="35"/>
      <c r="AI590" s="35"/>
      <c r="AJ590" s="51"/>
      <c r="AK590" s="51"/>
      <c r="AL590" s="35"/>
      <c r="AM590" s="35"/>
      <c r="AN590" s="51"/>
      <c r="AO590" s="35"/>
      <c r="AP590" s="35"/>
      <c r="AQ590" s="35"/>
      <c r="AR590" s="35"/>
      <c r="AS590" s="35"/>
      <c r="AT590" s="35"/>
      <c r="AU590" s="35"/>
      <c r="AV590" s="35"/>
      <c r="AW590" s="35"/>
      <c r="AX590" s="35"/>
      <c r="AY590" s="35"/>
      <c r="AZ590" s="35"/>
      <c r="BA590" s="35"/>
      <c r="BB590" s="35"/>
      <c r="BC590" s="35"/>
      <c r="BD590" s="35"/>
      <c r="BE590" s="35"/>
      <c r="BF590" s="35"/>
      <c r="BG590" s="35"/>
      <c r="BH590" s="35"/>
      <c r="BI590" s="35"/>
      <c r="BJ590" s="35"/>
      <c r="BK590" s="35"/>
      <c r="BL590" s="35"/>
      <c r="BM590" s="35"/>
      <c r="BN590" s="35"/>
      <c r="BO590" s="35"/>
      <c r="BP590" s="35"/>
      <c r="BQ590" s="35"/>
      <c r="BR590" s="35"/>
      <c r="BS590" s="35"/>
      <c r="BT590" s="35"/>
      <c r="BU590" s="35"/>
      <c r="BV590" s="35"/>
      <c r="BW590" s="35"/>
      <c r="BX590" s="35"/>
      <c r="BY590" s="35"/>
      <c r="BZ590" s="35"/>
      <c r="CA590" s="35"/>
      <c r="CB590" s="35"/>
    </row>
    <row r="591" spans="1:80" s="2" customFormat="1">
      <c r="A591" s="35"/>
      <c r="B591" s="35"/>
      <c r="C591" s="35"/>
      <c r="D591" s="51"/>
      <c r="E591" s="35"/>
      <c r="F591" s="51"/>
      <c r="G591" s="35"/>
      <c r="H591" s="35"/>
      <c r="I591" s="35"/>
      <c r="J591" s="35"/>
      <c r="K591" s="35"/>
      <c r="L591" s="35"/>
      <c r="M591" s="51"/>
      <c r="N591" s="35"/>
      <c r="O591" s="35"/>
      <c r="P591" s="35"/>
      <c r="Q591" s="35"/>
      <c r="R591" s="51"/>
      <c r="S591" s="35"/>
      <c r="T591" s="35"/>
      <c r="U591" s="35"/>
      <c r="V591" s="51"/>
      <c r="W591" s="35"/>
      <c r="X591" s="35"/>
      <c r="Y591" s="35"/>
      <c r="Z591" s="51"/>
      <c r="AA591" s="35"/>
      <c r="AB591" s="35"/>
      <c r="AC591" s="51"/>
      <c r="AD591" s="35"/>
      <c r="AE591" s="35"/>
      <c r="AF591" s="35"/>
      <c r="AG591" s="35"/>
      <c r="AH591" s="35"/>
      <c r="AI591" s="35"/>
      <c r="AJ591" s="51"/>
      <c r="AK591" s="51"/>
      <c r="AL591" s="35"/>
      <c r="AM591" s="35"/>
      <c r="AN591" s="51"/>
      <c r="AO591" s="35"/>
      <c r="AP591" s="35"/>
      <c r="AQ591" s="35"/>
      <c r="AR591" s="35"/>
      <c r="AS591" s="35"/>
      <c r="AT591" s="35"/>
      <c r="AU591" s="35"/>
      <c r="AV591" s="35"/>
      <c r="AW591" s="35"/>
      <c r="AX591" s="35"/>
      <c r="AY591" s="35"/>
      <c r="AZ591" s="35"/>
      <c r="BA591" s="35"/>
      <c r="BB591" s="35"/>
      <c r="BC591" s="35"/>
      <c r="BD591" s="35"/>
      <c r="BE591" s="35"/>
      <c r="BF591" s="35"/>
      <c r="BG591" s="35"/>
      <c r="BH591" s="35"/>
      <c r="BI591" s="35"/>
      <c r="BJ591" s="35"/>
      <c r="BK591" s="35"/>
      <c r="BL591" s="35"/>
      <c r="BM591" s="35"/>
      <c r="BN591" s="35"/>
      <c r="BO591" s="35"/>
      <c r="BP591" s="35"/>
      <c r="BQ591" s="35"/>
      <c r="BR591" s="35"/>
      <c r="BS591" s="35"/>
      <c r="BT591" s="35"/>
      <c r="BU591" s="35"/>
      <c r="BV591" s="35"/>
      <c r="BW591" s="35"/>
      <c r="BX591" s="35"/>
      <c r="BY591" s="35"/>
      <c r="BZ591" s="35"/>
      <c r="CA591" s="35"/>
      <c r="CB591" s="35"/>
    </row>
    <row r="592" spans="1:80" s="2" customFormat="1">
      <c r="A592" s="35"/>
      <c r="B592" s="35"/>
      <c r="C592" s="35"/>
      <c r="D592" s="51"/>
      <c r="E592" s="35"/>
      <c r="F592" s="51"/>
      <c r="G592" s="35"/>
      <c r="H592" s="35"/>
      <c r="I592" s="35"/>
      <c r="J592" s="35"/>
      <c r="K592" s="35"/>
      <c r="L592" s="35"/>
      <c r="M592" s="51"/>
      <c r="N592" s="35"/>
      <c r="O592" s="35"/>
      <c r="P592" s="35"/>
      <c r="Q592" s="35"/>
      <c r="R592" s="51"/>
      <c r="S592" s="35"/>
      <c r="T592" s="35"/>
      <c r="U592" s="35"/>
      <c r="V592" s="51"/>
      <c r="W592" s="35"/>
      <c r="X592" s="35"/>
      <c r="Y592" s="35"/>
      <c r="Z592" s="51"/>
      <c r="AA592" s="35"/>
      <c r="AB592" s="35"/>
      <c r="AC592" s="51"/>
      <c r="AD592" s="35"/>
      <c r="AE592" s="35"/>
      <c r="AF592" s="35"/>
      <c r="AG592" s="35"/>
      <c r="AH592" s="35"/>
      <c r="AI592" s="35"/>
      <c r="AJ592" s="51"/>
      <c r="AK592" s="51"/>
      <c r="AL592" s="35"/>
      <c r="AM592" s="35"/>
      <c r="AN592" s="51"/>
      <c r="AO592" s="35"/>
      <c r="AP592" s="35"/>
      <c r="AQ592" s="35"/>
      <c r="AR592" s="35"/>
      <c r="AS592" s="35"/>
      <c r="AT592" s="35"/>
      <c r="AU592" s="35"/>
      <c r="AV592" s="35"/>
      <c r="AW592" s="35"/>
      <c r="AX592" s="35"/>
      <c r="AY592" s="35"/>
      <c r="AZ592" s="35"/>
      <c r="BA592" s="35"/>
      <c r="BB592" s="35"/>
      <c r="BC592" s="35"/>
      <c r="BD592" s="35"/>
      <c r="BE592" s="35"/>
      <c r="BF592" s="35"/>
      <c r="BG592" s="35"/>
      <c r="BH592" s="35"/>
      <c r="BI592" s="35"/>
      <c r="BJ592" s="35"/>
      <c r="BK592" s="35"/>
      <c r="BL592" s="35"/>
      <c r="BM592" s="35"/>
      <c r="BN592" s="35"/>
      <c r="BO592" s="35"/>
      <c r="BP592" s="35"/>
      <c r="BQ592" s="35"/>
      <c r="BR592" s="35"/>
      <c r="BS592" s="35"/>
      <c r="BT592" s="35"/>
      <c r="BU592" s="35"/>
      <c r="BV592" s="35"/>
      <c r="BW592" s="35"/>
      <c r="BX592" s="35"/>
      <c r="BY592" s="35"/>
      <c r="BZ592" s="35"/>
      <c r="CA592" s="35"/>
      <c r="CB592" s="35"/>
    </row>
    <row r="593" spans="1:80" s="2" customFormat="1">
      <c r="A593" s="35"/>
      <c r="B593" s="35"/>
      <c r="C593" s="35"/>
      <c r="D593" s="51"/>
      <c r="E593" s="35"/>
      <c r="F593" s="51"/>
      <c r="G593" s="35"/>
      <c r="H593" s="35"/>
      <c r="I593" s="35"/>
      <c r="J593" s="35"/>
      <c r="K593" s="35"/>
      <c r="L593" s="35"/>
      <c r="M593" s="51"/>
      <c r="N593" s="35"/>
      <c r="O593" s="35"/>
      <c r="P593" s="35"/>
      <c r="Q593" s="35"/>
      <c r="R593" s="51"/>
      <c r="S593" s="35"/>
      <c r="T593" s="35"/>
      <c r="U593" s="35"/>
      <c r="V593" s="51"/>
      <c r="W593" s="35"/>
      <c r="X593" s="35"/>
      <c r="Y593" s="35"/>
      <c r="Z593" s="51"/>
      <c r="AA593" s="35"/>
      <c r="AB593" s="35"/>
      <c r="AC593" s="51"/>
      <c r="AD593" s="35"/>
      <c r="AE593" s="35"/>
      <c r="AF593" s="35"/>
      <c r="AG593" s="35"/>
      <c r="AH593" s="35"/>
      <c r="AI593" s="35"/>
      <c r="AJ593" s="51"/>
      <c r="AK593" s="51"/>
      <c r="AL593" s="35"/>
      <c r="AM593" s="35"/>
      <c r="AN593" s="51"/>
      <c r="AO593" s="35"/>
      <c r="AP593" s="35"/>
      <c r="AQ593" s="35"/>
      <c r="AR593" s="35"/>
      <c r="AS593" s="35"/>
      <c r="AT593" s="35"/>
      <c r="AU593" s="35"/>
      <c r="AV593" s="35"/>
      <c r="AW593" s="35"/>
      <c r="AX593" s="35"/>
      <c r="AY593" s="35"/>
      <c r="AZ593" s="35"/>
      <c r="BA593" s="35"/>
      <c r="BB593" s="35"/>
      <c r="BC593" s="35"/>
      <c r="BD593" s="35"/>
      <c r="BE593" s="35"/>
      <c r="BF593" s="35"/>
      <c r="BG593" s="35"/>
      <c r="BH593" s="35"/>
      <c r="BI593" s="35"/>
      <c r="BJ593" s="35"/>
      <c r="BK593" s="35"/>
      <c r="BL593" s="35"/>
      <c r="BM593" s="35"/>
      <c r="BN593" s="35"/>
      <c r="BO593" s="35"/>
      <c r="BP593" s="35"/>
      <c r="BQ593" s="35"/>
      <c r="BR593" s="35"/>
      <c r="BS593" s="35"/>
      <c r="BT593" s="35"/>
      <c r="BU593" s="35"/>
      <c r="BV593" s="35"/>
      <c r="BW593" s="35"/>
      <c r="BX593" s="35"/>
      <c r="BY593" s="35"/>
      <c r="BZ593" s="35"/>
      <c r="CA593" s="35"/>
      <c r="CB593" s="35"/>
    </row>
    <row r="594" spans="1:80" s="2" customFormat="1">
      <c r="A594" s="35"/>
      <c r="B594" s="35"/>
      <c r="C594" s="35"/>
      <c r="D594" s="51"/>
      <c r="E594" s="35"/>
      <c r="F594" s="51"/>
      <c r="G594" s="35"/>
      <c r="H594" s="35"/>
      <c r="I594" s="35"/>
      <c r="J594" s="35"/>
      <c r="K594" s="35"/>
      <c r="L594" s="35"/>
      <c r="M594" s="51"/>
      <c r="N594" s="35"/>
      <c r="O594" s="35"/>
      <c r="P594" s="35"/>
      <c r="Q594" s="35"/>
      <c r="R594" s="51"/>
      <c r="S594" s="35"/>
      <c r="T594" s="35"/>
      <c r="U594" s="35"/>
      <c r="V594" s="51"/>
      <c r="W594" s="35"/>
      <c r="X594" s="35"/>
      <c r="Y594" s="35"/>
      <c r="Z594" s="51"/>
      <c r="AA594" s="35"/>
      <c r="AB594" s="35"/>
      <c r="AC594" s="51"/>
      <c r="AD594" s="35"/>
      <c r="AE594" s="35"/>
      <c r="AF594" s="35"/>
      <c r="AG594" s="35"/>
      <c r="AH594" s="35"/>
      <c r="AI594" s="35"/>
      <c r="AJ594" s="51"/>
      <c r="AK594" s="51"/>
      <c r="AL594" s="35"/>
      <c r="AM594" s="35"/>
      <c r="AN594" s="51"/>
      <c r="AO594" s="35"/>
      <c r="AP594" s="35"/>
      <c r="AQ594" s="35"/>
      <c r="AR594" s="35"/>
      <c r="AS594" s="35"/>
      <c r="AT594" s="35"/>
      <c r="AU594" s="35"/>
      <c r="AV594" s="35"/>
      <c r="AW594" s="35"/>
      <c r="AX594" s="35"/>
      <c r="AY594" s="35"/>
      <c r="AZ594" s="35"/>
      <c r="BA594" s="35"/>
      <c r="BB594" s="35"/>
      <c r="BC594" s="35"/>
      <c r="BD594" s="35"/>
      <c r="BE594" s="35"/>
      <c r="BF594" s="35"/>
      <c r="BG594" s="35"/>
      <c r="BH594" s="35"/>
      <c r="BI594" s="35"/>
      <c r="BJ594" s="35"/>
      <c r="BK594" s="35"/>
      <c r="BL594" s="35"/>
      <c r="BM594" s="35"/>
      <c r="BN594" s="35"/>
      <c r="BO594" s="35"/>
      <c r="BP594" s="35"/>
      <c r="BQ594" s="35"/>
      <c r="BR594" s="35"/>
      <c r="BS594" s="35"/>
      <c r="BT594" s="35"/>
      <c r="BU594" s="35"/>
      <c r="BV594" s="35"/>
      <c r="BW594" s="35"/>
      <c r="BX594" s="35"/>
      <c r="BY594" s="35"/>
      <c r="BZ594" s="35"/>
      <c r="CA594" s="35"/>
      <c r="CB594" s="35"/>
    </row>
    <row r="595" spans="1:80" s="2" customFormat="1">
      <c r="A595" s="35"/>
      <c r="B595" s="35"/>
      <c r="C595" s="35"/>
      <c r="D595" s="51"/>
      <c r="E595" s="35"/>
      <c r="F595" s="51"/>
      <c r="G595" s="35"/>
      <c r="H595" s="35"/>
      <c r="I595" s="35"/>
      <c r="J595" s="35"/>
      <c r="K595" s="35"/>
      <c r="L595" s="35"/>
      <c r="M595" s="51"/>
      <c r="N595" s="35"/>
      <c r="O595" s="35"/>
      <c r="P595" s="35"/>
      <c r="Q595" s="35"/>
      <c r="R595" s="51"/>
      <c r="S595" s="35"/>
      <c r="T595" s="35"/>
      <c r="U595" s="35"/>
      <c r="V595" s="51"/>
      <c r="W595" s="35"/>
      <c r="X595" s="35"/>
      <c r="Y595" s="35"/>
      <c r="Z595" s="51"/>
      <c r="AA595" s="35"/>
      <c r="AB595" s="35"/>
      <c r="AC595" s="51"/>
      <c r="AD595" s="35"/>
      <c r="AE595" s="35"/>
      <c r="AF595" s="35"/>
      <c r="AG595" s="35"/>
      <c r="AH595" s="35"/>
      <c r="AI595" s="35"/>
      <c r="AJ595" s="51"/>
      <c r="AK595" s="51"/>
      <c r="AL595" s="35"/>
      <c r="AM595" s="35"/>
      <c r="AN595" s="51"/>
      <c r="AO595" s="35"/>
      <c r="AP595" s="35"/>
      <c r="AQ595" s="35"/>
      <c r="AR595" s="35"/>
      <c r="AS595" s="35"/>
      <c r="AT595" s="35"/>
      <c r="AU595" s="35"/>
      <c r="AV595" s="35"/>
      <c r="AW595" s="35"/>
      <c r="AX595" s="35"/>
      <c r="AY595" s="35"/>
      <c r="AZ595" s="35"/>
      <c r="BA595" s="35"/>
      <c r="BB595" s="35"/>
      <c r="BC595" s="35"/>
      <c r="BD595" s="35"/>
      <c r="BE595" s="35"/>
      <c r="BF595" s="35"/>
      <c r="BG595" s="35"/>
      <c r="BH595" s="35"/>
      <c r="BI595" s="35"/>
      <c r="BJ595" s="35"/>
      <c r="BK595" s="35"/>
      <c r="BL595" s="35"/>
      <c r="BM595" s="35"/>
      <c r="BN595" s="35"/>
      <c r="BO595" s="35"/>
      <c r="BP595" s="35"/>
      <c r="BQ595" s="35"/>
      <c r="BR595" s="35"/>
      <c r="BS595" s="35"/>
      <c r="BT595" s="35"/>
      <c r="BU595" s="35"/>
      <c r="BV595" s="35"/>
      <c r="BW595" s="35"/>
      <c r="BX595" s="35"/>
      <c r="BY595" s="35"/>
      <c r="BZ595" s="35"/>
      <c r="CA595" s="35"/>
      <c r="CB595" s="35"/>
    </row>
    <row r="596" spans="1:80" s="2" customFormat="1">
      <c r="A596" s="35"/>
      <c r="B596" s="35"/>
      <c r="C596" s="35"/>
      <c r="D596" s="51"/>
      <c r="E596" s="35"/>
      <c r="F596" s="51"/>
      <c r="G596" s="35"/>
      <c r="H596" s="35"/>
      <c r="I596" s="35"/>
      <c r="J596" s="35"/>
      <c r="K596" s="35"/>
      <c r="L596" s="35"/>
      <c r="M596" s="51"/>
      <c r="N596" s="35"/>
      <c r="O596" s="35"/>
      <c r="P596" s="35"/>
      <c r="Q596" s="35"/>
      <c r="R596" s="51"/>
      <c r="S596" s="35"/>
      <c r="T596" s="35"/>
      <c r="U596" s="35"/>
      <c r="V596" s="51"/>
      <c r="W596" s="35"/>
      <c r="X596" s="35"/>
      <c r="Y596" s="35"/>
      <c r="Z596" s="51"/>
      <c r="AA596" s="35"/>
      <c r="AB596" s="35"/>
      <c r="AC596" s="51"/>
      <c r="AD596" s="35"/>
      <c r="AE596" s="35"/>
      <c r="AF596" s="35"/>
      <c r="AG596" s="35"/>
      <c r="AH596" s="35"/>
      <c r="AI596" s="35"/>
      <c r="AJ596" s="51"/>
      <c r="AK596" s="51"/>
      <c r="AL596" s="35"/>
      <c r="AM596" s="35"/>
      <c r="AN596" s="51"/>
      <c r="AO596" s="35"/>
      <c r="AP596" s="35"/>
      <c r="AQ596" s="35"/>
      <c r="AR596" s="35"/>
      <c r="AS596" s="35"/>
      <c r="AT596" s="35"/>
      <c r="AU596" s="35"/>
      <c r="AV596" s="35"/>
      <c r="AW596" s="35"/>
      <c r="AX596" s="35"/>
      <c r="AY596" s="35"/>
      <c r="AZ596" s="35"/>
      <c r="BA596" s="35"/>
      <c r="BB596" s="35"/>
      <c r="BC596" s="35"/>
      <c r="BD596" s="35"/>
      <c r="BE596" s="35"/>
      <c r="BF596" s="35"/>
      <c r="BG596" s="35"/>
      <c r="BH596" s="35"/>
      <c r="BI596" s="35"/>
      <c r="BJ596" s="35"/>
      <c r="BK596" s="35"/>
      <c r="BL596" s="35"/>
      <c r="BM596" s="35"/>
      <c r="BN596" s="35"/>
      <c r="BO596" s="35"/>
      <c r="BP596" s="35"/>
      <c r="BQ596" s="35"/>
      <c r="BR596" s="35"/>
      <c r="BS596" s="35"/>
      <c r="BT596" s="35"/>
      <c r="BU596" s="35"/>
      <c r="BV596" s="35"/>
      <c r="BW596" s="35"/>
      <c r="BX596" s="35"/>
      <c r="BY596" s="35"/>
      <c r="BZ596" s="35"/>
      <c r="CA596" s="35"/>
      <c r="CB596" s="35"/>
    </row>
    <row r="597" spans="1:80" s="2" customFormat="1">
      <c r="A597" s="35"/>
      <c r="B597" s="35"/>
      <c r="C597" s="35"/>
      <c r="D597" s="51"/>
      <c r="E597" s="35"/>
      <c r="F597" s="51"/>
      <c r="G597" s="35"/>
      <c r="H597" s="35"/>
      <c r="I597" s="35"/>
      <c r="J597" s="35"/>
      <c r="K597" s="35"/>
      <c r="L597" s="35"/>
      <c r="M597" s="51"/>
      <c r="N597" s="35"/>
      <c r="O597" s="35"/>
      <c r="P597" s="35"/>
      <c r="Q597" s="35"/>
      <c r="R597" s="51"/>
      <c r="S597" s="35"/>
      <c r="T597" s="35"/>
      <c r="U597" s="35"/>
      <c r="V597" s="51"/>
      <c r="W597" s="35"/>
      <c r="X597" s="35"/>
      <c r="Y597" s="35"/>
      <c r="Z597" s="51"/>
      <c r="AA597" s="35"/>
      <c r="AB597" s="35"/>
      <c r="AC597" s="51"/>
      <c r="AD597" s="35"/>
      <c r="AE597" s="35"/>
      <c r="AF597" s="35"/>
      <c r="AG597" s="35"/>
      <c r="AH597" s="35"/>
      <c r="AI597" s="35"/>
      <c r="AJ597" s="51"/>
      <c r="AK597" s="51"/>
      <c r="AL597" s="35"/>
      <c r="AM597" s="35"/>
      <c r="AN597" s="51"/>
      <c r="AO597" s="35"/>
      <c r="AP597" s="35"/>
      <c r="AQ597" s="35"/>
      <c r="AR597" s="35"/>
      <c r="AS597" s="35"/>
      <c r="AT597" s="35"/>
      <c r="AU597" s="35"/>
      <c r="AV597" s="35"/>
      <c r="AW597" s="35"/>
      <c r="AX597" s="35"/>
      <c r="AY597" s="35"/>
      <c r="AZ597" s="35"/>
      <c r="BA597" s="35"/>
      <c r="BB597" s="35"/>
      <c r="BC597" s="35"/>
      <c r="BD597" s="35"/>
      <c r="BE597" s="35"/>
      <c r="BF597" s="35"/>
      <c r="BG597" s="35"/>
      <c r="BH597" s="35"/>
      <c r="BI597" s="35"/>
      <c r="BJ597" s="35"/>
      <c r="BK597" s="35"/>
      <c r="BL597" s="35"/>
      <c r="BM597" s="35"/>
      <c r="BN597" s="35"/>
      <c r="BO597" s="35"/>
      <c r="BP597" s="35"/>
      <c r="BQ597" s="35"/>
      <c r="BR597" s="35"/>
      <c r="BS597" s="35"/>
      <c r="BT597" s="35"/>
      <c r="BU597" s="35"/>
      <c r="BV597" s="35"/>
      <c r="BW597" s="35"/>
      <c r="BX597" s="35"/>
      <c r="BY597" s="35"/>
      <c r="BZ597" s="35"/>
      <c r="CA597" s="35"/>
      <c r="CB597" s="35"/>
    </row>
    <row r="598" spans="1:80" s="2" customFormat="1">
      <c r="A598" s="35"/>
      <c r="B598" s="35"/>
      <c r="C598" s="35"/>
      <c r="D598" s="51"/>
      <c r="E598" s="35"/>
      <c r="F598" s="51"/>
      <c r="G598" s="35"/>
      <c r="H598" s="35"/>
      <c r="I598" s="35"/>
      <c r="J598" s="35"/>
      <c r="K598" s="35"/>
      <c r="L598" s="35"/>
      <c r="M598" s="51"/>
      <c r="N598" s="35"/>
      <c r="O598" s="35"/>
      <c r="P598" s="35"/>
      <c r="Q598" s="35"/>
      <c r="R598" s="51"/>
      <c r="S598" s="35"/>
      <c r="T598" s="35"/>
      <c r="U598" s="35"/>
      <c r="V598" s="51"/>
      <c r="W598" s="35"/>
      <c r="X598" s="35"/>
      <c r="Y598" s="35"/>
      <c r="Z598" s="51"/>
      <c r="AA598" s="35"/>
      <c r="AB598" s="35"/>
      <c r="AC598" s="51"/>
      <c r="AD598" s="35"/>
      <c r="AE598" s="35"/>
      <c r="AF598" s="35"/>
      <c r="AG598" s="35"/>
      <c r="AH598" s="35"/>
      <c r="AI598" s="35"/>
      <c r="AJ598" s="51"/>
      <c r="AK598" s="51"/>
      <c r="AL598" s="35"/>
      <c r="AM598" s="35"/>
      <c r="AN598" s="51"/>
      <c r="AO598" s="35"/>
      <c r="AP598" s="35"/>
      <c r="AQ598" s="35"/>
      <c r="AR598" s="35"/>
      <c r="AS598" s="35"/>
      <c r="AT598" s="35"/>
      <c r="AU598" s="35"/>
      <c r="AV598" s="35"/>
      <c r="AW598" s="35"/>
      <c r="AX598" s="35"/>
      <c r="AY598" s="35"/>
      <c r="AZ598" s="35"/>
      <c r="BA598" s="35"/>
      <c r="BB598" s="35"/>
      <c r="BC598" s="35"/>
      <c r="BD598" s="35"/>
      <c r="BE598" s="35"/>
      <c r="BF598" s="35"/>
      <c r="BG598" s="35"/>
      <c r="BH598" s="35"/>
      <c r="BI598" s="35"/>
      <c r="BJ598" s="35"/>
      <c r="BK598" s="35"/>
      <c r="BL598" s="35"/>
      <c r="BM598" s="35"/>
      <c r="BN598" s="35"/>
      <c r="BO598" s="35"/>
      <c r="BP598" s="35"/>
      <c r="BQ598" s="35"/>
      <c r="BR598" s="35"/>
      <c r="BS598" s="35"/>
      <c r="BT598" s="35"/>
      <c r="BU598" s="35"/>
      <c r="BV598" s="35"/>
      <c r="BW598" s="35"/>
      <c r="BX598" s="35"/>
      <c r="BY598" s="35"/>
      <c r="BZ598" s="35"/>
      <c r="CA598" s="35"/>
      <c r="CB598" s="35"/>
    </row>
    <row r="599" spans="1:80" s="2" customFormat="1">
      <c r="A599" s="35"/>
      <c r="B599" s="35"/>
      <c r="C599" s="35"/>
      <c r="D599" s="51"/>
      <c r="E599" s="35"/>
      <c r="F599" s="51"/>
      <c r="G599" s="35"/>
      <c r="H599" s="35"/>
      <c r="I599" s="35"/>
      <c r="J599" s="35"/>
      <c r="K599" s="35"/>
      <c r="L599" s="35"/>
      <c r="M599" s="51"/>
      <c r="N599" s="35"/>
      <c r="O599" s="35"/>
      <c r="P599" s="35"/>
      <c r="Q599" s="35"/>
      <c r="R599" s="51"/>
      <c r="S599" s="35"/>
      <c r="T599" s="35"/>
      <c r="U599" s="35"/>
      <c r="V599" s="51"/>
      <c r="W599" s="35"/>
      <c r="X599" s="35"/>
      <c r="Y599" s="35"/>
      <c r="Z599" s="51"/>
      <c r="AA599" s="35"/>
      <c r="AB599" s="35"/>
      <c r="AC599" s="51"/>
      <c r="AD599" s="35"/>
      <c r="AE599" s="35"/>
      <c r="AF599" s="35"/>
      <c r="AG599" s="35"/>
      <c r="AH599" s="35"/>
      <c r="AI599" s="35"/>
      <c r="AJ599" s="51"/>
      <c r="AK599" s="51"/>
      <c r="AL599" s="35"/>
      <c r="AM599" s="35"/>
      <c r="AN599" s="51"/>
      <c r="AO599" s="35"/>
      <c r="AP599" s="35"/>
      <c r="AQ599" s="35"/>
      <c r="AR599" s="35"/>
      <c r="AS599" s="35"/>
      <c r="AT599" s="35"/>
      <c r="AU599" s="35"/>
      <c r="AV599" s="35"/>
      <c r="AW599" s="35"/>
      <c r="AX599" s="35"/>
      <c r="AY599" s="35"/>
      <c r="AZ599" s="35"/>
      <c r="BA599" s="35"/>
      <c r="BB599" s="35"/>
      <c r="BC599" s="35"/>
      <c r="BD599" s="35"/>
      <c r="BE599" s="35"/>
      <c r="BF599" s="35"/>
      <c r="BG599" s="35"/>
      <c r="BH599" s="35"/>
      <c r="BI599" s="35"/>
      <c r="BJ599" s="35"/>
      <c r="BK599" s="35"/>
      <c r="BL599" s="35"/>
      <c r="BM599" s="35"/>
      <c r="BN599" s="35"/>
      <c r="BO599" s="35"/>
      <c r="BP599" s="35"/>
      <c r="BQ599" s="35"/>
      <c r="BR599" s="35"/>
      <c r="BS599" s="35"/>
      <c r="BT599" s="35"/>
      <c r="BU599" s="35"/>
      <c r="BV599" s="35"/>
      <c r="BW599" s="35"/>
      <c r="BX599" s="35"/>
      <c r="BY599" s="35"/>
      <c r="BZ599" s="35"/>
      <c r="CA599" s="35"/>
      <c r="CB599" s="35"/>
    </row>
    <row r="600" spans="1:80" s="2" customFormat="1">
      <c r="A600" s="35"/>
      <c r="B600" s="35"/>
      <c r="C600" s="35"/>
      <c r="D600" s="51"/>
      <c r="E600" s="35"/>
      <c r="F600" s="51"/>
      <c r="G600" s="35"/>
      <c r="H600" s="35"/>
      <c r="I600" s="35"/>
      <c r="J600" s="35"/>
      <c r="K600" s="35"/>
      <c r="L600" s="35"/>
      <c r="M600" s="51"/>
      <c r="N600" s="35"/>
      <c r="O600" s="35"/>
      <c r="P600" s="35"/>
      <c r="Q600" s="35"/>
      <c r="R600" s="51"/>
      <c r="S600" s="35"/>
      <c r="T600" s="35"/>
      <c r="U600" s="35"/>
      <c r="V600" s="51"/>
      <c r="W600" s="35"/>
      <c r="X600" s="35"/>
      <c r="Y600" s="35"/>
      <c r="Z600" s="51"/>
      <c r="AA600" s="35"/>
      <c r="AB600" s="35"/>
      <c r="AC600" s="51"/>
      <c r="AD600" s="35"/>
      <c r="AE600" s="35"/>
      <c r="AF600" s="35"/>
      <c r="AG600" s="35"/>
      <c r="AH600" s="35"/>
      <c r="AI600" s="35"/>
      <c r="AJ600" s="51"/>
      <c r="AK600" s="51"/>
      <c r="AL600" s="35"/>
      <c r="AM600" s="35"/>
      <c r="AN600" s="51"/>
      <c r="AO600" s="35"/>
      <c r="AP600" s="35"/>
      <c r="AQ600" s="35"/>
      <c r="AR600" s="35"/>
      <c r="AS600" s="35"/>
      <c r="AT600" s="35"/>
      <c r="AU600" s="35"/>
      <c r="AV600" s="35"/>
      <c r="AW600" s="35"/>
      <c r="AX600" s="35"/>
      <c r="AY600" s="35"/>
      <c r="AZ600" s="35"/>
      <c r="BA600" s="35"/>
      <c r="BB600" s="35"/>
      <c r="BC600" s="35"/>
      <c r="BD600" s="35"/>
      <c r="BE600" s="35"/>
      <c r="BF600" s="35"/>
      <c r="BG600" s="35"/>
      <c r="BH600" s="35"/>
      <c r="BI600" s="35"/>
      <c r="BJ600" s="35"/>
      <c r="BK600" s="35"/>
      <c r="BL600" s="35"/>
      <c r="BM600" s="35"/>
      <c r="BN600" s="35"/>
      <c r="BO600" s="35"/>
      <c r="BP600" s="35"/>
      <c r="BQ600" s="35"/>
      <c r="BR600" s="35"/>
      <c r="BS600" s="35"/>
      <c r="BT600" s="35"/>
      <c r="BU600" s="35"/>
      <c r="BV600" s="35"/>
      <c r="BW600" s="35"/>
      <c r="BX600" s="35"/>
      <c r="BY600" s="35"/>
      <c r="BZ600" s="35"/>
      <c r="CA600" s="35"/>
      <c r="CB600" s="35"/>
    </row>
    <row r="601" spans="1:80" s="2" customFormat="1">
      <c r="A601" s="35"/>
      <c r="B601" s="35"/>
      <c r="C601" s="35"/>
      <c r="D601" s="51"/>
      <c r="E601" s="35"/>
      <c r="F601" s="51"/>
      <c r="G601" s="35"/>
      <c r="H601" s="35"/>
      <c r="I601" s="35"/>
      <c r="J601" s="35"/>
      <c r="K601" s="35"/>
      <c r="L601" s="35"/>
      <c r="M601" s="51"/>
      <c r="N601" s="35"/>
      <c r="O601" s="35"/>
      <c r="P601" s="35"/>
      <c r="Q601" s="35"/>
      <c r="R601" s="51"/>
      <c r="S601" s="35"/>
      <c r="T601" s="35"/>
      <c r="U601" s="35"/>
      <c r="V601" s="51"/>
      <c r="W601" s="35"/>
      <c r="X601" s="35"/>
      <c r="Y601" s="35"/>
      <c r="Z601" s="51"/>
      <c r="AA601" s="35"/>
      <c r="AB601" s="35"/>
      <c r="AC601" s="51"/>
      <c r="AD601" s="35"/>
      <c r="AE601" s="35"/>
      <c r="AF601" s="35"/>
      <c r="AG601" s="35"/>
      <c r="AH601" s="35"/>
      <c r="AI601" s="35"/>
      <c r="AJ601" s="51"/>
      <c r="AK601" s="51"/>
      <c r="AL601" s="35"/>
      <c r="AM601" s="35"/>
      <c r="AN601" s="51"/>
      <c r="AO601" s="35"/>
      <c r="AP601" s="35"/>
      <c r="AQ601" s="35"/>
      <c r="AR601" s="35"/>
      <c r="AS601" s="35"/>
      <c r="AT601" s="35"/>
      <c r="AU601" s="35"/>
      <c r="AV601" s="35"/>
      <c r="AW601" s="35"/>
      <c r="AX601" s="35"/>
      <c r="AY601" s="35"/>
      <c r="AZ601" s="35"/>
      <c r="BA601" s="35"/>
      <c r="BB601" s="35"/>
      <c r="BC601" s="35"/>
      <c r="BD601" s="35"/>
      <c r="BE601" s="35"/>
      <c r="BF601" s="35"/>
      <c r="BG601" s="35"/>
      <c r="BH601" s="35"/>
      <c r="BI601" s="35"/>
      <c r="BJ601" s="35"/>
      <c r="BK601" s="35"/>
      <c r="BL601" s="35"/>
      <c r="BM601" s="35"/>
      <c r="BN601" s="35"/>
      <c r="BO601" s="35"/>
      <c r="BP601" s="35"/>
      <c r="BQ601" s="35"/>
      <c r="BR601" s="35"/>
      <c r="BS601" s="35"/>
      <c r="BT601" s="35"/>
      <c r="BU601" s="35"/>
      <c r="BV601" s="35"/>
      <c r="BW601" s="35"/>
      <c r="BX601" s="35"/>
      <c r="BY601" s="35"/>
      <c r="BZ601" s="35"/>
      <c r="CA601" s="35"/>
      <c r="CB601" s="35"/>
    </row>
    <row r="602" spans="1:80" s="2" customFormat="1">
      <c r="A602" s="35"/>
      <c r="B602" s="35"/>
      <c r="C602" s="35"/>
      <c r="D602" s="51"/>
      <c r="E602" s="35"/>
      <c r="F602" s="51"/>
      <c r="G602" s="35"/>
      <c r="H602" s="35"/>
      <c r="I602" s="35"/>
      <c r="J602" s="35"/>
      <c r="K602" s="35"/>
      <c r="L602" s="35"/>
      <c r="M602" s="51"/>
      <c r="N602" s="35"/>
      <c r="O602" s="35"/>
      <c r="P602" s="35"/>
      <c r="Q602" s="35"/>
      <c r="R602" s="51"/>
      <c r="S602" s="35"/>
      <c r="T602" s="35"/>
      <c r="U602" s="35"/>
      <c r="V602" s="51"/>
      <c r="W602" s="35"/>
      <c r="X602" s="35"/>
      <c r="Y602" s="35"/>
      <c r="Z602" s="51"/>
      <c r="AA602" s="35"/>
      <c r="AB602" s="35"/>
      <c r="AC602" s="51"/>
      <c r="AD602" s="35"/>
      <c r="AE602" s="35"/>
      <c r="AF602" s="35"/>
      <c r="AG602" s="35"/>
      <c r="AH602" s="35"/>
      <c r="AI602" s="35"/>
      <c r="AJ602" s="51"/>
      <c r="AK602" s="51"/>
      <c r="AL602" s="35"/>
      <c r="AM602" s="35"/>
      <c r="AN602" s="51"/>
      <c r="AO602" s="35"/>
      <c r="AP602" s="35"/>
      <c r="AQ602" s="35"/>
      <c r="AR602" s="35"/>
      <c r="AS602" s="35"/>
      <c r="AT602" s="35"/>
      <c r="AU602" s="35"/>
      <c r="AV602" s="35"/>
      <c r="AW602" s="35"/>
      <c r="AX602" s="35"/>
      <c r="AY602" s="35"/>
      <c r="AZ602" s="35"/>
      <c r="BA602" s="35"/>
      <c r="BB602" s="35"/>
      <c r="BC602" s="35"/>
      <c r="BD602" s="35"/>
      <c r="BE602" s="35"/>
      <c r="BF602" s="35"/>
      <c r="BG602" s="35"/>
      <c r="BH602" s="35"/>
      <c r="BI602" s="35"/>
      <c r="BJ602" s="35"/>
      <c r="BK602" s="35"/>
      <c r="BL602" s="35"/>
      <c r="BM602" s="35"/>
      <c r="BN602" s="35"/>
      <c r="BO602" s="35"/>
      <c r="BP602" s="35"/>
      <c r="BQ602" s="35"/>
      <c r="BR602" s="35"/>
      <c r="BS602" s="35"/>
      <c r="BT602" s="35"/>
      <c r="BU602" s="35"/>
      <c r="BV602" s="35"/>
      <c r="BW602" s="35"/>
      <c r="BX602" s="35"/>
      <c r="BY602" s="35"/>
      <c r="BZ602" s="35"/>
      <c r="CA602" s="35"/>
      <c r="CB602" s="35"/>
    </row>
    <row r="603" spans="1:80" s="2" customFormat="1">
      <c r="A603" s="35"/>
      <c r="B603" s="35"/>
      <c r="C603" s="35"/>
      <c r="D603" s="51"/>
      <c r="E603" s="35"/>
      <c r="F603" s="51"/>
      <c r="G603" s="35"/>
      <c r="H603" s="35"/>
      <c r="I603" s="35"/>
      <c r="J603" s="35"/>
      <c r="K603" s="35"/>
      <c r="L603" s="35"/>
      <c r="M603" s="51"/>
      <c r="N603" s="35"/>
      <c r="O603" s="35"/>
      <c r="P603" s="35"/>
      <c r="Q603" s="35"/>
      <c r="R603" s="51"/>
      <c r="S603" s="35"/>
      <c r="T603" s="35"/>
      <c r="U603" s="35"/>
      <c r="V603" s="51"/>
      <c r="W603" s="35"/>
      <c r="X603" s="35"/>
      <c r="Y603" s="35"/>
      <c r="Z603" s="51"/>
      <c r="AA603" s="35"/>
      <c r="AB603" s="35"/>
      <c r="AC603" s="51"/>
      <c r="AD603" s="35"/>
      <c r="AE603" s="35"/>
      <c r="AF603" s="35"/>
      <c r="AG603" s="35"/>
      <c r="AH603" s="35"/>
      <c r="AI603" s="35"/>
      <c r="AJ603" s="51"/>
      <c r="AK603" s="51"/>
      <c r="AL603" s="35"/>
      <c r="AM603" s="35"/>
      <c r="AN603" s="51"/>
      <c r="AO603" s="35"/>
      <c r="AP603" s="35"/>
      <c r="AQ603" s="35"/>
      <c r="AR603" s="35"/>
      <c r="AS603" s="35"/>
      <c r="AT603" s="35"/>
      <c r="AU603" s="35"/>
      <c r="AV603" s="35"/>
      <c r="AW603" s="35"/>
      <c r="AX603" s="35"/>
      <c r="AY603" s="35"/>
      <c r="AZ603" s="35"/>
      <c r="BA603" s="35"/>
      <c r="BB603" s="35"/>
      <c r="BC603" s="35"/>
      <c r="BD603" s="35"/>
      <c r="BE603" s="35"/>
      <c r="BF603" s="35"/>
      <c r="BG603" s="35"/>
      <c r="BH603" s="35"/>
      <c r="BI603" s="35"/>
      <c r="BJ603" s="35"/>
      <c r="BK603" s="35"/>
      <c r="BL603" s="35"/>
      <c r="BM603" s="35"/>
      <c r="BN603" s="35"/>
      <c r="BO603" s="35"/>
      <c r="BP603" s="35"/>
      <c r="BQ603" s="35"/>
      <c r="BR603" s="35"/>
      <c r="BS603" s="35"/>
      <c r="BT603" s="35"/>
      <c r="BU603" s="35"/>
      <c r="BV603" s="35"/>
      <c r="BW603" s="35"/>
      <c r="BX603" s="35"/>
      <c r="BY603" s="35"/>
      <c r="BZ603" s="35"/>
      <c r="CA603" s="35"/>
      <c r="CB603" s="35"/>
    </row>
    <row r="604" spans="1:80" s="2" customFormat="1">
      <c r="A604" s="35"/>
      <c r="B604" s="35"/>
      <c r="C604" s="35"/>
      <c r="D604" s="51"/>
      <c r="E604" s="35"/>
      <c r="F604" s="51"/>
      <c r="G604" s="35"/>
      <c r="H604" s="35"/>
      <c r="I604" s="35"/>
      <c r="J604" s="35"/>
      <c r="K604" s="35"/>
      <c r="L604" s="35"/>
      <c r="M604" s="51"/>
      <c r="N604" s="35"/>
      <c r="O604" s="35"/>
      <c r="P604" s="35"/>
      <c r="Q604" s="35"/>
      <c r="R604" s="51"/>
      <c r="S604" s="35"/>
      <c r="T604" s="35"/>
      <c r="U604" s="35"/>
      <c r="V604" s="51"/>
      <c r="W604" s="35"/>
      <c r="X604" s="35"/>
      <c r="Y604" s="35"/>
      <c r="Z604" s="51"/>
      <c r="AA604" s="35"/>
      <c r="AB604" s="35"/>
      <c r="AC604" s="51"/>
      <c r="AD604" s="35"/>
      <c r="AE604" s="35"/>
      <c r="AF604" s="35"/>
      <c r="AG604" s="35"/>
      <c r="AH604" s="35"/>
      <c r="AI604" s="35"/>
      <c r="AJ604" s="51"/>
      <c r="AK604" s="51"/>
      <c r="AL604" s="35"/>
      <c r="AM604" s="35"/>
      <c r="AN604" s="51"/>
      <c r="AO604" s="35"/>
      <c r="AP604" s="35"/>
      <c r="AQ604" s="35"/>
      <c r="AR604" s="35"/>
      <c r="AS604" s="35"/>
      <c r="AT604" s="35"/>
      <c r="AU604" s="35"/>
      <c r="AV604" s="35"/>
      <c r="AW604" s="35"/>
      <c r="AX604" s="35"/>
      <c r="AY604" s="35"/>
      <c r="AZ604" s="35"/>
      <c r="BA604" s="35"/>
      <c r="BB604" s="35"/>
      <c r="BC604" s="35"/>
      <c r="BD604" s="35"/>
      <c r="BE604" s="35"/>
      <c r="BF604" s="35"/>
      <c r="BG604" s="35"/>
      <c r="BH604" s="35"/>
      <c r="BI604" s="35"/>
      <c r="BJ604" s="35"/>
      <c r="BK604" s="35"/>
      <c r="BL604" s="35"/>
      <c r="BM604" s="35"/>
      <c r="BN604" s="35"/>
      <c r="BO604" s="35"/>
      <c r="BP604" s="35"/>
      <c r="BQ604" s="35"/>
      <c r="BR604" s="35"/>
      <c r="BS604" s="35"/>
      <c r="BT604" s="35"/>
      <c r="BU604" s="35"/>
      <c r="BV604" s="35"/>
      <c r="BW604" s="35"/>
      <c r="BX604" s="35"/>
      <c r="BY604" s="35"/>
      <c r="BZ604" s="35"/>
      <c r="CA604" s="35"/>
      <c r="CB604" s="35"/>
    </row>
    <row r="605" spans="1:80" s="2" customFormat="1">
      <c r="A605" s="35"/>
      <c r="B605" s="35"/>
      <c r="C605" s="35"/>
      <c r="D605" s="51"/>
      <c r="E605" s="35"/>
      <c r="F605" s="51"/>
      <c r="G605" s="35"/>
      <c r="H605" s="35"/>
      <c r="I605" s="35"/>
      <c r="J605" s="35"/>
      <c r="K605" s="35"/>
      <c r="L605" s="35"/>
      <c r="M605" s="51"/>
      <c r="N605" s="35"/>
      <c r="O605" s="35"/>
      <c r="P605" s="35"/>
      <c r="Q605" s="35"/>
      <c r="R605" s="51"/>
      <c r="S605" s="35"/>
      <c r="T605" s="35"/>
      <c r="U605" s="35"/>
      <c r="V605" s="51"/>
      <c r="W605" s="35"/>
      <c r="X605" s="35"/>
      <c r="Y605" s="35"/>
      <c r="Z605" s="51"/>
      <c r="AA605" s="35"/>
      <c r="AB605" s="35"/>
      <c r="AC605" s="51"/>
      <c r="AD605" s="35"/>
      <c r="AE605" s="35"/>
      <c r="AF605" s="35"/>
      <c r="AG605" s="35"/>
      <c r="AH605" s="35"/>
      <c r="AI605" s="35"/>
      <c r="AJ605" s="51"/>
      <c r="AK605" s="51"/>
      <c r="AL605" s="35"/>
      <c r="AM605" s="35"/>
      <c r="AN605" s="51"/>
      <c r="AO605" s="35"/>
      <c r="AP605" s="35"/>
      <c r="AQ605" s="35"/>
      <c r="AR605" s="35"/>
      <c r="AS605" s="35"/>
      <c r="AT605" s="35"/>
      <c r="AU605" s="35"/>
      <c r="AV605" s="35"/>
      <c r="AW605" s="35"/>
      <c r="AX605" s="35"/>
      <c r="AY605" s="35"/>
      <c r="AZ605" s="35"/>
      <c r="BA605" s="35"/>
      <c r="BB605" s="35"/>
      <c r="BC605" s="35"/>
      <c r="BD605" s="35"/>
      <c r="BE605" s="35"/>
      <c r="BF605" s="35"/>
      <c r="BG605" s="35"/>
      <c r="BH605" s="35"/>
      <c r="BI605" s="35"/>
      <c r="BJ605" s="35"/>
      <c r="BK605" s="35"/>
      <c r="BL605" s="35"/>
      <c r="BM605" s="35"/>
      <c r="BN605" s="35"/>
      <c r="BO605" s="35"/>
      <c r="BP605" s="35"/>
      <c r="BQ605" s="35"/>
      <c r="BR605" s="35"/>
      <c r="BS605" s="35"/>
      <c r="BT605" s="35"/>
      <c r="BU605" s="35"/>
      <c r="BV605" s="35"/>
      <c r="BW605" s="35"/>
      <c r="BX605" s="35"/>
      <c r="BY605" s="35"/>
      <c r="BZ605" s="35"/>
      <c r="CA605" s="35"/>
      <c r="CB605" s="35"/>
    </row>
    <row r="606" spans="1:80" s="2" customFormat="1">
      <c r="A606" s="35"/>
      <c r="B606" s="35"/>
      <c r="C606" s="35"/>
      <c r="D606" s="51"/>
      <c r="E606" s="35"/>
      <c r="F606" s="51"/>
      <c r="G606" s="35"/>
      <c r="H606" s="35"/>
      <c r="I606" s="35"/>
      <c r="J606" s="35"/>
      <c r="K606" s="35"/>
      <c r="L606" s="35"/>
      <c r="M606" s="51"/>
      <c r="N606" s="35"/>
      <c r="O606" s="35"/>
      <c r="P606" s="35"/>
      <c r="Q606" s="35"/>
      <c r="R606" s="51"/>
      <c r="S606" s="35"/>
      <c r="T606" s="35"/>
      <c r="U606" s="35"/>
      <c r="V606" s="51"/>
      <c r="W606" s="35"/>
      <c r="X606" s="35"/>
      <c r="Y606" s="35"/>
      <c r="Z606" s="51"/>
      <c r="AA606" s="35"/>
      <c r="AB606" s="35"/>
      <c r="AC606" s="51"/>
      <c r="AD606" s="35"/>
      <c r="AE606" s="35"/>
      <c r="AF606" s="35"/>
      <c r="AG606" s="35"/>
      <c r="AH606" s="35"/>
      <c r="AI606" s="35"/>
      <c r="AJ606" s="51"/>
      <c r="AK606" s="51"/>
      <c r="AL606" s="35"/>
      <c r="AM606" s="35"/>
      <c r="AN606" s="51"/>
      <c r="AO606" s="35"/>
      <c r="AP606" s="35"/>
      <c r="AQ606" s="35"/>
      <c r="AR606" s="35"/>
      <c r="AS606" s="35"/>
      <c r="AT606" s="35"/>
      <c r="AU606" s="35"/>
      <c r="AV606" s="35"/>
      <c r="AW606" s="35"/>
      <c r="AX606" s="35"/>
      <c r="AY606" s="35"/>
      <c r="AZ606" s="35"/>
      <c r="BA606" s="35"/>
      <c r="BB606" s="35"/>
      <c r="BC606" s="35"/>
      <c r="BD606" s="35"/>
      <c r="BE606" s="35"/>
      <c r="BF606" s="35"/>
      <c r="BG606" s="35"/>
      <c r="BH606" s="35"/>
      <c r="BI606" s="35"/>
      <c r="BJ606" s="35"/>
      <c r="BK606" s="35"/>
      <c r="BL606" s="35"/>
      <c r="BM606" s="35"/>
      <c r="BN606" s="35"/>
      <c r="BO606" s="35"/>
      <c r="BP606" s="35"/>
      <c r="BQ606" s="35"/>
      <c r="BR606" s="35"/>
      <c r="BS606" s="35"/>
      <c r="BT606" s="35"/>
      <c r="BU606" s="35"/>
      <c r="BV606" s="35"/>
      <c r="BW606" s="35"/>
      <c r="BX606" s="35"/>
      <c r="BY606" s="35"/>
      <c r="BZ606" s="35"/>
      <c r="CA606" s="35"/>
      <c r="CB606" s="35"/>
    </row>
    <row r="607" spans="1:80" s="2" customFormat="1">
      <c r="A607" s="35"/>
      <c r="B607" s="35"/>
      <c r="C607" s="35"/>
      <c r="D607" s="51"/>
      <c r="E607" s="35"/>
      <c r="F607" s="51"/>
      <c r="G607" s="35"/>
      <c r="H607" s="35"/>
      <c r="I607" s="35"/>
      <c r="J607" s="35"/>
      <c r="K607" s="35"/>
      <c r="L607" s="35"/>
      <c r="M607" s="51"/>
      <c r="N607" s="35"/>
      <c r="O607" s="35"/>
      <c r="P607" s="35"/>
      <c r="Q607" s="35"/>
      <c r="R607" s="51"/>
      <c r="S607" s="35"/>
      <c r="T607" s="35"/>
      <c r="U607" s="35"/>
      <c r="V607" s="51"/>
      <c r="W607" s="35"/>
      <c r="X607" s="35"/>
      <c r="Y607" s="35"/>
      <c r="Z607" s="51"/>
      <c r="AA607" s="35"/>
      <c r="AB607" s="35"/>
      <c r="AC607" s="51"/>
      <c r="AD607" s="35"/>
      <c r="AE607" s="35"/>
      <c r="AF607" s="35"/>
      <c r="AG607" s="35"/>
      <c r="AH607" s="35"/>
      <c r="AI607" s="35"/>
      <c r="AJ607" s="51"/>
      <c r="AK607" s="51"/>
      <c r="AL607" s="35"/>
      <c r="AM607" s="35"/>
      <c r="AN607" s="51"/>
      <c r="AO607" s="35"/>
      <c r="AP607" s="35"/>
      <c r="AQ607" s="35"/>
      <c r="AR607" s="35"/>
      <c r="AS607" s="35"/>
      <c r="AT607" s="35"/>
      <c r="AU607" s="35"/>
      <c r="AV607" s="35"/>
      <c r="AW607" s="35"/>
      <c r="AX607" s="35"/>
      <c r="AY607" s="35"/>
      <c r="AZ607" s="35"/>
      <c r="BA607" s="35"/>
      <c r="BB607" s="35"/>
      <c r="BC607" s="35"/>
      <c r="BD607" s="35"/>
      <c r="BE607" s="35"/>
      <c r="BF607" s="35"/>
      <c r="BG607" s="35"/>
      <c r="BH607" s="35"/>
      <c r="BI607" s="35"/>
      <c r="BJ607" s="35"/>
      <c r="BK607" s="35"/>
      <c r="BL607" s="35"/>
      <c r="BM607" s="35"/>
      <c r="BN607" s="35"/>
      <c r="BO607" s="35"/>
      <c r="BP607" s="35"/>
      <c r="BQ607" s="35"/>
      <c r="BR607" s="35"/>
      <c r="BS607" s="35"/>
      <c r="BT607" s="35"/>
      <c r="BU607" s="35"/>
      <c r="BV607" s="35"/>
      <c r="BW607" s="35"/>
      <c r="BX607" s="35"/>
      <c r="BY607" s="35"/>
      <c r="BZ607" s="35"/>
      <c r="CA607" s="35"/>
      <c r="CB607" s="35"/>
    </row>
    <row r="608" spans="1:80" s="2" customFormat="1">
      <c r="A608" s="35"/>
      <c r="B608" s="35"/>
      <c r="C608" s="35"/>
      <c r="D608" s="51"/>
      <c r="E608" s="35"/>
      <c r="F608" s="51"/>
      <c r="G608" s="35"/>
      <c r="H608" s="35"/>
      <c r="I608" s="35"/>
      <c r="J608" s="35"/>
      <c r="K608" s="35"/>
      <c r="L608" s="35"/>
      <c r="M608" s="51"/>
      <c r="N608" s="35"/>
      <c r="O608" s="35"/>
      <c r="P608" s="35"/>
      <c r="Q608" s="35"/>
      <c r="R608" s="51"/>
      <c r="S608" s="35"/>
      <c r="T608" s="35"/>
      <c r="U608" s="35"/>
      <c r="V608" s="51"/>
      <c r="W608" s="35"/>
      <c r="X608" s="35"/>
      <c r="Y608" s="35"/>
      <c r="Z608" s="51"/>
      <c r="AA608" s="35"/>
      <c r="AB608" s="35"/>
      <c r="AC608" s="51"/>
      <c r="AD608" s="35"/>
      <c r="AE608" s="35"/>
      <c r="AF608" s="35"/>
      <c r="AG608" s="35"/>
      <c r="AH608" s="35"/>
      <c r="AI608" s="35"/>
      <c r="AJ608" s="51"/>
      <c r="AK608" s="51"/>
      <c r="AL608" s="35"/>
      <c r="AM608" s="35"/>
      <c r="AN608" s="51"/>
      <c r="AO608" s="35"/>
      <c r="AP608" s="35"/>
      <c r="AQ608" s="35"/>
      <c r="AR608" s="35"/>
      <c r="AS608" s="35"/>
      <c r="AT608" s="35"/>
      <c r="AU608" s="35"/>
      <c r="AV608" s="35"/>
      <c r="AW608" s="35"/>
      <c r="AX608" s="35"/>
      <c r="AY608" s="35"/>
      <c r="AZ608" s="35"/>
      <c r="BA608" s="35"/>
      <c r="BB608" s="35"/>
      <c r="BC608" s="35"/>
      <c r="BD608" s="35"/>
      <c r="BE608" s="35"/>
      <c r="BF608" s="35"/>
      <c r="BG608" s="35"/>
      <c r="BH608" s="35"/>
      <c r="BI608" s="35"/>
      <c r="BJ608" s="35"/>
      <c r="BK608" s="35"/>
      <c r="BL608" s="35"/>
      <c r="BM608" s="35"/>
      <c r="BN608" s="35"/>
      <c r="BO608" s="35"/>
      <c r="BP608" s="35"/>
      <c r="BQ608" s="35"/>
      <c r="BR608" s="35"/>
      <c r="BS608" s="35"/>
      <c r="BT608" s="35"/>
      <c r="BU608" s="35"/>
      <c r="BV608" s="35"/>
      <c r="BW608" s="35"/>
      <c r="BX608" s="35"/>
      <c r="BY608" s="35"/>
      <c r="BZ608" s="35"/>
      <c r="CA608" s="35"/>
      <c r="CB608" s="35"/>
    </row>
    <row r="609" spans="1:80" s="2" customFormat="1">
      <c r="A609" s="35"/>
      <c r="B609" s="35"/>
      <c r="C609" s="35"/>
      <c r="D609" s="51"/>
      <c r="E609" s="35"/>
      <c r="F609" s="51"/>
      <c r="G609" s="35"/>
      <c r="H609" s="35"/>
      <c r="I609" s="35"/>
      <c r="J609" s="35"/>
      <c r="K609" s="35"/>
      <c r="L609" s="35"/>
      <c r="M609" s="51"/>
      <c r="N609" s="35"/>
      <c r="O609" s="35"/>
      <c r="P609" s="35"/>
      <c r="Q609" s="35"/>
      <c r="R609" s="51"/>
      <c r="S609" s="35"/>
      <c r="T609" s="35"/>
      <c r="U609" s="35"/>
      <c r="V609" s="51"/>
      <c r="W609" s="35"/>
      <c r="X609" s="35"/>
      <c r="Y609" s="35"/>
      <c r="Z609" s="51"/>
      <c r="AA609" s="35"/>
      <c r="AB609" s="35"/>
      <c r="AC609" s="51"/>
      <c r="AD609" s="35"/>
      <c r="AE609" s="35"/>
      <c r="AF609" s="35"/>
      <c r="AG609" s="35"/>
      <c r="AH609" s="35"/>
      <c r="AI609" s="35"/>
      <c r="AJ609" s="51"/>
      <c r="AK609" s="51"/>
      <c r="AL609" s="35"/>
      <c r="AM609" s="35"/>
      <c r="AN609" s="51"/>
      <c r="AO609" s="35"/>
      <c r="AP609" s="35"/>
      <c r="AQ609" s="35"/>
      <c r="AR609" s="35"/>
      <c r="AS609" s="35"/>
      <c r="AT609" s="35"/>
      <c r="AU609" s="35"/>
      <c r="AV609" s="35"/>
      <c r="AW609" s="35"/>
      <c r="AX609" s="35"/>
      <c r="AY609" s="35"/>
      <c r="AZ609" s="35"/>
      <c r="BA609" s="35"/>
      <c r="BB609" s="35"/>
      <c r="BC609" s="35"/>
      <c r="BD609" s="35"/>
      <c r="BE609" s="35"/>
      <c r="BF609" s="35"/>
      <c r="BG609" s="35"/>
      <c r="BH609" s="35"/>
      <c r="BI609" s="35"/>
      <c r="BJ609" s="35"/>
      <c r="BK609" s="35"/>
      <c r="BL609" s="35"/>
      <c r="BM609" s="35"/>
      <c r="BN609" s="35"/>
      <c r="BO609" s="35"/>
      <c r="BP609" s="35"/>
      <c r="BQ609" s="35"/>
      <c r="BR609" s="35"/>
      <c r="BS609" s="35"/>
      <c r="BT609" s="35"/>
      <c r="BU609" s="35"/>
      <c r="BV609" s="35"/>
      <c r="BW609" s="35"/>
      <c r="BX609" s="35"/>
      <c r="BY609" s="35"/>
      <c r="BZ609" s="35"/>
      <c r="CA609" s="35"/>
      <c r="CB609" s="35"/>
    </row>
    <row r="610" spans="1:80" s="2" customFormat="1">
      <c r="A610" s="35"/>
      <c r="B610" s="35"/>
      <c r="C610" s="35"/>
      <c r="D610" s="51"/>
      <c r="E610" s="35"/>
      <c r="F610" s="51"/>
      <c r="G610" s="35"/>
      <c r="H610" s="35"/>
      <c r="I610" s="35"/>
      <c r="J610" s="35"/>
      <c r="K610" s="35"/>
      <c r="L610" s="35"/>
      <c r="M610" s="51"/>
      <c r="N610" s="35"/>
      <c r="O610" s="35"/>
      <c r="P610" s="35"/>
      <c r="Q610" s="35"/>
      <c r="R610" s="51"/>
      <c r="S610" s="35"/>
      <c r="T610" s="35"/>
      <c r="U610" s="35"/>
      <c r="V610" s="51"/>
      <c r="W610" s="35"/>
      <c r="X610" s="35"/>
      <c r="Y610" s="35"/>
      <c r="Z610" s="51"/>
      <c r="AA610" s="35"/>
      <c r="AB610" s="35"/>
      <c r="AC610" s="51"/>
      <c r="AD610" s="35"/>
      <c r="AE610" s="35"/>
      <c r="AF610" s="35"/>
      <c r="AG610" s="35"/>
      <c r="AH610" s="35"/>
      <c r="AI610" s="35"/>
      <c r="AJ610" s="51"/>
      <c r="AK610" s="51"/>
      <c r="AL610" s="35"/>
      <c r="AM610" s="35"/>
      <c r="AN610" s="51"/>
      <c r="AO610" s="35"/>
      <c r="AP610" s="35"/>
      <c r="AQ610" s="35"/>
      <c r="AR610" s="35"/>
      <c r="AS610" s="35"/>
      <c r="AT610" s="35"/>
      <c r="AU610" s="35"/>
      <c r="AV610" s="35"/>
      <c r="AW610" s="35"/>
      <c r="AX610" s="35"/>
      <c r="AY610" s="35"/>
      <c r="AZ610" s="35"/>
      <c r="BA610" s="35"/>
      <c r="BB610" s="35"/>
      <c r="BC610" s="35"/>
      <c r="BD610" s="35"/>
      <c r="BE610" s="35"/>
      <c r="BF610" s="35"/>
      <c r="BG610" s="35"/>
      <c r="BH610" s="35"/>
      <c r="BI610" s="35"/>
      <c r="BJ610" s="35"/>
      <c r="BK610" s="35"/>
      <c r="BL610" s="35"/>
      <c r="BM610" s="35"/>
      <c r="BN610" s="35"/>
      <c r="BO610" s="35"/>
      <c r="BP610" s="35"/>
      <c r="BQ610" s="35"/>
      <c r="BR610" s="35"/>
      <c r="BS610" s="35"/>
      <c r="BT610" s="35"/>
      <c r="BU610" s="35"/>
      <c r="BV610" s="35"/>
      <c r="BW610" s="35"/>
      <c r="BX610" s="35"/>
      <c r="BY610" s="35"/>
      <c r="BZ610" s="35"/>
      <c r="CA610" s="35"/>
      <c r="CB610" s="35"/>
    </row>
    <row r="611" spans="1:80" s="2" customFormat="1">
      <c r="A611" s="35"/>
      <c r="B611" s="35"/>
      <c r="C611" s="35"/>
      <c r="D611" s="51"/>
      <c r="E611" s="35"/>
      <c r="F611" s="51"/>
      <c r="G611" s="35"/>
      <c r="H611" s="35"/>
      <c r="I611" s="35"/>
      <c r="J611" s="35"/>
      <c r="K611" s="35"/>
      <c r="L611" s="35"/>
      <c r="M611" s="51"/>
      <c r="N611" s="35"/>
      <c r="O611" s="35"/>
      <c r="P611" s="35"/>
      <c r="Q611" s="35"/>
      <c r="R611" s="51"/>
      <c r="S611" s="35"/>
      <c r="T611" s="35"/>
      <c r="U611" s="35"/>
      <c r="V611" s="51"/>
      <c r="W611" s="35"/>
      <c r="X611" s="35"/>
      <c r="Y611" s="35"/>
      <c r="Z611" s="51"/>
      <c r="AA611" s="35"/>
      <c r="AB611" s="35"/>
      <c r="AC611" s="51"/>
      <c r="AD611" s="35"/>
      <c r="AE611" s="35"/>
      <c r="AF611" s="35"/>
      <c r="AG611" s="35"/>
      <c r="AH611" s="35"/>
      <c r="AI611" s="35"/>
      <c r="AJ611" s="51"/>
      <c r="AK611" s="51"/>
      <c r="AL611" s="35"/>
      <c r="AM611" s="35"/>
      <c r="AN611" s="51"/>
      <c r="AO611" s="35"/>
      <c r="AP611" s="35"/>
      <c r="AQ611" s="35"/>
      <c r="AR611" s="35"/>
      <c r="AS611" s="35"/>
      <c r="AT611" s="35"/>
      <c r="AU611" s="35"/>
      <c r="AV611" s="35"/>
      <c r="AW611" s="35"/>
      <c r="AX611" s="35"/>
      <c r="AY611" s="35"/>
      <c r="AZ611" s="35"/>
      <c r="BA611" s="35"/>
      <c r="BB611" s="35"/>
      <c r="BC611" s="35"/>
      <c r="BD611" s="35"/>
      <c r="BE611" s="35"/>
      <c r="BF611" s="35"/>
      <c r="BG611" s="35"/>
      <c r="BH611" s="35"/>
      <c r="BI611" s="35"/>
      <c r="BJ611" s="35"/>
      <c r="BK611" s="35"/>
      <c r="BL611" s="35"/>
      <c r="BM611" s="35"/>
      <c r="BN611" s="35"/>
      <c r="BO611" s="35"/>
      <c r="BP611" s="35"/>
      <c r="BQ611" s="35"/>
      <c r="BR611" s="35"/>
      <c r="BS611" s="35"/>
      <c r="BT611" s="35"/>
      <c r="BU611" s="35"/>
      <c r="BV611" s="35"/>
      <c r="BW611" s="35"/>
      <c r="BX611" s="35"/>
      <c r="BY611" s="35"/>
      <c r="BZ611" s="35"/>
      <c r="CA611" s="35"/>
      <c r="CB611" s="35"/>
    </row>
    <row r="612" spans="1:80" s="2" customFormat="1">
      <c r="A612" s="35"/>
      <c r="B612" s="35"/>
      <c r="C612" s="35"/>
      <c r="D612" s="51"/>
      <c r="E612" s="35"/>
      <c r="F612" s="51"/>
      <c r="G612" s="35"/>
      <c r="H612" s="35"/>
      <c r="I612" s="35"/>
      <c r="J612" s="35"/>
      <c r="K612" s="35"/>
      <c r="L612" s="35"/>
      <c r="M612" s="51"/>
      <c r="N612" s="35"/>
      <c r="O612" s="35"/>
      <c r="P612" s="35"/>
      <c r="Q612" s="35"/>
      <c r="R612" s="51"/>
      <c r="S612" s="35"/>
      <c r="T612" s="35"/>
      <c r="U612" s="35"/>
      <c r="V612" s="51"/>
      <c r="W612" s="35"/>
      <c r="X612" s="35"/>
      <c r="Y612" s="35"/>
      <c r="Z612" s="51"/>
      <c r="AA612" s="35"/>
      <c r="AB612" s="35"/>
      <c r="AC612" s="51"/>
      <c r="AD612" s="35"/>
      <c r="AE612" s="35"/>
      <c r="AF612" s="35"/>
      <c r="AG612" s="35"/>
      <c r="AH612" s="35"/>
      <c r="AI612" s="35"/>
      <c r="AJ612" s="51"/>
      <c r="AK612" s="51"/>
      <c r="AL612" s="35"/>
      <c r="AM612" s="35"/>
      <c r="AN612" s="51"/>
      <c r="AO612" s="35"/>
      <c r="AP612" s="35"/>
      <c r="AQ612" s="35"/>
      <c r="AR612" s="35"/>
      <c r="AS612" s="35"/>
      <c r="AT612" s="35"/>
      <c r="AU612" s="35"/>
      <c r="AV612" s="35"/>
      <c r="AW612" s="35"/>
      <c r="AX612" s="35"/>
      <c r="AY612" s="35"/>
      <c r="AZ612" s="35"/>
      <c r="BA612" s="35"/>
      <c r="BB612" s="35"/>
      <c r="BC612" s="35"/>
      <c r="BD612" s="35"/>
      <c r="BE612" s="35"/>
      <c r="BF612" s="35"/>
      <c r="BG612" s="35"/>
      <c r="BH612" s="35"/>
      <c r="BI612" s="35"/>
      <c r="BJ612" s="35"/>
      <c r="BK612" s="35"/>
      <c r="BL612" s="35"/>
      <c r="BM612" s="35"/>
      <c r="BN612" s="35"/>
      <c r="BO612" s="35"/>
      <c r="BP612" s="35"/>
      <c r="BQ612" s="35"/>
      <c r="BR612" s="35"/>
      <c r="BS612" s="35"/>
      <c r="BT612" s="35"/>
      <c r="BU612" s="35"/>
      <c r="BV612" s="35"/>
      <c r="BW612" s="35"/>
      <c r="BX612" s="35"/>
      <c r="BY612" s="35"/>
      <c r="BZ612" s="35"/>
      <c r="CA612" s="35"/>
      <c r="CB612" s="35"/>
    </row>
    <row r="613" spans="1:80" s="2" customFormat="1">
      <c r="A613" s="35"/>
      <c r="B613" s="35"/>
      <c r="C613" s="35"/>
      <c r="D613" s="51"/>
      <c r="E613" s="35"/>
      <c r="F613" s="51"/>
      <c r="G613" s="35"/>
      <c r="H613" s="35"/>
      <c r="I613" s="35"/>
      <c r="J613" s="35"/>
      <c r="K613" s="35"/>
      <c r="L613" s="35"/>
      <c r="M613" s="51"/>
      <c r="N613" s="35"/>
      <c r="O613" s="35"/>
      <c r="P613" s="35"/>
      <c r="Q613" s="35"/>
      <c r="R613" s="51"/>
      <c r="S613" s="35"/>
      <c r="T613" s="35"/>
      <c r="U613" s="35"/>
      <c r="V613" s="51"/>
      <c r="W613" s="35"/>
      <c r="X613" s="35"/>
      <c r="Y613" s="35"/>
      <c r="Z613" s="51"/>
      <c r="AA613" s="35"/>
      <c r="AB613" s="35"/>
      <c r="AC613" s="51"/>
      <c r="AD613" s="35"/>
      <c r="AE613" s="35"/>
      <c r="AF613" s="35"/>
      <c r="AG613" s="35"/>
      <c r="AH613" s="35"/>
      <c r="AI613" s="35"/>
      <c r="AJ613" s="51"/>
      <c r="AK613" s="51"/>
      <c r="AL613" s="35"/>
      <c r="AM613" s="35"/>
      <c r="AN613" s="51"/>
      <c r="AO613" s="35"/>
      <c r="AP613" s="35"/>
      <c r="AQ613" s="35"/>
      <c r="AR613" s="35"/>
      <c r="AS613" s="35"/>
      <c r="AT613" s="35"/>
      <c r="AU613" s="35"/>
      <c r="AV613" s="35"/>
      <c r="AW613" s="35"/>
      <c r="AX613" s="35"/>
      <c r="AY613" s="35"/>
      <c r="AZ613" s="35"/>
      <c r="BA613" s="35"/>
      <c r="BB613" s="35"/>
      <c r="BC613" s="35"/>
      <c r="BD613" s="35"/>
      <c r="BE613" s="35"/>
      <c r="BF613" s="35"/>
      <c r="BG613" s="35"/>
      <c r="BH613" s="35"/>
      <c r="BI613" s="35"/>
      <c r="BJ613" s="35"/>
      <c r="BK613" s="35"/>
      <c r="BL613" s="35"/>
      <c r="BM613" s="35"/>
      <c r="BN613" s="35"/>
      <c r="BO613" s="35"/>
      <c r="BP613" s="35"/>
      <c r="BQ613" s="35"/>
      <c r="BR613" s="35"/>
      <c r="BS613" s="35"/>
      <c r="BT613" s="35"/>
      <c r="BU613" s="35"/>
      <c r="BV613" s="35"/>
      <c r="BW613" s="35"/>
      <c r="BX613" s="35"/>
      <c r="BY613" s="35"/>
      <c r="BZ613" s="35"/>
      <c r="CA613" s="35"/>
      <c r="CB613" s="35"/>
    </row>
    <row r="614" spans="1:80" s="2" customFormat="1">
      <c r="A614" s="35"/>
      <c r="B614" s="35"/>
      <c r="C614" s="35"/>
      <c r="D614" s="51"/>
      <c r="E614" s="35"/>
      <c r="F614" s="51"/>
      <c r="G614" s="35"/>
      <c r="H614" s="35"/>
      <c r="I614" s="35"/>
      <c r="J614" s="35"/>
      <c r="K614" s="35"/>
      <c r="L614" s="35"/>
      <c r="M614" s="51"/>
      <c r="N614" s="35"/>
      <c r="O614" s="35"/>
      <c r="P614" s="35"/>
      <c r="Q614" s="35"/>
      <c r="R614" s="51"/>
      <c r="S614" s="35"/>
      <c r="T614" s="35"/>
      <c r="U614" s="35"/>
      <c r="V614" s="51"/>
      <c r="W614" s="35"/>
      <c r="X614" s="35"/>
      <c r="Y614" s="35"/>
      <c r="Z614" s="51"/>
      <c r="AA614" s="35"/>
      <c r="AB614" s="35"/>
      <c r="AC614" s="51"/>
      <c r="AD614" s="35"/>
      <c r="AE614" s="35"/>
      <c r="AF614" s="35"/>
      <c r="AG614" s="35"/>
      <c r="AH614" s="35"/>
      <c r="AI614" s="35"/>
      <c r="AJ614" s="51"/>
      <c r="AK614" s="51"/>
      <c r="AL614" s="35"/>
      <c r="AM614" s="35"/>
      <c r="AN614" s="51"/>
      <c r="AO614" s="35"/>
      <c r="AP614" s="35"/>
      <c r="AQ614" s="35"/>
      <c r="AR614" s="35"/>
      <c r="AS614" s="35"/>
      <c r="AT614" s="35"/>
      <c r="AU614" s="35"/>
      <c r="AV614" s="35"/>
      <c r="AW614" s="35"/>
      <c r="AX614" s="35"/>
      <c r="AY614" s="35"/>
      <c r="AZ614" s="35"/>
      <c r="BA614" s="35"/>
      <c r="BB614" s="35"/>
      <c r="BC614" s="35"/>
      <c r="BD614" s="35"/>
      <c r="BE614" s="35"/>
      <c r="BF614" s="35"/>
      <c r="BG614" s="35"/>
      <c r="BH614" s="35"/>
      <c r="BI614" s="35"/>
      <c r="BJ614" s="35"/>
      <c r="BK614" s="35"/>
      <c r="BL614" s="35"/>
      <c r="BM614" s="35"/>
      <c r="BN614" s="35"/>
      <c r="BO614" s="35"/>
      <c r="BP614" s="35"/>
      <c r="BQ614" s="35"/>
      <c r="BR614" s="35"/>
      <c r="BS614" s="35"/>
      <c r="BT614" s="35"/>
      <c r="BU614" s="35"/>
      <c r="BV614" s="35"/>
      <c r="BW614" s="35"/>
      <c r="BX614" s="35"/>
      <c r="BY614" s="35"/>
      <c r="BZ614" s="35"/>
      <c r="CA614" s="35"/>
      <c r="CB614" s="35"/>
    </row>
    <row r="615" spans="1:80" s="2" customFormat="1">
      <c r="A615" s="35"/>
      <c r="B615" s="35"/>
      <c r="C615" s="35"/>
      <c r="D615" s="51"/>
      <c r="E615" s="35"/>
      <c r="F615" s="51"/>
      <c r="G615" s="35"/>
      <c r="H615" s="35"/>
      <c r="I615" s="35"/>
      <c r="J615" s="35"/>
      <c r="K615" s="35"/>
      <c r="L615" s="35"/>
      <c r="M615" s="51"/>
      <c r="N615" s="35"/>
      <c r="O615" s="35"/>
      <c r="P615" s="35"/>
      <c r="Q615" s="35"/>
      <c r="R615" s="51"/>
      <c r="S615" s="35"/>
      <c r="T615" s="35"/>
      <c r="U615" s="35"/>
      <c r="V615" s="51"/>
      <c r="W615" s="35"/>
      <c r="X615" s="35"/>
      <c r="Y615" s="35"/>
      <c r="Z615" s="51"/>
      <c r="AA615" s="35"/>
      <c r="AB615" s="35"/>
      <c r="AC615" s="51"/>
      <c r="AD615" s="35"/>
      <c r="AE615" s="35"/>
      <c r="AF615" s="35"/>
      <c r="AG615" s="35"/>
      <c r="AH615" s="35"/>
      <c r="AI615" s="35"/>
      <c r="AJ615" s="51"/>
      <c r="AK615" s="51"/>
      <c r="AL615" s="35"/>
      <c r="AM615" s="35"/>
      <c r="AN615" s="51"/>
      <c r="AO615" s="35"/>
      <c r="AP615" s="35"/>
      <c r="AQ615" s="35"/>
      <c r="AR615" s="35"/>
      <c r="AS615" s="35"/>
      <c r="AT615" s="35"/>
      <c r="AU615" s="35"/>
      <c r="AV615" s="35"/>
      <c r="AW615" s="35"/>
      <c r="AX615" s="35"/>
      <c r="AY615" s="35"/>
      <c r="AZ615" s="35"/>
      <c r="BA615" s="35"/>
      <c r="BB615" s="35"/>
      <c r="BC615" s="35"/>
      <c r="BD615" s="35"/>
      <c r="BE615" s="35"/>
      <c r="BF615" s="35"/>
      <c r="BG615" s="35"/>
      <c r="BH615" s="35"/>
      <c r="BI615" s="35"/>
      <c r="BJ615" s="35"/>
      <c r="BK615" s="35"/>
      <c r="BL615" s="35"/>
      <c r="BM615" s="35"/>
      <c r="BN615" s="35"/>
      <c r="BO615" s="35"/>
      <c r="BP615" s="35"/>
      <c r="BQ615" s="35"/>
      <c r="BR615" s="35"/>
      <c r="BS615" s="35"/>
      <c r="BT615" s="35"/>
      <c r="BU615" s="35"/>
      <c r="BV615" s="35"/>
      <c r="BW615" s="35"/>
      <c r="BX615" s="35"/>
      <c r="BY615" s="35"/>
      <c r="BZ615" s="35"/>
      <c r="CA615" s="35"/>
      <c r="CB615" s="35"/>
    </row>
    <row r="616" spans="1:80" s="2" customFormat="1">
      <c r="A616" s="35"/>
      <c r="B616" s="35"/>
      <c r="C616" s="35"/>
      <c r="D616" s="51"/>
      <c r="E616" s="35"/>
      <c r="F616" s="51"/>
      <c r="G616" s="35"/>
      <c r="H616" s="35"/>
      <c r="I616" s="35"/>
      <c r="J616" s="35"/>
      <c r="K616" s="35"/>
      <c r="L616" s="35"/>
      <c r="M616" s="51"/>
      <c r="N616" s="35"/>
      <c r="O616" s="35"/>
      <c r="P616" s="35"/>
      <c r="Q616" s="35"/>
      <c r="R616" s="51"/>
      <c r="S616" s="35"/>
      <c r="T616" s="35"/>
      <c r="U616" s="35"/>
      <c r="V616" s="51"/>
      <c r="W616" s="35"/>
      <c r="X616" s="35"/>
      <c r="Y616" s="35"/>
      <c r="Z616" s="51"/>
      <c r="AA616" s="35"/>
      <c r="AB616" s="35"/>
      <c r="AC616" s="51"/>
      <c r="AD616" s="35"/>
      <c r="AE616" s="35"/>
      <c r="AF616" s="35"/>
      <c r="AG616" s="35"/>
      <c r="AH616" s="35"/>
      <c r="AI616" s="35"/>
      <c r="AJ616" s="51"/>
      <c r="AK616" s="51"/>
      <c r="AL616" s="35"/>
      <c r="AM616" s="35"/>
      <c r="AN616" s="51"/>
      <c r="AO616" s="35"/>
      <c r="AP616" s="35"/>
      <c r="AQ616" s="35"/>
      <c r="AR616" s="35"/>
      <c r="AS616" s="35"/>
      <c r="AT616" s="35"/>
      <c r="AU616" s="35"/>
      <c r="AV616" s="35"/>
      <c r="AW616" s="35"/>
      <c r="AX616" s="35"/>
      <c r="AY616" s="35"/>
      <c r="AZ616" s="35"/>
      <c r="BA616" s="35"/>
      <c r="BB616" s="35"/>
      <c r="BC616" s="35"/>
      <c r="BD616" s="35"/>
      <c r="BE616" s="35"/>
      <c r="BF616" s="35"/>
      <c r="BG616" s="35"/>
      <c r="BH616" s="35"/>
      <c r="BI616" s="35"/>
      <c r="BJ616" s="35"/>
      <c r="BK616" s="35"/>
      <c r="BL616" s="35"/>
      <c r="BM616" s="35"/>
      <c r="BN616" s="35"/>
      <c r="BO616" s="35"/>
      <c r="BP616" s="35"/>
      <c r="BQ616" s="35"/>
      <c r="BR616" s="35"/>
      <c r="BS616" s="35"/>
      <c r="BT616" s="35"/>
      <c r="BU616" s="35"/>
      <c r="BV616" s="35"/>
      <c r="BW616" s="35"/>
      <c r="BX616" s="35"/>
      <c r="BY616" s="35"/>
      <c r="BZ616" s="35"/>
      <c r="CA616" s="35"/>
      <c r="CB616" s="35"/>
    </row>
    <row r="617" spans="1:80" s="2" customFormat="1">
      <c r="A617" s="35"/>
      <c r="B617" s="35"/>
      <c r="C617" s="35"/>
      <c r="D617" s="51"/>
      <c r="E617" s="35"/>
      <c r="F617" s="51"/>
      <c r="G617" s="35"/>
      <c r="H617" s="35"/>
      <c r="I617" s="35"/>
      <c r="J617" s="35"/>
      <c r="K617" s="35"/>
      <c r="L617" s="35"/>
      <c r="M617" s="51"/>
      <c r="N617" s="35"/>
      <c r="O617" s="35"/>
      <c r="P617" s="35"/>
      <c r="Q617" s="35"/>
      <c r="R617" s="51"/>
      <c r="S617" s="35"/>
      <c r="T617" s="35"/>
      <c r="U617" s="35"/>
      <c r="V617" s="51"/>
      <c r="W617" s="35"/>
      <c r="X617" s="35"/>
      <c r="Y617" s="35"/>
      <c r="Z617" s="51"/>
      <c r="AA617" s="35"/>
      <c r="AB617" s="35"/>
      <c r="AC617" s="51"/>
      <c r="AD617" s="35"/>
      <c r="AE617" s="35"/>
      <c r="AF617" s="35"/>
      <c r="AG617" s="35"/>
      <c r="AH617" s="35"/>
      <c r="AI617" s="35"/>
      <c r="AJ617" s="51"/>
      <c r="AK617" s="51"/>
      <c r="AL617" s="35"/>
      <c r="AM617" s="35"/>
      <c r="AN617" s="51"/>
      <c r="AO617" s="35"/>
      <c r="AP617" s="35"/>
      <c r="AQ617" s="35"/>
      <c r="AR617" s="35"/>
      <c r="AS617" s="35"/>
      <c r="AT617" s="35"/>
      <c r="AU617" s="35"/>
      <c r="AV617" s="35"/>
      <c r="AW617" s="35"/>
      <c r="AX617" s="35"/>
      <c r="AY617" s="35"/>
      <c r="AZ617" s="35"/>
      <c r="BA617" s="35"/>
      <c r="BB617" s="35"/>
      <c r="BC617" s="35"/>
      <c r="BD617" s="35"/>
      <c r="BE617" s="35"/>
      <c r="BF617" s="35"/>
      <c r="BG617" s="35"/>
      <c r="BH617" s="35"/>
      <c r="BI617" s="35"/>
      <c r="BJ617" s="35"/>
      <c r="BK617" s="35"/>
      <c r="BL617" s="35"/>
      <c r="BM617" s="35"/>
      <c r="BN617" s="35"/>
      <c r="BO617" s="35"/>
      <c r="BP617" s="35"/>
      <c r="BQ617" s="35"/>
      <c r="BR617" s="35"/>
      <c r="BS617" s="35"/>
      <c r="BT617" s="35"/>
      <c r="BU617" s="35"/>
      <c r="BV617" s="35"/>
      <c r="BW617" s="35"/>
      <c r="BX617" s="35"/>
      <c r="BY617" s="35"/>
      <c r="BZ617" s="35"/>
      <c r="CA617" s="35"/>
      <c r="CB617" s="35"/>
    </row>
    <row r="618" spans="1:80" s="2" customFormat="1">
      <c r="A618" s="35"/>
      <c r="B618" s="35"/>
      <c r="C618" s="35"/>
      <c r="D618" s="51"/>
      <c r="E618" s="35"/>
      <c r="F618" s="51"/>
      <c r="G618" s="35"/>
      <c r="H618" s="35"/>
      <c r="I618" s="35"/>
      <c r="J618" s="35"/>
      <c r="K618" s="35"/>
      <c r="L618" s="35"/>
      <c r="M618" s="51"/>
      <c r="N618" s="35"/>
      <c r="O618" s="35"/>
      <c r="P618" s="35"/>
      <c r="Q618" s="35"/>
      <c r="R618" s="51"/>
      <c r="S618" s="35"/>
      <c r="T618" s="35"/>
      <c r="U618" s="35"/>
      <c r="V618" s="51"/>
      <c r="W618" s="35"/>
      <c r="X618" s="35"/>
      <c r="Y618" s="35"/>
      <c r="Z618" s="51"/>
      <c r="AA618" s="35"/>
      <c r="AB618" s="35"/>
      <c r="AC618" s="51"/>
      <c r="AD618" s="35"/>
      <c r="AE618" s="35"/>
      <c r="AF618" s="35"/>
      <c r="AG618" s="35"/>
      <c r="AH618" s="35"/>
      <c r="AI618" s="35"/>
      <c r="AJ618" s="51"/>
      <c r="AK618" s="51"/>
      <c r="AL618" s="35"/>
      <c r="AM618" s="35"/>
      <c r="AN618" s="51"/>
      <c r="AO618" s="35"/>
      <c r="AP618" s="35"/>
      <c r="AQ618" s="35"/>
      <c r="AR618" s="35"/>
      <c r="AS618" s="35"/>
      <c r="AT618" s="35"/>
      <c r="AU618" s="35"/>
      <c r="AV618" s="35"/>
      <c r="AW618" s="35"/>
      <c r="AX618" s="35"/>
      <c r="AY618" s="35"/>
      <c r="AZ618" s="35"/>
      <c r="BA618" s="35"/>
      <c r="BB618" s="35"/>
      <c r="BC618" s="35"/>
      <c r="BD618" s="35"/>
      <c r="BE618" s="35"/>
      <c r="BF618" s="35"/>
      <c r="BG618" s="35"/>
      <c r="BH618" s="35"/>
      <c r="BI618" s="35"/>
      <c r="BJ618" s="35"/>
      <c r="BK618" s="35"/>
      <c r="BL618" s="35"/>
      <c r="BM618" s="35"/>
      <c r="BN618" s="35"/>
      <c r="BO618" s="35"/>
      <c r="BP618" s="35"/>
      <c r="BQ618" s="35"/>
      <c r="BR618" s="35"/>
      <c r="BS618" s="35"/>
      <c r="BT618" s="35"/>
      <c r="BU618" s="35"/>
      <c r="BV618" s="35"/>
      <c r="BW618" s="35"/>
      <c r="BX618" s="35"/>
      <c r="BY618" s="35"/>
      <c r="BZ618" s="35"/>
      <c r="CA618" s="35"/>
      <c r="CB618" s="35"/>
    </row>
    <row r="619" spans="1:80" s="2" customFormat="1">
      <c r="A619" s="35"/>
      <c r="B619" s="35"/>
      <c r="C619" s="35"/>
      <c r="D619" s="51"/>
      <c r="E619" s="35"/>
      <c r="F619" s="51"/>
      <c r="G619" s="35"/>
      <c r="H619" s="35"/>
      <c r="I619" s="35"/>
      <c r="J619" s="35"/>
      <c r="K619" s="35"/>
      <c r="L619" s="35"/>
      <c r="M619" s="51"/>
      <c r="N619" s="35"/>
      <c r="O619" s="35"/>
      <c r="P619" s="35"/>
      <c r="Q619" s="35"/>
      <c r="R619" s="51"/>
      <c r="S619" s="35"/>
      <c r="T619" s="35"/>
      <c r="U619" s="35"/>
      <c r="V619" s="51"/>
      <c r="W619" s="35"/>
      <c r="X619" s="35"/>
      <c r="Y619" s="35"/>
      <c r="Z619" s="51"/>
      <c r="AA619" s="35"/>
      <c r="AB619" s="35"/>
      <c r="AC619" s="51"/>
      <c r="AD619" s="35"/>
      <c r="AE619" s="35"/>
      <c r="AF619" s="35"/>
      <c r="AG619" s="35"/>
      <c r="AH619" s="35"/>
      <c r="AI619" s="35"/>
      <c r="AJ619" s="51"/>
      <c r="AK619" s="51"/>
      <c r="AL619" s="35"/>
      <c r="AM619" s="35"/>
      <c r="AN619" s="51"/>
      <c r="AO619" s="35"/>
      <c r="AP619" s="35"/>
      <c r="AQ619" s="35"/>
      <c r="AR619" s="35"/>
      <c r="AS619" s="35"/>
      <c r="AT619" s="35"/>
      <c r="AU619" s="35"/>
      <c r="AV619" s="35"/>
      <c r="AW619" s="35"/>
      <c r="AX619" s="35"/>
      <c r="AY619" s="35"/>
      <c r="AZ619" s="35"/>
      <c r="BA619" s="35"/>
      <c r="BB619" s="35"/>
      <c r="BC619" s="35"/>
      <c r="BD619" s="35"/>
      <c r="BE619" s="35"/>
      <c r="BF619" s="35"/>
      <c r="BG619" s="35"/>
      <c r="BH619" s="35"/>
      <c r="BI619" s="35"/>
      <c r="BJ619" s="35"/>
      <c r="BK619" s="35"/>
      <c r="BL619" s="35"/>
      <c r="BM619" s="35"/>
      <c r="BN619" s="35"/>
      <c r="BO619" s="35"/>
      <c r="BP619" s="35"/>
      <c r="BQ619" s="35"/>
      <c r="BR619" s="35"/>
      <c r="BS619" s="35"/>
      <c r="BT619" s="35"/>
      <c r="BU619" s="35"/>
      <c r="BV619" s="35"/>
      <c r="BW619" s="35"/>
      <c r="BX619" s="35"/>
      <c r="BY619" s="35"/>
      <c r="BZ619" s="35"/>
      <c r="CA619" s="35"/>
      <c r="CB619" s="35"/>
    </row>
    <row r="620" spans="1:80" s="2" customFormat="1">
      <c r="A620" s="35"/>
      <c r="B620" s="35"/>
      <c r="C620" s="35"/>
      <c r="D620" s="51"/>
      <c r="E620" s="35"/>
      <c r="F620" s="51"/>
      <c r="G620" s="35"/>
      <c r="H620" s="35"/>
      <c r="I620" s="35"/>
      <c r="J620" s="35"/>
      <c r="K620" s="35"/>
      <c r="L620" s="35"/>
      <c r="M620" s="51"/>
      <c r="N620" s="35"/>
      <c r="O620" s="35"/>
      <c r="P620" s="35"/>
      <c r="Q620" s="35"/>
      <c r="R620" s="51"/>
      <c r="S620" s="35"/>
      <c r="T620" s="35"/>
      <c r="U620" s="35"/>
      <c r="V620" s="51"/>
      <c r="W620" s="35"/>
      <c r="X620" s="35"/>
      <c r="Y620" s="35"/>
      <c r="Z620" s="51"/>
      <c r="AA620" s="35"/>
      <c r="AB620" s="35"/>
      <c r="AC620" s="51"/>
      <c r="AD620" s="35"/>
      <c r="AE620" s="35"/>
      <c r="AF620" s="35"/>
      <c r="AG620" s="35"/>
      <c r="AH620" s="35"/>
      <c r="AI620" s="35"/>
      <c r="AJ620" s="51"/>
      <c r="AK620" s="51"/>
      <c r="AL620" s="35"/>
      <c r="AM620" s="35"/>
      <c r="AN620" s="51"/>
      <c r="AO620" s="35"/>
      <c r="AP620" s="35"/>
      <c r="AQ620" s="35"/>
      <c r="AR620" s="35"/>
      <c r="AS620" s="35"/>
      <c r="AT620" s="35"/>
      <c r="AU620" s="35"/>
      <c r="AV620" s="35"/>
      <c r="AW620" s="35"/>
      <c r="AX620" s="35"/>
      <c r="AY620" s="35"/>
      <c r="AZ620" s="35"/>
      <c r="BA620" s="35"/>
      <c r="BB620" s="35"/>
      <c r="BC620" s="35"/>
      <c r="BD620" s="35"/>
      <c r="BE620" s="35"/>
      <c r="BF620" s="35"/>
      <c r="BG620" s="35"/>
      <c r="BH620" s="35"/>
      <c r="BI620" s="35"/>
      <c r="BJ620" s="35"/>
      <c r="BK620" s="35"/>
      <c r="BL620" s="35"/>
      <c r="BM620" s="35"/>
      <c r="BN620" s="35"/>
      <c r="BO620" s="35"/>
      <c r="BP620" s="35"/>
      <c r="BQ620" s="35"/>
      <c r="BR620" s="35"/>
      <c r="BS620" s="35"/>
      <c r="BT620" s="35"/>
      <c r="BU620" s="35"/>
      <c r="BV620" s="35"/>
      <c r="BW620" s="35"/>
      <c r="BX620" s="35"/>
      <c r="BY620" s="35"/>
      <c r="BZ620" s="35"/>
      <c r="CA620" s="35"/>
      <c r="CB620" s="35"/>
    </row>
    <row r="621" spans="1:80" s="2" customFormat="1">
      <c r="A621" s="35"/>
      <c r="B621" s="35"/>
      <c r="C621" s="35"/>
      <c r="D621" s="51"/>
      <c r="E621" s="35"/>
      <c r="F621" s="51"/>
      <c r="G621" s="35"/>
      <c r="H621" s="35"/>
      <c r="I621" s="35"/>
      <c r="J621" s="35"/>
      <c r="K621" s="35"/>
      <c r="L621" s="35"/>
      <c r="M621" s="51"/>
      <c r="N621" s="35"/>
      <c r="O621" s="35"/>
      <c r="P621" s="35"/>
      <c r="Q621" s="35"/>
      <c r="R621" s="51"/>
      <c r="S621" s="35"/>
      <c r="T621" s="35"/>
      <c r="U621" s="35"/>
      <c r="V621" s="51"/>
      <c r="W621" s="35"/>
      <c r="X621" s="35"/>
      <c r="Y621" s="35"/>
      <c r="Z621" s="51"/>
      <c r="AA621" s="35"/>
      <c r="AB621" s="35"/>
      <c r="AC621" s="51"/>
      <c r="AD621" s="35"/>
      <c r="AE621" s="35"/>
      <c r="AF621" s="35"/>
      <c r="AG621" s="35"/>
      <c r="AH621" s="35"/>
      <c r="AI621" s="35"/>
      <c r="AJ621" s="51"/>
      <c r="AK621" s="51"/>
      <c r="AL621" s="35"/>
      <c r="AM621" s="35"/>
      <c r="AN621" s="51"/>
      <c r="AO621" s="35"/>
      <c r="AP621" s="35"/>
      <c r="AQ621" s="35"/>
      <c r="AR621" s="35"/>
      <c r="AS621" s="35"/>
      <c r="AT621" s="35"/>
      <c r="AU621" s="35"/>
      <c r="AV621" s="35"/>
      <c r="AW621" s="35"/>
      <c r="AX621" s="35"/>
      <c r="AY621" s="35"/>
      <c r="AZ621" s="35"/>
      <c r="BA621" s="35"/>
      <c r="BB621" s="35"/>
      <c r="BC621" s="35"/>
      <c r="BD621" s="35"/>
      <c r="BE621" s="35"/>
      <c r="BF621" s="35"/>
      <c r="BG621" s="35"/>
      <c r="BH621" s="35"/>
      <c r="BI621" s="35"/>
      <c r="BJ621" s="35"/>
      <c r="BK621" s="35"/>
      <c r="BL621" s="35"/>
      <c r="BM621" s="35"/>
      <c r="BN621" s="35"/>
      <c r="BO621" s="35"/>
      <c r="BP621" s="35"/>
      <c r="BQ621" s="35"/>
      <c r="BR621" s="35"/>
      <c r="BS621" s="35"/>
      <c r="BT621" s="35"/>
      <c r="BU621" s="35"/>
      <c r="BV621" s="35"/>
      <c r="BW621" s="35"/>
      <c r="BX621" s="35"/>
      <c r="BY621" s="35"/>
      <c r="BZ621" s="35"/>
      <c r="CA621" s="35"/>
      <c r="CB621" s="35"/>
    </row>
    <row r="622" spans="1:80" s="2" customFormat="1">
      <c r="A622" s="35"/>
      <c r="B622" s="35"/>
      <c r="C622" s="35"/>
      <c r="D622" s="51"/>
      <c r="E622" s="35"/>
      <c r="F622" s="51"/>
      <c r="G622" s="35"/>
      <c r="H622" s="35"/>
      <c r="I622" s="35"/>
      <c r="J622" s="35"/>
      <c r="K622" s="35"/>
      <c r="L622" s="35"/>
      <c r="M622" s="51"/>
      <c r="N622" s="35"/>
      <c r="O622" s="35"/>
      <c r="P622" s="35"/>
      <c r="Q622" s="35"/>
      <c r="R622" s="51"/>
      <c r="S622" s="35"/>
      <c r="T622" s="35"/>
      <c r="U622" s="35"/>
      <c r="V622" s="51"/>
      <c r="W622" s="35"/>
      <c r="X622" s="35"/>
      <c r="Y622" s="35"/>
      <c r="Z622" s="51"/>
      <c r="AA622" s="35"/>
      <c r="AB622" s="35"/>
      <c r="AC622" s="51"/>
      <c r="AD622" s="35"/>
      <c r="AE622" s="35"/>
      <c r="AF622" s="35"/>
      <c r="AG622" s="35"/>
      <c r="AH622" s="35"/>
      <c r="AI622" s="35"/>
      <c r="AJ622" s="51"/>
      <c r="AK622" s="51"/>
      <c r="AL622" s="35"/>
      <c r="AM622" s="35"/>
      <c r="AN622" s="51"/>
      <c r="AO622" s="35"/>
      <c r="AP622" s="35"/>
      <c r="AQ622" s="35"/>
      <c r="AR622" s="35"/>
      <c r="AS622" s="35"/>
      <c r="AT622" s="35"/>
      <c r="AU622" s="35"/>
      <c r="AV622" s="35"/>
      <c r="AW622" s="35"/>
      <c r="AX622" s="35"/>
      <c r="AY622" s="35"/>
      <c r="AZ622" s="35"/>
      <c r="BA622" s="35"/>
      <c r="BB622" s="35"/>
      <c r="BC622" s="35"/>
      <c r="BD622" s="35"/>
      <c r="BE622" s="35"/>
      <c r="BF622" s="35"/>
      <c r="BG622" s="35"/>
      <c r="BH622" s="35"/>
      <c r="BI622" s="35"/>
      <c r="BJ622" s="35"/>
      <c r="BK622" s="35"/>
      <c r="BL622" s="35"/>
      <c r="BM622" s="35"/>
      <c r="BN622" s="35"/>
      <c r="BO622" s="35"/>
      <c r="BP622" s="35"/>
      <c r="BQ622" s="35"/>
      <c r="BR622" s="35"/>
      <c r="BS622" s="35"/>
      <c r="BT622" s="35"/>
      <c r="BU622" s="35"/>
      <c r="BV622" s="35"/>
      <c r="BW622" s="35"/>
      <c r="BX622" s="35"/>
      <c r="BY622" s="35"/>
      <c r="BZ622" s="35"/>
      <c r="CA622" s="35"/>
      <c r="CB622" s="35"/>
    </row>
    <row r="623" spans="1:80" s="2" customFormat="1">
      <c r="A623" s="35"/>
      <c r="B623" s="35"/>
      <c r="C623" s="35"/>
      <c r="D623" s="51"/>
      <c r="E623" s="35"/>
      <c r="F623" s="51"/>
      <c r="G623" s="35"/>
      <c r="H623" s="35"/>
      <c r="I623" s="35"/>
      <c r="J623" s="35"/>
      <c r="K623" s="35"/>
      <c r="L623" s="35"/>
      <c r="M623" s="51"/>
      <c r="N623" s="35"/>
      <c r="O623" s="35"/>
      <c r="P623" s="35"/>
      <c r="Q623" s="35"/>
      <c r="R623" s="51"/>
      <c r="S623" s="35"/>
      <c r="T623" s="35"/>
      <c r="U623" s="35"/>
      <c r="V623" s="51"/>
      <c r="W623" s="35"/>
      <c r="X623" s="35"/>
      <c r="Y623" s="35"/>
      <c r="Z623" s="51"/>
      <c r="AA623" s="35"/>
      <c r="AB623" s="35"/>
      <c r="AC623" s="51"/>
      <c r="AD623" s="35"/>
      <c r="AE623" s="35"/>
      <c r="AF623" s="35"/>
      <c r="AG623" s="35"/>
      <c r="AH623" s="35"/>
      <c r="AI623" s="35"/>
      <c r="AJ623" s="51"/>
      <c r="AK623" s="51"/>
      <c r="AL623" s="35"/>
      <c r="AM623" s="35"/>
      <c r="AN623" s="51"/>
      <c r="AO623" s="35"/>
      <c r="AP623" s="35"/>
      <c r="AQ623" s="35"/>
      <c r="AR623" s="35"/>
      <c r="AS623" s="35"/>
      <c r="AT623" s="35"/>
      <c r="AU623" s="35"/>
      <c r="AV623" s="35"/>
      <c r="AW623" s="35"/>
      <c r="AX623" s="35"/>
      <c r="AY623" s="35"/>
      <c r="AZ623" s="35"/>
      <c r="BA623" s="35"/>
      <c r="BB623" s="35"/>
      <c r="BC623" s="35"/>
      <c r="BD623" s="35"/>
      <c r="BE623" s="35"/>
      <c r="BF623" s="35"/>
      <c r="BG623" s="35"/>
      <c r="BH623" s="35"/>
      <c r="BI623" s="35"/>
      <c r="BJ623" s="35"/>
      <c r="BK623" s="35"/>
      <c r="BL623" s="35"/>
      <c r="BM623" s="35"/>
      <c r="BN623" s="35"/>
      <c r="BO623" s="35"/>
      <c r="BP623" s="35"/>
      <c r="BQ623" s="35"/>
      <c r="BR623" s="35"/>
      <c r="BS623" s="35"/>
      <c r="BT623" s="35"/>
      <c r="BU623" s="35"/>
      <c r="BV623" s="35"/>
      <c r="BW623" s="35"/>
      <c r="BX623" s="35"/>
      <c r="BY623" s="35"/>
      <c r="BZ623" s="35"/>
      <c r="CA623" s="35"/>
      <c r="CB623" s="35"/>
    </row>
    <row r="624" spans="1:80" s="2" customFormat="1">
      <c r="A624" s="35"/>
      <c r="B624" s="35"/>
      <c r="C624" s="35"/>
      <c r="D624" s="51"/>
      <c r="E624" s="35"/>
      <c r="F624" s="51"/>
      <c r="G624" s="35"/>
      <c r="H624" s="35"/>
      <c r="I624" s="35"/>
      <c r="J624" s="35"/>
      <c r="K624" s="35"/>
      <c r="L624" s="35"/>
      <c r="M624" s="51"/>
      <c r="N624" s="35"/>
      <c r="O624" s="35"/>
      <c r="P624" s="35"/>
      <c r="Q624" s="35"/>
      <c r="R624" s="51"/>
      <c r="S624" s="35"/>
      <c r="T624" s="35"/>
      <c r="U624" s="35"/>
      <c r="V624" s="51"/>
      <c r="W624" s="35"/>
      <c r="X624" s="35"/>
      <c r="Y624" s="35"/>
      <c r="Z624" s="51"/>
      <c r="AA624" s="35"/>
      <c r="AB624" s="35"/>
      <c r="AC624" s="51"/>
      <c r="AD624" s="35"/>
      <c r="AE624" s="35"/>
      <c r="AF624" s="35"/>
      <c r="AG624" s="35"/>
      <c r="AH624" s="35"/>
      <c r="AI624" s="35"/>
      <c r="AJ624" s="51"/>
      <c r="AK624" s="51"/>
      <c r="AL624" s="35"/>
      <c r="AM624" s="35"/>
      <c r="AN624" s="51"/>
      <c r="AO624" s="35"/>
      <c r="AP624" s="35"/>
      <c r="AQ624" s="35"/>
      <c r="AR624" s="35"/>
      <c r="AS624" s="35"/>
      <c r="AT624" s="35"/>
      <c r="AU624" s="35"/>
      <c r="AV624" s="35"/>
      <c r="AW624" s="35"/>
      <c r="AX624" s="35"/>
      <c r="AY624" s="35"/>
      <c r="AZ624" s="35"/>
      <c r="BA624" s="35"/>
      <c r="BB624" s="35"/>
      <c r="BC624" s="35"/>
      <c r="BD624" s="35"/>
      <c r="BE624" s="35"/>
      <c r="BF624" s="35"/>
      <c r="BG624" s="35"/>
      <c r="BH624" s="35"/>
      <c r="BI624" s="35"/>
      <c r="BJ624" s="35"/>
      <c r="BK624" s="35"/>
      <c r="BL624" s="35"/>
      <c r="BM624" s="35"/>
      <c r="BN624" s="35"/>
      <c r="BO624" s="35"/>
      <c r="BP624" s="35"/>
      <c r="BQ624" s="35"/>
      <c r="BR624" s="35"/>
      <c r="BS624" s="35"/>
      <c r="BT624" s="35"/>
      <c r="BU624" s="35"/>
      <c r="BV624" s="35"/>
      <c r="BW624" s="35"/>
      <c r="BX624" s="35"/>
      <c r="BY624" s="35"/>
      <c r="BZ624" s="35"/>
      <c r="CA624" s="35"/>
      <c r="CB624" s="35"/>
    </row>
    <row r="625" spans="1:80" s="2" customFormat="1">
      <c r="A625" s="35"/>
      <c r="B625" s="35"/>
      <c r="C625" s="35"/>
      <c r="D625" s="51"/>
      <c r="E625" s="35"/>
      <c r="F625" s="51"/>
      <c r="G625" s="35"/>
      <c r="H625" s="35"/>
      <c r="I625" s="35"/>
      <c r="J625" s="35"/>
      <c r="K625" s="35"/>
      <c r="L625" s="35"/>
      <c r="M625" s="51"/>
      <c r="N625" s="35"/>
      <c r="O625" s="35"/>
      <c r="P625" s="35"/>
      <c r="Q625" s="35"/>
      <c r="R625" s="51"/>
      <c r="S625" s="35"/>
      <c r="T625" s="35"/>
      <c r="U625" s="35"/>
      <c r="V625" s="51"/>
      <c r="W625" s="35"/>
      <c r="X625" s="35"/>
      <c r="Y625" s="35"/>
      <c r="Z625" s="51"/>
      <c r="AA625" s="35"/>
      <c r="AB625" s="35"/>
      <c r="AC625" s="51"/>
      <c r="AD625" s="35"/>
      <c r="AE625" s="35"/>
      <c r="AF625" s="35"/>
      <c r="AG625" s="35"/>
      <c r="AH625" s="35"/>
      <c r="AI625" s="35"/>
      <c r="AJ625" s="51"/>
      <c r="AK625" s="51"/>
      <c r="AL625" s="35"/>
      <c r="AM625" s="35"/>
      <c r="AN625" s="51"/>
      <c r="AO625" s="35"/>
      <c r="AP625" s="35"/>
      <c r="AQ625" s="35"/>
      <c r="AR625" s="35"/>
      <c r="AS625" s="35"/>
      <c r="AT625" s="35"/>
      <c r="AU625" s="35"/>
      <c r="AV625" s="35"/>
      <c r="AW625" s="35"/>
      <c r="AX625" s="35"/>
      <c r="AY625" s="35"/>
      <c r="AZ625" s="35"/>
      <c r="BA625" s="35"/>
      <c r="BB625" s="35"/>
      <c r="BC625" s="35"/>
      <c r="BD625" s="35"/>
      <c r="BE625" s="35"/>
      <c r="BF625" s="35"/>
      <c r="BG625" s="35"/>
      <c r="BH625" s="35"/>
      <c r="BI625" s="35"/>
      <c r="BJ625" s="35"/>
      <c r="BK625" s="35"/>
      <c r="BL625" s="35"/>
      <c r="BM625" s="35"/>
      <c r="BN625" s="35"/>
      <c r="BO625" s="35"/>
      <c r="BP625" s="35"/>
      <c r="BQ625" s="35"/>
      <c r="BR625" s="35"/>
      <c r="BS625" s="35"/>
      <c r="BT625" s="35"/>
      <c r="BU625" s="35"/>
      <c r="BV625" s="35"/>
      <c r="BW625" s="35"/>
      <c r="BX625" s="35"/>
      <c r="BY625" s="35"/>
      <c r="BZ625" s="35"/>
      <c r="CA625" s="35"/>
      <c r="CB625" s="35"/>
    </row>
    <row r="626" spans="1:80" s="2" customFormat="1">
      <c r="A626" s="35"/>
      <c r="B626" s="35"/>
      <c r="C626" s="35"/>
      <c r="D626" s="51"/>
      <c r="E626" s="35"/>
      <c r="F626" s="51"/>
      <c r="G626" s="35"/>
      <c r="H626" s="35"/>
      <c r="I626" s="35"/>
      <c r="J626" s="35"/>
      <c r="K626" s="35"/>
      <c r="L626" s="35"/>
      <c r="M626" s="51"/>
      <c r="N626" s="35"/>
      <c r="O626" s="35"/>
      <c r="P626" s="35"/>
      <c r="Q626" s="35"/>
      <c r="R626" s="51"/>
      <c r="S626" s="35"/>
      <c r="T626" s="35"/>
      <c r="U626" s="35"/>
      <c r="V626" s="51"/>
      <c r="W626" s="35"/>
      <c r="X626" s="35"/>
      <c r="Y626" s="35"/>
      <c r="Z626" s="51"/>
      <c r="AA626" s="35"/>
      <c r="AB626" s="35"/>
      <c r="AC626" s="51"/>
      <c r="AD626" s="35"/>
      <c r="AE626" s="35"/>
      <c r="AF626" s="35"/>
      <c r="AG626" s="35"/>
      <c r="AH626" s="35"/>
      <c r="AI626" s="35"/>
      <c r="AJ626" s="51"/>
      <c r="AK626" s="51"/>
      <c r="AL626" s="35"/>
      <c r="AM626" s="35"/>
      <c r="AN626" s="51"/>
      <c r="AO626" s="35"/>
      <c r="AP626" s="35"/>
      <c r="AQ626" s="35"/>
      <c r="AR626" s="35"/>
      <c r="AS626" s="35"/>
      <c r="AT626" s="35"/>
      <c r="AU626" s="35"/>
      <c r="AV626" s="35"/>
      <c r="AW626" s="35"/>
      <c r="AX626" s="35"/>
      <c r="AY626" s="35"/>
      <c r="AZ626" s="35"/>
      <c r="BA626" s="35"/>
      <c r="BB626" s="35"/>
      <c r="BC626" s="35"/>
      <c r="BD626" s="35"/>
      <c r="BE626" s="35"/>
      <c r="BF626" s="35"/>
      <c r="BG626" s="35"/>
      <c r="BH626" s="35"/>
      <c r="BI626" s="35"/>
      <c r="BJ626" s="35"/>
      <c r="BK626" s="35"/>
      <c r="BL626" s="35"/>
      <c r="BM626" s="35"/>
      <c r="BN626" s="35"/>
      <c r="BO626" s="35"/>
      <c r="BP626" s="35"/>
      <c r="BQ626" s="35"/>
      <c r="BR626" s="35"/>
      <c r="BS626" s="35"/>
      <c r="BT626" s="35"/>
      <c r="BU626" s="35"/>
      <c r="BV626" s="35"/>
      <c r="BW626" s="35"/>
      <c r="BX626" s="35"/>
      <c r="BY626" s="35"/>
      <c r="BZ626" s="35"/>
      <c r="CA626" s="35"/>
      <c r="CB626" s="35"/>
    </row>
    <row r="627" spans="1:80" s="2" customFormat="1">
      <c r="A627" s="35"/>
      <c r="B627" s="35"/>
      <c r="C627" s="35"/>
      <c r="D627" s="51"/>
      <c r="E627" s="35"/>
      <c r="F627" s="51"/>
      <c r="G627" s="35"/>
      <c r="H627" s="35"/>
      <c r="I627" s="35"/>
      <c r="J627" s="35"/>
      <c r="K627" s="35"/>
      <c r="L627" s="35"/>
      <c r="M627" s="51"/>
      <c r="N627" s="35"/>
      <c r="O627" s="35"/>
      <c r="P627" s="35"/>
      <c r="Q627" s="35"/>
      <c r="R627" s="51"/>
      <c r="S627" s="35"/>
      <c r="T627" s="35"/>
      <c r="U627" s="35"/>
      <c r="V627" s="51"/>
      <c r="W627" s="35"/>
      <c r="X627" s="35"/>
      <c r="Y627" s="35"/>
      <c r="Z627" s="51"/>
      <c r="AA627" s="35"/>
      <c r="AB627" s="35"/>
      <c r="AC627" s="51"/>
      <c r="AD627" s="35"/>
      <c r="AE627" s="35"/>
      <c r="AF627" s="35"/>
      <c r="AG627" s="35"/>
      <c r="AH627" s="35"/>
      <c r="AI627" s="35"/>
      <c r="AJ627" s="51"/>
      <c r="AK627" s="51"/>
      <c r="AL627" s="35"/>
      <c r="AM627" s="35"/>
      <c r="AN627" s="51"/>
      <c r="AO627" s="35"/>
      <c r="AP627" s="35"/>
      <c r="AQ627" s="35"/>
      <c r="AR627" s="35"/>
      <c r="AS627" s="35"/>
      <c r="AT627" s="35"/>
      <c r="AU627" s="35"/>
      <c r="AV627" s="35"/>
      <c r="AW627" s="35"/>
      <c r="AX627" s="35"/>
      <c r="AY627" s="35"/>
      <c r="AZ627" s="35"/>
      <c r="BA627" s="35"/>
      <c r="BB627" s="35"/>
      <c r="BC627" s="35"/>
      <c r="BD627" s="35"/>
      <c r="BE627" s="35"/>
      <c r="BF627" s="35"/>
      <c r="BG627" s="35"/>
      <c r="BH627" s="35"/>
      <c r="BI627" s="35"/>
      <c r="BJ627" s="35"/>
      <c r="BK627" s="35"/>
      <c r="BL627" s="35"/>
      <c r="BM627" s="35"/>
      <c r="BN627" s="35"/>
      <c r="BO627" s="35"/>
      <c r="BP627" s="35"/>
      <c r="BQ627" s="35"/>
      <c r="BR627" s="35"/>
      <c r="BS627" s="35"/>
      <c r="BT627" s="35"/>
      <c r="BU627" s="35"/>
      <c r="BV627" s="35"/>
      <c r="BW627" s="35"/>
      <c r="BX627" s="35"/>
      <c r="BY627" s="35"/>
      <c r="BZ627" s="35"/>
      <c r="CA627" s="35"/>
      <c r="CB627" s="35"/>
    </row>
    <row r="628" spans="1:80" s="2" customFormat="1">
      <c r="A628" s="35"/>
      <c r="B628" s="35"/>
      <c r="C628" s="35"/>
      <c r="D628" s="51"/>
      <c r="E628" s="35"/>
      <c r="F628" s="51"/>
      <c r="G628" s="35"/>
      <c r="H628" s="35"/>
      <c r="I628" s="35"/>
      <c r="J628" s="35"/>
      <c r="K628" s="35"/>
      <c r="L628" s="35"/>
      <c r="M628" s="51"/>
      <c r="N628" s="35"/>
      <c r="O628" s="35"/>
      <c r="P628" s="35"/>
      <c r="Q628" s="35"/>
      <c r="R628" s="51"/>
      <c r="S628" s="35"/>
      <c r="T628" s="35"/>
      <c r="U628" s="35"/>
      <c r="V628" s="51"/>
      <c r="W628" s="35"/>
      <c r="X628" s="35"/>
      <c r="Y628" s="35"/>
      <c r="Z628" s="51"/>
      <c r="AA628" s="35"/>
      <c r="AB628" s="35"/>
      <c r="AC628" s="51"/>
      <c r="AD628" s="35"/>
      <c r="AE628" s="35"/>
      <c r="AF628" s="35"/>
      <c r="AG628" s="35"/>
      <c r="AH628" s="35"/>
      <c r="AI628" s="35"/>
      <c r="AJ628" s="51"/>
      <c r="AK628" s="51"/>
      <c r="AL628" s="35"/>
      <c r="AM628" s="35"/>
      <c r="AN628" s="51"/>
      <c r="AO628" s="35"/>
      <c r="AP628" s="35"/>
      <c r="AQ628" s="35"/>
      <c r="AR628" s="35"/>
      <c r="AS628" s="35"/>
      <c r="AT628" s="35"/>
      <c r="AU628" s="35"/>
      <c r="AV628" s="35"/>
      <c r="AW628" s="35"/>
      <c r="AX628" s="35"/>
      <c r="AY628" s="35"/>
      <c r="AZ628" s="35"/>
      <c r="BA628" s="35"/>
      <c r="BB628" s="35"/>
      <c r="BC628" s="35"/>
      <c r="BD628" s="35"/>
      <c r="BE628" s="35"/>
      <c r="BF628" s="35"/>
      <c r="BG628" s="35"/>
      <c r="BH628" s="35"/>
      <c r="BI628" s="35"/>
      <c r="BJ628" s="35"/>
      <c r="BK628" s="35"/>
      <c r="BL628" s="35"/>
      <c r="BM628" s="35"/>
      <c r="BN628" s="35"/>
      <c r="BO628" s="35"/>
      <c r="BP628" s="35"/>
      <c r="BQ628" s="35"/>
      <c r="BR628" s="35"/>
      <c r="BS628" s="35"/>
      <c r="BT628" s="35"/>
      <c r="BU628" s="35"/>
      <c r="BV628" s="35"/>
      <c r="BW628" s="35"/>
      <c r="BX628" s="35"/>
      <c r="BY628" s="35"/>
      <c r="BZ628" s="35"/>
      <c r="CA628" s="35"/>
      <c r="CB628" s="35"/>
    </row>
    <row r="629" spans="1:80" s="2" customFormat="1">
      <c r="A629" s="35"/>
      <c r="B629" s="35"/>
      <c r="C629" s="35"/>
      <c r="D629" s="51"/>
      <c r="E629" s="35"/>
      <c r="F629" s="51"/>
      <c r="G629" s="35"/>
      <c r="H629" s="35"/>
      <c r="I629" s="35"/>
      <c r="J629" s="35"/>
      <c r="K629" s="35"/>
      <c r="L629" s="35"/>
      <c r="M629" s="51"/>
      <c r="N629" s="35"/>
      <c r="O629" s="35"/>
      <c r="P629" s="35"/>
      <c r="Q629" s="35"/>
      <c r="R629" s="51"/>
      <c r="S629" s="35"/>
      <c r="T629" s="35"/>
      <c r="U629" s="35"/>
      <c r="V629" s="51"/>
      <c r="W629" s="35"/>
      <c r="X629" s="35"/>
      <c r="Y629" s="35"/>
      <c r="Z629" s="51"/>
      <c r="AA629" s="35"/>
      <c r="AB629" s="35"/>
      <c r="AC629" s="51"/>
      <c r="AD629" s="35"/>
      <c r="AE629" s="35"/>
      <c r="AF629" s="35"/>
      <c r="AG629" s="35"/>
      <c r="AH629" s="35"/>
      <c r="AI629" s="35"/>
      <c r="AJ629" s="51"/>
      <c r="AK629" s="51"/>
      <c r="AL629" s="35"/>
      <c r="AM629" s="35"/>
      <c r="AN629" s="51"/>
      <c r="AO629" s="35"/>
      <c r="AP629" s="35"/>
      <c r="AQ629" s="35"/>
      <c r="AR629" s="35"/>
      <c r="AS629" s="35"/>
      <c r="AT629" s="35"/>
      <c r="AU629" s="35"/>
      <c r="AV629" s="35"/>
      <c r="AW629" s="35"/>
      <c r="AX629" s="35"/>
      <c r="AY629" s="35"/>
      <c r="AZ629" s="35"/>
      <c r="BA629" s="35"/>
      <c r="BB629" s="35"/>
      <c r="BC629" s="35"/>
      <c r="BD629" s="35"/>
      <c r="BE629" s="35"/>
      <c r="BF629" s="35"/>
      <c r="BG629" s="35"/>
      <c r="BH629" s="35"/>
      <c r="BI629" s="35"/>
      <c r="BJ629" s="35"/>
      <c r="BK629" s="35"/>
      <c r="BL629" s="35"/>
      <c r="BM629" s="35"/>
      <c r="BN629" s="35"/>
      <c r="BO629" s="35"/>
      <c r="BP629" s="35"/>
      <c r="BQ629" s="35"/>
      <c r="BR629" s="35"/>
      <c r="BS629" s="35"/>
      <c r="BT629" s="35"/>
      <c r="BU629" s="35"/>
      <c r="BV629" s="35"/>
      <c r="BW629" s="35"/>
      <c r="BX629" s="35"/>
      <c r="BY629" s="35"/>
      <c r="BZ629" s="35"/>
      <c r="CA629" s="35"/>
      <c r="CB629" s="35"/>
    </row>
    <row r="630" spans="1:80" s="2" customFormat="1">
      <c r="A630" s="35"/>
      <c r="B630" s="35"/>
      <c r="C630" s="35"/>
      <c r="D630" s="51"/>
      <c r="E630" s="35"/>
      <c r="F630" s="51"/>
      <c r="G630" s="35"/>
      <c r="H630" s="35"/>
      <c r="I630" s="35"/>
      <c r="J630" s="35"/>
      <c r="K630" s="35"/>
      <c r="L630" s="35"/>
      <c r="M630" s="51"/>
      <c r="N630" s="35"/>
      <c r="O630" s="35"/>
      <c r="P630" s="35"/>
      <c r="Q630" s="35"/>
      <c r="R630" s="51"/>
      <c r="S630" s="35"/>
      <c r="T630" s="35"/>
      <c r="U630" s="35"/>
      <c r="V630" s="51"/>
      <c r="W630" s="35"/>
      <c r="X630" s="35"/>
      <c r="Y630" s="35"/>
      <c r="Z630" s="51"/>
      <c r="AA630" s="35"/>
      <c r="AB630" s="35"/>
      <c r="AC630" s="51"/>
      <c r="AD630" s="35"/>
      <c r="AE630" s="35"/>
      <c r="AF630" s="35"/>
      <c r="AG630" s="35"/>
      <c r="AH630" s="35"/>
      <c r="AI630" s="35"/>
      <c r="AJ630" s="51"/>
      <c r="AK630" s="51"/>
      <c r="AL630" s="35"/>
      <c r="AM630" s="35"/>
      <c r="AN630" s="51"/>
      <c r="AO630" s="35"/>
      <c r="AP630" s="35"/>
      <c r="AQ630" s="35"/>
      <c r="AR630" s="35"/>
      <c r="AS630" s="35"/>
      <c r="AT630" s="35"/>
      <c r="AU630" s="35"/>
      <c r="AV630" s="35"/>
      <c r="AW630" s="35"/>
      <c r="AX630" s="35"/>
      <c r="AY630" s="35"/>
      <c r="AZ630" s="35"/>
      <c r="BA630" s="35"/>
      <c r="BB630" s="35"/>
      <c r="BC630" s="35"/>
      <c r="BD630" s="35"/>
      <c r="BE630" s="35"/>
      <c r="BF630" s="35"/>
      <c r="BG630" s="35"/>
      <c r="BH630" s="35"/>
      <c r="BI630" s="35"/>
      <c r="BJ630" s="35"/>
      <c r="BK630" s="35"/>
      <c r="BL630" s="35"/>
      <c r="BM630" s="35"/>
      <c r="BN630" s="35"/>
      <c r="BO630" s="35"/>
      <c r="BP630" s="35"/>
      <c r="BQ630" s="35"/>
      <c r="BR630" s="35"/>
      <c r="BS630" s="35"/>
      <c r="BT630" s="35"/>
      <c r="BU630" s="35"/>
      <c r="BV630" s="35"/>
      <c r="BW630" s="35"/>
      <c r="BX630" s="35"/>
      <c r="BY630" s="35"/>
      <c r="BZ630" s="35"/>
      <c r="CA630" s="35"/>
      <c r="CB630" s="35"/>
    </row>
    <row r="631" spans="1:80" s="2" customFormat="1">
      <c r="A631" s="35"/>
      <c r="B631" s="35"/>
      <c r="C631" s="35"/>
      <c r="D631" s="51"/>
      <c r="E631" s="35"/>
      <c r="F631" s="51"/>
      <c r="G631" s="35"/>
      <c r="H631" s="35"/>
      <c r="I631" s="35"/>
      <c r="J631" s="35"/>
      <c r="K631" s="35"/>
      <c r="L631" s="35"/>
      <c r="M631" s="51"/>
      <c r="N631" s="35"/>
      <c r="O631" s="35"/>
      <c r="P631" s="35"/>
      <c r="Q631" s="35"/>
      <c r="R631" s="51"/>
      <c r="S631" s="35"/>
      <c r="T631" s="35"/>
      <c r="U631" s="35"/>
      <c r="V631" s="51"/>
      <c r="W631" s="35"/>
      <c r="X631" s="35"/>
      <c r="Y631" s="35"/>
      <c r="Z631" s="51"/>
      <c r="AA631" s="35"/>
      <c r="AB631" s="35"/>
      <c r="AC631" s="51"/>
      <c r="AD631" s="35"/>
      <c r="AE631" s="35"/>
      <c r="AF631" s="35"/>
      <c r="AG631" s="35"/>
      <c r="AH631" s="35"/>
      <c r="AI631" s="35"/>
      <c r="AJ631" s="51"/>
      <c r="AK631" s="51"/>
      <c r="AL631" s="35"/>
      <c r="AM631" s="35"/>
      <c r="AN631" s="51"/>
      <c r="AO631" s="35"/>
      <c r="AP631" s="35"/>
      <c r="AQ631" s="35"/>
      <c r="AR631" s="35"/>
      <c r="AS631" s="35"/>
      <c r="AT631" s="35"/>
      <c r="AU631" s="35"/>
      <c r="AV631" s="35"/>
      <c r="AW631" s="35"/>
      <c r="AX631" s="35"/>
      <c r="AY631" s="35"/>
      <c r="AZ631" s="35"/>
      <c r="BA631" s="35"/>
      <c r="BB631" s="35"/>
      <c r="BC631" s="35"/>
      <c r="BD631" s="35"/>
      <c r="BE631" s="35"/>
      <c r="BF631" s="35"/>
      <c r="BG631" s="35"/>
      <c r="BH631" s="35"/>
      <c r="BI631" s="35"/>
      <c r="BJ631" s="35"/>
      <c r="BK631" s="35"/>
      <c r="BL631" s="35"/>
      <c r="BM631" s="35"/>
      <c r="BN631" s="35"/>
      <c r="BO631" s="35"/>
      <c r="BP631" s="35"/>
      <c r="BQ631" s="35"/>
      <c r="BR631" s="35"/>
      <c r="BS631" s="35"/>
      <c r="BT631" s="35"/>
      <c r="BU631" s="35"/>
      <c r="BV631" s="35"/>
      <c r="BW631" s="35"/>
      <c r="BX631" s="35"/>
      <c r="BY631" s="35"/>
      <c r="BZ631" s="35"/>
      <c r="CA631" s="35"/>
      <c r="CB631" s="35"/>
    </row>
    <row r="632" spans="1:80" s="2" customFormat="1">
      <c r="A632" s="35"/>
      <c r="B632" s="35"/>
      <c r="C632" s="35"/>
      <c r="D632" s="51"/>
      <c r="E632" s="35"/>
      <c r="F632" s="51"/>
      <c r="G632" s="35"/>
      <c r="H632" s="35"/>
      <c r="I632" s="35"/>
      <c r="J632" s="35"/>
      <c r="K632" s="35"/>
      <c r="L632" s="35"/>
      <c r="M632" s="51"/>
      <c r="N632" s="35"/>
      <c r="O632" s="35"/>
      <c r="P632" s="35"/>
      <c r="Q632" s="35"/>
      <c r="R632" s="51"/>
      <c r="S632" s="35"/>
      <c r="T632" s="35"/>
      <c r="U632" s="35"/>
      <c r="V632" s="51"/>
      <c r="W632" s="35"/>
      <c r="X632" s="35"/>
      <c r="Y632" s="35"/>
      <c r="Z632" s="51"/>
      <c r="AA632" s="35"/>
      <c r="AB632" s="35"/>
      <c r="AC632" s="51"/>
      <c r="AD632" s="35"/>
      <c r="AE632" s="35"/>
      <c r="AF632" s="35"/>
      <c r="AG632" s="35"/>
      <c r="AH632" s="35"/>
      <c r="AI632" s="35"/>
      <c r="AJ632" s="51"/>
      <c r="AK632" s="51"/>
      <c r="AL632" s="35"/>
      <c r="AM632" s="35"/>
      <c r="AN632" s="51"/>
      <c r="AO632" s="35"/>
      <c r="AP632" s="35"/>
      <c r="AQ632" s="35"/>
      <c r="AR632" s="35"/>
      <c r="AS632" s="35"/>
      <c r="AT632" s="35"/>
      <c r="AU632" s="35"/>
      <c r="AV632" s="35"/>
      <c r="AW632" s="35"/>
      <c r="AX632" s="35"/>
      <c r="AY632" s="35"/>
      <c r="AZ632" s="35"/>
      <c r="BA632" s="35"/>
      <c r="BB632" s="35"/>
      <c r="BC632" s="35"/>
      <c r="BD632" s="35"/>
      <c r="BE632" s="35"/>
      <c r="BF632" s="35"/>
      <c r="BG632" s="35"/>
      <c r="BH632" s="35"/>
      <c r="BI632" s="35"/>
      <c r="BJ632" s="35"/>
      <c r="BK632" s="35"/>
      <c r="BL632" s="35"/>
      <c r="BM632" s="35"/>
      <c r="BN632" s="35"/>
      <c r="BO632" s="35"/>
      <c r="BP632" s="35"/>
      <c r="BQ632" s="35"/>
      <c r="BR632" s="35"/>
      <c r="BS632" s="35"/>
      <c r="BT632" s="35"/>
      <c r="BU632" s="35"/>
      <c r="BV632" s="35"/>
      <c r="BW632" s="35"/>
      <c r="BX632" s="35"/>
      <c r="BY632" s="35"/>
      <c r="BZ632" s="35"/>
      <c r="CA632" s="35"/>
      <c r="CB632" s="35"/>
    </row>
    <row r="633" spans="1:80" s="2" customFormat="1">
      <c r="A633" s="35"/>
      <c r="B633" s="35"/>
      <c r="C633" s="35"/>
      <c r="D633" s="51"/>
      <c r="E633" s="35"/>
      <c r="F633" s="51"/>
      <c r="G633" s="35"/>
      <c r="H633" s="35"/>
      <c r="I633" s="35"/>
      <c r="J633" s="35"/>
      <c r="K633" s="35"/>
      <c r="L633" s="35"/>
      <c r="M633" s="51"/>
      <c r="N633" s="35"/>
      <c r="O633" s="35"/>
      <c r="P633" s="35"/>
      <c r="Q633" s="35"/>
      <c r="R633" s="51"/>
      <c r="S633" s="35"/>
      <c r="T633" s="35"/>
      <c r="U633" s="35"/>
      <c r="V633" s="51"/>
      <c r="W633" s="35"/>
      <c r="X633" s="35"/>
      <c r="Y633" s="35"/>
      <c r="Z633" s="51"/>
      <c r="AA633" s="35"/>
      <c r="AB633" s="35"/>
      <c r="AC633" s="51"/>
      <c r="AD633" s="35"/>
      <c r="AE633" s="35"/>
      <c r="AF633" s="35"/>
      <c r="AG633" s="35"/>
      <c r="AH633" s="35"/>
      <c r="AI633" s="35"/>
      <c r="AJ633" s="51"/>
      <c r="AK633" s="51"/>
      <c r="AL633" s="35"/>
      <c r="AM633" s="35"/>
      <c r="AN633" s="51"/>
      <c r="AO633" s="35"/>
      <c r="AP633" s="35"/>
      <c r="AQ633" s="35"/>
      <c r="AR633" s="35"/>
      <c r="AS633" s="35"/>
      <c r="AT633" s="35"/>
      <c r="AU633" s="35"/>
      <c r="AV633" s="35"/>
      <c r="AW633" s="35"/>
      <c r="AX633" s="35"/>
      <c r="AY633" s="35"/>
      <c r="AZ633" s="35"/>
      <c r="BA633" s="35"/>
      <c r="BB633" s="35"/>
      <c r="BC633" s="35"/>
      <c r="BD633" s="35"/>
      <c r="BE633" s="35"/>
      <c r="BF633" s="35"/>
      <c r="BG633" s="35"/>
      <c r="BH633" s="35"/>
      <c r="BI633" s="35"/>
      <c r="BJ633" s="35"/>
      <c r="BK633" s="35"/>
      <c r="BL633" s="35"/>
      <c r="BM633" s="35"/>
      <c r="BN633" s="35"/>
      <c r="BO633" s="35"/>
      <c r="BP633" s="35"/>
      <c r="BQ633" s="35"/>
      <c r="BR633" s="35"/>
      <c r="BS633" s="35"/>
      <c r="BT633" s="35"/>
      <c r="BU633" s="35"/>
      <c r="BV633" s="35"/>
      <c r="BW633" s="35"/>
      <c r="BX633" s="35"/>
      <c r="BY633" s="35"/>
      <c r="BZ633" s="35"/>
      <c r="CA633" s="35"/>
      <c r="CB633" s="35"/>
    </row>
    <row r="634" spans="1:80" s="2" customFormat="1">
      <c r="A634" s="35"/>
      <c r="B634" s="35"/>
      <c r="C634" s="35"/>
      <c r="D634" s="51"/>
      <c r="E634" s="35"/>
      <c r="F634" s="51"/>
      <c r="G634" s="35"/>
      <c r="H634" s="35"/>
      <c r="I634" s="35"/>
      <c r="J634" s="35"/>
      <c r="K634" s="35"/>
      <c r="L634" s="35"/>
      <c r="M634" s="51"/>
      <c r="N634" s="35"/>
      <c r="O634" s="35"/>
      <c r="P634" s="35"/>
      <c r="Q634" s="35"/>
      <c r="R634" s="51"/>
      <c r="S634" s="35"/>
      <c r="T634" s="35"/>
      <c r="U634" s="35"/>
      <c r="V634" s="51"/>
      <c r="W634" s="35"/>
      <c r="X634" s="35"/>
      <c r="Y634" s="35"/>
      <c r="Z634" s="51"/>
      <c r="AA634" s="35"/>
      <c r="AB634" s="35"/>
      <c r="AC634" s="51"/>
      <c r="AD634" s="35"/>
      <c r="AE634" s="35"/>
      <c r="AF634" s="35"/>
      <c r="AG634" s="35"/>
      <c r="AH634" s="35"/>
      <c r="AI634" s="35"/>
      <c r="AJ634" s="51"/>
      <c r="AK634" s="51"/>
      <c r="AL634" s="35"/>
      <c r="AM634" s="35"/>
      <c r="AN634" s="51"/>
      <c r="AO634" s="35"/>
      <c r="AP634" s="35"/>
      <c r="AQ634" s="35"/>
      <c r="AR634" s="35"/>
      <c r="AS634" s="35"/>
      <c r="AT634" s="35"/>
      <c r="AU634" s="35"/>
      <c r="AV634" s="35"/>
      <c r="AW634" s="35"/>
      <c r="AX634" s="35"/>
      <c r="AY634" s="35"/>
      <c r="AZ634" s="35"/>
      <c r="BA634" s="35"/>
      <c r="BB634" s="35"/>
      <c r="BC634" s="35"/>
      <c r="BD634" s="35"/>
      <c r="BE634" s="35"/>
      <c r="BF634" s="35"/>
      <c r="BG634" s="35"/>
      <c r="BH634" s="35"/>
      <c r="BI634" s="35"/>
      <c r="BJ634" s="35"/>
      <c r="BK634" s="35"/>
      <c r="BL634" s="35"/>
      <c r="BM634" s="35"/>
      <c r="BN634" s="35"/>
      <c r="BO634" s="35"/>
      <c r="BP634" s="35"/>
      <c r="BQ634" s="35"/>
      <c r="BR634" s="35"/>
      <c r="BS634" s="35"/>
      <c r="BT634" s="35"/>
      <c r="BU634" s="35"/>
      <c r="BV634" s="35"/>
      <c r="BW634" s="35"/>
      <c r="BX634" s="35"/>
      <c r="BY634" s="35"/>
      <c r="BZ634" s="35"/>
      <c r="CA634" s="35"/>
      <c r="CB634" s="35"/>
    </row>
    <row r="635" spans="1:80" s="2" customFormat="1">
      <c r="A635" s="35"/>
      <c r="B635" s="35"/>
      <c r="C635" s="35"/>
      <c r="D635" s="51"/>
      <c r="E635" s="35"/>
      <c r="F635" s="51"/>
      <c r="G635" s="35"/>
      <c r="H635" s="35"/>
      <c r="I635" s="35"/>
      <c r="J635" s="35"/>
      <c r="K635" s="35"/>
      <c r="L635" s="35"/>
      <c r="M635" s="51"/>
      <c r="N635" s="35"/>
      <c r="O635" s="35"/>
      <c r="P635" s="35"/>
      <c r="Q635" s="35"/>
      <c r="R635" s="51"/>
      <c r="S635" s="35"/>
      <c r="T635" s="35"/>
      <c r="U635" s="35"/>
      <c r="V635" s="51"/>
      <c r="W635" s="35"/>
      <c r="X635" s="35"/>
      <c r="Y635" s="35"/>
      <c r="Z635" s="51"/>
      <c r="AA635" s="35"/>
      <c r="AB635" s="35"/>
      <c r="AC635" s="51"/>
      <c r="AD635" s="35"/>
      <c r="AE635" s="35"/>
      <c r="AF635" s="35"/>
      <c r="AG635" s="35"/>
      <c r="AH635" s="35"/>
      <c r="AI635" s="35"/>
      <c r="AJ635" s="51"/>
      <c r="AK635" s="51"/>
      <c r="AL635" s="35"/>
      <c r="AM635" s="35"/>
      <c r="AN635" s="51"/>
      <c r="AO635" s="35"/>
      <c r="AP635" s="35"/>
      <c r="AQ635" s="35"/>
      <c r="AR635" s="35"/>
      <c r="AS635" s="35"/>
      <c r="AT635" s="35"/>
      <c r="AU635" s="35"/>
      <c r="AV635" s="35"/>
      <c r="AW635" s="35"/>
      <c r="AX635" s="35"/>
      <c r="AY635" s="35"/>
      <c r="AZ635" s="35"/>
      <c r="BA635" s="35"/>
      <c r="BB635" s="35"/>
      <c r="BC635" s="35"/>
      <c r="BD635" s="35"/>
      <c r="BE635" s="35"/>
      <c r="BF635" s="35"/>
      <c r="BG635" s="35"/>
      <c r="BH635" s="35"/>
      <c r="BI635" s="35"/>
      <c r="BJ635" s="35"/>
      <c r="BK635" s="35"/>
      <c r="BL635" s="35"/>
      <c r="BM635" s="35"/>
      <c r="BN635" s="35"/>
      <c r="BO635" s="35"/>
      <c r="BP635" s="35"/>
      <c r="BQ635" s="35"/>
      <c r="BR635" s="35"/>
      <c r="BS635" s="35"/>
      <c r="BT635" s="35"/>
      <c r="BU635" s="35"/>
      <c r="BV635" s="35"/>
      <c r="BW635" s="35"/>
      <c r="BX635" s="35"/>
      <c r="BY635" s="35"/>
      <c r="BZ635" s="35"/>
      <c r="CA635" s="35"/>
      <c r="CB635" s="35"/>
    </row>
    <row r="636" spans="1:80" s="2" customFormat="1">
      <c r="A636" s="35"/>
      <c r="B636" s="35"/>
      <c r="C636" s="35"/>
      <c r="D636" s="51"/>
      <c r="E636" s="35"/>
      <c r="F636" s="51"/>
      <c r="G636" s="35"/>
      <c r="H636" s="35"/>
      <c r="I636" s="35"/>
      <c r="J636" s="35"/>
      <c r="K636" s="35"/>
      <c r="L636" s="35"/>
      <c r="M636" s="51"/>
      <c r="N636" s="35"/>
      <c r="O636" s="35"/>
      <c r="P636" s="35"/>
      <c r="Q636" s="35"/>
      <c r="R636" s="51"/>
      <c r="S636" s="35"/>
      <c r="T636" s="35"/>
      <c r="U636" s="35"/>
      <c r="V636" s="51"/>
      <c r="W636" s="35"/>
      <c r="X636" s="35"/>
      <c r="Y636" s="35"/>
      <c r="Z636" s="51"/>
      <c r="AA636" s="35"/>
      <c r="AB636" s="35"/>
      <c r="AC636" s="51"/>
      <c r="AD636" s="35"/>
      <c r="AE636" s="35"/>
      <c r="AF636" s="35"/>
      <c r="AG636" s="35"/>
      <c r="AH636" s="35"/>
      <c r="AI636" s="35"/>
      <c r="AJ636" s="51"/>
      <c r="AK636" s="51"/>
      <c r="AL636" s="35"/>
      <c r="AM636" s="35"/>
      <c r="AN636" s="51"/>
      <c r="AO636" s="35"/>
      <c r="AP636" s="35"/>
      <c r="AQ636" s="35"/>
      <c r="AR636" s="35"/>
      <c r="AS636" s="35"/>
      <c r="AT636" s="35"/>
      <c r="AU636" s="35"/>
      <c r="AV636" s="35"/>
      <c r="AW636" s="35"/>
      <c r="AX636" s="35"/>
      <c r="AY636" s="35"/>
      <c r="AZ636" s="35"/>
      <c r="BA636" s="35"/>
      <c r="BB636" s="35"/>
      <c r="BC636" s="35"/>
      <c r="BD636" s="35"/>
      <c r="BE636" s="35"/>
      <c r="BF636" s="35"/>
      <c r="BG636" s="35"/>
      <c r="BH636" s="35"/>
      <c r="BI636" s="35"/>
      <c r="BJ636" s="35"/>
      <c r="BK636" s="35"/>
      <c r="BL636" s="35"/>
      <c r="BM636" s="35"/>
      <c r="BN636" s="35"/>
      <c r="BO636" s="35"/>
      <c r="BP636" s="35"/>
      <c r="BQ636" s="35"/>
      <c r="BR636" s="35"/>
      <c r="BS636" s="35"/>
      <c r="BT636" s="35"/>
      <c r="BU636" s="35"/>
      <c r="BV636" s="35"/>
      <c r="BW636" s="35"/>
      <c r="BX636" s="35"/>
      <c r="BY636" s="35"/>
      <c r="BZ636" s="35"/>
      <c r="CA636" s="35"/>
      <c r="CB636" s="35"/>
    </row>
    <row r="637" spans="1:80" s="2" customFormat="1">
      <c r="A637" s="35"/>
      <c r="B637" s="35"/>
      <c r="C637" s="35"/>
      <c r="D637" s="51"/>
      <c r="E637" s="35"/>
      <c r="F637" s="51"/>
      <c r="G637" s="35"/>
      <c r="H637" s="35"/>
      <c r="I637" s="35"/>
      <c r="J637" s="35"/>
      <c r="K637" s="35"/>
      <c r="L637" s="35"/>
      <c r="M637" s="51"/>
      <c r="N637" s="35"/>
      <c r="O637" s="35"/>
      <c r="P637" s="35"/>
      <c r="Q637" s="35"/>
      <c r="R637" s="51"/>
      <c r="S637" s="35"/>
      <c r="T637" s="35"/>
      <c r="U637" s="35"/>
      <c r="V637" s="51"/>
      <c r="W637" s="35"/>
      <c r="X637" s="35"/>
      <c r="Y637" s="35"/>
      <c r="Z637" s="51"/>
      <c r="AA637" s="35"/>
      <c r="AB637" s="35"/>
      <c r="AC637" s="51"/>
      <c r="AD637" s="35"/>
      <c r="AE637" s="35"/>
      <c r="AF637" s="35"/>
      <c r="AG637" s="35"/>
      <c r="AH637" s="35"/>
      <c r="AI637" s="35"/>
      <c r="AJ637" s="51"/>
      <c r="AK637" s="51"/>
      <c r="AL637" s="35"/>
      <c r="AM637" s="35"/>
      <c r="AN637" s="51"/>
      <c r="AO637" s="35"/>
      <c r="AP637" s="35"/>
      <c r="AQ637" s="35"/>
      <c r="AR637" s="35"/>
      <c r="AS637" s="35"/>
      <c r="AT637" s="35"/>
      <c r="AU637" s="35"/>
      <c r="AV637" s="35"/>
      <c r="AW637" s="35"/>
      <c r="AX637" s="35"/>
      <c r="AY637" s="35"/>
      <c r="AZ637" s="35"/>
      <c r="BA637" s="35"/>
      <c r="BB637" s="35"/>
      <c r="BC637" s="35"/>
      <c r="BD637" s="35"/>
      <c r="BE637" s="35"/>
      <c r="BF637" s="35"/>
      <c r="BG637" s="35"/>
      <c r="BH637" s="35"/>
      <c r="BI637" s="35"/>
      <c r="BJ637" s="35"/>
      <c r="BK637" s="35"/>
      <c r="BL637" s="35"/>
      <c r="BM637" s="35"/>
      <c r="BN637" s="35"/>
      <c r="BO637" s="35"/>
      <c r="BP637" s="35"/>
      <c r="BQ637" s="35"/>
      <c r="BR637" s="35"/>
      <c r="BS637" s="35"/>
      <c r="BT637" s="35"/>
      <c r="BU637" s="35"/>
      <c r="BV637" s="35"/>
      <c r="BW637" s="35"/>
      <c r="BX637" s="35"/>
      <c r="BY637" s="35"/>
      <c r="BZ637" s="35"/>
      <c r="CA637" s="35"/>
      <c r="CB637" s="35"/>
    </row>
    <row r="638" spans="1:80" s="2" customFormat="1">
      <c r="A638" s="35"/>
      <c r="B638" s="35"/>
      <c r="C638" s="35"/>
      <c r="D638" s="51"/>
      <c r="E638" s="35"/>
      <c r="F638" s="51"/>
      <c r="G638" s="35"/>
      <c r="H638" s="35"/>
      <c r="I638" s="35"/>
      <c r="J638" s="35"/>
      <c r="K638" s="35"/>
      <c r="L638" s="35"/>
      <c r="M638" s="51"/>
      <c r="N638" s="35"/>
      <c r="O638" s="35"/>
      <c r="P638" s="35"/>
      <c r="Q638" s="35"/>
      <c r="R638" s="51"/>
      <c r="S638" s="35"/>
      <c r="T638" s="35"/>
      <c r="U638" s="35"/>
      <c r="V638" s="51"/>
      <c r="W638" s="35"/>
      <c r="X638" s="35"/>
      <c r="Y638" s="35"/>
      <c r="Z638" s="51"/>
      <c r="AA638" s="35"/>
      <c r="AB638" s="35"/>
      <c r="AC638" s="51"/>
      <c r="AD638" s="35"/>
      <c r="AE638" s="35"/>
      <c r="AF638" s="35"/>
      <c r="AG638" s="35"/>
      <c r="AH638" s="35"/>
      <c r="AI638" s="35"/>
      <c r="AJ638" s="51"/>
      <c r="AK638" s="51"/>
      <c r="AL638" s="35"/>
      <c r="AM638" s="35"/>
      <c r="AN638" s="51"/>
      <c r="AO638" s="35"/>
      <c r="AP638" s="35"/>
      <c r="AQ638" s="35"/>
      <c r="AR638" s="35"/>
      <c r="AS638" s="35"/>
      <c r="AT638" s="35"/>
      <c r="AU638" s="35"/>
      <c r="AV638" s="35"/>
      <c r="AW638" s="35"/>
      <c r="AX638" s="35"/>
      <c r="AY638" s="35"/>
      <c r="AZ638" s="35"/>
      <c r="BA638" s="35"/>
      <c r="BB638" s="35"/>
      <c r="BC638" s="35"/>
      <c r="BD638" s="35"/>
      <c r="BE638" s="35"/>
      <c r="BF638" s="35"/>
      <c r="BG638" s="35"/>
      <c r="BH638" s="35"/>
      <c r="BI638" s="35"/>
      <c r="BJ638" s="35"/>
      <c r="BK638" s="35"/>
      <c r="BL638" s="35"/>
      <c r="BM638" s="35"/>
      <c r="BN638" s="35"/>
      <c r="BO638" s="35"/>
      <c r="BP638" s="35"/>
      <c r="BQ638" s="35"/>
      <c r="BR638" s="35"/>
      <c r="BS638" s="35"/>
      <c r="BT638" s="35"/>
      <c r="BU638" s="35"/>
      <c r="BV638" s="35"/>
      <c r="BW638" s="35"/>
      <c r="BX638" s="35"/>
      <c r="BY638" s="35"/>
      <c r="BZ638" s="35"/>
      <c r="CA638" s="35"/>
      <c r="CB638" s="35"/>
    </row>
    <row r="639" spans="1:80" s="2" customFormat="1">
      <c r="A639" s="35"/>
      <c r="B639" s="35"/>
      <c r="C639" s="35"/>
      <c r="D639" s="51"/>
      <c r="E639" s="35"/>
      <c r="F639" s="51"/>
      <c r="G639" s="35"/>
      <c r="H639" s="35"/>
      <c r="I639" s="35"/>
      <c r="J639" s="35"/>
      <c r="K639" s="35"/>
      <c r="L639" s="35"/>
      <c r="M639" s="51"/>
      <c r="N639" s="35"/>
      <c r="O639" s="35"/>
      <c r="P639" s="35"/>
      <c r="Q639" s="35"/>
      <c r="R639" s="51"/>
      <c r="S639" s="35"/>
      <c r="T639" s="35"/>
      <c r="U639" s="35"/>
      <c r="V639" s="51"/>
      <c r="W639" s="35"/>
      <c r="X639" s="35"/>
      <c r="Y639" s="35"/>
      <c r="Z639" s="51"/>
      <c r="AA639" s="35"/>
      <c r="AB639" s="35"/>
      <c r="AC639" s="51"/>
      <c r="AD639" s="35"/>
      <c r="AE639" s="35"/>
      <c r="AF639" s="35"/>
      <c r="AG639" s="35"/>
      <c r="AH639" s="35"/>
      <c r="AI639" s="35"/>
      <c r="AJ639" s="51"/>
      <c r="AK639" s="51"/>
      <c r="AL639" s="35"/>
      <c r="AM639" s="35"/>
      <c r="AN639" s="51"/>
      <c r="AO639" s="35"/>
      <c r="AP639" s="35"/>
      <c r="AQ639" s="35"/>
      <c r="AR639" s="35"/>
      <c r="AS639" s="35"/>
      <c r="AT639" s="35"/>
      <c r="AU639" s="35"/>
      <c r="AV639" s="35"/>
      <c r="AW639" s="35"/>
      <c r="AX639" s="35"/>
      <c r="AY639" s="35"/>
      <c r="AZ639" s="35"/>
      <c r="BA639" s="35"/>
      <c r="BB639" s="35"/>
      <c r="BC639" s="35"/>
      <c r="BD639" s="35"/>
      <c r="BE639" s="35"/>
      <c r="BF639" s="35"/>
      <c r="BG639" s="35"/>
      <c r="BH639" s="35"/>
      <c r="BI639" s="35"/>
      <c r="BJ639" s="35"/>
      <c r="BK639" s="35"/>
      <c r="BL639" s="35"/>
      <c r="BM639" s="35"/>
      <c r="BN639" s="35"/>
      <c r="BO639" s="35"/>
      <c r="BP639" s="35"/>
      <c r="BQ639" s="35"/>
      <c r="BR639" s="35"/>
      <c r="BS639" s="35"/>
      <c r="BT639" s="35"/>
      <c r="BU639" s="35"/>
      <c r="BV639" s="35"/>
      <c r="BW639" s="35"/>
      <c r="BX639" s="35"/>
      <c r="BY639" s="35"/>
      <c r="BZ639" s="35"/>
      <c r="CA639" s="35"/>
      <c r="CB639" s="35"/>
    </row>
    <row r="640" spans="1:80" s="2" customFormat="1">
      <c r="A640" s="35"/>
      <c r="B640" s="35"/>
      <c r="C640" s="35"/>
      <c r="D640" s="51"/>
      <c r="E640" s="35"/>
      <c r="F640" s="51"/>
      <c r="G640" s="35"/>
      <c r="H640" s="35"/>
      <c r="I640" s="35"/>
      <c r="J640" s="35"/>
      <c r="K640" s="35"/>
      <c r="L640" s="35"/>
      <c r="M640" s="51"/>
      <c r="N640" s="35"/>
      <c r="O640" s="35"/>
      <c r="P640" s="35"/>
      <c r="Q640" s="35"/>
      <c r="R640" s="51"/>
      <c r="S640" s="35"/>
      <c r="T640" s="35"/>
      <c r="U640" s="35"/>
      <c r="V640" s="51"/>
      <c r="W640" s="35"/>
      <c r="X640" s="35"/>
      <c r="Y640" s="35"/>
      <c r="Z640" s="51"/>
      <c r="AA640" s="35"/>
      <c r="AB640" s="35"/>
      <c r="AC640" s="51"/>
      <c r="AD640" s="35"/>
      <c r="AE640" s="35"/>
      <c r="AF640" s="35"/>
      <c r="AG640" s="35"/>
      <c r="AH640" s="35"/>
      <c r="AI640" s="35"/>
      <c r="AJ640" s="51"/>
      <c r="AK640" s="51"/>
      <c r="AL640" s="35"/>
      <c r="AM640" s="35"/>
      <c r="AN640" s="51"/>
      <c r="AO640" s="35"/>
      <c r="AP640" s="35"/>
      <c r="AQ640" s="35"/>
      <c r="AR640" s="35"/>
      <c r="AS640" s="35"/>
      <c r="AT640" s="35"/>
      <c r="AU640" s="35"/>
      <c r="AV640" s="35"/>
      <c r="AW640" s="35"/>
      <c r="AX640" s="35"/>
      <c r="AY640" s="35"/>
      <c r="AZ640" s="35"/>
      <c r="BA640" s="35"/>
      <c r="BB640" s="35"/>
      <c r="BC640" s="35"/>
      <c r="BD640" s="35"/>
      <c r="BE640" s="35"/>
      <c r="BF640" s="35"/>
      <c r="BG640" s="35"/>
      <c r="BH640" s="35"/>
      <c r="BI640" s="35"/>
      <c r="BJ640" s="35"/>
      <c r="BK640" s="35"/>
      <c r="BL640" s="35"/>
      <c r="BM640" s="35"/>
      <c r="BN640" s="35"/>
      <c r="BO640" s="35"/>
      <c r="BP640" s="35"/>
      <c r="BQ640" s="35"/>
      <c r="BR640" s="35"/>
      <c r="BS640" s="35"/>
      <c r="BT640" s="35"/>
      <c r="BU640" s="35"/>
      <c r="BV640" s="35"/>
      <c r="BW640" s="35"/>
      <c r="BX640" s="35"/>
      <c r="BY640" s="35"/>
      <c r="BZ640" s="35"/>
      <c r="CA640" s="35"/>
      <c r="CB640" s="35"/>
    </row>
    <row r="641" spans="1:80" s="2" customFormat="1">
      <c r="A641" s="35"/>
      <c r="B641" s="35"/>
      <c r="C641" s="35"/>
      <c r="D641" s="51"/>
      <c r="E641" s="35"/>
      <c r="F641" s="51"/>
      <c r="G641" s="35"/>
      <c r="H641" s="35"/>
      <c r="I641" s="35"/>
      <c r="J641" s="35"/>
      <c r="K641" s="35"/>
      <c r="L641" s="35"/>
      <c r="M641" s="51"/>
      <c r="N641" s="35"/>
      <c r="O641" s="35"/>
      <c r="P641" s="35"/>
      <c r="Q641" s="35"/>
      <c r="R641" s="51"/>
      <c r="S641" s="35"/>
      <c r="T641" s="35"/>
      <c r="U641" s="35"/>
      <c r="V641" s="51"/>
      <c r="W641" s="35"/>
      <c r="X641" s="35"/>
      <c r="Y641" s="35"/>
      <c r="Z641" s="51"/>
      <c r="AA641" s="35"/>
      <c r="AB641" s="35"/>
      <c r="AC641" s="51"/>
      <c r="AD641" s="35"/>
      <c r="AE641" s="35"/>
      <c r="AF641" s="35"/>
      <c r="AG641" s="35"/>
      <c r="AH641" s="35"/>
      <c r="AI641" s="35"/>
      <c r="AJ641" s="51"/>
      <c r="AK641" s="51"/>
      <c r="AL641" s="35"/>
      <c r="AM641" s="35"/>
      <c r="AN641" s="51"/>
      <c r="AO641" s="35"/>
      <c r="AP641" s="35"/>
      <c r="AQ641" s="35"/>
      <c r="AR641" s="35"/>
      <c r="AS641" s="35"/>
      <c r="AT641" s="35"/>
      <c r="AU641" s="35"/>
      <c r="AV641" s="35"/>
      <c r="AW641" s="35"/>
      <c r="AX641" s="35"/>
      <c r="AY641" s="35"/>
      <c r="AZ641" s="35"/>
      <c r="BA641" s="35"/>
      <c r="BB641" s="35"/>
      <c r="BC641" s="35"/>
      <c r="BD641" s="35"/>
      <c r="BE641" s="35"/>
      <c r="BF641" s="35"/>
      <c r="BG641" s="35"/>
      <c r="BH641" s="35"/>
      <c r="BI641" s="35"/>
      <c r="BJ641" s="35"/>
      <c r="BK641" s="35"/>
      <c r="BL641" s="35"/>
      <c r="BM641" s="35"/>
      <c r="BN641" s="35"/>
      <c r="BO641" s="35"/>
      <c r="BP641" s="35"/>
      <c r="BQ641" s="35"/>
      <c r="BR641" s="35"/>
      <c r="BS641" s="35"/>
      <c r="BT641" s="35"/>
      <c r="BU641" s="35"/>
      <c r="BV641" s="35"/>
      <c r="BW641" s="35"/>
      <c r="BX641" s="35"/>
      <c r="BY641" s="35"/>
      <c r="BZ641" s="35"/>
      <c r="CA641" s="35"/>
      <c r="CB641" s="35"/>
    </row>
    <row r="642" spans="1:80" s="2" customFormat="1">
      <c r="A642" s="35"/>
      <c r="B642" s="35"/>
      <c r="C642" s="35"/>
      <c r="D642" s="51"/>
      <c r="E642" s="35"/>
      <c r="F642" s="51"/>
      <c r="G642" s="35"/>
      <c r="H642" s="35"/>
      <c r="I642" s="35"/>
      <c r="J642" s="35"/>
      <c r="K642" s="35"/>
      <c r="L642" s="35"/>
      <c r="M642" s="51"/>
      <c r="N642" s="35"/>
      <c r="O642" s="35"/>
      <c r="P642" s="35"/>
      <c r="Q642" s="35"/>
      <c r="R642" s="51"/>
      <c r="S642" s="35"/>
      <c r="T642" s="35"/>
      <c r="U642" s="35"/>
      <c r="V642" s="51"/>
      <c r="W642" s="35"/>
      <c r="X642" s="35"/>
      <c r="Y642" s="35"/>
      <c r="Z642" s="51"/>
      <c r="AA642" s="35"/>
      <c r="AB642" s="35"/>
      <c r="AC642" s="51"/>
      <c r="AD642" s="35"/>
      <c r="AE642" s="35"/>
      <c r="AF642" s="35"/>
      <c r="AG642" s="35"/>
      <c r="AH642" s="35"/>
      <c r="AI642" s="35"/>
      <c r="AJ642" s="51"/>
      <c r="AK642" s="51"/>
      <c r="AL642" s="35"/>
      <c r="AM642" s="35"/>
      <c r="AN642" s="51"/>
      <c r="AO642" s="35"/>
      <c r="AP642" s="35"/>
      <c r="AQ642" s="35"/>
      <c r="AR642" s="35"/>
      <c r="AS642" s="35"/>
      <c r="AT642" s="35"/>
      <c r="AU642" s="35"/>
      <c r="AV642" s="35"/>
      <c r="AW642" s="35"/>
      <c r="AX642" s="35"/>
      <c r="AY642" s="35"/>
      <c r="AZ642" s="35"/>
      <c r="BA642" s="35"/>
      <c r="BB642" s="35"/>
      <c r="BC642" s="35"/>
      <c r="BD642" s="35"/>
      <c r="BE642" s="35"/>
      <c r="BF642" s="35"/>
      <c r="BG642" s="35"/>
      <c r="BH642" s="35"/>
      <c r="BI642" s="35"/>
      <c r="BJ642" s="35"/>
      <c r="BK642" s="35"/>
      <c r="BL642" s="35"/>
      <c r="BM642" s="35"/>
      <c r="BN642" s="35"/>
      <c r="BO642" s="35"/>
      <c r="BP642" s="35"/>
      <c r="BQ642" s="35"/>
      <c r="BR642" s="35"/>
      <c r="BS642" s="35"/>
      <c r="BT642" s="35"/>
      <c r="BU642" s="35"/>
      <c r="BV642" s="35"/>
      <c r="BW642" s="35"/>
      <c r="BX642" s="35"/>
      <c r="BY642" s="35"/>
      <c r="BZ642" s="35"/>
      <c r="CA642" s="35"/>
      <c r="CB642" s="35"/>
    </row>
    <row r="643" spans="1:80" s="2" customFormat="1">
      <c r="A643" s="35"/>
      <c r="B643" s="35"/>
      <c r="C643" s="35"/>
      <c r="D643" s="51"/>
      <c r="E643" s="35"/>
      <c r="F643" s="51"/>
      <c r="G643" s="35"/>
      <c r="H643" s="35"/>
      <c r="I643" s="35"/>
      <c r="J643" s="35"/>
      <c r="K643" s="35"/>
      <c r="L643" s="35"/>
      <c r="M643" s="51"/>
      <c r="N643" s="35"/>
      <c r="O643" s="35"/>
      <c r="P643" s="35"/>
      <c r="Q643" s="35"/>
      <c r="R643" s="51"/>
      <c r="S643" s="35"/>
      <c r="T643" s="35"/>
      <c r="U643" s="35"/>
      <c r="V643" s="51"/>
      <c r="W643" s="35"/>
      <c r="X643" s="35"/>
      <c r="Y643" s="35"/>
      <c r="Z643" s="51"/>
      <c r="AA643" s="35"/>
      <c r="AB643" s="35"/>
      <c r="AC643" s="51"/>
      <c r="AD643" s="35"/>
      <c r="AE643" s="35"/>
      <c r="AF643" s="35"/>
      <c r="AG643" s="35"/>
      <c r="AH643" s="35"/>
      <c r="AI643" s="35"/>
      <c r="AJ643" s="51"/>
      <c r="AK643" s="51"/>
      <c r="AL643" s="35"/>
      <c r="AM643" s="35"/>
      <c r="AN643" s="51"/>
      <c r="AO643" s="35"/>
      <c r="AP643" s="35"/>
      <c r="AQ643" s="35"/>
      <c r="AR643" s="35"/>
      <c r="AS643" s="35"/>
      <c r="AT643" s="35"/>
      <c r="AU643" s="35"/>
      <c r="AV643" s="35"/>
      <c r="AW643" s="35"/>
      <c r="AX643" s="35"/>
      <c r="AY643" s="35"/>
      <c r="AZ643" s="35"/>
      <c r="BA643" s="35"/>
      <c r="BB643" s="35"/>
      <c r="BC643" s="35"/>
      <c r="BD643" s="35"/>
      <c r="BE643" s="35"/>
      <c r="BF643" s="35"/>
      <c r="BG643" s="35"/>
      <c r="BH643" s="35"/>
      <c r="BI643" s="35"/>
      <c r="BJ643" s="35"/>
      <c r="BK643" s="35"/>
      <c r="BL643" s="35"/>
      <c r="BM643" s="35"/>
      <c r="BN643" s="35"/>
      <c r="BO643" s="35"/>
      <c r="BP643" s="35"/>
      <c r="BQ643" s="35"/>
      <c r="BR643" s="35"/>
      <c r="BS643" s="35"/>
      <c r="BT643" s="35"/>
      <c r="BU643" s="35"/>
      <c r="BV643" s="35"/>
      <c r="BW643" s="35"/>
      <c r="BX643" s="35"/>
      <c r="BY643" s="35"/>
      <c r="BZ643" s="35"/>
      <c r="CA643" s="35"/>
      <c r="CB643" s="35"/>
    </row>
    <row r="644" spans="1:80" s="2" customFormat="1">
      <c r="A644" s="35"/>
      <c r="B644" s="35"/>
      <c r="C644" s="35"/>
      <c r="D644" s="51"/>
      <c r="E644" s="35"/>
      <c r="F644" s="51"/>
      <c r="G644" s="35"/>
      <c r="H644" s="35"/>
      <c r="I644" s="35"/>
      <c r="J644" s="35"/>
      <c r="K644" s="35"/>
      <c r="L644" s="35"/>
      <c r="M644" s="51"/>
      <c r="N644" s="35"/>
      <c r="O644" s="35"/>
      <c r="P644" s="35"/>
      <c r="Q644" s="35"/>
      <c r="R644" s="51"/>
      <c r="S644" s="35"/>
      <c r="T644" s="35"/>
      <c r="U644" s="35"/>
      <c r="V644" s="51"/>
      <c r="W644" s="35"/>
      <c r="X644" s="35"/>
      <c r="Y644" s="35"/>
      <c r="Z644" s="51"/>
      <c r="AA644" s="35"/>
      <c r="AB644" s="35"/>
      <c r="AC644" s="51"/>
      <c r="AD644" s="35"/>
      <c r="AE644" s="35"/>
      <c r="AF644" s="35"/>
      <c r="AG644" s="35"/>
      <c r="AH644" s="35"/>
      <c r="AI644" s="35"/>
      <c r="AJ644" s="51"/>
      <c r="AK644" s="51"/>
      <c r="AL644" s="35"/>
      <c r="AM644" s="35"/>
      <c r="AN644" s="51"/>
      <c r="AO644" s="35"/>
      <c r="AP644" s="35"/>
      <c r="AQ644" s="35"/>
      <c r="AR644" s="35"/>
      <c r="AS644" s="35"/>
      <c r="AT644" s="35"/>
      <c r="AU644" s="35"/>
      <c r="AV644" s="35"/>
      <c r="AW644" s="35"/>
      <c r="AX644" s="35"/>
      <c r="AY644" s="35"/>
      <c r="AZ644" s="35"/>
      <c r="BA644" s="35"/>
      <c r="BB644" s="35"/>
      <c r="BC644" s="35"/>
      <c r="BD644" s="35"/>
      <c r="BE644" s="35"/>
      <c r="BF644" s="35"/>
      <c r="BG644" s="35"/>
      <c r="BH644" s="35"/>
      <c r="BI644" s="35"/>
      <c r="BJ644" s="35"/>
      <c r="BK644" s="35"/>
      <c r="BL644" s="35"/>
      <c r="BM644" s="35"/>
      <c r="BN644" s="35"/>
      <c r="BO644" s="35"/>
      <c r="BP644" s="35"/>
      <c r="BQ644" s="35"/>
      <c r="BR644" s="35"/>
      <c r="BS644" s="35"/>
      <c r="BT644" s="35"/>
      <c r="BU644" s="35"/>
      <c r="BV644" s="35"/>
      <c r="BW644" s="35"/>
      <c r="BX644" s="35"/>
      <c r="BY644" s="35"/>
      <c r="BZ644" s="35"/>
      <c r="CA644" s="35"/>
      <c r="CB644" s="35"/>
    </row>
    <row r="645" spans="1:80" s="2" customFormat="1">
      <c r="A645" s="35"/>
      <c r="B645" s="35"/>
      <c r="C645" s="35"/>
      <c r="D645" s="51"/>
      <c r="E645" s="35"/>
      <c r="F645" s="51"/>
      <c r="G645" s="35"/>
      <c r="H645" s="35"/>
      <c r="I645" s="35"/>
      <c r="J645" s="35"/>
      <c r="K645" s="35"/>
      <c r="L645" s="35"/>
      <c r="M645" s="51"/>
      <c r="N645" s="35"/>
      <c r="O645" s="35"/>
      <c r="P645" s="35"/>
      <c r="Q645" s="35"/>
      <c r="R645" s="51"/>
      <c r="S645" s="35"/>
      <c r="T645" s="35"/>
      <c r="U645" s="35"/>
      <c r="V645" s="51"/>
      <c r="W645" s="35"/>
      <c r="X645" s="35"/>
      <c r="Y645" s="35"/>
      <c r="Z645" s="51"/>
      <c r="AA645" s="35"/>
      <c r="AB645" s="35"/>
      <c r="AC645" s="51"/>
      <c r="AD645" s="35"/>
      <c r="AE645" s="35"/>
      <c r="AF645" s="35"/>
      <c r="AG645" s="35"/>
      <c r="AH645" s="35"/>
      <c r="AI645" s="35"/>
      <c r="AJ645" s="51"/>
      <c r="AK645" s="51"/>
      <c r="AL645" s="35"/>
      <c r="AM645" s="35"/>
      <c r="AN645" s="51"/>
      <c r="AO645" s="35"/>
      <c r="AP645" s="35"/>
      <c r="AQ645" s="35"/>
      <c r="AR645" s="35"/>
      <c r="AS645" s="35"/>
      <c r="AT645" s="35"/>
      <c r="AU645" s="35"/>
      <c r="AV645" s="35"/>
      <c r="AW645" s="35"/>
      <c r="AX645" s="35"/>
      <c r="AY645" s="35"/>
      <c r="AZ645" s="35"/>
      <c r="BA645" s="35"/>
      <c r="BB645" s="35"/>
      <c r="BC645" s="35"/>
      <c r="BD645" s="35"/>
      <c r="BE645" s="35"/>
      <c r="BF645" s="35"/>
      <c r="BG645" s="35"/>
      <c r="BH645" s="35"/>
      <c r="BI645" s="35"/>
      <c r="BJ645" s="35"/>
      <c r="BK645" s="35"/>
      <c r="BL645" s="35"/>
      <c r="BM645" s="35"/>
      <c r="BN645" s="35"/>
      <c r="BO645" s="35"/>
      <c r="BP645" s="35"/>
      <c r="BQ645" s="35"/>
      <c r="BR645" s="35"/>
      <c r="BS645" s="35"/>
      <c r="BT645" s="35"/>
      <c r="BU645" s="35"/>
      <c r="BV645" s="35"/>
      <c r="BW645" s="35"/>
      <c r="BX645" s="35"/>
      <c r="BY645" s="35"/>
      <c r="BZ645" s="35"/>
      <c r="CA645" s="35"/>
      <c r="CB645" s="35"/>
    </row>
    <row r="646" spans="1:80" s="2" customFormat="1">
      <c r="A646" s="35"/>
      <c r="B646" s="35"/>
      <c r="C646" s="35"/>
      <c r="D646" s="51"/>
      <c r="E646" s="35"/>
      <c r="F646" s="51"/>
      <c r="G646" s="35"/>
      <c r="H646" s="35"/>
      <c r="I646" s="35"/>
      <c r="J646" s="35"/>
      <c r="K646" s="35"/>
      <c r="L646" s="35"/>
      <c r="M646" s="51"/>
      <c r="N646" s="35"/>
      <c r="O646" s="35"/>
      <c r="P646" s="35"/>
      <c r="Q646" s="35"/>
      <c r="R646" s="51"/>
      <c r="S646" s="35"/>
      <c r="T646" s="35"/>
      <c r="U646" s="35"/>
      <c r="V646" s="51"/>
      <c r="W646" s="35"/>
      <c r="X646" s="35"/>
      <c r="Y646" s="35"/>
      <c r="Z646" s="51"/>
      <c r="AA646" s="35"/>
      <c r="AB646" s="35"/>
      <c r="AC646" s="51"/>
      <c r="AD646" s="35"/>
      <c r="AE646" s="35"/>
      <c r="AF646" s="35"/>
      <c r="AG646" s="35"/>
      <c r="AH646" s="35"/>
      <c r="AI646" s="35"/>
      <c r="AJ646" s="51"/>
      <c r="AK646" s="51"/>
      <c r="AL646" s="35"/>
      <c r="AM646" s="35"/>
      <c r="AN646" s="51"/>
      <c r="AO646" s="35"/>
      <c r="AP646" s="35"/>
      <c r="AQ646" s="35"/>
      <c r="AR646" s="35"/>
      <c r="AS646" s="35"/>
      <c r="AT646" s="35"/>
      <c r="AU646" s="35"/>
      <c r="AV646" s="35"/>
      <c r="AW646" s="35"/>
      <c r="AX646" s="35"/>
      <c r="AY646" s="35"/>
      <c r="AZ646" s="35"/>
      <c r="BA646" s="35"/>
      <c r="BB646" s="35"/>
      <c r="BC646" s="35"/>
      <c r="BD646" s="35"/>
      <c r="BE646" s="35"/>
      <c r="BF646" s="35"/>
      <c r="BG646" s="35"/>
      <c r="BH646" s="35"/>
      <c r="BI646" s="35"/>
      <c r="BJ646" s="35"/>
      <c r="BK646" s="35"/>
      <c r="BL646" s="35"/>
      <c r="BM646" s="35"/>
      <c r="BN646" s="35"/>
      <c r="BO646" s="35"/>
      <c r="BP646" s="35"/>
      <c r="BQ646" s="35"/>
      <c r="BR646" s="35"/>
      <c r="BS646" s="35"/>
      <c r="BT646" s="35"/>
      <c r="BU646" s="35"/>
      <c r="BV646" s="35"/>
      <c r="BW646" s="35"/>
      <c r="BX646" s="35"/>
      <c r="BY646" s="35"/>
      <c r="BZ646" s="35"/>
      <c r="CA646" s="35"/>
      <c r="CB646" s="35"/>
    </row>
    <row r="647" spans="1:80" s="2" customFormat="1">
      <c r="A647" s="35"/>
      <c r="B647" s="35"/>
      <c r="C647" s="35"/>
      <c r="D647" s="51"/>
      <c r="E647" s="35"/>
      <c r="F647" s="51"/>
      <c r="G647" s="35"/>
      <c r="H647" s="35"/>
      <c r="I647" s="35"/>
      <c r="J647" s="35"/>
      <c r="K647" s="35"/>
      <c r="L647" s="35"/>
      <c r="M647" s="51"/>
      <c r="N647" s="35"/>
      <c r="O647" s="35"/>
      <c r="P647" s="35"/>
      <c r="Q647" s="35"/>
      <c r="R647" s="51"/>
      <c r="S647" s="35"/>
      <c r="T647" s="35"/>
      <c r="U647" s="35"/>
      <c r="V647" s="51"/>
      <c r="W647" s="35"/>
      <c r="X647" s="35"/>
      <c r="Y647" s="35"/>
      <c r="Z647" s="51"/>
      <c r="AA647" s="35"/>
      <c r="AB647" s="35"/>
      <c r="AC647" s="51"/>
      <c r="AD647" s="35"/>
      <c r="AE647" s="35"/>
      <c r="AF647" s="35"/>
      <c r="AG647" s="35"/>
      <c r="AH647" s="35"/>
      <c r="AI647" s="35"/>
      <c r="AJ647" s="51"/>
      <c r="AK647" s="51"/>
      <c r="AL647" s="35"/>
      <c r="AM647" s="35"/>
      <c r="AN647" s="51"/>
      <c r="AO647" s="35"/>
      <c r="AP647" s="35"/>
      <c r="AQ647" s="35"/>
      <c r="AR647" s="35"/>
      <c r="AS647" s="35"/>
      <c r="AT647" s="35"/>
      <c r="AU647" s="35"/>
      <c r="AV647" s="35"/>
      <c r="AW647" s="35"/>
      <c r="AX647" s="35"/>
      <c r="AY647" s="35"/>
      <c r="AZ647" s="35"/>
      <c r="BA647" s="35"/>
      <c r="BB647" s="35"/>
      <c r="BC647" s="35"/>
      <c r="BD647" s="35"/>
      <c r="BE647" s="35"/>
      <c r="BF647" s="35"/>
      <c r="BG647" s="35"/>
      <c r="BH647" s="35"/>
      <c r="BI647" s="35"/>
      <c r="BJ647" s="35"/>
      <c r="BK647" s="35"/>
      <c r="BL647" s="35"/>
      <c r="BM647" s="35"/>
      <c r="BN647" s="35"/>
      <c r="BO647" s="35"/>
      <c r="BP647" s="35"/>
      <c r="BQ647" s="35"/>
      <c r="BR647" s="35"/>
      <c r="BS647" s="35"/>
      <c r="BT647" s="35"/>
      <c r="BU647" s="35"/>
      <c r="BV647" s="35"/>
      <c r="BW647" s="35"/>
      <c r="BX647" s="35"/>
      <c r="BY647" s="35"/>
      <c r="BZ647" s="35"/>
      <c r="CA647" s="35"/>
      <c r="CB647" s="35"/>
    </row>
    <row r="648" spans="1:80" s="2" customFormat="1">
      <c r="A648" s="35"/>
      <c r="B648" s="35"/>
      <c r="C648" s="35"/>
      <c r="D648" s="51"/>
      <c r="E648" s="35"/>
      <c r="F648" s="51"/>
      <c r="G648" s="35"/>
      <c r="H648" s="35"/>
      <c r="I648" s="35"/>
      <c r="J648" s="35"/>
      <c r="K648" s="35"/>
      <c r="L648" s="35"/>
      <c r="M648" s="51"/>
      <c r="N648" s="35"/>
      <c r="O648" s="35"/>
      <c r="P648" s="35"/>
      <c r="Q648" s="35"/>
      <c r="R648" s="51"/>
      <c r="S648" s="35"/>
      <c r="T648" s="35"/>
      <c r="U648" s="35"/>
      <c r="V648" s="51"/>
      <c r="W648" s="35"/>
      <c r="X648" s="35"/>
      <c r="Y648" s="35"/>
      <c r="Z648" s="51"/>
      <c r="AA648" s="35"/>
      <c r="AB648" s="35"/>
      <c r="AC648" s="51"/>
      <c r="AD648" s="35"/>
      <c r="AE648" s="35"/>
      <c r="AF648" s="35"/>
      <c r="AG648" s="35"/>
      <c r="AH648" s="35"/>
      <c r="AI648" s="35"/>
      <c r="AJ648" s="51"/>
      <c r="AK648" s="51"/>
      <c r="AL648" s="35"/>
      <c r="AM648" s="35"/>
      <c r="AN648" s="51"/>
      <c r="AO648" s="35"/>
      <c r="AP648" s="35"/>
      <c r="AQ648" s="35"/>
      <c r="AR648" s="35"/>
      <c r="AS648" s="35"/>
      <c r="AT648" s="35"/>
      <c r="AU648" s="35"/>
      <c r="AV648" s="35"/>
      <c r="AW648" s="35"/>
      <c r="AX648" s="35"/>
      <c r="AY648" s="35"/>
      <c r="AZ648" s="35"/>
      <c r="BA648" s="35"/>
      <c r="BB648" s="35"/>
      <c r="BC648" s="35"/>
      <c r="BD648" s="35"/>
      <c r="BE648" s="35"/>
      <c r="BF648" s="35"/>
      <c r="BG648" s="35"/>
      <c r="BH648" s="35"/>
      <c r="BI648" s="35"/>
      <c r="BJ648" s="35"/>
      <c r="BK648" s="35"/>
      <c r="BL648" s="35"/>
      <c r="BM648" s="35"/>
      <c r="BN648" s="35"/>
      <c r="BO648" s="35"/>
      <c r="BP648" s="35"/>
      <c r="BQ648" s="35"/>
      <c r="BR648" s="35"/>
      <c r="BS648" s="35"/>
      <c r="BT648" s="35"/>
      <c r="BU648" s="35"/>
      <c r="BV648" s="35"/>
      <c r="BW648" s="35"/>
      <c r="BX648" s="35"/>
      <c r="BY648" s="35"/>
      <c r="BZ648" s="35"/>
      <c r="CA648" s="35"/>
      <c r="CB648" s="35"/>
    </row>
    <row r="649" spans="1:80" s="2" customFormat="1">
      <c r="A649" s="35"/>
      <c r="B649" s="35"/>
      <c r="C649" s="35"/>
      <c r="D649" s="51"/>
      <c r="E649" s="35"/>
      <c r="F649" s="51"/>
      <c r="G649" s="35"/>
      <c r="H649" s="35"/>
      <c r="I649" s="35"/>
      <c r="J649" s="35"/>
      <c r="K649" s="35"/>
      <c r="L649" s="35"/>
      <c r="M649" s="51"/>
      <c r="N649" s="35"/>
      <c r="O649" s="35"/>
      <c r="P649" s="35"/>
      <c r="Q649" s="35"/>
      <c r="R649" s="51"/>
      <c r="S649" s="35"/>
      <c r="T649" s="35"/>
      <c r="U649" s="35"/>
      <c r="V649" s="51"/>
      <c r="W649" s="35"/>
      <c r="X649" s="35"/>
      <c r="Y649" s="35"/>
      <c r="Z649" s="51"/>
      <c r="AA649" s="35"/>
      <c r="AB649" s="35"/>
      <c r="AC649" s="51"/>
      <c r="AD649" s="35"/>
      <c r="AE649" s="35"/>
      <c r="AF649" s="35"/>
      <c r="AG649" s="35"/>
      <c r="AH649" s="35"/>
      <c r="AI649" s="35"/>
      <c r="AJ649" s="51"/>
      <c r="AK649" s="51"/>
      <c r="AL649" s="35"/>
      <c r="AM649" s="35"/>
      <c r="AN649" s="51"/>
      <c r="AO649" s="35"/>
      <c r="AP649" s="35"/>
      <c r="AQ649" s="35"/>
      <c r="AR649" s="35"/>
      <c r="AS649" s="35"/>
      <c r="AT649" s="35"/>
      <c r="AU649" s="35"/>
      <c r="AV649" s="35"/>
      <c r="AW649" s="35"/>
      <c r="AX649" s="35"/>
      <c r="AY649" s="35"/>
      <c r="AZ649" s="35"/>
      <c r="BA649" s="35"/>
      <c r="BB649" s="35"/>
      <c r="BC649" s="35"/>
      <c r="BD649" s="35"/>
      <c r="BE649" s="35"/>
      <c r="BF649" s="35"/>
      <c r="BG649" s="35"/>
      <c r="BH649" s="35"/>
      <c r="BI649" s="35"/>
      <c r="BJ649" s="35"/>
      <c r="BK649" s="35"/>
      <c r="BL649" s="35"/>
      <c r="BM649" s="35"/>
      <c r="BN649" s="35"/>
      <c r="BO649" s="35"/>
      <c r="BP649" s="35"/>
      <c r="BQ649" s="35"/>
      <c r="BR649" s="35"/>
      <c r="BS649" s="35"/>
      <c r="BT649" s="35"/>
      <c r="BU649" s="35"/>
      <c r="BV649" s="35"/>
      <c r="BW649" s="35"/>
      <c r="BX649" s="35"/>
      <c r="BY649" s="35"/>
      <c r="BZ649" s="35"/>
      <c r="CA649" s="35"/>
      <c r="CB649" s="35"/>
    </row>
    <row r="650" spans="1:80" s="2" customFormat="1">
      <c r="A650" s="35"/>
      <c r="B650" s="35"/>
      <c r="C650" s="35"/>
      <c r="D650" s="51"/>
      <c r="E650" s="35"/>
      <c r="F650" s="51"/>
      <c r="G650" s="35"/>
      <c r="H650" s="35"/>
      <c r="I650" s="35"/>
      <c r="J650" s="35"/>
      <c r="K650" s="35"/>
      <c r="L650" s="35"/>
      <c r="M650" s="51"/>
      <c r="N650" s="35"/>
      <c r="O650" s="35"/>
      <c r="P650" s="35"/>
      <c r="Q650" s="35"/>
      <c r="R650" s="51"/>
      <c r="S650" s="35"/>
      <c r="T650" s="35"/>
      <c r="U650" s="35"/>
      <c r="V650" s="51"/>
      <c r="W650" s="35"/>
      <c r="X650" s="35"/>
      <c r="Y650" s="35"/>
      <c r="Z650" s="51"/>
      <c r="AA650" s="35"/>
      <c r="AB650" s="35"/>
      <c r="AC650" s="51"/>
      <c r="AD650" s="35"/>
      <c r="AE650" s="35"/>
      <c r="AF650" s="35"/>
      <c r="AG650" s="35"/>
      <c r="AH650" s="35"/>
      <c r="AI650" s="35"/>
      <c r="AJ650" s="51"/>
      <c r="AK650" s="51"/>
      <c r="AL650" s="35"/>
      <c r="AM650" s="35"/>
      <c r="AN650" s="51"/>
      <c r="AO650" s="35"/>
      <c r="AP650" s="35"/>
      <c r="AQ650" s="35"/>
      <c r="AR650" s="35"/>
      <c r="AS650" s="35"/>
      <c r="AT650" s="35"/>
      <c r="AU650" s="35"/>
      <c r="AV650" s="35"/>
      <c r="AW650" s="35"/>
      <c r="AX650" s="35"/>
      <c r="AY650" s="35"/>
      <c r="AZ650" s="35"/>
      <c r="BA650" s="35"/>
      <c r="BB650" s="35"/>
      <c r="BC650" s="35"/>
      <c r="BD650" s="35"/>
      <c r="BE650" s="35"/>
      <c r="BF650" s="35"/>
      <c r="BG650" s="35"/>
      <c r="BH650" s="35"/>
      <c r="BI650" s="35"/>
      <c r="BJ650" s="35"/>
      <c r="BK650" s="35"/>
      <c r="BL650" s="35"/>
      <c r="BM650" s="35"/>
      <c r="BN650" s="35"/>
      <c r="BO650" s="35"/>
      <c r="BP650" s="35"/>
      <c r="BQ650" s="35"/>
      <c r="BR650" s="35"/>
      <c r="BS650" s="35"/>
      <c r="BT650" s="35"/>
      <c r="BU650" s="35"/>
      <c r="BV650" s="35"/>
      <c r="BW650" s="35"/>
      <c r="BX650" s="35"/>
      <c r="BY650" s="35"/>
      <c r="BZ650" s="35"/>
      <c r="CA650" s="35"/>
      <c r="CB650" s="35"/>
    </row>
    <row r="651" spans="1:80" s="2" customFormat="1">
      <c r="A651" s="35"/>
      <c r="B651" s="35"/>
      <c r="C651" s="35"/>
      <c r="D651" s="51"/>
      <c r="E651" s="35"/>
      <c r="F651" s="51"/>
      <c r="G651" s="35"/>
      <c r="H651" s="35"/>
      <c r="I651" s="35"/>
      <c r="J651" s="35"/>
      <c r="K651" s="35"/>
      <c r="L651" s="35"/>
      <c r="M651" s="51"/>
      <c r="N651" s="35"/>
      <c r="O651" s="35"/>
      <c r="P651" s="35"/>
      <c r="Q651" s="35"/>
      <c r="R651" s="51"/>
      <c r="S651" s="35"/>
      <c r="T651" s="35"/>
      <c r="U651" s="35"/>
      <c r="V651" s="51"/>
      <c r="W651" s="35"/>
      <c r="X651" s="35"/>
      <c r="Y651" s="35"/>
      <c r="Z651" s="51"/>
      <c r="AA651" s="35"/>
      <c r="AB651" s="35"/>
      <c r="AC651" s="51"/>
      <c r="AD651" s="35"/>
      <c r="AE651" s="35"/>
      <c r="AF651" s="35"/>
      <c r="AG651" s="35"/>
      <c r="AH651" s="35"/>
      <c r="AI651" s="35"/>
      <c r="AJ651" s="51"/>
      <c r="AK651" s="51"/>
      <c r="AL651" s="35"/>
      <c r="AM651" s="35"/>
      <c r="AN651" s="51"/>
      <c r="AO651" s="35"/>
      <c r="AP651" s="35"/>
      <c r="AQ651" s="35"/>
      <c r="AR651" s="35"/>
      <c r="AS651" s="35"/>
      <c r="AT651" s="35"/>
      <c r="AU651" s="35"/>
      <c r="AV651" s="35"/>
      <c r="AW651" s="35"/>
      <c r="AX651" s="35"/>
      <c r="AY651" s="35"/>
      <c r="AZ651" s="35"/>
      <c r="BA651" s="35"/>
      <c r="BB651" s="35"/>
      <c r="BC651" s="35"/>
      <c r="BD651" s="35"/>
      <c r="BE651" s="35"/>
      <c r="BF651" s="35"/>
      <c r="BG651" s="35"/>
      <c r="BH651" s="35"/>
      <c r="BI651" s="35"/>
      <c r="BJ651" s="35"/>
      <c r="BK651" s="35"/>
      <c r="BL651" s="35"/>
      <c r="BM651" s="35"/>
      <c r="BN651" s="35"/>
      <c r="BO651" s="35"/>
      <c r="BP651" s="35"/>
      <c r="BQ651" s="35"/>
      <c r="BR651" s="35"/>
      <c r="BS651" s="35"/>
      <c r="BT651" s="35"/>
      <c r="BU651" s="35"/>
      <c r="BV651" s="35"/>
      <c r="BW651" s="35"/>
      <c r="BX651" s="35"/>
      <c r="BY651" s="35"/>
      <c r="BZ651" s="35"/>
      <c r="CA651" s="35"/>
      <c r="CB651" s="35"/>
    </row>
    <row r="652" spans="1:80" s="2" customFormat="1">
      <c r="A652" s="35"/>
      <c r="B652" s="35"/>
      <c r="C652" s="35"/>
      <c r="D652" s="51"/>
      <c r="E652" s="35"/>
      <c r="F652" s="51"/>
      <c r="G652" s="35"/>
      <c r="H652" s="35"/>
      <c r="I652" s="35"/>
      <c r="J652" s="35"/>
      <c r="K652" s="35"/>
      <c r="L652" s="35"/>
      <c r="M652" s="51"/>
      <c r="N652" s="35"/>
      <c r="O652" s="35"/>
      <c r="P652" s="35"/>
      <c r="Q652" s="35"/>
      <c r="R652" s="51"/>
      <c r="S652" s="35"/>
      <c r="T652" s="35"/>
      <c r="U652" s="35"/>
      <c r="V652" s="51"/>
      <c r="W652" s="35"/>
      <c r="X652" s="35"/>
      <c r="Y652" s="35"/>
      <c r="Z652" s="51"/>
      <c r="AA652" s="35"/>
      <c r="AB652" s="35"/>
      <c r="AC652" s="51"/>
      <c r="AD652" s="35"/>
      <c r="AE652" s="35"/>
      <c r="AF652" s="35"/>
      <c r="AG652" s="35"/>
      <c r="AH652" s="35"/>
      <c r="AI652" s="35"/>
      <c r="AJ652" s="51"/>
      <c r="AK652" s="51"/>
      <c r="AL652" s="35"/>
      <c r="AM652" s="35"/>
      <c r="AN652" s="51"/>
      <c r="AO652" s="35"/>
      <c r="AP652" s="35"/>
      <c r="AQ652" s="35"/>
      <c r="AR652" s="35"/>
      <c r="AS652" s="35"/>
      <c r="AT652" s="35"/>
      <c r="AU652" s="35"/>
      <c r="AV652" s="35"/>
      <c r="AW652" s="35"/>
      <c r="AX652" s="35"/>
      <c r="AY652" s="35"/>
      <c r="AZ652" s="35"/>
      <c r="BA652" s="35"/>
      <c r="BB652" s="35"/>
      <c r="BC652" s="35"/>
      <c r="BD652" s="35"/>
      <c r="BE652" s="35"/>
      <c r="BF652" s="35"/>
      <c r="BG652" s="35"/>
      <c r="BH652" s="35"/>
      <c r="BI652" s="35"/>
      <c r="BJ652" s="35"/>
      <c r="BK652" s="35"/>
      <c r="BL652" s="35"/>
      <c r="BM652" s="35"/>
      <c r="BN652" s="35"/>
      <c r="BO652" s="35"/>
      <c r="BP652" s="35"/>
      <c r="BQ652" s="35"/>
      <c r="BR652" s="35"/>
      <c r="BS652" s="35"/>
      <c r="BT652" s="35"/>
      <c r="BU652" s="35"/>
      <c r="BV652" s="35"/>
      <c r="BW652" s="35"/>
      <c r="BX652" s="35"/>
      <c r="BY652" s="35"/>
      <c r="BZ652" s="35"/>
      <c r="CA652" s="35"/>
      <c r="CB652" s="35"/>
    </row>
    <row r="653" spans="1:80" s="2" customFormat="1">
      <c r="A653" s="35"/>
      <c r="B653" s="35"/>
      <c r="C653" s="35"/>
      <c r="D653" s="51"/>
      <c r="E653" s="35"/>
      <c r="F653" s="51"/>
      <c r="G653" s="35"/>
      <c r="H653" s="35"/>
      <c r="I653" s="35"/>
      <c r="J653" s="35"/>
      <c r="K653" s="35"/>
      <c r="L653" s="35"/>
      <c r="M653" s="51"/>
      <c r="N653" s="35"/>
      <c r="O653" s="35"/>
      <c r="P653" s="35"/>
      <c r="Q653" s="35"/>
      <c r="R653" s="51"/>
      <c r="S653" s="35"/>
      <c r="T653" s="35"/>
      <c r="U653" s="35"/>
      <c r="V653" s="51"/>
      <c r="W653" s="35"/>
      <c r="X653" s="35"/>
      <c r="Y653" s="35"/>
      <c r="Z653" s="51"/>
      <c r="AA653" s="35"/>
      <c r="AB653" s="35"/>
      <c r="AC653" s="51"/>
      <c r="AD653" s="35"/>
      <c r="AE653" s="35"/>
      <c r="AF653" s="35"/>
      <c r="AG653" s="35"/>
      <c r="AH653" s="35"/>
      <c r="AI653" s="35"/>
      <c r="AJ653" s="51"/>
      <c r="AK653" s="51"/>
      <c r="AL653" s="35"/>
      <c r="AM653" s="35"/>
      <c r="AN653" s="51"/>
      <c r="AO653" s="35"/>
      <c r="AP653" s="35"/>
      <c r="AQ653" s="35"/>
      <c r="AR653" s="35"/>
      <c r="AS653" s="35"/>
      <c r="AT653" s="35"/>
      <c r="AU653" s="35"/>
      <c r="AV653" s="35"/>
      <c r="AW653" s="35"/>
      <c r="AX653" s="35"/>
      <c r="AY653" s="35"/>
      <c r="AZ653" s="35"/>
      <c r="BA653" s="35"/>
      <c r="BB653" s="35"/>
      <c r="BC653" s="35"/>
      <c r="BD653" s="35"/>
      <c r="BE653" s="35"/>
      <c r="BF653" s="35"/>
      <c r="BG653" s="35"/>
      <c r="BH653" s="35"/>
      <c r="BI653" s="35"/>
      <c r="BJ653" s="35"/>
      <c r="BK653" s="35"/>
      <c r="BL653" s="35"/>
      <c r="BM653" s="35"/>
      <c r="BN653" s="35"/>
      <c r="BO653" s="35"/>
      <c r="BP653" s="35"/>
      <c r="BQ653" s="35"/>
      <c r="BR653" s="35"/>
      <c r="BS653" s="35"/>
      <c r="BT653" s="35"/>
      <c r="BU653" s="35"/>
      <c r="BV653" s="35"/>
      <c r="BW653" s="35"/>
      <c r="BX653" s="35"/>
      <c r="BY653" s="35"/>
      <c r="BZ653" s="35"/>
      <c r="CA653" s="35"/>
      <c r="CB653" s="35"/>
    </row>
    <row r="654" spans="1:80" s="2" customFormat="1">
      <c r="A654" s="35"/>
      <c r="B654" s="35"/>
      <c r="C654" s="35"/>
      <c r="D654" s="51"/>
      <c r="E654" s="35"/>
      <c r="F654" s="51"/>
      <c r="G654" s="35"/>
      <c r="H654" s="35"/>
      <c r="I654" s="35"/>
      <c r="J654" s="35"/>
      <c r="K654" s="35"/>
      <c r="L654" s="35"/>
      <c r="M654" s="51"/>
      <c r="N654" s="35"/>
      <c r="O654" s="35"/>
      <c r="P654" s="35"/>
      <c r="Q654" s="35"/>
      <c r="R654" s="51"/>
      <c r="S654" s="35"/>
      <c r="T654" s="35"/>
      <c r="U654" s="35"/>
      <c r="V654" s="51"/>
      <c r="W654" s="35"/>
      <c r="X654" s="35"/>
      <c r="Y654" s="35"/>
      <c r="Z654" s="51"/>
      <c r="AA654" s="35"/>
      <c r="AB654" s="35"/>
      <c r="AC654" s="51"/>
      <c r="AD654" s="35"/>
      <c r="AE654" s="35"/>
      <c r="AF654" s="35"/>
      <c r="AG654" s="35"/>
      <c r="AH654" s="35"/>
      <c r="AI654" s="35"/>
      <c r="AJ654" s="51"/>
      <c r="AK654" s="51"/>
      <c r="AL654" s="35"/>
      <c r="AM654" s="35"/>
      <c r="AN654" s="51"/>
      <c r="AO654" s="35"/>
      <c r="AP654" s="35"/>
      <c r="AQ654" s="35"/>
      <c r="AR654" s="35"/>
      <c r="AS654" s="35"/>
      <c r="AT654" s="35"/>
      <c r="AU654" s="35"/>
      <c r="AV654" s="35"/>
      <c r="AW654" s="35"/>
      <c r="AX654" s="35"/>
      <c r="AY654" s="35"/>
      <c r="AZ654" s="35"/>
      <c r="BA654" s="35"/>
      <c r="BB654" s="35"/>
      <c r="BC654" s="35"/>
      <c r="BD654" s="35"/>
      <c r="BE654" s="35"/>
      <c r="BF654" s="35"/>
      <c r="BG654" s="35"/>
      <c r="BH654" s="35"/>
      <c r="BI654" s="35"/>
      <c r="BJ654" s="35"/>
      <c r="BK654" s="35"/>
      <c r="BL654" s="35"/>
      <c r="BM654" s="35"/>
      <c r="BN654" s="35"/>
      <c r="BO654" s="35"/>
      <c r="BP654" s="35"/>
      <c r="BQ654" s="35"/>
      <c r="BR654" s="35"/>
      <c r="BS654" s="35"/>
      <c r="BT654" s="35"/>
      <c r="BU654" s="35"/>
      <c r="BV654" s="35"/>
      <c r="BW654" s="35"/>
      <c r="BX654" s="35"/>
      <c r="BY654" s="35"/>
      <c r="BZ654" s="35"/>
      <c r="CA654" s="35"/>
      <c r="CB654" s="35"/>
    </row>
    <row r="655" spans="1:80" s="2" customFormat="1">
      <c r="A655" s="35"/>
      <c r="B655" s="35"/>
      <c r="C655" s="35"/>
      <c r="D655" s="51"/>
      <c r="E655" s="35"/>
      <c r="F655" s="51"/>
      <c r="G655" s="35"/>
      <c r="H655" s="35"/>
      <c r="I655" s="35"/>
      <c r="J655" s="35"/>
      <c r="K655" s="35"/>
      <c r="L655" s="35"/>
      <c r="M655" s="51"/>
      <c r="N655" s="35"/>
      <c r="O655" s="35"/>
      <c r="P655" s="35"/>
      <c r="Q655" s="35"/>
      <c r="R655" s="51"/>
      <c r="S655" s="35"/>
      <c r="T655" s="35"/>
      <c r="U655" s="35"/>
      <c r="V655" s="51"/>
      <c r="W655" s="35"/>
      <c r="X655" s="35"/>
      <c r="Y655" s="35"/>
      <c r="Z655" s="51"/>
      <c r="AA655" s="35"/>
      <c r="AB655" s="35"/>
      <c r="AC655" s="51"/>
      <c r="AD655" s="35"/>
      <c r="AE655" s="35"/>
      <c r="AF655" s="35"/>
      <c r="AG655" s="35"/>
      <c r="AH655" s="35"/>
      <c r="AI655" s="35"/>
      <c r="AJ655" s="51"/>
      <c r="AK655" s="51"/>
      <c r="AL655" s="35"/>
      <c r="AM655" s="35"/>
      <c r="AN655" s="51"/>
      <c r="AO655" s="35"/>
      <c r="AP655" s="35"/>
      <c r="AQ655" s="35"/>
      <c r="AR655" s="35"/>
      <c r="AS655" s="35"/>
      <c r="AT655" s="35"/>
      <c r="AU655" s="35"/>
      <c r="AV655" s="35"/>
      <c r="AW655" s="35"/>
      <c r="AX655" s="35"/>
      <c r="AY655" s="35"/>
      <c r="AZ655" s="35"/>
      <c r="BA655" s="35"/>
      <c r="BB655" s="35"/>
      <c r="BC655" s="35"/>
      <c r="BD655" s="35"/>
      <c r="BE655" s="35"/>
      <c r="BF655" s="35"/>
      <c r="BG655" s="35"/>
      <c r="BH655" s="35"/>
      <c r="BI655" s="35"/>
      <c r="BJ655" s="35"/>
      <c r="BK655" s="35"/>
      <c r="BL655" s="35"/>
      <c r="BM655" s="35"/>
      <c r="BN655" s="35"/>
      <c r="BO655" s="35"/>
      <c r="BP655" s="35"/>
      <c r="BQ655" s="35"/>
      <c r="BR655" s="35"/>
      <c r="BS655" s="35"/>
      <c r="BT655" s="35"/>
      <c r="BU655" s="35"/>
      <c r="BV655" s="35"/>
      <c r="BW655" s="35"/>
      <c r="BX655" s="35"/>
      <c r="BY655" s="35"/>
      <c r="BZ655" s="35"/>
      <c r="CA655" s="35"/>
      <c r="CB655" s="35"/>
    </row>
    <row r="656" spans="1:80" s="2" customFormat="1">
      <c r="A656" s="35"/>
      <c r="B656" s="35"/>
      <c r="C656" s="35"/>
      <c r="D656" s="51"/>
      <c r="E656" s="35"/>
      <c r="F656" s="51"/>
      <c r="G656" s="35"/>
      <c r="H656" s="35"/>
      <c r="I656" s="35"/>
      <c r="J656" s="35"/>
      <c r="K656" s="35"/>
      <c r="L656" s="35"/>
      <c r="M656" s="51"/>
      <c r="N656" s="35"/>
      <c r="O656" s="35"/>
      <c r="P656" s="35"/>
      <c r="Q656" s="35"/>
      <c r="R656" s="51"/>
      <c r="S656" s="35"/>
      <c r="T656" s="35"/>
      <c r="U656" s="35"/>
      <c r="V656" s="51"/>
      <c r="W656" s="35"/>
      <c r="X656" s="35"/>
      <c r="Y656" s="35"/>
      <c r="Z656" s="51"/>
      <c r="AA656" s="35"/>
      <c r="AB656" s="35"/>
      <c r="AC656" s="51"/>
      <c r="AD656" s="35"/>
      <c r="AE656" s="35"/>
      <c r="AF656" s="35"/>
      <c r="AG656" s="35"/>
      <c r="AH656" s="35"/>
      <c r="AI656" s="35"/>
      <c r="AJ656" s="51"/>
      <c r="AK656" s="51"/>
      <c r="AL656" s="35"/>
      <c r="AM656" s="35"/>
      <c r="AN656" s="51"/>
      <c r="AO656" s="35"/>
      <c r="AP656" s="35"/>
      <c r="AQ656" s="35"/>
      <c r="AR656" s="35"/>
      <c r="AS656" s="35"/>
      <c r="AT656" s="35"/>
      <c r="AU656" s="35"/>
      <c r="AV656" s="35"/>
      <c r="AW656" s="35"/>
      <c r="AX656" s="35"/>
      <c r="AY656" s="35"/>
      <c r="AZ656" s="35"/>
      <c r="BA656" s="35"/>
      <c r="BB656" s="35"/>
      <c r="BC656" s="35"/>
      <c r="BD656" s="35"/>
      <c r="BE656" s="35"/>
      <c r="BF656" s="35"/>
      <c r="BG656" s="35"/>
      <c r="BH656" s="35"/>
      <c r="BI656" s="35"/>
      <c r="BJ656" s="35"/>
      <c r="BK656" s="35"/>
      <c r="BL656" s="35"/>
      <c r="BM656" s="35"/>
      <c r="BN656" s="35"/>
      <c r="BO656" s="35"/>
      <c r="BP656" s="35"/>
      <c r="BQ656" s="35"/>
      <c r="BR656" s="35"/>
      <c r="BS656" s="35"/>
      <c r="BT656" s="35"/>
      <c r="BU656" s="35"/>
      <c r="BV656" s="35"/>
      <c r="BW656" s="35"/>
      <c r="BX656" s="35"/>
      <c r="BY656" s="35"/>
      <c r="BZ656" s="35"/>
      <c r="CA656" s="35"/>
      <c r="CB656" s="35"/>
    </row>
    <row r="657" spans="1:80" s="2" customFormat="1">
      <c r="A657" s="35"/>
      <c r="B657" s="35"/>
      <c r="C657" s="35"/>
      <c r="D657" s="51"/>
      <c r="E657" s="35"/>
      <c r="F657" s="51"/>
      <c r="G657" s="35"/>
      <c r="H657" s="35"/>
      <c r="I657" s="35"/>
      <c r="J657" s="35"/>
      <c r="K657" s="35"/>
      <c r="L657" s="35"/>
      <c r="M657" s="51"/>
      <c r="N657" s="35"/>
      <c r="O657" s="35"/>
      <c r="P657" s="35"/>
      <c r="Q657" s="35"/>
      <c r="R657" s="51"/>
      <c r="S657" s="35"/>
      <c r="T657" s="35"/>
      <c r="U657" s="35"/>
      <c r="V657" s="51"/>
      <c r="W657" s="35"/>
      <c r="X657" s="35"/>
      <c r="Y657" s="35"/>
      <c r="Z657" s="51"/>
      <c r="AA657" s="35"/>
      <c r="AB657" s="35"/>
      <c r="AC657" s="51"/>
      <c r="AD657" s="35"/>
      <c r="AE657" s="35"/>
      <c r="AF657" s="35"/>
      <c r="AG657" s="35"/>
      <c r="AH657" s="35"/>
      <c r="AI657" s="35"/>
      <c r="AJ657" s="51"/>
      <c r="AK657" s="51"/>
      <c r="AL657" s="35"/>
      <c r="AM657" s="35"/>
      <c r="AN657" s="51"/>
      <c r="AO657" s="35"/>
      <c r="AP657" s="35"/>
      <c r="AQ657" s="35"/>
      <c r="AR657" s="35"/>
      <c r="AS657" s="35"/>
      <c r="AT657" s="35"/>
      <c r="AU657" s="35"/>
      <c r="AV657" s="35"/>
      <c r="AW657" s="35"/>
      <c r="AX657" s="35"/>
      <c r="AY657" s="35"/>
      <c r="AZ657" s="35"/>
      <c r="BA657" s="35"/>
      <c r="BB657" s="35"/>
      <c r="BC657" s="35"/>
      <c r="BD657" s="35"/>
      <c r="BE657" s="35"/>
      <c r="BF657" s="35"/>
      <c r="BG657" s="35"/>
      <c r="BH657" s="35"/>
      <c r="BI657" s="35"/>
      <c r="BJ657" s="35"/>
      <c r="BK657" s="35"/>
      <c r="BL657" s="35"/>
      <c r="BM657" s="35"/>
      <c r="BN657" s="35"/>
      <c r="BO657" s="35"/>
      <c r="BP657" s="35"/>
      <c r="BQ657" s="35"/>
      <c r="BR657" s="35"/>
      <c r="BS657" s="35"/>
      <c r="BT657" s="35"/>
      <c r="BU657" s="35"/>
      <c r="BV657" s="35"/>
      <c r="BW657" s="35"/>
      <c r="BX657" s="35"/>
      <c r="BY657" s="35"/>
      <c r="BZ657" s="35"/>
      <c r="CA657" s="35"/>
      <c r="CB657" s="35"/>
    </row>
    <row r="658" spans="1:80" s="2" customFormat="1">
      <c r="A658" s="35"/>
      <c r="B658" s="35"/>
      <c r="C658" s="35"/>
      <c r="D658" s="51"/>
      <c r="E658" s="35"/>
      <c r="F658" s="51"/>
      <c r="G658" s="35"/>
      <c r="H658" s="35"/>
      <c r="I658" s="35"/>
      <c r="J658" s="35"/>
      <c r="K658" s="35"/>
      <c r="L658" s="35"/>
      <c r="M658" s="51"/>
      <c r="N658" s="35"/>
      <c r="O658" s="35"/>
      <c r="P658" s="35"/>
      <c r="Q658" s="35"/>
      <c r="R658" s="51"/>
      <c r="S658" s="35"/>
      <c r="T658" s="35"/>
      <c r="U658" s="35"/>
      <c r="V658" s="51"/>
      <c r="W658" s="35"/>
      <c r="X658" s="35"/>
      <c r="Y658" s="35"/>
      <c r="Z658" s="51"/>
      <c r="AA658" s="35"/>
      <c r="AB658" s="35"/>
      <c r="AC658" s="51"/>
      <c r="AD658" s="35"/>
      <c r="AE658" s="35"/>
      <c r="AF658" s="35"/>
      <c r="AG658" s="35"/>
      <c r="AH658" s="35"/>
      <c r="AI658" s="35"/>
      <c r="AJ658" s="51"/>
      <c r="AK658" s="51"/>
      <c r="AL658" s="35"/>
      <c r="AM658" s="35"/>
      <c r="AN658" s="51"/>
      <c r="AO658" s="35"/>
      <c r="AP658" s="35"/>
      <c r="AQ658" s="35"/>
      <c r="AR658" s="35"/>
      <c r="AS658" s="35"/>
      <c r="AT658" s="35"/>
      <c r="AU658" s="35"/>
      <c r="AV658" s="35"/>
      <c r="AW658" s="35"/>
      <c r="AX658" s="35"/>
      <c r="AY658" s="35"/>
      <c r="AZ658" s="35"/>
      <c r="BA658" s="35"/>
      <c r="BB658" s="35"/>
      <c r="BC658" s="35"/>
      <c r="BD658" s="35"/>
      <c r="BE658" s="35"/>
      <c r="BF658" s="35"/>
      <c r="BG658" s="35"/>
      <c r="BH658" s="35"/>
      <c r="BI658" s="35"/>
      <c r="BJ658" s="35"/>
      <c r="BK658" s="35"/>
      <c r="BL658" s="35"/>
      <c r="BM658" s="35"/>
      <c r="BN658" s="35"/>
      <c r="BO658" s="35"/>
      <c r="BP658" s="35"/>
      <c r="BQ658" s="35"/>
      <c r="BR658" s="35"/>
      <c r="BS658" s="35"/>
      <c r="BT658" s="35"/>
      <c r="BU658" s="35"/>
      <c r="BV658" s="35"/>
      <c r="BW658" s="35"/>
      <c r="BX658" s="35"/>
      <c r="BY658" s="35"/>
      <c r="BZ658" s="35"/>
      <c r="CA658" s="35"/>
      <c r="CB658" s="35"/>
    </row>
    <row r="659" spans="1:80" s="2" customFormat="1">
      <c r="A659" s="35"/>
      <c r="B659" s="35"/>
      <c r="C659" s="35"/>
      <c r="D659" s="51"/>
      <c r="E659" s="35"/>
      <c r="F659" s="51"/>
      <c r="G659" s="35"/>
      <c r="H659" s="35"/>
      <c r="I659" s="35"/>
      <c r="J659" s="35"/>
      <c r="K659" s="35"/>
      <c r="L659" s="35"/>
      <c r="M659" s="51"/>
      <c r="N659" s="35"/>
      <c r="O659" s="35"/>
      <c r="P659" s="35"/>
      <c r="Q659" s="35"/>
      <c r="R659" s="51"/>
      <c r="S659" s="35"/>
      <c r="T659" s="35"/>
      <c r="U659" s="35"/>
      <c r="V659" s="51"/>
      <c r="W659" s="35"/>
      <c r="X659" s="35"/>
      <c r="Y659" s="35"/>
      <c r="Z659" s="51"/>
      <c r="AA659" s="35"/>
      <c r="AB659" s="35"/>
      <c r="AC659" s="51"/>
      <c r="AD659" s="35"/>
      <c r="AE659" s="35"/>
      <c r="AF659" s="35"/>
      <c r="AG659" s="35"/>
      <c r="AH659" s="35"/>
      <c r="AI659" s="35"/>
      <c r="AJ659" s="51"/>
      <c r="AK659" s="51"/>
      <c r="AL659" s="35"/>
      <c r="AM659" s="35"/>
      <c r="AN659" s="51"/>
      <c r="AO659" s="35"/>
      <c r="AP659" s="35"/>
      <c r="AQ659" s="35"/>
      <c r="AR659" s="35"/>
      <c r="AS659" s="35"/>
      <c r="AT659" s="35"/>
      <c r="AU659" s="35"/>
      <c r="AV659" s="35"/>
      <c r="AW659" s="35"/>
      <c r="AX659" s="35"/>
      <c r="AY659" s="35"/>
      <c r="AZ659" s="35"/>
      <c r="BA659" s="35"/>
      <c r="BB659" s="35"/>
      <c r="BC659" s="35"/>
      <c r="BD659" s="35"/>
      <c r="BE659" s="35"/>
      <c r="BF659" s="35"/>
      <c r="BG659" s="35"/>
      <c r="BH659" s="35"/>
      <c r="BI659" s="35"/>
      <c r="BJ659" s="35"/>
      <c r="BK659" s="35"/>
      <c r="BL659" s="35"/>
      <c r="BM659" s="35"/>
      <c r="BN659" s="35"/>
      <c r="BO659" s="35"/>
      <c r="BP659" s="35"/>
      <c r="BQ659" s="35"/>
      <c r="BR659" s="35"/>
      <c r="BS659" s="35"/>
      <c r="BT659" s="35"/>
      <c r="BU659" s="35"/>
      <c r="BV659" s="35"/>
      <c r="BW659" s="35"/>
      <c r="BX659" s="35"/>
      <c r="BY659" s="35"/>
      <c r="BZ659" s="35"/>
      <c r="CA659" s="35"/>
      <c r="CB659" s="35"/>
    </row>
    <row r="660" spans="1:80" s="2" customFormat="1">
      <c r="A660" s="35"/>
      <c r="B660" s="35"/>
      <c r="C660" s="35"/>
      <c r="D660" s="51"/>
      <c r="E660" s="35"/>
      <c r="F660" s="51"/>
      <c r="G660" s="35"/>
      <c r="H660" s="35"/>
      <c r="I660" s="35"/>
      <c r="J660" s="35"/>
      <c r="K660" s="35"/>
      <c r="L660" s="35"/>
      <c r="M660" s="51"/>
      <c r="N660" s="35"/>
      <c r="O660" s="35"/>
      <c r="P660" s="35"/>
      <c r="Q660" s="35"/>
      <c r="R660" s="51"/>
      <c r="S660" s="35"/>
      <c r="T660" s="35"/>
      <c r="U660" s="35"/>
      <c r="V660" s="51"/>
      <c r="W660" s="35"/>
      <c r="X660" s="35"/>
      <c r="Y660" s="35"/>
      <c r="Z660" s="51"/>
      <c r="AA660" s="35"/>
      <c r="AB660" s="35"/>
      <c r="AC660" s="51"/>
      <c r="AD660" s="35"/>
      <c r="AE660" s="35"/>
      <c r="AF660" s="35"/>
      <c r="AG660" s="35"/>
      <c r="AH660" s="35"/>
      <c r="AI660" s="35"/>
      <c r="AJ660" s="51"/>
      <c r="AK660" s="51"/>
      <c r="AL660" s="35"/>
      <c r="AM660" s="35"/>
      <c r="AN660" s="51"/>
      <c r="AO660" s="35"/>
      <c r="AP660" s="35"/>
      <c r="AQ660" s="35"/>
      <c r="AR660" s="35"/>
      <c r="AS660" s="35"/>
      <c r="AT660" s="35"/>
      <c r="AU660" s="35"/>
      <c r="AV660" s="35"/>
      <c r="AW660" s="35"/>
      <c r="AX660" s="35"/>
      <c r="AY660" s="35"/>
      <c r="AZ660" s="35"/>
      <c r="BA660" s="35"/>
      <c r="BB660" s="35"/>
      <c r="BC660" s="35"/>
      <c r="BD660" s="35"/>
      <c r="BE660" s="35"/>
      <c r="BF660" s="35"/>
      <c r="BG660" s="35"/>
      <c r="BH660" s="35"/>
      <c r="BI660" s="35"/>
      <c r="BJ660" s="35"/>
      <c r="BK660" s="35"/>
      <c r="BL660" s="35"/>
      <c r="BM660" s="35"/>
      <c r="BN660" s="35"/>
      <c r="BO660" s="35"/>
      <c r="BP660" s="35"/>
      <c r="BQ660" s="35"/>
      <c r="BR660" s="35"/>
      <c r="BS660" s="35"/>
      <c r="BT660" s="35"/>
      <c r="BU660" s="35"/>
      <c r="BV660" s="35"/>
      <c r="BW660" s="35"/>
      <c r="BX660" s="35"/>
      <c r="BY660" s="35"/>
      <c r="BZ660" s="35"/>
      <c r="CA660" s="35"/>
      <c r="CB660" s="35"/>
    </row>
    <row r="661" spans="1:80" s="2" customFormat="1">
      <c r="A661" s="35"/>
      <c r="B661" s="35"/>
      <c r="C661" s="35"/>
      <c r="D661" s="51"/>
      <c r="E661" s="35"/>
      <c r="F661" s="51"/>
      <c r="G661" s="35"/>
      <c r="H661" s="35"/>
      <c r="I661" s="35"/>
      <c r="J661" s="35"/>
      <c r="K661" s="35"/>
      <c r="L661" s="35"/>
      <c r="M661" s="51"/>
      <c r="N661" s="35"/>
      <c r="O661" s="35"/>
      <c r="P661" s="35"/>
      <c r="Q661" s="35"/>
      <c r="R661" s="51"/>
      <c r="S661" s="35"/>
      <c r="T661" s="35"/>
      <c r="U661" s="35"/>
      <c r="V661" s="51"/>
      <c r="W661" s="35"/>
      <c r="X661" s="35"/>
      <c r="Y661" s="35"/>
      <c r="Z661" s="51"/>
      <c r="AA661" s="35"/>
      <c r="AB661" s="35"/>
      <c r="AC661" s="51"/>
      <c r="AD661" s="35"/>
      <c r="AE661" s="35"/>
      <c r="AF661" s="35"/>
      <c r="AG661" s="35"/>
      <c r="AH661" s="35"/>
      <c r="AI661" s="35"/>
      <c r="AJ661" s="51"/>
      <c r="AK661" s="51"/>
      <c r="AL661" s="35"/>
      <c r="AM661" s="35"/>
      <c r="AN661" s="51"/>
      <c r="AO661" s="35"/>
      <c r="AP661" s="35"/>
      <c r="AQ661" s="35"/>
      <c r="AR661" s="35"/>
      <c r="AS661" s="35"/>
      <c r="AT661" s="35"/>
      <c r="AU661" s="35"/>
      <c r="AV661" s="35"/>
      <c r="AW661" s="35"/>
      <c r="AX661" s="35"/>
      <c r="AY661" s="35"/>
      <c r="AZ661" s="35"/>
      <c r="BA661" s="35"/>
      <c r="BB661" s="35"/>
      <c r="BC661" s="35"/>
      <c r="BD661" s="35"/>
      <c r="BE661" s="35"/>
      <c r="BF661" s="35"/>
      <c r="BG661" s="35"/>
      <c r="BH661" s="35"/>
      <c r="BI661" s="35"/>
      <c r="BJ661" s="35"/>
      <c r="BK661" s="35"/>
      <c r="BL661" s="35"/>
      <c r="BM661" s="35"/>
      <c r="BN661" s="35"/>
      <c r="BO661" s="35"/>
      <c r="BP661" s="35"/>
      <c r="BQ661" s="35"/>
      <c r="BR661" s="35"/>
      <c r="BS661" s="35"/>
      <c r="BT661" s="35"/>
      <c r="BU661" s="35"/>
      <c r="BV661" s="35"/>
      <c r="BW661" s="35"/>
      <c r="BX661" s="35"/>
      <c r="BY661" s="35"/>
      <c r="BZ661" s="35"/>
      <c r="CA661" s="35"/>
      <c r="CB661" s="35"/>
    </row>
    <row r="662" spans="1:80" s="2" customFormat="1">
      <c r="A662" s="35"/>
      <c r="B662" s="35"/>
      <c r="C662" s="35"/>
      <c r="D662" s="51"/>
      <c r="E662" s="35"/>
      <c r="F662" s="51"/>
      <c r="G662" s="35"/>
      <c r="H662" s="35"/>
      <c r="I662" s="35"/>
      <c r="J662" s="35"/>
      <c r="K662" s="35"/>
      <c r="L662" s="35"/>
      <c r="M662" s="51"/>
      <c r="N662" s="35"/>
      <c r="O662" s="35"/>
      <c r="P662" s="35"/>
      <c r="Q662" s="35"/>
      <c r="R662" s="51"/>
      <c r="S662" s="35"/>
      <c r="T662" s="35"/>
      <c r="U662" s="35"/>
      <c r="V662" s="51"/>
      <c r="W662" s="35"/>
      <c r="X662" s="35"/>
      <c r="Y662" s="35"/>
      <c r="Z662" s="51"/>
      <c r="AA662" s="35"/>
      <c r="AB662" s="35"/>
      <c r="AC662" s="51"/>
      <c r="AD662" s="35"/>
      <c r="AE662" s="35"/>
      <c r="AF662" s="35"/>
      <c r="AG662" s="35"/>
      <c r="AH662" s="35"/>
      <c r="AI662" s="35"/>
      <c r="AJ662" s="51"/>
      <c r="AK662" s="51"/>
      <c r="AL662" s="35"/>
      <c r="AM662" s="35"/>
      <c r="AN662" s="51"/>
      <c r="AO662" s="35"/>
      <c r="AP662" s="35"/>
      <c r="AQ662" s="35"/>
      <c r="AR662" s="35"/>
      <c r="AS662" s="35"/>
      <c r="AT662" s="35"/>
      <c r="AU662" s="35"/>
      <c r="AV662" s="35"/>
      <c r="AW662" s="35"/>
      <c r="AX662" s="35"/>
      <c r="AY662" s="35"/>
      <c r="AZ662" s="35"/>
      <c r="BA662" s="35"/>
      <c r="BB662" s="35"/>
      <c r="BC662" s="35"/>
      <c r="BD662" s="35"/>
      <c r="BE662" s="35"/>
      <c r="BF662" s="35"/>
      <c r="BG662" s="35"/>
      <c r="BH662" s="35"/>
      <c r="BI662" s="35"/>
      <c r="BJ662" s="35"/>
      <c r="BK662" s="35"/>
      <c r="BL662" s="35"/>
      <c r="BM662" s="35"/>
      <c r="BN662" s="35"/>
      <c r="BO662" s="35"/>
      <c r="BP662" s="35"/>
      <c r="BQ662" s="35"/>
      <c r="BR662" s="35"/>
      <c r="BS662" s="35"/>
      <c r="BT662" s="35"/>
      <c r="BU662" s="35"/>
      <c r="BV662" s="35"/>
      <c r="BW662" s="35"/>
      <c r="BX662" s="35"/>
      <c r="BY662" s="35"/>
      <c r="BZ662" s="35"/>
      <c r="CA662" s="35"/>
      <c r="CB662" s="35"/>
    </row>
    <row r="663" spans="1:80" s="2" customFormat="1">
      <c r="A663" s="35"/>
      <c r="B663" s="35"/>
      <c r="C663" s="35"/>
      <c r="D663" s="51"/>
      <c r="E663" s="35"/>
      <c r="F663" s="51"/>
      <c r="G663" s="35"/>
      <c r="H663" s="35"/>
      <c r="I663" s="35"/>
      <c r="J663" s="35"/>
      <c r="K663" s="35"/>
      <c r="L663" s="35"/>
      <c r="M663" s="51"/>
      <c r="N663" s="35"/>
      <c r="O663" s="35"/>
      <c r="P663" s="35"/>
      <c r="Q663" s="35"/>
      <c r="R663" s="51"/>
      <c r="S663" s="35"/>
      <c r="T663" s="35"/>
      <c r="U663" s="35"/>
      <c r="V663" s="51"/>
      <c r="W663" s="35"/>
      <c r="X663" s="35"/>
      <c r="Y663" s="35"/>
      <c r="Z663" s="51"/>
      <c r="AA663" s="35"/>
      <c r="AB663" s="35"/>
      <c r="AC663" s="51"/>
      <c r="AD663" s="35"/>
      <c r="AE663" s="35"/>
      <c r="AF663" s="35"/>
      <c r="AG663" s="35"/>
      <c r="AH663" s="35"/>
      <c r="AI663" s="35"/>
      <c r="AJ663" s="51"/>
      <c r="AK663" s="51"/>
      <c r="AL663" s="35"/>
      <c r="AM663" s="35"/>
      <c r="AN663" s="51"/>
      <c r="AO663" s="35"/>
      <c r="AP663" s="35"/>
      <c r="AQ663" s="35"/>
      <c r="AR663" s="35"/>
      <c r="AS663" s="35"/>
      <c r="AT663" s="35"/>
      <c r="AU663" s="35"/>
      <c r="AV663" s="35"/>
      <c r="AW663" s="35"/>
      <c r="AX663" s="35"/>
      <c r="AY663" s="35"/>
      <c r="AZ663" s="35"/>
      <c r="BA663" s="35"/>
      <c r="BB663" s="35"/>
      <c r="BC663" s="35"/>
      <c r="BD663" s="35"/>
      <c r="BE663" s="35"/>
      <c r="BF663" s="35"/>
      <c r="BG663" s="35"/>
      <c r="BH663" s="35"/>
      <c r="BI663" s="35"/>
      <c r="BJ663" s="35"/>
      <c r="BK663" s="35"/>
      <c r="BL663" s="35"/>
      <c r="BM663" s="35"/>
      <c r="BN663" s="35"/>
      <c r="BO663" s="35"/>
      <c r="BP663" s="35"/>
      <c r="BQ663" s="35"/>
      <c r="BR663" s="35"/>
      <c r="BS663" s="35"/>
      <c r="BT663" s="35"/>
      <c r="BU663" s="35"/>
      <c r="BV663" s="35"/>
      <c r="BW663" s="35"/>
      <c r="BX663" s="35"/>
      <c r="BY663" s="35"/>
      <c r="BZ663" s="35"/>
      <c r="CA663" s="35"/>
      <c r="CB663" s="35"/>
    </row>
    <row r="664" spans="1:80" s="2" customFormat="1">
      <c r="A664" s="35"/>
      <c r="B664" s="35"/>
      <c r="C664" s="35"/>
      <c r="D664" s="51"/>
      <c r="E664" s="35"/>
      <c r="F664" s="51"/>
      <c r="G664" s="35"/>
      <c r="H664" s="35"/>
      <c r="I664" s="35"/>
      <c r="J664" s="35"/>
      <c r="K664" s="35"/>
      <c r="L664" s="35"/>
      <c r="M664" s="51"/>
      <c r="N664" s="35"/>
      <c r="O664" s="35"/>
      <c r="P664" s="35"/>
      <c r="Q664" s="35"/>
      <c r="R664" s="51"/>
      <c r="S664" s="35"/>
      <c r="T664" s="35"/>
      <c r="U664" s="35"/>
      <c r="V664" s="51"/>
      <c r="W664" s="35"/>
      <c r="X664" s="35"/>
      <c r="Y664" s="35"/>
      <c r="Z664" s="51"/>
      <c r="AA664" s="35"/>
      <c r="AB664" s="35"/>
      <c r="AC664" s="51"/>
      <c r="AD664" s="35"/>
      <c r="AE664" s="35"/>
      <c r="AF664" s="35"/>
      <c r="AG664" s="35"/>
      <c r="AH664" s="35"/>
      <c r="AI664" s="35"/>
      <c r="AJ664" s="51"/>
      <c r="AK664" s="51"/>
      <c r="AL664" s="35"/>
      <c r="AM664" s="35"/>
      <c r="AN664" s="51"/>
      <c r="AO664" s="35"/>
      <c r="AP664" s="35"/>
      <c r="AQ664" s="35"/>
      <c r="AR664" s="35"/>
      <c r="AS664" s="35"/>
      <c r="AT664" s="35"/>
      <c r="AU664" s="35"/>
      <c r="AV664" s="35"/>
      <c r="AW664" s="35"/>
      <c r="AX664" s="35"/>
      <c r="AY664" s="35"/>
      <c r="AZ664" s="35"/>
      <c r="BA664" s="35"/>
      <c r="BB664" s="35"/>
      <c r="BC664" s="35"/>
      <c r="BD664" s="35"/>
      <c r="BE664" s="35"/>
      <c r="BF664" s="35"/>
      <c r="BG664" s="35"/>
      <c r="BH664" s="35"/>
      <c r="BI664" s="35"/>
      <c r="BJ664" s="35"/>
      <c r="BK664" s="35"/>
      <c r="BL664" s="35"/>
      <c r="BM664" s="35"/>
      <c r="BN664" s="35"/>
      <c r="BO664" s="35"/>
      <c r="BP664" s="35"/>
      <c r="BQ664" s="35"/>
      <c r="BR664" s="35"/>
      <c r="BS664" s="35"/>
      <c r="BT664" s="35"/>
      <c r="BU664" s="35"/>
      <c r="BV664" s="35"/>
      <c r="BW664" s="35"/>
      <c r="BX664" s="35"/>
      <c r="BY664" s="35"/>
      <c r="BZ664" s="35"/>
      <c r="CA664" s="35"/>
      <c r="CB664" s="35"/>
    </row>
    <row r="665" spans="1:80" s="2" customFormat="1">
      <c r="A665" s="35"/>
      <c r="B665" s="35"/>
      <c r="C665" s="35"/>
      <c r="D665" s="51"/>
      <c r="E665" s="35"/>
      <c r="F665" s="51"/>
      <c r="G665" s="35"/>
      <c r="H665" s="35"/>
      <c r="I665" s="35"/>
      <c r="J665" s="35"/>
      <c r="K665" s="35"/>
      <c r="L665" s="35"/>
      <c r="M665" s="51"/>
      <c r="N665" s="35"/>
      <c r="O665" s="35"/>
      <c r="P665" s="35"/>
      <c r="Q665" s="35"/>
      <c r="R665" s="51"/>
      <c r="S665" s="35"/>
      <c r="T665" s="35"/>
      <c r="U665" s="35"/>
      <c r="V665" s="51"/>
      <c r="W665" s="35"/>
      <c r="X665" s="35"/>
      <c r="Y665" s="35"/>
      <c r="Z665" s="51"/>
      <c r="AA665" s="35"/>
      <c r="AB665" s="35"/>
      <c r="AC665" s="51"/>
      <c r="AD665" s="35"/>
      <c r="AE665" s="35"/>
      <c r="AF665" s="35"/>
      <c r="AG665" s="35"/>
      <c r="AH665" s="35"/>
      <c r="AI665" s="35"/>
      <c r="AJ665" s="51"/>
      <c r="AK665" s="51"/>
      <c r="AL665" s="35"/>
      <c r="AM665" s="35"/>
      <c r="AN665" s="51"/>
      <c r="AO665" s="35"/>
      <c r="AP665" s="35"/>
      <c r="AQ665" s="35"/>
      <c r="AR665" s="35"/>
      <c r="AS665" s="35"/>
      <c r="AT665" s="35"/>
      <c r="AU665" s="35"/>
      <c r="AV665" s="35"/>
      <c r="AW665" s="35"/>
      <c r="AX665" s="35"/>
      <c r="AY665" s="35"/>
      <c r="AZ665" s="35"/>
      <c r="BA665" s="35"/>
      <c r="BB665" s="35"/>
      <c r="BC665" s="35"/>
      <c r="BD665" s="35"/>
      <c r="BE665" s="35"/>
      <c r="BF665" s="35"/>
      <c r="BG665" s="35"/>
      <c r="BH665" s="35"/>
      <c r="BI665" s="35"/>
      <c r="BJ665" s="35"/>
      <c r="BK665" s="35"/>
      <c r="BL665" s="35"/>
      <c r="BM665" s="35"/>
      <c r="BN665" s="35"/>
      <c r="BO665" s="35"/>
      <c r="BP665" s="35"/>
      <c r="BQ665" s="35"/>
      <c r="BR665" s="35"/>
      <c r="BS665" s="35"/>
      <c r="BT665" s="35"/>
      <c r="BU665" s="35"/>
      <c r="BV665" s="35"/>
      <c r="BW665" s="35"/>
      <c r="BX665" s="35"/>
      <c r="BY665" s="35"/>
      <c r="BZ665" s="35"/>
      <c r="CA665" s="35"/>
      <c r="CB665" s="35"/>
    </row>
    <row r="666" spans="1:80" s="2" customFormat="1">
      <c r="A666" s="35"/>
      <c r="B666" s="35"/>
      <c r="C666" s="35"/>
      <c r="D666" s="51"/>
      <c r="E666" s="35"/>
      <c r="F666" s="51"/>
      <c r="G666" s="35"/>
      <c r="H666" s="35"/>
      <c r="I666" s="35"/>
      <c r="J666" s="35"/>
      <c r="K666" s="35"/>
      <c r="L666" s="35"/>
      <c r="M666" s="51"/>
      <c r="N666" s="35"/>
      <c r="O666" s="35"/>
      <c r="P666" s="35"/>
      <c r="Q666" s="35"/>
      <c r="R666" s="51"/>
      <c r="S666" s="35"/>
      <c r="T666" s="35"/>
      <c r="U666" s="35"/>
      <c r="V666" s="51"/>
      <c r="W666" s="35"/>
      <c r="X666" s="35"/>
      <c r="Y666" s="35"/>
      <c r="Z666" s="51"/>
      <c r="AA666" s="35"/>
      <c r="AB666" s="35"/>
      <c r="AC666" s="51"/>
      <c r="AD666" s="35"/>
      <c r="AE666" s="35"/>
      <c r="AF666" s="35"/>
      <c r="AG666" s="35"/>
      <c r="AH666" s="35"/>
      <c r="AI666" s="35"/>
      <c r="AJ666" s="51"/>
      <c r="AK666" s="51"/>
      <c r="AL666" s="35"/>
      <c r="AM666" s="35"/>
      <c r="AN666" s="51"/>
      <c r="AO666" s="35"/>
      <c r="AP666" s="35"/>
      <c r="AQ666" s="35"/>
      <c r="AR666" s="35"/>
      <c r="AS666" s="35"/>
      <c r="AT666" s="35"/>
      <c r="AU666" s="35"/>
      <c r="AV666" s="35"/>
      <c r="AW666" s="35"/>
      <c r="AX666" s="35"/>
      <c r="AY666" s="35"/>
      <c r="AZ666" s="35"/>
      <c r="BA666" s="35"/>
      <c r="BB666" s="35"/>
      <c r="BC666" s="35"/>
      <c r="BD666" s="35"/>
      <c r="BE666" s="35"/>
      <c r="BF666" s="35"/>
      <c r="BG666" s="35"/>
      <c r="BH666" s="35"/>
      <c r="BI666" s="35"/>
      <c r="BJ666" s="35"/>
      <c r="BK666" s="35"/>
      <c r="BL666" s="35"/>
      <c r="BM666" s="35"/>
      <c r="BN666" s="35"/>
      <c r="BO666" s="35"/>
      <c r="BP666" s="35"/>
      <c r="BQ666" s="35"/>
      <c r="BR666" s="35"/>
      <c r="BS666" s="35"/>
      <c r="BT666" s="35"/>
      <c r="BU666" s="35"/>
      <c r="BV666" s="35"/>
      <c r="BW666" s="35"/>
      <c r="BX666" s="35"/>
      <c r="BY666" s="35"/>
      <c r="BZ666" s="35"/>
      <c r="CA666" s="35"/>
      <c r="CB666" s="35"/>
    </row>
    <row r="667" spans="1:80" s="2" customFormat="1">
      <c r="A667" s="35"/>
      <c r="B667" s="35"/>
      <c r="C667" s="35"/>
      <c r="D667" s="51"/>
      <c r="E667" s="35"/>
      <c r="F667" s="51"/>
      <c r="G667" s="35"/>
      <c r="H667" s="35"/>
      <c r="I667" s="35"/>
      <c r="J667" s="35"/>
      <c r="K667" s="35"/>
      <c r="L667" s="35"/>
      <c r="M667" s="51"/>
      <c r="N667" s="35"/>
      <c r="O667" s="35"/>
      <c r="P667" s="35"/>
      <c r="Q667" s="35"/>
      <c r="R667" s="51"/>
      <c r="S667" s="35"/>
      <c r="T667" s="35"/>
      <c r="U667" s="35"/>
      <c r="V667" s="51"/>
      <c r="W667" s="35"/>
      <c r="X667" s="35"/>
      <c r="Y667" s="35"/>
      <c r="Z667" s="51"/>
      <c r="AA667" s="35"/>
      <c r="AB667" s="35"/>
      <c r="AC667" s="51"/>
      <c r="AD667" s="35"/>
      <c r="AE667" s="35"/>
      <c r="AF667" s="35"/>
      <c r="AG667" s="35"/>
      <c r="AH667" s="35"/>
      <c r="AI667" s="35"/>
      <c r="AJ667" s="51"/>
      <c r="AK667" s="51"/>
      <c r="AL667" s="35"/>
      <c r="AM667" s="35"/>
      <c r="AN667" s="51"/>
      <c r="AO667" s="35"/>
      <c r="AP667" s="35"/>
      <c r="AQ667" s="35"/>
      <c r="AR667" s="35"/>
      <c r="AS667" s="35"/>
      <c r="AT667" s="35"/>
      <c r="AU667" s="35"/>
      <c r="AV667" s="35"/>
      <c r="AW667" s="35"/>
      <c r="AX667" s="35"/>
      <c r="AY667" s="35"/>
      <c r="AZ667" s="35"/>
      <c r="BA667" s="35"/>
      <c r="BB667" s="35"/>
      <c r="BC667" s="35"/>
      <c r="BD667" s="35"/>
      <c r="BE667" s="35"/>
      <c r="BF667" s="35"/>
      <c r="BG667" s="35"/>
      <c r="BH667" s="35"/>
      <c r="BI667" s="35"/>
      <c r="BJ667" s="35"/>
      <c r="BK667" s="35"/>
      <c r="BL667" s="35"/>
      <c r="BM667" s="35"/>
      <c r="BN667" s="35"/>
      <c r="BO667" s="35"/>
      <c r="BP667" s="35"/>
      <c r="BQ667" s="35"/>
      <c r="BR667" s="35"/>
      <c r="BS667" s="35"/>
      <c r="BT667" s="35"/>
      <c r="BU667" s="35"/>
      <c r="BV667" s="35"/>
      <c r="BW667" s="35"/>
      <c r="BX667" s="35"/>
      <c r="BY667" s="35"/>
      <c r="BZ667" s="35"/>
      <c r="CA667" s="35"/>
      <c r="CB667" s="35"/>
    </row>
    <row r="668" spans="1:80" s="2" customFormat="1">
      <c r="A668" s="35"/>
      <c r="B668" s="35"/>
      <c r="C668" s="35"/>
      <c r="D668" s="51"/>
      <c r="E668" s="35"/>
      <c r="F668" s="51"/>
      <c r="G668" s="35"/>
      <c r="H668" s="35"/>
      <c r="I668" s="35"/>
      <c r="J668" s="35"/>
      <c r="K668" s="35"/>
      <c r="L668" s="35"/>
      <c r="M668" s="51"/>
      <c r="N668" s="35"/>
      <c r="O668" s="35"/>
      <c r="P668" s="35"/>
      <c r="Q668" s="35"/>
      <c r="R668" s="51"/>
      <c r="S668" s="35"/>
      <c r="T668" s="35"/>
      <c r="U668" s="35"/>
      <c r="V668" s="51"/>
      <c r="W668" s="35"/>
      <c r="X668" s="35"/>
      <c r="Y668" s="35"/>
      <c r="Z668" s="51"/>
      <c r="AA668" s="35"/>
      <c r="AB668" s="35"/>
      <c r="AC668" s="51"/>
      <c r="AD668" s="35"/>
      <c r="AE668" s="35"/>
      <c r="AF668" s="35"/>
      <c r="AG668" s="35"/>
      <c r="AH668" s="35"/>
      <c r="AI668" s="35"/>
      <c r="AJ668" s="51"/>
      <c r="AK668" s="51"/>
      <c r="AL668" s="35"/>
      <c r="AM668" s="35"/>
      <c r="AN668" s="51"/>
      <c r="AO668" s="35"/>
      <c r="AP668" s="35"/>
      <c r="AQ668" s="35"/>
      <c r="AR668" s="35"/>
      <c r="AS668" s="35"/>
      <c r="AT668" s="35"/>
      <c r="AU668" s="35"/>
      <c r="AV668" s="35"/>
      <c r="AW668" s="35"/>
      <c r="AX668" s="35"/>
      <c r="AY668" s="35"/>
      <c r="AZ668" s="35"/>
      <c r="BA668" s="35"/>
      <c r="BB668" s="35"/>
      <c r="BC668" s="35"/>
      <c r="BD668" s="35"/>
      <c r="BE668" s="35"/>
      <c r="BF668" s="35"/>
      <c r="BG668" s="35"/>
      <c r="BH668" s="35"/>
      <c r="BI668" s="35"/>
      <c r="BJ668" s="35"/>
      <c r="BK668" s="35"/>
      <c r="BL668" s="35"/>
      <c r="BM668" s="35"/>
      <c r="BN668" s="35"/>
      <c r="BO668" s="35"/>
      <c r="BP668" s="35"/>
      <c r="BQ668" s="35"/>
      <c r="BR668" s="35"/>
      <c r="BS668" s="35"/>
      <c r="BT668" s="35"/>
      <c r="BU668" s="35"/>
      <c r="BV668" s="35"/>
      <c r="BW668" s="35"/>
      <c r="BX668" s="35"/>
      <c r="BY668" s="35"/>
      <c r="BZ668" s="35"/>
      <c r="CA668" s="35"/>
      <c r="CB668" s="35"/>
    </row>
    <row r="669" spans="1:80" s="2" customFormat="1">
      <c r="A669" s="35"/>
      <c r="B669" s="35"/>
      <c r="C669" s="35"/>
      <c r="D669" s="51"/>
      <c r="E669" s="35"/>
      <c r="F669" s="51"/>
      <c r="G669" s="35"/>
      <c r="H669" s="35"/>
      <c r="I669" s="35"/>
      <c r="J669" s="35"/>
      <c r="K669" s="35"/>
      <c r="L669" s="35"/>
      <c r="M669" s="51"/>
      <c r="N669" s="35"/>
      <c r="O669" s="35"/>
      <c r="P669" s="35"/>
      <c r="Q669" s="35"/>
      <c r="R669" s="51"/>
      <c r="S669" s="35"/>
      <c r="T669" s="35"/>
      <c r="U669" s="35"/>
      <c r="V669" s="51"/>
      <c r="W669" s="35"/>
      <c r="X669" s="35"/>
      <c r="Y669" s="35"/>
      <c r="Z669" s="51"/>
      <c r="AA669" s="35"/>
      <c r="AB669" s="35"/>
      <c r="AC669" s="51"/>
      <c r="AD669" s="35"/>
      <c r="AE669" s="35"/>
      <c r="AF669" s="35"/>
      <c r="AG669" s="35"/>
      <c r="AH669" s="35"/>
      <c r="AI669" s="35"/>
      <c r="AJ669" s="51"/>
      <c r="AK669" s="51"/>
      <c r="AL669" s="35"/>
      <c r="AM669" s="35"/>
      <c r="AN669" s="51"/>
      <c r="AO669" s="35"/>
      <c r="AP669" s="35"/>
      <c r="AQ669" s="35"/>
      <c r="AR669" s="35"/>
      <c r="AS669" s="35"/>
      <c r="AT669" s="35"/>
      <c r="AU669" s="35"/>
      <c r="AV669" s="35"/>
      <c r="AW669" s="35"/>
      <c r="AX669" s="35"/>
      <c r="AY669" s="35"/>
      <c r="AZ669" s="35"/>
      <c r="BA669" s="35"/>
      <c r="BB669" s="35"/>
      <c r="BC669" s="35"/>
      <c r="BD669" s="35"/>
      <c r="BE669" s="35"/>
      <c r="BF669" s="35"/>
      <c r="BG669" s="35"/>
      <c r="BH669" s="35"/>
      <c r="BI669" s="35"/>
      <c r="BJ669" s="35"/>
      <c r="BK669" s="35"/>
      <c r="BL669" s="35"/>
      <c r="BM669" s="35"/>
      <c r="BN669" s="35"/>
      <c r="BO669" s="35"/>
      <c r="BP669" s="35"/>
      <c r="BQ669" s="35"/>
      <c r="BR669" s="35"/>
      <c r="BS669" s="35"/>
      <c r="BT669" s="35"/>
      <c r="BU669" s="35"/>
      <c r="BV669" s="35"/>
      <c r="BW669" s="35"/>
      <c r="BX669" s="35"/>
      <c r="BY669" s="35"/>
      <c r="BZ669" s="35"/>
      <c r="CA669" s="35"/>
      <c r="CB669" s="35"/>
    </row>
    <row r="670" spans="1:80" s="2" customFormat="1">
      <c r="A670" s="35"/>
      <c r="B670" s="35"/>
      <c r="C670" s="35"/>
      <c r="D670" s="51"/>
      <c r="E670" s="35"/>
      <c r="F670" s="51"/>
      <c r="G670" s="35"/>
      <c r="H670" s="35"/>
      <c r="I670" s="35"/>
      <c r="J670" s="35"/>
      <c r="K670" s="35"/>
      <c r="L670" s="35"/>
      <c r="M670" s="51"/>
      <c r="N670" s="35"/>
      <c r="O670" s="35"/>
      <c r="P670" s="35"/>
      <c r="Q670" s="35"/>
      <c r="R670" s="51"/>
      <c r="S670" s="35"/>
      <c r="T670" s="35"/>
      <c r="U670" s="35"/>
      <c r="V670" s="51"/>
      <c r="W670" s="35"/>
      <c r="X670" s="35"/>
      <c r="Y670" s="35"/>
      <c r="Z670" s="51"/>
      <c r="AA670" s="35"/>
      <c r="AB670" s="35"/>
      <c r="AC670" s="51"/>
      <c r="AD670" s="35"/>
      <c r="AE670" s="35"/>
      <c r="AF670" s="35"/>
      <c r="AG670" s="35"/>
      <c r="AH670" s="35"/>
      <c r="AI670" s="35"/>
      <c r="AJ670" s="51"/>
      <c r="AK670" s="51"/>
      <c r="AL670" s="35"/>
      <c r="AM670" s="35"/>
      <c r="AN670" s="51"/>
      <c r="AO670" s="35"/>
      <c r="AP670" s="35"/>
      <c r="AQ670" s="35"/>
      <c r="AR670" s="35"/>
      <c r="AS670" s="35"/>
      <c r="AT670" s="35"/>
      <c r="AU670" s="35"/>
      <c r="AV670" s="35"/>
      <c r="AW670" s="35"/>
      <c r="AX670" s="35"/>
      <c r="AY670" s="35"/>
      <c r="AZ670" s="35"/>
      <c r="BA670" s="35"/>
      <c r="BB670" s="35"/>
      <c r="BC670" s="35"/>
      <c r="BD670" s="35"/>
      <c r="BE670" s="35"/>
      <c r="BF670" s="35"/>
      <c r="BG670" s="35"/>
      <c r="BH670" s="35"/>
      <c r="BI670" s="35"/>
      <c r="BJ670" s="35"/>
      <c r="BK670" s="35"/>
      <c r="BL670" s="35"/>
      <c r="BM670" s="35"/>
      <c r="BN670" s="35"/>
      <c r="BO670" s="35"/>
      <c r="BP670" s="35"/>
      <c r="BQ670" s="35"/>
      <c r="BR670" s="35"/>
      <c r="BS670" s="35"/>
      <c r="BT670" s="35"/>
      <c r="BU670" s="35"/>
      <c r="BV670" s="35"/>
      <c r="BW670" s="35"/>
      <c r="BX670" s="35"/>
      <c r="BY670" s="35"/>
      <c r="BZ670" s="35"/>
      <c r="CA670" s="35"/>
      <c r="CB670" s="35"/>
    </row>
    <row r="671" spans="1:80" s="2" customFormat="1">
      <c r="A671" s="35"/>
      <c r="B671" s="35"/>
      <c r="C671" s="35"/>
      <c r="D671" s="51"/>
      <c r="E671" s="35"/>
      <c r="F671" s="51"/>
      <c r="G671" s="35"/>
      <c r="H671" s="35"/>
      <c r="I671" s="35"/>
      <c r="J671" s="35"/>
      <c r="K671" s="35"/>
      <c r="L671" s="35"/>
      <c r="M671" s="51"/>
      <c r="N671" s="35"/>
      <c r="O671" s="35"/>
      <c r="P671" s="35"/>
      <c r="Q671" s="35"/>
      <c r="R671" s="51"/>
      <c r="S671" s="35"/>
      <c r="T671" s="35"/>
      <c r="U671" s="35"/>
      <c r="V671" s="51"/>
      <c r="W671" s="35"/>
      <c r="X671" s="35"/>
      <c r="Y671" s="35"/>
      <c r="Z671" s="51"/>
      <c r="AA671" s="35"/>
      <c r="AB671" s="35"/>
      <c r="AC671" s="51"/>
      <c r="AD671" s="35"/>
      <c r="AE671" s="35"/>
      <c r="AF671" s="35"/>
      <c r="AG671" s="35"/>
      <c r="AH671" s="35"/>
      <c r="AI671" s="35"/>
      <c r="AJ671" s="51"/>
      <c r="AK671" s="51"/>
      <c r="AL671" s="35"/>
      <c r="AM671" s="35"/>
      <c r="AN671" s="51"/>
      <c r="AO671" s="35"/>
      <c r="AP671" s="35"/>
      <c r="AQ671" s="35"/>
      <c r="AR671" s="35"/>
      <c r="AS671" s="35"/>
      <c r="AT671" s="35"/>
      <c r="AU671" s="35"/>
      <c r="AV671" s="35"/>
      <c r="AW671" s="35"/>
      <c r="AX671" s="35"/>
      <c r="AY671" s="35"/>
      <c r="AZ671" s="35"/>
      <c r="BA671" s="35"/>
      <c r="BB671" s="35"/>
      <c r="BC671" s="35"/>
      <c r="BD671" s="35"/>
      <c r="BE671" s="35"/>
      <c r="BF671" s="35"/>
      <c r="BG671" s="35"/>
      <c r="BH671" s="35"/>
      <c r="BI671" s="35"/>
      <c r="BJ671" s="35"/>
      <c r="BK671" s="35"/>
      <c r="BL671" s="35"/>
      <c r="BM671" s="35"/>
      <c r="BN671" s="35"/>
      <c r="BO671" s="35"/>
      <c r="BP671" s="35"/>
      <c r="BQ671" s="35"/>
      <c r="BR671" s="35"/>
      <c r="BS671" s="35"/>
      <c r="BT671" s="35"/>
      <c r="BU671" s="35"/>
      <c r="BV671" s="35"/>
      <c r="BW671" s="35"/>
      <c r="BX671" s="35"/>
      <c r="BY671" s="35"/>
      <c r="BZ671" s="35"/>
      <c r="CA671" s="35"/>
      <c r="CB671" s="35"/>
    </row>
    <row r="672" spans="1:80" s="2" customFormat="1">
      <c r="A672" s="35"/>
      <c r="B672" s="35"/>
      <c r="C672" s="35"/>
      <c r="D672" s="51"/>
      <c r="E672" s="35"/>
      <c r="F672" s="51"/>
      <c r="G672" s="35"/>
      <c r="H672" s="35"/>
      <c r="I672" s="35"/>
      <c r="J672" s="35"/>
      <c r="K672" s="35"/>
      <c r="L672" s="35"/>
      <c r="M672" s="51"/>
      <c r="N672" s="35"/>
      <c r="O672" s="35"/>
      <c r="P672" s="35"/>
      <c r="Q672" s="35"/>
      <c r="R672" s="51"/>
      <c r="S672" s="35"/>
      <c r="T672" s="35"/>
      <c r="U672" s="35"/>
      <c r="V672" s="51"/>
      <c r="W672" s="35"/>
      <c r="X672" s="35"/>
      <c r="Y672" s="35"/>
      <c r="Z672" s="51"/>
      <c r="AA672" s="35"/>
      <c r="AB672" s="35"/>
      <c r="AC672" s="51"/>
      <c r="AD672" s="35"/>
      <c r="AE672" s="35"/>
      <c r="AF672" s="35"/>
      <c r="AG672" s="35"/>
      <c r="AH672" s="35"/>
      <c r="AI672" s="35"/>
      <c r="AJ672" s="51"/>
      <c r="AK672" s="51"/>
      <c r="AL672" s="35"/>
      <c r="AM672" s="35"/>
      <c r="AN672" s="51"/>
      <c r="AO672" s="35"/>
      <c r="AP672" s="35"/>
      <c r="AQ672" s="35"/>
      <c r="AR672" s="35"/>
      <c r="AS672" s="35"/>
      <c r="AT672" s="35"/>
      <c r="AU672" s="35"/>
      <c r="AV672" s="35"/>
      <c r="AW672" s="35"/>
      <c r="AX672" s="35"/>
      <c r="AY672" s="35"/>
      <c r="AZ672" s="35"/>
      <c r="BA672" s="35"/>
      <c r="BB672" s="35"/>
      <c r="BC672" s="35"/>
      <c r="BD672" s="35"/>
      <c r="BE672" s="35"/>
      <c r="BF672" s="35"/>
      <c r="BG672" s="35"/>
      <c r="BH672" s="35"/>
      <c r="BI672" s="35"/>
      <c r="BJ672" s="35"/>
      <c r="BK672" s="35"/>
      <c r="BL672" s="35"/>
      <c r="BM672" s="35"/>
      <c r="BN672" s="35"/>
      <c r="BO672" s="35"/>
      <c r="BP672" s="35"/>
      <c r="BQ672" s="35"/>
      <c r="BR672" s="35"/>
      <c r="BS672" s="35"/>
      <c r="BT672" s="35"/>
      <c r="BU672" s="35"/>
      <c r="BV672" s="35"/>
      <c r="BW672" s="35"/>
      <c r="BX672" s="35"/>
      <c r="BY672" s="35"/>
      <c r="BZ672" s="35"/>
      <c r="CA672" s="35"/>
      <c r="CB672" s="35"/>
    </row>
    <row r="673" spans="1:80" s="2" customFormat="1">
      <c r="A673" s="35"/>
      <c r="B673" s="35"/>
      <c r="C673" s="35"/>
      <c r="D673" s="51"/>
      <c r="E673" s="35"/>
      <c r="F673" s="51"/>
      <c r="G673" s="35"/>
      <c r="H673" s="35"/>
      <c r="I673" s="35"/>
      <c r="J673" s="35"/>
      <c r="K673" s="35"/>
      <c r="L673" s="35"/>
      <c r="M673" s="51"/>
      <c r="N673" s="35"/>
      <c r="O673" s="35"/>
      <c r="P673" s="35"/>
      <c r="Q673" s="35"/>
      <c r="R673" s="51"/>
      <c r="S673" s="35"/>
      <c r="T673" s="35"/>
      <c r="U673" s="35"/>
      <c r="V673" s="51"/>
      <c r="W673" s="35"/>
      <c r="X673" s="35"/>
      <c r="Y673" s="35"/>
      <c r="Z673" s="51"/>
      <c r="AA673" s="35"/>
      <c r="AB673" s="35"/>
      <c r="AC673" s="51"/>
      <c r="AD673" s="35"/>
      <c r="AE673" s="35"/>
      <c r="AF673" s="35"/>
      <c r="AG673" s="35"/>
      <c r="AH673" s="35"/>
      <c r="AI673" s="35"/>
      <c r="AJ673" s="51"/>
      <c r="AK673" s="51"/>
      <c r="AL673" s="35"/>
      <c r="AM673" s="35"/>
      <c r="AN673" s="51"/>
      <c r="AO673" s="35"/>
      <c r="AP673" s="35"/>
      <c r="AQ673" s="35"/>
      <c r="AR673" s="35"/>
      <c r="AS673" s="35"/>
      <c r="AT673" s="35"/>
      <c r="AU673" s="35"/>
      <c r="AV673" s="35"/>
      <c r="AW673" s="35"/>
      <c r="AX673" s="35"/>
      <c r="AY673" s="35"/>
      <c r="AZ673" s="35"/>
      <c r="BA673" s="35"/>
      <c r="BB673" s="35"/>
      <c r="BC673" s="35"/>
      <c r="BD673" s="35"/>
      <c r="BE673" s="35"/>
      <c r="BF673" s="35"/>
      <c r="BG673" s="35"/>
      <c r="BH673" s="35"/>
      <c r="BI673" s="35"/>
      <c r="BJ673" s="35"/>
      <c r="BK673" s="35"/>
      <c r="BL673" s="35"/>
      <c r="BM673" s="35"/>
      <c r="BN673" s="35"/>
      <c r="BO673" s="35"/>
      <c r="BP673" s="35"/>
      <c r="BQ673" s="35"/>
      <c r="BR673" s="35"/>
      <c r="BS673" s="35"/>
      <c r="BT673" s="35"/>
      <c r="BU673" s="35"/>
      <c r="BV673" s="35"/>
      <c r="BW673" s="35"/>
      <c r="BX673" s="35"/>
      <c r="BY673" s="35"/>
      <c r="BZ673" s="35"/>
      <c r="CA673" s="35"/>
      <c r="CB673" s="35"/>
    </row>
    <row r="674" spans="1:80" s="2" customFormat="1">
      <c r="A674" s="35"/>
      <c r="B674" s="35"/>
      <c r="C674" s="35"/>
      <c r="D674" s="51"/>
      <c r="E674" s="35"/>
      <c r="F674" s="51"/>
      <c r="G674" s="35"/>
      <c r="H674" s="35"/>
      <c r="I674" s="35"/>
      <c r="J674" s="35"/>
      <c r="K674" s="35"/>
      <c r="L674" s="35"/>
      <c r="M674" s="51"/>
      <c r="N674" s="35"/>
      <c r="O674" s="35"/>
      <c r="P674" s="35"/>
      <c r="Q674" s="35"/>
      <c r="R674" s="51"/>
      <c r="S674" s="35"/>
      <c r="T674" s="35"/>
      <c r="U674" s="35"/>
      <c r="V674" s="51"/>
      <c r="W674" s="35"/>
      <c r="X674" s="35"/>
      <c r="Y674" s="35"/>
      <c r="Z674" s="51"/>
      <c r="AA674" s="35"/>
      <c r="AB674" s="35"/>
      <c r="AC674" s="51"/>
      <c r="AD674" s="35"/>
      <c r="AE674" s="35"/>
      <c r="AF674" s="35"/>
      <c r="AG674" s="35"/>
      <c r="AH674" s="35"/>
      <c r="AI674" s="35"/>
      <c r="AJ674" s="51"/>
      <c r="AK674" s="51"/>
      <c r="AL674" s="35"/>
      <c r="AM674" s="35"/>
      <c r="AN674" s="51"/>
      <c r="AO674" s="35"/>
      <c r="AP674" s="35"/>
      <c r="AQ674" s="35"/>
      <c r="AR674" s="35"/>
      <c r="AS674" s="35"/>
      <c r="AT674" s="35"/>
      <c r="AU674" s="35"/>
      <c r="AV674" s="35"/>
      <c r="AW674" s="35"/>
      <c r="AX674" s="35"/>
      <c r="AY674" s="35"/>
      <c r="AZ674" s="35"/>
      <c r="BA674" s="35"/>
      <c r="BB674" s="35"/>
      <c r="BC674" s="35"/>
      <c r="BD674" s="35"/>
      <c r="BE674" s="35"/>
      <c r="BF674" s="35"/>
      <c r="BG674" s="35"/>
      <c r="BH674" s="35"/>
      <c r="BI674" s="35"/>
      <c r="BJ674" s="35"/>
      <c r="BK674" s="35"/>
      <c r="BL674" s="35"/>
      <c r="BM674" s="35"/>
      <c r="BN674" s="35"/>
      <c r="BO674" s="35"/>
      <c r="BP674" s="35"/>
      <c r="BQ674" s="35"/>
      <c r="BR674" s="35"/>
      <c r="BS674" s="35"/>
      <c r="BT674" s="35"/>
      <c r="BU674" s="35"/>
      <c r="BV674" s="35"/>
      <c r="BW674" s="35"/>
      <c r="BX674" s="35"/>
      <c r="BY674" s="35"/>
      <c r="BZ674" s="35"/>
      <c r="CA674" s="35"/>
      <c r="CB674" s="35"/>
    </row>
    <row r="675" spans="1:80" s="2" customFormat="1">
      <c r="A675" s="35"/>
      <c r="B675" s="35"/>
      <c r="C675" s="35"/>
      <c r="D675" s="51"/>
      <c r="E675" s="35"/>
      <c r="F675" s="51"/>
      <c r="G675" s="35"/>
      <c r="H675" s="35"/>
      <c r="I675" s="35"/>
      <c r="J675" s="35"/>
      <c r="K675" s="35"/>
      <c r="L675" s="35"/>
      <c r="M675" s="51"/>
      <c r="N675" s="35"/>
      <c r="O675" s="35"/>
      <c r="P675" s="35"/>
      <c r="Q675" s="35"/>
      <c r="R675" s="51"/>
      <c r="S675" s="35"/>
      <c r="T675" s="35"/>
      <c r="U675" s="35"/>
      <c r="V675" s="51"/>
      <c r="W675" s="35"/>
      <c r="X675" s="35"/>
      <c r="Y675" s="35"/>
      <c r="Z675" s="51"/>
      <c r="AA675" s="35"/>
      <c r="AB675" s="35"/>
      <c r="AC675" s="51"/>
      <c r="AD675" s="35"/>
      <c r="AE675" s="35"/>
      <c r="AF675" s="35"/>
      <c r="AG675" s="35"/>
      <c r="AH675" s="35"/>
      <c r="AI675" s="35"/>
      <c r="AJ675" s="51"/>
      <c r="AK675" s="51"/>
      <c r="AL675" s="35"/>
      <c r="AM675" s="35"/>
      <c r="AN675" s="51"/>
      <c r="AO675" s="35"/>
      <c r="AP675" s="35"/>
      <c r="AQ675" s="35"/>
      <c r="AR675" s="35"/>
      <c r="AS675" s="35"/>
      <c r="AT675" s="35"/>
      <c r="AU675" s="35"/>
      <c r="AV675" s="35"/>
      <c r="AW675" s="35"/>
      <c r="AX675" s="35"/>
      <c r="AY675" s="35"/>
      <c r="AZ675" s="35"/>
      <c r="BA675" s="35"/>
      <c r="BB675" s="35"/>
      <c r="BC675" s="35"/>
      <c r="BD675" s="35"/>
      <c r="BE675" s="35"/>
      <c r="BF675" s="35"/>
      <c r="BG675" s="35"/>
      <c r="BH675" s="35"/>
      <c r="BI675" s="35"/>
      <c r="BJ675" s="35"/>
      <c r="BK675" s="35"/>
      <c r="BL675" s="35"/>
      <c r="BM675" s="35"/>
      <c r="BN675" s="35"/>
      <c r="BO675" s="35"/>
      <c r="BP675" s="35"/>
      <c r="BQ675" s="35"/>
      <c r="BR675" s="35"/>
      <c r="BS675" s="35"/>
      <c r="BT675" s="35"/>
      <c r="BU675" s="35"/>
      <c r="BV675" s="35"/>
      <c r="BW675" s="35"/>
      <c r="BX675" s="35"/>
      <c r="BY675" s="35"/>
      <c r="BZ675" s="35"/>
      <c r="CA675" s="35"/>
      <c r="CB675" s="35"/>
    </row>
    <row r="676" spans="1:80" s="2" customFormat="1">
      <c r="A676" s="35"/>
      <c r="B676" s="35"/>
      <c r="C676" s="35"/>
      <c r="D676" s="51"/>
      <c r="E676" s="35"/>
      <c r="F676" s="51"/>
      <c r="G676" s="35"/>
      <c r="H676" s="35"/>
      <c r="I676" s="35"/>
      <c r="J676" s="35"/>
      <c r="K676" s="35"/>
      <c r="L676" s="35"/>
      <c r="M676" s="51"/>
      <c r="N676" s="35"/>
      <c r="O676" s="35"/>
      <c r="P676" s="35"/>
      <c r="Q676" s="35"/>
      <c r="R676" s="51"/>
      <c r="S676" s="35"/>
      <c r="T676" s="35"/>
      <c r="U676" s="35"/>
      <c r="V676" s="51"/>
      <c r="W676" s="35"/>
      <c r="X676" s="35"/>
      <c r="Y676" s="35"/>
      <c r="Z676" s="51"/>
      <c r="AA676" s="35"/>
      <c r="AB676" s="35"/>
      <c r="AC676" s="51"/>
      <c r="AD676" s="35"/>
      <c r="AE676" s="35"/>
      <c r="AF676" s="35"/>
      <c r="AG676" s="35"/>
      <c r="AH676" s="35"/>
      <c r="AI676" s="35"/>
      <c r="AJ676" s="51"/>
      <c r="AK676" s="51"/>
      <c r="AL676" s="35"/>
      <c r="AM676" s="35"/>
      <c r="AN676" s="51"/>
      <c r="AO676" s="35"/>
      <c r="AP676" s="35"/>
      <c r="AQ676" s="35"/>
      <c r="AR676" s="35"/>
      <c r="AS676" s="35"/>
      <c r="AT676" s="35"/>
      <c r="AU676" s="35"/>
      <c r="AV676" s="35"/>
      <c r="AW676" s="35"/>
      <c r="AX676" s="35"/>
      <c r="AY676" s="35"/>
      <c r="AZ676" s="35"/>
      <c r="BA676" s="35"/>
      <c r="BB676" s="35"/>
      <c r="BC676" s="35"/>
      <c r="BD676" s="35"/>
      <c r="BE676" s="35"/>
      <c r="BF676" s="35"/>
      <c r="BG676" s="35"/>
      <c r="BH676" s="35"/>
      <c r="BI676" s="35"/>
      <c r="BJ676" s="35"/>
      <c r="BK676" s="35"/>
      <c r="BL676" s="35"/>
      <c r="BM676" s="35"/>
      <c r="BN676" s="35"/>
      <c r="BO676" s="35"/>
      <c r="BP676" s="35"/>
      <c r="BQ676" s="35"/>
      <c r="BR676" s="35"/>
      <c r="BS676" s="35"/>
      <c r="BT676" s="35"/>
      <c r="BU676" s="35"/>
      <c r="BV676" s="35"/>
      <c r="BW676" s="35"/>
      <c r="BX676" s="35"/>
      <c r="BY676" s="35"/>
      <c r="BZ676" s="35"/>
      <c r="CA676" s="35"/>
      <c r="CB676" s="35"/>
    </row>
    <row r="677" spans="1:80">
      <c r="D677" s="51"/>
      <c r="E677" s="35"/>
      <c r="F677" s="51"/>
      <c r="J677" s="35"/>
      <c r="M677" s="51"/>
      <c r="O677" s="35"/>
      <c r="P677" s="35"/>
      <c r="Q677" s="35"/>
      <c r="R677" s="51"/>
      <c r="T677" s="35"/>
      <c r="U677" s="35"/>
      <c r="V677" s="51"/>
      <c r="W677" s="35"/>
      <c r="X677" s="35"/>
      <c r="Y677" s="35"/>
      <c r="Z677" s="51"/>
      <c r="AC677" s="51"/>
      <c r="AD677" s="35"/>
      <c r="AE677" s="35"/>
      <c r="AF677" s="35"/>
      <c r="AG677" s="35"/>
      <c r="AH677" s="35"/>
      <c r="AI677" s="35"/>
      <c r="AJ677" s="51"/>
      <c r="AK677" s="51"/>
      <c r="AL677" s="35"/>
      <c r="AM677" s="35"/>
      <c r="AN677" s="51"/>
      <c r="AO677" s="35"/>
      <c r="AP677" s="35"/>
      <c r="AQ677" s="35"/>
      <c r="AR677" s="35"/>
      <c r="AS677" s="35"/>
      <c r="AT677" s="35"/>
      <c r="AU677" s="35"/>
      <c r="AV677" s="35"/>
      <c r="AW677" s="35"/>
      <c r="AX677" s="35"/>
      <c r="BC677" s="35"/>
      <c r="BD677" s="35"/>
      <c r="BF677" s="35"/>
      <c r="BG677" s="35"/>
      <c r="BH677" s="35"/>
      <c r="BI677" s="35"/>
      <c r="BJ677" s="35"/>
      <c r="BK677" s="35"/>
      <c r="BL677" s="35"/>
      <c r="BM677" s="35"/>
      <c r="BN677" s="35"/>
      <c r="BO677" s="35"/>
      <c r="BP677" s="35"/>
      <c r="BQ677" s="35"/>
      <c r="BR677" s="35"/>
      <c r="BS677" s="35"/>
      <c r="BT677" s="35"/>
      <c r="BU677" s="35"/>
      <c r="BV677" s="35"/>
      <c r="BW677" s="35"/>
      <c r="BX677" s="35"/>
      <c r="BY677" s="35"/>
      <c r="BZ677" s="35"/>
      <c r="CA677" s="35"/>
      <c r="CB677" s="35"/>
    </row>
    <row r="678" spans="1:80">
      <c r="D678" s="51"/>
      <c r="E678" s="35"/>
      <c r="F678" s="51"/>
      <c r="J678" s="35"/>
      <c r="M678" s="51"/>
      <c r="O678" s="35"/>
      <c r="P678" s="35"/>
      <c r="Q678" s="35"/>
      <c r="R678" s="51"/>
      <c r="T678" s="35"/>
      <c r="U678" s="35"/>
      <c r="V678" s="51"/>
      <c r="W678" s="35"/>
      <c r="X678" s="35"/>
      <c r="Y678" s="35"/>
      <c r="Z678" s="51"/>
      <c r="AC678" s="51"/>
      <c r="AD678" s="35"/>
      <c r="AE678" s="35"/>
      <c r="AF678" s="35"/>
      <c r="AG678" s="35"/>
      <c r="AH678" s="35"/>
      <c r="AI678" s="35"/>
      <c r="AJ678" s="51"/>
      <c r="AK678" s="51"/>
      <c r="AL678" s="35"/>
      <c r="AM678" s="35"/>
      <c r="AN678" s="51"/>
      <c r="AO678" s="35"/>
      <c r="AP678" s="35"/>
      <c r="AQ678" s="35"/>
      <c r="AR678" s="35"/>
      <c r="AS678" s="35"/>
      <c r="AT678" s="35"/>
      <c r="AU678" s="35"/>
      <c r="AV678" s="35"/>
      <c r="AW678" s="35"/>
      <c r="AX678" s="35"/>
      <c r="BC678" s="35"/>
      <c r="BD678" s="35"/>
      <c r="BF678" s="35"/>
      <c r="BG678" s="35"/>
      <c r="BH678" s="35"/>
      <c r="BI678" s="35"/>
      <c r="BJ678" s="35"/>
      <c r="BK678" s="35"/>
      <c r="BL678" s="35"/>
      <c r="BM678" s="35"/>
      <c r="BN678" s="35"/>
      <c r="BO678" s="35"/>
      <c r="BP678" s="35"/>
      <c r="BQ678" s="35"/>
      <c r="BR678" s="35"/>
      <c r="BS678" s="35"/>
      <c r="BT678" s="35"/>
      <c r="BU678" s="35"/>
      <c r="BV678" s="35"/>
      <c r="BW678" s="35"/>
      <c r="BX678" s="35"/>
      <c r="BY678" s="35"/>
      <c r="BZ678" s="35"/>
      <c r="CA678" s="35"/>
      <c r="CB678" s="35"/>
    </row>
    <row r="679" spans="1:80">
      <c r="D679" s="51"/>
      <c r="E679" s="35"/>
      <c r="F679" s="51"/>
      <c r="J679" s="35"/>
      <c r="M679" s="51"/>
      <c r="O679" s="35"/>
      <c r="P679" s="35"/>
      <c r="Q679" s="35"/>
      <c r="R679" s="51"/>
      <c r="T679" s="35"/>
      <c r="U679" s="35"/>
      <c r="V679" s="51"/>
      <c r="W679" s="35"/>
      <c r="X679" s="35"/>
      <c r="Y679" s="35"/>
      <c r="Z679" s="51"/>
      <c r="AC679" s="51"/>
      <c r="AD679" s="35"/>
      <c r="AE679" s="35"/>
      <c r="AF679" s="35"/>
      <c r="AG679" s="35"/>
      <c r="AH679" s="35"/>
      <c r="AI679" s="35"/>
      <c r="AJ679" s="51"/>
      <c r="AK679" s="51"/>
      <c r="AL679" s="35"/>
      <c r="AM679" s="35"/>
      <c r="AN679" s="51"/>
      <c r="AO679" s="35"/>
      <c r="AP679" s="35"/>
      <c r="AQ679" s="35"/>
      <c r="AR679" s="35"/>
      <c r="AS679" s="35"/>
      <c r="AT679" s="35"/>
      <c r="AU679" s="35"/>
      <c r="AV679" s="35"/>
      <c r="AW679" s="35"/>
      <c r="AX679" s="35"/>
      <c r="BC679" s="35"/>
      <c r="BD679" s="35"/>
      <c r="BF679" s="35"/>
      <c r="BG679" s="35"/>
      <c r="BH679" s="35"/>
      <c r="BI679" s="35"/>
      <c r="BJ679" s="35"/>
      <c r="BK679" s="35"/>
      <c r="BL679" s="35"/>
      <c r="BM679" s="35"/>
      <c r="BN679" s="35"/>
      <c r="BO679" s="35"/>
      <c r="BP679" s="35"/>
      <c r="BQ679" s="35"/>
      <c r="BR679" s="35"/>
      <c r="BS679" s="35"/>
      <c r="BT679" s="35"/>
      <c r="BU679" s="35"/>
      <c r="BV679" s="35"/>
      <c r="BW679" s="35"/>
      <c r="BX679" s="35"/>
      <c r="BY679" s="35"/>
      <c r="BZ679" s="35"/>
      <c r="CA679" s="35"/>
      <c r="CB679" s="35"/>
    </row>
    <row r="680" spans="1:80">
      <c r="D680" s="51"/>
      <c r="E680" s="35"/>
      <c r="F680" s="51"/>
      <c r="J680" s="35"/>
      <c r="M680" s="51"/>
      <c r="O680" s="35"/>
      <c r="P680" s="35"/>
      <c r="Q680" s="35"/>
      <c r="R680" s="51"/>
      <c r="T680" s="35"/>
      <c r="U680" s="35"/>
      <c r="V680" s="51"/>
      <c r="W680" s="35"/>
      <c r="X680" s="35"/>
      <c r="Y680" s="35"/>
      <c r="Z680" s="51"/>
      <c r="AC680" s="51"/>
      <c r="AD680" s="35"/>
      <c r="AE680" s="35"/>
      <c r="AF680" s="35"/>
      <c r="AG680" s="35"/>
      <c r="AH680" s="35"/>
      <c r="AI680" s="35"/>
      <c r="AJ680" s="51"/>
      <c r="AK680" s="51"/>
      <c r="AL680" s="35"/>
      <c r="AM680" s="35"/>
      <c r="AN680" s="51"/>
      <c r="AO680" s="35"/>
      <c r="AP680" s="35"/>
      <c r="AQ680" s="35"/>
      <c r="AR680" s="35"/>
      <c r="AS680" s="35"/>
      <c r="AT680" s="35"/>
      <c r="AU680" s="35"/>
      <c r="AV680" s="35"/>
      <c r="AW680" s="35"/>
      <c r="AX680" s="35"/>
      <c r="BC680" s="35"/>
      <c r="BD680" s="35"/>
      <c r="BF680" s="35"/>
      <c r="BG680" s="35"/>
      <c r="BH680" s="35"/>
      <c r="BI680" s="35"/>
      <c r="BJ680" s="35"/>
      <c r="BK680" s="35"/>
      <c r="BL680" s="35"/>
      <c r="BM680" s="35"/>
      <c r="BN680" s="35"/>
      <c r="BO680" s="35"/>
      <c r="BP680" s="35"/>
      <c r="BQ680" s="35"/>
      <c r="BR680" s="35"/>
      <c r="BS680" s="35"/>
      <c r="BT680" s="35"/>
      <c r="BU680" s="35"/>
      <c r="BV680" s="35"/>
      <c r="BW680" s="35"/>
      <c r="BX680" s="35"/>
      <c r="BY680" s="35"/>
      <c r="BZ680" s="35"/>
      <c r="CA680" s="35"/>
      <c r="CB680" s="35"/>
    </row>
    <row r="681" spans="1:80">
      <c r="D681" s="51"/>
      <c r="E681" s="35"/>
      <c r="F681" s="51"/>
      <c r="J681" s="35"/>
      <c r="M681" s="51"/>
      <c r="O681" s="35"/>
      <c r="P681" s="35"/>
      <c r="Q681" s="35"/>
      <c r="R681" s="51"/>
      <c r="T681" s="35"/>
      <c r="U681" s="35"/>
      <c r="V681" s="51"/>
      <c r="W681" s="35"/>
      <c r="X681" s="35"/>
      <c r="Y681" s="35"/>
      <c r="Z681" s="51"/>
      <c r="AC681" s="51"/>
      <c r="AD681" s="35"/>
      <c r="AE681" s="35"/>
      <c r="AF681" s="35"/>
      <c r="AG681" s="35"/>
      <c r="AH681" s="35"/>
      <c r="AI681" s="35"/>
      <c r="AJ681" s="51"/>
      <c r="AK681" s="51"/>
      <c r="AL681" s="35"/>
      <c r="AM681" s="35"/>
      <c r="AN681" s="51"/>
      <c r="AO681" s="35"/>
      <c r="AP681" s="35"/>
      <c r="AQ681" s="35"/>
      <c r="AR681" s="35"/>
      <c r="AS681" s="35"/>
      <c r="AT681" s="35"/>
      <c r="AU681" s="35"/>
      <c r="AV681" s="35"/>
      <c r="AW681" s="35"/>
      <c r="AX681" s="35"/>
      <c r="BC681" s="35"/>
      <c r="BD681" s="35"/>
      <c r="BF681" s="35"/>
      <c r="BG681" s="35"/>
      <c r="BH681" s="35"/>
      <c r="BI681" s="35"/>
      <c r="BJ681" s="35"/>
      <c r="BK681" s="35"/>
      <c r="BL681" s="35"/>
      <c r="BM681" s="35"/>
      <c r="BN681" s="35"/>
      <c r="BO681" s="35"/>
      <c r="BP681" s="35"/>
      <c r="BQ681" s="35"/>
      <c r="BR681" s="35"/>
      <c r="BS681" s="35"/>
      <c r="BT681" s="35"/>
      <c r="BU681" s="35"/>
      <c r="BV681" s="35"/>
      <c r="BW681" s="35"/>
      <c r="BX681" s="35"/>
      <c r="BY681" s="35"/>
      <c r="BZ681" s="35"/>
      <c r="CA681" s="35"/>
      <c r="CB681" s="35"/>
    </row>
    <row r="682" spans="1:80">
      <c r="D682" s="51"/>
      <c r="E682" s="35"/>
      <c r="F682" s="51"/>
      <c r="J682" s="35"/>
      <c r="M682" s="51"/>
      <c r="O682" s="35"/>
      <c r="P682" s="35"/>
      <c r="Q682" s="35"/>
      <c r="R682" s="51"/>
      <c r="T682" s="35"/>
      <c r="U682" s="35"/>
      <c r="V682" s="51"/>
      <c r="W682" s="35"/>
      <c r="X682" s="35"/>
      <c r="Y682" s="35"/>
      <c r="Z682" s="51"/>
      <c r="AC682" s="51"/>
      <c r="AD682" s="35"/>
      <c r="AE682" s="35"/>
      <c r="AF682" s="35"/>
      <c r="AG682" s="35"/>
      <c r="AH682" s="35"/>
      <c r="AI682" s="35"/>
      <c r="AJ682" s="51"/>
      <c r="AK682" s="51"/>
      <c r="AL682" s="35"/>
      <c r="AM682" s="35"/>
      <c r="AN682" s="51"/>
      <c r="AO682" s="35"/>
      <c r="AP682" s="35"/>
      <c r="AQ682" s="35"/>
      <c r="AR682" s="35"/>
      <c r="AS682" s="35"/>
      <c r="AT682" s="35"/>
      <c r="AU682" s="35"/>
      <c r="AV682" s="35"/>
      <c r="AW682" s="35"/>
      <c r="AX682" s="35"/>
      <c r="BC682" s="35"/>
      <c r="BD682" s="35"/>
      <c r="BF682" s="35"/>
      <c r="BG682" s="35"/>
      <c r="BH682" s="35"/>
      <c r="BI682" s="35"/>
      <c r="BJ682" s="35"/>
      <c r="BK682" s="35"/>
      <c r="BL682" s="35"/>
      <c r="BM682" s="35"/>
      <c r="BN682" s="35"/>
      <c r="BO682" s="35"/>
      <c r="BP682" s="35"/>
      <c r="BQ682" s="35"/>
      <c r="BR682" s="35"/>
      <c r="BS682" s="35"/>
      <c r="BT682" s="35"/>
      <c r="BU682" s="35"/>
      <c r="BV682" s="35"/>
      <c r="BW682" s="35"/>
      <c r="BX682" s="35"/>
      <c r="BY682" s="35"/>
      <c r="BZ682" s="35"/>
      <c r="CA682" s="35"/>
      <c r="CB682" s="35"/>
    </row>
    <row r="683" spans="1:80">
      <c r="D683" s="51"/>
      <c r="E683" s="35"/>
      <c r="F683" s="51"/>
      <c r="J683" s="35"/>
      <c r="M683" s="51"/>
      <c r="O683" s="35"/>
      <c r="P683" s="35"/>
      <c r="Q683" s="35"/>
      <c r="R683" s="51"/>
      <c r="T683" s="35"/>
      <c r="U683" s="35"/>
      <c r="V683" s="51"/>
      <c r="W683" s="35"/>
      <c r="X683" s="35"/>
      <c r="Y683" s="35"/>
      <c r="Z683" s="51"/>
      <c r="AC683" s="51"/>
      <c r="AD683" s="35"/>
      <c r="AE683" s="35"/>
      <c r="AF683" s="35"/>
      <c r="AG683" s="35"/>
      <c r="AH683" s="35"/>
      <c r="AI683" s="35"/>
      <c r="AJ683" s="51"/>
      <c r="AK683" s="51"/>
      <c r="AL683" s="35"/>
      <c r="AM683" s="35"/>
      <c r="AN683" s="51"/>
      <c r="AO683" s="35"/>
      <c r="AP683" s="35"/>
      <c r="AQ683" s="35"/>
      <c r="AR683" s="35"/>
      <c r="AS683" s="35"/>
      <c r="AT683" s="35"/>
      <c r="AU683" s="35"/>
      <c r="AV683" s="35"/>
      <c r="AW683" s="35"/>
      <c r="AX683" s="35"/>
      <c r="BC683" s="35"/>
      <c r="BD683" s="35"/>
      <c r="BF683" s="35"/>
      <c r="BG683" s="35"/>
      <c r="BH683" s="35"/>
      <c r="BI683" s="35"/>
      <c r="BJ683" s="35"/>
      <c r="BK683" s="35"/>
      <c r="BL683" s="35"/>
      <c r="BM683" s="35"/>
      <c r="BN683" s="35"/>
      <c r="BO683" s="35"/>
      <c r="BP683" s="35"/>
      <c r="BQ683" s="35"/>
      <c r="BR683" s="35"/>
      <c r="BS683" s="35"/>
      <c r="BT683" s="35"/>
      <c r="BU683" s="35"/>
      <c r="BV683" s="35"/>
      <c r="BW683" s="35"/>
      <c r="BX683" s="35"/>
      <c r="BY683" s="35"/>
      <c r="BZ683" s="35"/>
      <c r="CA683" s="35"/>
      <c r="CB683" s="35"/>
    </row>
    <row r="684" spans="1:80">
      <c r="D684" s="51"/>
      <c r="E684" s="35"/>
      <c r="F684" s="51"/>
      <c r="J684" s="35"/>
      <c r="M684" s="51"/>
      <c r="O684" s="35"/>
      <c r="P684" s="35"/>
      <c r="Q684" s="35"/>
      <c r="R684" s="51"/>
      <c r="T684" s="35"/>
      <c r="U684" s="35"/>
      <c r="V684" s="51"/>
      <c r="W684" s="35"/>
      <c r="X684" s="35"/>
      <c r="Y684" s="35"/>
      <c r="Z684" s="51"/>
      <c r="AC684" s="51"/>
      <c r="AD684" s="35"/>
      <c r="AE684" s="35"/>
      <c r="AF684" s="35"/>
      <c r="AG684" s="35"/>
      <c r="AH684" s="35"/>
      <c r="AI684" s="35"/>
      <c r="AJ684" s="51"/>
      <c r="AK684" s="51"/>
      <c r="AL684" s="35"/>
      <c r="AM684" s="35"/>
      <c r="AN684" s="51"/>
      <c r="AO684" s="35"/>
      <c r="AP684" s="35"/>
      <c r="AQ684" s="35"/>
      <c r="AR684" s="35"/>
      <c r="AS684" s="35"/>
      <c r="AT684" s="35"/>
      <c r="AU684" s="35"/>
      <c r="AV684" s="35"/>
      <c r="AW684" s="35"/>
      <c r="AX684" s="35"/>
      <c r="BC684" s="35"/>
      <c r="BD684" s="35"/>
      <c r="BF684" s="35"/>
      <c r="BG684" s="35"/>
      <c r="BH684" s="35"/>
      <c r="BI684" s="35"/>
      <c r="BJ684" s="35"/>
      <c r="BK684" s="35"/>
      <c r="BL684" s="35"/>
      <c r="BM684" s="35"/>
      <c r="BN684" s="35"/>
      <c r="BO684" s="35"/>
      <c r="BP684" s="35"/>
      <c r="BQ684" s="35"/>
      <c r="BR684" s="35"/>
      <c r="BS684" s="35"/>
      <c r="BT684" s="35"/>
      <c r="BU684" s="35"/>
      <c r="BV684" s="35"/>
      <c r="BW684" s="35"/>
      <c r="BX684" s="35"/>
      <c r="BY684" s="35"/>
      <c r="BZ684" s="35"/>
      <c r="CA684" s="35"/>
      <c r="CB684" s="35"/>
    </row>
    <row r="685" spans="1:80">
      <c r="D685" s="51"/>
      <c r="E685" s="35"/>
      <c r="F685" s="51"/>
      <c r="J685" s="35"/>
      <c r="M685" s="51"/>
      <c r="O685" s="35"/>
      <c r="P685" s="35"/>
      <c r="Q685" s="35"/>
      <c r="R685" s="51"/>
      <c r="T685" s="35"/>
      <c r="U685" s="35"/>
      <c r="V685" s="51"/>
      <c r="W685" s="35"/>
      <c r="X685" s="35"/>
      <c r="Y685" s="35"/>
      <c r="Z685" s="51"/>
      <c r="AC685" s="51"/>
      <c r="AD685" s="35"/>
      <c r="AE685" s="35"/>
      <c r="AF685" s="35"/>
      <c r="AG685" s="35"/>
      <c r="AH685" s="35"/>
      <c r="AI685" s="35"/>
      <c r="AJ685" s="51"/>
      <c r="AK685" s="51"/>
      <c r="AL685" s="35"/>
      <c r="AM685" s="35"/>
      <c r="AN685" s="51"/>
      <c r="AO685" s="35"/>
      <c r="AP685" s="35"/>
      <c r="AQ685" s="35"/>
      <c r="AR685" s="35"/>
      <c r="AS685" s="35"/>
      <c r="AT685" s="35"/>
      <c r="AU685" s="35"/>
      <c r="AV685" s="35"/>
      <c r="AW685" s="35"/>
      <c r="AX685" s="35"/>
      <c r="BC685" s="35"/>
      <c r="BD685" s="35"/>
      <c r="BF685" s="35"/>
      <c r="BG685" s="35"/>
      <c r="BH685" s="35"/>
      <c r="BI685" s="35"/>
      <c r="BJ685" s="35"/>
      <c r="BK685" s="35"/>
      <c r="BL685" s="35"/>
      <c r="BM685" s="35"/>
      <c r="BN685" s="35"/>
      <c r="BO685" s="35"/>
      <c r="BP685" s="35"/>
      <c r="BQ685" s="35"/>
      <c r="BR685" s="35"/>
      <c r="BS685" s="35"/>
      <c r="BT685" s="35"/>
      <c r="BU685" s="35"/>
      <c r="BV685" s="35"/>
      <c r="BW685" s="35"/>
      <c r="BX685" s="35"/>
      <c r="BY685" s="35"/>
      <c r="BZ685" s="35"/>
      <c r="CA685" s="35"/>
      <c r="CB685" s="35"/>
    </row>
    <row r="686" spans="1:80">
      <c r="D686" s="51"/>
      <c r="E686" s="35"/>
      <c r="F686" s="51"/>
      <c r="J686" s="35"/>
      <c r="M686" s="51"/>
      <c r="O686" s="35"/>
      <c r="P686" s="35"/>
      <c r="Q686" s="35"/>
      <c r="R686" s="51"/>
      <c r="T686" s="35"/>
      <c r="U686" s="35"/>
      <c r="V686" s="51"/>
      <c r="W686" s="35"/>
      <c r="X686" s="35"/>
      <c r="Y686" s="35"/>
      <c r="Z686" s="51"/>
      <c r="AC686" s="51"/>
      <c r="AD686" s="35"/>
      <c r="AE686" s="35"/>
      <c r="AF686" s="35"/>
      <c r="AG686" s="35"/>
      <c r="AH686" s="35"/>
      <c r="AI686" s="35"/>
      <c r="AJ686" s="51"/>
      <c r="AK686" s="51"/>
      <c r="AL686" s="35"/>
      <c r="AM686" s="35"/>
      <c r="AN686" s="51"/>
      <c r="AO686" s="35"/>
      <c r="AP686" s="35"/>
      <c r="AQ686" s="35"/>
      <c r="AR686" s="35"/>
      <c r="AS686" s="35"/>
      <c r="AT686" s="35"/>
      <c r="AU686" s="35"/>
      <c r="AV686" s="35"/>
      <c r="AW686" s="35"/>
      <c r="AX686" s="35"/>
      <c r="BC686" s="35"/>
      <c r="BD686" s="35"/>
      <c r="BF686" s="35"/>
      <c r="BG686" s="35"/>
      <c r="BH686" s="35"/>
      <c r="BI686" s="35"/>
      <c r="BJ686" s="35"/>
      <c r="BK686" s="35"/>
      <c r="BL686" s="35"/>
      <c r="BM686" s="35"/>
      <c r="BN686" s="35"/>
      <c r="BO686" s="35"/>
      <c r="BP686" s="35"/>
      <c r="BQ686" s="35"/>
      <c r="BR686" s="35"/>
      <c r="BS686" s="35"/>
      <c r="BT686" s="35"/>
      <c r="BU686" s="35"/>
      <c r="BV686" s="35"/>
      <c r="BW686" s="35"/>
      <c r="BX686" s="35"/>
      <c r="BY686" s="35"/>
      <c r="BZ686" s="35"/>
      <c r="CA686" s="35"/>
      <c r="CB686" s="35"/>
    </row>
    <row r="687" spans="1:80">
      <c r="D687" s="51"/>
      <c r="E687" s="35"/>
      <c r="F687" s="51"/>
      <c r="J687" s="35"/>
      <c r="M687" s="51"/>
      <c r="O687" s="35"/>
      <c r="P687" s="35"/>
      <c r="Q687" s="35"/>
      <c r="R687" s="51"/>
      <c r="T687" s="35"/>
      <c r="U687" s="35"/>
      <c r="V687" s="51"/>
      <c r="W687" s="35"/>
      <c r="X687" s="35"/>
      <c r="Y687" s="35"/>
      <c r="Z687" s="51"/>
      <c r="AC687" s="51"/>
      <c r="AD687" s="35"/>
      <c r="AE687" s="35"/>
      <c r="AF687" s="35"/>
      <c r="AG687" s="35"/>
      <c r="AH687" s="35"/>
      <c r="AI687" s="35"/>
      <c r="AJ687" s="51"/>
      <c r="AK687" s="51"/>
      <c r="AL687" s="35"/>
      <c r="AM687" s="35"/>
      <c r="AN687" s="51"/>
      <c r="AO687" s="35"/>
      <c r="AP687" s="35"/>
      <c r="AQ687" s="35"/>
      <c r="AR687" s="35"/>
      <c r="AS687" s="35"/>
      <c r="AT687" s="35"/>
      <c r="AU687" s="35"/>
      <c r="AV687" s="35"/>
      <c r="AW687" s="35"/>
      <c r="AX687" s="35"/>
      <c r="BC687" s="35"/>
      <c r="BD687" s="35"/>
      <c r="BF687" s="35"/>
      <c r="BG687" s="35"/>
      <c r="BH687" s="35"/>
      <c r="BI687" s="35"/>
      <c r="BJ687" s="35"/>
      <c r="BK687" s="35"/>
      <c r="BL687" s="35"/>
      <c r="BM687" s="35"/>
      <c r="BN687" s="35"/>
      <c r="BO687" s="35"/>
      <c r="BP687" s="35"/>
      <c r="BQ687" s="35"/>
      <c r="BR687" s="35"/>
      <c r="BS687" s="35"/>
      <c r="BT687" s="35"/>
      <c r="BU687" s="35"/>
      <c r="BV687" s="35"/>
      <c r="BW687" s="35"/>
      <c r="BX687" s="35"/>
      <c r="BY687" s="35"/>
      <c r="BZ687" s="35"/>
      <c r="CA687" s="35"/>
      <c r="CB687" s="35"/>
    </row>
    <row r="688" spans="1:80">
      <c r="D688" s="51"/>
      <c r="E688" s="35"/>
      <c r="F688" s="51"/>
      <c r="J688" s="35"/>
      <c r="M688" s="51"/>
      <c r="O688" s="35"/>
      <c r="P688" s="35"/>
      <c r="Q688" s="35"/>
      <c r="R688" s="51"/>
      <c r="T688" s="35"/>
      <c r="U688" s="35"/>
      <c r="V688" s="51"/>
      <c r="W688" s="35"/>
      <c r="X688" s="35"/>
      <c r="Y688" s="35"/>
      <c r="Z688" s="51"/>
      <c r="AC688" s="51"/>
      <c r="AD688" s="35"/>
      <c r="AE688" s="35"/>
      <c r="AF688" s="35"/>
      <c r="AG688" s="35"/>
      <c r="AH688" s="35"/>
      <c r="AI688" s="35"/>
      <c r="AJ688" s="51"/>
      <c r="AK688" s="51"/>
      <c r="AL688" s="35"/>
      <c r="AM688" s="35"/>
      <c r="AN688" s="51"/>
      <c r="AO688" s="35"/>
      <c r="AP688" s="35"/>
      <c r="AQ688" s="35"/>
      <c r="AR688" s="35"/>
      <c r="AS688" s="35"/>
      <c r="AT688" s="35"/>
      <c r="AU688" s="35"/>
      <c r="AV688" s="35"/>
      <c r="AW688" s="35"/>
      <c r="AX688" s="35"/>
      <c r="BC688" s="35"/>
      <c r="BD688" s="35"/>
      <c r="BF688" s="35"/>
      <c r="BG688" s="35"/>
      <c r="BH688" s="35"/>
      <c r="BI688" s="35"/>
      <c r="BJ688" s="35"/>
      <c r="BK688" s="35"/>
      <c r="BL688" s="35"/>
      <c r="BM688" s="35"/>
      <c r="BN688" s="35"/>
      <c r="BO688" s="35"/>
      <c r="BP688" s="35"/>
      <c r="BQ688" s="35"/>
      <c r="BR688" s="35"/>
      <c r="BS688" s="35"/>
      <c r="BT688" s="35"/>
      <c r="BU688" s="35"/>
      <c r="BV688" s="35"/>
      <c r="BW688" s="35"/>
      <c r="BX688" s="35"/>
      <c r="BY688" s="35"/>
      <c r="BZ688" s="35"/>
      <c r="CA688" s="35"/>
      <c r="CB688" s="35"/>
    </row>
    <row r="689" spans="4:80">
      <c r="D689" s="51"/>
      <c r="E689" s="35"/>
      <c r="F689" s="51"/>
      <c r="J689" s="35"/>
      <c r="M689" s="51"/>
      <c r="O689" s="35"/>
      <c r="P689" s="35"/>
      <c r="Q689" s="35"/>
      <c r="R689" s="51"/>
      <c r="T689" s="35"/>
      <c r="U689" s="35"/>
      <c r="V689" s="51"/>
      <c r="W689" s="35"/>
      <c r="X689" s="35"/>
      <c r="Y689" s="35"/>
      <c r="Z689" s="51"/>
      <c r="AC689" s="51"/>
      <c r="AD689" s="35"/>
      <c r="AE689" s="35"/>
      <c r="AF689" s="35"/>
      <c r="AG689" s="35"/>
      <c r="AH689" s="35"/>
      <c r="AI689" s="35"/>
      <c r="AJ689" s="51"/>
      <c r="AK689" s="51"/>
      <c r="AL689" s="35"/>
      <c r="AM689" s="35"/>
      <c r="AN689" s="51"/>
      <c r="AO689" s="35"/>
      <c r="AP689" s="35"/>
      <c r="AQ689" s="35"/>
      <c r="AR689" s="35"/>
      <c r="AS689" s="35"/>
      <c r="AT689" s="35"/>
      <c r="AU689" s="35"/>
      <c r="AV689" s="35"/>
      <c r="AW689" s="35"/>
      <c r="AX689" s="35"/>
      <c r="BC689" s="35"/>
      <c r="BD689" s="35"/>
      <c r="BF689" s="35"/>
      <c r="BG689" s="35"/>
      <c r="BH689" s="35"/>
      <c r="BI689" s="35"/>
      <c r="BJ689" s="35"/>
      <c r="BK689" s="35"/>
      <c r="BL689" s="35"/>
      <c r="BM689" s="35"/>
      <c r="BN689" s="35"/>
      <c r="BO689" s="35"/>
      <c r="BP689" s="35"/>
      <c r="BQ689" s="35"/>
      <c r="BR689" s="35"/>
      <c r="BS689" s="35"/>
      <c r="BT689" s="35"/>
      <c r="BU689" s="35"/>
      <c r="BV689" s="35"/>
      <c r="BW689" s="35"/>
      <c r="BX689" s="35"/>
      <c r="BY689" s="35"/>
      <c r="BZ689" s="35"/>
      <c r="CA689" s="35"/>
      <c r="CB689" s="35"/>
    </row>
    <row r="690" spans="4:80">
      <c r="D690" s="51"/>
      <c r="E690" s="35"/>
      <c r="F690" s="51"/>
      <c r="J690" s="35"/>
      <c r="M690" s="51"/>
      <c r="O690" s="35"/>
      <c r="P690" s="35"/>
      <c r="Q690" s="35"/>
      <c r="R690" s="51"/>
      <c r="T690" s="35"/>
      <c r="U690" s="35"/>
      <c r="V690" s="51"/>
      <c r="W690" s="35"/>
      <c r="X690" s="35"/>
      <c r="Y690" s="35"/>
      <c r="Z690" s="51"/>
      <c r="AC690" s="51"/>
      <c r="AD690" s="35"/>
      <c r="AE690" s="35"/>
      <c r="AF690" s="35"/>
      <c r="AG690" s="35"/>
      <c r="AH690" s="35"/>
      <c r="AI690" s="35"/>
      <c r="AJ690" s="51"/>
      <c r="AK690" s="51"/>
      <c r="AL690" s="35"/>
      <c r="AM690" s="35"/>
      <c r="AN690" s="51"/>
      <c r="AO690" s="35"/>
      <c r="AP690" s="35"/>
      <c r="AQ690" s="35"/>
      <c r="AR690" s="35"/>
      <c r="AS690" s="35"/>
      <c r="AT690" s="35"/>
      <c r="AU690" s="35"/>
      <c r="AV690" s="35"/>
      <c r="AW690" s="35"/>
      <c r="AX690" s="35"/>
      <c r="BC690" s="35"/>
      <c r="BD690" s="35"/>
      <c r="BF690" s="35"/>
      <c r="BG690" s="35"/>
      <c r="BH690" s="35"/>
      <c r="BI690" s="35"/>
      <c r="BJ690" s="35"/>
      <c r="BK690" s="35"/>
      <c r="BL690" s="35"/>
      <c r="BM690" s="35"/>
      <c r="BN690" s="35"/>
      <c r="BO690" s="35"/>
      <c r="BP690" s="35"/>
      <c r="BQ690" s="35"/>
      <c r="BR690" s="35"/>
      <c r="BS690" s="35"/>
      <c r="BT690" s="35"/>
      <c r="BU690" s="35"/>
      <c r="BV690" s="35"/>
      <c r="BW690" s="35"/>
      <c r="BX690" s="35"/>
      <c r="BY690" s="35"/>
      <c r="BZ690" s="35"/>
      <c r="CA690" s="35"/>
      <c r="CB690" s="35"/>
    </row>
    <row r="691" spans="4:80">
      <c r="D691" s="51"/>
      <c r="E691" s="35"/>
      <c r="F691" s="51"/>
      <c r="J691" s="35"/>
      <c r="M691" s="51"/>
      <c r="O691" s="35"/>
      <c r="P691" s="35"/>
      <c r="Q691" s="35"/>
      <c r="R691" s="51"/>
      <c r="T691" s="35"/>
      <c r="U691" s="35"/>
      <c r="V691" s="51"/>
      <c r="W691" s="35"/>
      <c r="X691" s="35"/>
      <c r="Y691" s="35"/>
      <c r="Z691" s="51"/>
      <c r="AC691" s="51"/>
      <c r="AD691" s="35"/>
      <c r="AE691" s="35"/>
      <c r="AF691" s="35"/>
      <c r="AG691" s="35"/>
      <c r="AH691" s="35"/>
      <c r="AI691" s="35"/>
      <c r="AJ691" s="51"/>
      <c r="AK691" s="51"/>
      <c r="AL691" s="35"/>
      <c r="AM691" s="35"/>
      <c r="AN691" s="51"/>
      <c r="AO691" s="35"/>
      <c r="AP691" s="35"/>
      <c r="AQ691" s="35"/>
      <c r="AR691" s="35"/>
      <c r="AS691" s="35"/>
      <c r="AT691" s="35"/>
      <c r="AU691" s="35"/>
      <c r="AV691" s="35"/>
      <c r="AW691" s="35"/>
      <c r="AX691" s="35"/>
      <c r="BC691" s="35"/>
      <c r="BD691" s="35"/>
      <c r="BF691" s="35"/>
      <c r="BG691" s="35"/>
      <c r="BH691" s="35"/>
      <c r="BI691" s="35"/>
      <c r="BJ691" s="35"/>
      <c r="BK691" s="35"/>
      <c r="BL691" s="35"/>
      <c r="BM691" s="35"/>
      <c r="BN691" s="35"/>
      <c r="BO691" s="35"/>
      <c r="BP691" s="35"/>
      <c r="BQ691" s="35"/>
      <c r="BR691" s="35"/>
      <c r="BS691" s="35"/>
      <c r="BT691" s="35"/>
      <c r="BU691" s="35"/>
      <c r="BV691" s="35"/>
      <c r="BW691" s="35"/>
      <c r="BX691" s="35"/>
      <c r="BY691" s="35"/>
      <c r="BZ691" s="35"/>
      <c r="CA691" s="35"/>
      <c r="CB691" s="35"/>
    </row>
    <row r="692" spans="4:80">
      <c r="D692" s="51"/>
      <c r="E692" s="35"/>
      <c r="F692" s="51"/>
      <c r="J692" s="35"/>
      <c r="M692" s="51"/>
      <c r="O692" s="35"/>
      <c r="P692" s="35"/>
      <c r="Q692" s="35"/>
      <c r="R692" s="51"/>
      <c r="T692" s="35"/>
      <c r="U692" s="35"/>
      <c r="V692" s="51"/>
      <c r="W692" s="35"/>
      <c r="X692" s="35"/>
      <c r="Y692" s="35"/>
      <c r="Z692" s="51"/>
      <c r="AC692" s="51"/>
      <c r="AD692" s="35"/>
      <c r="AE692" s="35"/>
      <c r="AF692" s="35"/>
      <c r="AG692" s="35"/>
      <c r="AH692" s="35"/>
      <c r="AI692" s="35"/>
      <c r="AJ692" s="51"/>
      <c r="AK692" s="51"/>
      <c r="AL692" s="35"/>
      <c r="AM692" s="35"/>
      <c r="AN692" s="51"/>
      <c r="AO692" s="35"/>
      <c r="AP692" s="35"/>
      <c r="AQ692" s="35"/>
      <c r="AR692" s="35"/>
      <c r="AS692" s="35"/>
      <c r="AT692" s="35"/>
      <c r="AU692" s="35"/>
      <c r="AV692" s="35"/>
      <c r="AW692" s="35"/>
      <c r="AX692" s="35"/>
      <c r="BC692" s="35"/>
      <c r="BD692" s="35"/>
      <c r="BF692" s="35"/>
      <c r="BG692" s="35"/>
      <c r="BH692" s="35"/>
      <c r="BI692" s="35"/>
      <c r="BJ692" s="35"/>
      <c r="BK692" s="35"/>
      <c r="BL692" s="35"/>
      <c r="BM692" s="35"/>
      <c r="BN692" s="35"/>
      <c r="BO692" s="35"/>
      <c r="BP692" s="35"/>
      <c r="BQ692" s="35"/>
      <c r="BR692" s="35"/>
      <c r="BS692" s="35"/>
      <c r="BT692" s="35"/>
      <c r="BU692" s="35"/>
      <c r="BV692" s="35"/>
      <c r="BW692" s="35"/>
      <c r="BX692" s="35"/>
      <c r="BY692" s="35"/>
      <c r="BZ692" s="35"/>
      <c r="CA692" s="35"/>
      <c r="CB692" s="35"/>
    </row>
    <row r="693" spans="4:80">
      <c r="D693" s="51"/>
      <c r="E693" s="35"/>
      <c r="F693" s="51"/>
      <c r="J693" s="35"/>
      <c r="M693" s="51"/>
      <c r="O693" s="35"/>
      <c r="P693" s="35"/>
      <c r="Q693" s="35"/>
      <c r="R693" s="51"/>
      <c r="T693" s="35"/>
      <c r="U693" s="35"/>
      <c r="V693" s="51"/>
      <c r="W693" s="35"/>
      <c r="X693" s="35"/>
      <c r="Y693" s="35"/>
      <c r="Z693" s="51"/>
      <c r="AC693" s="51"/>
      <c r="AD693" s="35"/>
      <c r="AE693" s="35"/>
      <c r="AF693" s="35"/>
      <c r="AG693" s="35"/>
      <c r="AH693" s="35"/>
      <c r="AI693" s="35"/>
      <c r="AJ693" s="51"/>
      <c r="AK693" s="51"/>
      <c r="AL693" s="35"/>
      <c r="AM693" s="35"/>
      <c r="AN693" s="51"/>
      <c r="AO693" s="35"/>
      <c r="AP693" s="35"/>
      <c r="AQ693" s="35"/>
      <c r="AR693" s="35"/>
      <c r="AS693" s="35"/>
      <c r="AT693" s="35"/>
      <c r="AU693" s="35"/>
      <c r="AV693" s="35"/>
      <c r="AW693" s="35"/>
      <c r="AX693" s="35"/>
      <c r="BC693" s="35"/>
      <c r="BD693" s="35"/>
      <c r="BF693" s="35"/>
      <c r="BG693" s="35"/>
      <c r="BH693" s="35"/>
      <c r="BI693" s="35"/>
      <c r="BJ693" s="35"/>
      <c r="BK693" s="35"/>
      <c r="BL693" s="35"/>
      <c r="BM693" s="35"/>
      <c r="BN693" s="35"/>
      <c r="BO693" s="35"/>
      <c r="BP693" s="35"/>
      <c r="BQ693" s="35"/>
      <c r="BR693" s="35"/>
      <c r="BS693" s="35"/>
      <c r="BT693" s="35"/>
      <c r="BU693" s="35"/>
      <c r="BV693" s="35"/>
      <c r="BW693" s="35"/>
      <c r="BX693" s="35"/>
      <c r="BY693" s="35"/>
      <c r="BZ693" s="35"/>
      <c r="CA693" s="35"/>
      <c r="CB693" s="35"/>
    </row>
    <row r="694" spans="4:80">
      <c r="D694" s="51"/>
      <c r="E694" s="35"/>
      <c r="F694" s="51"/>
      <c r="J694" s="35"/>
      <c r="M694" s="51"/>
      <c r="O694" s="35"/>
      <c r="P694" s="35"/>
      <c r="Q694" s="35"/>
      <c r="R694" s="51"/>
      <c r="T694" s="35"/>
      <c r="U694" s="35"/>
      <c r="V694" s="51"/>
      <c r="W694" s="35"/>
      <c r="X694" s="35"/>
      <c r="Y694" s="35"/>
      <c r="Z694" s="51"/>
      <c r="AC694" s="51"/>
      <c r="AD694" s="35"/>
      <c r="AE694" s="35"/>
      <c r="AF694" s="35"/>
      <c r="AG694" s="35"/>
      <c r="AH694" s="35"/>
      <c r="AI694" s="35"/>
      <c r="AJ694" s="51"/>
      <c r="AK694" s="51"/>
      <c r="AL694" s="35"/>
      <c r="AM694" s="35"/>
      <c r="AN694" s="51"/>
      <c r="AO694" s="35"/>
      <c r="AP694" s="35"/>
      <c r="AQ694" s="35"/>
      <c r="AR694" s="35"/>
      <c r="AS694" s="35"/>
      <c r="AT694" s="35"/>
      <c r="AU694" s="35"/>
      <c r="AV694" s="35"/>
      <c r="AW694" s="35"/>
      <c r="AX694" s="35"/>
      <c r="BC694" s="35"/>
      <c r="BD694" s="35"/>
      <c r="BF694" s="35"/>
      <c r="BG694" s="35"/>
      <c r="BH694" s="35"/>
      <c r="BI694" s="35"/>
      <c r="BJ694" s="35"/>
      <c r="BK694" s="35"/>
      <c r="BL694" s="35"/>
      <c r="BM694" s="35"/>
      <c r="BN694" s="35"/>
      <c r="BO694" s="35"/>
      <c r="BP694" s="35"/>
      <c r="BQ694" s="35"/>
      <c r="BR694" s="35"/>
      <c r="BS694" s="35"/>
      <c r="BT694" s="35"/>
      <c r="BU694" s="35"/>
      <c r="BV694" s="35"/>
      <c r="BW694" s="35"/>
      <c r="BX694" s="35"/>
      <c r="BY694" s="35"/>
      <c r="BZ694" s="35"/>
      <c r="CA694" s="35"/>
      <c r="CB694" s="35"/>
    </row>
    <row r="695" spans="4:80">
      <c r="D695" s="51"/>
      <c r="E695" s="35"/>
      <c r="F695" s="51"/>
      <c r="J695" s="35"/>
      <c r="M695" s="51"/>
      <c r="O695" s="35"/>
      <c r="P695" s="35"/>
      <c r="Q695" s="35"/>
      <c r="R695" s="51"/>
      <c r="T695" s="35"/>
      <c r="U695" s="35"/>
      <c r="V695" s="51"/>
      <c r="W695" s="35"/>
      <c r="X695" s="35"/>
      <c r="Y695" s="35"/>
      <c r="Z695" s="51"/>
      <c r="AC695" s="51"/>
      <c r="AD695" s="35"/>
      <c r="AE695" s="35"/>
      <c r="AF695" s="35"/>
      <c r="AG695" s="35"/>
      <c r="AH695" s="35"/>
      <c r="AI695" s="35"/>
      <c r="AJ695" s="51"/>
      <c r="AK695" s="51"/>
      <c r="AL695" s="35"/>
      <c r="AM695" s="35"/>
      <c r="AN695" s="51"/>
      <c r="AO695" s="35"/>
      <c r="AP695" s="35"/>
      <c r="AQ695" s="35"/>
      <c r="AR695" s="35"/>
      <c r="AS695" s="35"/>
      <c r="AT695" s="35"/>
      <c r="AU695" s="35"/>
      <c r="AV695" s="35"/>
      <c r="AW695" s="35"/>
      <c r="AX695" s="35"/>
      <c r="BC695" s="35"/>
      <c r="BD695" s="35"/>
      <c r="BF695" s="35"/>
      <c r="BG695" s="35"/>
      <c r="BH695" s="35"/>
      <c r="BI695" s="35"/>
      <c r="BJ695" s="35"/>
      <c r="BK695" s="35"/>
      <c r="BL695" s="35"/>
      <c r="BM695" s="35"/>
      <c r="BN695" s="35"/>
      <c r="BO695" s="35"/>
      <c r="BP695" s="35"/>
      <c r="BQ695" s="35"/>
      <c r="BR695" s="35"/>
      <c r="BS695" s="35"/>
      <c r="BT695" s="35"/>
      <c r="BU695" s="35"/>
      <c r="BV695" s="35"/>
      <c r="BW695" s="35"/>
      <c r="BX695" s="35"/>
      <c r="BY695" s="35"/>
      <c r="BZ695" s="35"/>
      <c r="CA695" s="35"/>
      <c r="CB695" s="35"/>
    </row>
    <row r="696" spans="4:80">
      <c r="D696" s="51"/>
      <c r="E696" s="35"/>
      <c r="F696" s="51"/>
      <c r="J696" s="35"/>
      <c r="M696" s="51"/>
      <c r="O696" s="35"/>
      <c r="P696" s="35"/>
      <c r="Q696" s="35"/>
      <c r="R696" s="51"/>
      <c r="T696" s="35"/>
      <c r="U696" s="35"/>
      <c r="V696" s="51"/>
      <c r="W696" s="35"/>
      <c r="X696" s="35"/>
      <c r="Y696" s="35"/>
      <c r="Z696" s="51"/>
      <c r="AC696" s="51"/>
      <c r="AD696" s="35"/>
      <c r="AE696" s="35"/>
      <c r="AF696" s="35"/>
      <c r="AG696" s="35"/>
      <c r="AH696" s="35"/>
      <c r="AI696" s="35"/>
      <c r="AJ696" s="51"/>
      <c r="AK696" s="51"/>
      <c r="AL696" s="35"/>
      <c r="AM696" s="35"/>
      <c r="AN696" s="51"/>
      <c r="AO696" s="35"/>
      <c r="AP696" s="35"/>
      <c r="AQ696" s="35"/>
      <c r="AR696" s="35"/>
      <c r="AS696" s="35"/>
      <c r="AT696" s="35"/>
      <c r="AU696" s="35"/>
      <c r="AV696" s="35"/>
      <c r="AW696" s="35"/>
      <c r="AX696" s="35"/>
      <c r="BC696" s="35"/>
      <c r="BD696" s="35"/>
      <c r="BF696" s="35"/>
      <c r="BG696" s="35"/>
      <c r="BH696" s="35"/>
      <c r="BI696" s="35"/>
      <c r="BJ696" s="35"/>
      <c r="BK696" s="35"/>
      <c r="BL696" s="35"/>
      <c r="BM696" s="35"/>
      <c r="BN696" s="35"/>
      <c r="BO696" s="35"/>
      <c r="BP696" s="35"/>
      <c r="BQ696" s="35"/>
      <c r="BR696" s="35"/>
      <c r="BS696" s="35"/>
      <c r="BT696" s="35"/>
      <c r="BU696" s="35"/>
      <c r="BV696" s="35"/>
      <c r="BW696" s="35"/>
      <c r="BX696" s="35"/>
      <c r="BY696" s="35"/>
      <c r="BZ696" s="35"/>
      <c r="CA696" s="35"/>
      <c r="CB696" s="35"/>
    </row>
    <row r="697" spans="4:80">
      <c r="D697" s="51"/>
      <c r="E697" s="35"/>
      <c r="F697" s="51"/>
      <c r="J697" s="35"/>
      <c r="M697" s="51"/>
      <c r="O697" s="35"/>
      <c r="P697" s="35"/>
      <c r="Q697" s="35"/>
      <c r="R697" s="51"/>
      <c r="T697" s="35"/>
      <c r="U697" s="35"/>
      <c r="V697" s="51"/>
      <c r="W697" s="35"/>
      <c r="X697" s="35"/>
      <c r="Y697" s="35"/>
      <c r="Z697" s="51"/>
      <c r="AC697" s="51"/>
      <c r="AD697" s="35"/>
      <c r="AE697" s="35"/>
      <c r="AF697" s="35"/>
      <c r="AG697" s="35"/>
      <c r="AH697" s="35"/>
      <c r="AI697" s="35"/>
      <c r="AJ697" s="51"/>
      <c r="AK697" s="51"/>
      <c r="AL697" s="35"/>
      <c r="AM697" s="35"/>
      <c r="AN697" s="51"/>
      <c r="AO697" s="35"/>
      <c r="AP697" s="35"/>
      <c r="AQ697" s="35"/>
      <c r="AR697" s="35"/>
      <c r="AS697" s="35"/>
      <c r="AT697" s="35"/>
      <c r="AU697" s="35"/>
      <c r="AV697" s="35"/>
      <c r="AW697" s="35"/>
      <c r="AX697" s="35"/>
      <c r="BC697" s="35"/>
      <c r="BD697" s="35"/>
      <c r="BF697" s="35"/>
      <c r="BG697" s="35"/>
      <c r="BH697" s="35"/>
      <c r="BI697" s="35"/>
      <c r="BJ697" s="35"/>
      <c r="BK697" s="35"/>
      <c r="BL697" s="35"/>
      <c r="BM697" s="35"/>
      <c r="BN697" s="35"/>
      <c r="BO697" s="35"/>
      <c r="BP697" s="35"/>
      <c r="BQ697" s="35"/>
      <c r="BR697" s="35"/>
      <c r="BS697" s="35"/>
      <c r="BT697" s="35"/>
      <c r="BU697" s="35"/>
      <c r="BV697" s="35"/>
      <c r="BW697" s="35"/>
      <c r="BX697" s="35"/>
      <c r="BY697" s="35"/>
      <c r="BZ697" s="35"/>
      <c r="CA697" s="35"/>
      <c r="CB697" s="35"/>
    </row>
    <row r="698" spans="4:80">
      <c r="D698" s="51"/>
      <c r="E698" s="35"/>
      <c r="F698" s="51"/>
      <c r="J698" s="35"/>
      <c r="M698" s="51"/>
      <c r="O698" s="35"/>
      <c r="P698" s="35"/>
      <c r="Q698" s="35"/>
      <c r="R698" s="51"/>
      <c r="T698" s="35"/>
      <c r="U698" s="35"/>
      <c r="V698" s="51"/>
      <c r="W698" s="35"/>
      <c r="X698" s="35"/>
      <c r="Y698" s="35"/>
      <c r="Z698" s="51"/>
      <c r="AC698" s="51"/>
      <c r="AD698" s="35"/>
      <c r="AE698" s="35"/>
      <c r="AF698" s="35"/>
      <c r="AG698" s="35"/>
      <c r="AH698" s="35"/>
      <c r="AI698" s="35"/>
      <c r="AJ698" s="51"/>
      <c r="AK698" s="51"/>
      <c r="AL698" s="35"/>
      <c r="AM698" s="35"/>
      <c r="AN698" s="51"/>
      <c r="AO698" s="35"/>
      <c r="AP698" s="35"/>
      <c r="AQ698" s="35"/>
      <c r="AR698" s="35"/>
      <c r="AS698" s="35"/>
      <c r="AT698" s="35"/>
      <c r="AU698" s="35"/>
      <c r="AV698" s="35"/>
      <c r="AW698" s="35"/>
      <c r="AX698" s="35"/>
      <c r="BC698" s="35"/>
      <c r="BD698" s="35"/>
      <c r="BF698" s="35"/>
      <c r="BG698" s="35"/>
      <c r="BH698" s="35"/>
      <c r="BI698" s="35"/>
      <c r="BJ698" s="35"/>
      <c r="BK698" s="35"/>
      <c r="BL698" s="35"/>
      <c r="BM698" s="35"/>
      <c r="BN698" s="35"/>
      <c r="BO698" s="35"/>
      <c r="BP698" s="35"/>
      <c r="BQ698" s="35"/>
      <c r="BR698" s="35"/>
      <c r="BS698" s="35"/>
      <c r="BT698" s="35"/>
      <c r="BU698" s="35"/>
      <c r="BV698" s="35"/>
      <c r="BW698" s="35"/>
      <c r="BX698" s="35"/>
      <c r="BY698" s="35"/>
      <c r="BZ698" s="35"/>
      <c r="CA698" s="35"/>
      <c r="CB698" s="35"/>
    </row>
    <row r="699" spans="4:80">
      <c r="D699" s="51"/>
      <c r="E699" s="35"/>
      <c r="F699" s="51"/>
      <c r="J699" s="35"/>
      <c r="M699" s="51"/>
      <c r="O699" s="35"/>
      <c r="P699" s="35"/>
      <c r="Q699" s="35"/>
      <c r="R699" s="51"/>
      <c r="T699" s="35"/>
      <c r="U699" s="35"/>
      <c r="V699" s="51"/>
      <c r="W699" s="35"/>
      <c r="X699" s="35"/>
      <c r="Y699" s="35"/>
      <c r="Z699" s="51"/>
      <c r="AC699" s="51"/>
      <c r="AD699" s="35"/>
      <c r="AE699" s="35"/>
      <c r="AF699" s="35"/>
      <c r="AG699" s="35"/>
      <c r="AH699" s="35"/>
      <c r="AI699" s="35"/>
      <c r="AJ699" s="51"/>
      <c r="AK699" s="51"/>
      <c r="AL699" s="35"/>
      <c r="AM699" s="35"/>
      <c r="AN699" s="51"/>
      <c r="AO699" s="35"/>
      <c r="AP699" s="35"/>
      <c r="AQ699" s="35"/>
      <c r="AR699" s="35"/>
      <c r="AS699" s="35"/>
      <c r="AT699" s="35"/>
      <c r="AU699" s="35"/>
      <c r="AV699" s="35"/>
      <c r="AW699" s="35"/>
      <c r="AX699" s="35"/>
      <c r="BC699" s="35"/>
      <c r="BD699" s="35"/>
      <c r="BF699" s="35"/>
      <c r="BG699" s="35"/>
      <c r="BH699" s="35"/>
      <c r="BI699" s="35"/>
      <c r="BJ699" s="35"/>
      <c r="BK699" s="35"/>
      <c r="BL699" s="35"/>
      <c r="BM699" s="35"/>
      <c r="BN699" s="35"/>
      <c r="BO699" s="35"/>
      <c r="BP699" s="35"/>
      <c r="BQ699" s="35"/>
      <c r="BR699" s="35"/>
      <c r="BS699" s="35"/>
      <c r="BT699" s="35"/>
      <c r="BU699" s="35"/>
      <c r="BV699" s="35"/>
      <c r="BW699" s="35"/>
      <c r="BX699" s="35"/>
      <c r="BY699" s="35"/>
      <c r="BZ699" s="35"/>
      <c r="CA699" s="35"/>
      <c r="CB699" s="35"/>
    </row>
    <row r="700" spans="4:80">
      <c r="D700" s="51"/>
      <c r="E700" s="35"/>
      <c r="F700" s="51"/>
      <c r="J700" s="35"/>
      <c r="M700" s="51"/>
      <c r="O700" s="35"/>
      <c r="P700" s="35"/>
      <c r="Q700" s="35"/>
      <c r="R700" s="51"/>
      <c r="T700" s="35"/>
      <c r="U700" s="35"/>
      <c r="V700" s="51"/>
      <c r="W700" s="35"/>
      <c r="X700" s="35"/>
      <c r="Y700" s="35"/>
      <c r="Z700" s="51"/>
      <c r="AC700" s="51"/>
      <c r="AD700" s="35"/>
      <c r="AE700" s="35"/>
      <c r="AF700" s="35"/>
      <c r="AG700" s="35"/>
      <c r="AH700" s="35"/>
      <c r="AI700" s="35"/>
      <c r="AJ700" s="51"/>
      <c r="AK700" s="51"/>
      <c r="AL700" s="35"/>
      <c r="AM700" s="35"/>
      <c r="AN700" s="51"/>
      <c r="AO700" s="35"/>
      <c r="AP700" s="35"/>
      <c r="AQ700" s="35"/>
      <c r="AR700" s="35"/>
      <c r="AS700" s="35"/>
      <c r="AT700" s="35"/>
      <c r="AU700" s="35"/>
      <c r="AV700" s="35"/>
      <c r="AW700" s="35"/>
      <c r="AX700" s="35"/>
      <c r="BC700" s="35"/>
      <c r="BD700" s="35"/>
      <c r="BF700" s="35"/>
      <c r="BG700" s="35"/>
      <c r="BH700" s="35"/>
      <c r="BI700" s="35"/>
      <c r="BJ700" s="35"/>
      <c r="BK700" s="35"/>
      <c r="BL700" s="35"/>
      <c r="BM700" s="35"/>
      <c r="BN700" s="35"/>
      <c r="BO700" s="35"/>
      <c r="BP700" s="35"/>
      <c r="BQ700" s="35"/>
      <c r="BR700" s="35"/>
      <c r="BS700" s="35"/>
      <c r="BT700" s="35"/>
      <c r="BU700" s="35"/>
      <c r="BV700" s="35"/>
      <c r="BW700" s="35"/>
      <c r="BX700" s="35"/>
      <c r="BY700" s="35"/>
      <c r="BZ700" s="35"/>
      <c r="CA700" s="35"/>
      <c r="CB700" s="35"/>
    </row>
    <row r="701" spans="4:80">
      <c r="D701" s="51"/>
      <c r="E701" s="35"/>
      <c r="F701" s="51"/>
      <c r="J701" s="35"/>
      <c r="M701" s="51"/>
      <c r="O701" s="35"/>
      <c r="P701" s="35"/>
      <c r="Q701" s="35"/>
      <c r="R701" s="51"/>
      <c r="T701" s="35"/>
      <c r="U701" s="35"/>
      <c r="V701" s="51"/>
      <c r="W701" s="35"/>
      <c r="X701" s="35"/>
      <c r="Y701" s="35"/>
      <c r="Z701" s="51"/>
      <c r="AC701" s="51"/>
      <c r="AD701" s="35"/>
      <c r="AE701" s="35"/>
      <c r="AF701" s="35"/>
      <c r="AG701" s="35"/>
      <c r="AH701" s="35"/>
      <c r="AI701" s="35"/>
      <c r="AJ701" s="51"/>
      <c r="AK701" s="51"/>
      <c r="AL701" s="35"/>
      <c r="AM701" s="35"/>
      <c r="AN701" s="51"/>
      <c r="AO701" s="35"/>
      <c r="AP701" s="35"/>
      <c r="AQ701" s="35"/>
      <c r="AR701" s="35"/>
      <c r="AS701" s="35"/>
      <c r="AT701" s="35"/>
      <c r="AU701" s="35"/>
      <c r="AV701" s="35"/>
      <c r="AW701" s="35"/>
      <c r="AX701" s="35"/>
      <c r="BC701" s="35"/>
      <c r="BD701" s="35"/>
      <c r="BF701" s="35"/>
      <c r="BG701" s="35"/>
      <c r="BH701" s="35"/>
      <c r="BI701" s="35"/>
      <c r="BJ701" s="35"/>
      <c r="BK701" s="35"/>
      <c r="BL701" s="35"/>
      <c r="BM701" s="35"/>
      <c r="BN701" s="35"/>
      <c r="BO701" s="35"/>
      <c r="BP701" s="35"/>
      <c r="BQ701" s="35"/>
      <c r="BR701" s="35"/>
      <c r="BS701" s="35"/>
      <c r="BT701" s="35"/>
      <c r="BU701" s="35"/>
      <c r="BV701" s="35"/>
      <c r="BW701" s="35"/>
      <c r="BX701" s="35"/>
      <c r="BY701" s="35"/>
      <c r="BZ701" s="35"/>
      <c r="CA701" s="35"/>
      <c r="CB701" s="35"/>
    </row>
    <row r="702" spans="4:80">
      <c r="D702" s="51"/>
      <c r="E702" s="35"/>
      <c r="F702" s="51"/>
      <c r="J702" s="35"/>
      <c r="M702" s="51"/>
      <c r="O702" s="35"/>
      <c r="P702" s="35"/>
      <c r="Q702" s="35"/>
      <c r="R702" s="51"/>
      <c r="T702" s="35"/>
      <c r="U702" s="35"/>
      <c r="V702" s="51"/>
      <c r="W702" s="35"/>
      <c r="X702" s="35"/>
      <c r="Y702" s="35"/>
      <c r="Z702" s="51"/>
      <c r="AC702" s="51"/>
      <c r="AD702" s="35"/>
      <c r="AE702" s="35"/>
      <c r="AF702" s="35"/>
      <c r="AG702" s="35"/>
      <c r="AH702" s="35"/>
      <c r="AI702" s="35"/>
      <c r="AJ702" s="51"/>
      <c r="AK702" s="51"/>
      <c r="AL702" s="35"/>
      <c r="AM702" s="35"/>
      <c r="AN702" s="51"/>
      <c r="AO702" s="35"/>
      <c r="AP702" s="35"/>
      <c r="AQ702" s="35"/>
      <c r="AR702" s="35"/>
      <c r="AS702" s="35"/>
      <c r="AT702" s="35"/>
      <c r="AU702" s="35"/>
      <c r="AV702" s="35"/>
      <c r="AW702" s="35"/>
      <c r="AX702" s="35"/>
      <c r="BC702" s="35"/>
      <c r="BD702" s="35"/>
      <c r="BF702" s="35"/>
      <c r="BG702" s="35"/>
      <c r="BH702" s="35"/>
      <c r="BI702" s="35"/>
      <c r="BJ702" s="35"/>
      <c r="BK702" s="35"/>
      <c r="BL702" s="35"/>
      <c r="BM702" s="35"/>
      <c r="BN702" s="35"/>
      <c r="BO702" s="35"/>
      <c r="BP702" s="35"/>
      <c r="BQ702" s="35"/>
      <c r="BR702" s="35"/>
      <c r="BS702" s="35"/>
      <c r="BT702" s="35"/>
      <c r="BU702" s="35"/>
      <c r="BV702" s="35"/>
      <c r="BW702" s="35"/>
      <c r="BX702" s="35"/>
      <c r="BY702" s="35"/>
      <c r="BZ702" s="35"/>
      <c r="CA702" s="35"/>
      <c r="CB702" s="35"/>
    </row>
    <row r="703" spans="4:80">
      <c r="D703" s="51"/>
      <c r="E703" s="35"/>
      <c r="F703" s="51"/>
      <c r="J703" s="35"/>
      <c r="M703" s="51"/>
      <c r="O703" s="35"/>
      <c r="P703" s="35"/>
      <c r="Q703" s="35"/>
      <c r="R703" s="51"/>
      <c r="T703" s="35"/>
      <c r="U703" s="35"/>
      <c r="V703" s="51"/>
      <c r="W703" s="35"/>
      <c r="X703" s="35"/>
      <c r="Y703" s="35"/>
      <c r="Z703" s="51"/>
      <c r="AC703" s="51"/>
      <c r="AD703" s="35"/>
      <c r="AE703" s="35"/>
      <c r="AF703" s="35"/>
      <c r="AG703" s="35"/>
      <c r="AH703" s="35"/>
      <c r="AI703" s="35"/>
      <c r="AJ703" s="51"/>
      <c r="AK703" s="51"/>
      <c r="AL703" s="35"/>
      <c r="AM703" s="35"/>
      <c r="AN703" s="51"/>
      <c r="AO703" s="35"/>
      <c r="AP703" s="35"/>
      <c r="AQ703" s="35"/>
      <c r="AR703" s="35"/>
      <c r="AS703" s="35"/>
      <c r="AT703" s="35"/>
      <c r="AU703" s="35"/>
      <c r="AV703" s="35"/>
      <c r="AW703" s="35"/>
      <c r="AX703" s="35"/>
      <c r="BC703" s="35"/>
      <c r="BD703" s="35"/>
      <c r="BF703" s="35"/>
      <c r="BG703" s="35"/>
      <c r="BH703" s="35"/>
      <c r="BI703" s="35"/>
      <c r="BJ703" s="35"/>
      <c r="BK703" s="35"/>
      <c r="BL703" s="35"/>
      <c r="BM703" s="35"/>
      <c r="BN703" s="35"/>
      <c r="BO703" s="35"/>
      <c r="BP703" s="35"/>
      <c r="BQ703" s="35"/>
      <c r="BR703" s="35"/>
      <c r="BS703" s="35"/>
      <c r="BT703" s="35"/>
      <c r="BU703" s="35"/>
      <c r="BV703" s="35"/>
      <c r="BW703" s="35"/>
      <c r="BX703" s="35"/>
      <c r="BY703" s="35"/>
      <c r="BZ703" s="35"/>
      <c r="CA703" s="35"/>
      <c r="CB703" s="35"/>
    </row>
    <row r="704" spans="4:80">
      <c r="D704" s="51"/>
      <c r="E704" s="35"/>
      <c r="F704" s="51"/>
      <c r="J704" s="35"/>
      <c r="M704" s="51"/>
      <c r="O704" s="35"/>
      <c r="P704" s="35"/>
      <c r="Q704" s="35"/>
      <c r="R704" s="51"/>
      <c r="T704" s="35"/>
      <c r="U704" s="35"/>
      <c r="V704" s="51"/>
      <c r="W704" s="35"/>
      <c r="X704" s="35"/>
      <c r="Y704" s="35"/>
      <c r="Z704" s="51"/>
      <c r="AC704" s="51"/>
      <c r="AD704" s="35"/>
      <c r="AE704" s="35"/>
      <c r="AF704" s="35"/>
      <c r="AG704" s="35"/>
      <c r="AH704" s="35"/>
      <c r="AI704" s="35"/>
      <c r="AJ704" s="51"/>
      <c r="AK704" s="51"/>
      <c r="AL704" s="35"/>
      <c r="AM704" s="35"/>
      <c r="AN704" s="51"/>
      <c r="AO704" s="35"/>
      <c r="AP704" s="35"/>
      <c r="AQ704" s="35"/>
      <c r="AR704" s="35"/>
      <c r="AS704" s="35"/>
      <c r="AT704" s="35"/>
      <c r="AU704" s="35"/>
      <c r="AV704" s="35"/>
      <c r="AW704" s="35"/>
      <c r="AX704" s="35"/>
      <c r="BC704" s="35"/>
      <c r="BD704" s="35"/>
      <c r="BF704" s="35"/>
      <c r="BG704" s="35"/>
      <c r="BH704" s="35"/>
      <c r="BI704" s="35"/>
      <c r="BJ704" s="35"/>
      <c r="BK704" s="35"/>
      <c r="BL704" s="35"/>
      <c r="BM704" s="35"/>
      <c r="BN704" s="35"/>
      <c r="BO704" s="35"/>
      <c r="BP704" s="35"/>
      <c r="BQ704" s="35"/>
      <c r="BR704" s="35"/>
      <c r="BS704" s="35"/>
      <c r="BT704" s="35"/>
      <c r="BU704" s="35"/>
      <c r="BV704" s="35"/>
      <c r="BW704" s="35"/>
      <c r="BX704" s="35"/>
      <c r="BY704" s="35"/>
      <c r="BZ704" s="35"/>
      <c r="CA704" s="35"/>
      <c r="CB704" s="35"/>
    </row>
    <row r="705" spans="4:80">
      <c r="D705" s="51"/>
      <c r="E705" s="35"/>
      <c r="F705" s="51"/>
      <c r="J705" s="35"/>
      <c r="M705" s="51"/>
      <c r="O705" s="35"/>
      <c r="P705" s="35"/>
      <c r="Q705" s="35"/>
      <c r="R705" s="51"/>
      <c r="T705" s="35"/>
      <c r="U705" s="35"/>
      <c r="V705" s="51"/>
      <c r="W705" s="35"/>
      <c r="X705" s="35"/>
      <c r="Y705" s="35"/>
      <c r="Z705" s="51"/>
      <c r="AC705" s="51"/>
      <c r="AD705" s="35"/>
      <c r="AE705" s="35"/>
      <c r="AF705" s="35"/>
      <c r="AG705" s="35"/>
      <c r="AH705" s="35"/>
      <c r="AI705" s="35"/>
      <c r="AJ705" s="51"/>
      <c r="AK705" s="51"/>
      <c r="AL705" s="35"/>
      <c r="AM705" s="35"/>
      <c r="AN705" s="51"/>
      <c r="AO705" s="35"/>
      <c r="AP705" s="35"/>
      <c r="AQ705" s="35"/>
      <c r="AR705" s="35"/>
      <c r="AS705" s="35"/>
      <c r="AT705" s="35"/>
      <c r="AU705" s="35"/>
      <c r="AV705" s="35"/>
      <c r="AW705" s="35"/>
      <c r="AX705" s="35"/>
      <c r="BC705" s="35"/>
      <c r="BD705" s="35"/>
      <c r="BF705" s="35"/>
      <c r="BG705" s="35"/>
      <c r="BH705" s="35"/>
      <c r="BI705" s="35"/>
      <c r="BJ705" s="35"/>
      <c r="BK705" s="35"/>
      <c r="BL705" s="35"/>
      <c r="BM705" s="35"/>
      <c r="BN705" s="35"/>
      <c r="BO705" s="35"/>
      <c r="BP705" s="35"/>
      <c r="BQ705" s="35"/>
      <c r="BR705" s="35"/>
      <c r="BS705" s="35"/>
      <c r="BT705" s="35"/>
      <c r="BU705" s="35"/>
      <c r="BV705" s="35"/>
      <c r="BW705" s="35"/>
      <c r="BX705" s="35"/>
      <c r="BY705" s="35"/>
      <c r="BZ705" s="35"/>
      <c r="CA705" s="35"/>
      <c r="CB705" s="35"/>
    </row>
    <row r="706" spans="4:80">
      <c r="D706" s="51"/>
      <c r="E706" s="35"/>
      <c r="F706" s="51"/>
      <c r="J706" s="35"/>
      <c r="M706" s="51"/>
      <c r="O706" s="35"/>
      <c r="P706" s="35"/>
      <c r="Q706" s="35"/>
      <c r="R706" s="51"/>
      <c r="T706" s="35"/>
      <c r="U706" s="35"/>
      <c r="V706" s="51"/>
      <c r="W706" s="35"/>
      <c r="X706" s="35"/>
      <c r="Y706" s="35"/>
      <c r="Z706" s="51"/>
      <c r="AC706" s="51"/>
      <c r="AD706" s="35"/>
      <c r="AE706" s="35"/>
      <c r="AF706" s="35"/>
      <c r="AG706" s="35"/>
      <c r="AH706" s="35"/>
      <c r="AI706" s="35"/>
      <c r="AJ706" s="51"/>
      <c r="AK706" s="51"/>
      <c r="AL706" s="35"/>
      <c r="AM706" s="35"/>
      <c r="AN706" s="51"/>
      <c r="AO706" s="35"/>
      <c r="AP706" s="35"/>
      <c r="AQ706" s="35"/>
      <c r="AR706" s="35"/>
      <c r="AS706" s="35"/>
      <c r="AT706" s="35"/>
      <c r="AU706" s="35"/>
      <c r="AV706" s="35"/>
      <c r="AW706" s="35"/>
      <c r="AX706" s="35"/>
      <c r="BC706" s="35"/>
      <c r="BD706" s="35"/>
      <c r="BF706" s="35"/>
      <c r="BG706" s="35"/>
      <c r="BH706" s="35"/>
      <c r="BI706" s="35"/>
      <c r="BJ706" s="35"/>
      <c r="BK706" s="35"/>
      <c r="BL706" s="35"/>
      <c r="BM706" s="35"/>
      <c r="BN706" s="35"/>
      <c r="BO706" s="35"/>
      <c r="BP706" s="35"/>
      <c r="BQ706" s="35"/>
      <c r="BR706" s="35"/>
      <c r="BS706" s="35"/>
      <c r="BT706" s="35"/>
      <c r="BU706" s="35"/>
      <c r="BV706" s="35"/>
      <c r="BW706" s="35"/>
      <c r="BX706" s="35"/>
      <c r="BY706" s="35"/>
      <c r="BZ706" s="35"/>
      <c r="CA706" s="35"/>
      <c r="CB706" s="35"/>
    </row>
    <row r="707" spans="4:80">
      <c r="D707" s="51"/>
      <c r="E707" s="35"/>
      <c r="F707" s="51"/>
      <c r="J707" s="35"/>
      <c r="M707" s="51"/>
      <c r="O707" s="35"/>
      <c r="P707" s="35"/>
      <c r="Q707" s="35"/>
      <c r="R707" s="51"/>
      <c r="T707" s="35"/>
      <c r="U707" s="35"/>
      <c r="V707" s="51"/>
      <c r="W707" s="35"/>
      <c r="X707" s="35"/>
      <c r="Y707" s="35"/>
      <c r="Z707" s="51"/>
      <c r="AC707" s="51"/>
      <c r="AD707" s="35"/>
      <c r="AE707" s="35"/>
      <c r="AF707" s="35"/>
      <c r="AG707" s="35"/>
      <c r="AH707" s="35"/>
      <c r="AI707" s="35"/>
      <c r="AJ707" s="51"/>
      <c r="AK707" s="51"/>
      <c r="AL707" s="35"/>
      <c r="AM707" s="35"/>
      <c r="AN707" s="51"/>
      <c r="AO707" s="35"/>
      <c r="AP707" s="35"/>
      <c r="AQ707" s="35"/>
      <c r="AR707" s="35"/>
      <c r="AS707" s="35"/>
      <c r="AT707" s="35"/>
      <c r="AU707" s="35"/>
      <c r="AV707" s="35"/>
      <c r="AW707" s="35"/>
      <c r="AX707" s="35"/>
      <c r="BC707" s="35"/>
      <c r="BD707" s="35"/>
      <c r="BF707" s="35"/>
      <c r="BG707" s="35"/>
      <c r="BH707" s="35"/>
      <c r="BI707" s="35"/>
      <c r="BJ707" s="35"/>
      <c r="BK707" s="35"/>
      <c r="BL707" s="35"/>
      <c r="BM707" s="35"/>
      <c r="BN707" s="35"/>
      <c r="BO707" s="35"/>
      <c r="BP707" s="35"/>
      <c r="BQ707" s="35"/>
      <c r="BR707" s="35"/>
      <c r="BS707" s="35"/>
      <c r="BT707" s="35"/>
      <c r="BU707" s="35"/>
      <c r="BV707" s="35"/>
      <c r="BW707" s="35"/>
      <c r="BX707" s="35"/>
      <c r="BY707" s="35"/>
      <c r="BZ707" s="35"/>
      <c r="CA707" s="35"/>
      <c r="CB707" s="35"/>
    </row>
    <row r="708" spans="4:80">
      <c r="D708" s="51"/>
      <c r="E708" s="35"/>
      <c r="F708" s="51"/>
      <c r="J708" s="35"/>
      <c r="M708" s="51"/>
      <c r="O708" s="35"/>
      <c r="P708" s="35"/>
      <c r="Q708" s="35"/>
      <c r="R708" s="51"/>
      <c r="T708" s="35"/>
      <c r="U708" s="35"/>
      <c r="V708" s="51"/>
      <c r="W708" s="35"/>
      <c r="X708" s="35"/>
      <c r="Y708" s="35"/>
      <c r="Z708" s="51"/>
      <c r="AC708" s="51"/>
      <c r="AD708" s="35"/>
      <c r="AE708" s="35"/>
      <c r="AF708" s="35"/>
      <c r="AG708" s="35"/>
      <c r="AH708" s="35"/>
      <c r="AI708" s="35"/>
      <c r="AJ708" s="51"/>
      <c r="AK708" s="51"/>
      <c r="AL708" s="35"/>
      <c r="AM708" s="35"/>
      <c r="AN708" s="51"/>
      <c r="AO708" s="35"/>
      <c r="AP708" s="35"/>
      <c r="AQ708" s="35"/>
      <c r="AR708" s="35"/>
      <c r="AS708" s="35"/>
      <c r="AT708" s="35"/>
      <c r="AU708" s="35"/>
      <c r="AV708" s="35"/>
      <c r="AW708" s="35"/>
      <c r="AX708" s="35"/>
      <c r="BC708" s="35"/>
      <c r="BD708" s="35"/>
      <c r="BF708" s="35"/>
      <c r="BG708" s="35"/>
      <c r="BH708" s="35"/>
      <c r="BI708" s="35"/>
      <c r="BJ708" s="35"/>
      <c r="BK708" s="35"/>
      <c r="BL708" s="35"/>
      <c r="BM708" s="35"/>
      <c r="BN708" s="35"/>
      <c r="BO708" s="35"/>
      <c r="BP708" s="35"/>
      <c r="BQ708" s="35"/>
      <c r="BR708" s="35"/>
      <c r="BS708" s="35"/>
      <c r="BT708" s="35"/>
      <c r="BU708" s="35"/>
      <c r="BV708" s="35"/>
      <c r="BW708" s="35"/>
      <c r="BX708" s="35"/>
      <c r="BY708" s="35"/>
      <c r="BZ708" s="35"/>
      <c r="CA708" s="35"/>
      <c r="CB708" s="35"/>
    </row>
    <row r="709" spans="4:80">
      <c r="D709" s="51"/>
      <c r="E709" s="35"/>
      <c r="F709" s="51"/>
      <c r="J709" s="35"/>
      <c r="M709" s="51"/>
      <c r="O709" s="35"/>
      <c r="P709" s="35"/>
      <c r="Q709" s="35"/>
      <c r="R709" s="51"/>
      <c r="T709" s="35"/>
      <c r="U709" s="35"/>
      <c r="V709" s="51"/>
      <c r="W709" s="35"/>
      <c r="X709" s="35"/>
      <c r="Y709" s="35"/>
      <c r="Z709" s="51"/>
      <c r="AC709" s="51"/>
      <c r="AD709" s="35"/>
      <c r="AE709" s="35"/>
      <c r="AF709" s="35"/>
      <c r="AG709" s="35"/>
      <c r="AH709" s="35"/>
      <c r="AI709" s="35"/>
      <c r="AJ709" s="51"/>
      <c r="AK709" s="51"/>
      <c r="AL709" s="35"/>
      <c r="AM709" s="35"/>
      <c r="AN709" s="51"/>
      <c r="AO709" s="35"/>
      <c r="AP709" s="35"/>
      <c r="AQ709" s="35"/>
      <c r="AR709" s="35"/>
      <c r="AS709" s="35"/>
      <c r="AT709" s="35"/>
      <c r="AU709" s="35"/>
      <c r="AV709" s="35"/>
      <c r="AW709" s="35"/>
      <c r="AX709" s="35"/>
      <c r="BC709" s="35"/>
      <c r="BD709" s="35"/>
      <c r="BF709" s="35"/>
      <c r="BG709" s="35"/>
      <c r="BH709" s="35"/>
      <c r="BI709" s="35"/>
      <c r="BJ709" s="35"/>
      <c r="BK709" s="35"/>
      <c r="BL709" s="35"/>
      <c r="BM709" s="35"/>
      <c r="BN709" s="35"/>
      <c r="BO709" s="35"/>
      <c r="BP709" s="35"/>
      <c r="BQ709" s="35"/>
      <c r="BR709" s="35"/>
      <c r="BS709" s="35"/>
      <c r="BT709" s="35"/>
      <c r="BU709" s="35"/>
      <c r="BV709" s="35"/>
      <c r="BW709" s="35"/>
      <c r="BX709" s="35"/>
      <c r="BY709" s="35"/>
      <c r="BZ709" s="35"/>
      <c r="CA709" s="35"/>
      <c r="CB709" s="35"/>
    </row>
    <row r="710" spans="4:80">
      <c r="D710" s="51"/>
      <c r="E710" s="35"/>
      <c r="F710" s="51"/>
      <c r="J710" s="35"/>
      <c r="M710" s="51"/>
      <c r="O710" s="35"/>
      <c r="P710" s="35"/>
      <c r="Q710" s="35"/>
      <c r="R710" s="51"/>
      <c r="T710" s="35"/>
      <c r="U710" s="35"/>
      <c r="V710" s="51"/>
      <c r="W710" s="35"/>
      <c r="X710" s="35"/>
      <c r="Y710" s="35"/>
      <c r="Z710" s="51"/>
      <c r="AC710" s="51"/>
      <c r="AD710" s="35"/>
      <c r="AE710" s="35"/>
      <c r="AF710" s="35"/>
      <c r="AG710" s="35"/>
      <c r="AH710" s="35"/>
      <c r="AI710" s="35"/>
      <c r="AJ710" s="51"/>
      <c r="AK710" s="51"/>
      <c r="AL710" s="35"/>
      <c r="AM710" s="35"/>
      <c r="AN710" s="51"/>
      <c r="AO710" s="35"/>
      <c r="AP710" s="35"/>
      <c r="AQ710" s="35"/>
      <c r="AR710" s="35"/>
      <c r="AS710" s="35"/>
      <c r="AT710" s="35"/>
      <c r="AU710" s="35"/>
      <c r="AV710" s="35"/>
      <c r="AW710" s="35"/>
      <c r="AX710" s="35"/>
      <c r="BC710" s="35"/>
      <c r="BD710" s="35"/>
      <c r="BF710" s="35"/>
      <c r="BG710" s="35"/>
      <c r="BH710" s="35"/>
      <c r="BI710" s="35"/>
      <c r="BJ710" s="35"/>
      <c r="BK710" s="35"/>
      <c r="BL710" s="35"/>
      <c r="BM710" s="35"/>
      <c r="BN710" s="35"/>
      <c r="BO710" s="35"/>
      <c r="BP710" s="35"/>
      <c r="BQ710" s="35"/>
      <c r="BR710" s="35"/>
      <c r="BS710" s="35"/>
      <c r="BT710" s="35"/>
      <c r="BU710" s="35"/>
      <c r="BV710" s="35"/>
      <c r="BW710" s="35"/>
      <c r="BX710" s="35"/>
      <c r="BY710" s="35"/>
      <c r="BZ710" s="35"/>
      <c r="CA710" s="35"/>
      <c r="CB710" s="35"/>
    </row>
    <row r="711" spans="4:80">
      <c r="D711" s="51"/>
      <c r="E711" s="35"/>
      <c r="F711" s="51"/>
      <c r="J711" s="35"/>
      <c r="M711" s="51"/>
      <c r="O711" s="35"/>
      <c r="P711" s="35"/>
      <c r="Q711" s="35"/>
      <c r="R711" s="51"/>
      <c r="T711" s="35"/>
      <c r="U711" s="35"/>
      <c r="V711" s="51"/>
      <c r="W711" s="35"/>
      <c r="X711" s="35"/>
      <c r="Y711" s="35"/>
      <c r="Z711" s="51"/>
      <c r="AC711" s="51"/>
      <c r="AD711" s="35"/>
      <c r="AE711" s="35"/>
      <c r="AF711" s="35"/>
      <c r="AG711" s="35"/>
      <c r="AH711" s="35"/>
      <c r="AI711" s="35"/>
      <c r="AJ711" s="51"/>
      <c r="AK711" s="51"/>
      <c r="AL711" s="35"/>
      <c r="AM711" s="35"/>
      <c r="AN711" s="51"/>
      <c r="AO711" s="35"/>
      <c r="AP711" s="35"/>
      <c r="AQ711" s="35"/>
      <c r="AR711" s="35"/>
      <c r="AS711" s="35"/>
      <c r="AT711" s="35"/>
      <c r="AU711" s="35"/>
      <c r="AV711" s="35"/>
      <c r="AW711" s="35"/>
      <c r="AX711" s="35"/>
      <c r="BC711" s="35"/>
      <c r="BD711" s="35"/>
      <c r="BF711" s="35"/>
      <c r="BG711" s="35"/>
      <c r="BH711" s="35"/>
      <c r="BI711" s="35"/>
      <c r="BJ711" s="35"/>
      <c r="BK711" s="35"/>
      <c r="BL711" s="35"/>
      <c r="BM711" s="35"/>
      <c r="BN711" s="35"/>
      <c r="BO711" s="35"/>
      <c r="BP711" s="35"/>
      <c r="BQ711" s="35"/>
      <c r="BR711" s="35"/>
      <c r="BS711" s="35"/>
      <c r="BT711" s="35"/>
      <c r="BU711" s="35"/>
      <c r="BV711" s="35"/>
      <c r="BW711" s="35"/>
      <c r="BX711" s="35"/>
      <c r="BY711" s="35"/>
      <c r="BZ711" s="35"/>
      <c r="CA711" s="35"/>
      <c r="CB711" s="35"/>
    </row>
    <row r="712" spans="4:80">
      <c r="D712" s="51"/>
      <c r="E712" s="35"/>
      <c r="F712" s="51"/>
      <c r="J712" s="35"/>
      <c r="M712" s="51"/>
      <c r="O712" s="35"/>
      <c r="P712" s="35"/>
      <c r="Q712" s="35"/>
      <c r="R712" s="51"/>
      <c r="T712" s="35"/>
      <c r="U712" s="35"/>
      <c r="V712" s="51"/>
      <c r="W712" s="35"/>
      <c r="X712" s="35"/>
      <c r="Y712" s="35"/>
      <c r="Z712" s="51"/>
      <c r="AC712" s="51"/>
      <c r="AD712" s="35"/>
      <c r="AE712" s="35"/>
      <c r="AF712" s="35"/>
      <c r="AG712" s="35"/>
      <c r="AH712" s="35"/>
      <c r="AI712" s="35"/>
      <c r="AJ712" s="51"/>
      <c r="AK712" s="51"/>
      <c r="AL712" s="35"/>
      <c r="AM712" s="35"/>
      <c r="AN712" s="51"/>
      <c r="AO712" s="35"/>
      <c r="AP712" s="35"/>
      <c r="AQ712" s="35"/>
      <c r="AR712" s="35"/>
      <c r="AS712" s="35"/>
      <c r="AT712" s="35"/>
      <c r="AU712" s="35"/>
      <c r="AV712" s="35"/>
      <c r="AW712" s="35"/>
      <c r="AX712" s="35"/>
      <c r="BC712" s="35"/>
      <c r="BD712" s="35"/>
      <c r="BF712" s="35"/>
      <c r="BG712" s="35"/>
      <c r="BH712" s="35"/>
      <c r="BI712" s="35"/>
      <c r="BJ712" s="35"/>
      <c r="BK712" s="35"/>
      <c r="BL712" s="35"/>
      <c r="BM712" s="35"/>
      <c r="BN712" s="35"/>
      <c r="BO712" s="35"/>
      <c r="BP712" s="35"/>
      <c r="BQ712" s="35"/>
      <c r="BR712" s="35"/>
      <c r="BS712" s="35"/>
      <c r="BT712" s="35"/>
      <c r="BU712" s="35"/>
      <c r="BV712" s="35"/>
      <c r="BW712" s="35"/>
      <c r="BX712" s="35"/>
      <c r="BY712" s="35"/>
      <c r="BZ712" s="35"/>
      <c r="CA712" s="35"/>
      <c r="CB712" s="35"/>
    </row>
    <row r="713" spans="4:80">
      <c r="D713" s="51"/>
      <c r="E713" s="35"/>
      <c r="F713" s="51"/>
      <c r="J713" s="35"/>
      <c r="M713" s="51"/>
      <c r="O713" s="35"/>
      <c r="P713" s="35"/>
      <c r="Q713" s="35"/>
      <c r="R713" s="51"/>
      <c r="T713" s="35"/>
      <c r="U713" s="35"/>
      <c r="V713" s="51"/>
      <c r="W713" s="35"/>
      <c r="X713" s="35"/>
      <c r="Y713" s="35"/>
      <c r="Z713" s="51"/>
      <c r="AC713" s="51"/>
      <c r="AD713" s="35"/>
      <c r="AE713" s="35"/>
      <c r="AF713" s="35"/>
      <c r="AG713" s="35"/>
      <c r="AH713" s="35"/>
      <c r="AI713" s="35"/>
      <c r="AJ713" s="51"/>
      <c r="AK713" s="51"/>
      <c r="AL713" s="35"/>
      <c r="AM713" s="35"/>
      <c r="AN713" s="51"/>
      <c r="AO713" s="35"/>
      <c r="AP713" s="35"/>
      <c r="AQ713" s="35"/>
      <c r="AR713" s="35"/>
      <c r="AS713" s="35"/>
      <c r="AT713" s="35"/>
      <c r="AU713" s="35"/>
      <c r="AV713" s="35"/>
      <c r="AW713" s="35"/>
      <c r="AX713" s="35"/>
      <c r="BC713" s="35"/>
      <c r="BD713" s="35"/>
      <c r="BF713" s="35"/>
      <c r="BG713" s="35"/>
      <c r="BH713" s="35"/>
      <c r="BI713" s="35"/>
      <c r="BJ713" s="35"/>
      <c r="BK713" s="35"/>
      <c r="BL713" s="35"/>
      <c r="BM713" s="35"/>
      <c r="BN713" s="35"/>
      <c r="BO713" s="35"/>
      <c r="BP713" s="35"/>
      <c r="BQ713" s="35"/>
      <c r="BR713" s="35"/>
      <c r="BS713" s="35"/>
      <c r="BT713" s="35"/>
      <c r="BU713" s="35"/>
      <c r="BV713" s="35"/>
      <c r="BW713" s="35"/>
      <c r="BX713" s="35"/>
      <c r="BY713" s="35"/>
      <c r="BZ713" s="35"/>
      <c r="CA713" s="35"/>
      <c r="CB713" s="35"/>
    </row>
    <row r="714" spans="4:80">
      <c r="D714" s="51"/>
      <c r="E714" s="35"/>
      <c r="F714" s="51"/>
      <c r="J714" s="35"/>
      <c r="M714" s="51"/>
      <c r="O714" s="35"/>
      <c r="P714" s="35"/>
      <c r="Q714" s="35"/>
      <c r="R714" s="51"/>
      <c r="T714" s="35"/>
      <c r="U714" s="35"/>
      <c r="V714" s="51"/>
      <c r="W714" s="35"/>
      <c r="X714" s="35"/>
      <c r="Y714" s="35"/>
      <c r="Z714" s="51"/>
      <c r="AC714" s="51"/>
      <c r="AD714" s="35"/>
      <c r="AE714" s="35"/>
      <c r="AF714" s="35"/>
      <c r="AG714" s="35"/>
      <c r="AH714" s="35"/>
      <c r="AI714" s="35"/>
      <c r="AJ714" s="51"/>
      <c r="AK714" s="51"/>
      <c r="AL714" s="35"/>
      <c r="AM714" s="35"/>
      <c r="AN714" s="51"/>
      <c r="AO714" s="35"/>
      <c r="AP714" s="35"/>
      <c r="AQ714" s="35"/>
      <c r="AR714" s="35"/>
      <c r="AS714" s="35"/>
      <c r="AT714" s="35"/>
      <c r="AU714" s="35"/>
      <c r="AV714" s="35"/>
      <c r="AW714" s="35"/>
      <c r="AX714" s="35"/>
      <c r="BC714" s="35"/>
      <c r="BD714" s="35"/>
      <c r="BF714" s="35"/>
      <c r="BG714" s="35"/>
      <c r="BH714" s="35"/>
      <c r="BI714" s="35"/>
      <c r="BJ714" s="35"/>
      <c r="BK714" s="35"/>
      <c r="BL714" s="35"/>
      <c r="BM714" s="35"/>
      <c r="BN714" s="35"/>
      <c r="BO714" s="35"/>
      <c r="BP714" s="35"/>
      <c r="BQ714" s="35"/>
      <c r="BR714" s="35"/>
      <c r="BS714" s="35"/>
      <c r="BT714" s="35"/>
      <c r="BU714" s="35"/>
      <c r="BV714" s="35"/>
      <c r="BW714" s="35"/>
      <c r="BX714" s="35"/>
      <c r="BY714" s="35"/>
      <c r="BZ714" s="35"/>
      <c r="CA714" s="35"/>
      <c r="CB714" s="35"/>
    </row>
    <row r="715" spans="4:80">
      <c r="D715" s="51"/>
      <c r="E715" s="35"/>
      <c r="F715" s="51"/>
      <c r="J715" s="35"/>
      <c r="M715" s="51"/>
      <c r="O715" s="35"/>
      <c r="P715" s="35"/>
      <c r="Q715" s="35"/>
      <c r="R715" s="51"/>
      <c r="T715" s="35"/>
      <c r="U715" s="35"/>
      <c r="V715" s="51"/>
      <c r="W715" s="35"/>
      <c r="X715" s="35"/>
      <c r="Y715" s="35"/>
      <c r="Z715" s="51"/>
      <c r="AC715" s="51"/>
      <c r="AD715" s="35"/>
      <c r="AE715" s="35"/>
      <c r="AF715" s="35"/>
      <c r="AG715" s="35"/>
      <c r="AH715" s="35"/>
      <c r="AI715" s="35"/>
      <c r="AJ715" s="51"/>
      <c r="AK715" s="51"/>
      <c r="AL715" s="35"/>
      <c r="AM715" s="35"/>
      <c r="AN715" s="51"/>
      <c r="AO715" s="35"/>
      <c r="AP715" s="35"/>
      <c r="AQ715" s="35"/>
      <c r="AR715" s="35"/>
      <c r="AS715" s="35"/>
      <c r="AT715" s="35"/>
      <c r="AU715" s="35"/>
      <c r="AV715" s="35"/>
      <c r="AW715" s="35"/>
      <c r="AX715" s="35"/>
      <c r="BC715" s="35"/>
      <c r="BD715" s="35"/>
      <c r="BF715" s="35"/>
      <c r="BG715" s="35"/>
      <c r="BH715" s="35"/>
      <c r="BI715" s="35"/>
      <c r="BJ715" s="35"/>
      <c r="BK715" s="35"/>
      <c r="BL715" s="35"/>
      <c r="BM715" s="35"/>
      <c r="BN715" s="35"/>
      <c r="BO715" s="35"/>
      <c r="BP715" s="35"/>
      <c r="BQ715" s="35"/>
      <c r="BR715" s="35"/>
      <c r="BS715" s="35"/>
      <c r="BT715" s="35"/>
      <c r="BU715" s="35"/>
      <c r="BV715" s="35"/>
      <c r="BW715" s="35"/>
      <c r="BX715" s="35"/>
      <c r="BY715" s="35"/>
      <c r="BZ715" s="35"/>
      <c r="CA715" s="35"/>
      <c r="CB715" s="35"/>
    </row>
    <row r="716" spans="4:80">
      <c r="D716" s="51"/>
      <c r="E716" s="35"/>
      <c r="F716" s="51"/>
      <c r="J716" s="35"/>
      <c r="M716" s="51"/>
      <c r="O716" s="35"/>
      <c r="P716" s="35"/>
      <c r="Q716" s="35"/>
      <c r="R716" s="51"/>
      <c r="T716" s="35"/>
      <c r="U716" s="35"/>
      <c r="V716" s="51"/>
      <c r="W716" s="35"/>
      <c r="X716" s="35"/>
      <c r="Y716" s="35"/>
      <c r="Z716" s="51"/>
      <c r="AC716" s="51"/>
      <c r="AD716" s="35"/>
      <c r="AE716" s="35"/>
      <c r="AF716" s="35"/>
      <c r="AG716" s="35"/>
      <c r="AH716" s="35"/>
      <c r="AI716" s="35"/>
      <c r="AJ716" s="51"/>
      <c r="AK716" s="51"/>
      <c r="AL716" s="35"/>
      <c r="AM716" s="35"/>
      <c r="AN716" s="51"/>
      <c r="AO716" s="35"/>
      <c r="AP716" s="35"/>
      <c r="AQ716" s="35"/>
      <c r="AR716" s="35"/>
      <c r="AS716" s="35"/>
      <c r="AT716" s="35"/>
      <c r="AU716" s="35"/>
      <c r="AV716" s="35"/>
      <c r="AW716" s="35"/>
      <c r="AX716" s="35"/>
      <c r="BC716" s="35"/>
      <c r="BD716" s="35"/>
      <c r="BF716" s="35"/>
      <c r="BG716" s="35"/>
      <c r="BH716" s="35"/>
      <c r="BI716" s="35"/>
      <c r="BJ716" s="35"/>
      <c r="BK716" s="35"/>
      <c r="BL716" s="35"/>
      <c r="BM716" s="35"/>
      <c r="BN716" s="35"/>
      <c r="BO716" s="35"/>
      <c r="BP716" s="35"/>
      <c r="BQ716" s="35"/>
      <c r="BR716" s="35"/>
      <c r="BS716" s="35"/>
      <c r="BT716" s="35"/>
      <c r="BU716" s="35"/>
      <c r="BV716" s="35"/>
      <c r="BW716" s="35"/>
      <c r="BX716" s="35"/>
      <c r="BY716" s="35"/>
      <c r="BZ716" s="35"/>
      <c r="CA716" s="35"/>
      <c r="CB716" s="35"/>
    </row>
    <row r="717" spans="4:80">
      <c r="D717" s="51"/>
      <c r="E717" s="35"/>
      <c r="F717" s="51"/>
      <c r="J717" s="35"/>
      <c r="M717" s="51"/>
      <c r="O717" s="35"/>
      <c r="P717" s="35"/>
      <c r="Q717" s="35"/>
      <c r="R717" s="51"/>
      <c r="T717" s="35"/>
      <c r="U717" s="35"/>
      <c r="V717" s="51"/>
      <c r="W717" s="35"/>
      <c r="X717" s="35"/>
      <c r="Y717" s="35"/>
      <c r="Z717" s="51"/>
      <c r="AC717" s="51"/>
      <c r="AD717" s="35"/>
      <c r="AE717" s="35"/>
      <c r="AF717" s="35"/>
      <c r="AG717" s="35"/>
      <c r="AH717" s="35"/>
      <c r="AI717" s="35"/>
      <c r="AJ717" s="51"/>
      <c r="AK717" s="51"/>
      <c r="AL717" s="35"/>
      <c r="AM717" s="35"/>
      <c r="AN717" s="51"/>
      <c r="AO717" s="35"/>
      <c r="AP717" s="35"/>
      <c r="AQ717" s="35"/>
      <c r="AR717" s="35"/>
      <c r="AS717" s="35"/>
      <c r="AT717" s="35"/>
      <c r="AU717" s="35"/>
      <c r="AV717" s="35"/>
      <c r="AW717" s="35"/>
      <c r="AX717" s="35"/>
      <c r="BC717" s="35"/>
      <c r="BD717" s="35"/>
      <c r="BF717" s="35"/>
      <c r="BG717" s="35"/>
      <c r="BH717" s="35"/>
      <c r="BI717" s="35"/>
      <c r="BJ717" s="35"/>
      <c r="BK717" s="35"/>
      <c r="BL717" s="35"/>
      <c r="BM717" s="35"/>
      <c r="BN717" s="35"/>
      <c r="BO717" s="35"/>
      <c r="BP717" s="35"/>
      <c r="BQ717" s="35"/>
      <c r="BR717" s="35"/>
      <c r="BS717" s="35"/>
      <c r="BT717" s="35"/>
      <c r="BU717" s="35"/>
      <c r="BV717" s="35"/>
      <c r="BW717" s="35"/>
      <c r="BX717" s="35"/>
      <c r="BY717" s="35"/>
      <c r="BZ717" s="35"/>
      <c r="CA717" s="35"/>
      <c r="CB717" s="35"/>
    </row>
    <row r="718" spans="4:80">
      <c r="D718" s="51"/>
      <c r="E718" s="35"/>
      <c r="F718" s="51"/>
      <c r="J718" s="35"/>
      <c r="M718" s="51"/>
      <c r="O718" s="35"/>
      <c r="P718" s="35"/>
      <c r="Q718" s="35"/>
      <c r="R718" s="51"/>
      <c r="T718" s="35"/>
      <c r="U718" s="35"/>
      <c r="V718" s="51"/>
      <c r="W718" s="35"/>
      <c r="X718" s="35"/>
      <c r="Y718" s="35"/>
      <c r="Z718" s="51"/>
      <c r="AC718" s="51"/>
      <c r="AD718" s="35"/>
      <c r="AE718" s="35"/>
      <c r="AF718" s="35"/>
      <c r="AG718" s="35"/>
      <c r="AH718" s="35"/>
      <c r="AI718" s="35"/>
      <c r="AJ718" s="51"/>
      <c r="AK718" s="51"/>
      <c r="AL718" s="35"/>
      <c r="AM718" s="35"/>
      <c r="AN718" s="51"/>
      <c r="AO718" s="35"/>
      <c r="AP718" s="35"/>
      <c r="AQ718" s="35"/>
      <c r="AR718" s="35"/>
      <c r="AS718" s="35"/>
      <c r="AT718" s="35"/>
      <c r="AU718" s="35"/>
      <c r="AV718" s="35"/>
      <c r="AW718" s="35"/>
      <c r="AX718" s="35"/>
      <c r="BC718" s="35"/>
      <c r="BD718" s="35"/>
      <c r="BF718" s="35"/>
      <c r="BG718" s="35"/>
      <c r="BH718" s="35"/>
      <c r="BI718" s="35"/>
      <c r="BJ718" s="35"/>
      <c r="BK718" s="35"/>
      <c r="BL718" s="35"/>
      <c r="BM718" s="35"/>
      <c r="BN718" s="35"/>
      <c r="BO718" s="35"/>
      <c r="BP718" s="35"/>
      <c r="BQ718" s="35"/>
      <c r="BR718" s="35"/>
      <c r="BS718" s="35"/>
      <c r="BT718" s="35"/>
      <c r="BU718" s="35"/>
      <c r="BV718" s="35"/>
      <c r="BW718" s="35"/>
      <c r="BX718" s="35"/>
      <c r="BY718" s="35"/>
      <c r="BZ718" s="35"/>
      <c r="CA718" s="35"/>
      <c r="CB718" s="35"/>
    </row>
    <row r="719" spans="4:80">
      <c r="D719" s="51"/>
      <c r="E719" s="35"/>
      <c r="F719" s="51"/>
      <c r="J719" s="35"/>
      <c r="M719" s="51"/>
      <c r="O719" s="35"/>
      <c r="P719" s="35"/>
      <c r="Q719" s="35"/>
      <c r="R719" s="51"/>
      <c r="T719" s="35"/>
      <c r="U719" s="35"/>
      <c r="V719" s="51"/>
      <c r="W719" s="35"/>
      <c r="X719" s="35"/>
      <c r="Y719" s="35"/>
      <c r="Z719" s="51"/>
      <c r="AC719" s="51"/>
      <c r="AD719" s="35"/>
      <c r="AE719" s="35"/>
      <c r="AF719" s="35"/>
      <c r="AG719" s="35"/>
      <c r="AH719" s="35"/>
      <c r="AI719" s="35"/>
      <c r="AJ719" s="51"/>
      <c r="AK719" s="51"/>
      <c r="AL719" s="35"/>
      <c r="AM719" s="35"/>
      <c r="AN719" s="51"/>
      <c r="AO719" s="35"/>
      <c r="AP719" s="35"/>
      <c r="AQ719" s="35"/>
      <c r="AR719" s="35"/>
      <c r="AS719" s="35"/>
      <c r="AT719" s="35"/>
      <c r="AU719" s="35"/>
      <c r="AV719" s="35"/>
      <c r="AW719" s="35"/>
      <c r="AX719" s="35"/>
      <c r="BC719" s="35"/>
      <c r="BD719" s="35"/>
      <c r="BF719" s="35"/>
      <c r="BG719" s="35"/>
      <c r="BH719" s="35"/>
      <c r="BI719" s="35"/>
      <c r="BJ719" s="35"/>
      <c r="BK719" s="35"/>
      <c r="BL719" s="35"/>
      <c r="BM719" s="35"/>
      <c r="BN719" s="35"/>
      <c r="BO719" s="35"/>
      <c r="BP719" s="35"/>
      <c r="BQ719" s="35"/>
      <c r="BR719" s="35"/>
      <c r="BS719" s="35"/>
      <c r="BT719" s="35"/>
      <c r="BU719" s="35"/>
      <c r="BV719" s="35"/>
      <c r="BW719" s="35"/>
      <c r="BX719" s="35"/>
      <c r="BY719" s="35"/>
      <c r="BZ719" s="35"/>
      <c r="CA719" s="35"/>
      <c r="CB719" s="35"/>
    </row>
    <row r="720" spans="4:80">
      <c r="D720" s="51"/>
      <c r="E720" s="35"/>
      <c r="F720" s="51"/>
      <c r="J720" s="35"/>
      <c r="M720" s="51"/>
      <c r="O720" s="35"/>
      <c r="P720" s="35"/>
      <c r="Q720" s="35"/>
      <c r="R720" s="51"/>
      <c r="T720" s="35"/>
      <c r="U720" s="35"/>
      <c r="V720" s="51"/>
      <c r="W720" s="35"/>
      <c r="X720" s="35"/>
      <c r="Y720" s="35"/>
      <c r="Z720" s="51"/>
      <c r="AC720" s="51"/>
      <c r="AD720" s="35"/>
      <c r="AE720" s="35"/>
      <c r="AF720" s="35"/>
      <c r="AG720" s="35"/>
      <c r="AH720" s="35"/>
      <c r="AI720" s="35"/>
      <c r="AJ720" s="51"/>
      <c r="AK720" s="51"/>
      <c r="AL720" s="35"/>
      <c r="AM720" s="35"/>
      <c r="AN720" s="51"/>
      <c r="AO720" s="35"/>
      <c r="AP720" s="35"/>
      <c r="AQ720" s="35"/>
      <c r="AR720" s="35"/>
      <c r="AS720" s="35"/>
      <c r="AT720" s="35"/>
      <c r="AU720" s="35"/>
      <c r="AV720" s="35"/>
      <c r="AW720" s="35"/>
      <c r="AX720" s="35"/>
      <c r="BC720" s="35"/>
      <c r="BD720" s="35"/>
      <c r="BF720" s="35"/>
      <c r="BG720" s="35"/>
      <c r="BH720" s="35"/>
      <c r="BI720" s="35"/>
      <c r="BJ720" s="35"/>
      <c r="BK720" s="35"/>
      <c r="BL720" s="35"/>
      <c r="BM720" s="35"/>
      <c r="BN720" s="35"/>
      <c r="BO720" s="35"/>
      <c r="BP720" s="35"/>
      <c r="BQ720" s="35"/>
      <c r="BR720" s="35"/>
      <c r="BS720" s="35"/>
      <c r="BT720" s="35"/>
      <c r="BU720" s="35"/>
      <c r="BV720" s="35"/>
      <c r="BW720" s="35"/>
      <c r="BX720" s="35"/>
      <c r="BY720" s="35"/>
      <c r="BZ720" s="35"/>
      <c r="CA720" s="35"/>
      <c r="CB720" s="35"/>
    </row>
    <row r="721" spans="4:80">
      <c r="D721" s="51"/>
      <c r="E721" s="35"/>
      <c r="F721" s="51"/>
      <c r="J721" s="35"/>
      <c r="M721" s="51"/>
      <c r="O721" s="35"/>
      <c r="P721" s="35"/>
      <c r="Q721" s="35"/>
      <c r="R721" s="51"/>
      <c r="T721" s="35"/>
      <c r="U721" s="35"/>
      <c r="V721" s="51"/>
      <c r="W721" s="35"/>
      <c r="X721" s="35"/>
      <c r="Y721" s="35"/>
      <c r="Z721" s="51"/>
      <c r="AC721" s="51"/>
      <c r="AD721" s="35"/>
      <c r="AE721" s="35"/>
      <c r="AF721" s="35"/>
      <c r="AG721" s="35"/>
      <c r="AH721" s="35"/>
      <c r="AI721" s="35"/>
      <c r="AJ721" s="51"/>
      <c r="AK721" s="51"/>
      <c r="AL721" s="35"/>
      <c r="AM721" s="35"/>
      <c r="AN721" s="51"/>
      <c r="AO721" s="35"/>
      <c r="AP721" s="35"/>
      <c r="AQ721" s="35"/>
      <c r="AR721" s="35"/>
      <c r="AS721" s="35"/>
      <c r="AT721" s="35"/>
      <c r="AU721" s="35"/>
      <c r="AV721" s="35"/>
      <c r="AW721" s="35"/>
      <c r="AX721" s="35"/>
      <c r="BC721" s="35"/>
      <c r="BD721" s="35"/>
      <c r="BF721" s="35"/>
      <c r="BG721" s="35"/>
      <c r="BH721" s="35"/>
      <c r="BI721" s="35"/>
      <c r="BJ721" s="35"/>
      <c r="BK721" s="35"/>
      <c r="BL721" s="35"/>
      <c r="BM721" s="35"/>
      <c r="BN721" s="35"/>
      <c r="BO721" s="35"/>
      <c r="BP721" s="35"/>
      <c r="BQ721" s="35"/>
      <c r="BR721" s="35"/>
      <c r="BS721" s="35"/>
      <c r="BT721" s="35"/>
      <c r="BU721" s="35"/>
      <c r="BV721" s="35"/>
      <c r="BW721" s="35"/>
      <c r="BX721" s="35"/>
      <c r="BY721" s="35"/>
      <c r="BZ721" s="35"/>
      <c r="CA721" s="35"/>
      <c r="CB721" s="35"/>
    </row>
    <row r="722" spans="4:80">
      <c r="D722" s="51"/>
      <c r="E722" s="35"/>
      <c r="F722" s="51"/>
      <c r="J722" s="35"/>
      <c r="M722" s="51"/>
      <c r="O722" s="35"/>
      <c r="P722" s="35"/>
      <c r="Q722" s="35"/>
      <c r="R722" s="51"/>
      <c r="T722" s="35"/>
      <c r="U722" s="35"/>
      <c r="V722" s="51"/>
      <c r="W722" s="35"/>
      <c r="X722" s="35"/>
      <c r="Y722" s="35"/>
      <c r="Z722" s="51"/>
      <c r="AC722" s="51"/>
      <c r="AD722" s="35"/>
      <c r="AE722" s="35"/>
      <c r="AF722" s="35"/>
      <c r="AG722" s="35"/>
      <c r="AH722" s="35"/>
      <c r="AI722" s="35"/>
      <c r="AJ722" s="51"/>
      <c r="AK722" s="51"/>
      <c r="AL722" s="35"/>
      <c r="AM722" s="35"/>
      <c r="AN722" s="51"/>
      <c r="AO722" s="35"/>
      <c r="AP722" s="35"/>
      <c r="AQ722" s="35"/>
      <c r="AR722" s="35"/>
      <c r="AS722" s="35"/>
      <c r="AT722" s="35"/>
      <c r="AU722" s="35"/>
      <c r="AV722" s="35"/>
      <c r="AW722" s="35"/>
      <c r="AX722" s="35"/>
      <c r="BC722" s="35"/>
      <c r="BD722" s="35"/>
      <c r="BF722" s="35"/>
      <c r="BG722" s="35"/>
      <c r="BH722" s="35"/>
      <c r="BI722" s="35"/>
      <c r="BJ722" s="35"/>
      <c r="BK722" s="35"/>
      <c r="BL722" s="35"/>
      <c r="BM722" s="35"/>
      <c r="BN722" s="35"/>
      <c r="BO722" s="35"/>
      <c r="BP722" s="35"/>
      <c r="BQ722" s="35"/>
      <c r="BR722" s="35"/>
      <c r="BS722" s="35"/>
      <c r="BT722" s="35"/>
      <c r="BU722" s="35"/>
      <c r="BV722" s="35"/>
      <c r="BW722" s="35"/>
      <c r="BX722" s="35"/>
      <c r="BY722" s="35"/>
      <c r="BZ722" s="35"/>
      <c r="CA722" s="35"/>
      <c r="CB722" s="35"/>
    </row>
    <row r="723" spans="4:80">
      <c r="D723" s="51"/>
      <c r="E723" s="35"/>
      <c r="F723" s="51"/>
      <c r="J723" s="35"/>
      <c r="M723" s="51"/>
      <c r="O723" s="35"/>
      <c r="P723" s="35"/>
      <c r="Q723" s="35"/>
      <c r="R723" s="51"/>
      <c r="T723" s="35"/>
      <c r="U723" s="35"/>
      <c r="V723" s="51"/>
      <c r="W723" s="35"/>
      <c r="X723" s="35"/>
      <c r="Y723" s="35"/>
      <c r="Z723" s="51"/>
      <c r="AC723" s="51"/>
      <c r="AD723" s="35"/>
      <c r="AE723" s="35"/>
      <c r="AF723" s="35"/>
      <c r="AG723" s="35"/>
      <c r="AH723" s="35"/>
      <c r="AI723" s="35"/>
      <c r="AJ723" s="51"/>
      <c r="AK723" s="51"/>
      <c r="AL723" s="35"/>
      <c r="AM723" s="35"/>
      <c r="AN723" s="51"/>
      <c r="AO723" s="35"/>
      <c r="AP723" s="35"/>
      <c r="AQ723" s="35"/>
      <c r="AR723" s="35"/>
      <c r="AS723" s="35"/>
      <c r="AT723" s="35"/>
      <c r="AU723" s="35"/>
      <c r="AV723" s="35"/>
      <c r="AW723" s="35"/>
      <c r="AX723" s="35"/>
      <c r="BC723" s="35"/>
      <c r="BD723" s="35"/>
      <c r="BF723" s="35"/>
      <c r="BG723" s="35"/>
      <c r="BH723" s="35"/>
      <c r="BI723" s="35"/>
      <c r="BJ723" s="35"/>
      <c r="BK723" s="35"/>
      <c r="BL723" s="35"/>
      <c r="BM723" s="35"/>
      <c r="BN723" s="35"/>
      <c r="BO723" s="35"/>
      <c r="BP723" s="35"/>
      <c r="BQ723" s="35"/>
      <c r="BR723" s="35"/>
      <c r="BS723" s="35"/>
      <c r="BT723" s="35"/>
      <c r="BU723" s="35"/>
      <c r="BV723" s="35"/>
      <c r="BW723" s="35"/>
      <c r="BX723" s="35"/>
      <c r="BY723" s="35"/>
      <c r="BZ723" s="35"/>
      <c r="CA723" s="35"/>
      <c r="CB723" s="35"/>
    </row>
    <row r="724" spans="4:80">
      <c r="D724" s="51"/>
      <c r="E724" s="35"/>
      <c r="F724" s="51"/>
      <c r="J724" s="35"/>
      <c r="M724" s="51"/>
      <c r="O724" s="35"/>
      <c r="P724" s="35"/>
      <c r="Q724" s="35"/>
      <c r="R724" s="51"/>
      <c r="T724" s="35"/>
      <c r="U724" s="35"/>
      <c r="V724" s="51"/>
      <c r="W724" s="35"/>
      <c r="X724" s="35"/>
      <c r="Y724" s="35"/>
      <c r="Z724" s="51"/>
      <c r="AC724" s="51"/>
      <c r="AD724" s="35"/>
      <c r="AE724" s="35"/>
      <c r="AF724" s="35"/>
      <c r="AG724" s="35"/>
      <c r="AH724" s="35"/>
      <c r="AI724" s="35"/>
      <c r="AJ724" s="51"/>
      <c r="AK724" s="51"/>
      <c r="AL724" s="35"/>
      <c r="AM724" s="35"/>
      <c r="AN724" s="51"/>
      <c r="AO724" s="35"/>
      <c r="AP724" s="35"/>
      <c r="AQ724" s="35"/>
      <c r="AR724" s="35"/>
      <c r="AS724" s="35"/>
      <c r="AT724" s="35"/>
      <c r="AU724" s="35"/>
      <c r="AV724" s="35"/>
      <c r="AW724" s="35"/>
      <c r="AX724" s="35"/>
      <c r="BC724" s="35"/>
      <c r="BD724" s="35"/>
      <c r="BF724" s="35"/>
      <c r="BG724" s="35"/>
      <c r="BH724" s="35"/>
      <c r="BI724" s="35"/>
      <c r="BJ724" s="35"/>
      <c r="BK724" s="35"/>
      <c r="BL724" s="35"/>
      <c r="BM724" s="35"/>
      <c r="BN724" s="35"/>
      <c r="BO724" s="35"/>
      <c r="BP724" s="35"/>
      <c r="BQ724" s="35"/>
      <c r="BR724" s="35"/>
      <c r="BS724" s="35"/>
      <c r="BT724" s="35"/>
      <c r="BU724" s="35"/>
      <c r="BV724" s="35"/>
      <c r="BW724" s="35"/>
      <c r="BX724" s="35"/>
      <c r="BY724" s="35"/>
      <c r="BZ724" s="35"/>
      <c r="CA724" s="35"/>
      <c r="CB724" s="35"/>
    </row>
    <row r="725" spans="4:80">
      <c r="D725" s="51"/>
      <c r="E725" s="35"/>
      <c r="F725" s="51"/>
      <c r="J725" s="35"/>
      <c r="M725" s="51"/>
      <c r="O725" s="35"/>
      <c r="P725" s="35"/>
      <c r="Q725" s="35"/>
      <c r="R725" s="51"/>
      <c r="T725" s="35"/>
      <c r="U725" s="35"/>
      <c r="V725" s="51"/>
      <c r="W725" s="35"/>
      <c r="X725" s="35"/>
      <c r="Y725" s="35"/>
      <c r="Z725" s="51"/>
      <c r="AC725" s="51"/>
      <c r="AD725" s="35"/>
      <c r="AE725" s="35"/>
      <c r="AF725" s="35"/>
      <c r="AG725" s="35"/>
      <c r="AH725" s="35"/>
      <c r="AI725" s="35"/>
      <c r="AJ725" s="51"/>
      <c r="AK725" s="51"/>
      <c r="AL725" s="35"/>
      <c r="AM725" s="35"/>
      <c r="AN725" s="51"/>
      <c r="AO725" s="35"/>
      <c r="AP725" s="35"/>
      <c r="AQ725" s="35"/>
      <c r="AR725" s="35"/>
      <c r="AS725" s="35"/>
      <c r="AT725" s="35"/>
      <c r="AU725" s="35"/>
      <c r="AV725" s="35"/>
      <c r="AW725" s="35"/>
      <c r="AX725" s="35"/>
      <c r="BC725" s="35"/>
      <c r="BD725" s="35"/>
      <c r="BF725" s="35"/>
      <c r="BG725" s="35"/>
      <c r="BH725" s="35"/>
      <c r="BI725" s="35"/>
      <c r="BJ725" s="35"/>
      <c r="BK725" s="35"/>
      <c r="BL725" s="35"/>
      <c r="BM725" s="35"/>
      <c r="BN725" s="35"/>
      <c r="BO725" s="35"/>
      <c r="BP725" s="35"/>
      <c r="BQ725" s="35"/>
      <c r="BR725" s="35"/>
      <c r="BS725" s="35"/>
      <c r="BT725" s="35"/>
      <c r="BU725" s="35"/>
      <c r="BV725" s="35"/>
      <c r="BW725" s="35"/>
      <c r="BX725" s="35"/>
      <c r="BY725" s="35"/>
      <c r="BZ725" s="35"/>
      <c r="CA725" s="35"/>
      <c r="CB725" s="35"/>
    </row>
    <row r="726" spans="4:80">
      <c r="D726" s="51"/>
      <c r="E726" s="35"/>
      <c r="F726" s="51"/>
      <c r="J726" s="35"/>
      <c r="M726" s="51"/>
      <c r="O726" s="35"/>
      <c r="P726" s="35"/>
      <c r="Q726" s="35"/>
      <c r="R726" s="51"/>
      <c r="T726" s="35"/>
      <c r="U726" s="35"/>
      <c r="V726" s="51"/>
      <c r="W726" s="35"/>
      <c r="X726" s="35"/>
      <c r="Y726" s="35"/>
      <c r="Z726" s="51"/>
      <c r="AC726" s="51"/>
      <c r="AD726" s="35"/>
      <c r="AE726" s="35"/>
      <c r="AF726" s="35"/>
      <c r="AG726" s="35"/>
      <c r="AH726" s="35"/>
      <c r="AI726" s="35"/>
      <c r="AJ726" s="51"/>
      <c r="AK726" s="51"/>
      <c r="AL726" s="35"/>
      <c r="AM726" s="35"/>
      <c r="AN726" s="51"/>
      <c r="AO726" s="35"/>
      <c r="AP726" s="35"/>
      <c r="AQ726" s="35"/>
      <c r="AR726" s="35"/>
      <c r="AS726" s="35"/>
      <c r="AT726" s="35"/>
      <c r="AU726" s="35"/>
      <c r="AV726" s="35"/>
      <c r="AW726" s="35"/>
      <c r="AX726" s="35"/>
      <c r="BC726" s="35"/>
      <c r="BD726" s="35"/>
      <c r="BF726" s="35"/>
      <c r="BG726" s="35"/>
      <c r="BH726" s="35"/>
      <c r="BI726" s="35"/>
      <c r="BJ726" s="35"/>
      <c r="BK726" s="35"/>
      <c r="BL726" s="35"/>
      <c r="BM726" s="35"/>
      <c r="BN726" s="35"/>
      <c r="BO726" s="35"/>
      <c r="BP726" s="35"/>
      <c r="BQ726" s="35"/>
      <c r="BR726" s="35"/>
      <c r="BS726" s="35"/>
      <c r="BT726" s="35"/>
      <c r="BU726" s="35"/>
      <c r="BV726" s="35"/>
      <c r="BW726" s="35"/>
      <c r="BX726" s="35"/>
      <c r="BY726" s="35"/>
      <c r="BZ726" s="35"/>
      <c r="CA726" s="35"/>
      <c r="CB726" s="35"/>
    </row>
    <row r="727" spans="4:80">
      <c r="D727" s="51"/>
      <c r="E727" s="35"/>
      <c r="F727" s="51"/>
      <c r="J727" s="35"/>
      <c r="M727" s="51"/>
      <c r="O727" s="35"/>
      <c r="P727" s="35"/>
      <c r="Q727" s="35"/>
      <c r="R727" s="51"/>
      <c r="T727" s="35"/>
      <c r="U727" s="35"/>
      <c r="V727" s="51"/>
      <c r="W727" s="35"/>
      <c r="X727" s="35"/>
      <c r="Y727" s="35"/>
      <c r="Z727" s="51"/>
      <c r="AC727" s="51"/>
      <c r="AD727" s="35"/>
      <c r="AE727" s="35"/>
      <c r="AF727" s="35"/>
      <c r="AG727" s="35"/>
      <c r="AH727" s="35"/>
      <c r="AI727" s="35"/>
      <c r="AJ727" s="51"/>
      <c r="AK727" s="51"/>
      <c r="AL727" s="35"/>
      <c r="AM727" s="35"/>
      <c r="AN727" s="51"/>
      <c r="AO727" s="35"/>
      <c r="AP727" s="35"/>
      <c r="AQ727" s="35"/>
      <c r="AR727" s="35"/>
      <c r="AS727" s="35"/>
      <c r="AT727" s="35"/>
      <c r="AU727" s="35"/>
      <c r="AV727" s="35"/>
      <c r="AW727" s="35"/>
      <c r="AX727" s="35"/>
      <c r="BC727" s="35"/>
      <c r="BD727" s="35"/>
      <c r="BF727" s="35"/>
      <c r="BG727" s="35"/>
      <c r="BH727" s="35"/>
      <c r="BI727" s="35"/>
      <c r="BJ727" s="35"/>
      <c r="BK727" s="35"/>
      <c r="BL727" s="35"/>
      <c r="BM727" s="35"/>
      <c r="BN727" s="35"/>
      <c r="BO727" s="35"/>
      <c r="BP727" s="35"/>
      <c r="BQ727" s="35"/>
      <c r="BR727" s="35"/>
      <c r="BS727" s="35"/>
      <c r="BT727" s="35"/>
      <c r="BU727" s="35"/>
      <c r="BV727" s="35"/>
      <c r="BW727" s="35"/>
      <c r="BX727" s="35"/>
      <c r="BY727" s="35"/>
      <c r="BZ727" s="35"/>
      <c r="CA727" s="35"/>
      <c r="CB727" s="35"/>
    </row>
    <row r="728" spans="4:80">
      <c r="D728" s="51"/>
      <c r="E728" s="35"/>
      <c r="F728" s="51"/>
      <c r="J728" s="35"/>
      <c r="M728" s="51"/>
      <c r="O728" s="35"/>
      <c r="P728" s="35"/>
      <c r="Q728" s="35"/>
      <c r="R728" s="51"/>
      <c r="T728" s="35"/>
      <c r="U728" s="35"/>
      <c r="V728" s="51"/>
      <c r="W728" s="35"/>
      <c r="X728" s="35"/>
      <c r="Y728" s="35"/>
      <c r="Z728" s="51"/>
      <c r="AC728" s="51"/>
      <c r="AD728" s="35"/>
      <c r="AE728" s="35"/>
      <c r="AF728" s="35"/>
      <c r="AG728" s="35"/>
      <c r="AH728" s="35"/>
      <c r="AI728" s="35"/>
      <c r="AJ728" s="51"/>
      <c r="AK728" s="51"/>
      <c r="AL728" s="35"/>
      <c r="AM728" s="35"/>
      <c r="AN728" s="51"/>
      <c r="AO728" s="35"/>
      <c r="AP728" s="35"/>
      <c r="AQ728" s="35"/>
      <c r="AR728" s="35"/>
      <c r="AS728" s="35"/>
      <c r="AT728" s="35"/>
      <c r="AU728" s="35"/>
      <c r="AV728" s="35"/>
      <c r="AW728" s="35"/>
      <c r="AX728" s="35"/>
      <c r="BC728" s="35"/>
      <c r="BD728" s="35"/>
      <c r="BF728" s="35"/>
      <c r="BG728" s="35"/>
      <c r="BH728" s="35"/>
      <c r="BI728" s="35"/>
      <c r="BJ728" s="35"/>
      <c r="BK728" s="35"/>
      <c r="BL728" s="35"/>
      <c r="BM728" s="35"/>
      <c r="BN728" s="35"/>
      <c r="BO728" s="35"/>
      <c r="BP728" s="35"/>
      <c r="BQ728" s="35"/>
      <c r="BR728" s="35"/>
      <c r="BS728" s="35"/>
      <c r="BT728" s="35"/>
      <c r="BU728" s="35"/>
      <c r="BV728" s="35"/>
      <c r="BW728" s="35"/>
      <c r="BX728" s="35"/>
      <c r="BY728" s="35"/>
      <c r="BZ728" s="35"/>
      <c r="CA728" s="35"/>
      <c r="CB728" s="35"/>
    </row>
    <row r="729" spans="4:80">
      <c r="D729" s="51"/>
      <c r="E729" s="35"/>
      <c r="F729" s="51"/>
      <c r="J729" s="35"/>
      <c r="M729" s="51"/>
      <c r="O729" s="35"/>
      <c r="P729" s="35"/>
      <c r="Q729" s="35"/>
      <c r="R729" s="51"/>
      <c r="T729" s="35"/>
      <c r="U729" s="35"/>
      <c r="V729" s="51"/>
      <c r="W729" s="35"/>
      <c r="X729" s="35"/>
      <c r="Y729" s="35"/>
      <c r="Z729" s="51"/>
      <c r="AC729" s="51"/>
      <c r="AD729" s="35"/>
      <c r="AE729" s="35"/>
      <c r="AF729" s="35"/>
      <c r="AG729" s="35"/>
      <c r="AH729" s="35"/>
      <c r="AI729" s="35"/>
      <c r="AJ729" s="51"/>
      <c r="AK729" s="51"/>
      <c r="AL729" s="35"/>
      <c r="AM729" s="35"/>
      <c r="AN729" s="51"/>
      <c r="AO729" s="35"/>
      <c r="AP729" s="35"/>
      <c r="AQ729" s="35"/>
      <c r="AR729" s="35"/>
      <c r="AS729" s="35"/>
      <c r="AT729" s="35"/>
      <c r="AU729" s="35"/>
      <c r="AV729" s="35"/>
      <c r="AW729" s="35"/>
      <c r="AX729" s="35"/>
      <c r="BC729" s="35"/>
      <c r="BD729" s="35"/>
      <c r="BF729" s="35"/>
      <c r="BG729" s="35"/>
      <c r="BH729" s="35"/>
      <c r="BI729" s="35"/>
      <c r="BJ729" s="35"/>
      <c r="BK729" s="35"/>
      <c r="BL729" s="35"/>
      <c r="BM729" s="35"/>
      <c r="BN729" s="35"/>
      <c r="BO729" s="35"/>
      <c r="BP729" s="35"/>
      <c r="BQ729" s="35"/>
      <c r="BR729" s="35"/>
      <c r="BS729" s="35"/>
      <c r="BT729" s="35"/>
      <c r="BU729" s="35"/>
      <c r="BV729" s="35"/>
      <c r="BW729" s="35"/>
      <c r="BX729" s="35"/>
      <c r="BY729" s="35"/>
      <c r="BZ729" s="35"/>
      <c r="CA729" s="35"/>
      <c r="CB729" s="35"/>
    </row>
    <row r="730" spans="4:80">
      <c r="D730" s="51"/>
      <c r="E730" s="35"/>
      <c r="F730" s="51"/>
      <c r="J730" s="35"/>
      <c r="M730" s="51"/>
      <c r="O730" s="35"/>
      <c r="P730" s="35"/>
      <c r="Q730" s="35"/>
      <c r="R730" s="51"/>
      <c r="T730" s="35"/>
      <c r="U730" s="35"/>
      <c r="V730" s="51"/>
      <c r="W730" s="35"/>
      <c r="X730" s="35"/>
      <c r="Y730" s="35"/>
      <c r="Z730" s="51"/>
      <c r="AC730" s="51"/>
      <c r="AD730" s="35"/>
      <c r="AE730" s="35"/>
      <c r="AF730" s="35"/>
      <c r="AG730" s="35"/>
      <c r="AH730" s="35"/>
      <c r="AI730" s="35"/>
      <c r="AJ730" s="51"/>
      <c r="AK730" s="51"/>
      <c r="AL730" s="35"/>
      <c r="AM730" s="35"/>
      <c r="AN730" s="51"/>
      <c r="AO730" s="35"/>
      <c r="AP730" s="35"/>
      <c r="AQ730" s="35"/>
      <c r="AR730" s="35"/>
      <c r="AS730" s="35"/>
      <c r="AT730" s="35"/>
      <c r="AU730" s="35"/>
      <c r="AV730" s="35"/>
      <c r="AW730" s="35"/>
      <c r="AX730" s="35"/>
      <c r="BC730" s="35"/>
      <c r="BD730" s="35"/>
      <c r="BF730" s="35"/>
      <c r="BG730" s="35"/>
      <c r="BH730" s="35"/>
      <c r="BI730" s="35"/>
      <c r="BJ730" s="35"/>
      <c r="BK730" s="35"/>
      <c r="BL730" s="35"/>
      <c r="BM730" s="35"/>
      <c r="BN730" s="35"/>
      <c r="BO730" s="35"/>
      <c r="BP730" s="35"/>
      <c r="BQ730" s="35"/>
      <c r="BR730" s="35"/>
      <c r="BS730" s="35"/>
      <c r="BT730" s="35"/>
      <c r="BU730" s="35"/>
      <c r="BV730" s="35"/>
      <c r="BW730" s="35"/>
      <c r="BX730" s="35"/>
      <c r="BY730" s="35"/>
      <c r="BZ730" s="35"/>
      <c r="CA730" s="35"/>
      <c r="CB730" s="35"/>
    </row>
    <row r="731" spans="4:80">
      <c r="D731" s="51"/>
      <c r="E731" s="35"/>
      <c r="F731" s="51"/>
      <c r="J731" s="35"/>
      <c r="M731" s="51"/>
      <c r="O731" s="35"/>
      <c r="P731" s="35"/>
      <c r="Q731" s="35"/>
      <c r="R731" s="51"/>
      <c r="T731" s="35"/>
      <c r="U731" s="35"/>
      <c r="V731" s="51"/>
      <c r="W731" s="35"/>
      <c r="X731" s="35"/>
      <c r="Y731" s="35"/>
      <c r="Z731" s="51"/>
      <c r="AC731" s="51"/>
      <c r="AD731" s="35"/>
      <c r="AE731" s="35"/>
      <c r="AF731" s="35"/>
      <c r="AG731" s="35"/>
      <c r="AH731" s="35"/>
      <c r="AI731" s="35"/>
      <c r="AJ731" s="51"/>
      <c r="AK731" s="51"/>
      <c r="AL731" s="35"/>
      <c r="AM731" s="35"/>
      <c r="AN731" s="51"/>
      <c r="AO731" s="35"/>
      <c r="AP731" s="35"/>
      <c r="AQ731" s="35"/>
      <c r="AR731" s="35"/>
      <c r="AS731" s="35"/>
      <c r="AT731" s="35"/>
      <c r="AU731" s="35"/>
      <c r="AV731" s="35"/>
      <c r="AW731" s="35"/>
      <c r="AX731" s="35"/>
      <c r="BC731" s="35"/>
      <c r="BD731" s="35"/>
      <c r="BF731" s="35"/>
      <c r="BG731" s="35"/>
      <c r="BH731" s="35"/>
      <c r="BI731" s="35"/>
      <c r="BJ731" s="35"/>
      <c r="BK731" s="35"/>
      <c r="BL731" s="35"/>
      <c r="BM731" s="35"/>
      <c r="BN731" s="35"/>
      <c r="BO731" s="35"/>
      <c r="BP731" s="35"/>
      <c r="BQ731" s="35"/>
      <c r="BR731" s="35"/>
      <c r="BS731" s="35"/>
      <c r="BT731" s="35"/>
      <c r="BU731" s="35"/>
      <c r="BV731" s="35"/>
      <c r="BW731" s="35"/>
      <c r="BX731" s="35"/>
      <c r="BY731" s="35"/>
      <c r="BZ731" s="35"/>
      <c r="CA731" s="35"/>
      <c r="CB731" s="35"/>
    </row>
    <row r="732" spans="4:80">
      <c r="D732" s="51"/>
      <c r="E732" s="35"/>
      <c r="F732" s="51"/>
      <c r="J732" s="35"/>
      <c r="M732" s="51"/>
      <c r="O732" s="35"/>
      <c r="P732" s="35"/>
      <c r="Q732" s="35"/>
      <c r="R732" s="51"/>
      <c r="T732" s="35"/>
      <c r="U732" s="35"/>
      <c r="V732" s="51"/>
      <c r="W732" s="35"/>
      <c r="X732" s="35"/>
      <c r="Y732" s="35"/>
      <c r="Z732" s="51"/>
      <c r="AC732" s="51"/>
      <c r="AD732" s="35"/>
      <c r="AE732" s="35"/>
      <c r="AF732" s="35"/>
      <c r="AG732" s="35"/>
      <c r="AH732" s="35"/>
      <c r="AI732" s="35"/>
      <c r="AJ732" s="51"/>
      <c r="AK732" s="51"/>
      <c r="AL732" s="35"/>
      <c r="AM732" s="35"/>
      <c r="AN732" s="51"/>
      <c r="AO732" s="35"/>
      <c r="AP732" s="35"/>
      <c r="AQ732" s="35"/>
      <c r="AR732" s="35"/>
      <c r="AS732" s="35"/>
      <c r="AT732" s="35"/>
      <c r="AU732" s="35"/>
      <c r="AV732" s="35"/>
      <c r="AW732" s="35"/>
      <c r="AX732" s="35"/>
      <c r="BC732" s="35"/>
      <c r="BD732" s="35"/>
      <c r="BF732" s="35"/>
      <c r="BG732" s="35"/>
      <c r="BH732" s="35"/>
      <c r="BI732" s="35"/>
      <c r="BJ732" s="35"/>
      <c r="BK732" s="35"/>
      <c r="BL732" s="35"/>
      <c r="BM732" s="35"/>
      <c r="BN732" s="35"/>
      <c r="BO732" s="35"/>
      <c r="BP732" s="35"/>
      <c r="BQ732" s="35"/>
      <c r="BR732" s="35"/>
      <c r="BS732" s="35"/>
      <c r="BT732" s="35"/>
      <c r="BU732" s="35"/>
      <c r="BV732" s="35"/>
      <c r="BW732" s="35"/>
      <c r="BX732" s="35"/>
      <c r="BY732" s="35"/>
      <c r="BZ732" s="35"/>
      <c r="CA732" s="35"/>
      <c r="CB732" s="35"/>
    </row>
    <row r="733" spans="4:80">
      <c r="D733" s="51"/>
      <c r="E733" s="35"/>
      <c r="F733" s="51"/>
      <c r="J733" s="35"/>
      <c r="M733" s="51"/>
      <c r="O733" s="35"/>
      <c r="P733" s="35"/>
      <c r="Q733" s="35"/>
      <c r="R733" s="51"/>
      <c r="T733" s="35"/>
      <c r="U733" s="35"/>
      <c r="V733" s="51"/>
      <c r="W733" s="35"/>
      <c r="X733" s="35"/>
      <c r="Y733" s="35"/>
      <c r="Z733" s="51"/>
      <c r="AC733" s="51"/>
      <c r="AD733" s="35"/>
      <c r="AE733" s="35"/>
      <c r="AF733" s="35"/>
      <c r="AG733" s="35"/>
      <c r="AH733" s="35"/>
      <c r="AI733" s="35"/>
      <c r="AJ733" s="51"/>
      <c r="AK733" s="51"/>
      <c r="AL733" s="35"/>
      <c r="AM733" s="35"/>
      <c r="AN733" s="51"/>
      <c r="AO733" s="35"/>
      <c r="AP733" s="35"/>
      <c r="AQ733" s="35"/>
      <c r="AR733" s="35"/>
      <c r="AS733" s="35"/>
      <c r="AT733" s="35"/>
      <c r="AU733" s="35"/>
      <c r="AV733" s="35"/>
      <c r="AW733" s="35"/>
      <c r="AX733" s="35"/>
      <c r="BC733" s="35"/>
      <c r="BD733" s="35"/>
      <c r="BF733" s="35"/>
      <c r="BG733" s="35"/>
      <c r="BH733" s="35"/>
      <c r="BI733" s="35"/>
      <c r="BJ733" s="35"/>
      <c r="BK733" s="35"/>
      <c r="BL733" s="35"/>
      <c r="BM733" s="35"/>
      <c r="BN733" s="35"/>
      <c r="BO733" s="35"/>
      <c r="BP733" s="35"/>
      <c r="BQ733" s="35"/>
      <c r="BR733" s="35"/>
      <c r="BS733" s="35"/>
      <c r="BT733" s="35"/>
      <c r="BU733" s="35"/>
      <c r="BV733" s="35"/>
      <c r="BW733" s="35"/>
      <c r="BX733" s="35"/>
      <c r="BY733" s="35"/>
      <c r="BZ733" s="35"/>
      <c r="CA733" s="35"/>
      <c r="CB733" s="35"/>
    </row>
    <row r="734" spans="4:80">
      <c r="D734" s="51"/>
      <c r="E734" s="35"/>
      <c r="F734" s="51"/>
      <c r="J734" s="35"/>
      <c r="M734" s="51"/>
      <c r="O734" s="35"/>
      <c r="P734" s="35"/>
      <c r="Q734" s="35"/>
      <c r="R734" s="51"/>
      <c r="T734" s="35"/>
      <c r="U734" s="35"/>
      <c r="V734" s="51"/>
      <c r="W734" s="35"/>
      <c r="X734" s="35"/>
      <c r="Y734" s="35"/>
      <c r="Z734" s="51"/>
      <c r="AC734" s="51"/>
      <c r="AD734" s="35"/>
      <c r="AE734" s="35"/>
      <c r="AF734" s="35"/>
      <c r="AG734" s="35"/>
      <c r="AH734" s="35"/>
      <c r="AI734" s="35"/>
      <c r="AJ734" s="51"/>
      <c r="AK734" s="51"/>
      <c r="AL734" s="35"/>
      <c r="AM734" s="35"/>
      <c r="AN734" s="51"/>
      <c r="AO734" s="35"/>
      <c r="AP734" s="35"/>
      <c r="AQ734" s="35"/>
      <c r="AR734" s="35"/>
      <c r="AS734" s="35"/>
      <c r="AT734" s="35"/>
      <c r="AU734" s="35"/>
      <c r="AV734" s="35"/>
      <c r="AW734" s="35"/>
      <c r="AX734" s="35"/>
      <c r="BC734" s="35"/>
      <c r="BD734" s="35"/>
      <c r="BF734" s="35"/>
      <c r="BG734" s="35"/>
      <c r="BH734" s="35"/>
      <c r="BI734" s="35"/>
      <c r="BJ734" s="35"/>
      <c r="BK734" s="35"/>
      <c r="BL734" s="35"/>
      <c r="BM734" s="35"/>
      <c r="BN734" s="35"/>
      <c r="BO734" s="35"/>
      <c r="BP734" s="35"/>
      <c r="BQ734" s="35"/>
      <c r="BR734" s="35"/>
      <c r="BS734" s="35"/>
      <c r="BT734" s="35"/>
      <c r="BU734" s="35"/>
      <c r="BV734" s="35"/>
      <c r="BW734" s="35"/>
      <c r="BX734" s="35"/>
      <c r="BY734" s="35"/>
      <c r="BZ734" s="35"/>
      <c r="CA734" s="35"/>
      <c r="CB734" s="35"/>
    </row>
    <row r="735" spans="4:80">
      <c r="D735" s="51"/>
      <c r="E735" s="35"/>
      <c r="F735" s="51"/>
      <c r="J735" s="35"/>
      <c r="M735" s="51"/>
      <c r="O735" s="35"/>
      <c r="P735" s="35"/>
      <c r="Q735" s="35"/>
      <c r="R735" s="51"/>
      <c r="T735" s="35"/>
      <c r="U735" s="35"/>
      <c r="V735" s="51"/>
      <c r="W735" s="35"/>
      <c r="X735" s="35"/>
      <c r="Y735" s="35"/>
      <c r="Z735" s="51"/>
      <c r="AC735" s="51"/>
      <c r="AD735" s="35"/>
      <c r="AE735" s="35"/>
      <c r="AF735" s="35"/>
      <c r="AG735" s="35"/>
      <c r="AH735" s="35"/>
      <c r="AI735" s="35"/>
      <c r="AJ735" s="51"/>
      <c r="AK735" s="51"/>
      <c r="AL735" s="35"/>
      <c r="AM735" s="35"/>
      <c r="AN735" s="51"/>
      <c r="AO735" s="35"/>
      <c r="AP735" s="35"/>
      <c r="AQ735" s="35"/>
      <c r="AR735" s="35"/>
      <c r="AS735" s="35"/>
      <c r="AT735" s="35"/>
      <c r="AU735" s="35"/>
      <c r="AV735" s="35"/>
      <c r="AW735" s="35"/>
      <c r="AX735" s="35"/>
      <c r="BC735" s="35"/>
      <c r="BD735" s="35"/>
      <c r="BF735" s="35"/>
      <c r="BG735" s="35"/>
      <c r="BH735" s="35"/>
      <c r="BI735" s="35"/>
      <c r="BJ735" s="35"/>
      <c r="BK735" s="35"/>
      <c r="BL735" s="35"/>
      <c r="BM735" s="35"/>
      <c r="BN735" s="35"/>
      <c r="BO735" s="35"/>
      <c r="BP735" s="35"/>
      <c r="BQ735" s="35"/>
      <c r="BR735" s="35"/>
      <c r="BS735" s="35"/>
      <c r="BT735" s="35"/>
      <c r="BU735" s="35"/>
      <c r="BV735" s="35"/>
      <c r="BW735" s="35"/>
      <c r="BX735" s="35"/>
      <c r="BY735" s="35"/>
      <c r="BZ735" s="35"/>
      <c r="CA735" s="35"/>
      <c r="CB735" s="35"/>
    </row>
    <row r="736" spans="4:80">
      <c r="D736" s="51"/>
      <c r="E736" s="35"/>
      <c r="F736" s="51"/>
      <c r="J736" s="35"/>
      <c r="M736" s="51"/>
      <c r="O736" s="35"/>
      <c r="P736" s="35"/>
      <c r="Q736" s="35"/>
      <c r="R736" s="51"/>
      <c r="T736" s="35"/>
      <c r="U736" s="35"/>
      <c r="V736" s="51"/>
      <c r="W736" s="35"/>
      <c r="X736" s="35"/>
      <c r="Y736" s="35"/>
      <c r="Z736" s="51"/>
      <c r="AC736" s="51"/>
      <c r="AD736" s="35"/>
      <c r="AE736" s="35"/>
      <c r="AF736" s="35"/>
      <c r="AG736" s="35"/>
      <c r="AH736" s="35"/>
      <c r="AI736" s="35"/>
      <c r="AJ736" s="51"/>
      <c r="AK736" s="51"/>
      <c r="AL736" s="35"/>
      <c r="AM736" s="35"/>
      <c r="AN736" s="51"/>
      <c r="AO736" s="35"/>
      <c r="AP736" s="35"/>
      <c r="AQ736" s="35"/>
      <c r="AR736" s="35"/>
      <c r="AS736" s="35"/>
      <c r="AT736" s="35"/>
      <c r="AU736" s="35"/>
      <c r="AV736" s="35"/>
      <c r="AW736" s="35"/>
      <c r="AX736" s="35"/>
      <c r="BC736" s="35"/>
      <c r="BD736" s="35"/>
      <c r="BF736" s="35"/>
      <c r="BG736" s="35"/>
      <c r="BH736" s="35"/>
      <c r="BI736" s="35"/>
      <c r="BJ736" s="35"/>
      <c r="BK736" s="35"/>
      <c r="BL736" s="35"/>
      <c r="BM736" s="35"/>
      <c r="BN736" s="35"/>
      <c r="BO736" s="35"/>
      <c r="BP736" s="35"/>
      <c r="BQ736" s="35"/>
      <c r="BR736" s="35"/>
      <c r="BS736" s="35"/>
      <c r="BT736" s="35"/>
      <c r="BU736" s="35"/>
      <c r="BV736" s="35"/>
      <c r="BW736" s="35"/>
      <c r="BX736" s="35"/>
      <c r="BY736" s="35"/>
      <c r="BZ736" s="35"/>
      <c r="CA736" s="35"/>
      <c r="CB736" s="35"/>
    </row>
    <row r="737" spans="4:80">
      <c r="D737" s="51"/>
      <c r="E737" s="35"/>
      <c r="F737" s="51"/>
      <c r="J737" s="35"/>
      <c r="M737" s="51"/>
      <c r="O737" s="35"/>
      <c r="P737" s="35"/>
      <c r="Q737" s="35"/>
      <c r="R737" s="51"/>
      <c r="T737" s="35"/>
      <c r="U737" s="35"/>
      <c r="V737" s="51"/>
      <c r="W737" s="35"/>
      <c r="X737" s="35"/>
      <c r="Y737" s="35"/>
      <c r="Z737" s="51"/>
      <c r="AC737" s="51"/>
      <c r="AD737" s="35"/>
      <c r="AE737" s="35"/>
      <c r="AF737" s="35"/>
      <c r="AG737" s="35"/>
      <c r="AH737" s="35"/>
      <c r="AI737" s="35"/>
      <c r="AJ737" s="51"/>
      <c r="AK737" s="51"/>
      <c r="AL737" s="35"/>
      <c r="AM737" s="35"/>
      <c r="AN737" s="51"/>
      <c r="AO737" s="35"/>
      <c r="AP737" s="35"/>
      <c r="AQ737" s="35"/>
      <c r="AR737" s="35"/>
      <c r="AS737" s="35"/>
      <c r="AT737" s="35"/>
      <c r="AU737" s="35"/>
      <c r="AV737" s="35"/>
      <c r="AW737" s="35"/>
      <c r="AX737" s="35"/>
      <c r="BC737" s="35"/>
      <c r="BD737" s="35"/>
      <c r="BF737" s="35"/>
      <c r="BG737" s="35"/>
      <c r="BH737" s="35"/>
      <c r="BI737" s="35"/>
      <c r="BJ737" s="35"/>
      <c r="BK737" s="35"/>
      <c r="BL737" s="35"/>
      <c r="BM737" s="35"/>
      <c r="BN737" s="35"/>
      <c r="BO737" s="35"/>
      <c r="BP737" s="35"/>
      <c r="BQ737" s="35"/>
      <c r="BR737" s="35"/>
      <c r="BS737" s="35"/>
      <c r="BT737" s="35"/>
      <c r="BU737" s="35"/>
      <c r="BV737" s="35"/>
      <c r="BW737" s="35"/>
      <c r="BX737" s="35"/>
      <c r="BY737" s="35"/>
      <c r="BZ737" s="35"/>
      <c r="CA737" s="35"/>
      <c r="CB737" s="35"/>
    </row>
    <row r="738" spans="4:80">
      <c r="D738" s="51"/>
      <c r="E738" s="35"/>
      <c r="F738" s="51"/>
      <c r="J738" s="35"/>
      <c r="M738" s="51"/>
      <c r="O738" s="35"/>
      <c r="P738" s="35"/>
      <c r="Q738" s="35"/>
      <c r="R738" s="51"/>
      <c r="T738" s="35"/>
      <c r="U738" s="35"/>
      <c r="V738" s="51"/>
      <c r="W738" s="35"/>
      <c r="X738" s="35"/>
      <c r="Y738" s="35"/>
      <c r="Z738" s="51"/>
      <c r="AC738" s="51"/>
      <c r="AD738" s="35"/>
      <c r="AE738" s="35"/>
      <c r="AF738" s="35"/>
      <c r="AG738" s="35"/>
      <c r="AH738" s="35"/>
      <c r="AI738" s="35"/>
      <c r="AJ738" s="51"/>
      <c r="AK738" s="51"/>
      <c r="AL738" s="35"/>
      <c r="AM738" s="35"/>
      <c r="AN738" s="51"/>
      <c r="AO738" s="35"/>
      <c r="AP738" s="35"/>
      <c r="AQ738" s="35"/>
      <c r="AR738" s="35"/>
      <c r="AS738" s="35"/>
      <c r="AT738" s="35"/>
      <c r="AU738" s="35"/>
      <c r="AV738" s="35"/>
      <c r="AW738" s="35"/>
      <c r="AX738" s="35"/>
      <c r="BC738" s="35"/>
      <c r="BD738" s="35"/>
      <c r="BF738" s="35"/>
      <c r="BG738" s="35"/>
      <c r="BH738" s="35"/>
      <c r="BI738" s="35"/>
      <c r="BJ738" s="35"/>
      <c r="BK738" s="35"/>
      <c r="BL738" s="35"/>
      <c r="BM738" s="35"/>
      <c r="BN738" s="35"/>
      <c r="BO738" s="35"/>
      <c r="BP738" s="35"/>
      <c r="BQ738" s="35"/>
      <c r="BR738" s="35"/>
      <c r="BS738" s="35"/>
      <c r="BT738" s="35"/>
      <c r="BU738" s="35"/>
      <c r="BV738" s="35"/>
      <c r="BW738" s="35"/>
      <c r="BX738" s="35"/>
      <c r="BY738" s="35"/>
      <c r="BZ738" s="35"/>
      <c r="CA738" s="35"/>
      <c r="CB738" s="35"/>
    </row>
    <row r="739" spans="4:80">
      <c r="D739" s="51"/>
      <c r="E739" s="35"/>
      <c r="F739" s="51"/>
      <c r="J739" s="35"/>
      <c r="M739" s="51"/>
      <c r="O739" s="35"/>
      <c r="P739" s="35"/>
      <c r="Q739" s="35"/>
      <c r="R739" s="51"/>
      <c r="T739" s="35"/>
      <c r="U739" s="35"/>
      <c r="V739" s="51"/>
      <c r="W739" s="35"/>
      <c r="X739" s="35"/>
      <c r="Y739" s="35"/>
      <c r="Z739" s="51"/>
      <c r="AC739" s="51"/>
      <c r="AD739" s="35"/>
      <c r="AE739" s="35"/>
      <c r="AF739" s="35"/>
      <c r="AG739" s="35"/>
      <c r="AH739" s="35"/>
      <c r="AI739" s="35"/>
      <c r="AJ739" s="51"/>
      <c r="AK739" s="51"/>
      <c r="AL739" s="35"/>
      <c r="AM739" s="35"/>
      <c r="AN739" s="51"/>
      <c r="AO739" s="35"/>
      <c r="AP739" s="35"/>
      <c r="AQ739" s="35"/>
      <c r="AR739" s="35"/>
      <c r="AS739" s="35"/>
      <c r="AT739" s="35"/>
      <c r="AU739" s="35"/>
      <c r="AV739" s="35"/>
      <c r="AW739" s="35"/>
      <c r="AX739" s="35"/>
      <c r="BC739" s="35"/>
      <c r="BD739" s="35"/>
      <c r="BF739" s="35"/>
      <c r="BG739" s="35"/>
      <c r="BH739" s="35"/>
      <c r="BI739" s="35"/>
      <c r="BJ739" s="35"/>
      <c r="BK739" s="35"/>
      <c r="BL739" s="35"/>
      <c r="BM739" s="35"/>
      <c r="BN739" s="35"/>
      <c r="BO739" s="35"/>
      <c r="BP739" s="35"/>
      <c r="BQ739" s="35"/>
      <c r="BR739" s="35"/>
      <c r="BS739" s="35"/>
      <c r="BT739" s="35"/>
      <c r="BU739" s="35"/>
      <c r="BV739" s="35"/>
      <c r="BW739" s="35"/>
      <c r="BX739" s="35"/>
      <c r="BY739" s="35"/>
      <c r="BZ739" s="35"/>
      <c r="CA739" s="35"/>
      <c r="CB739" s="35"/>
    </row>
    <row r="740" spans="4:80">
      <c r="D740" s="51"/>
      <c r="E740" s="35"/>
      <c r="F740" s="51"/>
      <c r="J740" s="35"/>
      <c r="M740" s="51"/>
      <c r="O740" s="35"/>
      <c r="P740" s="35"/>
      <c r="Q740" s="35"/>
      <c r="R740" s="51"/>
      <c r="T740" s="35"/>
      <c r="U740" s="35"/>
      <c r="V740" s="51"/>
      <c r="W740" s="35"/>
      <c r="X740" s="35"/>
      <c r="Y740" s="35"/>
      <c r="Z740" s="51"/>
      <c r="AC740" s="51"/>
      <c r="AD740" s="35"/>
      <c r="AE740" s="35"/>
      <c r="AF740" s="35"/>
      <c r="AG740" s="35"/>
      <c r="AH740" s="35"/>
      <c r="AI740" s="35"/>
      <c r="AJ740" s="51"/>
      <c r="AK740" s="51"/>
      <c r="AL740" s="35"/>
      <c r="AM740" s="35"/>
      <c r="AN740" s="51"/>
      <c r="AO740" s="35"/>
      <c r="AP740" s="35"/>
      <c r="AQ740" s="35"/>
      <c r="AR740" s="35"/>
      <c r="AS740" s="35"/>
      <c r="AT740" s="35"/>
      <c r="AU740" s="35"/>
      <c r="AV740" s="35"/>
      <c r="AW740" s="35"/>
      <c r="AX740" s="35"/>
      <c r="BC740" s="35"/>
      <c r="BD740" s="35"/>
      <c r="BF740" s="35"/>
      <c r="BG740" s="35"/>
      <c r="BH740" s="35"/>
      <c r="BI740" s="35"/>
      <c r="BJ740" s="35"/>
      <c r="BK740" s="35"/>
      <c r="BL740" s="35"/>
      <c r="BM740" s="35"/>
      <c r="BN740" s="35"/>
      <c r="BO740" s="35"/>
      <c r="BP740" s="35"/>
      <c r="BQ740" s="35"/>
      <c r="BR740" s="35"/>
      <c r="BS740" s="35"/>
      <c r="BT740" s="35"/>
      <c r="BU740" s="35"/>
      <c r="BV740" s="35"/>
      <c r="BW740" s="35"/>
      <c r="BX740" s="35"/>
      <c r="BY740" s="35"/>
      <c r="BZ740" s="35"/>
      <c r="CA740" s="35"/>
      <c r="CB740" s="35"/>
    </row>
    <row r="741" spans="4:80">
      <c r="D741" s="51"/>
      <c r="E741" s="35"/>
      <c r="F741" s="51"/>
      <c r="J741" s="35"/>
      <c r="M741" s="51"/>
      <c r="O741" s="35"/>
      <c r="P741" s="35"/>
      <c r="Q741" s="35"/>
      <c r="R741" s="51"/>
      <c r="T741" s="35"/>
      <c r="U741" s="35"/>
      <c r="V741" s="51"/>
      <c r="W741" s="35"/>
      <c r="X741" s="35"/>
      <c r="Y741" s="35"/>
      <c r="Z741" s="51"/>
      <c r="AC741" s="51"/>
      <c r="AD741" s="35"/>
      <c r="AE741" s="35"/>
      <c r="AF741" s="35"/>
      <c r="AG741" s="35"/>
      <c r="AH741" s="35"/>
      <c r="AI741" s="35"/>
      <c r="AJ741" s="51"/>
      <c r="AK741" s="51"/>
      <c r="AL741" s="35"/>
      <c r="AM741" s="35"/>
      <c r="AN741" s="51"/>
      <c r="AO741" s="35"/>
      <c r="AP741" s="35"/>
      <c r="AQ741" s="35"/>
      <c r="AR741" s="35"/>
      <c r="AS741" s="35"/>
      <c r="AT741" s="35"/>
      <c r="AU741" s="35"/>
      <c r="AV741" s="35"/>
      <c r="AW741" s="35"/>
      <c r="AX741" s="35"/>
      <c r="BC741" s="35"/>
      <c r="BD741" s="35"/>
      <c r="BF741" s="35"/>
      <c r="BG741" s="35"/>
      <c r="BH741" s="35"/>
      <c r="BI741" s="35"/>
      <c r="BJ741" s="35"/>
      <c r="BK741" s="35"/>
      <c r="BL741" s="35"/>
      <c r="BM741" s="35"/>
      <c r="BN741" s="35"/>
      <c r="BO741" s="35"/>
      <c r="BP741" s="35"/>
      <c r="BQ741" s="35"/>
      <c r="BR741" s="35"/>
      <c r="BS741" s="35"/>
      <c r="BT741" s="35"/>
      <c r="BU741" s="35"/>
      <c r="BV741" s="35"/>
      <c r="BW741" s="35"/>
      <c r="BX741" s="35"/>
      <c r="BY741" s="35"/>
      <c r="BZ741" s="35"/>
      <c r="CA741" s="35"/>
      <c r="CB741" s="35"/>
    </row>
    <row r="742" spans="4:80">
      <c r="D742" s="51"/>
      <c r="E742" s="35"/>
      <c r="F742" s="51"/>
      <c r="J742" s="35"/>
      <c r="M742" s="51"/>
      <c r="O742" s="35"/>
      <c r="P742" s="35"/>
      <c r="Q742" s="35"/>
      <c r="R742" s="51"/>
      <c r="T742" s="35"/>
      <c r="U742" s="35"/>
      <c r="V742" s="51"/>
      <c r="W742" s="35"/>
      <c r="X742" s="35"/>
      <c r="Y742" s="35"/>
      <c r="Z742" s="51"/>
      <c r="AC742" s="51"/>
      <c r="AD742" s="35"/>
      <c r="AE742" s="35"/>
      <c r="AF742" s="35"/>
      <c r="AG742" s="35"/>
      <c r="AH742" s="35"/>
      <c r="AI742" s="35"/>
      <c r="AJ742" s="51"/>
      <c r="AK742" s="51"/>
      <c r="AL742" s="35"/>
      <c r="AM742" s="35"/>
      <c r="AN742" s="51"/>
      <c r="AO742" s="35"/>
      <c r="AP742" s="35"/>
      <c r="AQ742" s="35"/>
      <c r="AR742" s="35"/>
      <c r="AS742" s="35"/>
      <c r="AT742" s="35"/>
      <c r="AU742" s="35"/>
      <c r="AV742" s="35"/>
      <c r="AW742" s="35"/>
      <c r="AX742" s="35"/>
      <c r="BC742" s="35"/>
      <c r="BD742" s="35"/>
      <c r="BF742" s="35"/>
      <c r="BG742" s="35"/>
      <c r="BH742" s="35"/>
      <c r="BI742" s="35"/>
      <c r="BJ742" s="35"/>
      <c r="BK742" s="35"/>
      <c r="BL742" s="35"/>
      <c r="BM742" s="35"/>
      <c r="BN742" s="35"/>
      <c r="BO742" s="35"/>
      <c r="BP742" s="35"/>
      <c r="BQ742" s="35"/>
      <c r="BR742" s="35"/>
      <c r="BS742" s="35"/>
      <c r="BT742" s="35"/>
      <c r="BU742" s="35"/>
      <c r="BV742" s="35"/>
      <c r="BW742" s="35"/>
      <c r="BX742" s="35"/>
      <c r="BY742" s="35"/>
      <c r="BZ742" s="35"/>
      <c r="CA742" s="35"/>
      <c r="CB742" s="35"/>
    </row>
    <row r="743" spans="4:80">
      <c r="D743" s="51"/>
      <c r="E743" s="35"/>
      <c r="F743" s="51"/>
      <c r="J743" s="35"/>
      <c r="M743" s="51"/>
      <c r="O743" s="35"/>
      <c r="P743" s="35"/>
      <c r="Q743" s="35"/>
      <c r="R743" s="51"/>
      <c r="T743" s="35"/>
      <c r="U743" s="35"/>
      <c r="V743" s="51"/>
      <c r="W743" s="35"/>
      <c r="X743" s="35"/>
      <c r="Y743" s="35"/>
      <c r="Z743" s="51"/>
      <c r="AC743" s="51"/>
      <c r="AD743" s="35"/>
      <c r="AE743" s="35"/>
      <c r="AF743" s="35"/>
      <c r="AG743" s="35"/>
      <c r="AH743" s="35"/>
      <c r="AI743" s="35"/>
      <c r="AJ743" s="51"/>
      <c r="AK743" s="51"/>
      <c r="AL743" s="35"/>
      <c r="AM743" s="35"/>
      <c r="AN743" s="51"/>
      <c r="AO743" s="35"/>
      <c r="AP743" s="35"/>
      <c r="AQ743" s="35"/>
      <c r="AR743" s="35"/>
      <c r="AS743" s="35"/>
      <c r="AT743" s="35"/>
      <c r="AU743" s="35"/>
      <c r="AV743" s="35"/>
      <c r="AW743" s="35"/>
      <c r="AX743" s="35"/>
      <c r="BC743" s="35"/>
      <c r="BD743" s="35"/>
      <c r="BF743" s="35"/>
      <c r="BG743" s="35"/>
      <c r="BH743" s="35"/>
      <c r="BI743" s="35"/>
      <c r="BJ743" s="35"/>
      <c r="BK743" s="35"/>
      <c r="BL743" s="35"/>
      <c r="BM743" s="35"/>
      <c r="BN743" s="35"/>
      <c r="BO743" s="35"/>
      <c r="BP743" s="35"/>
      <c r="BQ743" s="35"/>
      <c r="BR743" s="35"/>
      <c r="BS743" s="35"/>
      <c r="BT743" s="35"/>
      <c r="BU743" s="35"/>
      <c r="BV743" s="35"/>
      <c r="BW743" s="35"/>
      <c r="BX743" s="35"/>
      <c r="BY743" s="35"/>
      <c r="BZ743" s="35"/>
      <c r="CA743" s="35"/>
      <c r="CB743" s="35"/>
    </row>
    <row r="744" spans="4:80">
      <c r="D744" s="51"/>
      <c r="E744" s="35"/>
      <c r="F744" s="51"/>
      <c r="J744" s="35"/>
      <c r="M744" s="51"/>
      <c r="O744" s="35"/>
      <c r="P744" s="35"/>
      <c r="Q744" s="35"/>
      <c r="R744" s="51"/>
      <c r="T744" s="35"/>
      <c r="U744" s="35"/>
      <c r="V744" s="51"/>
      <c r="W744" s="35"/>
      <c r="X744" s="35"/>
      <c r="Y744" s="35"/>
      <c r="Z744" s="51"/>
      <c r="AC744" s="51"/>
      <c r="AD744" s="35"/>
      <c r="AE744" s="35"/>
      <c r="AF744" s="35"/>
      <c r="AG744" s="35"/>
      <c r="AH744" s="35"/>
      <c r="AI744" s="35"/>
      <c r="AJ744" s="51"/>
      <c r="AK744" s="51"/>
      <c r="AL744" s="35"/>
      <c r="AM744" s="35"/>
      <c r="AN744" s="51"/>
      <c r="AO744" s="35"/>
      <c r="AP744" s="35"/>
      <c r="AQ744" s="35"/>
      <c r="AR744" s="35"/>
      <c r="AS744" s="35"/>
      <c r="AT744" s="35"/>
      <c r="AU744" s="35"/>
      <c r="AV744" s="35"/>
      <c r="AW744" s="35"/>
      <c r="AX744" s="35"/>
      <c r="BC744" s="35"/>
      <c r="BD744" s="35"/>
      <c r="BF744" s="35"/>
      <c r="BG744" s="35"/>
      <c r="BH744" s="35"/>
      <c r="BI744" s="35"/>
      <c r="BJ744" s="35"/>
      <c r="BK744" s="35"/>
      <c r="BL744" s="35"/>
      <c r="BM744" s="35"/>
      <c r="BN744" s="35"/>
      <c r="BO744" s="35"/>
      <c r="BP744" s="35"/>
      <c r="BQ744" s="35"/>
      <c r="BR744" s="35"/>
      <c r="BS744" s="35"/>
      <c r="BT744" s="35"/>
      <c r="BU744" s="35"/>
      <c r="BV744" s="35"/>
      <c r="BW744" s="35"/>
      <c r="BX744" s="35"/>
      <c r="BY744" s="35"/>
      <c r="BZ744" s="35"/>
      <c r="CA744" s="35"/>
      <c r="CB744" s="35"/>
    </row>
    <row r="745" spans="4:80">
      <c r="D745" s="51"/>
      <c r="E745" s="35"/>
      <c r="F745" s="51"/>
      <c r="J745" s="35"/>
      <c r="M745" s="51"/>
      <c r="O745" s="35"/>
      <c r="P745" s="35"/>
      <c r="Q745" s="35"/>
      <c r="R745" s="51"/>
      <c r="T745" s="35"/>
      <c r="U745" s="35"/>
      <c r="V745" s="51"/>
      <c r="W745" s="35"/>
      <c r="X745" s="35"/>
      <c r="Y745" s="35"/>
      <c r="Z745" s="51"/>
      <c r="AC745" s="51"/>
      <c r="AD745" s="35"/>
      <c r="AE745" s="35"/>
      <c r="AF745" s="35"/>
      <c r="AG745" s="35"/>
      <c r="AH745" s="35"/>
      <c r="AI745" s="35"/>
      <c r="AJ745" s="51"/>
      <c r="AK745" s="51"/>
      <c r="AL745" s="35"/>
      <c r="AM745" s="35"/>
      <c r="AN745" s="51"/>
      <c r="AO745" s="35"/>
      <c r="AP745" s="35"/>
      <c r="AQ745" s="35"/>
      <c r="AR745" s="35"/>
      <c r="AS745" s="35"/>
      <c r="AT745" s="35"/>
      <c r="AU745" s="35"/>
      <c r="AV745" s="35"/>
      <c r="AW745" s="35"/>
      <c r="AX745" s="35"/>
      <c r="BC745" s="35"/>
      <c r="BD745" s="35"/>
      <c r="BF745" s="35"/>
      <c r="BG745" s="35"/>
      <c r="BH745" s="35"/>
      <c r="BI745" s="35"/>
      <c r="BJ745" s="35"/>
      <c r="BK745" s="35"/>
      <c r="BL745" s="35"/>
      <c r="BM745" s="35"/>
      <c r="BN745" s="35"/>
      <c r="BO745" s="35"/>
      <c r="BP745" s="35"/>
      <c r="BQ745" s="35"/>
      <c r="BR745" s="35"/>
      <c r="BS745" s="35"/>
      <c r="BT745" s="35"/>
      <c r="BU745" s="35"/>
      <c r="BV745" s="35"/>
      <c r="BW745" s="35"/>
      <c r="BX745" s="35"/>
      <c r="BY745" s="35"/>
      <c r="BZ745" s="35"/>
      <c r="CA745" s="35"/>
      <c r="CB745" s="35"/>
    </row>
    <row r="746" spans="4:80">
      <c r="D746" s="51"/>
      <c r="E746" s="35"/>
      <c r="F746" s="51"/>
      <c r="J746" s="35"/>
      <c r="M746" s="51"/>
      <c r="O746" s="35"/>
      <c r="P746" s="35"/>
      <c r="Q746" s="35"/>
      <c r="R746" s="51"/>
      <c r="T746" s="35"/>
      <c r="U746" s="35"/>
      <c r="V746" s="51"/>
      <c r="W746" s="35"/>
      <c r="X746" s="35"/>
      <c r="Y746" s="35"/>
      <c r="Z746" s="51"/>
      <c r="AC746" s="51"/>
      <c r="AD746" s="35"/>
      <c r="AE746" s="35"/>
      <c r="AF746" s="35"/>
      <c r="AG746" s="35"/>
      <c r="AH746" s="35"/>
      <c r="AI746" s="35"/>
      <c r="AJ746" s="51"/>
      <c r="AK746" s="51"/>
      <c r="AL746" s="35"/>
      <c r="AM746" s="35"/>
      <c r="AN746" s="51"/>
      <c r="AO746" s="35"/>
      <c r="AP746" s="35"/>
      <c r="AQ746" s="35"/>
      <c r="AR746" s="35"/>
      <c r="AS746" s="35"/>
      <c r="AT746" s="35"/>
      <c r="AU746" s="35"/>
      <c r="AV746" s="35"/>
      <c r="AW746" s="35"/>
      <c r="AX746" s="35"/>
      <c r="BC746" s="35"/>
      <c r="BD746" s="35"/>
      <c r="BF746" s="35"/>
      <c r="BG746" s="35"/>
      <c r="BH746" s="35"/>
      <c r="BI746" s="35"/>
      <c r="BJ746" s="35"/>
      <c r="BK746" s="35"/>
      <c r="BL746" s="35"/>
      <c r="BM746" s="35"/>
      <c r="BN746" s="35"/>
      <c r="BO746" s="35"/>
      <c r="BP746" s="35"/>
      <c r="BQ746" s="35"/>
      <c r="BR746" s="35"/>
      <c r="BS746" s="35"/>
      <c r="BT746" s="35"/>
      <c r="BU746" s="35"/>
      <c r="BV746" s="35"/>
      <c r="BW746" s="35"/>
      <c r="BX746" s="35"/>
      <c r="BY746" s="35"/>
      <c r="BZ746" s="35"/>
      <c r="CA746" s="35"/>
      <c r="CB746" s="35"/>
    </row>
    <row r="747" spans="4:80">
      <c r="D747" s="51"/>
      <c r="E747" s="35"/>
      <c r="F747" s="51"/>
      <c r="J747" s="35"/>
      <c r="M747" s="51"/>
      <c r="O747" s="35"/>
      <c r="P747" s="35"/>
      <c r="Q747" s="35"/>
      <c r="R747" s="51"/>
      <c r="T747" s="35"/>
      <c r="U747" s="35"/>
      <c r="V747" s="51"/>
      <c r="W747" s="35"/>
      <c r="X747" s="35"/>
      <c r="Y747" s="35"/>
      <c r="Z747" s="51"/>
      <c r="AC747" s="51"/>
      <c r="AD747" s="35"/>
      <c r="AE747" s="35"/>
      <c r="AF747" s="35"/>
      <c r="AG747" s="35"/>
      <c r="AH747" s="35"/>
      <c r="AI747" s="35"/>
      <c r="AJ747" s="51"/>
      <c r="AK747" s="51"/>
      <c r="AL747" s="35"/>
      <c r="AM747" s="35"/>
      <c r="AN747" s="51"/>
      <c r="AO747" s="35"/>
      <c r="AP747" s="35"/>
      <c r="AQ747" s="35"/>
      <c r="AR747" s="35"/>
      <c r="AS747" s="35"/>
      <c r="AT747" s="35"/>
      <c r="AU747" s="35"/>
      <c r="AV747" s="35"/>
      <c r="AW747" s="35"/>
      <c r="AX747" s="35"/>
      <c r="BC747" s="35"/>
      <c r="BD747" s="35"/>
      <c r="BF747" s="35"/>
      <c r="BG747" s="35"/>
      <c r="BH747" s="35"/>
      <c r="BI747" s="35"/>
      <c r="BJ747" s="35"/>
      <c r="BK747" s="35"/>
      <c r="BL747" s="35"/>
      <c r="BM747" s="35"/>
      <c r="BN747" s="35"/>
      <c r="BO747" s="35"/>
      <c r="BP747" s="35"/>
      <c r="BQ747" s="35"/>
      <c r="BR747" s="35"/>
      <c r="BS747" s="35"/>
      <c r="BT747" s="35"/>
      <c r="BU747" s="35"/>
      <c r="BV747" s="35"/>
      <c r="BW747" s="35"/>
      <c r="BX747" s="35"/>
      <c r="BY747" s="35"/>
      <c r="BZ747" s="35"/>
      <c r="CA747" s="35"/>
      <c r="CB747" s="35"/>
    </row>
    <row r="748" spans="4:80">
      <c r="D748" s="51"/>
      <c r="E748" s="35"/>
      <c r="F748" s="51"/>
      <c r="J748" s="35"/>
      <c r="M748" s="51"/>
      <c r="O748" s="35"/>
      <c r="P748" s="35"/>
      <c r="Q748" s="35"/>
      <c r="R748" s="51"/>
      <c r="T748" s="35"/>
      <c r="U748" s="35"/>
      <c r="V748" s="51"/>
      <c r="W748" s="35"/>
      <c r="X748" s="35"/>
      <c r="Y748" s="35"/>
      <c r="Z748" s="51"/>
      <c r="AC748" s="51"/>
      <c r="AD748" s="35"/>
      <c r="AE748" s="35"/>
      <c r="AF748" s="35"/>
      <c r="AG748" s="35"/>
      <c r="AH748" s="35"/>
      <c r="AI748" s="35"/>
      <c r="AJ748" s="51"/>
      <c r="AK748" s="51"/>
      <c r="AL748" s="35"/>
      <c r="AM748" s="35"/>
      <c r="AN748" s="51"/>
      <c r="AO748" s="35"/>
      <c r="AP748" s="35"/>
      <c r="AQ748" s="35"/>
      <c r="AR748" s="35"/>
      <c r="AS748" s="35"/>
      <c r="AT748" s="35"/>
      <c r="AU748" s="35"/>
      <c r="AV748" s="35"/>
      <c r="AW748" s="35"/>
      <c r="AX748" s="35"/>
      <c r="BC748" s="35"/>
      <c r="BD748" s="35"/>
      <c r="BF748" s="35"/>
      <c r="BG748" s="35"/>
      <c r="BH748" s="35"/>
      <c r="BI748" s="35"/>
      <c r="BJ748" s="35"/>
      <c r="BK748" s="35"/>
      <c r="BL748" s="35"/>
      <c r="BM748" s="35"/>
      <c r="BN748" s="35"/>
      <c r="BO748" s="35"/>
      <c r="BP748" s="35"/>
      <c r="BQ748" s="35"/>
      <c r="BR748" s="35"/>
      <c r="BS748" s="35"/>
      <c r="BT748" s="35"/>
      <c r="BU748" s="35"/>
      <c r="BV748" s="35"/>
      <c r="BW748" s="35"/>
      <c r="BX748" s="35"/>
      <c r="BY748" s="35"/>
      <c r="BZ748" s="35"/>
      <c r="CA748" s="35"/>
      <c r="CB748" s="35"/>
    </row>
    <row r="749" spans="4:80">
      <c r="D749" s="51"/>
      <c r="E749" s="35"/>
      <c r="F749" s="51"/>
      <c r="J749" s="35"/>
      <c r="M749" s="51"/>
      <c r="O749" s="35"/>
      <c r="P749" s="35"/>
      <c r="Q749" s="35"/>
      <c r="R749" s="51"/>
      <c r="T749" s="35"/>
      <c r="U749" s="35"/>
      <c r="V749" s="51"/>
      <c r="W749" s="35"/>
      <c r="X749" s="35"/>
      <c r="Y749" s="35"/>
      <c r="Z749" s="51"/>
      <c r="AC749" s="51"/>
      <c r="AD749" s="35"/>
      <c r="AE749" s="35"/>
      <c r="AF749" s="35"/>
      <c r="AG749" s="35"/>
      <c r="AH749" s="35"/>
      <c r="AI749" s="35"/>
      <c r="AJ749" s="51"/>
      <c r="AK749" s="51"/>
      <c r="AL749" s="35"/>
      <c r="AM749" s="35"/>
      <c r="AN749" s="51"/>
      <c r="AO749" s="35"/>
      <c r="AP749" s="35"/>
      <c r="AQ749" s="35"/>
      <c r="AR749" s="35"/>
      <c r="AS749" s="35"/>
      <c r="AT749" s="35"/>
      <c r="AU749" s="35"/>
      <c r="AV749" s="35"/>
      <c r="AW749" s="35"/>
      <c r="AX749" s="35"/>
      <c r="BC749" s="35"/>
      <c r="BD749" s="35"/>
      <c r="BF749" s="35"/>
      <c r="BG749" s="35"/>
      <c r="BH749" s="35"/>
      <c r="BI749" s="35"/>
      <c r="BJ749" s="35"/>
      <c r="BK749" s="35"/>
      <c r="BL749" s="35"/>
      <c r="BM749" s="35"/>
      <c r="BN749" s="35"/>
      <c r="BO749" s="35"/>
      <c r="BP749" s="35"/>
      <c r="BQ749" s="35"/>
      <c r="BR749" s="35"/>
      <c r="BS749" s="35"/>
      <c r="BT749" s="35"/>
      <c r="BU749" s="35"/>
      <c r="BV749" s="35"/>
      <c r="BW749" s="35"/>
      <c r="BX749" s="35"/>
      <c r="BY749" s="35"/>
      <c r="BZ749" s="35"/>
      <c r="CA749" s="35"/>
      <c r="CB749" s="35"/>
    </row>
    <row r="750" spans="4:80">
      <c r="D750" s="51"/>
      <c r="E750" s="35"/>
      <c r="F750" s="51"/>
      <c r="J750" s="35"/>
      <c r="M750" s="51"/>
      <c r="O750" s="35"/>
      <c r="P750" s="35"/>
      <c r="Q750" s="35"/>
      <c r="R750" s="51"/>
      <c r="T750" s="35"/>
      <c r="U750" s="35"/>
      <c r="V750" s="51"/>
      <c r="W750" s="35"/>
      <c r="X750" s="35"/>
      <c r="Y750" s="35"/>
      <c r="Z750" s="51"/>
      <c r="AC750" s="51"/>
      <c r="AD750" s="35"/>
      <c r="AE750" s="35"/>
      <c r="AF750" s="35"/>
      <c r="AG750" s="35"/>
      <c r="AH750" s="35"/>
      <c r="AI750" s="35"/>
      <c r="AJ750" s="51"/>
      <c r="AK750" s="51"/>
      <c r="AL750" s="35"/>
      <c r="AM750" s="35"/>
      <c r="AN750" s="51"/>
      <c r="AO750" s="35"/>
      <c r="AP750" s="35"/>
      <c r="AQ750" s="35"/>
      <c r="AR750" s="35"/>
      <c r="AS750" s="35"/>
      <c r="AT750" s="35"/>
      <c r="AU750" s="35"/>
      <c r="AV750" s="35"/>
      <c r="AW750" s="35"/>
      <c r="AX750" s="35"/>
      <c r="BC750" s="35"/>
      <c r="BD750" s="35"/>
      <c r="BF750" s="35"/>
      <c r="BG750" s="35"/>
      <c r="BH750" s="35"/>
      <c r="BI750" s="35"/>
      <c r="BJ750" s="35"/>
      <c r="BK750" s="35"/>
      <c r="BL750" s="35"/>
      <c r="BM750" s="35"/>
      <c r="BN750" s="35"/>
      <c r="BO750" s="35"/>
      <c r="BP750" s="35"/>
      <c r="BQ750" s="35"/>
      <c r="BR750" s="35"/>
      <c r="BS750" s="35"/>
      <c r="BT750" s="35"/>
      <c r="BU750" s="35"/>
      <c r="BV750" s="35"/>
      <c r="BW750" s="35"/>
      <c r="BX750" s="35"/>
      <c r="BY750" s="35"/>
      <c r="BZ750" s="35"/>
      <c r="CA750" s="35"/>
      <c r="CB750" s="35"/>
    </row>
    <row r="751" spans="4:80">
      <c r="D751" s="51"/>
      <c r="E751" s="35"/>
      <c r="F751" s="51"/>
      <c r="J751" s="35"/>
      <c r="M751" s="51"/>
      <c r="O751" s="35"/>
      <c r="P751" s="35"/>
      <c r="Q751" s="35"/>
      <c r="R751" s="51"/>
      <c r="T751" s="35"/>
      <c r="U751" s="35"/>
      <c r="V751" s="51"/>
      <c r="W751" s="35"/>
      <c r="X751" s="35"/>
      <c r="Y751" s="35"/>
      <c r="Z751" s="51"/>
      <c r="AC751" s="51"/>
      <c r="AD751" s="35"/>
      <c r="AE751" s="35"/>
      <c r="AF751" s="35"/>
      <c r="AG751" s="35"/>
      <c r="AH751" s="35"/>
      <c r="AI751" s="35"/>
      <c r="AJ751" s="51"/>
      <c r="AK751" s="51"/>
      <c r="AL751" s="35"/>
      <c r="AM751" s="35"/>
      <c r="AN751" s="51"/>
      <c r="AO751" s="35"/>
      <c r="AP751" s="35"/>
      <c r="AQ751" s="35"/>
      <c r="AR751" s="35"/>
      <c r="AS751" s="35"/>
      <c r="AT751" s="35"/>
      <c r="AU751" s="35"/>
      <c r="AV751" s="35"/>
      <c r="AW751" s="35"/>
      <c r="AX751" s="35"/>
      <c r="BC751" s="35"/>
      <c r="BD751" s="35"/>
      <c r="BF751" s="35"/>
      <c r="BG751" s="35"/>
      <c r="BH751" s="35"/>
      <c r="BI751" s="35"/>
      <c r="BJ751" s="35"/>
      <c r="BK751" s="35"/>
      <c r="BL751" s="35"/>
      <c r="BM751" s="35"/>
      <c r="BN751" s="35"/>
      <c r="BO751" s="35"/>
      <c r="BP751" s="35"/>
      <c r="BQ751" s="35"/>
      <c r="BR751" s="35"/>
      <c r="BS751" s="35"/>
      <c r="BT751" s="35"/>
      <c r="BU751" s="35"/>
      <c r="BV751" s="35"/>
      <c r="BW751" s="35"/>
      <c r="BX751" s="35"/>
      <c r="BY751" s="35"/>
      <c r="BZ751" s="35"/>
      <c r="CA751" s="35"/>
      <c r="CB751" s="35"/>
    </row>
    <row r="752" spans="4:80">
      <c r="D752" s="51"/>
      <c r="E752" s="35"/>
      <c r="F752" s="51"/>
      <c r="J752" s="35"/>
      <c r="M752" s="51"/>
      <c r="O752" s="35"/>
      <c r="P752" s="35"/>
      <c r="Q752" s="35"/>
      <c r="R752" s="51"/>
      <c r="T752" s="35"/>
      <c r="U752" s="35"/>
      <c r="V752" s="51"/>
      <c r="W752" s="35"/>
      <c r="X752" s="35"/>
      <c r="Y752" s="35"/>
      <c r="Z752" s="51"/>
      <c r="AC752" s="51"/>
      <c r="AD752" s="35"/>
      <c r="AE752" s="35"/>
      <c r="AF752" s="35"/>
      <c r="AG752" s="35"/>
      <c r="AH752" s="35"/>
      <c r="AI752" s="35"/>
      <c r="AJ752" s="51"/>
      <c r="AK752" s="51"/>
      <c r="AL752" s="35"/>
      <c r="AM752" s="35"/>
      <c r="AN752" s="51"/>
      <c r="AO752" s="35"/>
      <c r="AP752" s="35"/>
      <c r="AQ752" s="35"/>
      <c r="AR752" s="35"/>
      <c r="AS752" s="35"/>
      <c r="AT752" s="35"/>
      <c r="AU752" s="35"/>
      <c r="AV752" s="35"/>
      <c r="AW752" s="35"/>
      <c r="AX752" s="35"/>
      <c r="BC752" s="35"/>
      <c r="BD752" s="35"/>
      <c r="BF752" s="35"/>
      <c r="BG752" s="35"/>
      <c r="BH752" s="35"/>
      <c r="BI752" s="35"/>
      <c r="BJ752" s="35"/>
      <c r="BK752" s="35"/>
      <c r="BL752" s="35"/>
      <c r="BM752" s="35"/>
      <c r="BN752" s="35"/>
      <c r="BO752" s="35"/>
      <c r="BP752" s="35"/>
      <c r="BQ752" s="35"/>
      <c r="BR752" s="35"/>
      <c r="BS752" s="35"/>
      <c r="BT752" s="35"/>
      <c r="BU752" s="35"/>
      <c r="BV752" s="35"/>
      <c r="BW752" s="35"/>
      <c r="BX752" s="35"/>
      <c r="BY752" s="35"/>
      <c r="BZ752" s="35"/>
      <c r="CA752" s="35"/>
      <c r="CB752" s="35"/>
    </row>
    <row r="753" spans="4:80">
      <c r="D753" s="51"/>
      <c r="E753" s="35"/>
      <c r="F753" s="51"/>
      <c r="J753" s="35"/>
      <c r="M753" s="51"/>
      <c r="O753" s="35"/>
      <c r="P753" s="35"/>
      <c r="Q753" s="35"/>
      <c r="R753" s="51"/>
      <c r="T753" s="35"/>
      <c r="U753" s="35"/>
      <c r="V753" s="51"/>
      <c r="W753" s="35"/>
      <c r="X753" s="35"/>
      <c r="Y753" s="35"/>
      <c r="Z753" s="51"/>
      <c r="AC753" s="51"/>
      <c r="AD753" s="35"/>
      <c r="AE753" s="35"/>
      <c r="AF753" s="35"/>
      <c r="AG753" s="35"/>
      <c r="AH753" s="35"/>
      <c r="AI753" s="35"/>
      <c r="AJ753" s="51"/>
      <c r="AK753" s="51"/>
      <c r="AL753" s="35"/>
      <c r="AM753" s="35"/>
      <c r="AN753" s="51"/>
      <c r="AO753" s="35"/>
      <c r="AP753" s="35"/>
      <c r="AQ753" s="35"/>
      <c r="AR753" s="35"/>
      <c r="AS753" s="35"/>
      <c r="AT753" s="35"/>
      <c r="AU753" s="35"/>
      <c r="AV753" s="35"/>
      <c r="AW753" s="35"/>
      <c r="AX753" s="35"/>
      <c r="BC753" s="35"/>
      <c r="BD753" s="35"/>
      <c r="BF753" s="35"/>
      <c r="BG753" s="35"/>
      <c r="BH753" s="35"/>
      <c r="BI753" s="35"/>
      <c r="BJ753" s="35"/>
      <c r="BK753" s="35"/>
      <c r="BL753" s="35"/>
      <c r="BM753" s="35"/>
      <c r="BN753" s="35"/>
      <c r="BO753" s="35"/>
      <c r="BP753" s="35"/>
      <c r="BQ753" s="35"/>
      <c r="BR753" s="35"/>
      <c r="BS753" s="35"/>
      <c r="BT753" s="35"/>
      <c r="BU753" s="35"/>
      <c r="BV753" s="35"/>
      <c r="BW753" s="35"/>
      <c r="BX753" s="35"/>
      <c r="BY753" s="35"/>
      <c r="BZ753" s="35"/>
      <c r="CA753" s="35"/>
      <c r="CB753" s="35"/>
    </row>
    <row r="754" spans="4:80">
      <c r="D754" s="51"/>
      <c r="E754" s="35"/>
      <c r="F754" s="51"/>
      <c r="J754" s="35"/>
      <c r="M754" s="51"/>
      <c r="O754" s="35"/>
      <c r="P754" s="35"/>
      <c r="Q754" s="35"/>
      <c r="R754" s="51"/>
      <c r="T754" s="35"/>
      <c r="U754" s="35"/>
      <c r="V754" s="51"/>
      <c r="W754" s="35"/>
      <c r="X754" s="35"/>
      <c r="Y754" s="35"/>
      <c r="Z754" s="51"/>
      <c r="AC754" s="51"/>
      <c r="AD754" s="35"/>
      <c r="AE754" s="35"/>
      <c r="AF754" s="35"/>
      <c r="AG754" s="35"/>
      <c r="AH754" s="35"/>
      <c r="AI754" s="35"/>
      <c r="AJ754" s="51"/>
      <c r="AK754" s="51"/>
      <c r="AL754" s="35"/>
      <c r="AM754" s="35"/>
      <c r="AN754" s="51"/>
      <c r="AO754" s="35"/>
      <c r="AP754" s="35"/>
      <c r="AQ754" s="35"/>
      <c r="AR754" s="35"/>
      <c r="AS754" s="35"/>
      <c r="AT754" s="35"/>
      <c r="AU754" s="35"/>
      <c r="AV754" s="35"/>
      <c r="AW754" s="35"/>
      <c r="AX754" s="35"/>
      <c r="BC754" s="35"/>
      <c r="BD754" s="35"/>
      <c r="BF754" s="35"/>
      <c r="BG754" s="35"/>
      <c r="BH754" s="35"/>
      <c r="BI754" s="35"/>
      <c r="BJ754" s="35"/>
      <c r="BK754" s="35"/>
      <c r="BL754" s="35"/>
      <c r="BM754" s="35"/>
      <c r="BN754" s="35"/>
      <c r="BO754" s="35"/>
      <c r="BP754" s="35"/>
      <c r="BQ754" s="35"/>
      <c r="BR754" s="35"/>
      <c r="BS754" s="35"/>
      <c r="BT754" s="35"/>
      <c r="BU754" s="35"/>
      <c r="BV754" s="35"/>
      <c r="BW754" s="35"/>
      <c r="BX754" s="35"/>
      <c r="BY754" s="35"/>
      <c r="BZ754" s="35"/>
      <c r="CA754" s="35"/>
      <c r="CB754" s="35"/>
    </row>
    <row r="755" spans="4:80">
      <c r="D755" s="51"/>
      <c r="E755" s="35"/>
      <c r="F755" s="51"/>
      <c r="J755" s="35"/>
      <c r="M755" s="51"/>
      <c r="O755" s="35"/>
      <c r="P755" s="35"/>
      <c r="Q755" s="35"/>
      <c r="R755" s="51"/>
      <c r="T755" s="35"/>
      <c r="U755" s="35"/>
      <c r="V755" s="51"/>
      <c r="W755" s="35"/>
      <c r="X755" s="35"/>
      <c r="Y755" s="35"/>
      <c r="Z755" s="51"/>
      <c r="AC755" s="51"/>
      <c r="AD755" s="35"/>
      <c r="AE755" s="35"/>
      <c r="AF755" s="35"/>
      <c r="AG755" s="35"/>
      <c r="AH755" s="35"/>
      <c r="AI755" s="35"/>
      <c r="AJ755" s="51"/>
      <c r="AK755" s="51"/>
      <c r="AL755" s="35"/>
      <c r="AM755" s="35"/>
      <c r="AN755" s="51"/>
      <c r="AO755" s="35"/>
      <c r="AP755" s="35"/>
      <c r="AQ755" s="35"/>
      <c r="AR755" s="35"/>
      <c r="AS755" s="35"/>
      <c r="AT755" s="35"/>
      <c r="AU755" s="35"/>
      <c r="AV755" s="35"/>
      <c r="AW755" s="35"/>
      <c r="AX755" s="35"/>
      <c r="BC755" s="35"/>
      <c r="BD755" s="35"/>
      <c r="BF755" s="35"/>
      <c r="BG755" s="35"/>
      <c r="BH755" s="35"/>
      <c r="BI755" s="35"/>
      <c r="BJ755" s="35"/>
      <c r="BK755" s="35"/>
      <c r="BL755" s="35"/>
      <c r="BM755" s="35"/>
      <c r="BN755" s="35"/>
      <c r="BO755" s="35"/>
      <c r="BP755" s="35"/>
      <c r="BQ755" s="35"/>
      <c r="BR755" s="35"/>
      <c r="BS755" s="35"/>
      <c r="BT755" s="35"/>
      <c r="BU755" s="35"/>
      <c r="BV755" s="35"/>
      <c r="BW755" s="35"/>
      <c r="BX755" s="35"/>
      <c r="BY755" s="35"/>
      <c r="BZ755" s="35"/>
      <c r="CA755" s="35"/>
      <c r="CB755" s="35"/>
    </row>
    <row r="756" spans="4:80">
      <c r="D756" s="51"/>
      <c r="E756" s="35"/>
      <c r="F756" s="51"/>
      <c r="J756" s="35"/>
      <c r="M756" s="51"/>
      <c r="O756" s="35"/>
      <c r="P756" s="35"/>
      <c r="Q756" s="35"/>
      <c r="R756" s="51"/>
      <c r="T756" s="35"/>
      <c r="U756" s="35"/>
      <c r="V756" s="51"/>
      <c r="W756" s="35"/>
      <c r="X756" s="35"/>
      <c r="Y756" s="35"/>
      <c r="Z756" s="51"/>
      <c r="AC756" s="51"/>
      <c r="AD756" s="35"/>
      <c r="AE756" s="35"/>
      <c r="AF756" s="35"/>
      <c r="AG756" s="35"/>
      <c r="AH756" s="35"/>
      <c r="AI756" s="35"/>
      <c r="AJ756" s="51"/>
      <c r="AK756" s="51"/>
      <c r="AL756" s="35"/>
      <c r="AM756" s="35"/>
      <c r="AN756" s="51"/>
      <c r="AO756" s="35"/>
      <c r="AP756" s="35"/>
      <c r="AQ756" s="35"/>
      <c r="AR756" s="35"/>
      <c r="AS756" s="35"/>
      <c r="AT756" s="35"/>
      <c r="AU756" s="35"/>
      <c r="AV756" s="35"/>
      <c r="AW756" s="35"/>
      <c r="AX756" s="35"/>
      <c r="BC756" s="35"/>
      <c r="BD756" s="35"/>
      <c r="BF756" s="35"/>
      <c r="BG756" s="35"/>
      <c r="BH756" s="35"/>
      <c r="BI756" s="35"/>
      <c r="BJ756" s="35"/>
      <c r="BK756" s="35"/>
      <c r="BL756" s="35"/>
      <c r="BM756" s="35"/>
      <c r="BN756" s="35"/>
      <c r="BO756" s="35"/>
      <c r="BP756" s="35"/>
      <c r="BQ756" s="35"/>
      <c r="BR756" s="35"/>
      <c r="BS756" s="35"/>
      <c r="BT756" s="35"/>
      <c r="BU756" s="35"/>
      <c r="BV756" s="35"/>
      <c r="BW756" s="35"/>
      <c r="BX756" s="35"/>
      <c r="BY756" s="35"/>
      <c r="BZ756" s="35"/>
      <c r="CA756" s="35"/>
      <c r="CB756" s="35"/>
    </row>
    <row r="757" spans="4:80">
      <c r="D757" s="51"/>
      <c r="E757" s="35"/>
      <c r="F757" s="51"/>
      <c r="J757" s="35"/>
      <c r="M757" s="51"/>
      <c r="O757" s="35"/>
      <c r="P757" s="35"/>
      <c r="Q757" s="35"/>
      <c r="R757" s="51"/>
      <c r="T757" s="35"/>
      <c r="U757" s="35"/>
      <c r="V757" s="51"/>
      <c r="W757" s="35"/>
      <c r="X757" s="35"/>
      <c r="Y757" s="35"/>
      <c r="Z757" s="51"/>
      <c r="AC757" s="51"/>
      <c r="AD757" s="35"/>
      <c r="AE757" s="35"/>
      <c r="AF757" s="35"/>
      <c r="AG757" s="35"/>
      <c r="AH757" s="35"/>
      <c r="AI757" s="35"/>
      <c r="AJ757" s="51"/>
      <c r="AK757" s="51"/>
      <c r="AL757" s="35"/>
      <c r="AM757" s="35"/>
      <c r="AN757" s="51"/>
      <c r="AO757" s="35"/>
      <c r="AP757" s="35"/>
      <c r="AQ757" s="35"/>
      <c r="AR757" s="35"/>
      <c r="AS757" s="35"/>
      <c r="AT757" s="35"/>
      <c r="AU757" s="35"/>
      <c r="AV757" s="35"/>
      <c r="AW757" s="35"/>
      <c r="AX757" s="35"/>
      <c r="BC757" s="35"/>
      <c r="BD757" s="35"/>
      <c r="BF757" s="35"/>
      <c r="BG757" s="35"/>
      <c r="BH757" s="35"/>
      <c r="BI757" s="35"/>
      <c r="BJ757" s="35"/>
      <c r="BK757" s="35"/>
      <c r="BL757" s="35"/>
      <c r="BM757" s="35"/>
      <c r="BN757" s="35"/>
      <c r="BO757" s="35"/>
      <c r="BP757" s="35"/>
      <c r="BQ757" s="35"/>
      <c r="BR757" s="35"/>
      <c r="BS757" s="35"/>
      <c r="BT757" s="35"/>
      <c r="BU757" s="35"/>
      <c r="BV757" s="35"/>
      <c r="BW757" s="35"/>
      <c r="BX757" s="35"/>
      <c r="BY757" s="35"/>
      <c r="BZ757" s="35"/>
      <c r="CA757" s="35"/>
      <c r="CB757" s="35"/>
    </row>
    <row r="758" spans="4:80">
      <c r="D758" s="51"/>
      <c r="E758" s="35"/>
      <c r="F758" s="51"/>
      <c r="J758" s="35"/>
      <c r="M758" s="51"/>
      <c r="O758" s="35"/>
      <c r="P758" s="35"/>
      <c r="Q758" s="35"/>
      <c r="R758" s="51"/>
      <c r="T758" s="35"/>
      <c r="U758" s="35"/>
      <c r="V758" s="51"/>
      <c r="W758" s="35"/>
      <c r="X758" s="35"/>
      <c r="Y758" s="35"/>
      <c r="Z758" s="51"/>
      <c r="AC758" s="51"/>
      <c r="AD758" s="35"/>
      <c r="AE758" s="35"/>
      <c r="AF758" s="35"/>
      <c r="AG758" s="35"/>
      <c r="AH758" s="35"/>
      <c r="AI758" s="35"/>
      <c r="AJ758" s="51"/>
      <c r="AK758" s="51"/>
      <c r="AL758" s="35"/>
      <c r="AM758" s="35"/>
      <c r="AN758" s="51"/>
      <c r="AO758" s="35"/>
      <c r="AP758" s="35"/>
      <c r="AQ758" s="35"/>
      <c r="AR758" s="35"/>
      <c r="AS758" s="35"/>
      <c r="AT758" s="35"/>
      <c r="AU758" s="35"/>
      <c r="AV758" s="35"/>
      <c r="AW758" s="35"/>
      <c r="AX758" s="35"/>
      <c r="BC758" s="35"/>
      <c r="BD758" s="35"/>
      <c r="BF758" s="35"/>
      <c r="BG758" s="35"/>
      <c r="BH758" s="35"/>
      <c r="BI758" s="35"/>
      <c r="BJ758" s="35"/>
      <c r="BK758" s="35"/>
      <c r="BL758" s="35"/>
      <c r="BM758" s="35"/>
      <c r="BN758" s="35"/>
      <c r="BO758" s="35"/>
      <c r="BP758" s="35"/>
      <c r="BQ758" s="35"/>
      <c r="BR758" s="35"/>
      <c r="BS758" s="35"/>
      <c r="BT758" s="35"/>
      <c r="BU758" s="35"/>
      <c r="BV758" s="35"/>
      <c r="BW758" s="35"/>
      <c r="BX758" s="35"/>
      <c r="BY758" s="35"/>
      <c r="BZ758" s="35"/>
      <c r="CA758" s="35"/>
      <c r="CB758" s="35"/>
    </row>
    <row r="759" spans="4:80">
      <c r="D759" s="51"/>
      <c r="E759" s="35"/>
      <c r="F759" s="51"/>
      <c r="J759" s="35"/>
      <c r="M759" s="51"/>
      <c r="O759" s="35"/>
      <c r="P759" s="35"/>
      <c r="Q759" s="35"/>
      <c r="R759" s="51"/>
      <c r="T759" s="35"/>
      <c r="U759" s="35"/>
      <c r="V759" s="51"/>
      <c r="W759" s="35"/>
      <c r="X759" s="35"/>
      <c r="Y759" s="35"/>
      <c r="Z759" s="51"/>
      <c r="AC759" s="51"/>
      <c r="AD759" s="35"/>
      <c r="AE759" s="35"/>
      <c r="AF759" s="35"/>
      <c r="AG759" s="35"/>
      <c r="AH759" s="35"/>
      <c r="AI759" s="35"/>
      <c r="AJ759" s="51"/>
      <c r="AK759" s="51"/>
      <c r="AL759" s="35"/>
      <c r="AM759" s="35"/>
      <c r="AN759" s="51"/>
      <c r="AO759" s="35"/>
      <c r="AP759" s="35"/>
      <c r="AQ759" s="35"/>
      <c r="AR759" s="35"/>
      <c r="AS759" s="35"/>
      <c r="AT759" s="35"/>
      <c r="AU759" s="35"/>
      <c r="AV759" s="35"/>
      <c r="AW759" s="35"/>
      <c r="AX759" s="35"/>
      <c r="BC759" s="35"/>
      <c r="BD759" s="35"/>
      <c r="BF759" s="35"/>
      <c r="BG759" s="35"/>
      <c r="BH759" s="35"/>
      <c r="BI759" s="35"/>
      <c r="BJ759" s="35"/>
      <c r="BK759" s="35"/>
      <c r="BL759" s="35"/>
      <c r="BM759" s="35"/>
      <c r="BN759" s="35"/>
      <c r="BO759" s="35"/>
      <c r="BP759" s="35"/>
      <c r="BQ759" s="35"/>
      <c r="BR759" s="35"/>
      <c r="BS759" s="35"/>
      <c r="BT759" s="35"/>
      <c r="BU759" s="35"/>
      <c r="BV759" s="35"/>
      <c r="BW759" s="35"/>
      <c r="BX759" s="35"/>
      <c r="BY759" s="35"/>
      <c r="BZ759" s="35"/>
      <c r="CA759" s="35"/>
      <c r="CB759" s="35"/>
    </row>
    <row r="760" spans="4:80">
      <c r="D760" s="51"/>
      <c r="E760" s="35"/>
      <c r="F760" s="51"/>
      <c r="J760" s="35"/>
      <c r="M760" s="51"/>
      <c r="O760" s="35"/>
      <c r="P760" s="35"/>
      <c r="Q760" s="35"/>
      <c r="R760" s="51"/>
      <c r="T760" s="35"/>
      <c r="U760" s="35"/>
      <c r="V760" s="51"/>
      <c r="W760" s="35"/>
      <c r="X760" s="35"/>
      <c r="Y760" s="35"/>
      <c r="Z760" s="51"/>
      <c r="AC760" s="51"/>
      <c r="AD760" s="35"/>
      <c r="AE760" s="35"/>
      <c r="AF760" s="35"/>
      <c r="AG760" s="35"/>
      <c r="AH760" s="35"/>
      <c r="AI760" s="35"/>
      <c r="AJ760" s="51"/>
      <c r="AK760" s="51"/>
      <c r="AL760" s="35"/>
      <c r="AM760" s="35"/>
      <c r="AN760" s="51"/>
      <c r="AO760" s="35"/>
      <c r="AP760" s="35"/>
      <c r="AQ760" s="35"/>
      <c r="AR760" s="35"/>
      <c r="AS760" s="35"/>
      <c r="AT760" s="35"/>
      <c r="AU760" s="35"/>
      <c r="AV760" s="35"/>
      <c r="AW760" s="35"/>
      <c r="AX760" s="35"/>
      <c r="BC760" s="35"/>
      <c r="BD760" s="35"/>
      <c r="BF760" s="35"/>
      <c r="BG760" s="35"/>
      <c r="BH760" s="35"/>
      <c r="BI760" s="35"/>
      <c r="BJ760" s="35"/>
      <c r="BK760" s="35"/>
      <c r="BL760" s="35"/>
      <c r="BM760" s="35"/>
      <c r="BN760" s="35"/>
      <c r="BO760" s="35"/>
      <c r="BP760" s="35"/>
      <c r="BQ760" s="35"/>
      <c r="BR760" s="35"/>
      <c r="BS760" s="35"/>
      <c r="BT760" s="35"/>
      <c r="BU760" s="35"/>
      <c r="BV760" s="35"/>
      <c r="BW760" s="35"/>
      <c r="BX760" s="35"/>
      <c r="BY760" s="35"/>
      <c r="BZ760" s="35"/>
      <c r="CA760" s="35"/>
      <c r="CB760" s="35"/>
    </row>
    <row r="761" spans="4:80">
      <c r="D761" s="51"/>
      <c r="E761" s="35"/>
      <c r="F761" s="51"/>
      <c r="J761" s="35"/>
      <c r="M761" s="51"/>
      <c r="O761" s="35"/>
      <c r="P761" s="35"/>
      <c r="Q761" s="35"/>
      <c r="R761" s="51"/>
      <c r="T761" s="35"/>
      <c r="U761" s="35"/>
      <c r="V761" s="51"/>
      <c r="W761" s="35"/>
      <c r="X761" s="35"/>
      <c r="Y761" s="35"/>
      <c r="Z761" s="51"/>
      <c r="AC761" s="51"/>
      <c r="AD761" s="35"/>
      <c r="AE761" s="35"/>
      <c r="AF761" s="35"/>
      <c r="AG761" s="35"/>
      <c r="AH761" s="35"/>
      <c r="AI761" s="35"/>
      <c r="AJ761" s="51"/>
      <c r="AK761" s="51"/>
      <c r="AL761" s="35"/>
      <c r="AM761" s="35"/>
      <c r="AN761" s="51"/>
      <c r="AO761" s="35"/>
      <c r="AP761" s="35"/>
      <c r="AQ761" s="35"/>
      <c r="AR761" s="35"/>
      <c r="AS761" s="35"/>
      <c r="AT761" s="35"/>
      <c r="AU761" s="35"/>
      <c r="AV761" s="35"/>
      <c r="AW761" s="35"/>
      <c r="AX761" s="35"/>
      <c r="BC761" s="35"/>
      <c r="BD761" s="35"/>
      <c r="BF761" s="35"/>
      <c r="BG761" s="35"/>
      <c r="BH761" s="35"/>
      <c r="BI761" s="35"/>
      <c r="BJ761" s="35"/>
      <c r="BK761" s="35"/>
      <c r="BL761" s="35"/>
      <c r="BM761" s="35"/>
      <c r="BN761" s="35"/>
      <c r="BO761" s="35"/>
      <c r="BP761" s="35"/>
      <c r="BQ761" s="35"/>
      <c r="BR761" s="35"/>
      <c r="BS761" s="35"/>
      <c r="BT761" s="35"/>
      <c r="BU761" s="35"/>
      <c r="BV761" s="35"/>
      <c r="BW761" s="35"/>
      <c r="BX761" s="35"/>
      <c r="BY761" s="35"/>
      <c r="BZ761" s="35"/>
      <c r="CA761" s="35"/>
      <c r="CB761" s="35"/>
    </row>
    <row r="762" spans="4:80">
      <c r="D762" s="51"/>
      <c r="E762" s="35"/>
      <c r="F762" s="51"/>
      <c r="J762" s="35"/>
      <c r="M762" s="51"/>
      <c r="O762" s="35"/>
      <c r="P762" s="35"/>
      <c r="Q762" s="35"/>
      <c r="R762" s="51"/>
      <c r="T762" s="35"/>
      <c r="U762" s="35"/>
      <c r="V762" s="51"/>
      <c r="W762" s="35"/>
      <c r="X762" s="35"/>
      <c r="Y762" s="35"/>
      <c r="Z762" s="51"/>
      <c r="AC762" s="51"/>
      <c r="AD762" s="35"/>
      <c r="AE762" s="35"/>
      <c r="AF762" s="35"/>
      <c r="AG762" s="35"/>
      <c r="AH762" s="35"/>
      <c r="AI762" s="35"/>
      <c r="AJ762" s="51"/>
      <c r="AK762" s="51"/>
      <c r="AL762" s="35"/>
      <c r="AM762" s="35"/>
      <c r="AN762" s="51"/>
      <c r="AO762" s="35"/>
      <c r="AP762" s="35"/>
      <c r="AQ762" s="35"/>
      <c r="AR762" s="35"/>
      <c r="AS762" s="35"/>
      <c r="AT762" s="35"/>
      <c r="AU762" s="35"/>
      <c r="AV762" s="35"/>
      <c r="AW762" s="35"/>
      <c r="AX762" s="35"/>
      <c r="BC762" s="35"/>
      <c r="BD762" s="35"/>
      <c r="BF762" s="35"/>
      <c r="BG762" s="35"/>
      <c r="BH762" s="35"/>
      <c r="BI762" s="35"/>
      <c r="BJ762" s="35"/>
      <c r="BK762" s="35"/>
      <c r="BL762" s="35"/>
      <c r="BM762" s="35"/>
      <c r="BN762" s="35"/>
      <c r="BO762" s="35"/>
      <c r="BP762" s="35"/>
      <c r="BQ762" s="35"/>
      <c r="BR762" s="35"/>
      <c r="BS762" s="35"/>
      <c r="BT762" s="35"/>
      <c r="BU762" s="35"/>
      <c r="BV762" s="35"/>
      <c r="BW762" s="35"/>
      <c r="BX762" s="35"/>
      <c r="BY762" s="35"/>
      <c r="BZ762" s="35"/>
      <c r="CA762" s="35"/>
      <c r="CB762" s="35"/>
    </row>
    <row r="763" spans="4:80">
      <c r="D763" s="51"/>
      <c r="E763" s="35"/>
      <c r="F763" s="51"/>
      <c r="J763" s="35"/>
      <c r="M763" s="51"/>
      <c r="O763" s="35"/>
      <c r="P763" s="35"/>
      <c r="Q763" s="35"/>
      <c r="R763" s="51"/>
      <c r="T763" s="35"/>
      <c r="U763" s="35"/>
      <c r="V763" s="51"/>
      <c r="W763" s="35"/>
      <c r="X763" s="35"/>
      <c r="Y763" s="35"/>
      <c r="Z763" s="51"/>
      <c r="AC763" s="51"/>
      <c r="AD763" s="35"/>
      <c r="AE763" s="35"/>
      <c r="AF763" s="35"/>
      <c r="AG763" s="35"/>
      <c r="AH763" s="35"/>
      <c r="AI763" s="35"/>
      <c r="AJ763" s="51"/>
      <c r="AK763" s="51"/>
      <c r="AL763" s="35"/>
      <c r="AM763" s="35"/>
      <c r="AN763" s="51"/>
      <c r="AO763" s="35"/>
      <c r="AP763" s="35"/>
      <c r="AQ763" s="35"/>
      <c r="AR763" s="35"/>
      <c r="AS763" s="35"/>
      <c r="AT763" s="35"/>
      <c r="AU763" s="35"/>
      <c r="AV763" s="35"/>
      <c r="AW763" s="35"/>
      <c r="AX763" s="35"/>
      <c r="BC763" s="35"/>
      <c r="BD763" s="35"/>
      <c r="BF763" s="35"/>
      <c r="BG763" s="35"/>
      <c r="BH763" s="35"/>
      <c r="BI763" s="35"/>
      <c r="BJ763" s="35"/>
      <c r="BK763" s="35"/>
      <c r="BL763" s="35"/>
      <c r="BM763" s="35"/>
      <c r="BN763" s="35"/>
      <c r="BO763" s="35"/>
      <c r="BP763" s="35"/>
      <c r="BQ763" s="35"/>
      <c r="BR763" s="35"/>
      <c r="BS763" s="35"/>
      <c r="BT763" s="35"/>
      <c r="BU763" s="35"/>
      <c r="BV763" s="35"/>
      <c r="BW763" s="35"/>
      <c r="BX763" s="35"/>
      <c r="BY763" s="35"/>
      <c r="BZ763" s="35"/>
      <c r="CA763" s="35"/>
      <c r="CB763" s="35"/>
    </row>
    <row r="764" spans="4:80">
      <c r="D764" s="51"/>
      <c r="E764" s="35"/>
      <c r="F764" s="51"/>
      <c r="J764" s="35"/>
      <c r="M764" s="51"/>
      <c r="O764" s="35"/>
      <c r="P764" s="35"/>
      <c r="Q764" s="35"/>
      <c r="R764" s="51"/>
      <c r="T764" s="35"/>
      <c r="U764" s="35"/>
      <c r="V764" s="51"/>
      <c r="W764" s="35"/>
      <c r="X764" s="35"/>
      <c r="Y764" s="35"/>
      <c r="Z764" s="51"/>
      <c r="AC764" s="51"/>
      <c r="AD764" s="35"/>
      <c r="AE764" s="35"/>
      <c r="AF764" s="35"/>
      <c r="AG764" s="35"/>
      <c r="AH764" s="35"/>
      <c r="AI764" s="35"/>
      <c r="AJ764" s="51"/>
      <c r="AK764" s="51"/>
      <c r="AL764" s="35"/>
      <c r="AM764" s="35"/>
      <c r="AN764" s="51"/>
      <c r="AO764" s="35"/>
      <c r="AP764" s="35"/>
      <c r="AQ764" s="35"/>
      <c r="AR764" s="35"/>
      <c r="AS764" s="35"/>
      <c r="AT764" s="35"/>
      <c r="AU764" s="35"/>
      <c r="AV764" s="35"/>
      <c r="AW764" s="35"/>
      <c r="AX764" s="35"/>
      <c r="BC764" s="35"/>
      <c r="BD764" s="35"/>
      <c r="BF764" s="35"/>
      <c r="BG764" s="35"/>
      <c r="BH764" s="35"/>
      <c r="BI764" s="35"/>
      <c r="BJ764" s="35"/>
      <c r="BK764" s="35"/>
      <c r="BL764" s="35"/>
      <c r="BM764" s="35"/>
      <c r="BN764" s="35"/>
      <c r="BO764" s="35"/>
      <c r="BP764" s="35"/>
      <c r="BQ764" s="35"/>
      <c r="BR764" s="35"/>
      <c r="BS764" s="35"/>
      <c r="BT764" s="35"/>
      <c r="BU764" s="35"/>
      <c r="BV764" s="35"/>
      <c r="BW764" s="35"/>
      <c r="BX764" s="35"/>
      <c r="BY764" s="35"/>
      <c r="BZ764" s="35"/>
      <c r="CA764" s="35"/>
      <c r="CB764" s="35"/>
    </row>
    <row r="765" spans="4:80">
      <c r="D765" s="51"/>
      <c r="E765" s="35"/>
      <c r="F765" s="51"/>
      <c r="J765" s="35"/>
      <c r="M765" s="51"/>
      <c r="O765" s="35"/>
      <c r="P765" s="35"/>
      <c r="Q765" s="35"/>
      <c r="R765" s="51"/>
      <c r="T765" s="35"/>
      <c r="U765" s="35"/>
      <c r="V765" s="51"/>
      <c r="W765" s="35"/>
      <c r="X765" s="35"/>
      <c r="Y765" s="35"/>
      <c r="Z765" s="51"/>
      <c r="AC765" s="51"/>
      <c r="AD765" s="35"/>
      <c r="AE765" s="35"/>
      <c r="AF765" s="35"/>
      <c r="AG765" s="35"/>
      <c r="AH765" s="35"/>
      <c r="AI765" s="35"/>
      <c r="AJ765" s="51"/>
      <c r="AK765" s="51"/>
      <c r="AL765" s="35"/>
      <c r="AM765" s="35"/>
      <c r="AN765" s="51"/>
      <c r="AO765" s="35"/>
      <c r="AP765" s="35"/>
      <c r="AQ765" s="35"/>
      <c r="AR765" s="35"/>
      <c r="AS765" s="35"/>
      <c r="AT765" s="35"/>
      <c r="AU765" s="35"/>
      <c r="AV765" s="35"/>
      <c r="AW765" s="35"/>
      <c r="AX765" s="35"/>
      <c r="BC765" s="35"/>
      <c r="BD765" s="35"/>
      <c r="BF765" s="35"/>
      <c r="BG765" s="35"/>
      <c r="BH765" s="35"/>
      <c r="BI765" s="35"/>
      <c r="BJ765" s="35"/>
      <c r="BK765" s="35"/>
      <c r="BL765" s="35"/>
      <c r="BM765" s="35"/>
      <c r="BN765" s="35"/>
      <c r="BO765" s="35"/>
      <c r="BP765" s="35"/>
      <c r="BQ765" s="35"/>
      <c r="BR765" s="35"/>
      <c r="BS765" s="35"/>
      <c r="BT765" s="35"/>
      <c r="BU765" s="35"/>
      <c r="BV765" s="35"/>
      <c r="BW765" s="35"/>
      <c r="BX765" s="35"/>
      <c r="BY765" s="35"/>
      <c r="BZ765" s="35"/>
      <c r="CA765" s="35"/>
      <c r="CB765" s="35"/>
    </row>
    <row r="766" spans="4:80">
      <c r="D766" s="51"/>
      <c r="E766" s="35"/>
      <c r="F766" s="51"/>
      <c r="J766" s="35"/>
      <c r="M766" s="51"/>
      <c r="O766" s="35"/>
      <c r="P766" s="35"/>
      <c r="Q766" s="35"/>
      <c r="R766" s="51"/>
      <c r="T766" s="35"/>
      <c r="U766" s="35"/>
      <c r="V766" s="51"/>
      <c r="W766" s="35"/>
      <c r="X766" s="35"/>
      <c r="Y766" s="35"/>
      <c r="Z766" s="51"/>
      <c r="AC766" s="51"/>
      <c r="AD766" s="35"/>
      <c r="AE766" s="35"/>
      <c r="AF766" s="35"/>
      <c r="AG766" s="35"/>
      <c r="AH766" s="35"/>
      <c r="AI766" s="35"/>
      <c r="AJ766" s="51"/>
      <c r="AK766" s="51"/>
      <c r="AL766" s="35"/>
      <c r="AM766" s="35"/>
      <c r="AN766" s="51"/>
      <c r="AO766" s="35"/>
      <c r="AP766" s="35"/>
      <c r="AQ766" s="35"/>
      <c r="AR766" s="35"/>
      <c r="AS766" s="35"/>
      <c r="AT766" s="35"/>
      <c r="AU766" s="35"/>
      <c r="AV766" s="35"/>
      <c r="AW766" s="35"/>
      <c r="AX766" s="35"/>
      <c r="BC766" s="35"/>
      <c r="BD766" s="35"/>
      <c r="BF766" s="35"/>
      <c r="BG766" s="35"/>
      <c r="BH766" s="35"/>
      <c r="BI766" s="35"/>
      <c r="BJ766" s="35"/>
      <c r="BK766" s="35"/>
      <c r="BL766" s="35"/>
      <c r="BM766" s="35"/>
      <c r="BN766" s="35"/>
      <c r="BO766" s="35"/>
      <c r="BP766" s="35"/>
      <c r="BQ766" s="35"/>
      <c r="BR766" s="35"/>
      <c r="BS766" s="35"/>
      <c r="BT766" s="35"/>
      <c r="BU766" s="35"/>
      <c r="BV766" s="35"/>
      <c r="BW766" s="35"/>
      <c r="BX766" s="35"/>
      <c r="BY766" s="35"/>
      <c r="BZ766" s="35"/>
      <c r="CA766" s="35"/>
      <c r="CB766" s="35"/>
    </row>
    <row r="767" spans="4:80">
      <c r="D767" s="51"/>
      <c r="E767" s="35"/>
      <c r="F767" s="51"/>
      <c r="J767" s="35"/>
      <c r="M767" s="51"/>
      <c r="O767" s="35"/>
      <c r="P767" s="35"/>
      <c r="Q767" s="35"/>
      <c r="R767" s="51"/>
      <c r="T767" s="35"/>
      <c r="U767" s="35"/>
      <c r="V767" s="51"/>
      <c r="W767" s="35"/>
      <c r="X767" s="35"/>
      <c r="Y767" s="35"/>
      <c r="Z767" s="51"/>
      <c r="AC767" s="51"/>
      <c r="AD767" s="35"/>
      <c r="AE767" s="35"/>
      <c r="AF767" s="35"/>
      <c r="AG767" s="35"/>
      <c r="AH767" s="35"/>
      <c r="AI767" s="35"/>
      <c r="AJ767" s="51"/>
      <c r="AK767" s="51"/>
      <c r="AL767" s="35"/>
      <c r="AM767" s="35"/>
      <c r="AN767" s="51"/>
      <c r="AO767" s="35"/>
      <c r="AP767" s="35"/>
      <c r="AQ767" s="35"/>
      <c r="AR767" s="35"/>
      <c r="AS767" s="35"/>
      <c r="AT767" s="35"/>
      <c r="AU767" s="35"/>
      <c r="AV767" s="35"/>
      <c r="AW767" s="35"/>
      <c r="AX767" s="35"/>
      <c r="BC767" s="35"/>
      <c r="BD767" s="35"/>
      <c r="BF767" s="35"/>
      <c r="BG767" s="35"/>
      <c r="BH767" s="35"/>
      <c r="BI767" s="35"/>
      <c r="BJ767" s="35"/>
      <c r="BK767" s="35"/>
      <c r="BL767" s="35"/>
      <c r="BM767" s="35"/>
      <c r="BN767" s="35"/>
      <c r="BO767" s="35"/>
      <c r="BP767" s="35"/>
      <c r="BQ767" s="35"/>
      <c r="BR767" s="35"/>
      <c r="BS767" s="35"/>
      <c r="BT767" s="35"/>
      <c r="BU767" s="35"/>
      <c r="BV767" s="35"/>
      <c r="BW767" s="35"/>
      <c r="BX767" s="35"/>
      <c r="BY767" s="35"/>
      <c r="BZ767" s="35"/>
      <c r="CA767" s="35"/>
      <c r="CB767" s="35"/>
    </row>
    <row r="768" spans="4:80">
      <c r="D768" s="51"/>
      <c r="E768" s="35"/>
      <c r="F768" s="51"/>
      <c r="J768" s="35"/>
      <c r="M768" s="51"/>
      <c r="O768" s="35"/>
      <c r="P768" s="35"/>
      <c r="Q768" s="35"/>
      <c r="R768" s="51"/>
      <c r="T768" s="35"/>
      <c r="U768" s="35"/>
      <c r="V768" s="51"/>
      <c r="W768" s="35"/>
      <c r="X768" s="35"/>
      <c r="Y768" s="35"/>
      <c r="Z768" s="51"/>
      <c r="AC768" s="51"/>
      <c r="AD768" s="35"/>
      <c r="AE768" s="35"/>
      <c r="AF768" s="35"/>
      <c r="AG768" s="35"/>
      <c r="AH768" s="35"/>
      <c r="AI768" s="35"/>
      <c r="AJ768" s="51"/>
      <c r="AK768" s="51"/>
      <c r="AL768" s="35"/>
      <c r="AM768" s="35"/>
      <c r="AN768" s="51"/>
      <c r="AO768" s="35"/>
      <c r="AP768" s="35"/>
      <c r="AQ768" s="35"/>
      <c r="AR768" s="35"/>
      <c r="AS768" s="35"/>
      <c r="AT768" s="35"/>
      <c r="AU768" s="35"/>
      <c r="AV768" s="35"/>
      <c r="AW768" s="35"/>
      <c r="AX768" s="35"/>
      <c r="BC768" s="35"/>
      <c r="BD768" s="35"/>
      <c r="BF768" s="35"/>
      <c r="BG768" s="35"/>
      <c r="BH768" s="35"/>
      <c r="BI768" s="35"/>
      <c r="BJ768" s="35"/>
      <c r="BK768" s="35"/>
      <c r="BL768" s="35"/>
      <c r="BM768" s="35"/>
      <c r="BN768" s="35"/>
      <c r="BO768" s="35"/>
      <c r="BP768" s="35"/>
      <c r="BQ768" s="35"/>
      <c r="BR768" s="35"/>
      <c r="BS768" s="35"/>
      <c r="BT768" s="35"/>
      <c r="BU768" s="35"/>
      <c r="BV768" s="35"/>
      <c r="BW768" s="35"/>
      <c r="BX768" s="35"/>
      <c r="BY768" s="35"/>
      <c r="BZ768" s="35"/>
      <c r="CA768" s="35"/>
      <c r="CB768" s="35"/>
    </row>
    <row r="769" spans="4:80">
      <c r="D769" s="51"/>
      <c r="E769" s="35"/>
      <c r="F769" s="51"/>
      <c r="J769" s="35"/>
      <c r="M769" s="51"/>
      <c r="O769" s="35"/>
      <c r="P769" s="35"/>
      <c r="Q769" s="35"/>
      <c r="R769" s="51"/>
      <c r="T769" s="35"/>
      <c r="U769" s="35"/>
      <c r="V769" s="51"/>
      <c r="W769" s="35"/>
      <c r="X769" s="35"/>
      <c r="Y769" s="35"/>
      <c r="Z769" s="51"/>
      <c r="AC769" s="51"/>
      <c r="AD769" s="35"/>
      <c r="AE769" s="35"/>
      <c r="AF769" s="35"/>
      <c r="AG769" s="35"/>
      <c r="AH769" s="35"/>
      <c r="AI769" s="35"/>
      <c r="AJ769" s="51"/>
      <c r="AK769" s="51"/>
      <c r="AL769" s="35"/>
      <c r="AM769" s="35"/>
      <c r="AN769" s="51"/>
      <c r="AO769" s="35"/>
      <c r="AP769" s="35"/>
      <c r="AQ769" s="35"/>
      <c r="AR769" s="35"/>
      <c r="AS769" s="35"/>
      <c r="AT769" s="35"/>
      <c r="AU769" s="35"/>
      <c r="AV769" s="35"/>
      <c r="AW769" s="35"/>
      <c r="AX769" s="35"/>
      <c r="BC769" s="35"/>
      <c r="BD769" s="35"/>
      <c r="BF769" s="35"/>
      <c r="BG769" s="35"/>
      <c r="BH769" s="35"/>
      <c r="BI769" s="35"/>
      <c r="BJ769" s="35"/>
      <c r="BK769" s="35"/>
      <c r="BL769" s="35"/>
      <c r="BM769" s="35"/>
      <c r="BN769" s="35"/>
      <c r="BO769" s="35"/>
      <c r="BP769" s="35"/>
      <c r="BQ769" s="35"/>
      <c r="BR769" s="35"/>
      <c r="BS769" s="35"/>
      <c r="BT769" s="35"/>
      <c r="BU769" s="35"/>
      <c r="BV769" s="35"/>
      <c r="BW769" s="35"/>
      <c r="BX769" s="35"/>
      <c r="BY769" s="35"/>
      <c r="BZ769" s="35"/>
      <c r="CA769" s="35"/>
      <c r="CB769" s="35"/>
    </row>
    <row r="770" spans="4:80">
      <c r="D770" s="51"/>
      <c r="E770" s="35"/>
      <c r="F770" s="51"/>
      <c r="J770" s="35"/>
      <c r="M770" s="51"/>
      <c r="O770" s="35"/>
      <c r="P770" s="35"/>
      <c r="Q770" s="35"/>
      <c r="R770" s="51"/>
      <c r="T770" s="35"/>
      <c r="U770" s="35"/>
      <c r="V770" s="51"/>
      <c r="W770" s="35"/>
      <c r="X770" s="35"/>
      <c r="Y770" s="35"/>
      <c r="Z770" s="51"/>
      <c r="AC770" s="51"/>
      <c r="AD770" s="35"/>
      <c r="AE770" s="35"/>
      <c r="AF770" s="35"/>
      <c r="AG770" s="35"/>
      <c r="AH770" s="35"/>
      <c r="AI770" s="35"/>
      <c r="AJ770" s="51"/>
      <c r="AK770" s="51"/>
      <c r="AL770" s="35"/>
      <c r="AM770" s="35"/>
      <c r="AN770" s="51"/>
      <c r="AO770" s="35"/>
      <c r="AP770" s="35"/>
      <c r="AQ770" s="35"/>
      <c r="AR770" s="35"/>
      <c r="AS770" s="35"/>
      <c r="AT770" s="35"/>
      <c r="AU770" s="35"/>
      <c r="AV770" s="35"/>
      <c r="AW770" s="35"/>
      <c r="AX770" s="35"/>
      <c r="BC770" s="35"/>
      <c r="BD770" s="35"/>
      <c r="BF770" s="35"/>
      <c r="BG770" s="35"/>
      <c r="BH770" s="35"/>
      <c r="BI770" s="35"/>
      <c r="BJ770" s="35"/>
      <c r="BK770" s="35"/>
      <c r="BL770" s="35"/>
      <c r="BM770" s="35"/>
      <c r="BN770" s="35"/>
      <c r="BO770" s="35"/>
      <c r="BP770" s="35"/>
      <c r="BQ770" s="35"/>
      <c r="BR770" s="35"/>
      <c r="BS770" s="35"/>
      <c r="BT770" s="35"/>
      <c r="BU770" s="35"/>
      <c r="BV770" s="35"/>
      <c r="BW770" s="35"/>
      <c r="BX770" s="35"/>
      <c r="BY770" s="35"/>
      <c r="BZ770" s="35"/>
      <c r="CA770" s="35"/>
      <c r="CB770" s="35"/>
    </row>
    <row r="771" spans="4:80">
      <c r="D771" s="51"/>
      <c r="E771" s="35"/>
      <c r="F771" s="51"/>
      <c r="J771" s="35"/>
      <c r="M771" s="51"/>
      <c r="O771" s="35"/>
      <c r="P771" s="35"/>
      <c r="Q771" s="35"/>
      <c r="R771" s="51"/>
      <c r="T771" s="35"/>
      <c r="U771" s="35"/>
      <c r="V771" s="51"/>
      <c r="W771" s="35"/>
      <c r="X771" s="35"/>
      <c r="Y771" s="35"/>
      <c r="Z771" s="51"/>
      <c r="AC771" s="51"/>
      <c r="AD771" s="35"/>
      <c r="AE771" s="35"/>
      <c r="AF771" s="35"/>
      <c r="AG771" s="35"/>
      <c r="AH771" s="35"/>
      <c r="AI771" s="35"/>
      <c r="AJ771" s="51"/>
      <c r="AK771" s="51"/>
      <c r="AL771" s="35"/>
      <c r="AM771" s="35"/>
      <c r="AN771" s="51"/>
      <c r="AO771" s="35"/>
      <c r="AP771" s="35"/>
      <c r="AQ771" s="35"/>
      <c r="AR771" s="35"/>
      <c r="AS771" s="35"/>
      <c r="AT771" s="35"/>
      <c r="AU771" s="35"/>
      <c r="AV771" s="35"/>
      <c r="AW771" s="35"/>
      <c r="AX771" s="35"/>
      <c r="BC771" s="35"/>
      <c r="BD771" s="35"/>
      <c r="BF771" s="35"/>
      <c r="BG771" s="35"/>
      <c r="BH771" s="35"/>
      <c r="BI771" s="35"/>
      <c r="BJ771" s="35"/>
      <c r="BK771" s="35"/>
      <c r="BL771" s="35"/>
      <c r="BM771" s="35"/>
      <c r="BN771" s="35"/>
      <c r="BO771" s="35"/>
      <c r="BP771" s="35"/>
      <c r="BQ771" s="35"/>
      <c r="BR771" s="35"/>
      <c r="BS771" s="35"/>
      <c r="BT771" s="35"/>
      <c r="BU771" s="35"/>
      <c r="BV771" s="35"/>
      <c r="BW771" s="35"/>
      <c r="BX771" s="35"/>
      <c r="BY771" s="35"/>
      <c r="BZ771" s="35"/>
      <c r="CA771" s="35"/>
      <c r="CB771" s="35"/>
    </row>
    <row r="772" spans="4:80">
      <c r="D772" s="51"/>
      <c r="E772" s="35"/>
      <c r="F772" s="51"/>
      <c r="J772" s="35"/>
      <c r="M772" s="51"/>
      <c r="O772" s="35"/>
      <c r="P772" s="35"/>
      <c r="Q772" s="35"/>
      <c r="R772" s="51"/>
      <c r="T772" s="35"/>
      <c r="U772" s="35"/>
      <c r="V772" s="51"/>
      <c r="W772" s="35"/>
      <c r="X772" s="35"/>
      <c r="Y772" s="35"/>
      <c r="Z772" s="51"/>
      <c r="AC772" s="51"/>
      <c r="AD772" s="35"/>
      <c r="AE772" s="35"/>
      <c r="AF772" s="35"/>
      <c r="AG772" s="35"/>
      <c r="AH772" s="35"/>
      <c r="AI772" s="35"/>
      <c r="AJ772" s="51"/>
      <c r="AK772" s="51"/>
      <c r="AL772" s="35"/>
      <c r="AM772" s="35"/>
      <c r="AN772" s="51"/>
      <c r="AO772" s="35"/>
      <c r="AP772" s="35"/>
      <c r="AQ772" s="35"/>
      <c r="AR772" s="35"/>
      <c r="AS772" s="35"/>
      <c r="AT772" s="35"/>
      <c r="AU772" s="35"/>
      <c r="AV772" s="35"/>
      <c r="AW772" s="35"/>
      <c r="AX772" s="35"/>
      <c r="BC772" s="35"/>
      <c r="BD772" s="35"/>
      <c r="BF772" s="35"/>
      <c r="BG772" s="35"/>
      <c r="BH772" s="35"/>
      <c r="BI772" s="35"/>
      <c r="BJ772" s="35"/>
      <c r="BK772" s="35"/>
      <c r="BL772" s="35"/>
      <c r="BM772" s="35"/>
      <c r="BN772" s="35"/>
      <c r="BO772" s="35"/>
      <c r="BP772" s="35"/>
      <c r="BQ772" s="35"/>
      <c r="BR772" s="35"/>
      <c r="BS772" s="35"/>
      <c r="BT772" s="35"/>
      <c r="BU772" s="35"/>
      <c r="BV772" s="35"/>
      <c r="BW772" s="35"/>
      <c r="BX772" s="35"/>
      <c r="BY772" s="35"/>
      <c r="BZ772" s="35"/>
      <c r="CA772" s="35"/>
      <c r="CB772" s="35"/>
    </row>
    <row r="773" spans="4:80">
      <c r="D773" s="51"/>
      <c r="E773" s="35"/>
      <c r="F773" s="51"/>
      <c r="J773" s="35"/>
      <c r="M773" s="51"/>
      <c r="O773" s="35"/>
      <c r="P773" s="35"/>
      <c r="Q773" s="35"/>
      <c r="R773" s="51"/>
      <c r="T773" s="35"/>
      <c r="U773" s="35"/>
      <c r="V773" s="51"/>
      <c r="W773" s="35"/>
      <c r="X773" s="35"/>
      <c r="Y773" s="35"/>
      <c r="Z773" s="51"/>
      <c r="AC773" s="51"/>
      <c r="AD773" s="35"/>
      <c r="AE773" s="35"/>
      <c r="AF773" s="35"/>
      <c r="AG773" s="35"/>
      <c r="AH773" s="35"/>
      <c r="AI773" s="35"/>
      <c r="AJ773" s="51"/>
      <c r="AK773" s="51"/>
      <c r="AL773" s="35"/>
      <c r="AM773" s="35"/>
      <c r="AN773" s="51"/>
      <c r="AO773" s="35"/>
      <c r="AP773" s="35"/>
      <c r="AQ773" s="35"/>
      <c r="AR773" s="35"/>
      <c r="AS773" s="35"/>
      <c r="AT773" s="35"/>
      <c r="AU773" s="35"/>
      <c r="AV773" s="35"/>
      <c r="AW773" s="35"/>
      <c r="AX773" s="35"/>
      <c r="BC773" s="35"/>
      <c r="BD773" s="35"/>
      <c r="BF773" s="35"/>
      <c r="BG773" s="35"/>
      <c r="BH773" s="35"/>
      <c r="BI773" s="35"/>
      <c r="BJ773" s="35"/>
      <c r="BK773" s="35"/>
      <c r="BL773" s="35"/>
      <c r="BM773" s="35"/>
      <c r="BN773" s="35"/>
      <c r="BO773" s="35"/>
      <c r="BP773" s="35"/>
      <c r="BQ773" s="35"/>
      <c r="BR773" s="35"/>
      <c r="BS773" s="35"/>
      <c r="BT773" s="35"/>
      <c r="BU773" s="35"/>
      <c r="BV773" s="35"/>
      <c r="BW773" s="35"/>
      <c r="BX773" s="35"/>
      <c r="BY773" s="35"/>
      <c r="BZ773" s="35"/>
      <c r="CA773" s="35"/>
      <c r="CB773" s="35"/>
    </row>
    <row r="774" spans="4:80">
      <c r="D774" s="51"/>
      <c r="E774" s="35"/>
      <c r="F774" s="51"/>
      <c r="J774" s="35"/>
      <c r="M774" s="51"/>
      <c r="O774" s="35"/>
      <c r="P774" s="35"/>
      <c r="Q774" s="35"/>
      <c r="R774" s="51"/>
      <c r="T774" s="35"/>
      <c r="U774" s="35"/>
      <c r="V774" s="51"/>
      <c r="W774" s="35"/>
      <c r="X774" s="35"/>
      <c r="Y774" s="35"/>
      <c r="Z774" s="51"/>
      <c r="AC774" s="51"/>
      <c r="AD774" s="35"/>
      <c r="AE774" s="35"/>
      <c r="AF774" s="35"/>
      <c r="AG774" s="35"/>
      <c r="AH774" s="35"/>
      <c r="AI774" s="35"/>
      <c r="AJ774" s="51"/>
      <c r="AK774" s="51"/>
      <c r="AL774" s="35"/>
      <c r="AM774" s="35"/>
      <c r="AN774" s="51"/>
      <c r="AO774" s="35"/>
      <c r="AP774" s="35"/>
      <c r="AQ774" s="35"/>
      <c r="AR774" s="35"/>
      <c r="AS774" s="35"/>
      <c r="AT774" s="35"/>
      <c r="AU774" s="35"/>
      <c r="AV774" s="35"/>
      <c r="AW774" s="35"/>
      <c r="AX774" s="35"/>
      <c r="BC774" s="35"/>
      <c r="BD774" s="35"/>
      <c r="BF774" s="35"/>
      <c r="BG774" s="35"/>
      <c r="BH774" s="35"/>
      <c r="BI774" s="35"/>
      <c r="BJ774" s="35"/>
      <c r="BK774" s="35"/>
      <c r="BL774" s="35"/>
      <c r="BM774" s="35"/>
      <c r="BN774" s="35"/>
      <c r="BO774" s="35"/>
      <c r="BP774" s="35"/>
      <c r="BQ774" s="35"/>
      <c r="BR774" s="35"/>
      <c r="BS774" s="35"/>
      <c r="BT774" s="35"/>
      <c r="BU774" s="35"/>
      <c r="BV774" s="35"/>
      <c r="BW774" s="35"/>
      <c r="BX774" s="35"/>
      <c r="BY774" s="35"/>
      <c r="BZ774" s="35"/>
      <c r="CA774" s="35"/>
      <c r="CB774" s="35"/>
    </row>
    <row r="775" spans="4:80">
      <c r="D775" s="51"/>
      <c r="E775" s="35"/>
      <c r="F775" s="51"/>
      <c r="J775" s="35"/>
      <c r="M775" s="51"/>
      <c r="O775" s="35"/>
      <c r="P775" s="35"/>
      <c r="Q775" s="35"/>
      <c r="R775" s="51"/>
      <c r="T775" s="35"/>
      <c r="U775" s="35"/>
      <c r="V775" s="51"/>
      <c r="W775" s="35"/>
      <c r="X775" s="35"/>
      <c r="Y775" s="35"/>
      <c r="Z775" s="51"/>
      <c r="AC775" s="51"/>
      <c r="AD775" s="35"/>
      <c r="AE775" s="35"/>
      <c r="AF775" s="35"/>
      <c r="AG775" s="35"/>
      <c r="AH775" s="35"/>
      <c r="AI775" s="35"/>
      <c r="AJ775" s="51"/>
      <c r="AK775" s="51"/>
      <c r="AL775" s="35"/>
      <c r="AM775" s="35"/>
      <c r="AN775" s="51"/>
      <c r="AO775" s="35"/>
      <c r="AP775" s="35"/>
      <c r="AQ775" s="35"/>
      <c r="AR775" s="35"/>
      <c r="AS775" s="35"/>
      <c r="AT775" s="35"/>
      <c r="AU775" s="35"/>
      <c r="AV775" s="35"/>
      <c r="AW775" s="35"/>
      <c r="AX775" s="35"/>
      <c r="BC775" s="35"/>
      <c r="BD775" s="35"/>
      <c r="BF775" s="35"/>
      <c r="BG775" s="35"/>
      <c r="BH775" s="35"/>
      <c r="BI775" s="35"/>
      <c r="BJ775" s="35"/>
      <c r="BK775" s="35"/>
      <c r="BL775" s="35"/>
      <c r="BM775" s="35"/>
      <c r="BN775" s="35"/>
      <c r="BO775" s="35"/>
      <c r="BP775" s="35"/>
      <c r="BQ775" s="35"/>
      <c r="BR775" s="35"/>
      <c r="BS775" s="35"/>
      <c r="BT775" s="35"/>
      <c r="BU775" s="35"/>
      <c r="BV775" s="35"/>
      <c r="BW775" s="35"/>
      <c r="BX775" s="35"/>
      <c r="BY775" s="35"/>
      <c r="BZ775" s="35"/>
      <c r="CA775" s="35"/>
      <c r="CB775" s="35"/>
    </row>
    <row r="776" spans="4:80">
      <c r="D776" s="51"/>
      <c r="E776" s="35"/>
      <c r="F776" s="51"/>
      <c r="J776" s="35"/>
      <c r="M776" s="51"/>
      <c r="O776" s="35"/>
      <c r="P776" s="35"/>
      <c r="Q776" s="35"/>
      <c r="R776" s="51"/>
      <c r="T776" s="35"/>
      <c r="U776" s="35"/>
      <c r="V776" s="51"/>
      <c r="W776" s="35"/>
      <c r="X776" s="35"/>
      <c r="Y776" s="35"/>
      <c r="Z776" s="51"/>
      <c r="AC776" s="51"/>
      <c r="AD776" s="35"/>
      <c r="AE776" s="35"/>
      <c r="AF776" s="35"/>
      <c r="AG776" s="35"/>
      <c r="AH776" s="35"/>
      <c r="AI776" s="35"/>
      <c r="AJ776" s="51"/>
      <c r="AK776" s="51"/>
      <c r="AL776" s="35"/>
      <c r="AM776" s="35"/>
      <c r="AN776" s="51"/>
      <c r="AO776" s="35"/>
      <c r="AP776" s="35"/>
      <c r="AQ776" s="35"/>
      <c r="AR776" s="35"/>
      <c r="AS776" s="35"/>
      <c r="AT776" s="35"/>
      <c r="AU776" s="35"/>
      <c r="AV776" s="35"/>
      <c r="AW776" s="35"/>
      <c r="AX776" s="35"/>
      <c r="BC776" s="35"/>
      <c r="BD776" s="35"/>
      <c r="BF776" s="35"/>
      <c r="BG776" s="35"/>
      <c r="BH776" s="35"/>
      <c r="BI776" s="35"/>
      <c r="BJ776" s="35"/>
      <c r="BK776" s="35"/>
      <c r="BL776" s="35"/>
      <c r="BM776" s="35"/>
      <c r="BN776" s="35"/>
      <c r="BO776" s="35"/>
      <c r="BP776" s="35"/>
      <c r="BQ776" s="35"/>
      <c r="BR776" s="35"/>
      <c r="BS776" s="35"/>
      <c r="BT776" s="35"/>
      <c r="BU776" s="35"/>
      <c r="BV776" s="35"/>
      <c r="BW776" s="35"/>
      <c r="BX776" s="35"/>
      <c r="BY776" s="35"/>
      <c r="BZ776" s="35"/>
      <c r="CA776" s="35"/>
      <c r="CB776" s="35"/>
    </row>
    <row r="777" spans="4:80">
      <c r="D777" s="51"/>
      <c r="E777" s="35"/>
      <c r="F777" s="51"/>
      <c r="J777" s="35"/>
      <c r="M777" s="51"/>
      <c r="O777" s="35"/>
      <c r="P777" s="35"/>
      <c r="Q777" s="35"/>
      <c r="R777" s="51"/>
      <c r="T777" s="35"/>
      <c r="U777" s="35"/>
      <c r="V777" s="51"/>
      <c r="W777" s="35"/>
      <c r="X777" s="35"/>
      <c r="Y777" s="35"/>
      <c r="Z777" s="51"/>
      <c r="AC777" s="51"/>
      <c r="AD777" s="35"/>
      <c r="AE777" s="35"/>
      <c r="AF777" s="35"/>
      <c r="AG777" s="35"/>
      <c r="AH777" s="35"/>
      <c r="AI777" s="35"/>
      <c r="AJ777" s="51"/>
      <c r="AK777" s="51"/>
      <c r="AL777" s="35"/>
      <c r="AM777" s="35"/>
      <c r="AN777" s="51"/>
      <c r="AO777" s="35"/>
      <c r="AP777" s="35"/>
      <c r="AQ777" s="35"/>
      <c r="AR777" s="35"/>
      <c r="AS777" s="35"/>
      <c r="AT777" s="35"/>
      <c r="AU777" s="35"/>
      <c r="AV777" s="35"/>
      <c r="AW777" s="35"/>
      <c r="AX777" s="35"/>
      <c r="BC777" s="35"/>
      <c r="BD777" s="35"/>
      <c r="BF777" s="35"/>
      <c r="BG777" s="35"/>
      <c r="BH777" s="35"/>
      <c r="BI777" s="35"/>
      <c r="BJ777" s="35"/>
      <c r="BK777" s="35"/>
      <c r="BL777" s="35"/>
      <c r="BM777" s="35"/>
      <c r="BN777" s="35"/>
      <c r="BO777" s="35"/>
      <c r="BP777" s="35"/>
      <c r="BQ777" s="35"/>
      <c r="BR777" s="35"/>
      <c r="BS777" s="35"/>
      <c r="BT777" s="35"/>
      <c r="BU777" s="35"/>
      <c r="BV777" s="35"/>
      <c r="BW777" s="35"/>
      <c r="BX777" s="35"/>
      <c r="BY777" s="35"/>
      <c r="BZ777" s="35"/>
      <c r="CA777" s="35"/>
      <c r="CB777" s="35"/>
    </row>
    <row r="778" spans="4:80">
      <c r="D778" s="51"/>
      <c r="E778" s="35"/>
      <c r="F778" s="51"/>
      <c r="J778" s="35"/>
      <c r="M778" s="51"/>
      <c r="O778" s="35"/>
      <c r="P778" s="35"/>
      <c r="Q778" s="35"/>
      <c r="R778" s="51"/>
      <c r="T778" s="35"/>
      <c r="U778" s="35"/>
      <c r="V778" s="51"/>
      <c r="W778" s="35"/>
      <c r="X778" s="35"/>
      <c r="Y778" s="35"/>
      <c r="Z778" s="51"/>
      <c r="AC778" s="51"/>
      <c r="AD778" s="35"/>
      <c r="AE778" s="35"/>
      <c r="AF778" s="35"/>
      <c r="AG778" s="35"/>
      <c r="AH778" s="35"/>
      <c r="AI778" s="35"/>
      <c r="AJ778" s="51"/>
      <c r="AK778" s="51"/>
      <c r="AL778" s="35"/>
      <c r="AM778" s="35"/>
      <c r="AN778" s="51"/>
      <c r="AO778" s="35"/>
      <c r="AP778" s="35"/>
      <c r="AQ778" s="35"/>
      <c r="AR778" s="35"/>
      <c r="AS778" s="35"/>
      <c r="AT778" s="35"/>
      <c r="AU778" s="35"/>
      <c r="AV778" s="35"/>
      <c r="AW778" s="35"/>
      <c r="AX778" s="35"/>
      <c r="BC778" s="35"/>
      <c r="BD778" s="35"/>
      <c r="BF778" s="35"/>
      <c r="BG778" s="35"/>
      <c r="BH778" s="35"/>
      <c r="BI778" s="35"/>
      <c r="BJ778" s="35"/>
      <c r="BK778" s="35"/>
      <c r="BL778" s="35"/>
      <c r="BM778" s="35"/>
      <c r="BN778" s="35"/>
      <c r="BO778" s="35"/>
      <c r="BP778" s="35"/>
      <c r="BQ778" s="35"/>
      <c r="BR778" s="35"/>
      <c r="BS778" s="35"/>
      <c r="BT778" s="35"/>
      <c r="BU778" s="35"/>
      <c r="BV778" s="35"/>
      <c r="BW778" s="35"/>
      <c r="BX778" s="35"/>
      <c r="BY778" s="35"/>
      <c r="BZ778" s="35"/>
      <c r="CA778" s="35"/>
      <c r="CB778" s="35"/>
    </row>
    <row r="779" spans="4:80">
      <c r="D779" s="51"/>
      <c r="E779" s="35"/>
      <c r="F779" s="51"/>
      <c r="J779" s="35"/>
      <c r="M779" s="51"/>
      <c r="O779" s="35"/>
      <c r="P779" s="35"/>
      <c r="Q779" s="35"/>
      <c r="R779" s="51"/>
      <c r="T779" s="35"/>
      <c r="U779" s="35"/>
      <c r="V779" s="51"/>
      <c r="W779" s="35"/>
      <c r="X779" s="35"/>
      <c r="Y779" s="35"/>
      <c r="Z779" s="51"/>
      <c r="AC779" s="51"/>
      <c r="AD779" s="35"/>
      <c r="AE779" s="35"/>
      <c r="AF779" s="35"/>
      <c r="AG779" s="35"/>
      <c r="AH779" s="35"/>
      <c r="AI779" s="35"/>
      <c r="AJ779" s="51"/>
      <c r="AK779" s="51"/>
      <c r="AL779" s="35"/>
      <c r="AM779" s="35"/>
      <c r="AN779" s="51"/>
      <c r="AO779" s="35"/>
      <c r="AP779" s="35"/>
      <c r="AQ779" s="35"/>
      <c r="AR779" s="35"/>
      <c r="AS779" s="35"/>
      <c r="AT779" s="35"/>
      <c r="AU779" s="35"/>
      <c r="AV779" s="35"/>
      <c r="AW779" s="35"/>
      <c r="AX779" s="35"/>
      <c r="BC779" s="35"/>
      <c r="BD779" s="35"/>
      <c r="BF779" s="35"/>
      <c r="BG779" s="35"/>
      <c r="BH779" s="35"/>
      <c r="BI779" s="35"/>
      <c r="BJ779" s="35"/>
      <c r="BK779" s="35"/>
      <c r="BL779" s="35"/>
      <c r="BM779" s="35"/>
      <c r="BN779" s="35"/>
      <c r="BO779" s="35"/>
      <c r="BP779" s="35"/>
      <c r="BQ779" s="35"/>
      <c r="BR779" s="35"/>
      <c r="BS779" s="35"/>
      <c r="BT779" s="35"/>
      <c r="BU779" s="35"/>
      <c r="BV779" s="35"/>
      <c r="BW779" s="35"/>
      <c r="BX779" s="35"/>
      <c r="BY779" s="35"/>
      <c r="BZ779" s="35"/>
      <c r="CA779" s="35"/>
      <c r="CB779" s="35"/>
    </row>
    <row r="780" spans="4:80">
      <c r="D780" s="51"/>
      <c r="E780" s="35"/>
      <c r="F780" s="51"/>
      <c r="J780" s="35"/>
      <c r="M780" s="51"/>
      <c r="O780" s="35"/>
      <c r="P780" s="35"/>
      <c r="Q780" s="35"/>
      <c r="R780" s="51"/>
      <c r="T780" s="35"/>
      <c r="U780" s="35"/>
      <c r="V780" s="51"/>
      <c r="W780" s="35"/>
      <c r="X780" s="35"/>
      <c r="Y780" s="35"/>
      <c r="Z780" s="51"/>
      <c r="AC780" s="51"/>
      <c r="AD780" s="35"/>
      <c r="AE780" s="35"/>
      <c r="AF780" s="35"/>
      <c r="AG780" s="35"/>
      <c r="AH780" s="35"/>
      <c r="AI780" s="35"/>
      <c r="AJ780" s="51"/>
      <c r="AK780" s="51"/>
      <c r="AL780" s="35"/>
      <c r="AM780" s="35"/>
      <c r="AN780" s="51"/>
      <c r="AO780" s="35"/>
      <c r="AP780" s="35"/>
      <c r="AQ780" s="35"/>
      <c r="AR780" s="35"/>
      <c r="AS780" s="35"/>
      <c r="AT780" s="35"/>
      <c r="AU780" s="35"/>
      <c r="AV780" s="35"/>
      <c r="AW780" s="35"/>
      <c r="AX780" s="35"/>
      <c r="BC780" s="35"/>
      <c r="BD780" s="35"/>
      <c r="BF780" s="35"/>
      <c r="BG780" s="35"/>
      <c r="BH780" s="35"/>
      <c r="BI780" s="35"/>
      <c r="BJ780" s="35"/>
      <c r="BK780" s="35"/>
      <c r="BL780" s="35"/>
      <c r="BM780" s="35"/>
      <c r="BN780" s="35"/>
      <c r="BO780" s="35"/>
      <c r="BP780" s="35"/>
      <c r="BQ780" s="35"/>
      <c r="BR780" s="35"/>
      <c r="BS780" s="35"/>
      <c r="BT780" s="35"/>
      <c r="BU780" s="35"/>
      <c r="BV780" s="35"/>
      <c r="BW780" s="35"/>
      <c r="BX780" s="35"/>
      <c r="BY780" s="35"/>
      <c r="BZ780" s="35"/>
      <c r="CA780" s="35"/>
      <c r="CB780" s="35"/>
    </row>
    <row r="781" spans="4:80">
      <c r="D781" s="51"/>
      <c r="E781" s="35"/>
      <c r="F781" s="51"/>
      <c r="J781" s="35"/>
      <c r="M781" s="51"/>
      <c r="O781" s="35"/>
      <c r="P781" s="35"/>
      <c r="Q781" s="35"/>
      <c r="R781" s="51"/>
      <c r="T781" s="35"/>
      <c r="U781" s="35"/>
      <c r="V781" s="51"/>
      <c r="W781" s="35"/>
      <c r="X781" s="35"/>
      <c r="Y781" s="35"/>
      <c r="Z781" s="51"/>
      <c r="AC781" s="51"/>
      <c r="AD781" s="35"/>
      <c r="AE781" s="35"/>
      <c r="AF781" s="35"/>
      <c r="AG781" s="35"/>
      <c r="AH781" s="35"/>
      <c r="AI781" s="35"/>
      <c r="AJ781" s="51"/>
      <c r="AK781" s="51"/>
      <c r="AL781" s="35"/>
      <c r="AM781" s="35"/>
      <c r="AN781" s="51"/>
      <c r="AO781" s="35"/>
      <c r="AP781" s="35"/>
      <c r="AQ781" s="35"/>
      <c r="AR781" s="35"/>
      <c r="AS781" s="35"/>
      <c r="AT781" s="35"/>
      <c r="AU781" s="35"/>
      <c r="AV781" s="35"/>
      <c r="AW781" s="35"/>
      <c r="AX781" s="35"/>
      <c r="BC781" s="35"/>
      <c r="BD781" s="35"/>
      <c r="BF781" s="35"/>
      <c r="BG781" s="35"/>
      <c r="BH781" s="35"/>
      <c r="BI781" s="35"/>
      <c r="BJ781" s="35"/>
      <c r="BK781" s="35"/>
      <c r="BL781" s="35"/>
      <c r="BM781" s="35"/>
      <c r="BN781" s="35"/>
      <c r="BO781" s="35"/>
      <c r="BP781" s="35"/>
      <c r="BQ781" s="35"/>
      <c r="BR781" s="35"/>
      <c r="BS781" s="35"/>
      <c r="BT781" s="35"/>
      <c r="BU781" s="35"/>
      <c r="BV781" s="35"/>
      <c r="BW781" s="35"/>
      <c r="BX781" s="35"/>
      <c r="BY781" s="35"/>
      <c r="BZ781" s="35"/>
      <c r="CA781" s="35"/>
      <c r="CB781" s="35"/>
    </row>
    <row r="782" spans="4:80">
      <c r="D782" s="51"/>
      <c r="E782" s="35"/>
      <c r="F782" s="51"/>
      <c r="J782" s="35"/>
      <c r="M782" s="51"/>
      <c r="O782" s="35"/>
      <c r="P782" s="35"/>
      <c r="Q782" s="35"/>
      <c r="R782" s="51"/>
      <c r="T782" s="35"/>
      <c r="U782" s="35"/>
      <c r="V782" s="51"/>
      <c r="W782" s="35"/>
      <c r="X782" s="35"/>
      <c r="Y782" s="35"/>
      <c r="Z782" s="51"/>
      <c r="AC782" s="51"/>
      <c r="AD782" s="35"/>
      <c r="AE782" s="35"/>
      <c r="AF782" s="35"/>
      <c r="AG782" s="35"/>
      <c r="AH782" s="35"/>
      <c r="AI782" s="35"/>
      <c r="AJ782" s="51"/>
      <c r="AK782" s="51"/>
      <c r="AL782" s="35"/>
      <c r="AM782" s="35"/>
      <c r="AN782" s="51"/>
      <c r="AO782" s="35"/>
      <c r="AP782" s="35"/>
      <c r="AQ782" s="35"/>
      <c r="AR782" s="35"/>
      <c r="AS782" s="35"/>
      <c r="AT782" s="35"/>
      <c r="AU782" s="35"/>
      <c r="AV782" s="35"/>
      <c r="AW782" s="35"/>
      <c r="AX782" s="35"/>
      <c r="BC782" s="35"/>
      <c r="BD782" s="35"/>
      <c r="BF782" s="35"/>
      <c r="BG782" s="35"/>
      <c r="BH782" s="35"/>
      <c r="BI782" s="35"/>
      <c r="BJ782" s="35"/>
      <c r="BK782" s="35"/>
      <c r="BL782" s="35"/>
      <c r="BM782" s="35"/>
      <c r="BN782" s="35"/>
      <c r="BO782" s="35"/>
      <c r="BP782" s="35"/>
      <c r="BQ782" s="35"/>
      <c r="BR782" s="35"/>
      <c r="BS782" s="35"/>
      <c r="BT782" s="35"/>
      <c r="BU782" s="35"/>
      <c r="BV782" s="35"/>
      <c r="BW782" s="35"/>
      <c r="BX782" s="35"/>
      <c r="BY782" s="35"/>
      <c r="BZ782" s="35"/>
      <c r="CA782" s="35"/>
      <c r="CB782" s="35"/>
    </row>
    <row r="783" spans="4:80">
      <c r="D783" s="51"/>
      <c r="E783" s="35"/>
      <c r="F783" s="51"/>
      <c r="J783" s="35"/>
      <c r="M783" s="51"/>
      <c r="O783" s="35"/>
      <c r="P783" s="35"/>
      <c r="Q783" s="35"/>
      <c r="R783" s="51"/>
      <c r="T783" s="35"/>
      <c r="U783" s="35"/>
      <c r="V783" s="51"/>
      <c r="W783" s="35"/>
      <c r="X783" s="35"/>
      <c r="Y783" s="35"/>
      <c r="Z783" s="51"/>
      <c r="AC783" s="51"/>
      <c r="AD783" s="35"/>
      <c r="AE783" s="35"/>
      <c r="AF783" s="35"/>
      <c r="AG783" s="35"/>
      <c r="AH783" s="35"/>
      <c r="AI783" s="35"/>
      <c r="AJ783" s="51"/>
      <c r="AK783" s="51"/>
      <c r="AL783" s="35"/>
      <c r="AM783" s="35"/>
      <c r="AN783" s="51"/>
      <c r="AO783" s="35"/>
      <c r="AP783" s="35"/>
      <c r="AQ783" s="35"/>
      <c r="AR783" s="35"/>
      <c r="AS783" s="35"/>
      <c r="AT783" s="35"/>
      <c r="AU783" s="35"/>
      <c r="AV783" s="35"/>
      <c r="AW783" s="35"/>
      <c r="AX783" s="35"/>
      <c r="BC783" s="35"/>
      <c r="BD783" s="35"/>
      <c r="BF783" s="35"/>
      <c r="BG783" s="35"/>
      <c r="BH783" s="35"/>
      <c r="BI783" s="35"/>
      <c r="BJ783" s="35"/>
      <c r="BK783" s="35"/>
      <c r="BL783" s="35"/>
      <c r="BM783" s="35"/>
      <c r="BN783" s="35"/>
      <c r="BO783" s="35"/>
      <c r="BP783" s="35"/>
      <c r="BQ783" s="35"/>
      <c r="BR783" s="35"/>
      <c r="BS783" s="35"/>
      <c r="BT783" s="35"/>
      <c r="BU783" s="35"/>
      <c r="BV783" s="35"/>
      <c r="BW783" s="35"/>
      <c r="BX783" s="35"/>
      <c r="BY783" s="35"/>
      <c r="BZ783" s="35"/>
      <c r="CA783" s="35"/>
      <c r="CB783" s="35"/>
    </row>
    <row r="784" spans="4:80">
      <c r="D784" s="51"/>
      <c r="E784" s="35"/>
      <c r="F784" s="51"/>
      <c r="J784" s="35"/>
      <c r="M784" s="51"/>
      <c r="O784" s="35"/>
      <c r="P784" s="35"/>
      <c r="Q784" s="35"/>
      <c r="R784" s="51"/>
      <c r="T784" s="35"/>
      <c r="U784" s="35"/>
      <c r="V784" s="51"/>
      <c r="W784" s="35"/>
      <c r="X784" s="35"/>
      <c r="Y784" s="35"/>
      <c r="Z784" s="51"/>
      <c r="AC784" s="51"/>
      <c r="AD784" s="35"/>
      <c r="AE784" s="35"/>
      <c r="AF784" s="35"/>
      <c r="AG784" s="35"/>
      <c r="AH784" s="35"/>
      <c r="AI784" s="35"/>
      <c r="AJ784" s="51"/>
      <c r="AK784" s="51"/>
      <c r="AL784" s="35"/>
      <c r="AM784" s="35"/>
      <c r="AN784" s="51"/>
      <c r="AO784" s="35"/>
      <c r="AP784" s="35"/>
      <c r="AQ784" s="35"/>
      <c r="AR784" s="35"/>
      <c r="AS784" s="35"/>
      <c r="AT784" s="35"/>
      <c r="AU784" s="35"/>
      <c r="AV784" s="35"/>
      <c r="AW784" s="35"/>
      <c r="AX784" s="35"/>
      <c r="BC784" s="35"/>
      <c r="BD784" s="35"/>
      <c r="BF784" s="35"/>
      <c r="BG784" s="35"/>
      <c r="BH784" s="35"/>
      <c r="BI784" s="35"/>
      <c r="BJ784" s="35"/>
      <c r="BK784" s="35"/>
      <c r="BL784" s="35"/>
      <c r="BM784" s="35"/>
      <c r="BN784" s="35"/>
      <c r="BO784" s="35"/>
      <c r="BP784" s="35"/>
      <c r="BQ784" s="35"/>
      <c r="BR784" s="35"/>
      <c r="BS784" s="35"/>
      <c r="BT784" s="35"/>
      <c r="BU784" s="35"/>
      <c r="BV784" s="35"/>
      <c r="BW784" s="35"/>
      <c r="BX784" s="35"/>
      <c r="BY784" s="35"/>
      <c r="BZ784" s="35"/>
      <c r="CA784" s="35"/>
      <c r="CB784" s="35"/>
    </row>
    <row r="785" spans="4:80">
      <c r="D785" s="51"/>
      <c r="E785" s="35"/>
      <c r="F785" s="51"/>
      <c r="J785" s="35"/>
      <c r="M785" s="51"/>
      <c r="O785" s="35"/>
      <c r="P785" s="35"/>
      <c r="Q785" s="35"/>
      <c r="R785" s="51"/>
      <c r="T785" s="35"/>
      <c r="U785" s="35"/>
      <c r="V785" s="51"/>
      <c r="W785" s="35"/>
      <c r="X785" s="35"/>
      <c r="Y785" s="35"/>
      <c r="Z785" s="51"/>
      <c r="AC785" s="51"/>
      <c r="AD785" s="35"/>
      <c r="AE785" s="35"/>
      <c r="AF785" s="35"/>
      <c r="AG785" s="35"/>
      <c r="AH785" s="35"/>
      <c r="AI785" s="35"/>
      <c r="AJ785" s="51"/>
      <c r="AK785" s="51"/>
      <c r="AL785" s="35"/>
      <c r="AM785" s="35"/>
      <c r="AN785" s="51"/>
      <c r="AO785" s="35"/>
      <c r="AP785" s="35"/>
      <c r="AQ785" s="35"/>
      <c r="AR785" s="35"/>
      <c r="AS785" s="35"/>
      <c r="AT785" s="35"/>
      <c r="AU785" s="35"/>
      <c r="AV785" s="35"/>
      <c r="AW785" s="35"/>
      <c r="AX785" s="35"/>
      <c r="BC785" s="35"/>
      <c r="BD785" s="35"/>
      <c r="BF785" s="35"/>
      <c r="BG785" s="35"/>
      <c r="BH785" s="35"/>
      <c r="BI785" s="35"/>
      <c r="BJ785" s="35"/>
      <c r="BK785" s="35"/>
      <c r="BL785" s="35"/>
      <c r="BM785" s="35"/>
      <c r="BN785" s="35"/>
      <c r="BO785" s="35"/>
      <c r="BP785" s="35"/>
      <c r="BQ785" s="35"/>
      <c r="BR785" s="35"/>
      <c r="BS785" s="35"/>
      <c r="BT785" s="35"/>
      <c r="BU785" s="35"/>
      <c r="BV785" s="35"/>
      <c r="BW785" s="35"/>
      <c r="BX785" s="35"/>
      <c r="BY785" s="35"/>
      <c r="BZ785" s="35"/>
      <c r="CA785" s="35"/>
      <c r="CB785" s="35"/>
    </row>
    <row r="786" spans="4:80">
      <c r="D786" s="51"/>
      <c r="E786" s="35"/>
      <c r="F786" s="51"/>
      <c r="J786" s="35"/>
      <c r="M786" s="51"/>
      <c r="O786" s="35"/>
      <c r="P786" s="35"/>
      <c r="Q786" s="35"/>
      <c r="R786" s="51"/>
      <c r="T786" s="35"/>
      <c r="U786" s="35"/>
      <c r="V786" s="51"/>
      <c r="W786" s="35"/>
      <c r="X786" s="35"/>
      <c r="Y786" s="35"/>
      <c r="Z786" s="51"/>
      <c r="AC786" s="51"/>
      <c r="AD786" s="35"/>
      <c r="AE786" s="35"/>
      <c r="AF786" s="35"/>
      <c r="AG786" s="35"/>
      <c r="AH786" s="35"/>
      <c r="AI786" s="35"/>
      <c r="AJ786" s="51"/>
      <c r="AK786" s="51"/>
      <c r="AL786" s="35"/>
      <c r="AM786" s="35"/>
      <c r="AN786" s="51"/>
      <c r="AO786" s="35"/>
      <c r="AP786" s="35"/>
      <c r="AQ786" s="35"/>
      <c r="AR786" s="35"/>
      <c r="AS786" s="35"/>
      <c r="AT786" s="35"/>
      <c r="AU786" s="35"/>
      <c r="AV786" s="35"/>
      <c r="AW786" s="35"/>
      <c r="AX786" s="35"/>
      <c r="BC786" s="35"/>
      <c r="BD786" s="35"/>
      <c r="BF786" s="35"/>
      <c r="BG786" s="35"/>
      <c r="BH786" s="35"/>
      <c r="BI786" s="35"/>
      <c r="BJ786" s="35"/>
      <c r="BK786" s="35"/>
      <c r="BL786" s="35"/>
      <c r="BM786" s="35"/>
      <c r="BN786" s="35"/>
      <c r="BO786" s="35"/>
      <c r="BP786" s="35"/>
      <c r="BQ786" s="35"/>
      <c r="BR786" s="35"/>
      <c r="BS786" s="35"/>
      <c r="BT786" s="35"/>
      <c r="BU786" s="35"/>
      <c r="BV786" s="35"/>
      <c r="BW786" s="35"/>
      <c r="BX786" s="35"/>
      <c r="BY786" s="35"/>
      <c r="BZ786" s="35"/>
      <c r="CA786" s="35"/>
      <c r="CB786" s="35"/>
    </row>
    <row r="787" spans="4:80">
      <c r="D787" s="51"/>
      <c r="E787" s="35"/>
      <c r="F787" s="51"/>
      <c r="J787" s="35"/>
      <c r="M787" s="51"/>
      <c r="O787" s="35"/>
      <c r="P787" s="35"/>
      <c r="Q787" s="35"/>
      <c r="R787" s="51"/>
      <c r="T787" s="35"/>
      <c r="U787" s="35"/>
      <c r="V787" s="51"/>
      <c r="W787" s="35"/>
      <c r="X787" s="35"/>
      <c r="Y787" s="35"/>
      <c r="Z787" s="51"/>
      <c r="AC787" s="51"/>
      <c r="AD787" s="35"/>
      <c r="AE787" s="35"/>
      <c r="AF787" s="35"/>
      <c r="AG787" s="35"/>
      <c r="AH787" s="35"/>
      <c r="AI787" s="35"/>
      <c r="AJ787" s="51"/>
      <c r="AK787" s="51"/>
      <c r="AL787" s="35"/>
      <c r="AM787" s="35"/>
      <c r="AN787" s="51"/>
      <c r="AO787" s="35"/>
      <c r="AP787" s="35"/>
      <c r="AQ787" s="35"/>
      <c r="AR787" s="35"/>
      <c r="AS787" s="35"/>
      <c r="AT787" s="35"/>
      <c r="AU787" s="35"/>
      <c r="AV787" s="35"/>
      <c r="AW787" s="35"/>
      <c r="AX787" s="35"/>
      <c r="BC787" s="35"/>
      <c r="BD787" s="35"/>
      <c r="BF787" s="35"/>
      <c r="BG787" s="35"/>
      <c r="BH787" s="35"/>
      <c r="BI787" s="35"/>
      <c r="BJ787" s="35"/>
      <c r="BK787" s="35"/>
      <c r="BL787" s="35"/>
      <c r="BM787" s="35"/>
      <c r="BN787" s="35"/>
      <c r="BO787" s="35"/>
      <c r="BP787" s="35"/>
      <c r="BQ787" s="35"/>
      <c r="BR787" s="35"/>
      <c r="BS787" s="35"/>
      <c r="BT787" s="35"/>
      <c r="BU787" s="35"/>
      <c r="BV787" s="35"/>
      <c r="BW787" s="35"/>
      <c r="BX787" s="35"/>
      <c r="BY787" s="35"/>
      <c r="BZ787" s="35"/>
      <c r="CA787" s="35"/>
      <c r="CB787" s="35"/>
    </row>
    <row r="788" spans="4:80">
      <c r="D788" s="51"/>
      <c r="E788" s="35"/>
      <c r="F788" s="51"/>
      <c r="J788" s="35"/>
      <c r="M788" s="51"/>
      <c r="O788" s="35"/>
      <c r="P788" s="35"/>
      <c r="Q788" s="35"/>
      <c r="R788" s="51"/>
      <c r="T788" s="35"/>
      <c r="U788" s="35"/>
      <c r="V788" s="51"/>
      <c r="W788" s="35"/>
      <c r="X788" s="35"/>
      <c r="Y788" s="35"/>
      <c r="Z788" s="51"/>
      <c r="AC788" s="51"/>
      <c r="AD788" s="35"/>
      <c r="AE788" s="35"/>
      <c r="AF788" s="35"/>
      <c r="AG788" s="35"/>
      <c r="AH788" s="35"/>
      <c r="AI788" s="35"/>
      <c r="AJ788" s="51"/>
      <c r="AK788" s="51"/>
      <c r="AL788" s="35"/>
      <c r="AM788" s="35"/>
      <c r="AN788" s="51"/>
      <c r="AO788" s="35"/>
      <c r="AP788" s="35"/>
      <c r="AQ788" s="35"/>
      <c r="AR788" s="35"/>
      <c r="AS788" s="35"/>
      <c r="AT788" s="35"/>
      <c r="AU788" s="35"/>
      <c r="AV788" s="35"/>
      <c r="AW788" s="35"/>
      <c r="AX788" s="35"/>
      <c r="BC788" s="35"/>
      <c r="BD788" s="35"/>
      <c r="BF788" s="35"/>
      <c r="BG788" s="35"/>
      <c r="BH788" s="35"/>
      <c r="BI788" s="35"/>
      <c r="BJ788" s="35"/>
      <c r="BK788" s="35"/>
      <c r="BL788" s="35"/>
      <c r="BM788" s="35"/>
      <c r="BN788" s="35"/>
      <c r="BO788" s="35"/>
      <c r="BP788" s="35"/>
      <c r="BQ788" s="35"/>
      <c r="BR788" s="35"/>
      <c r="BS788" s="35"/>
      <c r="BT788" s="35"/>
      <c r="BU788" s="35"/>
      <c r="BV788" s="35"/>
      <c r="BW788" s="35"/>
      <c r="BX788" s="35"/>
      <c r="BY788" s="35"/>
      <c r="BZ788" s="35"/>
      <c r="CA788" s="35"/>
      <c r="CB788" s="35"/>
    </row>
    <row r="789" spans="4:80">
      <c r="D789" s="51"/>
      <c r="E789" s="35"/>
      <c r="F789" s="51"/>
      <c r="J789" s="35"/>
      <c r="M789" s="51"/>
      <c r="O789" s="35"/>
      <c r="P789" s="35"/>
      <c r="Q789" s="35"/>
      <c r="R789" s="51"/>
      <c r="T789" s="35"/>
      <c r="U789" s="35"/>
      <c r="V789" s="51"/>
      <c r="W789" s="35"/>
      <c r="X789" s="35"/>
      <c r="Y789" s="35"/>
      <c r="Z789" s="51"/>
      <c r="AC789" s="51"/>
      <c r="AD789" s="35"/>
      <c r="AE789" s="35"/>
      <c r="AF789" s="35"/>
      <c r="AG789" s="35"/>
      <c r="AH789" s="35"/>
      <c r="AI789" s="35"/>
      <c r="AJ789" s="51"/>
      <c r="AK789" s="51"/>
      <c r="AL789" s="35"/>
      <c r="AM789" s="35"/>
      <c r="AN789" s="51"/>
      <c r="AO789" s="35"/>
      <c r="AP789" s="35"/>
      <c r="AQ789" s="35"/>
      <c r="AR789" s="35"/>
      <c r="AS789" s="35"/>
      <c r="AT789" s="35"/>
      <c r="AU789" s="35"/>
      <c r="AV789" s="35"/>
      <c r="AW789" s="35"/>
      <c r="AX789" s="35"/>
      <c r="BC789" s="35"/>
      <c r="BD789" s="35"/>
      <c r="BF789" s="35"/>
      <c r="BG789" s="35"/>
      <c r="BH789" s="35"/>
      <c r="BI789" s="35"/>
      <c r="BJ789" s="35"/>
      <c r="BK789" s="35"/>
      <c r="BL789" s="35"/>
      <c r="BM789" s="35"/>
      <c r="BN789" s="35"/>
      <c r="BO789" s="35"/>
      <c r="BP789" s="35"/>
      <c r="BQ789" s="35"/>
      <c r="BR789" s="35"/>
      <c r="BS789" s="35"/>
      <c r="BT789" s="35"/>
      <c r="BU789" s="35"/>
      <c r="BV789" s="35"/>
      <c r="BW789" s="35"/>
      <c r="BX789" s="35"/>
      <c r="BY789" s="35"/>
      <c r="BZ789" s="35"/>
      <c r="CA789" s="35"/>
      <c r="CB789" s="35"/>
    </row>
    <row r="790" spans="4:80">
      <c r="D790" s="51"/>
      <c r="E790" s="35"/>
      <c r="F790" s="51"/>
      <c r="J790" s="35"/>
      <c r="M790" s="51"/>
      <c r="O790" s="35"/>
      <c r="P790" s="35"/>
      <c r="Q790" s="35"/>
      <c r="R790" s="51"/>
      <c r="T790" s="35"/>
      <c r="U790" s="35"/>
      <c r="V790" s="51"/>
      <c r="W790" s="35"/>
      <c r="X790" s="35"/>
      <c r="Y790" s="35"/>
      <c r="Z790" s="51"/>
      <c r="AC790" s="51"/>
      <c r="AD790" s="35"/>
      <c r="AE790" s="35"/>
      <c r="AF790" s="35"/>
      <c r="AG790" s="35"/>
      <c r="AH790" s="35"/>
      <c r="AI790" s="35"/>
      <c r="AJ790" s="51"/>
      <c r="AK790" s="51"/>
      <c r="AL790" s="35"/>
      <c r="AM790" s="35"/>
      <c r="AN790" s="51"/>
      <c r="AO790" s="35"/>
      <c r="AP790" s="35"/>
      <c r="AQ790" s="35"/>
      <c r="AR790" s="35"/>
      <c r="AS790" s="35"/>
      <c r="AT790" s="35"/>
      <c r="AU790" s="35"/>
      <c r="AV790" s="35"/>
      <c r="AW790" s="35"/>
      <c r="AX790" s="35"/>
      <c r="BC790" s="35"/>
      <c r="BD790" s="35"/>
      <c r="BF790" s="35"/>
      <c r="BG790" s="35"/>
      <c r="BH790" s="35"/>
      <c r="BI790" s="35"/>
      <c r="BJ790" s="35"/>
      <c r="BK790" s="35"/>
      <c r="BL790" s="35"/>
      <c r="BM790" s="35"/>
      <c r="BN790" s="35"/>
      <c r="BO790" s="35"/>
      <c r="BP790" s="35"/>
      <c r="BQ790" s="35"/>
      <c r="BR790" s="35"/>
      <c r="BS790" s="35"/>
      <c r="BT790" s="35"/>
      <c r="BU790" s="35"/>
      <c r="BV790" s="35"/>
      <c r="BW790" s="35"/>
      <c r="BX790" s="35"/>
      <c r="BY790" s="35"/>
      <c r="BZ790" s="35"/>
      <c r="CA790" s="35"/>
      <c r="CB790" s="35"/>
    </row>
    <row r="791" spans="4:80">
      <c r="D791" s="51"/>
      <c r="E791" s="35"/>
      <c r="F791" s="51"/>
      <c r="J791" s="35"/>
      <c r="M791" s="51"/>
      <c r="O791" s="35"/>
      <c r="P791" s="35"/>
      <c r="Q791" s="35"/>
      <c r="R791" s="51"/>
      <c r="T791" s="35"/>
      <c r="U791" s="35"/>
      <c r="V791" s="51"/>
      <c r="W791" s="35"/>
      <c r="X791" s="35"/>
      <c r="Y791" s="35"/>
      <c r="Z791" s="51"/>
      <c r="AC791" s="51"/>
      <c r="AD791" s="35"/>
      <c r="AE791" s="35"/>
      <c r="AF791" s="35"/>
      <c r="AG791" s="35"/>
      <c r="AH791" s="35"/>
      <c r="AI791" s="35"/>
      <c r="AJ791" s="51"/>
      <c r="AK791" s="51"/>
      <c r="AL791" s="35"/>
      <c r="AM791" s="35"/>
      <c r="AN791" s="51"/>
      <c r="AO791" s="35"/>
      <c r="AP791" s="35"/>
      <c r="AQ791" s="35"/>
      <c r="AR791" s="35"/>
      <c r="AS791" s="35"/>
      <c r="AT791" s="35"/>
      <c r="AU791" s="35"/>
      <c r="AV791" s="35"/>
      <c r="AW791" s="35"/>
      <c r="AX791" s="35"/>
      <c r="BC791" s="35"/>
      <c r="BD791" s="35"/>
      <c r="BF791" s="35"/>
      <c r="BG791" s="35"/>
      <c r="BH791" s="35"/>
      <c r="BI791" s="35"/>
      <c r="BJ791" s="35"/>
      <c r="BK791" s="35"/>
      <c r="BL791" s="35"/>
      <c r="BM791" s="35"/>
      <c r="BN791" s="35"/>
      <c r="BO791" s="35"/>
      <c r="BP791" s="35"/>
      <c r="BQ791" s="35"/>
      <c r="BR791" s="35"/>
      <c r="BS791" s="35"/>
      <c r="BT791" s="35"/>
      <c r="BU791" s="35"/>
      <c r="BV791" s="35"/>
      <c r="BW791" s="35"/>
      <c r="BX791" s="35"/>
      <c r="BY791" s="35"/>
      <c r="BZ791" s="35"/>
      <c r="CA791" s="35"/>
      <c r="CB791" s="35"/>
    </row>
    <row r="792" spans="4:80">
      <c r="D792" s="51"/>
      <c r="E792" s="35"/>
      <c r="F792" s="51"/>
      <c r="J792" s="35"/>
      <c r="M792" s="51"/>
      <c r="O792" s="35"/>
      <c r="P792" s="35"/>
      <c r="Q792" s="35"/>
      <c r="R792" s="51"/>
      <c r="T792" s="35"/>
      <c r="U792" s="35"/>
      <c r="V792" s="51"/>
      <c r="W792" s="35"/>
      <c r="X792" s="35"/>
      <c r="Y792" s="35"/>
      <c r="Z792" s="51"/>
      <c r="AC792" s="51"/>
      <c r="AD792" s="35"/>
      <c r="AE792" s="35"/>
      <c r="AF792" s="35"/>
      <c r="AG792" s="35"/>
      <c r="AH792" s="35"/>
      <c r="AI792" s="35"/>
      <c r="AJ792" s="51"/>
      <c r="AK792" s="51"/>
      <c r="AL792" s="35"/>
      <c r="AM792" s="35"/>
      <c r="AN792" s="51"/>
      <c r="AO792" s="35"/>
      <c r="AP792" s="35"/>
      <c r="AQ792" s="35"/>
      <c r="AR792" s="35"/>
      <c r="AS792" s="35"/>
      <c r="AT792" s="35"/>
      <c r="AU792" s="35"/>
      <c r="AV792" s="35"/>
      <c r="AW792" s="35"/>
      <c r="AX792" s="35"/>
      <c r="BC792" s="35"/>
      <c r="BD792" s="35"/>
      <c r="BF792" s="35"/>
      <c r="BG792" s="35"/>
      <c r="BH792" s="35"/>
      <c r="BI792" s="35"/>
      <c r="BJ792" s="35"/>
      <c r="BK792" s="35"/>
      <c r="BL792" s="35"/>
      <c r="BM792" s="35"/>
      <c r="BN792" s="35"/>
      <c r="BO792" s="35"/>
      <c r="BP792" s="35"/>
      <c r="BQ792" s="35"/>
      <c r="BR792" s="35"/>
      <c r="BS792" s="35"/>
      <c r="BT792" s="35"/>
      <c r="BU792" s="35"/>
      <c r="BV792" s="35"/>
      <c r="BW792" s="35"/>
      <c r="BX792" s="35"/>
      <c r="BY792" s="35"/>
      <c r="BZ792" s="35"/>
      <c r="CA792" s="35"/>
      <c r="CB792" s="35"/>
    </row>
    <row r="793" spans="4:80">
      <c r="D793" s="51"/>
      <c r="E793" s="35"/>
      <c r="F793" s="51"/>
      <c r="J793" s="35"/>
      <c r="M793" s="51"/>
      <c r="O793" s="35"/>
      <c r="P793" s="35"/>
      <c r="Q793" s="35"/>
      <c r="R793" s="51"/>
      <c r="T793" s="35"/>
      <c r="U793" s="35"/>
      <c r="V793" s="51"/>
      <c r="W793" s="35"/>
      <c r="X793" s="35"/>
      <c r="Y793" s="35"/>
      <c r="Z793" s="51"/>
      <c r="AC793" s="51"/>
      <c r="AD793" s="35"/>
      <c r="AE793" s="35"/>
      <c r="AF793" s="35"/>
      <c r="AG793" s="35"/>
      <c r="AH793" s="35"/>
      <c r="AI793" s="35"/>
      <c r="AJ793" s="51"/>
      <c r="AK793" s="51"/>
      <c r="AL793" s="35"/>
      <c r="AM793" s="35"/>
      <c r="AN793" s="51"/>
      <c r="AO793" s="35"/>
      <c r="AP793" s="35"/>
      <c r="AQ793" s="35"/>
      <c r="AR793" s="35"/>
      <c r="AS793" s="35"/>
      <c r="AT793" s="35"/>
      <c r="AU793" s="35"/>
      <c r="AV793" s="35"/>
      <c r="AW793" s="35"/>
      <c r="AX793" s="35"/>
      <c r="BC793" s="35"/>
      <c r="BD793" s="35"/>
      <c r="BF793" s="35"/>
      <c r="BG793" s="35"/>
      <c r="BH793" s="35"/>
      <c r="BI793" s="35"/>
      <c r="BJ793" s="35"/>
      <c r="BK793" s="35"/>
      <c r="BL793" s="35"/>
      <c r="BM793" s="35"/>
      <c r="BN793" s="35"/>
      <c r="BO793" s="35"/>
      <c r="BP793" s="35"/>
      <c r="BQ793" s="35"/>
      <c r="BR793" s="35"/>
      <c r="BS793" s="35"/>
      <c r="BT793" s="35"/>
      <c r="BU793" s="35"/>
      <c r="BV793" s="35"/>
      <c r="BW793" s="35"/>
      <c r="BX793" s="35"/>
      <c r="BY793" s="35"/>
      <c r="BZ793" s="35"/>
      <c r="CA793" s="35"/>
      <c r="CB793" s="35"/>
    </row>
    <row r="794" spans="4:80">
      <c r="D794" s="51"/>
      <c r="E794" s="35"/>
      <c r="F794" s="51"/>
      <c r="J794" s="35"/>
      <c r="M794" s="51"/>
      <c r="O794" s="35"/>
      <c r="P794" s="35"/>
      <c r="Q794" s="35"/>
      <c r="R794" s="51"/>
      <c r="T794" s="35"/>
      <c r="U794" s="35"/>
      <c r="V794" s="51"/>
      <c r="W794" s="35"/>
      <c r="X794" s="35"/>
      <c r="Y794" s="35"/>
      <c r="Z794" s="51"/>
      <c r="AC794" s="51"/>
      <c r="AD794" s="35"/>
      <c r="AE794" s="35"/>
      <c r="AF794" s="35"/>
      <c r="AG794" s="35"/>
      <c r="AH794" s="35"/>
      <c r="AI794" s="35"/>
      <c r="AJ794" s="51"/>
      <c r="AK794" s="51"/>
      <c r="AL794" s="35"/>
      <c r="AM794" s="35"/>
      <c r="AN794" s="51"/>
      <c r="AO794" s="35"/>
      <c r="AP794" s="35"/>
      <c r="AQ794" s="35"/>
      <c r="AR794" s="35"/>
      <c r="AS794" s="35"/>
      <c r="AT794" s="35"/>
      <c r="AU794" s="35"/>
      <c r="AV794" s="35"/>
      <c r="AW794" s="35"/>
      <c r="AX794" s="35"/>
      <c r="BC794" s="35"/>
      <c r="BD794" s="35"/>
      <c r="BF794" s="35"/>
      <c r="BG794" s="35"/>
      <c r="BH794" s="35"/>
      <c r="BI794" s="35"/>
      <c r="BJ794" s="35"/>
      <c r="BK794" s="35"/>
      <c r="BL794" s="35"/>
      <c r="BM794" s="35"/>
      <c r="BN794" s="35"/>
      <c r="BO794" s="35"/>
      <c r="BP794" s="35"/>
      <c r="BQ794" s="35"/>
      <c r="BR794" s="35"/>
      <c r="BS794" s="35"/>
      <c r="BT794" s="35"/>
      <c r="BU794" s="35"/>
      <c r="BV794" s="35"/>
      <c r="BW794" s="35"/>
      <c r="BX794" s="35"/>
      <c r="BY794" s="35"/>
      <c r="BZ794" s="35"/>
      <c r="CA794" s="35"/>
      <c r="CB794" s="35"/>
    </row>
    <row r="795" spans="4:80">
      <c r="D795" s="51"/>
      <c r="E795" s="35"/>
      <c r="F795" s="51"/>
      <c r="J795" s="35"/>
      <c r="M795" s="51"/>
      <c r="O795" s="35"/>
      <c r="P795" s="35"/>
      <c r="Q795" s="35"/>
      <c r="R795" s="51"/>
      <c r="T795" s="35"/>
      <c r="U795" s="35"/>
      <c r="V795" s="51"/>
      <c r="W795" s="35"/>
      <c r="X795" s="35"/>
      <c r="Y795" s="35"/>
      <c r="Z795" s="51"/>
      <c r="AC795" s="51"/>
      <c r="AD795" s="35"/>
      <c r="AE795" s="35"/>
      <c r="AF795" s="35"/>
      <c r="AG795" s="35"/>
      <c r="AH795" s="35"/>
      <c r="AI795" s="35"/>
      <c r="AJ795" s="51"/>
      <c r="AK795" s="51"/>
      <c r="AL795" s="35"/>
      <c r="AM795" s="35"/>
      <c r="AN795" s="51"/>
      <c r="AO795" s="35"/>
      <c r="AP795" s="35"/>
      <c r="AQ795" s="35"/>
      <c r="AR795" s="35"/>
      <c r="AS795" s="35"/>
      <c r="AT795" s="35"/>
      <c r="AU795" s="35"/>
      <c r="AV795" s="35"/>
      <c r="AW795" s="35"/>
      <c r="AX795" s="35"/>
      <c r="BC795" s="35"/>
      <c r="BD795" s="35"/>
      <c r="BF795" s="35"/>
      <c r="BG795" s="35"/>
      <c r="BH795" s="35"/>
      <c r="BI795" s="35"/>
      <c r="BJ795" s="35"/>
      <c r="BK795" s="35"/>
      <c r="BL795" s="35"/>
      <c r="BM795" s="35"/>
      <c r="BN795" s="35"/>
      <c r="BO795" s="35"/>
      <c r="BP795" s="35"/>
      <c r="BQ795" s="35"/>
      <c r="BR795" s="35"/>
      <c r="BS795" s="35"/>
      <c r="BT795" s="35"/>
      <c r="BU795" s="35"/>
      <c r="BV795" s="35"/>
      <c r="BW795" s="35"/>
      <c r="BX795" s="35"/>
      <c r="BY795" s="35"/>
      <c r="BZ795" s="35"/>
      <c r="CA795" s="35"/>
      <c r="CB795" s="35"/>
    </row>
    <row r="796" spans="4:80">
      <c r="D796" s="51"/>
      <c r="E796" s="35"/>
      <c r="F796" s="51"/>
      <c r="J796" s="35"/>
      <c r="M796" s="51"/>
      <c r="O796" s="35"/>
      <c r="P796" s="35"/>
      <c r="Q796" s="35"/>
      <c r="R796" s="51"/>
      <c r="T796" s="35"/>
      <c r="U796" s="35"/>
      <c r="V796" s="51"/>
      <c r="W796" s="35"/>
      <c r="X796" s="35"/>
      <c r="Y796" s="35"/>
      <c r="Z796" s="51"/>
      <c r="AC796" s="51"/>
      <c r="AD796" s="35"/>
      <c r="AE796" s="35"/>
      <c r="AF796" s="35"/>
      <c r="AG796" s="35"/>
      <c r="AH796" s="35"/>
      <c r="AI796" s="35"/>
      <c r="AJ796" s="51"/>
      <c r="AK796" s="51"/>
      <c r="AL796" s="35"/>
      <c r="AM796" s="35"/>
      <c r="AN796" s="51"/>
      <c r="AO796" s="35"/>
      <c r="AP796" s="35"/>
      <c r="AQ796" s="35"/>
      <c r="AR796" s="35"/>
      <c r="AS796" s="35"/>
      <c r="AT796" s="35"/>
      <c r="AU796" s="35"/>
      <c r="AV796" s="35"/>
      <c r="AW796" s="35"/>
      <c r="AX796" s="35"/>
      <c r="BC796" s="35"/>
      <c r="BD796" s="35"/>
      <c r="BF796" s="35"/>
      <c r="BG796" s="35"/>
      <c r="BH796" s="35"/>
      <c r="BI796" s="35"/>
      <c r="BJ796" s="35"/>
      <c r="BK796" s="35"/>
      <c r="BL796" s="35"/>
      <c r="BM796" s="35"/>
      <c r="BN796" s="35"/>
      <c r="BO796" s="35"/>
      <c r="BP796" s="35"/>
      <c r="BQ796" s="35"/>
      <c r="BR796" s="35"/>
      <c r="BS796" s="35"/>
      <c r="BT796" s="35"/>
      <c r="BU796" s="35"/>
      <c r="BV796" s="35"/>
      <c r="BW796" s="35"/>
      <c r="BX796" s="35"/>
      <c r="BY796" s="35"/>
      <c r="BZ796" s="35"/>
      <c r="CA796" s="35"/>
      <c r="CB796" s="35"/>
    </row>
    <row r="797" spans="4:80">
      <c r="D797" s="51"/>
      <c r="E797" s="35"/>
      <c r="F797" s="51"/>
      <c r="J797" s="35"/>
      <c r="M797" s="51"/>
      <c r="O797" s="35"/>
      <c r="P797" s="35"/>
      <c r="Q797" s="35"/>
      <c r="R797" s="51"/>
      <c r="T797" s="35"/>
      <c r="U797" s="35"/>
      <c r="V797" s="51"/>
      <c r="W797" s="35"/>
      <c r="X797" s="35"/>
      <c r="Y797" s="35"/>
      <c r="Z797" s="51"/>
      <c r="AC797" s="51"/>
      <c r="AD797" s="35"/>
      <c r="AE797" s="35"/>
      <c r="AF797" s="35"/>
      <c r="AG797" s="35"/>
      <c r="AH797" s="35"/>
      <c r="AI797" s="35"/>
      <c r="AJ797" s="51"/>
      <c r="AK797" s="51"/>
      <c r="AL797" s="35"/>
      <c r="AM797" s="35"/>
      <c r="AN797" s="51"/>
      <c r="AO797" s="35"/>
      <c r="AP797" s="35"/>
      <c r="AQ797" s="35"/>
      <c r="AR797" s="35"/>
      <c r="AS797" s="35"/>
      <c r="AT797" s="35"/>
      <c r="AU797" s="35"/>
      <c r="AV797" s="35"/>
      <c r="AW797" s="35"/>
      <c r="AX797" s="35"/>
      <c r="BC797" s="35"/>
      <c r="BD797" s="35"/>
      <c r="BF797" s="35"/>
      <c r="BG797" s="35"/>
      <c r="BH797" s="35"/>
      <c r="BI797" s="35"/>
      <c r="BJ797" s="35"/>
      <c r="BK797" s="35"/>
      <c r="BL797" s="35"/>
      <c r="BM797" s="35"/>
      <c r="BN797" s="35"/>
      <c r="BO797" s="35"/>
      <c r="BP797" s="35"/>
      <c r="BQ797" s="35"/>
      <c r="BR797" s="35"/>
      <c r="BS797" s="35"/>
      <c r="BT797" s="35"/>
      <c r="BU797" s="35"/>
      <c r="BV797" s="35"/>
      <c r="BW797" s="35"/>
      <c r="BX797" s="35"/>
      <c r="BY797" s="35"/>
      <c r="BZ797" s="35"/>
      <c r="CA797" s="35"/>
      <c r="CB797" s="35"/>
    </row>
    <row r="798" spans="4:80">
      <c r="D798" s="51"/>
      <c r="E798" s="35"/>
      <c r="F798" s="51"/>
      <c r="J798" s="35"/>
      <c r="M798" s="51"/>
      <c r="O798" s="35"/>
      <c r="P798" s="35"/>
      <c r="Q798" s="35"/>
      <c r="R798" s="51"/>
      <c r="T798" s="35"/>
      <c r="U798" s="35"/>
      <c r="V798" s="51"/>
      <c r="W798" s="35"/>
      <c r="X798" s="35"/>
      <c r="Y798" s="35"/>
      <c r="Z798" s="51"/>
      <c r="AC798" s="51"/>
      <c r="AD798" s="35"/>
      <c r="AE798" s="35"/>
      <c r="AF798" s="35"/>
      <c r="AG798" s="35"/>
      <c r="AH798" s="35"/>
      <c r="AI798" s="35"/>
      <c r="AJ798" s="51"/>
      <c r="AK798" s="51"/>
      <c r="AL798" s="35"/>
      <c r="AM798" s="35"/>
      <c r="AN798" s="51"/>
      <c r="AO798" s="35"/>
      <c r="AP798" s="35"/>
      <c r="AQ798" s="35"/>
      <c r="AR798" s="35"/>
      <c r="AS798" s="35"/>
      <c r="AT798" s="35"/>
      <c r="AU798" s="35"/>
      <c r="AV798" s="35"/>
      <c r="AW798" s="35"/>
      <c r="AX798" s="35"/>
      <c r="BC798" s="35"/>
      <c r="BD798" s="35"/>
      <c r="BF798" s="35"/>
      <c r="BG798" s="35"/>
      <c r="BH798" s="35"/>
      <c r="BI798" s="35"/>
      <c r="BJ798" s="35"/>
      <c r="BK798" s="35"/>
      <c r="BL798" s="35"/>
      <c r="BM798" s="35"/>
      <c r="BN798" s="35"/>
      <c r="BO798" s="35"/>
      <c r="BP798" s="35"/>
      <c r="BQ798" s="35"/>
      <c r="BR798" s="35"/>
      <c r="BS798" s="35"/>
      <c r="BT798" s="35"/>
      <c r="BU798" s="35"/>
      <c r="BV798" s="35"/>
      <c r="BW798" s="35"/>
      <c r="BX798" s="35"/>
      <c r="BY798" s="35"/>
      <c r="BZ798" s="35"/>
      <c r="CA798" s="35"/>
      <c r="CB798" s="35"/>
    </row>
    <row r="799" spans="4:80">
      <c r="D799" s="51"/>
      <c r="E799" s="35"/>
      <c r="F799" s="51"/>
      <c r="J799" s="35"/>
      <c r="M799" s="51"/>
      <c r="O799" s="35"/>
      <c r="P799" s="35"/>
      <c r="Q799" s="35"/>
      <c r="R799" s="51"/>
      <c r="T799" s="35"/>
      <c r="U799" s="35"/>
      <c r="V799" s="51"/>
      <c r="W799" s="35"/>
      <c r="X799" s="35"/>
      <c r="Y799" s="35"/>
      <c r="Z799" s="51"/>
      <c r="AC799" s="51"/>
      <c r="AD799" s="35"/>
      <c r="AE799" s="35"/>
      <c r="AF799" s="35"/>
      <c r="AG799" s="35"/>
      <c r="AH799" s="35"/>
      <c r="AI799" s="35"/>
      <c r="AJ799" s="51"/>
      <c r="AK799" s="51"/>
      <c r="AL799" s="35"/>
      <c r="AM799" s="35"/>
      <c r="AN799" s="51"/>
      <c r="AO799" s="35"/>
      <c r="AP799" s="35"/>
      <c r="AQ799" s="35"/>
      <c r="AR799" s="35"/>
      <c r="AS799" s="35"/>
      <c r="AT799" s="35"/>
      <c r="AU799" s="35"/>
      <c r="AV799" s="35"/>
      <c r="AW799" s="35"/>
      <c r="AX799" s="35"/>
      <c r="BC799" s="35"/>
      <c r="BD799" s="35"/>
      <c r="BF799" s="35"/>
      <c r="BG799" s="35"/>
      <c r="BH799" s="35"/>
      <c r="BI799" s="35"/>
      <c r="BJ799" s="35"/>
      <c r="BK799" s="35"/>
      <c r="BL799" s="35"/>
      <c r="BM799" s="35"/>
      <c r="BN799" s="35"/>
      <c r="BO799" s="35"/>
      <c r="BP799" s="35"/>
      <c r="BQ799" s="35"/>
      <c r="BR799" s="35"/>
      <c r="BS799" s="35"/>
      <c r="BT799" s="35"/>
      <c r="BU799" s="35"/>
      <c r="BV799" s="35"/>
      <c r="BW799" s="35"/>
      <c r="BX799" s="35"/>
      <c r="BY799" s="35"/>
      <c r="BZ799" s="35"/>
      <c r="CA799" s="35"/>
      <c r="CB799" s="35"/>
    </row>
    <row r="800" spans="4:80">
      <c r="D800" s="51"/>
      <c r="E800" s="35"/>
      <c r="F800" s="51"/>
      <c r="J800" s="35"/>
      <c r="M800" s="51"/>
      <c r="O800" s="35"/>
      <c r="P800" s="35"/>
      <c r="Q800" s="35"/>
      <c r="R800" s="51"/>
      <c r="T800" s="35"/>
      <c r="U800" s="35"/>
      <c r="V800" s="51"/>
      <c r="W800" s="35"/>
      <c r="X800" s="35"/>
      <c r="Y800" s="35"/>
      <c r="Z800" s="51"/>
      <c r="AC800" s="51"/>
      <c r="AD800" s="35"/>
      <c r="AE800" s="35"/>
      <c r="AF800" s="35"/>
      <c r="AG800" s="35"/>
      <c r="AH800" s="35"/>
      <c r="AI800" s="35"/>
      <c r="AJ800" s="51"/>
      <c r="AK800" s="51"/>
      <c r="AL800" s="35"/>
      <c r="AM800" s="35"/>
      <c r="AN800" s="51"/>
      <c r="AO800" s="35"/>
      <c r="AP800" s="35"/>
      <c r="AQ800" s="35"/>
      <c r="AR800" s="35"/>
      <c r="AS800" s="35"/>
      <c r="AT800" s="35"/>
      <c r="AU800" s="35"/>
      <c r="AV800" s="35"/>
      <c r="AW800" s="35"/>
      <c r="AX800" s="35"/>
      <c r="BC800" s="35"/>
      <c r="BD800" s="35"/>
      <c r="BF800" s="35"/>
      <c r="BG800" s="35"/>
      <c r="BH800" s="35"/>
      <c r="BI800" s="35"/>
      <c r="BJ800" s="35"/>
      <c r="BK800" s="35"/>
      <c r="BL800" s="35"/>
      <c r="BM800" s="35"/>
      <c r="BN800" s="35"/>
      <c r="BO800" s="35"/>
      <c r="BP800" s="35"/>
      <c r="BQ800" s="35"/>
      <c r="BR800" s="35"/>
      <c r="BS800" s="35"/>
      <c r="BT800" s="35"/>
      <c r="BU800" s="35"/>
      <c r="BV800" s="35"/>
      <c r="BW800" s="35"/>
      <c r="BX800" s="35"/>
      <c r="BY800" s="35"/>
      <c r="BZ800" s="35"/>
      <c r="CA800" s="35"/>
      <c r="CB800" s="35"/>
    </row>
    <row r="801" spans="4:80">
      <c r="D801" s="51"/>
      <c r="E801" s="35"/>
      <c r="F801" s="51"/>
      <c r="J801" s="35"/>
      <c r="M801" s="51"/>
      <c r="O801" s="35"/>
      <c r="P801" s="35"/>
      <c r="Q801" s="35"/>
      <c r="R801" s="51"/>
      <c r="T801" s="35"/>
      <c r="U801" s="35"/>
      <c r="V801" s="51"/>
      <c r="W801" s="35"/>
      <c r="X801" s="35"/>
      <c r="Y801" s="35"/>
      <c r="Z801" s="51"/>
      <c r="AC801" s="51"/>
      <c r="AD801" s="35"/>
      <c r="AE801" s="35"/>
      <c r="AF801" s="35"/>
      <c r="AG801" s="35"/>
      <c r="AH801" s="35"/>
      <c r="AI801" s="35"/>
      <c r="AJ801" s="51"/>
      <c r="AK801" s="51"/>
      <c r="AL801" s="35"/>
      <c r="AM801" s="35"/>
      <c r="AN801" s="51"/>
      <c r="AO801" s="35"/>
      <c r="AP801" s="35"/>
      <c r="AQ801" s="35"/>
      <c r="AR801" s="35"/>
      <c r="AS801" s="35"/>
      <c r="AT801" s="35"/>
      <c r="AU801" s="35"/>
      <c r="AV801" s="35"/>
      <c r="AW801" s="35"/>
      <c r="AX801" s="35"/>
      <c r="BC801" s="35"/>
      <c r="BD801" s="35"/>
      <c r="BF801" s="35"/>
      <c r="BG801" s="35"/>
      <c r="BH801" s="35"/>
      <c r="BI801" s="35"/>
      <c r="BJ801" s="35"/>
      <c r="BK801" s="35"/>
      <c r="BL801" s="35"/>
      <c r="BM801" s="35"/>
      <c r="BN801" s="35"/>
      <c r="BO801" s="35"/>
      <c r="BP801" s="35"/>
      <c r="BQ801" s="35"/>
      <c r="BR801" s="35"/>
      <c r="BS801" s="35"/>
      <c r="BT801" s="35"/>
      <c r="BU801" s="35"/>
      <c r="BV801" s="35"/>
      <c r="BW801" s="35"/>
      <c r="BX801" s="35"/>
      <c r="BY801" s="35"/>
      <c r="BZ801" s="35"/>
      <c r="CA801" s="35"/>
      <c r="CB801" s="35"/>
    </row>
    <row r="802" spans="4:80">
      <c r="D802" s="51"/>
      <c r="E802" s="35"/>
      <c r="F802" s="51"/>
      <c r="J802" s="35"/>
      <c r="M802" s="51"/>
      <c r="O802" s="35"/>
      <c r="P802" s="35"/>
      <c r="Q802" s="35"/>
      <c r="R802" s="51"/>
      <c r="T802" s="35"/>
      <c r="U802" s="35"/>
      <c r="V802" s="51"/>
      <c r="W802" s="35"/>
      <c r="X802" s="35"/>
      <c r="Y802" s="35"/>
      <c r="Z802" s="51"/>
      <c r="AC802" s="51"/>
      <c r="AD802" s="35"/>
      <c r="AE802" s="35"/>
      <c r="AF802" s="35"/>
      <c r="AG802" s="35"/>
      <c r="AH802" s="35"/>
      <c r="AI802" s="35"/>
      <c r="AJ802" s="51"/>
      <c r="AK802" s="51"/>
      <c r="AL802" s="35"/>
      <c r="AM802" s="35"/>
      <c r="AN802" s="51"/>
      <c r="AO802" s="35"/>
      <c r="AP802" s="35"/>
      <c r="AQ802" s="35"/>
      <c r="AR802" s="35"/>
      <c r="AS802" s="35"/>
      <c r="AT802" s="35"/>
      <c r="AU802" s="35"/>
      <c r="AV802" s="35"/>
      <c r="AW802" s="35"/>
      <c r="AX802" s="35"/>
      <c r="BC802" s="35"/>
      <c r="BD802" s="35"/>
      <c r="BF802" s="35"/>
      <c r="BG802" s="35"/>
      <c r="BH802" s="35"/>
      <c r="BI802" s="35"/>
      <c r="BJ802" s="35"/>
      <c r="BK802" s="35"/>
      <c r="BL802" s="35"/>
      <c r="BM802" s="35"/>
      <c r="BN802" s="35"/>
      <c r="BO802" s="35"/>
      <c r="BP802" s="35"/>
      <c r="BQ802" s="35"/>
      <c r="BR802" s="35"/>
      <c r="BS802" s="35"/>
      <c r="BT802" s="35"/>
      <c r="BU802" s="35"/>
      <c r="BV802" s="35"/>
      <c r="BW802" s="35"/>
      <c r="BX802" s="35"/>
      <c r="BY802" s="35"/>
      <c r="BZ802" s="35"/>
      <c r="CA802" s="35"/>
      <c r="CB802" s="35"/>
    </row>
    <row r="803" spans="4:80">
      <c r="D803" s="51"/>
      <c r="E803" s="35"/>
      <c r="F803" s="51"/>
      <c r="J803" s="35"/>
      <c r="M803" s="51"/>
      <c r="O803" s="35"/>
      <c r="P803" s="35"/>
      <c r="Q803" s="35"/>
      <c r="R803" s="51"/>
      <c r="T803" s="35"/>
      <c r="U803" s="35"/>
      <c r="V803" s="51"/>
      <c r="W803" s="35"/>
      <c r="X803" s="35"/>
      <c r="Y803" s="35"/>
      <c r="Z803" s="51"/>
      <c r="AC803" s="51"/>
      <c r="AD803" s="35"/>
      <c r="AE803" s="35"/>
      <c r="AF803" s="35"/>
      <c r="AG803" s="35"/>
      <c r="AH803" s="35"/>
      <c r="AI803" s="35"/>
      <c r="AJ803" s="51"/>
      <c r="AK803" s="51"/>
      <c r="AL803" s="35"/>
      <c r="AM803" s="35"/>
      <c r="AN803" s="51"/>
      <c r="AO803" s="35"/>
      <c r="AP803" s="35"/>
      <c r="AQ803" s="35"/>
      <c r="AR803" s="35"/>
      <c r="AS803" s="35"/>
      <c r="AT803" s="35"/>
      <c r="AU803" s="35"/>
      <c r="AV803" s="35"/>
      <c r="AW803" s="35"/>
      <c r="AX803" s="35"/>
      <c r="BC803" s="35"/>
      <c r="BD803" s="35"/>
      <c r="BF803" s="35"/>
      <c r="BG803" s="35"/>
      <c r="BH803" s="35"/>
      <c r="BI803" s="35"/>
      <c r="BJ803" s="35"/>
      <c r="BK803" s="35"/>
      <c r="BL803" s="35"/>
      <c r="BM803" s="35"/>
      <c r="BN803" s="35"/>
      <c r="BO803" s="35"/>
      <c r="BP803" s="35"/>
      <c r="BQ803" s="35"/>
      <c r="BR803" s="35"/>
      <c r="BS803" s="35"/>
      <c r="BT803" s="35"/>
      <c r="BU803" s="35"/>
      <c r="BV803" s="35"/>
      <c r="BW803" s="35"/>
      <c r="BX803" s="35"/>
      <c r="BY803" s="35"/>
      <c r="BZ803" s="35"/>
      <c r="CA803" s="35"/>
      <c r="CB803" s="35"/>
    </row>
    <row r="804" spans="4:80">
      <c r="D804" s="51"/>
      <c r="E804" s="35"/>
      <c r="F804" s="51"/>
      <c r="J804" s="35"/>
      <c r="M804" s="51"/>
      <c r="O804" s="35"/>
      <c r="P804" s="35"/>
      <c r="Q804" s="35"/>
      <c r="R804" s="51"/>
      <c r="T804" s="35"/>
      <c r="U804" s="35"/>
      <c r="V804" s="51"/>
      <c r="W804" s="35"/>
      <c r="X804" s="35"/>
      <c r="Y804" s="35"/>
      <c r="Z804" s="51"/>
      <c r="AC804" s="51"/>
      <c r="AD804" s="35"/>
      <c r="AE804" s="35"/>
      <c r="AF804" s="35"/>
      <c r="AG804" s="35"/>
      <c r="AH804" s="35"/>
      <c r="AI804" s="35"/>
      <c r="AJ804" s="51"/>
      <c r="AK804" s="51"/>
      <c r="AL804" s="35"/>
      <c r="AM804" s="35"/>
      <c r="AN804" s="51"/>
      <c r="AO804" s="35"/>
      <c r="AP804" s="35"/>
      <c r="AQ804" s="35"/>
      <c r="AR804" s="35"/>
      <c r="AS804" s="35"/>
      <c r="AT804" s="35"/>
      <c r="AU804" s="35"/>
      <c r="AV804" s="35"/>
      <c r="AW804" s="35"/>
      <c r="AX804" s="35"/>
      <c r="BC804" s="35"/>
      <c r="BD804" s="35"/>
      <c r="BF804" s="35"/>
      <c r="BG804" s="35"/>
      <c r="BH804" s="35"/>
      <c r="BI804" s="35"/>
      <c r="BJ804" s="35"/>
      <c r="BK804" s="35"/>
      <c r="BL804" s="35"/>
      <c r="BM804" s="35"/>
      <c r="BN804" s="35"/>
      <c r="BO804" s="35"/>
      <c r="BP804" s="35"/>
      <c r="BQ804" s="35"/>
      <c r="BR804" s="35"/>
      <c r="BS804" s="35"/>
      <c r="BT804" s="35"/>
      <c r="BU804" s="35"/>
      <c r="BV804" s="35"/>
      <c r="BW804" s="35"/>
      <c r="BX804" s="35"/>
      <c r="BY804" s="35"/>
      <c r="BZ804" s="35"/>
      <c r="CA804" s="35"/>
      <c r="CB804" s="35"/>
    </row>
    <row r="805" spans="4:80">
      <c r="D805" s="51"/>
      <c r="E805" s="35"/>
      <c r="F805" s="51"/>
      <c r="J805" s="35"/>
      <c r="M805" s="51"/>
      <c r="O805" s="35"/>
      <c r="P805" s="35"/>
      <c r="Q805" s="35"/>
      <c r="R805" s="51"/>
      <c r="T805" s="35"/>
      <c r="U805" s="35"/>
      <c r="V805" s="51"/>
      <c r="W805" s="35"/>
      <c r="X805" s="35"/>
      <c r="Y805" s="35"/>
      <c r="Z805" s="51"/>
      <c r="AC805" s="51"/>
      <c r="AD805" s="35"/>
      <c r="AE805" s="35"/>
      <c r="AF805" s="35"/>
      <c r="AG805" s="35"/>
      <c r="AH805" s="35"/>
      <c r="AI805" s="35"/>
      <c r="AJ805" s="51"/>
      <c r="AK805" s="51"/>
      <c r="AL805" s="35"/>
      <c r="AM805" s="35"/>
      <c r="AN805" s="51"/>
      <c r="AO805" s="35"/>
      <c r="AP805" s="35"/>
      <c r="AQ805" s="35"/>
      <c r="AR805" s="35"/>
      <c r="AS805" s="35"/>
      <c r="AT805" s="35"/>
      <c r="AU805" s="35"/>
      <c r="AV805" s="35"/>
      <c r="AW805" s="35"/>
      <c r="AX805" s="35"/>
      <c r="BC805" s="35"/>
      <c r="BD805" s="35"/>
      <c r="BF805" s="35"/>
      <c r="BG805" s="35"/>
      <c r="BH805" s="35"/>
      <c r="BI805" s="35"/>
      <c r="BJ805" s="35"/>
      <c r="BK805" s="35"/>
      <c r="BL805" s="35"/>
      <c r="BM805" s="35"/>
      <c r="BN805" s="35"/>
      <c r="BO805" s="35"/>
      <c r="BP805" s="35"/>
      <c r="BQ805" s="35"/>
      <c r="BR805" s="35"/>
      <c r="BS805" s="35"/>
      <c r="BT805" s="35"/>
      <c r="BU805" s="35"/>
      <c r="BV805" s="35"/>
      <c r="BW805" s="35"/>
      <c r="BX805" s="35"/>
      <c r="BY805" s="35"/>
      <c r="BZ805" s="35"/>
      <c r="CA805" s="35"/>
      <c r="CB805" s="35"/>
    </row>
    <row r="806" spans="4:80">
      <c r="D806" s="51"/>
      <c r="E806" s="35"/>
      <c r="F806" s="51"/>
      <c r="J806" s="35"/>
      <c r="M806" s="51"/>
      <c r="O806" s="35"/>
      <c r="P806" s="35"/>
      <c r="Q806" s="35"/>
      <c r="R806" s="51"/>
      <c r="T806" s="35"/>
      <c r="U806" s="35"/>
      <c r="V806" s="51"/>
      <c r="W806" s="35"/>
      <c r="X806" s="35"/>
      <c r="Y806" s="35"/>
      <c r="Z806" s="51"/>
      <c r="AC806" s="51"/>
      <c r="AD806" s="35"/>
      <c r="AE806" s="35"/>
      <c r="AF806" s="35"/>
      <c r="AG806" s="35"/>
      <c r="AH806" s="35"/>
      <c r="AI806" s="35"/>
      <c r="AJ806" s="51"/>
      <c r="AK806" s="51"/>
      <c r="AL806" s="35"/>
      <c r="AM806" s="35"/>
      <c r="AN806" s="51"/>
      <c r="AO806" s="35"/>
      <c r="AP806" s="35"/>
      <c r="AQ806" s="35"/>
      <c r="AR806" s="35"/>
      <c r="AS806" s="35"/>
      <c r="AT806" s="35"/>
      <c r="AU806" s="35"/>
      <c r="AV806" s="35"/>
      <c r="AW806" s="35"/>
      <c r="AX806" s="35"/>
      <c r="BC806" s="35"/>
      <c r="BD806" s="35"/>
      <c r="BF806" s="35"/>
      <c r="BG806" s="35"/>
      <c r="BH806" s="35"/>
      <c r="BI806" s="35"/>
      <c r="BJ806" s="35"/>
      <c r="BK806" s="35"/>
      <c r="BL806" s="35"/>
      <c r="BM806" s="35"/>
      <c r="BN806" s="35"/>
      <c r="BO806" s="35"/>
      <c r="BP806" s="35"/>
      <c r="BQ806" s="35"/>
      <c r="BR806" s="35"/>
      <c r="BS806" s="35"/>
      <c r="BT806" s="35"/>
      <c r="BU806" s="35"/>
      <c r="BV806" s="35"/>
      <c r="BW806" s="35"/>
      <c r="BX806" s="35"/>
      <c r="BY806" s="35"/>
      <c r="BZ806" s="35"/>
      <c r="CA806" s="35"/>
      <c r="CB806" s="35"/>
    </row>
    <row r="807" spans="4:80">
      <c r="D807" s="51"/>
      <c r="E807" s="35"/>
      <c r="F807" s="51"/>
      <c r="J807" s="35"/>
      <c r="M807" s="51"/>
      <c r="O807" s="35"/>
      <c r="P807" s="35"/>
      <c r="Q807" s="35"/>
      <c r="R807" s="51"/>
      <c r="T807" s="35"/>
      <c r="U807" s="35"/>
      <c r="V807" s="51"/>
      <c r="W807" s="35"/>
      <c r="X807" s="35"/>
      <c r="Y807" s="35"/>
      <c r="Z807" s="51"/>
      <c r="AC807" s="51"/>
      <c r="AD807" s="35"/>
      <c r="AE807" s="35"/>
      <c r="AF807" s="35"/>
      <c r="AG807" s="35"/>
      <c r="AH807" s="35"/>
      <c r="AI807" s="35"/>
      <c r="AJ807" s="51"/>
      <c r="AK807" s="51"/>
      <c r="AL807" s="35"/>
      <c r="AM807" s="35"/>
      <c r="AN807" s="51"/>
      <c r="AO807" s="35"/>
      <c r="AP807" s="35"/>
      <c r="AQ807" s="35"/>
      <c r="AR807" s="35"/>
      <c r="AS807" s="35"/>
      <c r="AT807" s="35"/>
      <c r="AU807" s="35"/>
      <c r="AV807" s="35"/>
      <c r="AW807" s="35"/>
      <c r="AX807" s="35"/>
      <c r="BC807" s="35"/>
      <c r="BD807" s="35"/>
      <c r="BF807" s="35"/>
      <c r="BG807" s="35"/>
      <c r="BH807" s="35"/>
      <c r="BI807" s="35"/>
      <c r="BJ807" s="35"/>
      <c r="BK807" s="35"/>
      <c r="BL807" s="35"/>
      <c r="BM807" s="35"/>
      <c r="BN807" s="35"/>
      <c r="BO807" s="35"/>
      <c r="BP807" s="35"/>
      <c r="BQ807" s="35"/>
      <c r="BR807" s="35"/>
      <c r="BS807" s="35"/>
      <c r="BT807" s="35"/>
      <c r="BU807" s="35"/>
      <c r="BV807" s="35"/>
      <c r="BW807" s="35"/>
      <c r="BX807" s="35"/>
      <c r="BY807" s="35"/>
      <c r="BZ807" s="35"/>
      <c r="CA807" s="35"/>
      <c r="CB807" s="35"/>
    </row>
    <row r="808" spans="4:80">
      <c r="D808" s="51"/>
      <c r="E808" s="35"/>
      <c r="F808" s="51"/>
      <c r="J808" s="35"/>
      <c r="M808" s="51"/>
      <c r="O808" s="35"/>
      <c r="P808" s="35"/>
      <c r="Q808" s="35"/>
      <c r="R808" s="51"/>
      <c r="T808" s="35"/>
      <c r="U808" s="35"/>
      <c r="V808" s="51"/>
      <c r="W808" s="35"/>
      <c r="X808" s="35"/>
      <c r="Y808" s="35"/>
      <c r="Z808" s="51"/>
      <c r="AC808" s="51"/>
      <c r="AD808" s="35"/>
      <c r="AE808" s="35"/>
      <c r="AF808" s="35"/>
      <c r="AG808" s="35"/>
      <c r="AH808" s="35"/>
      <c r="AI808" s="35"/>
      <c r="AJ808" s="51"/>
      <c r="AK808" s="51"/>
      <c r="AL808" s="35"/>
      <c r="AM808" s="35"/>
      <c r="AN808" s="51"/>
      <c r="AO808" s="35"/>
      <c r="AP808" s="35"/>
      <c r="AQ808" s="35"/>
      <c r="AR808" s="35"/>
      <c r="AS808" s="35"/>
      <c r="AT808" s="35"/>
      <c r="AU808" s="35"/>
      <c r="AV808" s="35"/>
      <c r="AW808" s="35"/>
      <c r="AX808" s="35"/>
      <c r="BC808" s="35"/>
      <c r="BD808" s="35"/>
      <c r="BF808" s="35"/>
      <c r="BG808" s="35"/>
      <c r="BH808" s="35"/>
      <c r="BI808" s="35"/>
      <c r="BJ808" s="35"/>
      <c r="BK808" s="35"/>
      <c r="BL808" s="35"/>
      <c r="BM808" s="35"/>
      <c r="BN808" s="35"/>
      <c r="BO808" s="35"/>
      <c r="BP808" s="35"/>
      <c r="BQ808" s="35"/>
      <c r="BR808" s="35"/>
      <c r="BS808" s="35"/>
      <c r="BT808" s="35"/>
      <c r="BU808" s="35"/>
      <c r="BV808" s="35"/>
      <c r="BW808" s="35"/>
      <c r="BX808" s="35"/>
      <c r="BY808" s="35"/>
      <c r="BZ808" s="35"/>
      <c r="CA808" s="35"/>
      <c r="CB808" s="35"/>
    </row>
    <row r="809" spans="4:80">
      <c r="D809" s="51"/>
      <c r="E809" s="35"/>
      <c r="F809" s="51"/>
      <c r="J809" s="35"/>
      <c r="M809" s="51"/>
      <c r="O809" s="35"/>
      <c r="P809" s="35"/>
      <c r="Q809" s="35"/>
      <c r="R809" s="51"/>
      <c r="T809" s="35"/>
      <c r="U809" s="35"/>
      <c r="V809" s="51"/>
      <c r="W809" s="35"/>
      <c r="X809" s="35"/>
      <c r="Y809" s="35"/>
      <c r="Z809" s="51"/>
      <c r="AC809" s="51"/>
      <c r="AD809" s="35"/>
      <c r="AE809" s="35"/>
      <c r="AF809" s="35"/>
      <c r="AG809" s="35"/>
      <c r="AH809" s="35"/>
      <c r="AI809" s="35"/>
      <c r="AJ809" s="51"/>
      <c r="AK809" s="51"/>
      <c r="AL809" s="35"/>
      <c r="AM809" s="35"/>
      <c r="AN809" s="51"/>
      <c r="AO809" s="35"/>
      <c r="AP809" s="35"/>
      <c r="AQ809" s="35"/>
      <c r="AR809" s="35"/>
      <c r="AS809" s="35"/>
      <c r="AT809" s="35"/>
      <c r="AU809" s="35"/>
      <c r="AV809" s="35"/>
      <c r="AW809" s="35"/>
      <c r="AX809" s="35"/>
      <c r="BC809" s="35"/>
      <c r="BD809" s="35"/>
      <c r="BF809" s="35"/>
      <c r="BG809" s="35"/>
      <c r="BH809" s="35"/>
      <c r="BI809" s="35"/>
      <c r="BJ809" s="35"/>
      <c r="BK809" s="35"/>
      <c r="BL809" s="35"/>
      <c r="BM809" s="35"/>
      <c r="BN809" s="35"/>
      <c r="BO809" s="35"/>
      <c r="BP809" s="35"/>
      <c r="BQ809" s="35"/>
      <c r="BR809" s="35"/>
      <c r="BS809" s="35"/>
      <c r="BT809" s="35"/>
      <c r="BU809" s="35"/>
      <c r="BV809" s="35"/>
      <c r="BW809" s="35"/>
      <c r="BX809" s="35"/>
      <c r="BY809" s="35"/>
      <c r="BZ809" s="35"/>
      <c r="CA809" s="35"/>
      <c r="CB809" s="35"/>
    </row>
    <row r="810" spans="4:80">
      <c r="D810" s="51"/>
      <c r="E810" s="35"/>
      <c r="F810" s="51"/>
      <c r="J810" s="35"/>
      <c r="M810" s="51"/>
      <c r="O810" s="35"/>
      <c r="P810" s="35"/>
      <c r="Q810" s="35"/>
      <c r="R810" s="51"/>
      <c r="T810" s="35"/>
      <c r="U810" s="35"/>
      <c r="V810" s="51"/>
      <c r="W810" s="35"/>
      <c r="X810" s="35"/>
      <c r="Y810" s="35"/>
      <c r="Z810" s="51"/>
      <c r="AC810" s="51"/>
      <c r="AD810" s="35"/>
      <c r="AE810" s="35"/>
      <c r="AF810" s="35"/>
      <c r="AG810" s="35"/>
      <c r="AH810" s="35"/>
      <c r="AI810" s="35"/>
      <c r="AJ810" s="51"/>
      <c r="AK810" s="51"/>
      <c r="AL810" s="35"/>
      <c r="AM810" s="35"/>
      <c r="AN810" s="51"/>
      <c r="AO810" s="35"/>
      <c r="AP810" s="35"/>
      <c r="AQ810" s="35"/>
      <c r="AR810" s="35"/>
      <c r="AS810" s="35"/>
      <c r="AT810" s="35"/>
      <c r="AU810" s="35"/>
      <c r="AV810" s="35"/>
      <c r="AW810" s="35"/>
      <c r="AX810" s="35"/>
      <c r="BC810" s="35"/>
      <c r="BD810" s="35"/>
      <c r="BF810" s="35"/>
      <c r="BG810" s="35"/>
      <c r="BH810" s="35"/>
      <c r="BI810" s="35"/>
      <c r="BJ810" s="35"/>
      <c r="BK810" s="35"/>
      <c r="BL810" s="35"/>
      <c r="BM810" s="35"/>
      <c r="BN810" s="35"/>
      <c r="BO810" s="35"/>
      <c r="BP810" s="35"/>
      <c r="BQ810" s="35"/>
      <c r="BR810" s="35"/>
      <c r="BS810" s="35"/>
      <c r="BT810" s="35"/>
      <c r="BU810" s="35"/>
      <c r="BV810" s="35"/>
      <c r="BW810" s="35"/>
      <c r="BX810" s="35"/>
      <c r="BY810" s="35"/>
      <c r="BZ810" s="35"/>
      <c r="CA810" s="35"/>
      <c r="CB810" s="35"/>
    </row>
    <row r="811" spans="4:80">
      <c r="D811" s="51"/>
      <c r="E811" s="35"/>
      <c r="F811" s="51"/>
      <c r="J811" s="35"/>
      <c r="M811" s="51"/>
      <c r="O811" s="35"/>
      <c r="P811" s="35"/>
      <c r="Q811" s="35"/>
      <c r="R811" s="51"/>
      <c r="T811" s="35"/>
      <c r="U811" s="35"/>
      <c r="V811" s="51"/>
      <c r="W811" s="35"/>
      <c r="X811" s="35"/>
      <c r="Y811" s="35"/>
      <c r="Z811" s="51"/>
      <c r="AC811" s="51"/>
      <c r="AD811" s="35"/>
      <c r="AE811" s="35"/>
      <c r="AF811" s="35"/>
      <c r="AG811" s="35"/>
      <c r="AH811" s="35"/>
      <c r="AI811" s="35"/>
      <c r="AJ811" s="51"/>
      <c r="AK811" s="51"/>
      <c r="AL811" s="35"/>
      <c r="AM811" s="35"/>
      <c r="AN811" s="51"/>
      <c r="AO811" s="35"/>
      <c r="AP811" s="35"/>
      <c r="AQ811" s="35"/>
      <c r="AR811" s="35"/>
      <c r="AS811" s="35"/>
      <c r="AT811" s="35"/>
      <c r="AU811" s="35"/>
      <c r="AV811" s="35"/>
      <c r="AW811" s="35"/>
      <c r="AX811" s="35"/>
      <c r="BC811" s="35"/>
      <c r="BD811" s="35"/>
      <c r="BF811" s="35"/>
      <c r="BG811" s="35"/>
      <c r="BH811" s="35"/>
      <c r="BI811" s="35"/>
      <c r="BJ811" s="35"/>
      <c r="BK811" s="35"/>
      <c r="BL811" s="35"/>
      <c r="BM811" s="35"/>
      <c r="BN811" s="35"/>
      <c r="BO811" s="35"/>
      <c r="BP811" s="35"/>
      <c r="BQ811" s="35"/>
      <c r="BR811" s="35"/>
      <c r="BS811" s="35"/>
      <c r="BT811" s="35"/>
      <c r="BU811" s="35"/>
      <c r="BV811" s="35"/>
      <c r="BW811" s="35"/>
      <c r="BX811" s="35"/>
      <c r="BY811" s="35"/>
      <c r="BZ811" s="35"/>
      <c r="CA811" s="35"/>
      <c r="CB811" s="35"/>
    </row>
    <row r="812" spans="4:80">
      <c r="D812" s="51"/>
      <c r="E812" s="35"/>
      <c r="F812" s="51"/>
      <c r="J812" s="35"/>
      <c r="M812" s="51"/>
      <c r="O812" s="35"/>
      <c r="P812" s="35"/>
      <c r="Q812" s="35"/>
      <c r="R812" s="51"/>
      <c r="T812" s="35"/>
      <c r="U812" s="35"/>
      <c r="V812" s="51"/>
      <c r="W812" s="35"/>
      <c r="X812" s="35"/>
      <c r="Y812" s="35"/>
      <c r="Z812" s="51"/>
      <c r="AC812" s="51"/>
      <c r="AD812" s="35"/>
      <c r="AE812" s="35"/>
      <c r="AF812" s="35"/>
      <c r="AG812" s="35"/>
      <c r="AH812" s="35"/>
      <c r="AI812" s="35"/>
      <c r="AJ812" s="51"/>
      <c r="AK812" s="51"/>
      <c r="AL812" s="35"/>
      <c r="AM812" s="35"/>
      <c r="AN812" s="51"/>
      <c r="AO812" s="35"/>
      <c r="AP812" s="35"/>
      <c r="AQ812" s="35"/>
      <c r="AR812" s="35"/>
      <c r="AS812" s="35"/>
      <c r="AT812" s="35"/>
      <c r="AU812" s="35"/>
      <c r="AV812" s="35"/>
      <c r="AW812" s="35"/>
      <c r="AX812" s="35"/>
      <c r="BC812" s="35"/>
      <c r="BD812" s="35"/>
      <c r="BF812" s="35"/>
      <c r="BG812" s="35"/>
      <c r="BH812" s="35"/>
      <c r="BI812" s="35"/>
      <c r="BJ812" s="35"/>
      <c r="BK812" s="35"/>
      <c r="BL812" s="35"/>
      <c r="BM812" s="35"/>
      <c r="BN812" s="35"/>
      <c r="BO812" s="35"/>
      <c r="BP812" s="35"/>
      <c r="BQ812" s="35"/>
      <c r="BR812" s="35"/>
      <c r="BS812" s="35"/>
      <c r="BT812" s="35"/>
      <c r="BU812" s="35"/>
      <c r="BV812" s="35"/>
      <c r="BW812" s="35"/>
      <c r="BX812" s="35"/>
      <c r="BY812" s="35"/>
      <c r="BZ812" s="35"/>
      <c r="CA812" s="35"/>
      <c r="CB812" s="35"/>
    </row>
    <row r="813" spans="4:80">
      <c r="D813" s="51"/>
      <c r="E813" s="35"/>
      <c r="F813" s="51"/>
      <c r="J813" s="35"/>
      <c r="M813" s="51"/>
      <c r="O813" s="35"/>
      <c r="P813" s="35"/>
      <c r="Q813" s="35"/>
      <c r="R813" s="51"/>
      <c r="T813" s="35"/>
      <c r="U813" s="35"/>
      <c r="V813" s="51"/>
      <c r="W813" s="35"/>
      <c r="X813" s="35"/>
      <c r="Y813" s="35"/>
      <c r="Z813" s="51"/>
      <c r="AC813" s="51"/>
      <c r="AD813" s="35"/>
      <c r="AE813" s="35"/>
      <c r="AF813" s="35"/>
      <c r="AG813" s="35"/>
      <c r="AH813" s="35"/>
      <c r="AI813" s="35"/>
      <c r="AJ813" s="51"/>
      <c r="AK813" s="51"/>
      <c r="AL813" s="35"/>
      <c r="AM813" s="35"/>
      <c r="AN813" s="51"/>
      <c r="AO813" s="35"/>
      <c r="AP813" s="35"/>
      <c r="AQ813" s="35"/>
      <c r="AR813" s="35"/>
      <c r="AS813" s="35"/>
      <c r="AT813" s="35"/>
      <c r="AU813" s="35"/>
      <c r="AV813" s="35"/>
      <c r="AW813" s="35"/>
      <c r="AX813" s="35"/>
      <c r="BC813" s="35"/>
      <c r="BD813" s="35"/>
      <c r="BF813" s="35"/>
      <c r="BG813" s="35"/>
      <c r="BH813" s="35"/>
      <c r="BI813" s="35"/>
      <c r="BJ813" s="35"/>
      <c r="BK813" s="35"/>
      <c r="BL813" s="35"/>
      <c r="BM813" s="35"/>
      <c r="BN813" s="35"/>
      <c r="BO813" s="35"/>
      <c r="BP813" s="35"/>
      <c r="BQ813" s="35"/>
      <c r="BR813" s="35"/>
      <c r="BS813" s="35"/>
      <c r="BT813" s="35"/>
      <c r="BU813" s="35"/>
      <c r="BV813" s="35"/>
      <c r="BW813" s="35"/>
      <c r="BX813" s="35"/>
      <c r="BY813" s="35"/>
      <c r="BZ813" s="35"/>
      <c r="CA813" s="35"/>
      <c r="CB813" s="35"/>
    </row>
    <row r="814" spans="4:80">
      <c r="D814" s="51"/>
      <c r="E814" s="35"/>
      <c r="F814" s="51"/>
      <c r="J814" s="35"/>
      <c r="M814" s="51"/>
      <c r="O814" s="35"/>
      <c r="P814" s="35"/>
      <c r="Q814" s="35"/>
      <c r="R814" s="51"/>
      <c r="T814" s="35"/>
      <c r="U814" s="35"/>
      <c r="V814" s="51"/>
      <c r="W814" s="35"/>
      <c r="X814" s="35"/>
      <c r="Y814" s="35"/>
      <c r="Z814" s="51"/>
      <c r="AC814" s="51"/>
      <c r="AD814" s="35"/>
      <c r="AE814" s="35"/>
      <c r="AF814" s="35"/>
      <c r="AG814" s="35"/>
      <c r="AH814" s="35"/>
      <c r="AI814" s="35"/>
      <c r="AJ814" s="51"/>
      <c r="AK814" s="51"/>
      <c r="AL814" s="35"/>
      <c r="AM814" s="35"/>
      <c r="AN814" s="51"/>
      <c r="AO814" s="35"/>
      <c r="AP814" s="35"/>
      <c r="AQ814" s="35"/>
      <c r="AR814" s="35"/>
      <c r="AS814" s="35"/>
      <c r="AT814" s="35"/>
      <c r="AU814" s="35"/>
      <c r="AV814" s="35"/>
      <c r="AW814" s="35"/>
      <c r="AX814" s="35"/>
      <c r="BC814" s="35"/>
      <c r="BD814" s="35"/>
      <c r="BF814" s="35"/>
      <c r="BG814" s="35"/>
      <c r="BH814" s="35"/>
      <c r="BI814" s="35"/>
      <c r="BJ814" s="35"/>
      <c r="BK814" s="35"/>
      <c r="BL814" s="35"/>
      <c r="BM814" s="35"/>
      <c r="BN814" s="35"/>
      <c r="BO814" s="35"/>
      <c r="BP814" s="35"/>
      <c r="BQ814" s="35"/>
      <c r="BR814" s="35"/>
      <c r="BS814" s="35"/>
      <c r="BT814" s="35"/>
      <c r="BU814" s="35"/>
      <c r="BV814" s="35"/>
      <c r="BW814" s="35"/>
      <c r="BX814" s="35"/>
      <c r="BY814" s="35"/>
      <c r="BZ814" s="35"/>
      <c r="CA814" s="35"/>
      <c r="CB814" s="35"/>
    </row>
    <row r="815" spans="4:80">
      <c r="D815" s="51"/>
      <c r="E815" s="35"/>
      <c r="F815" s="51"/>
      <c r="J815" s="35"/>
      <c r="M815" s="51"/>
      <c r="O815" s="35"/>
      <c r="P815" s="35"/>
      <c r="Q815" s="35"/>
      <c r="R815" s="51"/>
      <c r="T815" s="35"/>
      <c r="U815" s="35"/>
      <c r="V815" s="51"/>
      <c r="W815" s="35"/>
      <c r="X815" s="35"/>
      <c r="Y815" s="35"/>
      <c r="Z815" s="51"/>
      <c r="AC815" s="51"/>
      <c r="AD815" s="35"/>
      <c r="AE815" s="35"/>
      <c r="AF815" s="35"/>
      <c r="AG815" s="35"/>
      <c r="AH815" s="35"/>
      <c r="AI815" s="35"/>
      <c r="AJ815" s="51"/>
      <c r="AK815" s="51"/>
      <c r="AL815" s="35"/>
      <c r="AM815" s="35"/>
      <c r="AN815" s="51"/>
      <c r="AO815" s="35"/>
      <c r="AP815" s="35"/>
      <c r="AQ815" s="35"/>
      <c r="AR815" s="35"/>
      <c r="AS815" s="35"/>
      <c r="AT815" s="35"/>
      <c r="AU815" s="35"/>
      <c r="AV815" s="35"/>
      <c r="AW815" s="35"/>
      <c r="AX815" s="35"/>
      <c r="BC815" s="35"/>
      <c r="BD815" s="35"/>
      <c r="BF815" s="35"/>
      <c r="BG815" s="35"/>
      <c r="BH815" s="35"/>
      <c r="BI815" s="35"/>
      <c r="BJ815" s="35"/>
      <c r="BK815" s="35"/>
      <c r="BL815" s="35"/>
      <c r="BM815" s="35"/>
      <c r="BN815" s="35"/>
      <c r="BO815" s="35"/>
      <c r="BP815" s="35"/>
      <c r="BQ815" s="35"/>
      <c r="BR815" s="35"/>
      <c r="BS815" s="35"/>
      <c r="BT815" s="35"/>
      <c r="BU815" s="35"/>
      <c r="BV815" s="35"/>
      <c r="BW815" s="35"/>
      <c r="BX815" s="35"/>
      <c r="BY815" s="35"/>
      <c r="BZ815" s="35"/>
      <c r="CA815" s="35"/>
      <c r="CB815" s="35"/>
    </row>
    <row r="816" spans="4:80">
      <c r="D816" s="51"/>
      <c r="E816" s="35"/>
      <c r="F816" s="51"/>
      <c r="J816" s="35"/>
      <c r="M816" s="51"/>
      <c r="O816" s="35"/>
      <c r="P816" s="35"/>
      <c r="Q816" s="35"/>
      <c r="R816" s="51"/>
      <c r="T816" s="35"/>
      <c r="U816" s="35"/>
      <c r="V816" s="51"/>
      <c r="W816" s="35"/>
      <c r="X816" s="35"/>
      <c r="Y816" s="35"/>
      <c r="Z816" s="51"/>
      <c r="AC816" s="51"/>
      <c r="AD816" s="35"/>
      <c r="AE816" s="35"/>
      <c r="AF816" s="35"/>
      <c r="AG816" s="35"/>
      <c r="AH816" s="35"/>
      <c r="AI816" s="35"/>
      <c r="AJ816" s="51"/>
      <c r="AK816" s="51"/>
      <c r="AL816" s="35"/>
      <c r="AM816" s="35"/>
      <c r="AN816" s="51"/>
      <c r="AO816" s="35"/>
      <c r="AP816" s="35"/>
      <c r="AQ816" s="35"/>
      <c r="AR816" s="35"/>
      <c r="AS816" s="35"/>
      <c r="AT816" s="35"/>
      <c r="AU816" s="35"/>
      <c r="AV816" s="35"/>
      <c r="AW816" s="35"/>
      <c r="AX816" s="35"/>
      <c r="BC816" s="35"/>
      <c r="BD816" s="35"/>
      <c r="BF816" s="35"/>
      <c r="BG816" s="35"/>
      <c r="BH816" s="35"/>
      <c r="BI816" s="35"/>
      <c r="BJ816" s="35"/>
      <c r="BK816" s="35"/>
      <c r="BL816" s="35"/>
      <c r="BM816" s="35"/>
      <c r="BN816" s="35"/>
      <c r="BO816" s="35"/>
      <c r="BP816" s="35"/>
      <c r="BQ816" s="35"/>
      <c r="BR816" s="35"/>
      <c r="BS816" s="35"/>
      <c r="BT816" s="35"/>
      <c r="BU816" s="35"/>
      <c r="BV816" s="35"/>
      <c r="BW816" s="35"/>
      <c r="BX816" s="35"/>
      <c r="BY816" s="35"/>
      <c r="BZ816" s="35"/>
      <c r="CA816" s="35"/>
      <c r="CB816" s="35"/>
    </row>
    <row r="817" spans="4:80">
      <c r="D817" s="51"/>
      <c r="E817" s="35"/>
      <c r="F817" s="51"/>
      <c r="J817" s="35"/>
      <c r="M817" s="51"/>
      <c r="O817" s="35"/>
      <c r="P817" s="35"/>
      <c r="Q817" s="35"/>
      <c r="R817" s="51"/>
      <c r="T817" s="35"/>
      <c r="U817" s="35"/>
      <c r="V817" s="51"/>
      <c r="W817" s="35"/>
      <c r="X817" s="35"/>
      <c r="Y817" s="35"/>
      <c r="Z817" s="51"/>
      <c r="AC817" s="51"/>
      <c r="AD817" s="35"/>
      <c r="AE817" s="35"/>
      <c r="AF817" s="35"/>
      <c r="AG817" s="35"/>
      <c r="AH817" s="35"/>
      <c r="AI817" s="35"/>
      <c r="AJ817" s="51"/>
      <c r="AK817" s="51"/>
      <c r="AL817" s="35"/>
      <c r="AM817" s="35"/>
      <c r="AN817" s="51"/>
      <c r="AO817" s="35"/>
      <c r="AP817" s="35"/>
      <c r="AQ817" s="35"/>
      <c r="AR817" s="35"/>
      <c r="AS817" s="35"/>
      <c r="AT817" s="35"/>
      <c r="AU817" s="35"/>
      <c r="AV817" s="35"/>
      <c r="AW817" s="35"/>
      <c r="AX817" s="35"/>
      <c r="BC817" s="35"/>
      <c r="BD817" s="35"/>
      <c r="BF817" s="35"/>
      <c r="BG817" s="35"/>
      <c r="BH817" s="35"/>
      <c r="BI817" s="35"/>
      <c r="BJ817" s="35"/>
      <c r="BK817" s="35"/>
      <c r="BL817" s="35"/>
      <c r="BM817" s="35"/>
      <c r="BN817" s="35"/>
      <c r="BO817" s="35"/>
      <c r="BP817" s="35"/>
      <c r="BQ817" s="35"/>
      <c r="BR817" s="35"/>
      <c r="BS817" s="35"/>
      <c r="BT817" s="35"/>
      <c r="BU817" s="35"/>
      <c r="BV817" s="35"/>
      <c r="BW817" s="35"/>
      <c r="BX817" s="35"/>
      <c r="BY817" s="35"/>
      <c r="BZ817" s="35"/>
      <c r="CA817" s="35"/>
      <c r="CB817" s="35"/>
    </row>
    <row r="818" spans="4:80">
      <c r="D818" s="51"/>
      <c r="E818" s="35"/>
      <c r="F818" s="51"/>
      <c r="J818" s="35"/>
      <c r="M818" s="51"/>
      <c r="O818" s="35"/>
      <c r="P818" s="35"/>
      <c r="Q818" s="35"/>
      <c r="R818" s="51"/>
      <c r="T818" s="35"/>
      <c r="U818" s="35"/>
      <c r="V818" s="51"/>
      <c r="W818" s="35"/>
      <c r="X818" s="35"/>
      <c r="Y818" s="35"/>
      <c r="Z818" s="51"/>
      <c r="AC818" s="51"/>
      <c r="AD818" s="35"/>
      <c r="AE818" s="35"/>
      <c r="AF818" s="35"/>
      <c r="AG818" s="35"/>
      <c r="AH818" s="35"/>
      <c r="AI818" s="35"/>
      <c r="AJ818" s="51"/>
      <c r="AK818" s="51"/>
      <c r="AL818" s="35"/>
      <c r="AM818" s="35"/>
      <c r="AN818" s="51"/>
      <c r="AO818" s="35"/>
      <c r="AP818" s="35"/>
      <c r="AQ818" s="35"/>
      <c r="AR818" s="35"/>
      <c r="AS818" s="35"/>
      <c r="AT818" s="35"/>
      <c r="AU818" s="35"/>
      <c r="AV818" s="35"/>
      <c r="AW818" s="35"/>
      <c r="AX818" s="35"/>
      <c r="BC818" s="35"/>
      <c r="BD818" s="35"/>
      <c r="BF818" s="35"/>
      <c r="BG818" s="35"/>
      <c r="BH818" s="35"/>
      <c r="BI818" s="35"/>
      <c r="BJ818" s="35"/>
      <c r="BK818" s="35"/>
      <c r="BL818" s="35"/>
      <c r="BM818" s="35"/>
      <c r="BN818" s="35"/>
      <c r="BO818" s="35"/>
      <c r="BP818" s="35"/>
      <c r="BQ818" s="35"/>
      <c r="BR818" s="35"/>
      <c r="BS818" s="35"/>
      <c r="BT818" s="35"/>
      <c r="BU818" s="35"/>
      <c r="BV818" s="35"/>
      <c r="BW818" s="35"/>
      <c r="BX818" s="35"/>
      <c r="BY818" s="35"/>
      <c r="BZ818" s="35"/>
      <c r="CA818" s="35"/>
      <c r="CB818" s="35"/>
    </row>
    <row r="819" spans="4:80">
      <c r="D819" s="51"/>
      <c r="E819" s="35"/>
      <c r="F819" s="51"/>
      <c r="J819" s="35"/>
      <c r="M819" s="51"/>
      <c r="O819" s="35"/>
      <c r="P819" s="35"/>
      <c r="Q819" s="35"/>
      <c r="R819" s="51"/>
      <c r="T819" s="35"/>
      <c r="U819" s="35"/>
      <c r="V819" s="51"/>
      <c r="W819" s="35"/>
      <c r="X819" s="35"/>
      <c r="Y819" s="35"/>
      <c r="Z819" s="51"/>
      <c r="AC819" s="51"/>
      <c r="AD819" s="35"/>
      <c r="AE819" s="35"/>
      <c r="AF819" s="35"/>
      <c r="AG819" s="35"/>
      <c r="AH819" s="35"/>
      <c r="AI819" s="35"/>
      <c r="AJ819" s="51"/>
      <c r="AK819" s="51"/>
      <c r="AL819" s="35"/>
      <c r="AM819" s="35"/>
      <c r="AN819" s="51"/>
      <c r="AO819" s="35"/>
      <c r="AP819" s="35"/>
      <c r="AQ819" s="35"/>
      <c r="AR819" s="35"/>
      <c r="AS819" s="35"/>
      <c r="AT819" s="35"/>
      <c r="AU819" s="35"/>
      <c r="AV819" s="35"/>
      <c r="AW819" s="35"/>
      <c r="AX819" s="35"/>
      <c r="BC819" s="35"/>
      <c r="BD819" s="35"/>
      <c r="BF819" s="35"/>
      <c r="BG819" s="35"/>
      <c r="BH819" s="35"/>
      <c r="BI819" s="35"/>
      <c r="BJ819" s="35"/>
      <c r="BK819" s="35"/>
      <c r="BL819" s="35"/>
      <c r="BM819" s="35"/>
      <c r="BN819" s="35"/>
      <c r="BO819" s="35"/>
      <c r="BP819" s="35"/>
      <c r="BQ819" s="35"/>
      <c r="BR819" s="35"/>
      <c r="BS819" s="35"/>
      <c r="BT819" s="35"/>
      <c r="BU819" s="35"/>
      <c r="BV819" s="35"/>
      <c r="BW819" s="35"/>
      <c r="BX819" s="35"/>
      <c r="BY819" s="35"/>
      <c r="BZ819" s="35"/>
      <c r="CA819" s="35"/>
      <c r="CB819" s="35"/>
    </row>
    <row r="820" spans="4:80">
      <c r="D820" s="51"/>
      <c r="E820" s="35"/>
      <c r="F820" s="51"/>
      <c r="J820" s="35"/>
      <c r="M820" s="51"/>
      <c r="O820" s="35"/>
      <c r="P820" s="35"/>
      <c r="Q820" s="35"/>
      <c r="R820" s="51"/>
      <c r="T820" s="35"/>
      <c r="U820" s="35"/>
      <c r="V820" s="51"/>
      <c r="W820" s="35"/>
      <c r="X820" s="35"/>
      <c r="Y820" s="35"/>
      <c r="Z820" s="51"/>
      <c r="AC820" s="51"/>
      <c r="AD820" s="35"/>
      <c r="AE820" s="35"/>
      <c r="AF820" s="35"/>
      <c r="AG820" s="35"/>
      <c r="AH820" s="35"/>
      <c r="AI820" s="35"/>
      <c r="AJ820" s="51"/>
      <c r="AK820" s="51"/>
      <c r="AL820" s="35"/>
      <c r="AM820" s="35"/>
      <c r="AN820" s="51"/>
      <c r="AO820" s="35"/>
      <c r="AP820" s="35"/>
      <c r="AQ820" s="35"/>
      <c r="AR820" s="35"/>
      <c r="AS820" s="35"/>
      <c r="AT820" s="35"/>
      <c r="AU820" s="35"/>
      <c r="AV820" s="35"/>
      <c r="AW820" s="35"/>
      <c r="AX820" s="35"/>
      <c r="BC820" s="35"/>
      <c r="BD820" s="35"/>
      <c r="BF820" s="35"/>
      <c r="BG820" s="35"/>
      <c r="BH820" s="35"/>
      <c r="BI820" s="35"/>
      <c r="BJ820" s="35"/>
      <c r="BK820" s="35"/>
      <c r="BL820" s="35"/>
      <c r="BM820" s="35"/>
      <c r="BN820" s="35"/>
      <c r="BO820" s="35"/>
      <c r="BP820" s="35"/>
      <c r="BQ820" s="35"/>
      <c r="BR820" s="35"/>
      <c r="BS820" s="35"/>
      <c r="BT820" s="35"/>
      <c r="BU820" s="35"/>
      <c r="BV820" s="35"/>
      <c r="BW820" s="35"/>
      <c r="BX820" s="35"/>
      <c r="BY820" s="35"/>
      <c r="BZ820" s="35"/>
      <c r="CA820" s="35"/>
      <c r="CB820" s="35"/>
    </row>
    <row r="821" spans="4:80">
      <c r="D821" s="51"/>
      <c r="E821" s="35"/>
      <c r="F821" s="51"/>
      <c r="J821" s="35"/>
      <c r="M821" s="51"/>
      <c r="O821" s="35"/>
      <c r="P821" s="35"/>
      <c r="Q821" s="35"/>
      <c r="R821" s="51"/>
      <c r="T821" s="35"/>
      <c r="U821" s="35"/>
      <c r="V821" s="51"/>
      <c r="W821" s="35"/>
      <c r="X821" s="35"/>
      <c r="Y821" s="35"/>
      <c r="Z821" s="51"/>
      <c r="AC821" s="51"/>
      <c r="AD821" s="35"/>
      <c r="AE821" s="35"/>
      <c r="AF821" s="35"/>
      <c r="AG821" s="35"/>
      <c r="AH821" s="35"/>
      <c r="AI821" s="35"/>
      <c r="AJ821" s="51"/>
      <c r="AK821" s="51"/>
      <c r="AL821" s="35"/>
      <c r="AM821" s="35"/>
      <c r="AN821" s="51"/>
      <c r="AO821" s="35"/>
      <c r="AP821" s="35"/>
      <c r="AQ821" s="35"/>
      <c r="AR821" s="35"/>
      <c r="AS821" s="35"/>
      <c r="AT821" s="35"/>
      <c r="AU821" s="35"/>
      <c r="AV821" s="35"/>
      <c r="AW821" s="35"/>
      <c r="AX821" s="35"/>
      <c r="BC821" s="35"/>
      <c r="BD821" s="35"/>
      <c r="BF821" s="35"/>
      <c r="BG821" s="35"/>
      <c r="BH821" s="35"/>
      <c r="BI821" s="35"/>
      <c r="BJ821" s="35"/>
      <c r="BK821" s="35"/>
      <c r="BL821" s="35"/>
      <c r="BM821" s="35"/>
      <c r="BN821" s="35"/>
      <c r="BO821" s="35"/>
      <c r="BP821" s="35"/>
      <c r="BQ821" s="35"/>
      <c r="BR821" s="35"/>
      <c r="BS821" s="35"/>
      <c r="BT821" s="35"/>
      <c r="BU821" s="35"/>
      <c r="BV821" s="35"/>
      <c r="BW821" s="35"/>
      <c r="BX821" s="35"/>
      <c r="BY821" s="35"/>
      <c r="BZ821" s="35"/>
      <c r="CA821" s="35"/>
      <c r="CB821" s="35"/>
    </row>
    <row r="822" spans="4:80">
      <c r="D822" s="51"/>
      <c r="E822" s="35"/>
      <c r="F822" s="51"/>
      <c r="J822" s="35"/>
      <c r="M822" s="51"/>
      <c r="O822" s="35"/>
      <c r="P822" s="35"/>
      <c r="Q822" s="35"/>
      <c r="R822" s="51"/>
      <c r="T822" s="35"/>
      <c r="U822" s="35"/>
      <c r="V822" s="51"/>
      <c r="W822" s="35"/>
      <c r="X822" s="35"/>
      <c r="Y822" s="35"/>
      <c r="Z822" s="51"/>
      <c r="AC822" s="51"/>
      <c r="AD822" s="35"/>
      <c r="AE822" s="35"/>
      <c r="AF822" s="35"/>
      <c r="AG822" s="35"/>
      <c r="AH822" s="35"/>
      <c r="AI822" s="35"/>
      <c r="AJ822" s="51"/>
      <c r="AK822" s="51"/>
      <c r="AL822" s="35"/>
      <c r="AM822" s="35"/>
      <c r="AN822" s="51"/>
      <c r="AO822" s="35"/>
      <c r="AP822" s="35"/>
      <c r="AQ822" s="35"/>
      <c r="AR822" s="35"/>
      <c r="AS822" s="35"/>
      <c r="AT822" s="35"/>
      <c r="AU822" s="35"/>
      <c r="AV822" s="35"/>
      <c r="AW822" s="35"/>
      <c r="AX822" s="35"/>
      <c r="BC822" s="35"/>
      <c r="BD822" s="35"/>
      <c r="BF822" s="35"/>
      <c r="BG822" s="35"/>
      <c r="BH822" s="35"/>
      <c r="BI822" s="35"/>
      <c r="BJ822" s="35"/>
      <c r="BK822" s="35"/>
      <c r="BL822" s="35"/>
      <c r="BM822" s="35"/>
      <c r="BN822" s="35"/>
      <c r="BO822" s="35"/>
      <c r="BP822" s="35"/>
      <c r="BQ822" s="35"/>
      <c r="BR822" s="35"/>
      <c r="BS822" s="35"/>
      <c r="BT822" s="35"/>
      <c r="BU822" s="35"/>
      <c r="BV822" s="35"/>
      <c r="BW822" s="35"/>
      <c r="BX822" s="35"/>
      <c r="BY822" s="35"/>
      <c r="BZ822" s="35"/>
      <c r="CA822" s="35"/>
      <c r="CB822" s="35"/>
    </row>
    <row r="823" spans="4:80">
      <c r="D823" s="51"/>
      <c r="E823" s="35"/>
      <c r="F823" s="51"/>
      <c r="J823" s="35"/>
      <c r="M823" s="51"/>
      <c r="O823" s="35"/>
      <c r="P823" s="35"/>
      <c r="Q823" s="35"/>
      <c r="R823" s="51"/>
      <c r="T823" s="35"/>
      <c r="U823" s="35"/>
      <c r="V823" s="51"/>
      <c r="W823" s="35"/>
      <c r="X823" s="35"/>
      <c r="Y823" s="35"/>
      <c r="Z823" s="51"/>
      <c r="AC823" s="51"/>
      <c r="AD823" s="35"/>
      <c r="AE823" s="35"/>
      <c r="AF823" s="35"/>
      <c r="AG823" s="35"/>
      <c r="AH823" s="35"/>
      <c r="AI823" s="35"/>
      <c r="AJ823" s="51"/>
      <c r="AK823" s="51"/>
      <c r="AL823" s="35"/>
      <c r="AM823" s="35"/>
      <c r="AN823" s="51"/>
      <c r="AO823" s="35"/>
      <c r="AP823" s="35"/>
      <c r="AQ823" s="35"/>
      <c r="AR823" s="35"/>
      <c r="AS823" s="35"/>
      <c r="AT823" s="35"/>
      <c r="AU823" s="35"/>
      <c r="AV823" s="35"/>
      <c r="AW823" s="35"/>
      <c r="AX823" s="35"/>
      <c r="BC823" s="35"/>
      <c r="BD823" s="35"/>
      <c r="BF823" s="35"/>
      <c r="BG823" s="35"/>
      <c r="BH823" s="35"/>
      <c r="BI823" s="35"/>
      <c r="BJ823" s="35"/>
      <c r="BK823" s="35"/>
      <c r="BL823" s="35"/>
      <c r="BM823" s="35"/>
      <c r="BN823" s="35"/>
      <c r="BO823" s="35"/>
      <c r="BP823" s="35"/>
      <c r="BQ823" s="35"/>
      <c r="BR823" s="35"/>
      <c r="BS823" s="35"/>
      <c r="BT823" s="35"/>
      <c r="BU823" s="35"/>
      <c r="BV823" s="35"/>
      <c r="BW823" s="35"/>
      <c r="BX823" s="35"/>
      <c r="BY823" s="35"/>
      <c r="BZ823" s="35"/>
      <c r="CA823" s="35"/>
      <c r="CB823" s="35"/>
    </row>
    <row r="824" spans="4:80">
      <c r="D824" s="51"/>
      <c r="E824" s="35"/>
      <c r="F824" s="51"/>
      <c r="J824" s="35"/>
      <c r="M824" s="51"/>
      <c r="O824" s="35"/>
      <c r="P824" s="35"/>
      <c r="Q824" s="35"/>
      <c r="R824" s="51"/>
      <c r="T824" s="35"/>
      <c r="U824" s="35"/>
      <c r="V824" s="51"/>
      <c r="W824" s="35"/>
      <c r="X824" s="35"/>
      <c r="Y824" s="35"/>
      <c r="Z824" s="51"/>
      <c r="AC824" s="51"/>
      <c r="AD824" s="35"/>
      <c r="AE824" s="35"/>
      <c r="AF824" s="35"/>
      <c r="AG824" s="35"/>
      <c r="AH824" s="35"/>
      <c r="AI824" s="35"/>
      <c r="AJ824" s="51"/>
      <c r="AK824" s="51"/>
      <c r="AL824" s="35"/>
      <c r="AM824" s="35"/>
      <c r="AN824" s="51"/>
      <c r="AO824" s="35"/>
      <c r="AP824" s="35"/>
      <c r="AQ824" s="35"/>
      <c r="AR824" s="35"/>
      <c r="AS824" s="35"/>
      <c r="AT824" s="35"/>
      <c r="AU824" s="35"/>
      <c r="AV824" s="35"/>
      <c r="AW824" s="35"/>
      <c r="AX824" s="35"/>
      <c r="BC824" s="35"/>
      <c r="BD824" s="35"/>
      <c r="BF824" s="35"/>
      <c r="BG824" s="35"/>
      <c r="BH824" s="35"/>
      <c r="BI824" s="35"/>
      <c r="BJ824" s="35"/>
      <c r="BK824" s="35"/>
      <c r="BL824" s="35"/>
      <c r="BM824" s="35"/>
      <c r="BN824" s="35"/>
      <c r="BO824" s="35"/>
      <c r="BP824" s="35"/>
      <c r="BQ824" s="35"/>
      <c r="BR824" s="35"/>
      <c r="BS824" s="35"/>
      <c r="BT824" s="35"/>
      <c r="BU824" s="35"/>
      <c r="BV824" s="35"/>
      <c r="BW824" s="35"/>
      <c r="BX824" s="35"/>
      <c r="BY824" s="35"/>
      <c r="BZ824" s="35"/>
      <c r="CA824" s="35"/>
      <c r="CB824" s="35"/>
    </row>
    <row r="825" spans="4:80">
      <c r="D825" s="51"/>
      <c r="E825" s="35"/>
      <c r="F825" s="51"/>
      <c r="J825" s="35"/>
      <c r="M825" s="51"/>
      <c r="O825" s="35"/>
      <c r="P825" s="35"/>
      <c r="Q825" s="35"/>
      <c r="R825" s="51"/>
      <c r="T825" s="35"/>
      <c r="U825" s="35"/>
      <c r="V825" s="51"/>
      <c r="W825" s="35"/>
      <c r="X825" s="35"/>
      <c r="Y825" s="35"/>
      <c r="Z825" s="51"/>
      <c r="AC825" s="51"/>
      <c r="AD825" s="35"/>
      <c r="AE825" s="35"/>
      <c r="AF825" s="35"/>
      <c r="AG825" s="35"/>
      <c r="AH825" s="35"/>
      <c r="AI825" s="35"/>
      <c r="AJ825" s="51"/>
      <c r="AK825" s="51"/>
      <c r="AL825" s="35"/>
      <c r="AM825" s="35"/>
      <c r="AN825" s="51"/>
      <c r="AO825" s="35"/>
      <c r="AP825" s="35"/>
      <c r="AQ825" s="35"/>
      <c r="AR825" s="35"/>
      <c r="AS825" s="35"/>
      <c r="AT825" s="35"/>
      <c r="AU825" s="35"/>
      <c r="AV825" s="35"/>
      <c r="AW825" s="35"/>
      <c r="AX825" s="35"/>
      <c r="BC825" s="35"/>
      <c r="BD825" s="35"/>
      <c r="BF825" s="35"/>
      <c r="BG825" s="35"/>
      <c r="BH825" s="35"/>
      <c r="BI825" s="35"/>
      <c r="BJ825" s="35"/>
      <c r="BK825" s="35"/>
      <c r="BL825" s="35"/>
      <c r="BM825" s="35"/>
      <c r="BN825" s="35"/>
      <c r="BO825" s="35"/>
      <c r="BP825" s="35"/>
      <c r="BQ825" s="35"/>
      <c r="BR825" s="35"/>
      <c r="BS825" s="35"/>
      <c r="BT825" s="35"/>
      <c r="BU825" s="35"/>
      <c r="BV825" s="35"/>
      <c r="BW825" s="35"/>
      <c r="BX825" s="35"/>
      <c r="BY825" s="35"/>
      <c r="BZ825" s="35"/>
      <c r="CA825" s="35"/>
      <c r="CB825" s="35"/>
    </row>
    <row r="826" spans="4:80">
      <c r="D826" s="51"/>
      <c r="E826" s="35"/>
      <c r="F826" s="51"/>
      <c r="J826" s="35"/>
      <c r="M826" s="51"/>
      <c r="O826" s="35"/>
      <c r="P826" s="35"/>
      <c r="Q826" s="35"/>
      <c r="R826" s="51"/>
      <c r="T826" s="35"/>
      <c r="U826" s="35"/>
      <c r="V826" s="51"/>
      <c r="W826" s="35"/>
      <c r="X826" s="35"/>
      <c r="Y826" s="35"/>
      <c r="Z826" s="51"/>
      <c r="AC826" s="51"/>
      <c r="AD826" s="35"/>
      <c r="AE826" s="35"/>
      <c r="AF826" s="35"/>
      <c r="AG826" s="35"/>
      <c r="AH826" s="35"/>
      <c r="AI826" s="35"/>
      <c r="AJ826" s="51"/>
      <c r="AK826" s="51"/>
      <c r="AL826" s="35"/>
      <c r="AM826" s="35"/>
      <c r="AN826" s="51"/>
      <c r="AO826" s="35"/>
      <c r="AP826" s="35"/>
      <c r="AQ826" s="35"/>
      <c r="AR826" s="35"/>
      <c r="AS826" s="35"/>
      <c r="AT826" s="35"/>
      <c r="AU826" s="35"/>
      <c r="AV826" s="35"/>
      <c r="AW826" s="35"/>
      <c r="AX826" s="35"/>
      <c r="BC826" s="35"/>
      <c r="BD826" s="35"/>
      <c r="BF826" s="35"/>
      <c r="BG826" s="35"/>
      <c r="BH826" s="35"/>
      <c r="BI826" s="35"/>
      <c r="BJ826" s="35"/>
      <c r="BK826" s="35"/>
      <c r="BL826" s="35"/>
      <c r="BM826" s="35"/>
      <c r="BN826" s="35"/>
      <c r="BO826" s="35"/>
      <c r="BP826" s="35"/>
      <c r="BQ826" s="35"/>
      <c r="BR826" s="35"/>
      <c r="BS826" s="35"/>
      <c r="BT826" s="35"/>
      <c r="BU826" s="35"/>
      <c r="BV826" s="35"/>
      <c r="BW826" s="35"/>
      <c r="BX826" s="35"/>
      <c r="BY826" s="35"/>
      <c r="BZ826" s="35"/>
      <c r="CA826" s="35"/>
      <c r="CB826" s="35"/>
    </row>
    <row r="827" spans="4:80">
      <c r="D827" s="51"/>
      <c r="E827" s="35"/>
      <c r="F827" s="51"/>
      <c r="J827" s="35"/>
      <c r="M827" s="51"/>
      <c r="O827" s="35"/>
      <c r="P827" s="35"/>
      <c r="Q827" s="35"/>
      <c r="R827" s="51"/>
      <c r="T827" s="35"/>
      <c r="U827" s="35"/>
      <c r="V827" s="51"/>
      <c r="W827" s="35"/>
      <c r="X827" s="35"/>
      <c r="Y827" s="35"/>
      <c r="Z827" s="51"/>
      <c r="AC827" s="51"/>
      <c r="AD827" s="35"/>
      <c r="AE827" s="35"/>
      <c r="AF827" s="35"/>
      <c r="AG827" s="35"/>
      <c r="AH827" s="35"/>
      <c r="AI827" s="35"/>
      <c r="AJ827" s="51"/>
      <c r="AK827" s="51"/>
      <c r="AL827" s="35"/>
      <c r="AM827" s="35"/>
      <c r="AN827" s="51"/>
      <c r="AO827" s="35"/>
      <c r="AP827" s="35"/>
      <c r="AQ827" s="35"/>
      <c r="AR827" s="35"/>
      <c r="AS827" s="35"/>
      <c r="AT827" s="35"/>
      <c r="AU827" s="35"/>
      <c r="AV827" s="35"/>
      <c r="AW827" s="35"/>
      <c r="AX827" s="35"/>
      <c r="BC827" s="35"/>
      <c r="BD827" s="35"/>
      <c r="BF827" s="35"/>
      <c r="BG827" s="35"/>
      <c r="BH827" s="35"/>
      <c r="BI827" s="35"/>
      <c r="BJ827" s="35"/>
      <c r="BK827" s="35"/>
      <c r="BL827" s="35"/>
      <c r="BM827" s="35"/>
      <c r="BN827" s="35"/>
      <c r="BO827" s="35"/>
      <c r="BP827" s="35"/>
      <c r="BQ827" s="35"/>
      <c r="BR827" s="35"/>
      <c r="BS827" s="35"/>
      <c r="BT827" s="35"/>
      <c r="BU827" s="35"/>
      <c r="BV827" s="35"/>
      <c r="BW827" s="35"/>
      <c r="BX827" s="35"/>
      <c r="BY827" s="35"/>
      <c r="BZ827" s="35"/>
      <c r="CA827" s="35"/>
      <c r="CB827" s="35"/>
    </row>
    <row r="828" spans="4:80">
      <c r="D828" s="51"/>
      <c r="E828" s="35"/>
      <c r="F828" s="51"/>
      <c r="J828" s="35"/>
      <c r="M828" s="51"/>
      <c r="O828" s="35"/>
      <c r="P828" s="35"/>
      <c r="Q828" s="35"/>
      <c r="R828" s="51"/>
      <c r="T828" s="35"/>
      <c r="U828" s="35"/>
      <c r="V828" s="51"/>
      <c r="W828" s="35"/>
      <c r="X828" s="35"/>
      <c r="Y828" s="35"/>
      <c r="Z828" s="51"/>
      <c r="AC828" s="51"/>
      <c r="AD828" s="35"/>
      <c r="AE828" s="35"/>
      <c r="AF828" s="35"/>
      <c r="AG828" s="35"/>
      <c r="AH828" s="35"/>
      <c r="AI828" s="35"/>
      <c r="AJ828" s="51"/>
      <c r="AK828" s="51"/>
      <c r="AL828" s="35"/>
      <c r="AM828" s="35"/>
      <c r="AN828" s="51"/>
      <c r="AO828" s="35"/>
      <c r="AP828" s="35"/>
      <c r="AQ828" s="35"/>
      <c r="AR828" s="35"/>
      <c r="AS828" s="35"/>
      <c r="AT828" s="35"/>
      <c r="AU828" s="35"/>
      <c r="AV828" s="35"/>
      <c r="AW828" s="35"/>
      <c r="AX828" s="35"/>
      <c r="BC828" s="35"/>
      <c r="BD828" s="35"/>
      <c r="BF828" s="35"/>
      <c r="BG828" s="35"/>
      <c r="BH828" s="35"/>
      <c r="BI828" s="35"/>
      <c r="BJ828" s="35"/>
      <c r="BK828" s="35"/>
      <c r="BL828" s="35"/>
      <c r="BM828" s="35"/>
      <c r="BN828" s="35"/>
      <c r="BO828" s="35"/>
      <c r="BP828" s="35"/>
      <c r="BQ828" s="35"/>
      <c r="BR828" s="35"/>
      <c r="BS828" s="35"/>
      <c r="BT828" s="35"/>
      <c r="BU828" s="35"/>
      <c r="BV828" s="35"/>
      <c r="BW828" s="35"/>
      <c r="BX828" s="35"/>
      <c r="BY828" s="35"/>
      <c r="BZ828" s="35"/>
      <c r="CA828" s="35"/>
      <c r="CB828" s="35"/>
    </row>
    <row r="829" spans="4:80">
      <c r="D829" s="51"/>
      <c r="E829" s="35"/>
      <c r="F829" s="51"/>
      <c r="J829" s="35"/>
      <c r="M829" s="51"/>
      <c r="O829" s="35"/>
      <c r="P829" s="35"/>
      <c r="Q829" s="35"/>
      <c r="R829" s="51"/>
      <c r="T829" s="35"/>
      <c r="U829" s="35"/>
      <c r="V829" s="51"/>
      <c r="W829" s="35"/>
      <c r="X829" s="35"/>
      <c r="Y829" s="35"/>
      <c r="Z829" s="51"/>
      <c r="AC829" s="51"/>
      <c r="AD829" s="35"/>
      <c r="AE829" s="35"/>
      <c r="AF829" s="35"/>
      <c r="AG829" s="35"/>
      <c r="AH829" s="35"/>
      <c r="AI829" s="35"/>
      <c r="AJ829" s="51"/>
      <c r="AK829" s="51"/>
      <c r="AL829" s="35"/>
      <c r="AM829" s="35"/>
      <c r="AN829" s="51"/>
      <c r="AO829" s="35"/>
      <c r="AP829" s="35"/>
      <c r="AQ829" s="35"/>
      <c r="AR829" s="35"/>
      <c r="AS829" s="35"/>
      <c r="AT829" s="35"/>
      <c r="AU829" s="35"/>
      <c r="AV829" s="35"/>
      <c r="AW829" s="35"/>
      <c r="AX829" s="35"/>
      <c r="BC829" s="35"/>
      <c r="BD829" s="35"/>
      <c r="BF829" s="35"/>
      <c r="BG829" s="35"/>
      <c r="BH829" s="35"/>
      <c r="BI829" s="35"/>
      <c r="BJ829" s="35"/>
      <c r="BK829" s="35"/>
      <c r="BL829" s="35"/>
      <c r="BM829" s="35"/>
      <c r="BN829" s="35"/>
      <c r="BO829" s="35"/>
      <c r="BP829" s="35"/>
      <c r="BQ829" s="35"/>
      <c r="BR829" s="35"/>
      <c r="BS829" s="35"/>
      <c r="BT829" s="35"/>
      <c r="BU829" s="35"/>
      <c r="BV829" s="35"/>
      <c r="BW829" s="35"/>
      <c r="BX829" s="35"/>
      <c r="BY829" s="35"/>
      <c r="BZ829" s="35"/>
      <c r="CA829" s="35"/>
      <c r="CB829" s="35"/>
    </row>
    <row r="830" spans="4:80">
      <c r="D830" s="51"/>
      <c r="E830" s="35"/>
      <c r="F830" s="51"/>
      <c r="J830" s="35"/>
      <c r="M830" s="51"/>
      <c r="O830" s="35"/>
      <c r="P830" s="35"/>
      <c r="Q830" s="35"/>
      <c r="R830" s="51"/>
      <c r="T830" s="35"/>
      <c r="U830" s="35"/>
      <c r="V830" s="51"/>
      <c r="W830" s="35"/>
      <c r="X830" s="35"/>
      <c r="Y830" s="35"/>
      <c r="Z830" s="51"/>
      <c r="AC830" s="51"/>
      <c r="AD830" s="35"/>
      <c r="AE830" s="35"/>
      <c r="AF830" s="35"/>
      <c r="AG830" s="35"/>
      <c r="AH830" s="35"/>
      <c r="AI830" s="35"/>
      <c r="AJ830" s="51"/>
      <c r="AK830" s="51"/>
      <c r="AL830" s="35"/>
      <c r="AM830" s="35"/>
      <c r="AN830" s="51"/>
      <c r="AO830" s="35"/>
      <c r="AP830" s="35"/>
      <c r="AQ830" s="35"/>
      <c r="AR830" s="35"/>
      <c r="AS830" s="35"/>
      <c r="AT830" s="35"/>
      <c r="AU830" s="35"/>
      <c r="AV830" s="35"/>
      <c r="AW830" s="35"/>
      <c r="AX830" s="35"/>
      <c r="BC830" s="35"/>
      <c r="BD830" s="35"/>
      <c r="BF830" s="35"/>
      <c r="BG830" s="35"/>
      <c r="BH830" s="35"/>
      <c r="BI830" s="35"/>
      <c r="BJ830" s="35"/>
      <c r="BK830" s="35"/>
      <c r="BL830" s="35"/>
      <c r="BM830" s="35"/>
      <c r="BN830" s="35"/>
      <c r="BO830" s="35"/>
      <c r="BP830" s="35"/>
      <c r="BQ830" s="35"/>
      <c r="BR830" s="35"/>
      <c r="BS830" s="35"/>
      <c r="BT830" s="35"/>
      <c r="BU830" s="35"/>
      <c r="BV830" s="35"/>
      <c r="BW830" s="35"/>
      <c r="BX830" s="35"/>
      <c r="BY830" s="35"/>
      <c r="BZ830" s="35"/>
      <c r="CA830" s="35"/>
      <c r="CB830" s="35"/>
    </row>
    <row r="831" spans="4:80">
      <c r="D831" s="51"/>
      <c r="E831" s="35"/>
      <c r="F831" s="51"/>
      <c r="J831" s="35"/>
      <c r="M831" s="51"/>
      <c r="O831" s="35"/>
      <c r="P831" s="35"/>
      <c r="Q831" s="35"/>
      <c r="R831" s="51"/>
      <c r="T831" s="35"/>
      <c r="U831" s="35"/>
      <c r="V831" s="51"/>
      <c r="W831" s="35"/>
      <c r="X831" s="35"/>
      <c r="Y831" s="35"/>
      <c r="Z831" s="51"/>
      <c r="AC831" s="51"/>
      <c r="AD831" s="35"/>
      <c r="AE831" s="35"/>
      <c r="AF831" s="35"/>
      <c r="AG831" s="35"/>
      <c r="AH831" s="35"/>
      <c r="AI831" s="35"/>
      <c r="AJ831" s="51"/>
      <c r="AK831" s="51"/>
      <c r="AL831" s="35"/>
      <c r="AM831" s="35"/>
      <c r="AN831" s="51"/>
      <c r="AO831" s="35"/>
      <c r="AP831" s="35"/>
      <c r="AQ831" s="35"/>
      <c r="AR831" s="35"/>
      <c r="AS831" s="35"/>
      <c r="AT831" s="35"/>
      <c r="AU831" s="35"/>
      <c r="AV831" s="35"/>
      <c r="AW831" s="35"/>
      <c r="AX831" s="35"/>
      <c r="BC831" s="35"/>
      <c r="BD831" s="35"/>
      <c r="BF831" s="35"/>
      <c r="BG831" s="35"/>
      <c r="BH831" s="35"/>
      <c r="BI831" s="35"/>
      <c r="BJ831" s="35"/>
      <c r="BK831" s="35"/>
      <c r="BL831" s="35"/>
      <c r="BM831" s="35"/>
      <c r="BN831" s="35"/>
      <c r="BO831" s="35"/>
      <c r="BP831" s="35"/>
      <c r="BQ831" s="35"/>
      <c r="BR831" s="35"/>
      <c r="BS831" s="35"/>
      <c r="BT831" s="35"/>
      <c r="BU831" s="35"/>
      <c r="BV831" s="35"/>
      <c r="BW831" s="35"/>
      <c r="BX831" s="35"/>
      <c r="BY831" s="35"/>
      <c r="BZ831" s="35"/>
      <c r="CA831" s="35"/>
      <c r="CB831" s="35"/>
    </row>
    <row r="832" spans="4:80">
      <c r="D832" s="51"/>
      <c r="E832" s="35"/>
      <c r="F832" s="51"/>
      <c r="J832" s="35"/>
      <c r="M832" s="51"/>
      <c r="O832" s="35"/>
      <c r="P832" s="35"/>
      <c r="Q832" s="35"/>
      <c r="R832" s="51"/>
      <c r="T832" s="35"/>
      <c r="U832" s="35"/>
      <c r="V832" s="51"/>
      <c r="W832" s="35"/>
      <c r="X832" s="35"/>
      <c r="Y832" s="35"/>
      <c r="Z832" s="51"/>
      <c r="AC832" s="51"/>
      <c r="AD832" s="35"/>
      <c r="AE832" s="35"/>
      <c r="AF832" s="35"/>
      <c r="AG832" s="35"/>
      <c r="AH832" s="35"/>
      <c r="AI832" s="35"/>
      <c r="AJ832" s="51"/>
      <c r="AK832" s="51"/>
      <c r="AL832" s="35"/>
      <c r="AM832" s="35"/>
      <c r="AN832" s="51"/>
      <c r="AO832" s="35"/>
      <c r="AP832" s="35"/>
      <c r="AQ832" s="35"/>
      <c r="AR832" s="35"/>
      <c r="AS832" s="35"/>
      <c r="AT832" s="35"/>
      <c r="AU832" s="35"/>
      <c r="AV832" s="35"/>
      <c r="AW832" s="35"/>
      <c r="AX832" s="35"/>
      <c r="BC832" s="35"/>
      <c r="BD832" s="35"/>
      <c r="BF832" s="35"/>
      <c r="BG832" s="35"/>
      <c r="BH832" s="35"/>
      <c r="BI832" s="35"/>
      <c r="BJ832" s="35"/>
      <c r="BK832" s="35"/>
      <c r="BL832" s="35"/>
      <c r="BM832" s="35"/>
      <c r="BN832" s="35"/>
      <c r="BO832" s="35"/>
      <c r="BP832" s="35"/>
      <c r="BQ832" s="35"/>
      <c r="BR832" s="35"/>
      <c r="BS832" s="35"/>
      <c r="BT832" s="35"/>
      <c r="BU832" s="35"/>
      <c r="BV832" s="35"/>
      <c r="BW832" s="35"/>
      <c r="BX832" s="35"/>
      <c r="BY832" s="35"/>
      <c r="BZ832" s="35"/>
      <c r="CA832" s="35"/>
      <c r="CB832" s="35"/>
    </row>
    <row r="833" spans="4:80">
      <c r="D833" s="51"/>
      <c r="E833" s="35"/>
      <c r="F833" s="51"/>
      <c r="J833" s="35"/>
      <c r="M833" s="51"/>
      <c r="O833" s="35"/>
      <c r="P833" s="35"/>
      <c r="Q833" s="35"/>
      <c r="R833" s="51"/>
      <c r="T833" s="35"/>
      <c r="U833" s="35"/>
      <c r="V833" s="51"/>
      <c r="W833" s="35"/>
      <c r="X833" s="35"/>
      <c r="Y833" s="35"/>
      <c r="Z833" s="51"/>
      <c r="AC833" s="51"/>
      <c r="AD833" s="35"/>
      <c r="AE833" s="35"/>
      <c r="AF833" s="35"/>
      <c r="AG833" s="35"/>
      <c r="AH833" s="35"/>
      <c r="AI833" s="35"/>
      <c r="AJ833" s="51"/>
      <c r="AK833" s="51"/>
      <c r="AL833" s="35"/>
      <c r="AM833" s="35"/>
      <c r="AN833" s="51"/>
      <c r="AO833" s="35"/>
      <c r="AP833" s="35"/>
      <c r="AQ833" s="35"/>
      <c r="AR833" s="35"/>
      <c r="AS833" s="35"/>
      <c r="AT833" s="35"/>
      <c r="AU833" s="35"/>
      <c r="AV833" s="35"/>
      <c r="AW833" s="35"/>
      <c r="AX833" s="35"/>
      <c r="BC833" s="35"/>
      <c r="BD833" s="35"/>
      <c r="BF833" s="35"/>
      <c r="BG833" s="35"/>
      <c r="BH833" s="35"/>
      <c r="BI833" s="35"/>
      <c r="BJ833" s="35"/>
      <c r="BK833" s="35"/>
      <c r="BL833" s="35"/>
      <c r="BM833" s="35"/>
      <c r="BN833" s="35"/>
      <c r="BO833" s="35"/>
      <c r="BP833" s="35"/>
      <c r="BQ833" s="35"/>
      <c r="BR833" s="35"/>
      <c r="BS833" s="35"/>
      <c r="BT833" s="35"/>
      <c r="BU833" s="35"/>
      <c r="BV833" s="35"/>
      <c r="BW833" s="35"/>
      <c r="BX833" s="35"/>
      <c r="BY833" s="35"/>
      <c r="BZ833" s="35"/>
      <c r="CA833" s="35"/>
      <c r="CB833" s="35"/>
    </row>
    <row r="834" spans="4:80">
      <c r="D834" s="51"/>
      <c r="E834" s="35"/>
      <c r="F834" s="51"/>
      <c r="J834" s="35"/>
      <c r="M834" s="51"/>
      <c r="O834" s="35"/>
      <c r="P834" s="35"/>
      <c r="Q834" s="35"/>
      <c r="R834" s="51"/>
      <c r="T834" s="35"/>
      <c r="U834" s="35"/>
      <c r="V834" s="51"/>
      <c r="W834" s="35"/>
      <c r="X834" s="35"/>
      <c r="Y834" s="35"/>
      <c r="Z834" s="51"/>
      <c r="AC834" s="51"/>
      <c r="AD834" s="35"/>
      <c r="AE834" s="35"/>
      <c r="AF834" s="35"/>
      <c r="AG834" s="35"/>
      <c r="AH834" s="35"/>
      <c r="AI834" s="35"/>
      <c r="AJ834" s="51"/>
      <c r="AK834" s="51"/>
      <c r="AL834" s="35"/>
      <c r="AM834" s="35"/>
      <c r="AN834" s="51"/>
      <c r="AO834" s="35"/>
      <c r="AP834" s="35"/>
      <c r="AQ834" s="35"/>
      <c r="AR834" s="35"/>
      <c r="AS834" s="35"/>
      <c r="AT834" s="35"/>
      <c r="AU834" s="35"/>
      <c r="AV834" s="35"/>
      <c r="AW834" s="35"/>
      <c r="AX834" s="35"/>
      <c r="BC834" s="35"/>
      <c r="BD834" s="35"/>
      <c r="BF834" s="35"/>
      <c r="BG834" s="35"/>
      <c r="BH834" s="35"/>
      <c r="BI834" s="35"/>
      <c r="BJ834" s="35"/>
      <c r="BK834" s="35"/>
      <c r="BL834" s="35"/>
      <c r="BM834" s="35"/>
      <c r="BN834" s="35"/>
      <c r="BO834" s="35"/>
      <c r="BP834" s="35"/>
      <c r="BQ834" s="35"/>
      <c r="BR834" s="35"/>
      <c r="BS834" s="35"/>
      <c r="BT834" s="35"/>
      <c r="BU834" s="35"/>
      <c r="BV834" s="35"/>
      <c r="BW834" s="35"/>
      <c r="BX834" s="35"/>
      <c r="BY834" s="35"/>
      <c r="BZ834" s="35"/>
      <c r="CA834" s="35"/>
      <c r="CB834" s="35"/>
    </row>
    <row r="835" spans="4:80">
      <c r="D835" s="51"/>
      <c r="E835" s="35"/>
      <c r="F835" s="51"/>
      <c r="J835" s="35"/>
      <c r="M835" s="51"/>
      <c r="O835" s="35"/>
      <c r="P835" s="35"/>
      <c r="Q835" s="35"/>
      <c r="R835" s="51"/>
      <c r="T835" s="35"/>
      <c r="U835" s="35"/>
      <c r="V835" s="51"/>
      <c r="W835" s="35"/>
      <c r="X835" s="35"/>
      <c r="Y835" s="35"/>
      <c r="Z835" s="51"/>
      <c r="AC835" s="51"/>
      <c r="AD835" s="35"/>
      <c r="AE835" s="35"/>
      <c r="AF835" s="35"/>
      <c r="AG835" s="35"/>
      <c r="AH835" s="35"/>
      <c r="AI835" s="35"/>
      <c r="AJ835" s="51"/>
      <c r="AK835" s="51"/>
      <c r="AL835" s="35"/>
      <c r="AM835" s="35"/>
      <c r="AN835" s="51"/>
      <c r="AO835" s="35"/>
      <c r="AP835" s="35"/>
      <c r="AQ835" s="35"/>
      <c r="AR835" s="35"/>
      <c r="AS835" s="35"/>
      <c r="AT835" s="35"/>
      <c r="AU835" s="35"/>
      <c r="AV835" s="35"/>
      <c r="AW835" s="35"/>
      <c r="AX835" s="35"/>
      <c r="BC835" s="35"/>
      <c r="BD835" s="35"/>
      <c r="BF835" s="35"/>
      <c r="BG835" s="35"/>
      <c r="BH835" s="35"/>
      <c r="BI835" s="35"/>
      <c r="BJ835" s="35"/>
      <c r="BK835" s="35"/>
      <c r="BL835" s="35"/>
      <c r="BM835" s="35"/>
      <c r="BN835" s="35"/>
      <c r="BO835" s="35"/>
      <c r="BP835" s="35"/>
      <c r="BQ835" s="35"/>
      <c r="BR835" s="35"/>
      <c r="BS835" s="35"/>
      <c r="BT835" s="35"/>
      <c r="BU835" s="35"/>
      <c r="BV835" s="35"/>
      <c r="BW835" s="35"/>
      <c r="BX835" s="35"/>
      <c r="BY835" s="35"/>
      <c r="BZ835" s="35"/>
      <c r="CA835" s="35"/>
      <c r="CB835" s="35"/>
    </row>
    <row r="836" spans="4:80">
      <c r="D836" s="51"/>
      <c r="E836" s="35"/>
      <c r="F836" s="51"/>
      <c r="J836" s="35"/>
      <c r="M836" s="51"/>
      <c r="O836" s="35"/>
      <c r="P836" s="35"/>
      <c r="Q836" s="35"/>
      <c r="R836" s="51"/>
      <c r="T836" s="35"/>
      <c r="U836" s="35"/>
      <c r="V836" s="51"/>
      <c r="W836" s="35"/>
      <c r="X836" s="35"/>
      <c r="Y836" s="35"/>
      <c r="Z836" s="51"/>
      <c r="AC836" s="51"/>
      <c r="AD836" s="35"/>
      <c r="AE836" s="35"/>
      <c r="AF836" s="35"/>
      <c r="AG836" s="35"/>
      <c r="AH836" s="35"/>
      <c r="AI836" s="35"/>
      <c r="AJ836" s="51"/>
      <c r="AK836" s="51"/>
      <c r="AL836" s="35"/>
      <c r="AM836" s="35"/>
      <c r="AN836" s="51"/>
      <c r="AO836" s="35"/>
      <c r="AP836" s="35"/>
      <c r="AQ836" s="35"/>
      <c r="AR836" s="35"/>
      <c r="AS836" s="35"/>
      <c r="AT836" s="35"/>
      <c r="AU836" s="35"/>
      <c r="AV836" s="35"/>
      <c r="AW836" s="35"/>
      <c r="AX836" s="35"/>
      <c r="BC836" s="35"/>
      <c r="BD836" s="35"/>
      <c r="BF836" s="35"/>
      <c r="BG836" s="35"/>
      <c r="BH836" s="35"/>
      <c r="BI836" s="35"/>
      <c r="BJ836" s="35"/>
      <c r="BK836" s="35"/>
      <c r="BL836" s="35"/>
      <c r="BM836" s="35"/>
      <c r="BN836" s="35"/>
      <c r="BO836" s="35"/>
      <c r="BP836" s="35"/>
      <c r="BQ836" s="35"/>
      <c r="BR836" s="35"/>
      <c r="BS836" s="35"/>
      <c r="BT836" s="35"/>
      <c r="BU836" s="35"/>
      <c r="BV836" s="35"/>
      <c r="BW836" s="35"/>
      <c r="BX836" s="35"/>
      <c r="BY836" s="35"/>
      <c r="BZ836" s="35"/>
      <c r="CA836" s="35"/>
      <c r="CB836" s="35"/>
    </row>
    <row r="837" spans="4:80">
      <c r="D837" s="51"/>
      <c r="E837" s="35"/>
      <c r="F837" s="51"/>
      <c r="J837" s="35"/>
      <c r="M837" s="51"/>
      <c r="O837" s="35"/>
      <c r="P837" s="35"/>
      <c r="Q837" s="35"/>
      <c r="R837" s="51"/>
      <c r="T837" s="35"/>
      <c r="U837" s="35"/>
      <c r="V837" s="51"/>
      <c r="W837" s="35"/>
      <c r="X837" s="35"/>
      <c r="Y837" s="35"/>
      <c r="Z837" s="51"/>
      <c r="AC837" s="51"/>
      <c r="AD837" s="35"/>
      <c r="AE837" s="35"/>
      <c r="AF837" s="35"/>
      <c r="AG837" s="35"/>
      <c r="AH837" s="35"/>
      <c r="AI837" s="35"/>
      <c r="AJ837" s="51"/>
      <c r="AK837" s="51"/>
      <c r="AL837" s="35"/>
      <c r="AM837" s="35"/>
      <c r="AN837" s="51"/>
      <c r="AO837" s="35"/>
      <c r="AP837" s="35"/>
      <c r="AQ837" s="35"/>
      <c r="AR837" s="35"/>
      <c r="AS837" s="35"/>
      <c r="AT837" s="35"/>
      <c r="AU837" s="35"/>
      <c r="AV837" s="35"/>
      <c r="AW837" s="35"/>
      <c r="AX837" s="35"/>
      <c r="BC837" s="35"/>
      <c r="BD837" s="35"/>
      <c r="BF837" s="35"/>
      <c r="BG837" s="35"/>
      <c r="BH837" s="35"/>
      <c r="BI837" s="35"/>
      <c r="BJ837" s="35"/>
      <c r="BK837" s="35"/>
      <c r="BL837" s="35"/>
      <c r="BM837" s="35"/>
      <c r="BN837" s="35"/>
      <c r="BO837" s="35"/>
      <c r="BP837" s="35"/>
      <c r="BQ837" s="35"/>
      <c r="BR837" s="35"/>
      <c r="BS837" s="35"/>
      <c r="BT837" s="35"/>
      <c r="BU837" s="35"/>
      <c r="BV837" s="35"/>
      <c r="BW837" s="35"/>
      <c r="BX837" s="35"/>
      <c r="BY837" s="35"/>
      <c r="BZ837" s="35"/>
      <c r="CA837" s="35"/>
      <c r="CB837" s="35"/>
    </row>
    <row r="838" spans="4:80">
      <c r="D838" s="51"/>
      <c r="E838" s="35"/>
      <c r="F838" s="51"/>
      <c r="J838" s="35"/>
      <c r="M838" s="51"/>
      <c r="O838" s="35"/>
      <c r="P838" s="35"/>
      <c r="Q838" s="35"/>
      <c r="R838" s="51"/>
      <c r="T838" s="35"/>
      <c r="U838" s="35"/>
      <c r="V838" s="51"/>
      <c r="W838" s="35"/>
      <c r="X838" s="35"/>
      <c r="Y838" s="35"/>
      <c r="Z838" s="51"/>
      <c r="AC838" s="51"/>
      <c r="AD838" s="35"/>
      <c r="AE838" s="35"/>
      <c r="AF838" s="35"/>
      <c r="AG838" s="35"/>
      <c r="AH838" s="35"/>
      <c r="AI838" s="35"/>
      <c r="AJ838" s="51"/>
      <c r="AK838" s="51"/>
      <c r="AL838" s="35"/>
      <c r="AM838" s="35"/>
      <c r="AN838" s="51"/>
      <c r="AO838" s="35"/>
      <c r="AP838" s="35"/>
      <c r="AQ838" s="35"/>
      <c r="AR838" s="35"/>
      <c r="AS838" s="35"/>
      <c r="AT838" s="35"/>
      <c r="AU838" s="35"/>
      <c r="AV838" s="35"/>
      <c r="AW838" s="35"/>
      <c r="AX838" s="35"/>
      <c r="BC838" s="35"/>
      <c r="BD838" s="35"/>
      <c r="BF838" s="35"/>
      <c r="BG838" s="35"/>
      <c r="BH838" s="35"/>
      <c r="BI838" s="35"/>
      <c r="BJ838" s="35"/>
      <c r="BK838" s="35"/>
      <c r="BL838" s="35"/>
      <c r="BM838" s="35"/>
      <c r="BN838" s="35"/>
      <c r="BO838" s="35"/>
      <c r="BP838" s="35"/>
      <c r="BQ838" s="35"/>
      <c r="BR838" s="35"/>
      <c r="BS838" s="35"/>
      <c r="BT838" s="35"/>
      <c r="BU838" s="35"/>
      <c r="BV838" s="35"/>
      <c r="BW838" s="35"/>
      <c r="BX838" s="35"/>
      <c r="BY838" s="35"/>
      <c r="BZ838" s="35"/>
      <c r="CA838" s="35"/>
      <c r="CB838" s="35"/>
    </row>
    <row r="839" spans="4:80">
      <c r="D839" s="51"/>
      <c r="E839" s="35"/>
      <c r="F839" s="51"/>
      <c r="J839" s="35"/>
      <c r="M839" s="51"/>
      <c r="O839" s="35"/>
      <c r="P839" s="35"/>
      <c r="Q839" s="35"/>
      <c r="R839" s="51"/>
      <c r="T839" s="35"/>
      <c r="U839" s="35"/>
      <c r="V839" s="51"/>
      <c r="W839" s="35"/>
      <c r="X839" s="35"/>
      <c r="Y839" s="35"/>
      <c r="Z839" s="51"/>
      <c r="AC839" s="51"/>
      <c r="AD839" s="35"/>
      <c r="AE839" s="35"/>
      <c r="AF839" s="35"/>
      <c r="AG839" s="35"/>
      <c r="AH839" s="35"/>
      <c r="AI839" s="35"/>
      <c r="AJ839" s="51"/>
      <c r="AK839" s="51"/>
      <c r="AL839" s="35"/>
      <c r="AM839" s="35"/>
      <c r="AN839" s="51"/>
      <c r="AO839" s="35"/>
      <c r="AP839" s="35"/>
      <c r="AQ839" s="35"/>
      <c r="AR839" s="35"/>
      <c r="AS839" s="35"/>
      <c r="AT839" s="35"/>
      <c r="AU839" s="35"/>
      <c r="AV839" s="35"/>
      <c r="AW839" s="35"/>
      <c r="AX839" s="35"/>
      <c r="BC839" s="35"/>
      <c r="BD839" s="35"/>
      <c r="BF839" s="35"/>
      <c r="BG839" s="35"/>
      <c r="BH839" s="35"/>
      <c r="BI839" s="35"/>
      <c r="BJ839" s="35"/>
      <c r="BK839" s="35"/>
      <c r="BL839" s="35"/>
      <c r="BM839" s="35"/>
      <c r="BN839" s="35"/>
      <c r="BO839" s="35"/>
      <c r="BP839" s="35"/>
      <c r="BQ839" s="35"/>
      <c r="BR839" s="35"/>
      <c r="BS839" s="35"/>
      <c r="BT839" s="35"/>
      <c r="BU839" s="35"/>
      <c r="BV839" s="35"/>
      <c r="BW839" s="35"/>
      <c r="BX839" s="35"/>
      <c r="BY839" s="35"/>
      <c r="BZ839" s="35"/>
      <c r="CA839" s="35"/>
      <c r="CB839" s="35"/>
    </row>
    <row r="840" spans="4:80">
      <c r="D840" s="51"/>
      <c r="E840" s="35"/>
      <c r="F840" s="51"/>
      <c r="J840" s="35"/>
      <c r="M840" s="51"/>
      <c r="O840" s="35"/>
      <c r="P840" s="35"/>
      <c r="Q840" s="35"/>
      <c r="R840" s="51"/>
      <c r="T840" s="35"/>
      <c r="U840" s="35"/>
      <c r="V840" s="51"/>
      <c r="W840" s="35"/>
      <c r="X840" s="35"/>
      <c r="Y840" s="35"/>
      <c r="Z840" s="51"/>
      <c r="AC840" s="51"/>
      <c r="AD840" s="35"/>
      <c r="AE840" s="35"/>
      <c r="AF840" s="35"/>
      <c r="AG840" s="35"/>
      <c r="AH840" s="35"/>
      <c r="AI840" s="35"/>
      <c r="AJ840" s="51"/>
      <c r="AK840" s="51"/>
      <c r="AL840" s="35"/>
      <c r="AM840" s="35"/>
      <c r="AN840" s="51"/>
      <c r="AO840" s="35"/>
      <c r="AP840" s="35"/>
      <c r="AQ840" s="35"/>
      <c r="AR840" s="35"/>
      <c r="AS840" s="35"/>
      <c r="AT840" s="35"/>
      <c r="AU840" s="35"/>
      <c r="AV840" s="35"/>
      <c r="AW840" s="35"/>
      <c r="AX840" s="35"/>
      <c r="BC840" s="35"/>
      <c r="BD840" s="35"/>
      <c r="BF840" s="35"/>
      <c r="BG840" s="35"/>
      <c r="BH840" s="35"/>
      <c r="BI840" s="35"/>
      <c r="BJ840" s="35"/>
      <c r="BK840" s="35"/>
      <c r="BL840" s="35"/>
      <c r="BM840" s="35"/>
      <c r="BN840" s="35"/>
      <c r="BO840" s="35"/>
      <c r="BP840" s="35"/>
      <c r="BQ840" s="35"/>
      <c r="BR840" s="35"/>
      <c r="BS840" s="35"/>
      <c r="BT840" s="35"/>
      <c r="BU840" s="35"/>
      <c r="BV840" s="35"/>
      <c r="BW840" s="35"/>
      <c r="BX840" s="35"/>
      <c r="BY840" s="35"/>
      <c r="BZ840" s="35"/>
      <c r="CA840" s="35"/>
      <c r="CB840" s="35"/>
    </row>
    <row r="841" spans="4:80">
      <c r="D841" s="51"/>
      <c r="E841" s="35"/>
      <c r="F841" s="51"/>
      <c r="J841" s="35"/>
      <c r="M841" s="51"/>
      <c r="O841" s="35"/>
      <c r="P841" s="35"/>
      <c r="Q841" s="35"/>
      <c r="R841" s="51"/>
      <c r="T841" s="35"/>
      <c r="U841" s="35"/>
      <c r="V841" s="51"/>
      <c r="W841" s="35"/>
      <c r="X841" s="35"/>
      <c r="Y841" s="35"/>
      <c r="Z841" s="51"/>
      <c r="AC841" s="51"/>
      <c r="AD841" s="35"/>
      <c r="AE841" s="35"/>
      <c r="AF841" s="35"/>
      <c r="AG841" s="35"/>
      <c r="AH841" s="35"/>
      <c r="AI841" s="35"/>
      <c r="AJ841" s="51"/>
      <c r="AK841" s="51"/>
      <c r="AL841" s="35"/>
      <c r="AM841" s="35"/>
      <c r="AN841" s="51"/>
      <c r="AO841" s="35"/>
      <c r="AP841" s="35"/>
      <c r="AQ841" s="35"/>
      <c r="AR841" s="35"/>
      <c r="AS841" s="35"/>
      <c r="AT841" s="35"/>
      <c r="AU841" s="35"/>
      <c r="AV841" s="35"/>
      <c r="AW841" s="35"/>
      <c r="AX841" s="35"/>
      <c r="BC841" s="35"/>
      <c r="BD841" s="35"/>
      <c r="BF841" s="35"/>
      <c r="BG841" s="35"/>
      <c r="BH841" s="35"/>
      <c r="BI841" s="35"/>
      <c r="BJ841" s="35"/>
      <c r="BK841" s="35"/>
      <c r="BL841" s="35"/>
      <c r="BM841" s="35"/>
      <c r="BN841" s="35"/>
      <c r="BO841" s="35"/>
      <c r="BP841" s="35"/>
      <c r="BQ841" s="35"/>
      <c r="BR841" s="35"/>
      <c r="BS841" s="35"/>
      <c r="BT841" s="35"/>
      <c r="BU841" s="35"/>
      <c r="BV841" s="35"/>
      <c r="BW841" s="35"/>
      <c r="BX841" s="35"/>
      <c r="BY841" s="35"/>
      <c r="BZ841" s="35"/>
      <c r="CA841" s="35"/>
      <c r="CB841" s="35"/>
    </row>
    <row r="842" spans="4:80">
      <c r="D842" s="51"/>
      <c r="E842" s="35"/>
      <c r="F842" s="51"/>
      <c r="J842" s="35"/>
      <c r="M842" s="51"/>
      <c r="O842" s="35"/>
      <c r="P842" s="35"/>
      <c r="Q842" s="35"/>
      <c r="R842" s="51"/>
      <c r="T842" s="35"/>
      <c r="U842" s="35"/>
      <c r="V842" s="51"/>
      <c r="W842" s="35"/>
      <c r="X842" s="35"/>
      <c r="Y842" s="35"/>
      <c r="Z842" s="51"/>
      <c r="AC842" s="51"/>
      <c r="AD842" s="35"/>
      <c r="AE842" s="35"/>
      <c r="AF842" s="35"/>
      <c r="AG842" s="35"/>
      <c r="AH842" s="35"/>
      <c r="AI842" s="35"/>
      <c r="AJ842" s="51"/>
      <c r="AK842" s="51"/>
      <c r="AL842" s="35"/>
      <c r="AM842" s="35"/>
      <c r="AN842" s="51"/>
      <c r="AO842" s="35"/>
      <c r="AP842" s="35"/>
      <c r="AQ842" s="35"/>
      <c r="AR842" s="35"/>
      <c r="AS842" s="35"/>
      <c r="AT842" s="35"/>
      <c r="AU842" s="35"/>
      <c r="AV842" s="35"/>
      <c r="AW842" s="35"/>
      <c r="AX842" s="35"/>
      <c r="BC842" s="35"/>
      <c r="BD842" s="35"/>
      <c r="BF842" s="35"/>
      <c r="BG842" s="35"/>
      <c r="BH842" s="35"/>
      <c r="BI842" s="35"/>
      <c r="BJ842" s="35"/>
      <c r="BK842" s="35"/>
      <c r="BL842" s="35"/>
      <c r="BM842" s="35"/>
      <c r="BN842" s="35"/>
      <c r="BO842" s="35"/>
      <c r="BP842" s="35"/>
      <c r="BQ842" s="35"/>
      <c r="BR842" s="35"/>
      <c r="BS842" s="35"/>
      <c r="BT842" s="35"/>
      <c r="BU842" s="35"/>
      <c r="BV842" s="35"/>
      <c r="BW842" s="35"/>
      <c r="BX842" s="35"/>
      <c r="BY842" s="35"/>
      <c r="BZ842" s="35"/>
      <c r="CA842" s="35"/>
      <c r="CB842" s="35"/>
    </row>
    <row r="843" spans="4:80">
      <c r="D843" s="51"/>
      <c r="E843" s="35"/>
      <c r="F843" s="51"/>
      <c r="J843" s="35"/>
      <c r="M843" s="51"/>
      <c r="O843" s="35"/>
      <c r="P843" s="35"/>
      <c r="Q843" s="35"/>
      <c r="R843" s="51"/>
      <c r="T843" s="35"/>
      <c r="U843" s="35"/>
      <c r="V843" s="51"/>
      <c r="W843" s="35"/>
      <c r="X843" s="35"/>
      <c r="Y843" s="35"/>
      <c r="Z843" s="51"/>
      <c r="AC843" s="51"/>
      <c r="AD843" s="35"/>
      <c r="AE843" s="35"/>
      <c r="AF843" s="35"/>
      <c r="AG843" s="35"/>
      <c r="AH843" s="35"/>
      <c r="AI843" s="35"/>
      <c r="AJ843" s="51"/>
      <c r="AK843" s="51"/>
      <c r="AL843" s="35"/>
      <c r="AM843" s="35"/>
      <c r="AN843" s="51"/>
      <c r="AO843" s="35"/>
      <c r="AP843" s="35"/>
      <c r="AQ843" s="35"/>
      <c r="AR843" s="35"/>
      <c r="AS843" s="35"/>
      <c r="AT843" s="35"/>
      <c r="AU843" s="35"/>
      <c r="AV843" s="35"/>
      <c r="AW843" s="35"/>
      <c r="AX843" s="35"/>
      <c r="BC843" s="35"/>
      <c r="BD843" s="35"/>
      <c r="BF843" s="35"/>
      <c r="BG843" s="35"/>
      <c r="BH843" s="35"/>
      <c r="BI843" s="35"/>
      <c r="BJ843" s="35"/>
      <c r="BK843" s="35"/>
      <c r="BL843" s="35"/>
      <c r="BM843" s="35"/>
      <c r="BN843" s="35"/>
      <c r="BO843" s="35"/>
      <c r="BP843" s="35"/>
      <c r="BQ843" s="35"/>
      <c r="BR843" s="35"/>
      <c r="BS843" s="35"/>
      <c r="BT843" s="35"/>
      <c r="BU843" s="35"/>
      <c r="BV843" s="35"/>
      <c r="BW843" s="35"/>
      <c r="BX843" s="35"/>
      <c r="BY843" s="35"/>
      <c r="BZ843" s="35"/>
      <c r="CA843" s="35"/>
      <c r="CB843" s="35"/>
    </row>
    <row r="844" spans="4:80">
      <c r="D844" s="51"/>
      <c r="E844" s="35"/>
      <c r="F844" s="51"/>
      <c r="J844" s="35"/>
      <c r="M844" s="51"/>
      <c r="O844" s="35"/>
      <c r="P844" s="35"/>
      <c r="Q844" s="35"/>
      <c r="R844" s="51"/>
      <c r="T844" s="35"/>
      <c r="U844" s="35"/>
      <c r="V844" s="51"/>
      <c r="W844" s="35"/>
      <c r="X844" s="35"/>
      <c r="Y844" s="35"/>
      <c r="Z844" s="51"/>
      <c r="AC844" s="51"/>
      <c r="AD844" s="35"/>
      <c r="AE844" s="35"/>
      <c r="AF844" s="35"/>
      <c r="AG844" s="35"/>
      <c r="AH844" s="35"/>
      <c r="AI844" s="35"/>
      <c r="AJ844" s="51"/>
      <c r="AK844" s="51"/>
      <c r="AL844" s="35"/>
      <c r="AM844" s="35"/>
      <c r="AN844" s="51"/>
      <c r="AO844" s="35"/>
      <c r="AP844" s="35"/>
      <c r="AQ844" s="35"/>
      <c r="AR844" s="35"/>
      <c r="AS844" s="35"/>
      <c r="AT844" s="35"/>
      <c r="AU844" s="35"/>
      <c r="AV844" s="35"/>
      <c r="AW844" s="35"/>
      <c r="AX844" s="35"/>
      <c r="BC844" s="35"/>
      <c r="BD844" s="35"/>
      <c r="BF844" s="35"/>
      <c r="BG844" s="35"/>
      <c r="BH844" s="35"/>
      <c r="BI844" s="35"/>
      <c r="BJ844" s="35"/>
      <c r="BK844" s="35"/>
      <c r="BL844" s="35"/>
      <c r="BM844" s="35"/>
      <c r="BN844" s="35"/>
      <c r="BO844" s="35"/>
      <c r="BP844" s="35"/>
      <c r="BQ844" s="35"/>
      <c r="BR844" s="35"/>
      <c r="BS844" s="35"/>
      <c r="BT844" s="35"/>
      <c r="BU844" s="35"/>
      <c r="BV844" s="35"/>
      <c r="BW844" s="35"/>
      <c r="BX844" s="35"/>
      <c r="BY844" s="35"/>
      <c r="BZ844" s="35"/>
      <c r="CA844" s="35"/>
      <c r="CB844" s="35"/>
    </row>
    <row r="845" spans="4:80">
      <c r="D845" s="51"/>
      <c r="E845" s="35"/>
      <c r="F845" s="51"/>
      <c r="J845" s="35"/>
      <c r="M845" s="51"/>
      <c r="O845" s="35"/>
      <c r="P845" s="35"/>
      <c r="Q845" s="35"/>
      <c r="R845" s="51"/>
      <c r="T845" s="35"/>
      <c r="U845" s="35"/>
      <c r="V845" s="51"/>
      <c r="W845" s="35"/>
      <c r="X845" s="35"/>
      <c r="Y845" s="35"/>
      <c r="Z845" s="51"/>
      <c r="AC845" s="51"/>
      <c r="AD845" s="35"/>
      <c r="AE845" s="35"/>
      <c r="AF845" s="35"/>
      <c r="AG845" s="35"/>
      <c r="AH845" s="35"/>
      <c r="AI845" s="35"/>
      <c r="AJ845" s="51"/>
      <c r="AK845" s="51"/>
      <c r="AL845" s="35"/>
      <c r="AM845" s="35"/>
      <c r="AN845" s="51"/>
      <c r="AO845" s="35"/>
      <c r="AP845" s="35"/>
      <c r="AQ845" s="35"/>
      <c r="AR845" s="35"/>
      <c r="AS845" s="35"/>
      <c r="AT845" s="35"/>
      <c r="AU845" s="35"/>
      <c r="AV845" s="35"/>
      <c r="AW845" s="35"/>
      <c r="AX845" s="35"/>
      <c r="BC845" s="35"/>
      <c r="BD845" s="35"/>
      <c r="BF845" s="35"/>
      <c r="BG845" s="35"/>
      <c r="BH845" s="35"/>
      <c r="BI845" s="35"/>
      <c r="BJ845" s="35"/>
      <c r="BK845" s="35"/>
      <c r="BL845" s="35"/>
      <c r="BM845" s="35"/>
      <c r="BN845" s="35"/>
      <c r="BO845" s="35"/>
      <c r="BP845" s="35"/>
      <c r="BQ845" s="35"/>
      <c r="BR845" s="35"/>
      <c r="BS845" s="35"/>
      <c r="BT845" s="35"/>
      <c r="BU845" s="35"/>
      <c r="BV845" s="35"/>
      <c r="BW845" s="35"/>
      <c r="BX845" s="35"/>
      <c r="BY845" s="35"/>
      <c r="BZ845" s="35"/>
      <c r="CA845" s="35"/>
      <c r="CB845" s="35"/>
    </row>
    <row r="846" spans="4:80">
      <c r="D846" s="51"/>
      <c r="E846" s="35"/>
      <c r="F846" s="51"/>
      <c r="J846" s="35"/>
      <c r="M846" s="51"/>
      <c r="O846" s="35"/>
      <c r="P846" s="35"/>
      <c r="Q846" s="35"/>
      <c r="R846" s="51"/>
      <c r="T846" s="35"/>
      <c r="U846" s="35"/>
      <c r="V846" s="51"/>
      <c r="W846" s="35"/>
      <c r="X846" s="35"/>
      <c r="Y846" s="35"/>
      <c r="Z846" s="51"/>
      <c r="AC846" s="51"/>
      <c r="AD846" s="35"/>
      <c r="AE846" s="35"/>
      <c r="AF846" s="35"/>
      <c r="AG846" s="35"/>
      <c r="AH846" s="35"/>
      <c r="AI846" s="35"/>
      <c r="AJ846" s="51"/>
      <c r="AK846" s="51"/>
      <c r="AL846" s="35"/>
      <c r="AM846" s="35"/>
      <c r="AN846" s="51"/>
      <c r="AO846" s="35"/>
      <c r="AP846" s="35"/>
      <c r="AQ846" s="35"/>
      <c r="AR846" s="35"/>
      <c r="AS846" s="35"/>
      <c r="AT846" s="35"/>
      <c r="AU846" s="35"/>
      <c r="AV846" s="35"/>
      <c r="AW846" s="35"/>
      <c r="AX846" s="35"/>
      <c r="BC846" s="35"/>
      <c r="BD846" s="35"/>
      <c r="BF846" s="35"/>
      <c r="BG846" s="35"/>
      <c r="BH846" s="35"/>
      <c r="BI846" s="35"/>
      <c r="BJ846" s="35"/>
      <c r="BK846" s="35"/>
      <c r="BL846" s="35"/>
      <c r="BM846" s="35"/>
      <c r="BN846" s="35"/>
      <c r="BO846" s="35"/>
      <c r="BP846" s="35"/>
      <c r="BQ846" s="35"/>
      <c r="BR846" s="35"/>
      <c r="BS846" s="35"/>
      <c r="BT846" s="35"/>
      <c r="BU846" s="35"/>
      <c r="BV846" s="35"/>
      <c r="BW846" s="35"/>
      <c r="BX846" s="35"/>
      <c r="BY846" s="35"/>
      <c r="BZ846" s="35"/>
      <c r="CA846" s="35"/>
      <c r="CB846" s="35"/>
    </row>
    <row r="847" spans="4:80">
      <c r="D847" s="51"/>
      <c r="E847" s="35"/>
      <c r="F847" s="51"/>
      <c r="J847" s="35"/>
      <c r="M847" s="51"/>
      <c r="O847" s="35"/>
      <c r="P847" s="35"/>
      <c r="Q847" s="35"/>
      <c r="R847" s="51"/>
      <c r="T847" s="35"/>
      <c r="U847" s="35"/>
      <c r="V847" s="51"/>
      <c r="W847" s="35"/>
      <c r="X847" s="35"/>
      <c r="Y847" s="35"/>
      <c r="Z847" s="51"/>
      <c r="AC847" s="51"/>
      <c r="AD847" s="35"/>
      <c r="AE847" s="35"/>
      <c r="AF847" s="35"/>
      <c r="AG847" s="35"/>
      <c r="AH847" s="35"/>
      <c r="AI847" s="35"/>
      <c r="AJ847" s="51"/>
      <c r="AK847" s="51"/>
      <c r="AL847" s="35"/>
      <c r="AM847" s="35"/>
      <c r="AN847" s="51"/>
      <c r="AO847" s="35"/>
      <c r="AP847" s="35"/>
      <c r="AQ847" s="35"/>
      <c r="AR847" s="35"/>
      <c r="AS847" s="35"/>
      <c r="AT847" s="35"/>
      <c r="AU847" s="35"/>
      <c r="AV847" s="35"/>
      <c r="AW847" s="35"/>
      <c r="AX847" s="35"/>
      <c r="BC847" s="35"/>
      <c r="BD847" s="35"/>
      <c r="BF847" s="35"/>
      <c r="BG847" s="35"/>
      <c r="BH847" s="35"/>
      <c r="BI847" s="35"/>
      <c r="BJ847" s="35"/>
      <c r="BK847" s="35"/>
      <c r="BL847" s="35"/>
      <c r="BM847" s="35"/>
      <c r="BN847" s="35"/>
      <c r="BO847" s="35"/>
      <c r="BP847" s="35"/>
      <c r="BQ847" s="35"/>
      <c r="BR847" s="35"/>
      <c r="BS847" s="35"/>
      <c r="BT847" s="35"/>
      <c r="BU847" s="35"/>
      <c r="BV847" s="35"/>
      <c r="BW847" s="35"/>
      <c r="BX847" s="35"/>
      <c r="BY847" s="35"/>
      <c r="BZ847" s="35"/>
      <c r="CA847" s="35"/>
      <c r="CB847" s="35"/>
    </row>
    <row r="848" spans="4:80">
      <c r="D848" s="51"/>
      <c r="E848" s="35"/>
      <c r="F848" s="51"/>
      <c r="J848" s="35"/>
      <c r="M848" s="51"/>
      <c r="O848" s="35"/>
      <c r="P848" s="35"/>
      <c r="Q848" s="35"/>
      <c r="R848" s="51"/>
      <c r="T848" s="35"/>
      <c r="U848" s="35"/>
      <c r="V848" s="51"/>
      <c r="W848" s="35"/>
      <c r="X848" s="35"/>
      <c r="Y848" s="35"/>
      <c r="Z848" s="51"/>
      <c r="AC848" s="51"/>
      <c r="AD848" s="35"/>
      <c r="AE848" s="35"/>
      <c r="AF848" s="35"/>
      <c r="AG848" s="35"/>
      <c r="AH848" s="35"/>
      <c r="AI848" s="35"/>
      <c r="AJ848" s="51"/>
      <c r="AK848" s="51"/>
      <c r="AL848" s="35"/>
      <c r="AM848" s="35"/>
      <c r="AN848" s="51"/>
      <c r="AO848" s="35"/>
      <c r="AP848" s="35"/>
      <c r="AQ848" s="35"/>
      <c r="AR848" s="35"/>
      <c r="AS848" s="35"/>
      <c r="AT848" s="35"/>
      <c r="AU848" s="35"/>
      <c r="AV848" s="35"/>
      <c r="AW848" s="35"/>
      <c r="AX848" s="35"/>
      <c r="BC848" s="35"/>
      <c r="BD848" s="35"/>
      <c r="BF848" s="35"/>
      <c r="BG848" s="35"/>
      <c r="BH848" s="35"/>
      <c r="BI848" s="35"/>
      <c r="BJ848" s="35"/>
      <c r="BK848" s="35"/>
      <c r="BL848" s="35"/>
      <c r="BM848" s="35"/>
      <c r="BN848" s="35"/>
      <c r="BO848" s="35"/>
      <c r="BP848" s="35"/>
      <c r="BQ848" s="35"/>
      <c r="BR848" s="35"/>
      <c r="BS848" s="35"/>
      <c r="BT848" s="35"/>
      <c r="BU848" s="35"/>
      <c r="BV848" s="35"/>
      <c r="BW848" s="35"/>
      <c r="BX848" s="35"/>
      <c r="BY848" s="35"/>
      <c r="BZ848" s="35"/>
      <c r="CA848" s="35"/>
      <c r="CB848" s="35"/>
    </row>
    <row r="849" spans="4:80">
      <c r="D849" s="51"/>
      <c r="E849" s="35"/>
      <c r="F849" s="51"/>
      <c r="J849" s="35"/>
      <c r="M849" s="51"/>
      <c r="O849" s="35"/>
      <c r="P849" s="35"/>
      <c r="Q849" s="35"/>
      <c r="R849" s="51"/>
      <c r="T849" s="35"/>
      <c r="U849" s="35"/>
      <c r="V849" s="51"/>
      <c r="W849" s="35"/>
      <c r="X849" s="35"/>
      <c r="Y849" s="35"/>
      <c r="Z849" s="51"/>
      <c r="AC849" s="51"/>
      <c r="AD849" s="35"/>
      <c r="AE849" s="35"/>
      <c r="AF849" s="35"/>
      <c r="AG849" s="35"/>
      <c r="AH849" s="35"/>
      <c r="AI849" s="35"/>
      <c r="AJ849" s="51"/>
      <c r="AK849" s="51"/>
      <c r="AL849" s="35"/>
      <c r="AM849" s="35"/>
      <c r="AN849" s="51"/>
      <c r="AO849" s="35"/>
      <c r="AP849" s="35"/>
      <c r="AQ849" s="35"/>
      <c r="AR849" s="35"/>
      <c r="AS849" s="35"/>
      <c r="AT849" s="35"/>
      <c r="AU849" s="35"/>
      <c r="AV849" s="35"/>
      <c r="AW849" s="35"/>
      <c r="AX849" s="35"/>
      <c r="BC849" s="35"/>
      <c r="BD849" s="35"/>
      <c r="BF849" s="35"/>
      <c r="BG849" s="35"/>
      <c r="BH849" s="35"/>
      <c r="BI849" s="35"/>
      <c r="BJ849" s="35"/>
      <c r="BK849" s="35"/>
      <c r="BL849" s="35"/>
      <c r="BM849" s="35"/>
      <c r="BN849" s="35"/>
      <c r="BO849" s="35"/>
      <c r="BP849" s="35"/>
      <c r="BQ849" s="35"/>
      <c r="BR849" s="35"/>
      <c r="BS849" s="35"/>
      <c r="BT849" s="35"/>
      <c r="BU849" s="35"/>
      <c r="BV849" s="35"/>
      <c r="BW849" s="35"/>
      <c r="BX849" s="35"/>
      <c r="BY849" s="35"/>
      <c r="BZ849" s="35"/>
      <c r="CA849" s="35"/>
      <c r="CB849" s="35"/>
    </row>
    <row r="850" spans="4:80">
      <c r="D850" s="51"/>
      <c r="E850" s="35"/>
      <c r="F850" s="51"/>
      <c r="J850" s="35"/>
      <c r="M850" s="51"/>
      <c r="O850" s="35"/>
      <c r="P850" s="35"/>
      <c r="Q850" s="35"/>
      <c r="R850" s="51"/>
      <c r="T850" s="35"/>
      <c r="U850" s="35"/>
      <c r="V850" s="51"/>
      <c r="W850" s="35"/>
      <c r="X850" s="35"/>
      <c r="Y850" s="35"/>
      <c r="Z850" s="51"/>
      <c r="AC850" s="51"/>
      <c r="AD850" s="35"/>
      <c r="AE850" s="35"/>
      <c r="AF850" s="35"/>
      <c r="AG850" s="35"/>
      <c r="AH850" s="35"/>
      <c r="AI850" s="35"/>
      <c r="AJ850" s="51"/>
      <c r="AK850" s="51"/>
      <c r="AL850" s="35"/>
      <c r="AM850" s="35"/>
      <c r="AN850" s="51"/>
      <c r="AO850" s="35"/>
      <c r="AP850" s="35"/>
      <c r="AQ850" s="35"/>
      <c r="AR850" s="35"/>
      <c r="AS850" s="35"/>
      <c r="AT850" s="35"/>
      <c r="AU850" s="35"/>
      <c r="AV850" s="35"/>
      <c r="AW850" s="35"/>
      <c r="AX850" s="35"/>
      <c r="BC850" s="35"/>
      <c r="BD850" s="35"/>
      <c r="BF850" s="35"/>
      <c r="BG850" s="35"/>
      <c r="BH850" s="35"/>
      <c r="BI850" s="35"/>
      <c r="BJ850" s="35"/>
      <c r="BK850" s="35"/>
      <c r="BL850" s="35"/>
      <c r="BM850" s="35"/>
      <c r="BN850" s="35"/>
      <c r="BO850" s="35"/>
      <c r="BP850" s="35"/>
      <c r="BQ850" s="35"/>
      <c r="BR850" s="35"/>
      <c r="BS850" s="35"/>
      <c r="BT850" s="35"/>
      <c r="BU850" s="35"/>
      <c r="BV850" s="35"/>
      <c r="BW850" s="35"/>
      <c r="BX850" s="35"/>
      <c r="BY850" s="35"/>
      <c r="BZ850" s="35"/>
      <c r="CA850" s="35"/>
      <c r="CB850" s="35"/>
    </row>
    <row r="851" spans="4:80">
      <c r="D851" s="51"/>
      <c r="E851" s="35"/>
      <c r="F851" s="51"/>
      <c r="J851" s="35"/>
      <c r="M851" s="51"/>
      <c r="O851" s="35"/>
      <c r="P851" s="35"/>
      <c r="Q851" s="35"/>
      <c r="R851" s="51"/>
      <c r="T851" s="35"/>
      <c r="U851" s="35"/>
      <c r="V851" s="51"/>
      <c r="W851" s="35"/>
      <c r="X851" s="35"/>
      <c r="Y851" s="35"/>
      <c r="Z851" s="51"/>
      <c r="AC851" s="51"/>
      <c r="AD851" s="35"/>
      <c r="AE851" s="35"/>
      <c r="AF851" s="35"/>
      <c r="AG851" s="35"/>
      <c r="AH851" s="35"/>
      <c r="AI851" s="35"/>
      <c r="AJ851" s="51"/>
      <c r="AK851" s="51"/>
      <c r="AL851" s="35"/>
      <c r="AM851" s="35"/>
      <c r="AN851" s="51"/>
      <c r="AO851" s="35"/>
      <c r="AP851" s="35"/>
      <c r="AQ851" s="35"/>
      <c r="AR851" s="35"/>
      <c r="AS851" s="35"/>
      <c r="AT851" s="35"/>
      <c r="AU851" s="35"/>
      <c r="AV851" s="35"/>
      <c r="AW851" s="35"/>
      <c r="AX851" s="35"/>
      <c r="BC851" s="35"/>
      <c r="BD851" s="35"/>
      <c r="BF851" s="35"/>
      <c r="BG851" s="35"/>
      <c r="BH851" s="35"/>
      <c r="BI851" s="35"/>
      <c r="BJ851" s="35"/>
      <c r="BK851" s="35"/>
      <c r="BL851" s="35"/>
      <c r="BM851" s="35"/>
      <c r="BN851" s="35"/>
      <c r="BO851" s="35"/>
      <c r="BP851" s="35"/>
      <c r="BQ851" s="35"/>
      <c r="BR851" s="35"/>
      <c r="BS851" s="35"/>
      <c r="BT851" s="35"/>
      <c r="BU851" s="35"/>
      <c r="BV851" s="35"/>
      <c r="BW851" s="35"/>
      <c r="BX851" s="35"/>
      <c r="BY851" s="35"/>
      <c r="BZ851" s="35"/>
      <c r="CA851" s="35"/>
      <c r="CB851" s="35"/>
    </row>
    <row r="852" spans="4:80">
      <c r="D852" s="51"/>
      <c r="E852" s="35"/>
      <c r="F852" s="51"/>
      <c r="J852" s="35"/>
      <c r="M852" s="51"/>
      <c r="O852" s="35"/>
      <c r="P852" s="35"/>
      <c r="Q852" s="35"/>
      <c r="R852" s="51"/>
      <c r="T852" s="35"/>
      <c r="U852" s="35"/>
      <c r="V852" s="51"/>
      <c r="W852" s="35"/>
      <c r="X852" s="35"/>
      <c r="Y852" s="35"/>
      <c r="Z852" s="51"/>
      <c r="AC852" s="51"/>
      <c r="AD852" s="35"/>
      <c r="AE852" s="35"/>
      <c r="AF852" s="35"/>
      <c r="AG852" s="35"/>
      <c r="AH852" s="35"/>
      <c r="AI852" s="35"/>
      <c r="AJ852" s="51"/>
      <c r="AK852" s="51"/>
      <c r="AL852" s="35"/>
      <c r="AM852" s="35"/>
      <c r="AN852" s="51"/>
      <c r="AO852" s="35"/>
      <c r="AP852" s="35"/>
      <c r="AQ852" s="35"/>
      <c r="AR852" s="35"/>
      <c r="AS852" s="35"/>
      <c r="AT852" s="35"/>
      <c r="AU852" s="35"/>
      <c r="AV852" s="35"/>
      <c r="AW852" s="35"/>
      <c r="AX852" s="35"/>
      <c r="BC852" s="35"/>
      <c r="BD852" s="35"/>
      <c r="BF852" s="35"/>
      <c r="BG852" s="35"/>
      <c r="BH852" s="35"/>
      <c r="BI852" s="35"/>
      <c r="BJ852" s="35"/>
      <c r="BK852" s="35"/>
      <c r="BL852" s="35"/>
      <c r="BM852" s="35"/>
      <c r="BN852" s="35"/>
      <c r="BO852" s="35"/>
      <c r="BP852" s="35"/>
      <c r="BQ852" s="35"/>
      <c r="BR852" s="35"/>
      <c r="BS852" s="35"/>
      <c r="BT852" s="35"/>
      <c r="BU852" s="35"/>
      <c r="BV852" s="35"/>
      <c r="BW852" s="35"/>
      <c r="BX852" s="35"/>
      <c r="BY852" s="35"/>
      <c r="BZ852" s="35"/>
      <c r="CA852" s="35"/>
      <c r="CB852" s="35"/>
    </row>
    <row r="853" spans="4:80">
      <c r="D853" s="51"/>
      <c r="E853" s="35"/>
      <c r="F853" s="51"/>
      <c r="J853" s="35"/>
      <c r="M853" s="51"/>
      <c r="O853" s="35"/>
      <c r="P853" s="35"/>
      <c r="Q853" s="35"/>
      <c r="R853" s="51"/>
      <c r="T853" s="35"/>
      <c r="U853" s="35"/>
      <c r="V853" s="51"/>
      <c r="W853" s="35"/>
      <c r="X853" s="35"/>
      <c r="Y853" s="35"/>
      <c r="Z853" s="51"/>
      <c r="AC853" s="51"/>
      <c r="AD853" s="35"/>
      <c r="AE853" s="35"/>
      <c r="AF853" s="35"/>
      <c r="AG853" s="35"/>
      <c r="AH853" s="35"/>
      <c r="AI853" s="35"/>
      <c r="AJ853" s="51"/>
      <c r="AK853" s="51"/>
      <c r="AL853" s="35"/>
      <c r="AM853" s="35"/>
      <c r="AN853" s="51"/>
      <c r="AO853" s="35"/>
      <c r="AP853" s="35"/>
      <c r="AQ853" s="35"/>
      <c r="AR853" s="35"/>
      <c r="AS853" s="35"/>
      <c r="AT853" s="35"/>
      <c r="AU853" s="35"/>
      <c r="AV853" s="35"/>
      <c r="AW853" s="35"/>
      <c r="AX853" s="35"/>
      <c r="BC853" s="35"/>
      <c r="BD853" s="35"/>
      <c r="BF853" s="35"/>
      <c r="BG853" s="35"/>
      <c r="BH853" s="35"/>
      <c r="BI853" s="35"/>
      <c r="BJ853" s="35"/>
      <c r="BK853" s="35"/>
      <c r="BL853" s="35"/>
      <c r="BM853" s="35"/>
      <c r="BN853" s="35"/>
      <c r="BO853" s="35"/>
      <c r="BP853" s="35"/>
      <c r="BQ853" s="35"/>
      <c r="BR853" s="35"/>
      <c r="BS853" s="35"/>
      <c r="BT853" s="35"/>
      <c r="BU853" s="35"/>
      <c r="BV853" s="35"/>
      <c r="BW853" s="35"/>
      <c r="BX853" s="35"/>
      <c r="BY853" s="35"/>
      <c r="BZ853" s="35"/>
      <c r="CA853" s="35"/>
      <c r="CB853" s="35"/>
    </row>
    <row r="854" spans="4:80">
      <c r="D854" s="51"/>
      <c r="E854" s="35"/>
      <c r="F854" s="51"/>
      <c r="J854" s="35"/>
      <c r="M854" s="51"/>
      <c r="O854" s="35"/>
      <c r="P854" s="35"/>
      <c r="Q854" s="35"/>
      <c r="R854" s="51"/>
      <c r="T854" s="35"/>
      <c r="U854" s="35"/>
      <c r="V854" s="51"/>
      <c r="W854" s="35"/>
      <c r="X854" s="35"/>
      <c r="Y854" s="35"/>
      <c r="Z854" s="51"/>
      <c r="AC854" s="51"/>
      <c r="AD854" s="35"/>
      <c r="AE854" s="35"/>
      <c r="AF854" s="35"/>
      <c r="AG854" s="35"/>
      <c r="AH854" s="35"/>
      <c r="AI854" s="35"/>
      <c r="AJ854" s="51"/>
      <c r="AK854" s="51"/>
      <c r="AL854" s="35"/>
      <c r="AM854" s="35"/>
      <c r="AN854" s="51"/>
      <c r="AO854" s="35"/>
      <c r="AP854" s="35"/>
      <c r="AQ854" s="35"/>
      <c r="AR854" s="35"/>
      <c r="AS854" s="35"/>
      <c r="AT854" s="35"/>
      <c r="AU854" s="35"/>
      <c r="AV854" s="35"/>
      <c r="AW854" s="35"/>
      <c r="AX854" s="35"/>
      <c r="BC854" s="35"/>
      <c r="BD854" s="35"/>
      <c r="BF854" s="35"/>
      <c r="BG854" s="35"/>
      <c r="BH854" s="35"/>
      <c r="BI854" s="35"/>
      <c r="BJ854" s="35"/>
      <c r="BK854" s="35"/>
      <c r="BL854" s="35"/>
      <c r="BM854" s="35"/>
      <c r="BN854" s="35"/>
      <c r="BO854" s="35"/>
      <c r="BP854" s="35"/>
      <c r="BQ854" s="35"/>
      <c r="BR854" s="35"/>
      <c r="BS854" s="35"/>
      <c r="BT854" s="35"/>
      <c r="BU854" s="35"/>
      <c r="BV854" s="35"/>
      <c r="BW854" s="35"/>
      <c r="BX854" s="35"/>
      <c r="BY854" s="35"/>
      <c r="BZ854" s="35"/>
      <c r="CA854" s="35"/>
      <c r="CB854" s="35"/>
    </row>
    <row r="855" spans="4:80">
      <c r="D855" s="51"/>
      <c r="E855" s="35"/>
      <c r="F855" s="51"/>
      <c r="J855" s="35"/>
      <c r="M855" s="51"/>
      <c r="O855" s="35"/>
      <c r="P855" s="35"/>
      <c r="Q855" s="35"/>
      <c r="R855" s="51"/>
      <c r="T855" s="35"/>
      <c r="U855" s="35"/>
      <c r="V855" s="51"/>
      <c r="W855" s="35"/>
      <c r="X855" s="35"/>
      <c r="Y855" s="35"/>
      <c r="Z855" s="51"/>
      <c r="AC855" s="51"/>
      <c r="AD855" s="35"/>
      <c r="AE855" s="35"/>
      <c r="AF855" s="35"/>
      <c r="AG855" s="35"/>
      <c r="AH855" s="35"/>
      <c r="AI855" s="35"/>
      <c r="AJ855" s="51"/>
      <c r="AK855" s="51"/>
      <c r="AL855" s="35"/>
      <c r="AM855" s="35"/>
      <c r="AN855" s="51"/>
      <c r="AO855" s="35"/>
      <c r="AP855" s="35"/>
      <c r="AQ855" s="35"/>
      <c r="AR855" s="35"/>
      <c r="AS855" s="35"/>
      <c r="AT855" s="35"/>
      <c r="AU855" s="35"/>
      <c r="AV855" s="35"/>
      <c r="AW855" s="35"/>
      <c r="AX855" s="35"/>
      <c r="BC855" s="35"/>
      <c r="BD855" s="35"/>
      <c r="BF855" s="35"/>
      <c r="BG855" s="35"/>
      <c r="BH855" s="35"/>
      <c r="BI855" s="35"/>
      <c r="BJ855" s="35"/>
      <c r="BK855" s="35"/>
      <c r="BL855" s="35"/>
      <c r="BM855" s="35"/>
      <c r="BN855" s="35"/>
      <c r="BO855" s="35"/>
      <c r="BP855" s="35"/>
      <c r="BQ855" s="35"/>
      <c r="BR855" s="35"/>
      <c r="BS855" s="35"/>
      <c r="BT855" s="35"/>
      <c r="BU855" s="35"/>
      <c r="BV855" s="35"/>
      <c r="BW855" s="35"/>
      <c r="BX855" s="35"/>
      <c r="BY855" s="35"/>
      <c r="BZ855" s="35"/>
      <c r="CA855" s="35"/>
      <c r="CB855" s="35"/>
    </row>
    <row r="856" spans="4:80">
      <c r="D856" s="51"/>
      <c r="E856" s="35"/>
      <c r="F856" s="51"/>
      <c r="J856" s="35"/>
      <c r="M856" s="51"/>
      <c r="O856" s="35"/>
      <c r="P856" s="35"/>
      <c r="Q856" s="35"/>
      <c r="R856" s="51"/>
      <c r="T856" s="35"/>
      <c r="U856" s="35"/>
      <c r="V856" s="51"/>
      <c r="W856" s="35"/>
      <c r="X856" s="35"/>
      <c r="Y856" s="35"/>
      <c r="Z856" s="51"/>
      <c r="AC856" s="51"/>
      <c r="AD856" s="35"/>
      <c r="AE856" s="35"/>
      <c r="AF856" s="35"/>
      <c r="AG856" s="35"/>
      <c r="AH856" s="35"/>
      <c r="AI856" s="35"/>
      <c r="AJ856" s="51"/>
      <c r="AK856" s="51"/>
      <c r="AL856" s="35"/>
      <c r="AM856" s="35"/>
      <c r="AN856" s="51"/>
      <c r="AO856" s="35"/>
      <c r="AP856" s="35"/>
      <c r="AQ856" s="35"/>
      <c r="AR856" s="35"/>
      <c r="AS856" s="35"/>
      <c r="AT856" s="35"/>
      <c r="AU856" s="35"/>
      <c r="AV856" s="35"/>
      <c r="AW856" s="35"/>
      <c r="AX856" s="35"/>
      <c r="BC856" s="35"/>
      <c r="BD856" s="35"/>
      <c r="BF856" s="35"/>
      <c r="BG856" s="35"/>
      <c r="BH856" s="35"/>
      <c r="BI856" s="35"/>
      <c r="BJ856" s="35"/>
      <c r="BK856" s="35"/>
      <c r="BL856" s="35"/>
      <c r="BM856" s="35"/>
      <c r="BN856" s="35"/>
      <c r="BO856" s="35"/>
      <c r="BP856" s="35"/>
      <c r="BQ856" s="35"/>
      <c r="BR856" s="35"/>
      <c r="BS856" s="35"/>
      <c r="BT856" s="35"/>
      <c r="BU856" s="35"/>
      <c r="BV856" s="35"/>
      <c r="BW856" s="35"/>
      <c r="BX856" s="35"/>
      <c r="BY856" s="35"/>
      <c r="BZ856" s="35"/>
      <c r="CA856" s="35"/>
      <c r="CB856" s="35"/>
    </row>
    <row r="857" spans="4:80">
      <c r="D857" s="51"/>
      <c r="E857" s="35"/>
      <c r="F857" s="51"/>
      <c r="J857" s="35"/>
      <c r="M857" s="51"/>
      <c r="O857" s="35"/>
      <c r="P857" s="35"/>
      <c r="Q857" s="35"/>
      <c r="R857" s="51"/>
      <c r="T857" s="35"/>
      <c r="U857" s="35"/>
      <c r="V857" s="51"/>
      <c r="W857" s="35"/>
      <c r="X857" s="35"/>
      <c r="Y857" s="35"/>
      <c r="Z857" s="51"/>
      <c r="AC857" s="51"/>
      <c r="AD857" s="35"/>
      <c r="AE857" s="35"/>
      <c r="AF857" s="35"/>
      <c r="AG857" s="35"/>
      <c r="AH857" s="35"/>
      <c r="AI857" s="35"/>
      <c r="AJ857" s="51"/>
      <c r="AK857" s="51"/>
      <c r="AL857" s="35"/>
      <c r="AM857" s="35"/>
      <c r="AN857" s="51"/>
      <c r="AO857" s="35"/>
      <c r="AP857" s="35"/>
      <c r="AQ857" s="35"/>
      <c r="AR857" s="35"/>
      <c r="AS857" s="35"/>
      <c r="AT857" s="35"/>
      <c r="AU857" s="35"/>
      <c r="AV857" s="35"/>
      <c r="AW857" s="35"/>
      <c r="AX857" s="35"/>
      <c r="BC857" s="35"/>
      <c r="BD857" s="35"/>
      <c r="BF857" s="35"/>
      <c r="BG857" s="35"/>
      <c r="BH857" s="35"/>
      <c r="BI857" s="35"/>
      <c r="BJ857" s="35"/>
      <c r="BK857" s="35"/>
      <c r="BL857" s="35"/>
      <c r="BM857" s="35"/>
      <c r="BN857" s="35"/>
      <c r="BO857" s="35"/>
      <c r="BP857" s="35"/>
      <c r="BQ857" s="35"/>
      <c r="BR857" s="35"/>
      <c r="BS857" s="35"/>
      <c r="BT857" s="35"/>
      <c r="BU857" s="35"/>
      <c r="BV857" s="35"/>
      <c r="BW857" s="35"/>
      <c r="BX857" s="35"/>
      <c r="BY857" s="35"/>
      <c r="BZ857" s="35"/>
      <c r="CA857" s="35"/>
      <c r="CB857" s="35"/>
    </row>
    <row r="858" spans="4:80">
      <c r="D858" s="51"/>
      <c r="E858" s="35"/>
      <c r="F858" s="51"/>
      <c r="J858" s="35"/>
      <c r="M858" s="51"/>
      <c r="O858" s="35"/>
      <c r="P858" s="35"/>
      <c r="Q858" s="35"/>
      <c r="R858" s="51"/>
      <c r="T858" s="35"/>
      <c r="U858" s="35"/>
      <c r="V858" s="51"/>
      <c r="W858" s="35"/>
      <c r="X858" s="35"/>
      <c r="Y858" s="35"/>
      <c r="Z858" s="51"/>
      <c r="AC858" s="51"/>
      <c r="AD858" s="35"/>
      <c r="AE858" s="35"/>
      <c r="AF858" s="35"/>
      <c r="AG858" s="35"/>
      <c r="AH858" s="35"/>
      <c r="AI858" s="35"/>
      <c r="AJ858" s="51"/>
      <c r="AK858" s="51"/>
      <c r="AL858" s="35"/>
      <c r="AM858" s="35"/>
      <c r="AN858" s="51"/>
      <c r="AO858" s="35"/>
      <c r="AP858" s="35"/>
      <c r="AQ858" s="35"/>
      <c r="AR858" s="35"/>
      <c r="AS858" s="35"/>
      <c r="AT858" s="35"/>
      <c r="AU858" s="35"/>
      <c r="AV858" s="35"/>
      <c r="AW858" s="35"/>
      <c r="AX858" s="35"/>
      <c r="BC858" s="35"/>
      <c r="BD858" s="35"/>
      <c r="BF858" s="35"/>
      <c r="BG858" s="35"/>
      <c r="BH858" s="35"/>
      <c r="BI858" s="35"/>
      <c r="BJ858" s="35"/>
      <c r="BK858" s="35"/>
      <c r="BL858" s="35"/>
      <c r="BM858" s="35"/>
      <c r="BN858" s="35"/>
      <c r="BO858" s="35"/>
      <c r="BP858" s="35"/>
      <c r="BQ858" s="35"/>
      <c r="BR858" s="35"/>
      <c r="BS858" s="35"/>
      <c r="BT858" s="35"/>
      <c r="BU858" s="35"/>
      <c r="BV858" s="35"/>
      <c r="BW858" s="35"/>
      <c r="BX858" s="35"/>
      <c r="BY858" s="35"/>
      <c r="BZ858" s="35"/>
      <c r="CA858" s="35"/>
      <c r="CB858" s="35"/>
    </row>
    <row r="859" spans="4:80">
      <c r="D859" s="51"/>
      <c r="E859" s="35"/>
      <c r="F859" s="51"/>
      <c r="J859" s="35"/>
      <c r="M859" s="51"/>
      <c r="O859" s="35"/>
      <c r="P859" s="35"/>
      <c r="Q859" s="35"/>
      <c r="R859" s="51"/>
      <c r="T859" s="35"/>
      <c r="U859" s="35"/>
      <c r="V859" s="51"/>
      <c r="W859" s="35"/>
      <c r="X859" s="35"/>
      <c r="Y859" s="35"/>
      <c r="Z859" s="51"/>
      <c r="AC859" s="51"/>
      <c r="AD859" s="35"/>
      <c r="AE859" s="35"/>
      <c r="AF859" s="35"/>
      <c r="AG859" s="35"/>
      <c r="AH859" s="35"/>
      <c r="AI859" s="35"/>
      <c r="AJ859" s="51"/>
      <c r="AK859" s="51"/>
      <c r="AL859" s="35"/>
      <c r="AM859" s="35"/>
      <c r="AN859" s="51"/>
      <c r="AO859" s="35"/>
      <c r="AP859" s="35"/>
      <c r="AQ859" s="35"/>
      <c r="AR859" s="35"/>
      <c r="AS859" s="35"/>
      <c r="AT859" s="35"/>
      <c r="AU859" s="35"/>
      <c r="AV859" s="35"/>
      <c r="AW859" s="35"/>
      <c r="AX859" s="35"/>
      <c r="BC859" s="35"/>
      <c r="BD859" s="35"/>
      <c r="BF859" s="35"/>
      <c r="BG859" s="35"/>
      <c r="BH859" s="35"/>
      <c r="BI859" s="35"/>
      <c r="BJ859" s="35"/>
      <c r="BK859" s="35"/>
      <c r="BL859" s="35"/>
      <c r="BM859" s="35"/>
      <c r="BN859" s="35"/>
      <c r="BO859" s="35"/>
      <c r="BP859" s="35"/>
      <c r="BQ859" s="35"/>
      <c r="BR859" s="35"/>
      <c r="BS859" s="35"/>
      <c r="BT859" s="35"/>
      <c r="BU859" s="35"/>
      <c r="BV859" s="35"/>
      <c r="BW859" s="35"/>
      <c r="BX859" s="35"/>
      <c r="BY859" s="35"/>
      <c r="BZ859" s="35"/>
      <c r="CA859" s="35"/>
      <c r="CB859" s="35"/>
    </row>
    <row r="860" spans="4:80">
      <c r="D860" s="51"/>
      <c r="E860" s="35"/>
      <c r="F860" s="51"/>
      <c r="J860" s="35"/>
      <c r="M860" s="51"/>
      <c r="O860" s="35"/>
      <c r="P860" s="35"/>
      <c r="Q860" s="35"/>
      <c r="R860" s="51"/>
      <c r="T860" s="35"/>
      <c r="U860" s="35"/>
      <c r="V860" s="51"/>
      <c r="W860" s="35"/>
      <c r="X860" s="35"/>
      <c r="Y860" s="35"/>
      <c r="Z860" s="51"/>
      <c r="AC860" s="51"/>
      <c r="AD860" s="35"/>
      <c r="AE860" s="35"/>
      <c r="AF860" s="35"/>
      <c r="AG860" s="35"/>
      <c r="AH860" s="35"/>
      <c r="AI860" s="35"/>
      <c r="AJ860" s="51"/>
      <c r="AK860" s="51"/>
      <c r="AL860" s="35"/>
      <c r="AM860" s="35"/>
      <c r="AN860" s="51"/>
      <c r="AO860" s="35"/>
      <c r="AP860" s="35"/>
      <c r="AQ860" s="35"/>
      <c r="AR860" s="35"/>
      <c r="AS860" s="35"/>
      <c r="AT860" s="35"/>
      <c r="AU860" s="35"/>
      <c r="AV860" s="35"/>
      <c r="AW860" s="35"/>
      <c r="AX860" s="35"/>
      <c r="BC860" s="35"/>
      <c r="BD860" s="35"/>
      <c r="BF860" s="35"/>
      <c r="BG860" s="35"/>
      <c r="BH860" s="35"/>
      <c r="BI860" s="35"/>
      <c r="BJ860" s="35"/>
      <c r="BK860" s="35"/>
      <c r="BL860" s="35"/>
      <c r="BM860" s="35"/>
      <c r="BN860" s="35"/>
      <c r="BO860" s="35"/>
      <c r="BP860" s="35"/>
      <c r="BQ860" s="35"/>
      <c r="BR860" s="35"/>
      <c r="BS860" s="35"/>
      <c r="BT860" s="35"/>
      <c r="BU860" s="35"/>
      <c r="BV860" s="35"/>
      <c r="BW860" s="35"/>
      <c r="BX860" s="35"/>
      <c r="BY860" s="35"/>
      <c r="BZ860" s="35"/>
      <c r="CA860" s="35"/>
      <c r="CB860" s="35"/>
    </row>
    <row r="861" spans="4:80">
      <c r="D861" s="51"/>
      <c r="E861" s="35"/>
      <c r="F861" s="51"/>
      <c r="J861" s="35"/>
      <c r="M861" s="51"/>
      <c r="O861" s="35"/>
      <c r="P861" s="35"/>
      <c r="Q861" s="35"/>
      <c r="R861" s="51"/>
      <c r="T861" s="35"/>
      <c r="U861" s="35"/>
      <c r="V861" s="51"/>
      <c r="W861" s="35"/>
      <c r="X861" s="35"/>
      <c r="Y861" s="35"/>
      <c r="Z861" s="51"/>
      <c r="AC861" s="51"/>
      <c r="AD861" s="35"/>
      <c r="AE861" s="35"/>
      <c r="AF861" s="35"/>
      <c r="AG861" s="35"/>
      <c r="AH861" s="35"/>
      <c r="AI861" s="35"/>
      <c r="AJ861" s="51"/>
      <c r="AK861" s="51"/>
      <c r="AL861" s="35"/>
      <c r="AM861" s="35"/>
      <c r="AN861" s="51"/>
      <c r="AO861" s="35"/>
      <c r="AP861" s="35"/>
      <c r="AQ861" s="35"/>
      <c r="AR861" s="35"/>
      <c r="AS861" s="35"/>
      <c r="AT861" s="35"/>
      <c r="AU861" s="35"/>
      <c r="AV861" s="35"/>
      <c r="AW861" s="35"/>
      <c r="AX861" s="35"/>
      <c r="BC861" s="35"/>
      <c r="BD861" s="35"/>
      <c r="BF861" s="35"/>
      <c r="BG861" s="35"/>
      <c r="BH861" s="35"/>
      <c r="BI861" s="35"/>
      <c r="BJ861" s="35"/>
      <c r="BK861" s="35"/>
      <c r="BL861" s="35"/>
      <c r="BM861" s="35"/>
      <c r="BN861" s="35"/>
      <c r="BO861" s="35"/>
      <c r="BP861" s="35"/>
      <c r="BQ861" s="35"/>
      <c r="BR861" s="35"/>
      <c r="BS861" s="35"/>
      <c r="BT861" s="35"/>
      <c r="BU861" s="35"/>
      <c r="BV861" s="35"/>
      <c r="BW861" s="35"/>
      <c r="BX861" s="35"/>
      <c r="BY861" s="35"/>
      <c r="BZ861" s="35"/>
      <c r="CA861" s="35"/>
      <c r="CB861" s="35"/>
    </row>
    <row r="862" spans="4:80">
      <c r="D862" s="51"/>
      <c r="E862" s="35"/>
      <c r="F862" s="51"/>
      <c r="J862" s="35"/>
      <c r="M862" s="51"/>
      <c r="O862" s="35"/>
      <c r="P862" s="35"/>
      <c r="Q862" s="35"/>
      <c r="R862" s="51"/>
      <c r="T862" s="35"/>
      <c r="U862" s="35"/>
      <c r="V862" s="51"/>
      <c r="W862" s="35"/>
      <c r="X862" s="35"/>
      <c r="Y862" s="35"/>
      <c r="Z862" s="51"/>
      <c r="AC862" s="51"/>
      <c r="AD862" s="35"/>
      <c r="AE862" s="35"/>
      <c r="AF862" s="35"/>
      <c r="AG862" s="35"/>
      <c r="AH862" s="35"/>
      <c r="AI862" s="35"/>
      <c r="AJ862" s="51"/>
      <c r="AK862" s="51"/>
      <c r="AL862" s="35"/>
      <c r="AM862" s="35"/>
      <c r="AN862" s="51"/>
      <c r="AO862" s="35"/>
      <c r="AP862" s="35"/>
      <c r="AQ862" s="35"/>
      <c r="AR862" s="35"/>
      <c r="AS862" s="35"/>
      <c r="AT862" s="35"/>
      <c r="AU862" s="35"/>
      <c r="AV862" s="35"/>
      <c r="AW862" s="35"/>
      <c r="AX862" s="35"/>
      <c r="BC862" s="35"/>
      <c r="BD862" s="35"/>
      <c r="BF862" s="35"/>
      <c r="BG862" s="35"/>
      <c r="BH862" s="35"/>
      <c r="BI862" s="35"/>
      <c r="BJ862" s="35"/>
      <c r="BK862" s="35"/>
      <c r="BL862" s="35"/>
      <c r="BM862" s="35"/>
      <c r="BN862" s="35"/>
      <c r="BO862" s="35"/>
      <c r="BP862" s="35"/>
      <c r="BQ862" s="35"/>
      <c r="BR862" s="35"/>
      <c r="BS862" s="35"/>
      <c r="BT862" s="35"/>
      <c r="BU862" s="35"/>
      <c r="BV862" s="35"/>
      <c r="BW862" s="35"/>
      <c r="BX862" s="35"/>
      <c r="BY862" s="35"/>
      <c r="BZ862" s="35"/>
      <c r="CA862" s="35"/>
      <c r="CB862" s="35"/>
    </row>
    <row r="863" spans="4:80">
      <c r="D863" s="51"/>
      <c r="E863" s="35"/>
      <c r="F863" s="51"/>
      <c r="J863" s="35"/>
      <c r="M863" s="51"/>
      <c r="O863" s="35"/>
      <c r="P863" s="35"/>
      <c r="Q863" s="35"/>
      <c r="R863" s="51"/>
      <c r="T863" s="35"/>
      <c r="U863" s="35"/>
      <c r="V863" s="51"/>
      <c r="W863" s="35"/>
      <c r="X863" s="35"/>
      <c r="Y863" s="35"/>
      <c r="Z863" s="51"/>
      <c r="AC863" s="51"/>
      <c r="AD863" s="35"/>
      <c r="AE863" s="35"/>
      <c r="AF863" s="35"/>
      <c r="AG863" s="35"/>
      <c r="AH863" s="35"/>
      <c r="AI863" s="35"/>
      <c r="AJ863" s="51"/>
      <c r="AK863" s="51"/>
      <c r="AL863" s="35"/>
      <c r="AM863" s="35"/>
      <c r="AN863" s="51"/>
      <c r="AO863" s="35"/>
      <c r="AP863" s="35"/>
      <c r="AQ863" s="35"/>
      <c r="AR863" s="35"/>
      <c r="AS863" s="35"/>
      <c r="AT863" s="35"/>
      <c r="AU863" s="35"/>
      <c r="AV863" s="35"/>
      <c r="AW863" s="35"/>
      <c r="AX863" s="35"/>
      <c r="BC863" s="35"/>
      <c r="BD863" s="35"/>
      <c r="BF863" s="35"/>
      <c r="BG863" s="35"/>
      <c r="BH863" s="35"/>
      <c r="BI863" s="35"/>
      <c r="BJ863" s="35"/>
      <c r="BK863" s="35"/>
      <c r="BL863" s="35"/>
      <c r="BM863" s="35"/>
      <c r="BN863" s="35"/>
      <c r="BO863" s="35"/>
      <c r="BP863" s="35"/>
      <c r="BQ863" s="35"/>
      <c r="BR863" s="35"/>
      <c r="BS863" s="35"/>
      <c r="BT863" s="35"/>
      <c r="BU863" s="35"/>
      <c r="BV863" s="35"/>
      <c r="BW863" s="35"/>
      <c r="BX863" s="35"/>
      <c r="BY863" s="35"/>
      <c r="BZ863" s="35"/>
      <c r="CA863" s="35"/>
      <c r="CB863" s="35"/>
    </row>
    <row r="864" spans="4:80">
      <c r="D864" s="51"/>
      <c r="E864" s="35"/>
      <c r="F864" s="51"/>
      <c r="J864" s="35"/>
      <c r="M864" s="51"/>
      <c r="O864" s="35"/>
      <c r="P864" s="35"/>
      <c r="Q864" s="35"/>
      <c r="R864" s="51"/>
      <c r="T864" s="35"/>
      <c r="U864" s="35"/>
      <c r="V864" s="51"/>
      <c r="W864" s="35"/>
      <c r="X864" s="35"/>
      <c r="Y864" s="35"/>
      <c r="Z864" s="51"/>
      <c r="AC864" s="51"/>
      <c r="AD864" s="35"/>
      <c r="AE864" s="35"/>
      <c r="AF864" s="35"/>
      <c r="AG864" s="35"/>
      <c r="AH864" s="35"/>
      <c r="AI864" s="35"/>
      <c r="AJ864" s="51"/>
      <c r="AK864" s="51"/>
      <c r="AL864" s="35"/>
      <c r="AM864" s="35"/>
      <c r="AN864" s="51"/>
      <c r="AO864" s="35"/>
      <c r="AP864" s="35"/>
      <c r="AQ864" s="35"/>
      <c r="AR864" s="35"/>
      <c r="AS864" s="35"/>
      <c r="AT864" s="35"/>
      <c r="AU864" s="35"/>
      <c r="AV864" s="35"/>
      <c r="AW864" s="35"/>
      <c r="AX864" s="35"/>
      <c r="BC864" s="35"/>
      <c r="BD864" s="35"/>
      <c r="BF864" s="35"/>
      <c r="BG864" s="35"/>
      <c r="BH864" s="35"/>
      <c r="BI864" s="35"/>
      <c r="BJ864" s="35"/>
      <c r="BK864" s="35"/>
      <c r="BL864" s="35"/>
      <c r="BM864" s="35"/>
      <c r="BN864" s="35"/>
      <c r="BO864" s="35"/>
      <c r="BP864" s="35"/>
      <c r="BQ864" s="35"/>
      <c r="BR864" s="35"/>
      <c r="BS864" s="35"/>
      <c r="BT864" s="35"/>
      <c r="BU864" s="35"/>
      <c r="BV864" s="35"/>
      <c r="BW864" s="35"/>
      <c r="BX864" s="35"/>
      <c r="BY864" s="35"/>
      <c r="BZ864" s="35"/>
      <c r="CA864" s="35"/>
      <c r="CB864" s="35"/>
    </row>
    <row r="865" spans="4:80">
      <c r="D865" s="51"/>
      <c r="E865" s="35"/>
      <c r="F865" s="51"/>
      <c r="J865" s="35"/>
      <c r="M865" s="51"/>
      <c r="O865" s="35"/>
      <c r="P865" s="35"/>
      <c r="Q865" s="35"/>
      <c r="R865" s="51"/>
      <c r="T865" s="35"/>
      <c r="U865" s="35"/>
      <c r="V865" s="51"/>
      <c r="W865" s="35"/>
      <c r="X865" s="35"/>
      <c r="Y865" s="35"/>
      <c r="Z865" s="51"/>
      <c r="AC865" s="51"/>
      <c r="AD865" s="35"/>
      <c r="AE865" s="35"/>
      <c r="AF865" s="35"/>
      <c r="AG865" s="35"/>
      <c r="AH865" s="35"/>
      <c r="AI865" s="35"/>
      <c r="AJ865" s="51"/>
      <c r="AK865" s="51"/>
      <c r="AL865" s="35"/>
      <c r="AM865" s="35"/>
      <c r="AN865" s="51"/>
      <c r="AO865" s="35"/>
      <c r="AP865" s="35"/>
      <c r="AQ865" s="35"/>
      <c r="AR865" s="35"/>
      <c r="AS865" s="35"/>
      <c r="AT865" s="35"/>
      <c r="AU865" s="35"/>
      <c r="AV865" s="35"/>
      <c r="AW865" s="35"/>
      <c r="AX865" s="35"/>
      <c r="BC865" s="35"/>
      <c r="BD865" s="35"/>
      <c r="BF865" s="35"/>
      <c r="BG865" s="35"/>
      <c r="BH865" s="35"/>
      <c r="BI865" s="35"/>
      <c r="BJ865" s="35"/>
      <c r="BK865" s="35"/>
      <c r="BL865" s="35"/>
      <c r="BM865" s="35"/>
      <c r="BN865" s="35"/>
      <c r="BO865" s="35"/>
      <c r="BP865" s="35"/>
      <c r="BQ865" s="35"/>
      <c r="BR865" s="35"/>
      <c r="BS865" s="35"/>
      <c r="BT865" s="35"/>
      <c r="BU865" s="35"/>
      <c r="BV865" s="35"/>
      <c r="BW865" s="35"/>
      <c r="BX865" s="35"/>
      <c r="BY865" s="35"/>
      <c r="BZ865" s="35"/>
      <c r="CA865" s="35"/>
      <c r="CB865" s="35"/>
    </row>
    <row r="866" spans="4:80">
      <c r="D866" s="51"/>
      <c r="E866" s="35"/>
      <c r="F866" s="51"/>
      <c r="J866" s="35"/>
      <c r="M866" s="51"/>
      <c r="O866" s="35"/>
      <c r="P866" s="35"/>
      <c r="Q866" s="35"/>
      <c r="R866" s="51"/>
      <c r="T866" s="35"/>
      <c r="U866" s="35"/>
      <c r="V866" s="51"/>
      <c r="W866" s="35"/>
      <c r="X866" s="35"/>
      <c r="Y866" s="35"/>
      <c r="Z866" s="51"/>
      <c r="AC866" s="51"/>
      <c r="AD866" s="35"/>
      <c r="AE866" s="35"/>
      <c r="AF866" s="35"/>
      <c r="AG866" s="35"/>
      <c r="AH866" s="35"/>
      <c r="AI866" s="35"/>
      <c r="AJ866" s="51"/>
      <c r="AK866" s="51"/>
      <c r="AL866" s="35"/>
      <c r="AM866" s="35"/>
      <c r="AN866" s="51"/>
      <c r="AO866" s="35"/>
      <c r="AP866" s="35"/>
      <c r="AQ866" s="35"/>
      <c r="AR866" s="35"/>
      <c r="AS866" s="35"/>
      <c r="AT866" s="35"/>
      <c r="AU866" s="35"/>
      <c r="AV866" s="35"/>
      <c r="AW866" s="35"/>
      <c r="AX866" s="35"/>
      <c r="BC866" s="35"/>
      <c r="BD866" s="35"/>
      <c r="BF866" s="35"/>
      <c r="BG866" s="35"/>
      <c r="BH866" s="35"/>
      <c r="BI866" s="35"/>
      <c r="BJ866" s="35"/>
      <c r="BK866" s="35"/>
      <c r="BL866" s="35"/>
      <c r="BM866" s="35"/>
      <c r="BN866" s="35"/>
      <c r="BO866" s="35"/>
      <c r="BP866" s="35"/>
      <c r="BQ866" s="35"/>
      <c r="BR866" s="35"/>
      <c r="BS866" s="35"/>
      <c r="BT866" s="35"/>
      <c r="BU866" s="35"/>
      <c r="BV866" s="35"/>
      <c r="BW866" s="35"/>
      <c r="BX866" s="35"/>
      <c r="BY866" s="35"/>
      <c r="BZ866" s="35"/>
      <c r="CA866" s="35"/>
      <c r="CB866" s="35"/>
    </row>
    <row r="867" spans="4:80">
      <c r="D867" s="51"/>
      <c r="E867" s="35"/>
      <c r="F867" s="51"/>
      <c r="J867" s="35"/>
      <c r="M867" s="51"/>
      <c r="O867" s="35"/>
      <c r="P867" s="35"/>
      <c r="Q867" s="35"/>
      <c r="R867" s="51"/>
      <c r="T867" s="35"/>
      <c r="U867" s="35"/>
      <c r="V867" s="51"/>
      <c r="W867" s="35"/>
      <c r="X867" s="35"/>
      <c r="Y867" s="35"/>
      <c r="Z867" s="51"/>
      <c r="AC867" s="51"/>
      <c r="AD867" s="35"/>
      <c r="AE867" s="35"/>
      <c r="AF867" s="35"/>
      <c r="AG867" s="35"/>
      <c r="AH867" s="35"/>
      <c r="AI867" s="35"/>
      <c r="AJ867" s="51"/>
      <c r="AK867" s="51"/>
      <c r="AL867" s="35"/>
      <c r="AM867" s="35"/>
      <c r="AN867" s="51"/>
      <c r="AO867" s="35"/>
      <c r="AP867" s="35"/>
      <c r="AQ867" s="35"/>
      <c r="AR867" s="35"/>
      <c r="AS867" s="35"/>
      <c r="AT867" s="35"/>
      <c r="AU867" s="35"/>
      <c r="AV867" s="35"/>
      <c r="AW867" s="35"/>
      <c r="AX867" s="35"/>
      <c r="BC867" s="35"/>
      <c r="BD867" s="35"/>
      <c r="BF867" s="35"/>
      <c r="BG867" s="35"/>
      <c r="BH867" s="35"/>
      <c r="BI867" s="35"/>
      <c r="BJ867" s="35"/>
      <c r="BK867" s="35"/>
      <c r="BL867" s="35"/>
      <c r="BM867" s="35"/>
      <c r="BN867" s="35"/>
      <c r="BO867" s="35"/>
      <c r="BP867" s="35"/>
      <c r="BQ867" s="35"/>
      <c r="BR867" s="35"/>
      <c r="BS867" s="35"/>
      <c r="BT867" s="35"/>
      <c r="BU867" s="35"/>
      <c r="BV867" s="35"/>
      <c r="BW867" s="35"/>
      <c r="BX867" s="35"/>
      <c r="BY867" s="35"/>
      <c r="BZ867" s="35"/>
      <c r="CA867" s="35"/>
      <c r="CB867" s="35"/>
    </row>
    <row r="868" spans="4:80">
      <c r="D868" s="51"/>
      <c r="E868" s="35"/>
      <c r="F868" s="51"/>
      <c r="J868" s="35"/>
      <c r="M868" s="51"/>
      <c r="O868" s="35"/>
      <c r="P868" s="35"/>
      <c r="Q868" s="35"/>
      <c r="R868" s="51"/>
      <c r="T868" s="35"/>
      <c r="U868" s="35"/>
      <c r="V868" s="51"/>
      <c r="W868" s="35"/>
      <c r="X868" s="35"/>
      <c r="Y868" s="35"/>
      <c r="Z868" s="51"/>
      <c r="AC868" s="51"/>
      <c r="AD868" s="35"/>
      <c r="AE868" s="35"/>
      <c r="AF868" s="35"/>
      <c r="AG868" s="35"/>
      <c r="AH868" s="35"/>
      <c r="AI868" s="35"/>
      <c r="AJ868" s="51"/>
      <c r="AK868" s="51"/>
      <c r="AL868" s="35"/>
      <c r="AM868" s="35"/>
      <c r="AN868" s="51"/>
      <c r="AO868" s="35"/>
      <c r="AP868" s="35"/>
      <c r="AQ868" s="35"/>
      <c r="AR868" s="35"/>
      <c r="AS868" s="35"/>
      <c r="AT868" s="35"/>
      <c r="AU868" s="35"/>
      <c r="AV868" s="35"/>
      <c r="AW868" s="35"/>
      <c r="AX868" s="35"/>
      <c r="BC868" s="35"/>
      <c r="BD868" s="35"/>
      <c r="BF868" s="35"/>
      <c r="BG868" s="35"/>
      <c r="BH868" s="35"/>
      <c r="BI868" s="35"/>
      <c r="BJ868" s="35"/>
      <c r="BK868" s="35"/>
      <c r="BL868" s="35"/>
      <c r="BM868" s="35"/>
      <c r="BN868" s="35"/>
      <c r="BO868" s="35"/>
      <c r="BP868" s="35"/>
      <c r="BQ868" s="35"/>
      <c r="BR868" s="35"/>
      <c r="BS868" s="35"/>
      <c r="BT868" s="35"/>
      <c r="BU868" s="35"/>
      <c r="BV868" s="35"/>
      <c r="BW868" s="35"/>
      <c r="BX868" s="35"/>
      <c r="BY868" s="35"/>
      <c r="BZ868" s="35"/>
      <c r="CA868" s="35"/>
      <c r="CB868" s="35"/>
    </row>
    <row r="869" spans="4:80">
      <c r="D869" s="51"/>
      <c r="E869" s="35"/>
      <c r="F869" s="51"/>
      <c r="J869" s="35"/>
      <c r="M869" s="51"/>
      <c r="O869" s="35"/>
      <c r="P869" s="35"/>
      <c r="Q869" s="35"/>
      <c r="R869" s="51"/>
      <c r="T869" s="35"/>
      <c r="U869" s="35"/>
      <c r="V869" s="51"/>
      <c r="W869" s="35"/>
      <c r="X869" s="35"/>
      <c r="Y869" s="35"/>
      <c r="Z869" s="51"/>
      <c r="AC869" s="51"/>
      <c r="AD869" s="35"/>
      <c r="AE869" s="35"/>
      <c r="AF869" s="35"/>
      <c r="AG869" s="35"/>
      <c r="AH869" s="35"/>
      <c r="AI869" s="35"/>
      <c r="AJ869" s="51"/>
      <c r="AK869" s="51"/>
      <c r="AL869" s="35"/>
      <c r="AM869" s="35"/>
      <c r="AN869" s="51"/>
      <c r="AO869" s="35"/>
      <c r="AP869" s="35"/>
      <c r="AQ869" s="35"/>
      <c r="AR869" s="35"/>
      <c r="AS869" s="35"/>
      <c r="AT869" s="35"/>
      <c r="AU869" s="35"/>
      <c r="AV869" s="35"/>
      <c r="AW869" s="35"/>
      <c r="AX869" s="35"/>
      <c r="BC869" s="35"/>
      <c r="BD869" s="35"/>
      <c r="BF869" s="35"/>
      <c r="BG869" s="35"/>
      <c r="BH869" s="35"/>
      <c r="BI869" s="35"/>
      <c r="BJ869" s="35"/>
      <c r="BK869" s="35"/>
      <c r="BL869" s="35"/>
      <c r="BM869" s="35"/>
      <c r="BN869" s="35"/>
      <c r="BO869" s="35"/>
      <c r="BP869" s="35"/>
      <c r="BQ869" s="35"/>
      <c r="BR869" s="35"/>
      <c r="BS869" s="35"/>
      <c r="BT869" s="35"/>
      <c r="BU869" s="35"/>
      <c r="BV869" s="35"/>
      <c r="BW869" s="35"/>
      <c r="BX869" s="35"/>
      <c r="BY869" s="35"/>
      <c r="BZ869" s="35"/>
      <c r="CA869" s="35"/>
      <c r="CB869" s="35"/>
    </row>
    <row r="870" spans="4:80">
      <c r="D870" s="51"/>
      <c r="E870" s="35"/>
      <c r="F870" s="51"/>
      <c r="J870" s="35"/>
      <c r="M870" s="51"/>
      <c r="O870" s="35"/>
      <c r="P870" s="35"/>
      <c r="Q870" s="35"/>
      <c r="R870" s="51"/>
      <c r="T870" s="35"/>
      <c r="U870" s="35"/>
      <c r="V870" s="51"/>
      <c r="W870" s="35"/>
      <c r="X870" s="35"/>
      <c r="Y870" s="35"/>
      <c r="Z870" s="51"/>
      <c r="AC870" s="51"/>
      <c r="AD870" s="35"/>
      <c r="AE870" s="35"/>
      <c r="AF870" s="35"/>
      <c r="AG870" s="35"/>
      <c r="AH870" s="35"/>
      <c r="AI870" s="35"/>
      <c r="AJ870" s="51"/>
      <c r="AK870" s="51"/>
      <c r="AL870" s="35"/>
      <c r="AM870" s="35"/>
      <c r="AN870" s="51"/>
      <c r="AO870" s="35"/>
      <c r="AP870" s="35"/>
      <c r="AQ870" s="35"/>
      <c r="AR870" s="35"/>
      <c r="AS870" s="35"/>
      <c r="AT870" s="35"/>
      <c r="AU870" s="35"/>
      <c r="AV870" s="35"/>
      <c r="AW870" s="35"/>
      <c r="AX870" s="35"/>
      <c r="BC870" s="35"/>
      <c r="BD870" s="35"/>
      <c r="BF870" s="35"/>
      <c r="BG870" s="35"/>
      <c r="BH870" s="35"/>
      <c r="BI870" s="35"/>
      <c r="BJ870" s="35"/>
      <c r="BK870" s="35"/>
      <c r="BL870" s="35"/>
      <c r="BM870" s="35"/>
      <c r="BN870" s="35"/>
      <c r="BO870" s="35"/>
      <c r="BP870" s="35"/>
      <c r="BQ870" s="35"/>
      <c r="BR870" s="35"/>
      <c r="BS870" s="35"/>
      <c r="BT870" s="35"/>
      <c r="BU870" s="35"/>
      <c r="BV870" s="35"/>
      <c r="BW870" s="35"/>
      <c r="BX870" s="35"/>
      <c r="BY870" s="35"/>
      <c r="BZ870" s="35"/>
      <c r="CA870" s="35"/>
      <c r="CB870" s="35"/>
    </row>
    <row r="871" spans="4:80">
      <c r="D871" s="51"/>
      <c r="E871" s="35"/>
      <c r="F871" s="51"/>
      <c r="J871" s="35"/>
      <c r="M871" s="51"/>
      <c r="O871" s="35"/>
      <c r="P871" s="35"/>
      <c r="Q871" s="35"/>
      <c r="R871" s="51"/>
      <c r="T871" s="35"/>
      <c r="U871" s="35"/>
      <c r="V871" s="51"/>
      <c r="W871" s="35"/>
      <c r="X871" s="35"/>
      <c r="Y871" s="35"/>
      <c r="Z871" s="51"/>
      <c r="AC871" s="51"/>
      <c r="AD871" s="35"/>
      <c r="AE871" s="35"/>
      <c r="AF871" s="35"/>
      <c r="AG871" s="35"/>
      <c r="AH871" s="35"/>
      <c r="AI871" s="35"/>
      <c r="AJ871" s="51"/>
      <c r="AK871" s="51"/>
      <c r="AL871" s="35"/>
      <c r="AM871" s="35"/>
      <c r="AN871" s="51"/>
      <c r="AO871" s="35"/>
      <c r="AP871" s="35"/>
      <c r="AQ871" s="35"/>
      <c r="AR871" s="35"/>
      <c r="AS871" s="35"/>
      <c r="AT871" s="35"/>
      <c r="AU871" s="35"/>
      <c r="AV871" s="35"/>
      <c r="AW871" s="35"/>
      <c r="AX871" s="35"/>
      <c r="BC871" s="35"/>
      <c r="BD871" s="35"/>
      <c r="BF871" s="35"/>
      <c r="BG871" s="35"/>
      <c r="BH871" s="35"/>
      <c r="BI871" s="35"/>
      <c r="BJ871" s="35"/>
      <c r="BK871" s="35"/>
      <c r="BL871" s="35"/>
      <c r="BM871" s="35"/>
      <c r="BN871" s="35"/>
      <c r="BO871" s="35"/>
      <c r="BP871" s="35"/>
      <c r="BQ871" s="35"/>
      <c r="BR871" s="35"/>
      <c r="BS871" s="35"/>
      <c r="BT871" s="35"/>
      <c r="BU871" s="35"/>
      <c r="BV871" s="35"/>
      <c r="BW871" s="35"/>
      <c r="BX871" s="35"/>
      <c r="BY871" s="35"/>
      <c r="BZ871" s="35"/>
      <c r="CA871" s="35"/>
      <c r="CB871" s="35"/>
    </row>
    <row r="872" spans="4:80">
      <c r="D872" s="51"/>
      <c r="E872" s="35"/>
      <c r="F872" s="51"/>
      <c r="J872" s="35"/>
      <c r="M872" s="51"/>
      <c r="O872" s="35"/>
      <c r="P872" s="35"/>
      <c r="Q872" s="35"/>
      <c r="R872" s="51"/>
      <c r="T872" s="35"/>
      <c r="U872" s="35"/>
      <c r="V872" s="51"/>
      <c r="W872" s="35"/>
      <c r="X872" s="35"/>
      <c r="Y872" s="35"/>
      <c r="Z872" s="51"/>
      <c r="AC872" s="51"/>
      <c r="AD872" s="35"/>
      <c r="AE872" s="35"/>
      <c r="AF872" s="35"/>
      <c r="AG872" s="35"/>
      <c r="AH872" s="35"/>
      <c r="AI872" s="35"/>
      <c r="AJ872" s="51"/>
      <c r="AK872" s="51"/>
      <c r="AL872" s="35"/>
      <c r="AM872" s="35"/>
      <c r="AN872" s="51"/>
      <c r="AO872" s="35"/>
      <c r="AP872" s="35"/>
      <c r="AQ872" s="35"/>
      <c r="AR872" s="35"/>
      <c r="AS872" s="35"/>
      <c r="AT872" s="35"/>
      <c r="AU872" s="35"/>
      <c r="AV872" s="35"/>
      <c r="AW872" s="35"/>
      <c r="AX872" s="35"/>
      <c r="BC872" s="35"/>
      <c r="BD872" s="35"/>
      <c r="BF872" s="35"/>
      <c r="BG872" s="35"/>
      <c r="BH872" s="35"/>
      <c r="BI872" s="35"/>
      <c r="BJ872" s="35"/>
      <c r="BK872" s="35"/>
      <c r="BL872" s="35"/>
      <c r="BM872" s="35"/>
      <c r="BN872" s="35"/>
      <c r="BO872" s="35"/>
      <c r="BP872" s="35"/>
      <c r="BQ872" s="35"/>
      <c r="BR872" s="35"/>
      <c r="BS872" s="35"/>
      <c r="BT872" s="35"/>
      <c r="BU872" s="35"/>
      <c r="BV872" s="35"/>
      <c r="BW872" s="35"/>
      <c r="BX872" s="35"/>
      <c r="BY872" s="35"/>
      <c r="BZ872" s="35"/>
      <c r="CA872" s="35"/>
      <c r="CB872" s="35"/>
    </row>
    <row r="873" spans="4:80">
      <c r="D873" s="51"/>
      <c r="E873" s="35"/>
      <c r="F873" s="51"/>
      <c r="J873" s="35"/>
      <c r="M873" s="51"/>
      <c r="O873" s="35"/>
      <c r="P873" s="35"/>
      <c r="Q873" s="35"/>
      <c r="R873" s="51"/>
      <c r="T873" s="35"/>
      <c r="U873" s="35"/>
      <c r="V873" s="51"/>
      <c r="W873" s="35"/>
      <c r="X873" s="35"/>
      <c r="Y873" s="35"/>
      <c r="Z873" s="51"/>
      <c r="AC873" s="51"/>
      <c r="AD873" s="35"/>
      <c r="AE873" s="35"/>
      <c r="AF873" s="35"/>
      <c r="AG873" s="35"/>
      <c r="AH873" s="35"/>
      <c r="AI873" s="35"/>
      <c r="AJ873" s="51"/>
      <c r="AK873" s="51"/>
      <c r="AL873" s="35"/>
      <c r="AM873" s="35"/>
      <c r="AN873" s="51"/>
      <c r="AO873" s="35"/>
      <c r="AP873" s="35"/>
      <c r="AQ873" s="35"/>
      <c r="AR873" s="35"/>
      <c r="AS873" s="35"/>
      <c r="AT873" s="35"/>
      <c r="AU873" s="35"/>
      <c r="AV873" s="35"/>
      <c r="AW873" s="35"/>
      <c r="AX873" s="35"/>
      <c r="BC873" s="35"/>
      <c r="BD873" s="35"/>
      <c r="BF873" s="35"/>
      <c r="BG873" s="35"/>
      <c r="BH873" s="35"/>
      <c r="BI873" s="35"/>
      <c r="BJ873" s="35"/>
      <c r="BK873" s="35"/>
      <c r="BL873" s="35"/>
      <c r="BM873" s="35"/>
      <c r="BN873" s="35"/>
      <c r="BO873" s="35"/>
      <c r="BP873" s="35"/>
      <c r="BQ873" s="35"/>
      <c r="BR873" s="35"/>
      <c r="BS873" s="35"/>
      <c r="BT873" s="35"/>
      <c r="BU873" s="35"/>
      <c r="BV873" s="35"/>
      <c r="BW873" s="35"/>
      <c r="BX873" s="35"/>
      <c r="BY873" s="35"/>
      <c r="BZ873" s="35"/>
      <c r="CA873" s="35"/>
      <c r="CB873" s="35"/>
    </row>
    <row r="874" spans="4:80">
      <c r="D874" s="51"/>
      <c r="E874" s="35"/>
      <c r="F874" s="51"/>
      <c r="J874" s="35"/>
      <c r="M874" s="51"/>
      <c r="O874" s="35"/>
      <c r="P874" s="35"/>
      <c r="Q874" s="35"/>
      <c r="R874" s="51"/>
      <c r="T874" s="35"/>
      <c r="U874" s="35"/>
      <c r="V874" s="51"/>
      <c r="W874" s="35"/>
      <c r="X874" s="35"/>
      <c r="Y874" s="35"/>
      <c r="Z874" s="51"/>
      <c r="AC874" s="51"/>
      <c r="AD874" s="35"/>
      <c r="AE874" s="35"/>
      <c r="AF874" s="35"/>
      <c r="AG874" s="35"/>
      <c r="AH874" s="35"/>
      <c r="AI874" s="35"/>
      <c r="AJ874" s="51"/>
      <c r="AK874" s="51"/>
      <c r="AL874" s="35"/>
      <c r="AM874" s="35"/>
      <c r="AN874" s="51"/>
      <c r="AO874" s="35"/>
      <c r="AP874" s="35"/>
      <c r="AQ874" s="35"/>
      <c r="AR874" s="35"/>
      <c r="AS874" s="35"/>
      <c r="AT874" s="35"/>
      <c r="AU874" s="35"/>
      <c r="AV874" s="35"/>
      <c r="AW874" s="35"/>
      <c r="AX874" s="35"/>
      <c r="BC874" s="35"/>
      <c r="BD874" s="35"/>
      <c r="BF874" s="35"/>
      <c r="BG874" s="35"/>
      <c r="BH874" s="35"/>
      <c r="BI874" s="35"/>
      <c r="BJ874" s="35"/>
      <c r="BK874" s="35"/>
      <c r="BL874" s="35"/>
      <c r="BM874" s="35"/>
      <c r="BN874" s="35"/>
      <c r="BO874" s="35"/>
      <c r="BP874" s="35"/>
      <c r="BQ874" s="35"/>
      <c r="BR874" s="35"/>
      <c r="BS874" s="35"/>
      <c r="BT874" s="35"/>
      <c r="BU874" s="35"/>
      <c r="BV874" s="35"/>
      <c r="BW874" s="35"/>
      <c r="BX874" s="35"/>
      <c r="BY874" s="35"/>
      <c r="BZ874" s="35"/>
      <c r="CA874" s="35"/>
      <c r="CB874" s="35"/>
    </row>
    <row r="875" spans="4:80">
      <c r="D875" s="51"/>
      <c r="E875" s="35"/>
      <c r="F875" s="51"/>
      <c r="J875" s="35"/>
      <c r="M875" s="51"/>
      <c r="O875" s="35"/>
      <c r="P875" s="35"/>
      <c r="Q875" s="35"/>
      <c r="R875" s="51"/>
      <c r="T875" s="35"/>
      <c r="U875" s="35"/>
      <c r="V875" s="51"/>
      <c r="W875" s="35"/>
      <c r="X875" s="35"/>
      <c r="Y875" s="35"/>
      <c r="Z875" s="51"/>
      <c r="AC875" s="51"/>
      <c r="AD875" s="35"/>
      <c r="AE875" s="35"/>
      <c r="AF875" s="35"/>
      <c r="AG875" s="35"/>
      <c r="AH875" s="35"/>
      <c r="AI875" s="35"/>
      <c r="AJ875" s="51"/>
      <c r="AK875" s="51"/>
      <c r="AL875" s="35"/>
      <c r="AM875" s="35"/>
      <c r="AN875" s="51"/>
      <c r="AO875" s="35"/>
      <c r="AP875" s="35"/>
      <c r="AQ875" s="35"/>
      <c r="AR875" s="35"/>
      <c r="AS875" s="35"/>
      <c r="AT875" s="35"/>
      <c r="AU875" s="35"/>
      <c r="AV875" s="35"/>
      <c r="AW875" s="35"/>
      <c r="AX875" s="35"/>
      <c r="BC875" s="35"/>
      <c r="BD875" s="35"/>
      <c r="BF875" s="35"/>
      <c r="BG875" s="35"/>
      <c r="BH875" s="35"/>
      <c r="BI875" s="35"/>
      <c r="BJ875" s="35"/>
      <c r="BK875" s="35"/>
      <c r="BL875" s="35"/>
      <c r="BM875" s="35"/>
      <c r="BN875" s="35"/>
      <c r="BO875" s="35"/>
      <c r="BP875" s="35"/>
      <c r="BQ875" s="35"/>
      <c r="BR875" s="35"/>
      <c r="BS875" s="35"/>
      <c r="BT875" s="35"/>
      <c r="BU875" s="35"/>
      <c r="BV875" s="35"/>
      <c r="BW875" s="35"/>
      <c r="BX875" s="35"/>
      <c r="BY875" s="35"/>
      <c r="BZ875" s="35"/>
      <c r="CA875" s="35"/>
      <c r="CB875" s="35"/>
    </row>
    <row r="876" spans="4:80">
      <c r="D876" s="51"/>
      <c r="E876" s="35"/>
      <c r="F876" s="51"/>
      <c r="J876" s="35"/>
      <c r="M876" s="51"/>
      <c r="O876" s="35"/>
      <c r="P876" s="35"/>
      <c r="Q876" s="35"/>
      <c r="R876" s="51"/>
      <c r="T876" s="35"/>
      <c r="U876" s="35"/>
      <c r="V876" s="51"/>
      <c r="W876" s="35"/>
      <c r="X876" s="35"/>
      <c r="Y876" s="35"/>
      <c r="Z876" s="51"/>
      <c r="AC876" s="51"/>
      <c r="AD876" s="35"/>
      <c r="AE876" s="35"/>
      <c r="AF876" s="35"/>
      <c r="AG876" s="35"/>
      <c r="AH876" s="35"/>
      <c r="AI876" s="35"/>
      <c r="AJ876" s="51"/>
      <c r="AK876" s="51"/>
      <c r="AL876" s="35"/>
      <c r="AM876" s="35"/>
      <c r="AN876" s="51"/>
      <c r="AO876" s="35"/>
      <c r="AP876" s="35"/>
      <c r="AQ876" s="35"/>
      <c r="AR876" s="35"/>
      <c r="AS876" s="35"/>
      <c r="AT876" s="35"/>
      <c r="AU876" s="35"/>
      <c r="AV876" s="35"/>
      <c r="AW876" s="35"/>
      <c r="AX876" s="35"/>
      <c r="BC876" s="35"/>
      <c r="BD876" s="35"/>
      <c r="BF876" s="35"/>
      <c r="BG876" s="35"/>
      <c r="BH876" s="35"/>
      <c r="BI876" s="35"/>
      <c r="BJ876" s="35"/>
      <c r="BK876" s="35"/>
      <c r="BL876" s="35"/>
      <c r="BM876" s="35"/>
      <c r="BN876" s="35"/>
      <c r="BO876" s="35"/>
      <c r="BP876" s="35"/>
      <c r="BQ876" s="35"/>
      <c r="BR876" s="35"/>
      <c r="BS876" s="35"/>
      <c r="BT876" s="35"/>
      <c r="BU876" s="35"/>
      <c r="BV876" s="35"/>
      <c r="BW876" s="35"/>
      <c r="BX876" s="35"/>
      <c r="BY876" s="35"/>
      <c r="BZ876" s="35"/>
      <c r="CA876" s="35"/>
      <c r="CB876" s="35"/>
    </row>
    <row r="877" spans="4:80">
      <c r="D877" s="51"/>
      <c r="E877" s="35"/>
      <c r="F877" s="51"/>
      <c r="J877" s="35"/>
      <c r="M877" s="51"/>
      <c r="O877" s="35"/>
      <c r="P877" s="35"/>
      <c r="Q877" s="35"/>
      <c r="R877" s="51"/>
      <c r="T877" s="35"/>
      <c r="U877" s="35"/>
      <c r="V877" s="51"/>
      <c r="W877" s="35"/>
      <c r="X877" s="35"/>
      <c r="Y877" s="35"/>
      <c r="Z877" s="51"/>
      <c r="AC877" s="51"/>
      <c r="AD877" s="35"/>
      <c r="AE877" s="35"/>
      <c r="AF877" s="35"/>
      <c r="AG877" s="35"/>
      <c r="AH877" s="35"/>
      <c r="AI877" s="35"/>
      <c r="AJ877" s="51"/>
      <c r="AK877" s="51"/>
      <c r="AL877" s="35"/>
      <c r="AM877" s="35"/>
      <c r="AN877" s="51"/>
      <c r="AO877" s="35"/>
      <c r="AP877" s="35"/>
      <c r="AQ877" s="35"/>
      <c r="AR877" s="35"/>
      <c r="AS877" s="35"/>
      <c r="AT877" s="35"/>
      <c r="AU877" s="35"/>
      <c r="AV877" s="35"/>
      <c r="AW877" s="35"/>
      <c r="AX877" s="35"/>
      <c r="BC877" s="35"/>
      <c r="BD877" s="35"/>
      <c r="BF877" s="35"/>
      <c r="BG877" s="35"/>
      <c r="BH877" s="35"/>
      <c r="BI877" s="35"/>
      <c r="BJ877" s="35"/>
      <c r="BK877" s="35"/>
      <c r="BL877" s="35"/>
      <c r="BM877" s="35"/>
      <c r="BN877" s="35"/>
      <c r="BO877" s="35"/>
      <c r="BP877" s="35"/>
      <c r="BQ877" s="35"/>
      <c r="BR877" s="35"/>
      <c r="BS877" s="35"/>
      <c r="BT877" s="35"/>
      <c r="BU877" s="35"/>
      <c r="BV877" s="35"/>
      <c r="BW877" s="35"/>
      <c r="BX877" s="35"/>
      <c r="BY877" s="35"/>
      <c r="BZ877" s="35"/>
      <c r="CA877" s="35"/>
      <c r="CB877" s="35"/>
    </row>
    <row r="878" spans="4:80">
      <c r="D878" s="51"/>
      <c r="E878" s="35"/>
      <c r="F878" s="51"/>
      <c r="J878" s="35"/>
      <c r="M878" s="51"/>
      <c r="O878" s="35"/>
      <c r="P878" s="35"/>
      <c r="Q878" s="35"/>
      <c r="R878" s="51"/>
      <c r="T878" s="35"/>
      <c r="U878" s="35"/>
      <c r="V878" s="51"/>
      <c r="W878" s="35"/>
      <c r="X878" s="35"/>
      <c r="Y878" s="35"/>
      <c r="Z878" s="51"/>
      <c r="AC878" s="51"/>
      <c r="AD878" s="35"/>
      <c r="AE878" s="35"/>
      <c r="AF878" s="35"/>
      <c r="AG878" s="35"/>
      <c r="AH878" s="35"/>
      <c r="AI878" s="35"/>
      <c r="AJ878" s="51"/>
      <c r="AK878" s="51"/>
      <c r="AL878" s="35"/>
      <c r="AM878" s="35"/>
      <c r="AN878" s="51"/>
      <c r="AO878" s="35"/>
      <c r="AP878" s="35"/>
      <c r="AQ878" s="35"/>
      <c r="AR878" s="35"/>
      <c r="AS878" s="35"/>
      <c r="AT878" s="35"/>
      <c r="AU878" s="35"/>
      <c r="AV878" s="35"/>
      <c r="AW878" s="35"/>
      <c r="AX878" s="35"/>
      <c r="BC878" s="35"/>
      <c r="BD878" s="35"/>
      <c r="BF878" s="35"/>
      <c r="BG878" s="35"/>
      <c r="BH878" s="35"/>
      <c r="BI878" s="35"/>
      <c r="BJ878" s="35"/>
      <c r="BK878" s="35"/>
      <c r="BL878" s="35"/>
      <c r="BM878" s="35"/>
      <c r="BN878" s="35"/>
      <c r="BO878" s="35"/>
      <c r="BP878" s="35"/>
      <c r="BQ878" s="35"/>
      <c r="BR878" s="35"/>
      <c r="BS878" s="35"/>
      <c r="BT878" s="35"/>
      <c r="BU878" s="35"/>
      <c r="BV878" s="35"/>
      <c r="BW878" s="35"/>
      <c r="BX878" s="35"/>
      <c r="BY878" s="35"/>
      <c r="BZ878" s="35"/>
      <c r="CA878" s="35"/>
      <c r="CB878" s="35"/>
    </row>
    <row r="879" spans="4:80">
      <c r="D879" s="51"/>
      <c r="E879" s="35"/>
      <c r="F879" s="51"/>
      <c r="J879" s="35"/>
      <c r="M879" s="51"/>
      <c r="O879" s="35"/>
      <c r="P879" s="35"/>
      <c r="Q879" s="35"/>
      <c r="R879" s="51"/>
      <c r="T879" s="35"/>
      <c r="U879" s="35"/>
      <c r="V879" s="51"/>
      <c r="W879" s="35"/>
      <c r="X879" s="35"/>
      <c r="Y879" s="35"/>
      <c r="Z879" s="51"/>
      <c r="AC879" s="51"/>
      <c r="AD879" s="35"/>
      <c r="AE879" s="35"/>
      <c r="AF879" s="35"/>
      <c r="AG879" s="35"/>
      <c r="AH879" s="35"/>
      <c r="AI879" s="35"/>
      <c r="AJ879" s="51"/>
      <c r="AK879" s="51"/>
      <c r="AL879" s="35"/>
      <c r="AM879" s="35"/>
      <c r="AN879" s="51"/>
      <c r="AO879" s="35"/>
      <c r="AP879" s="35"/>
      <c r="AQ879" s="35"/>
      <c r="AR879" s="35"/>
      <c r="AS879" s="35"/>
      <c r="AT879" s="35"/>
      <c r="AU879" s="35"/>
      <c r="AV879" s="35"/>
      <c r="AW879" s="35"/>
      <c r="AX879" s="35"/>
      <c r="BC879" s="35"/>
      <c r="BD879" s="35"/>
      <c r="BF879" s="35"/>
      <c r="BG879" s="35"/>
      <c r="BH879" s="35"/>
      <c r="BI879" s="35"/>
      <c r="BJ879" s="35"/>
      <c r="BK879" s="35"/>
      <c r="BL879" s="35"/>
      <c r="BM879" s="35"/>
      <c r="BN879" s="35"/>
      <c r="BO879" s="35"/>
      <c r="BP879" s="35"/>
      <c r="BQ879" s="35"/>
      <c r="BR879" s="35"/>
      <c r="BS879" s="35"/>
      <c r="BT879" s="35"/>
      <c r="BU879" s="35"/>
      <c r="BV879" s="35"/>
      <c r="BW879" s="35"/>
      <c r="BX879" s="35"/>
      <c r="BY879" s="35"/>
      <c r="BZ879" s="35"/>
      <c r="CA879" s="35"/>
      <c r="CB879" s="35"/>
    </row>
    <row r="880" spans="4:80">
      <c r="D880" s="51"/>
      <c r="E880" s="35"/>
      <c r="F880" s="51"/>
      <c r="J880" s="35"/>
      <c r="M880" s="51"/>
      <c r="O880" s="35"/>
      <c r="P880" s="35"/>
      <c r="Q880" s="35"/>
      <c r="R880" s="51"/>
      <c r="T880" s="35"/>
      <c r="U880" s="35"/>
      <c r="V880" s="51"/>
      <c r="W880" s="35"/>
      <c r="X880" s="35"/>
      <c r="Y880" s="35"/>
      <c r="Z880" s="51"/>
      <c r="AC880" s="51"/>
      <c r="AD880" s="35"/>
      <c r="AE880" s="35"/>
      <c r="AF880" s="35"/>
      <c r="AG880" s="35"/>
      <c r="AH880" s="35"/>
      <c r="AI880" s="35"/>
      <c r="AJ880" s="51"/>
      <c r="AK880" s="51"/>
      <c r="AL880" s="35"/>
      <c r="AM880" s="35"/>
      <c r="AN880" s="51"/>
      <c r="AO880" s="35"/>
      <c r="AP880" s="35"/>
      <c r="AQ880" s="35"/>
      <c r="AR880" s="35"/>
      <c r="AS880" s="35"/>
      <c r="AT880" s="35"/>
      <c r="AU880" s="35"/>
      <c r="AV880" s="35"/>
      <c r="AW880" s="35"/>
      <c r="AX880" s="35"/>
      <c r="BC880" s="35"/>
      <c r="BD880" s="35"/>
      <c r="BF880" s="35"/>
      <c r="BG880" s="35"/>
      <c r="BH880" s="35"/>
      <c r="BI880" s="35"/>
      <c r="BJ880" s="35"/>
      <c r="BK880" s="35"/>
      <c r="BL880" s="35"/>
      <c r="BM880" s="35"/>
      <c r="BN880" s="35"/>
      <c r="BO880" s="35"/>
      <c r="BP880" s="35"/>
      <c r="BQ880" s="35"/>
      <c r="BR880" s="35"/>
      <c r="BS880" s="35"/>
      <c r="BT880" s="35"/>
      <c r="BU880" s="35"/>
      <c r="BV880" s="35"/>
      <c r="BW880" s="35"/>
      <c r="BX880" s="35"/>
      <c r="BY880" s="35"/>
      <c r="BZ880" s="35"/>
      <c r="CA880" s="35"/>
      <c r="CB880" s="35"/>
    </row>
    <row r="881" spans="4:80">
      <c r="D881" s="51"/>
      <c r="E881" s="35"/>
      <c r="F881" s="51"/>
      <c r="J881" s="35"/>
      <c r="M881" s="51"/>
      <c r="O881" s="35"/>
      <c r="P881" s="35"/>
      <c r="Q881" s="35"/>
      <c r="R881" s="51"/>
      <c r="T881" s="35"/>
      <c r="U881" s="35"/>
      <c r="V881" s="51"/>
      <c r="W881" s="35"/>
      <c r="X881" s="35"/>
      <c r="Y881" s="35"/>
      <c r="Z881" s="51"/>
      <c r="AC881" s="51"/>
      <c r="AD881" s="35"/>
      <c r="AE881" s="35"/>
      <c r="AF881" s="35"/>
      <c r="AG881" s="35"/>
      <c r="AH881" s="35"/>
      <c r="AI881" s="35"/>
      <c r="AJ881" s="51"/>
      <c r="AK881" s="51"/>
      <c r="AL881" s="35"/>
      <c r="AM881" s="35"/>
      <c r="AN881" s="51"/>
      <c r="AO881" s="35"/>
      <c r="AP881" s="35"/>
      <c r="AQ881" s="35"/>
      <c r="AR881" s="35"/>
      <c r="AS881" s="35"/>
      <c r="AT881" s="35"/>
      <c r="AU881" s="35"/>
      <c r="AV881" s="35"/>
      <c r="AW881" s="35"/>
      <c r="AX881" s="35"/>
      <c r="BC881" s="35"/>
      <c r="BD881" s="35"/>
      <c r="BF881" s="35"/>
      <c r="BG881" s="35"/>
      <c r="BH881" s="35"/>
      <c r="BI881" s="35"/>
      <c r="BJ881" s="35"/>
      <c r="BK881" s="35"/>
      <c r="BL881" s="35"/>
      <c r="BM881" s="35"/>
      <c r="BN881" s="35"/>
      <c r="BO881" s="35"/>
      <c r="BP881" s="35"/>
      <c r="BQ881" s="35"/>
      <c r="BR881" s="35"/>
      <c r="BS881" s="35"/>
      <c r="BT881" s="35"/>
      <c r="BU881" s="35"/>
      <c r="BV881" s="35"/>
      <c r="BW881" s="35"/>
      <c r="BX881" s="35"/>
      <c r="BY881" s="35"/>
      <c r="BZ881" s="35"/>
      <c r="CA881" s="35"/>
      <c r="CB881" s="35"/>
    </row>
    <row r="882" spans="4:80">
      <c r="D882" s="51"/>
      <c r="E882" s="35"/>
      <c r="F882" s="51"/>
      <c r="J882" s="35"/>
      <c r="M882" s="51"/>
      <c r="O882" s="35"/>
      <c r="P882" s="35"/>
      <c r="Q882" s="35"/>
      <c r="R882" s="51"/>
      <c r="T882" s="35"/>
      <c r="U882" s="35"/>
      <c r="V882" s="51"/>
      <c r="W882" s="35"/>
      <c r="X882" s="35"/>
      <c r="Y882" s="35"/>
      <c r="Z882" s="51"/>
      <c r="AC882" s="51"/>
      <c r="AD882" s="35"/>
      <c r="AE882" s="35"/>
      <c r="AF882" s="35"/>
      <c r="AG882" s="35"/>
      <c r="AH882" s="35"/>
      <c r="AI882" s="35"/>
      <c r="AJ882" s="51"/>
      <c r="AK882" s="51"/>
      <c r="AL882" s="35"/>
      <c r="AM882" s="35"/>
      <c r="AN882" s="51"/>
      <c r="AO882" s="35"/>
      <c r="AP882" s="35"/>
      <c r="AQ882" s="35"/>
      <c r="AR882" s="35"/>
      <c r="AS882" s="35"/>
      <c r="AT882" s="35"/>
      <c r="AU882" s="35"/>
      <c r="AV882" s="35"/>
      <c r="AW882" s="35"/>
      <c r="AX882" s="35"/>
      <c r="BC882" s="35"/>
      <c r="BD882" s="35"/>
      <c r="BF882" s="35"/>
      <c r="BG882" s="35"/>
      <c r="BH882" s="35"/>
      <c r="BI882" s="35"/>
      <c r="BJ882" s="35"/>
      <c r="BK882" s="35"/>
      <c r="BL882" s="35"/>
      <c r="BM882" s="35"/>
      <c r="BN882" s="35"/>
      <c r="BO882" s="35"/>
      <c r="BP882" s="35"/>
      <c r="BQ882" s="35"/>
      <c r="BR882" s="35"/>
      <c r="BS882" s="35"/>
      <c r="BT882" s="35"/>
      <c r="BU882" s="35"/>
      <c r="BV882" s="35"/>
      <c r="BW882" s="35"/>
      <c r="BX882" s="35"/>
      <c r="BY882" s="35"/>
      <c r="BZ882" s="35"/>
      <c r="CA882" s="35"/>
      <c r="CB882" s="35"/>
    </row>
    <row r="883" spans="4:80">
      <c r="D883" s="51"/>
      <c r="E883" s="35"/>
      <c r="F883" s="51"/>
      <c r="J883" s="35"/>
      <c r="M883" s="51"/>
      <c r="O883" s="35"/>
      <c r="P883" s="35"/>
      <c r="Q883" s="35"/>
      <c r="R883" s="51"/>
      <c r="T883" s="35"/>
      <c r="U883" s="35"/>
      <c r="V883" s="51"/>
      <c r="W883" s="35"/>
      <c r="X883" s="35"/>
      <c r="Y883" s="35"/>
      <c r="Z883" s="51"/>
      <c r="AC883" s="51"/>
      <c r="AD883" s="35"/>
      <c r="AE883" s="35"/>
      <c r="AF883" s="35"/>
      <c r="AG883" s="35"/>
      <c r="AH883" s="35"/>
      <c r="AI883" s="35"/>
      <c r="AJ883" s="51"/>
      <c r="AK883" s="51"/>
      <c r="AL883" s="35"/>
      <c r="AM883" s="35"/>
      <c r="AN883" s="51"/>
      <c r="AO883" s="35"/>
      <c r="AP883" s="35"/>
      <c r="AQ883" s="35"/>
      <c r="AR883" s="35"/>
      <c r="AS883" s="35"/>
      <c r="AT883" s="35"/>
      <c r="AU883" s="35"/>
      <c r="AV883" s="35"/>
      <c r="AW883" s="35"/>
      <c r="AX883" s="35"/>
      <c r="BC883" s="35"/>
      <c r="BD883" s="35"/>
      <c r="BF883" s="35"/>
      <c r="BG883" s="35"/>
      <c r="BH883" s="35"/>
      <c r="BI883" s="35"/>
      <c r="BJ883" s="35"/>
      <c r="BK883" s="35"/>
      <c r="BL883" s="35"/>
      <c r="BM883" s="35"/>
      <c r="BN883" s="35"/>
      <c r="BO883" s="35"/>
      <c r="BP883" s="35"/>
      <c r="BQ883" s="35"/>
      <c r="BR883" s="35"/>
      <c r="BS883" s="35"/>
      <c r="BT883" s="35"/>
      <c r="BU883" s="35"/>
      <c r="BV883" s="35"/>
      <c r="BW883" s="35"/>
      <c r="BX883" s="35"/>
      <c r="BY883" s="35"/>
      <c r="BZ883" s="35"/>
      <c r="CA883" s="35"/>
      <c r="CB883" s="35"/>
    </row>
    <row r="884" spans="4:80">
      <c r="D884" s="51"/>
      <c r="E884" s="35"/>
      <c r="F884" s="51"/>
      <c r="J884" s="35"/>
      <c r="M884" s="51"/>
      <c r="O884" s="35"/>
      <c r="P884" s="35"/>
      <c r="Q884" s="35"/>
      <c r="R884" s="51"/>
      <c r="T884" s="35"/>
      <c r="U884" s="35"/>
      <c r="V884" s="51"/>
      <c r="W884" s="35"/>
      <c r="X884" s="35"/>
      <c r="Y884" s="35"/>
      <c r="Z884" s="51"/>
      <c r="AC884" s="51"/>
      <c r="AD884" s="35"/>
      <c r="AE884" s="35"/>
      <c r="AF884" s="35"/>
      <c r="AG884" s="35"/>
      <c r="AH884" s="35"/>
      <c r="AI884" s="35"/>
      <c r="AJ884" s="51"/>
      <c r="AK884" s="51"/>
      <c r="AL884" s="35"/>
      <c r="AM884" s="35"/>
      <c r="AN884" s="51"/>
      <c r="AO884" s="35"/>
      <c r="AP884" s="35"/>
      <c r="AQ884" s="35"/>
      <c r="AR884" s="35"/>
      <c r="AS884" s="35"/>
      <c r="AT884" s="35"/>
      <c r="AU884" s="35"/>
      <c r="AV884" s="35"/>
      <c r="AW884" s="35"/>
      <c r="AX884" s="35"/>
      <c r="BC884" s="35"/>
      <c r="BD884" s="35"/>
      <c r="BF884" s="35"/>
      <c r="BG884" s="35"/>
      <c r="BH884" s="35"/>
      <c r="BI884" s="35"/>
      <c r="BJ884" s="35"/>
      <c r="BK884" s="35"/>
      <c r="BL884" s="35"/>
      <c r="BM884" s="35"/>
      <c r="BN884" s="35"/>
      <c r="BO884" s="35"/>
      <c r="BP884" s="35"/>
      <c r="BQ884" s="35"/>
      <c r="BR884" s="35"/>
      <c r="BS884" s="35"/>
      <c r="BT884" s="35"/>
      <c r="BU884" s="35"/>
      <c r="BV884" s="35"/>
      <c r="BW884" s="35"/>
      <c r="BX884" s="35"/>
      <c r="BY884" s="35"/>
      <c r="BZ884" s="35"/>
      <c r="CA884" s="35"/>
      <c r="CB884" s="35"/>
    </row>
    <row r="885" spans="4:80">
      <c r="D885" s="51"/>
      <c r="E885" s="35"/>
      <c r="F885" s="51"/>
      <c r="J885" s="35"/>
      <c r="M885" s="51"/>
      <c r="O885" s="35"/>
      <c r="P885" s="35"/>
      <c r="Q885" s="35"/>
      <c r="R885" s="51"/>
      <c r="T885" s="35"/>
      <c r="U885" s="35"/>
      <c r="V885" s="51"/>
      <c r="W885" s="35"/>
      <c r="X885" s="35"/>
      <c r="Y885" s="35"/>
      <c r="Z885" s="51"/>
      <c r="AC885" s="51"/>
      <c r="AD885" s="35"/>
      <c r="AE885" s="35"/>
      <c r="AF885" s="35"/>
      <c r="AG885" s="35"/>
      <c r="AH885" s="35"/>
      <c r="AI885" s="35"/>
      <c r="AJ885" s="51"/>
      <c r="AK885" s="51"/>
      <c r="AL885" s="35"/>
      <c r="AM885" s="35"/>
      <c r="AN885" s="51"/>
      <c r="AO885" s="35"/>
      <c r="AP885" s="35"/>
      <c r="AQ885" s="35"/>
      <c r="AR885" s="35"/>
      <c r="AS885" s="35"/>
      <c r="AT885" s="35"/>
      <c r="AU885" s="35"/>
      <c r="AV885" s="35"/>
      <c r="AW885" s="35"/>
      <c r="AX885" s="35"/>
      <c r="BC885" s="35"/>
      <c r="BD885" s="35"/>
      <c r="BF885" s="35"/>
      <c r="BG885" s="35"/>
      <c r="BH885" s="35"/>
      <c r="BI885" s="35"/>
      <c r="BJ885" s="35"/>
      <c r="BK885" s="35"/>
      <c r="BL885" s="35"/>
      <c r="BM885" s="35"/>
      <c r="BN885" s="35"/>
      <c r="BO885" s="35"/>
      <c r="BP885" s="35"/>
      <c r="BQ885" s="35"/>
      <c r="BR885" s="35"/>
      <c r="BS885" s="35"/>
      <c r="BT885" s="35"/>
      <c r="BU885" s="35"/>
      <c r="BV885" s="35"/>
      <c r="BW885" s="35"/>
      <c r="BX885" s="35"/>
      <c r="BY885" s="35"/>
      <c r="BZ885" s="35"/>
      <c r="CA885" s="35"/>
      <c r="CB885" s="35"/>
    </row>
    <row r="886" spans="4:80">
      <c r="D886" s="51"/>
      <c r="E886" s="35"/>
      <c r="F886" s="51"/>
      <c r="J886" s="35"/>
      <c r="M886" s="51"/>
      <c r="O886" s="35"/>
      <c r="P886" s="35"/>
      <c r="Q886" s="35"/>
      <c r="R886" s="51"/>
      <c r="T886" s="35"/>
      <c r="U886" s="35"/>
      <c r="V886" s="51"/>
      <c r="W886" s="35"/>
      <c r="X886" s="35"/>
      <c r="Y886" s="35"/>
      <c r="Z886" s="51"/>
      <c r="AC886" s="51"/>
      <c r="AD886" s="35"/>
      <c r="AE886" s="35"/>
      <c r="AF886" s="35"/>
      <c r="AG886" s="35"/>
      <c r="AH886" s="35"/>
      <c r="AI886" s="35"/>
      <c r="AJ886" s="51"/>
      <c r="AK886" s="51"/>
      <c r="AL886" s="35"/>
      <c r="AM886" s="35"/>
      <c r="AN886" s="51"/>
      <c r="AO886" s="35"/>
      <c r="AP886" s="35"/>
      <c r="AQ886" s="35"/>
      <c r="AR886" s="35"/>
      <c r="AS886" s="35"/>
      <c r="AT886" s="35"/>
      <c r="AU886" s="35"/>
      <c r="AV886" s="35"/>
      <c r="AW886" s="35"/>
      <c r="AX886" s="35"/>
      <c r="BC886" s="35"/>
      <c r="BD886" s="35"/>
      <c r="BF886" s="35"/>
      <c r="BG886" s="35"/>
      <c r="BH886" s="35"/>
      <c r="BI886" s="35"/>
      <c r="BJ886" s="35"/>
      <c r="BK886" s="35"/>
      <c r="BL886" s="35"/>
      <c r="BM886" s="35"/>
      <c r="BN886" s="35"/>
      <c r="BO886" s="35"/>
      <c r="BP886" s="35"/>
      <c r="BQ886" s="35"/>
      <c r="BR886" s="35"/>
      <c r="BS886" s="35"/>
      <c r="BT886" s="35"/>
      <c r="BU886" s="35"/>
      <c r="BV886" s="35"/>
      <c r="BW886" s="35"/>
      <c r="BX886" s="35"/>
      <c r="BY886" s="35"/>
      <c r="BZ886" s="35"/>
      <c r="CA886" s="35"/>
      <c r="CB886" s="35"/>
    </row>
    <row r="887" spans="4:80">
      <c r="D887" s="51"/>
      <c r="E887" s="35"/>
      <c r="F887" s="51"/>
      <c r="J887" s="35"/>
      <c r="M887" s="51"/>
      <c r="O887" s="35"/>
      <c r="P887" s="35"/>
      <c r="Q887" s="35"/>
      <c r="R887" s="51"/>
      <c r="T887" s="35"/>
      <c r="U887" s="35"/>
      <c r="V887" s="51"/>
      <c r="W887" s="35"/>
      <c r="X887" s="35"/>
      <c r="Y887" s="35"/>
      <c r="Z887" s="51"/>
      <c r="AC887" s="51"/>
      <c r="AD887" s="35"/>
      <c r="AE887" s="35"/>
      <c r="AF887" s="35"/>
      <c r="AG887" s="35"/>
      <c r="AH887" s="35"/>
      <c r="AI887" s="35"/>
      <c r="AJ887" s="51"/>
      <c r="AK887" s="51"/>
      <c r="AL887" s="35"/>
      <c r="AM887" s="35"/>
      <c r="AN887" s="51"/>
      <c r="AO887" s="35"/>
      <c r="AP887" s="35"/>
      <c r="AQ887" s="35"/>
      <c r="AR887" s="35"/>
      <c r="AS887" s="35"/>
      <c r="AT887" s="35"/>
      <c r="AU887" s="35"/>
      <c r="AV887" s="35"/>
      <c r="AW887" s="35"/>
      <c r="AX887" s="35"/>
      <c r="BC887" s="35"/>
      <c r="BD887" s="35"/>
      <c r="BF887" s="35"/>
      <c r="BG887" s="35"/>
      <c r="BH887" s="35"/>
      <c r="BI887" s="35"/>
      <c r="BJ887" s="35"/>
      <c r="BK887" s="35"/>
      <c r="BL887" s="35"/>
      <c r="BM887" s="35"/>
      <c r="BN887" s="35"/>
      <c r="BO887" s="35"/>
      <c r="BP887" s="35"/>
      <c r="BQ887" s="35"/>
      <c r="BR887" s="35"/>
      <c r="BS887" s="35"/>
      <c r="BT887" s="35"/>
      <c r="BU887" s="35"/>
      <c r="BV887" s="35"/>
      <c r="BW887" s="35"/>
      <c r="BX887" s="35"/>
      <c r="BY887" s="35"/>
      <c r="BZ887" s="35"/>
      <c r="CA887" s="35"/>
      <c r="CB887" s="35"/>
    </row>
    <row r="888" spans="4:80">
      <c r="D888" s="51"/>
      <c r="E888" s="35"/>
      <c r="F888" s="51"/>
      <c r="J888" s="35"/>
      <c r="M888" s="51"/>
      <c r="O888" s="35"/>
      <c r="P888" s="35"/>
      <c r="Q888" s="35"/>
      <c r="R888" s="51"/>
      <c r="T888" s="35"/>
      <c r="U888" s="35"/>
      <c r="V888" s="51"/>
      <c r="W888" s="35"/>
      <c r="X888" s="35"/>
      <c r="Y888" s="35"/>
      <c r="Z888" s="51"/>
      <c r="AC888" s="51"/>
      <c r="AD888" s="35"/>
      <c r="AE888" s="35"/>
      <c r="AF888" s="35"/>
      <c r="AG888" s="35"/>
      <c r="AH888" s="35"/>
      <c r="AI888" s="35"/>
      <c r="AJ888" s="51"/>
      <c r="AK888" s="51"/>
      <c r="AL888" s="35"/>
      <c r="AM888" s="35"/>
      <c r="AN888" s="51"/>
      <c r="AO888" s="35"/>
      <c r="AP888" s="35"/>
      <c r="AQ888" s="35"/>
      <c r="AR888" s="35"/>
      <c r="AS888" s="35"/>
      <c r="AT888" s="35"/>
      <c r="AU888" s="35"/>
      <c r="AV888" s="35"/>
      <c r="AW888" s="35"/>
      <c r="AX888" s="35"/>
      <c r="BC888" s="35"/>
      <c r="BD888" s="35"/>
      <c r="BF888" s="35"/>
      <c r="BG888" s="35"/>
      <c r="BH888" s="35"/>
      <c r="BI888" s="35"/>
      <c r="BJ888" s="35"/>
      <c r="BK888" s="35"/>
      <c r="BL888" s="35"/>
      <c r="BM888" s="35"/>
      <c r="BN888" s="35"/>
      <c r="BO888" s="35"/>
      <c r="BP888" s="35"/>
      <c r="BQ888" s="35"/>
      <c r="BR888" s="35"/>
      <c r="BS888" s="35"/>
      <c r="BT888" s="35"/>
      <c r="BU888" s="35"/>
      <c r="BV888" s="35"/>
      <c r="BW888" s="35"/>
      <c r="BX888" s="35"/>
      <c r="BY888" s="35"/>
      <c r="BZ888" s="35"/>
      <c r="CA888" s="35"/>
      <c r="CB888" s="35"/>
    </row>
    <row r="889" spans="4:80">
      <c r="D889" s="51"/>
      <c r="E889" s="35"/>
      <c r="F889" s="51"/>
      <c r="J889" s="35"/>
      <c r="M889" s="51"/>
      <c r="O889" s="35"/>
      <c r="P889" s="35"/>
      <c r="Q889" s="35"/>
      <c r="R889" s="51"/>
      <c r="T889" s="35"/>
      <c r="U889" s="35"/>
      <c r="V889" s="51"/>
      <c r="W889" s="35"/>
      <c r="X889" s="35"/>
      <c r="Y889" s="35"/>
      <c r="Z889" s="51"/>
      <c r="AC889" s="51"/>
      <c r="AD889" s="35"/>
      <c r="AE889" s="35"/>
      <c r="AF889" s="35"/>
      <c r="AG889" s="35"/>
      <c r="AH889" s="35"/>
      <c r="AI889" s="35"/>
      <c r="AJ889" s="51"/>
      <c r="AK889" s="51"/>
      <c r="AL889" s="35"/>
      <c r="AM889" s="35"/>
      <c r="AN889" s="51"/>
      <c r="AO889" s="35"/>
      <c r="AP889" s="35"/>
      <c r="AQ889" s="35"/>
      <c r="AR889" s="35"/>
      <c r="AS889" s="35"/>
      <c r="AT889" s="35"/>
      <c r="AU889" s="35"/>
      <c r="AV889" s="35"/>
      <c r="AW889" s="35"/>
      <c r="AX889" s="35"/>
      <c r="BC889" s="35"/>
      <c r="BD889" s="35"/>
      <c r="BF889" s="35"/>
      <c r="BG889" s="35"/>
      <c r="BH889" s="35"/>
      <c r="BI889" s="35"/>
      <c r="BJ889" s="35"/>
      <c r="BK889" s="35"/>
      <c r="BL889" s="35"/>
      <c r="BM889" s="35"/>
      <c r="BN889" s="35"/>
      <c r="BO889" s="35"/>
      <c r="BP889" s="35"/>
      <c r="BQ889" s="35"/>
      <c r="BR889" s="35"/>
      <c r="BS889" s="35"/>
      <c r="BT889" s="35"/>
      <c r="BU889" s="35"/>
      <c r="BV889" s="35"/>
      <c r="BW889" s="35"/>
      <c r="BX889" s="35"/>
      <c r="BY889" s="35"/>
      <c r="BZ889" s="35"/>
      <c r="CA889" s="35"/>
      <c r="CB889" s="35"/>
    </row>
    <row r="890" spans="4:80">
      <c r="D890" s="51"/>
      <c r="E890" s="35"/>
      <c r="F890" s="51"/>
      <c r="J890" s="35"/>
      <c r="M890" s="51"/>
      <c r="O890" s="35"/>
      <c r="P890" s="35"/>
      <c r="Q890" s="35"/>
      <c r="R890" s="51"/>
      <c r="T890" s="35"/>
      <c r="U890" s="35"/>
      <c r="V890" s="51"/>
      <c r="W890" s="35"/>
      <c r="X890" s="35"/>
      <c r="Y890" s="35"/>
      <c r="Z890" s="51"/>
      <c r="AC890" s="51"/>
      <c r="AD890" s="35"/>
      <c r="AE890" s="35"/>
      <c r="AF890" s="35"/>
      <c r="AG890" s="35"/>
      <c r="AH890" s="35"/>
      <c r="AI890" s="35"/>
      <c r="AJ890" s="51"/>
      <c r="AK890" s="51"/>
      <c r="AL890" s="35"/>
      <c r="AM890" s="35"/>
      <c r="AN890" s="51"/>
      <c r="AO890" s="35"/>
      <c r="AP890" s="35"/>
      <c r="AQ890" s="35"/>
      <c r="AR890" s="35"/>
      <c r="AS890" s="35"/>
      <c r="AT890" s="35"/>
      <c r="AU890" s="35"/>
      <c r="AV890" s="35"/>
      <c r="AW890" s="35"/>
      <c r="AX890" s="35"/>
      <c r="BC890" s="35"/>
      <c r="BD890" s="35"/>
      <c r="BF890" s="35"/>
      <c r="BG890" s="35"/>
      <c r="BH890" s="35"/>
      <c r="BI890" s="35"/>
      <c r="BJ890" s="35"/>
      <c r="BK890" s="35"/>
      <c r="BL890" s="35"/>
      <c r="BM890" s="35"/>
      <c r="BN890" s="35"/>
      <c r="BO890" s="35"/>
      <c r="BP890" s="35"/>
      <c r="BQ890" s="35"/>
      <c r="BR890" s="35"/>
      <c r="BS890" s="35"/>
      <c r="BT890" s="35"/>
      <c r="BU890" s="35"/>
      <c r="BV890" s="35"/>
      <c r="BW890" s="35"/>
      <c r="BX890" s="35"/>
      <c r="BY890" s="35"/>
      <c r="BZ890" s="35"/>
      <c r="CA890" s="35"/>
      <c r="CB890" s="35"/>
    </row>
    <row r="891" spans="4:80">
      <c r="D891" s="51"/>
      <c r="E891" s="35"/>
      <c r="F891" s="51"/>
      <c r="J891" s="35"/>
      <c r="M891" s="51"/>
      <c r="O891" s="35"/>
      <c r="P891" s="35"/>
      <c r="Q891" s="35"/>
      <c r="R891" s="51"/>
      <c r="T891" s="35"/>
      <c r="U891" s="35"/>
      <c r="V891" s="51"/>
      <c r="W891" s="35"/>
      <c r="X891" s="35"/>
      <c r="Y891" s="35"/>
      <c r="Z891" s="51"/>
      <c r="AC891" s="51"/>
      <c r="AD891" s="35"/>
      <c r="AE891" s="35"/>
      <c r="AF891" s="35"/>
      <c r="AG891" s="35"/>
      <c r="AH891" s="35"/>
      <c r="AI891" s="35"/>
      <c r="AJ891" s="51"/>
      <c r="AK891" s="51"/>
      <c r="AL891" s="35"/>
      <c r="AM891" s="35"/>
      <c r="AN891" s="51"/>
      <c r="AO891" s="35"/>
      <c r="AP891" s="35"/>
      <c r="AQ891" s="35"/>
      <c r="AR891" s="35"/>
      <c r="AS891" s="35"/>
      <c r="AT891" s="35"/>
      <c r="AU891" s="35"/>
      <c r="AV891" s="35"/>
      <c r="AW891" s="35"/>
      <c r="AX891" s="35"/>
      <c r="BC891" s="35"/>
      <c r="BD891" s="35"/>
      <c r="BF891" s="35"/>
      <c r="BG891" s="35"/>
      <c r="BH891" s="35"/>
      <c r="BI891" s="35"/>
      <c r="BJ891" s="35"/>
      <c r="BK891" s="35"/>
      <c r="BL891" s="35"/>
      <c r="BM891" s="35"/>
      <c r="BN891" s="35"/>
      <c r="BO891" s="35"/>
      <c r="BP891" s="35"/>
      <c r="BQ891" s="35"/>
      <c r="BR891" s="35"/>
      <c r="BS891" s="35"/>
      <c r="BT891" s="35"/>
      <c r="BU891" s="35"/>
      <c r="BV891" s="35"/>
      <c r="BW891" s="35"/>
      <c r="BX891" s="35"/>
      <c r="BY891" s="35"/>
      <c r="BZ891" s="35"/>
      <c r="CA891" s="35"/>
      <c r="CB891" s="35"/>
    </row>
    <row r="892" spans="4:80">
      <c r="D892" s="51"/>
      <c r="E892" s="35"/>
      <c r="F892" s="51"/>
      <c r="J892" s="35"/>
      <c r="M892" s="51"/>
      <c r="O892" s="35"/>
      <c r="P892" s="35"/>
      <c r="Q892" s="35"/>
      <c r="R892" s="51"/>
      <c r="T892" s="35"/>
      <c r="U892" s="35"/>
      <c r="V892" s="51"/>
      <c r="W892" s="35"/>
      <c r="X892" s="35"/>
      <c r="Y892" s="35"/>
      <c r="Z892" s="51"/>
      <c r="AC892" s="51"/>
      <c r="AD892" s="35"/>
      <c r="AE892" s="35"/>
      <c r="AF892" s="35"/>
      <c r="AG892" s="35"/>
      <c r="AH892" s="35"/>
      <c r="AI892" s="35"/>
      <c r="AJ892" s="51"/>
      <c r="AK892" s="51"/>
      <c r="AL892" s="35"/>
      <c r="AM892" s="35"/>
      <c r="AN892" s="51"/>
      <c r="AO892" s="35"/>
      <c r="AP892" s="35"/>
      <c r="AQ892" s="35"/>
      <c r="AR892" s="35"/>
      <c r="AS892" s="35"/>
      <c r="AT892" s="35"/>
      <c r="AU892" s="35"/>
      <c r="AV892" s="35"/>
      <c r="AW892" s="35"/>
      <c r="AX892" s="35"/>
      <c r="BC892" s="35"/>
      <c r="BD892" s="35"/>
      <c r="BF892" s="35"/>
      <c r="BG892" s="35"/>
      <c r="BH892" s="35"/>
      <c r="BI892" s="35"/>
      <c r="BJ892" s="35"/>
      <c r="BK892" s="35"/>
      <c r="BL892" s="35"/>
      <c r="BM892" s="35"/>
      <c r="BN892" s="35"/>
      <c r="BO892" s="35"/>
      <c r="BP892" s="35"/>
      <c r="BQ892" s="35"/>
      <c r="BR892" s="35"/>
      <c r="BS892" s="35"/>
      <c r="BT892" s="35"/>
      <c r="BU892" s="35"/>
      <c r="BV892" s="35"/>
      <c r="BW892" s="35"/>
      <c r="BX892" s="35"/>
      <c r="BY892" s="35"/>
      <c r="BZ892" s="35"/>
      <c r="CA892" s="35"/>
      <c r="CB892" s="35"/>
    </row>
    <row r="893" spans="4:80">
      <c r="D893" s="51"/>
      <c r="E893" s="35"/>
      <c r="F893" s="51"/>
      <c r="J893" s="35"/>
      <c r="M893" s="51"/>
      <c r="O893" s="35"/>
      <c r="P893" s="35"/>
      <c r="Q893" s="35"/>
      <c r="R893" s="51"/>
      <c r="T893" s="35"/>
      <c r="U893" s="35"/>
      <c r="V893" s="51"/>
      <c r="W893" s="35"/>
      <c r="X893" s="35"/>
      <c r="Y893" s="35"/>
      <c r="Z893" s="51"/>
      <c r="AC893" s="51"/>
      <c r="AD893" s="35"/>
      <c r="AE893" s="35"/>
      <c r="AF893" s="35"/>
      <c r="AG893" s="35"/>
      <c r="AH893" s="35"/>
      <c r="AI893" s="35"/>
      <c r="AJ893" s="51"/>
      <c r="AK893" s="51"/>
      <c r="AL893" s="35"/>
      <c r="AM893" s="35"/>
      <c r="AN893" s="51"/>
      <c r="AO893" s="35"/>
      <c r="AP893" s="35"/>
      <c r="AQ893" s="35"/>
      <c r="AR893" s="35"/>
      <c r="AS893" s="35"/>
      <c r="AT893" s="35"/>
      <c r="AU893" s="35"/>
      <c r="AV893" s="35"/>
      <c r="AW893" s="35"/>
      <c r="AX893" s="35"/>
      <c r="BC893" s="35"/>
      <c r="BD893" s="35"/>
      <c r="BF893" s="35"/>
      <c r="BG893" s="35"/>
      <c r="BH893" s="35"/>
      <c r="BI893" s="35"/>
      <c r="BJ893" s="35"/>
      <c r="BK893" s="35"/>
      <c r="BL893" s="35"/>
      <c r="BM893" s="35"/>
      <c r="BN893" s="35"/>
      <c r="BO893" s="35"/>
      <c r="BP893" s="35"/>
      <c r="BQ893" s="35"/>
      <c r="BR893" s="35"/>
      <c r="BS893" s="35"/>
      <c r="BT893" s="35"/>
      <c r="BU893" s="35"/>
      <c r="BV893" s="35"/>
      <c r="BW893" s="35"/>
      <c r="BX893" s="35"/>
      <c r="BY893" s="35"/>
      <c r="BZ893" s="35"/>
      <c r="CA893" s="35"/>
      <c r="CB893" s="35"/>
    </row>
    <row r="894" spans="4:80">
      <c r="D894" s="51"/>
      <c r="E894" s="35"/>
      <c r="F894" s="51"/>
      <c r="J894" s="35"/>
      <c r="M894" s="51"/>
      <c r="O894" s="35"/>
      <c r="P894" s="35"/>
      <c r="Q894" s="35"/>
      <c r="R894" s="51"/>
      <c r="T894" s="35"/>
      <c r="U894" s="35"/>
      <c r="V894" s="51"/>
      <c r="W894" s="35"/>
      <c r="X894" s="35"/>
      <c r="Y894" s="35"/>
      <c r="Z894" s="51"/>
      <c r="AC894" s="51"/>
      <c r="AD894" s="35"/>
      <c r="AE894" s="35"/>
      <c r="AF894" s="35"/>
      <c r="AG894" s="35"/>
      <c r="AH894" s="35"/>
      <c r="AI894" s="35"/>
      <c r="AJ894" s="51"/>
      <c r="AK894" s="51"/>
      <c r="AL894" s="35"/>
      <c r="AM894" s="35"/>
      <c r="AN894" s="51"/>
      <c r="AO894" s="35"/>
      <c r="AP894" s="35"/>
      <c r="AQ894" s="35"/>
      <c r="AR894" s="35"/>
      <c r="AS894" s="35"/>
      <c r="AT894" s="35"/>
      <c r="AU894" s="35"/>
      <c r="AV894" s="35"/>
      <c r="AW894" s="35"/>
      <c r="AX894" s="35"/>
      <c r="BC894" s="35"/>
      <c r="BD894" s="35"/>
      <c r="BF894" s="35"/>
      <c r="BG894" s="35"/>
      <c r="BH894" s="35"/>
      <c r="BI894" s="35"/>
      <c r="BJ894" s="35"/>
      <c r="BK894" s="35"/>
      <c r="BL894" s="35"/>
      <c r="BM894" s="35"/>
      <c r="BN894" s="35"/>
      <c r="BO894" s="35"/>
      <c r="BP894" s="35"/>
      <c r="BQ894" s="35"/>
      <c r="BR894" s="35"/>
      <c r="BS894" s="35"/>
      <c r="BT894" s="35"/>
      <c r="BU894" s="35"/>
      <c r="BV894" s="35"/>
      <c r="BW894" s="35"/>
      <c r="BX894" s="35"/>
      <c r="BY894" s="35"/>
      <c r="BZ894" s="35"/>
      <c r="CA894" s="35"/>
      <c r="CB894" s="35"/>
    </row>
    <row r="895" spans="4:80">
      <c r="D895" s="51"/>
      <c r="E895" s="35"/>
      <c r="F895" s="51"/>
      <c r="J895" s="35"/>
      <c r="M895" s="51"/>
      <c r="O895" s="35"/>
      <c r="P895" s="35"/>
      <c r="Q895" s="35"/>
      <c r="R895" s="51"/>
      <c r="T895" s="35"/>
      <c r="U895" s="35"/>
      <c r="V895" s="51"/>
      <c r="W895" s="35"/>
      <c r="X895" s="35"/>
      <c r="Y895" s="35"/>
      <c r="Z895" s="51"/>
      <c r="AC895" s="51"/>
      <c r="AD895" s="35"/>
      <c r="AE895" s="35"/>
      <c r="AF895" s="35"/>
      <c r="AG895" s="35"/>
      <c r="AH895" s="35"/>
      <c r="AI895" s="35"/>
      <c r="AJ895" s="51"/>
      <c r="AK895" s="51"/>
      <c r="AL895" s="35"/>
      <c r="AM895" s="35"/>
      <c r="AN895" s="51"/>
      <c r="AO895" s="35"/>
      <c r="AP895" s="35"/>
      <c r="AQ895" s="35"/>
      <c r="AR895" s="35"/>
      <c r="AS895" s="35"/>
      <c r="AT895" s="35"/>
      <c r="AU895" s="35"/>
      <c r="AV895" s="35"/>
      <c r="AW895" s="35"/>
      <c r="AX895" s="35"/>
      <c r="BC895" s="35"/>
      <c r="BD895" s="35"/>
      <c r="BF895" s="35"/>
      <c r="BG895" s="35"/>
      <c r="BH895" s="35"/>
      <c r="BI895" s="35"/>
      <c r="BJ895" s="35"/>
      <c r="BK895" s="35"/>
      <c r="BL895" s="35"/>
      <c r="BM895" s="35"/>
      <c r="BN895" s="35"/>
      <c r="BO895" s="35"/>
      <c r="BP895" s="35"/>
      <c r="BQ895" s="35"/>
      <c r="BR895" s="35"/>
      <c r="BS895" s="35"/>
      <c r="BT895" s="35"/>
      <c r="BU895" s="35"/>
      <c r="BV895" s="35"/>
      <c r="BW895" s="35"/>
      <c r="BX895" s="35"/>
      <c r="BY895" s="35"/>
      <c r="BZ895" s="35"/>
      <c r="CA895" s="35"/>
      <c r="CB895" s="35"/>
    </row>
    <row r="896" spans="4:80">
      <c r="D896" s="51"/>
      <c r="E896" s="35"/>
      <c r="F896" s="51"/>
      <c r="J896" s="35"/>
      <c r="M896" s="51"/>
      <c r="O896" s="35"/>
      <c r="P896" s="35"/>
      <c r="Q896" s="35"/>
      <c r="R896" s="51"/>
      <c r="T896" s="35"/>
      <c r="U896" s="35"/>
      <c r="V896" s="51"/>
      <c r="W896" s="35"/>
      <c r="X896" s="35"/>
      <c r="Y896" s="35"/>
      <c r="Z896" s="51"/>
      <c r="AC896" s="51"/>
      <c r="AD896" s="35"/>
      <c r="AE896" s="35"/>
      <c r="AF896" s="35"/>
      <c r="AG896" s="35"/>
      <c r="AH896" s="35"/>
      <c r="AI896" s="35"/>
      <c r="AJ896" s="51"/>
      <c r="AK896" s="51"/>
      <c r="AL896" s="35"/>
      <c r="AM896" s="35"/>
      <c r="AN896" s="51"/>
      <c r="AO896" s="35"/>
      <c r="AP896" s="35"/>
      <c r="AQ896" s="35"/>
      <c r="AR896" s="35"/>
      <c r="AS896" s="35"/>
      <c r="AT896" s="35"/>
      <c r="AU896" s="35"/>
      <c r="AV896" s="35"/>
      <c r="AW896" s="35"/>
      <c r="AX896" s="35"/>
      <c r="BC896" s="35"/>
      <c r="BD896" s="35"/>
      <c r="BF896" s="35"/>
      <c r="BG896" s="35"/>
      <c r="BH896" s="35"/>
      <c r="BI896" s="35"/>
      <c r="BJ896" s="35"/>
      <c r="BK896" s="35"/>
      <c r="BL896" s="35"/>
      <c r="BM896" s="35"/>
      <c r="BN896" s="35"/>
      <c r="BO896" s="35"/>
      <c r="BP896" s="35"/>
      <c r="BQ896" s="35"/>
      <c r="BR896" s="35"/>
      <c r="BS896" s="35"/>
      <c r="BT896" s="35"/>
      <c r="BU896" s="35"/>
      <c r="BV896" s="35"/>
      <c r="BW896" s="35"/>
      <c r="BX896" s="35"/>
      <c r="BY896" s="35"/>
      <c r="BZ896" s="35"/>
      <c r="CA896" s="35"/>
      <c r="CB896" s="35"/>
    </row>
    <row r="897" spans="4:80">
      <c r="D897" s="51"/>
      <c r="E897" s="35"/>
      <c r="F897" s="51"/>
      <c r="J897" s="35"/>
      <c r="M897" s="51"/>
      <c r="O897" s="35"/>
      <c r="P897" s="35"/>
      <c r="Q897" s="35"/>
      <c r="R897" s="51"/>
      <c r="T897" s="35"/>
      <c r="U897" s="35"/>
      <c r="V897" s="51"/>
      <c r="W897" s="35"/>
      <c r="X897" s="35"/>
      <c r="Y897" s="35"/>
      <c r="Z897" s="51"/>
      <c r="AC897" s="51"/>
      <c r="AD897" s="35"/>
      <c r="AE897" s="35"/>
      <c r="AF897" s="35"/>
      <c r="AG897" s="35"/>
      <c r="AH897" s="35"/>
      <c r="AI897" s="35"/>
      <c r="AJ897" s="51"/>
      <c r="AK897" s="51"/>
      <c r="AL897" s="35"/>
      <c r="AM897" s="35"/>
      <c r="AN897" s="51"/>
      <c r="AO897" s="35"/>
      <c r="AP897" s="35"/>
      <c r="AQ897" s="35"/>
      <c r="AR897" s="35"/>
      <c r="AS897" s="35"/>
      <c r="AT897" s="35"/>
      <c r="AU897" s="35"/>
      <c r="AV897" s="35"/>
      <c r="AW897" s="35"/>
      <c r="AX897" s="35"/>
      <c r="BC897" s="35"/>
      <c r="BD897" s="35"/>
      <c r="BF897" s="35"/>
      <c r="BG897" s="35"/>
      <c r="BH897" s="35"/>
      <c r="BI897" s="35"/>
      <c r="BJ897" s="35"/>
      <c r="BK897" s="35"/>
      <c r="BL897" s="35"/>
      <c r="BM897" s="35"/>
      <c r="BN897" s="35"/>
      <c r="BO897" s="35"/>
      <c r="BP897" s="35"/>
      <c r="BQ897" s="35"/>
      <c r="BR897" s="35"/>
      <c r="BS897" s="35"/>
      <c r="BT897" s="35"/>
      <c r="BU897" s="35"/>
      <c r="BV897" s="35"/>
      <c r="BW897" s="35"/>
      <c r="BX897" s="35"/>
      <c r="BY897" s="35"/>
      <c r="BZ897" s="35"/>
      <c r="CA897" s="35"/>
      <c r="CB897" s="35"/>
    </row>
    <row r="898" spans="4:80">
      <c r="D898" s="51"/>
      <c r="E898" s="35"/>
      <c r="F898" s="51"/>
      <c r="J898" s="35"/>
      <c r="M898" s="51"/>
      <c r="O898" s="35"/>
      <c r="P898" s="35"/>
      <c r="Q898" s="35"/>
      <c r="R898" s="51"/>
      <c r="T898" s="35"/>
      <c r="U898" s="35"/>
      <c r="V898" s="51"/>
      <c r="W898" s="35"/>
      <c r="X898" s="35"/>
      <c r="Y898" s="35"/>
      <c r="Z898" s="51"/>
      <c r="AC898" s="51"/>
      <c r="AD898" s="35"/>
      <c r="AE898" s="35"/>
      <c r="AF898" s="35"/>
      <c r="AG898" s="35"/>
      <c r="AH898" s="35"/>
      <c r="AI898" s="35"/>
      <c r="AJ898" s="51"/>
      <c r="AK898" s="51"/>
      <c r="AL898" s="35"/>
      <c r="AM898" s="35"/>
      <c r="AN898" s="51"/>
      <c r="AO898" s="35"/>
      <c r="AP898" s="35"/>
      <c r="AQ898" s="35"/>
      <c r="AR898" s="35"/>
      <c r="AS898" s="35"/>
      <c r="AT898" s="35"/>
      <c r="AU898" s="35"/>
      <c r="AV898" s="35"/>
      <c r="AW898" s="35"/>
      <c r="AX898" s="35"/>
      <c r="BC898" s="35"/>
      <c r="BD898" s="35"/>
      <c r="BF898" s="35"/>
      <c r="BG898" s="35"/>
      <c r="BH898" s="35"/>
      <c r="BI898" s="35"/>
      <c r="BJ898" s="35"/>
      <c r="BK898" s="35"/>
      <c r="BL898" s="35"/>
      <c r="BM898" s="35"/>
      <c r="BN898" s="35"/>
      <c r="BO898" s="35"/>
      <c r="BP898" s="35"/>
      <c r="BQ898" s="35"/>
      <c r="BR898" s="35"/>
      <c r="BS898" s="35"/>
      <c r="BT898" s="35"/>
      <c r="BU898" s="35"/>
      <c r="BV898" s="35"/>
      <c r="BW898" s="35"/>
      <c r="BX898" s="35"/>
      <c r="BY898" s="35"/>
      <c r="BZ898" s="35"/>
      <c r="CA898" s="35"/>
      <c r="CB898" s="35"/>
    </row>
    <row r="899" spans="4:80">
      <c r="D899" s="51"/>
      <c r="E899" s="35"/>
      <c r="F899" s="51"/>
      <c r="J899" s="35"/>
      <c r="M899" s="51"/>
      <c r="O899" s="35"/>
      <c r="P899" s="35"/>
      <c r="Q899" s="35"/>
      <c r="R899" s="51"/>
      <c r="T899" s="35"/>
      <c r="U899" s="35"/>
      <c r="V899" s="51"/>
      <c r="W899" s="35"/>
      <c r="X899" s="35"/>
      <c r="Y899" s="35"/>
      <c r="Z899" s="51"/>
      <c r="AC899" s="51"/>
      <c r="AD899" s="35"/>
      <c r="AE899" s="35"/>
      <c r="AF899" s="35"/>
      <c r="AG899" s="35"/>
      <c r="AH899" s="35"/>
      <c r="AI899" s="35"/>
      <c r="AJ899" s="51"/>
      <c r="AK899" s="51"/>
      <c r="AL899" s="35"/>
      <c r="AM899" s="35"/>
      <c r="AN899" s="51"/>
      <c r="AO899" s="35"/>
      <c r="AP899" s="35"/>
      <c r="AQ899" s="35"/>
      <c r="AR899" s="35"/>
      <c r="AS899" s="35"/>
      <c r="AT899" s="35"/>
      <c r="AU899" s="35"/>
      <c r="AV899" s="35"/>
      <c r="AW899" s="35"/>
      <c r="AX899" s="35"/>
      <c r="BC899" s="35"/>
      <c r="BD899" s="35"/>
      <c r="BF899" s="35"/>
      <c r="BG899" s="35"/>
      <c r="BH899" s="35"/>
      <c r="BI899" s="35"/>
      <c r="BJ899" s="35"/>
      <c r="BK899" s="35"/>
      <c r="BL899" s="35"/>
      <c r="BM899" s="35"/>
      <c r="BN899" s="35"/>
      <c r="BO899" s="35"/>
      <c r="BP899" s="35"/>
      <c r="BQ899" s="35"/>
      <c r="BR899" s="35"/>
      <c r="BS899" s="35"/>
      <c r="BT899" s="35"/>
      <c r="BU899" s="35"/>
      <c r="BV899" s="35"/>
      <c r="BW899" s="35"/>
      <c r="BX899" s="35"/>
      <c r="BY899" s="35"/>
      <c r="BZ899" s="35"/>
      <c r="CA899" s="35"/>
      <c r="CB899" s="35"/>
    </row>
    <row r="900" spans="4:80">
      <c r="D900" s="51"/>
      <c r="E900" s="35"/>
      <c r="F900" s="51"/>
      <c r="J900" s="35"/>
      <c r="M900" s="51"/>
      <c r="O900" s="35"/>
      <c r="P900" s="35"/>
      <c r="Q900" s="35"/>
      <c r="R900" s="51"/>
      <c r="T900" s="35"/>
      <c r="U900" s="35"/>
      <c r="V900" s="51"/>
      <c r="W900" s="35"/>
      <c r="X900" s="35"/>
      <c r="Y900" s="35"/>
      <c r="Z900" s="51"/>
      <c r="AC900" s="51"/>
      <c r="AD900" s="35"/>
      <c r="AE900" s="35"/>
      <c r="AF900" s="35"/>
      <c r="AG900" s="35"/>
      <c r="AH900" s="35"/>
      <c r="AI900" s="35"/>
      <c r="AJ900" s="51"/>
      <c r="AK900" s="51"/>
      <c r="AL900" s="35"/>
      <c r="AM900" s="35"/>
      <c r="AN900" s="51"/>
      <c r="AO900" s="35"/>
      <c r="AP900" s="35"/>
      <c r="AQ900" s="35"/>
      <c r="AR900" s="35"/>
      <c r="AS900" s="35"/>
      <c r="AT900" s="35"/>
      <c r="AU900" s="35"/>
      <c r="AV900" s="35"/>
      <c r="AW900" s="35"/>
      <c r="AX900" s="35"/>
      <c r="BC900" s="35"/>
      <c r="BD900" s="35"/>
      <c r="BF900" s="35"/>
      <c r="BG900" s="35"/>
      <c r="BH900" s="35"/>
      <c r="BI900" s="35"/>
      <c r="BJ900" s="35"/>
      <c r="BK900" s="35"/>
      <c r="BL900" s="35"/>
      <c r="BM900" s="35"/>
      <c r="BN900" s="35"/>
      <c r="BO900" s="35"/>
      <c r="BP900" s="35"/>
      <c r="BQ900" s="35"/>
      <c r="BR900" s="35"/>
      <c r="BS900" s="35"/>
      <c r="BT900" s="35"/>
      <c r="BU900" s="35"/>
      <c r="BV900" s="35"/>
      <c r="BW900" s="35"/>
      <c r="BX900" s="35"/>
      <c r="BY900" s="35"/>
      <c r="BZ900" s="35"/>
      <c r="CA900" s="35"/>
      <c r="CB900" s="35"/>
    </row>
    <row r="901" spans="4:80">
      <c r="D901" s="51"/>
      <c r="E901" s="35"/>
      <c r="F901" s="51"/>
      <c r="J901" s="35"/>
      <c r="M901" s="51"/>
      <c r="O901" s="35"/>
      <c r="P901" s="35"/>
      <c r="Q901" s="35"/>
      <c r="R901" s="51"/>
      <c r="T901" s="35"/>
      <c r="U901" s="35"/>
      <c r="V901" s="51"/>
      <c r="W901" s="35"/>
      <c r="X901" s="35"/>
      <c r="Y901" s="35"/>
      <c r="Z901" s="51"/>
      <c r="AC901" s="51"/>
      <c r="AD901" s="35"/>
      <c r="AE901" s="35"/>
      <c r="AF901" s="35"/>
      <c r="AG901" s="35"/>
      <c r="AH901" s="35"/>
      <c r="AI901" s="35"/>
      <c r="AJ901" s="51"/>
      <c r="AK901" s="51"/>
      <c r="AL901" s="35"/>
      <c r="AM901" s="35"/>
      <c r="AN901" s="51"/>
      <c r="AO901" s="35"/>
      <c r="AP901" s="35"/>
      <c r="AQ901" s="35"/>
      <c r="AR901" s="35"/>
      <c r="AS901" s="35"/>
      <c r="AT901" s="35"/>
      <c r="AU901" s="35"/>
      <c r="AV901" s="35"/>
      <c r="AW901" s="35"/>
      <c r="AX901" s="35"/>
      <c r="BC901" s="35"/>
      <c r="BD901" s="35"/>
      <c r="BF901" s="35"/>
      <c r="BG901" s="35"/>
      <c r="BH901" s="35"/>
      <c r="BI901" s="35"/>
      <c r="BJ901" s="35"/>
      <c r="BK901" s="35"/>
      <c r="BL901" s="35"/>
      <c r="BM901" s="35"/>
      <c r="BN901" s="35"/>
      <c r="BO901" s="35"/>
      <c r="BP901" s="35"/>
      <c r="BQ901" s="35"/>
      <c r="BR901" s="35"/>
      <c r="BS901" s="35"/>
      <c r="BT901" s="35"/>
      <c r="BU901" s="35"/>
      <c r="BV901" s="35"/>
      <c r="BW901" s="35"/>
      <c r="BX901" s="35"/>
      <c r="BY901" s="35"/>
      <c r="BZ901" s="35"/>
      <c r="CA901" s="35"/>
      <c r="CB901" s="35"/>
    </row>
    <row r="902" spans="4:80">
      <c r="D902" s="51"/>
      <c r="E902" s="35"/>
      <c r="F902" s="51"/>
      <c r="J902" s="35"/>
      <c r="M902" s="51"/>
      <c r="O902" s="35"/>
      <c r="P902" s="35"/>
      <c r="Q902" s="35"/>
      <c r="R902" s="51"/>
      <c r="T902" s="35"/>
      <c r="U902" s="35"/>
      <c r="V902" s="51"/>
      <c r="W902" s="35"/>
      <c r="X902" s="35"/>
      <c r="Y902" s="35"/>
      <c r="Z902" s="51"/>
      <c r="AC902" s="51"/>
      <c r="AD902" s="35"/>
      <c r="AE902" s="35"/>
      <c r="AF902" s="35"/>
      <c r="AG902" s="35"/>
      <c r="AH902" s="35"/>
      <c r="AI902" s="35"/>
      <c r="AJ902" s="51"/>
      <c r="AK902" s="51"/>
      <c r="AL902" s="35"/>
      <c r="AM902" s="35"/>
      <c r="AN902" s="51"/>
      <c r="AO902" s="35"/>
      <c r="AP902" s="35"/>
      <c r="AQ902" s="35"/>
      <c r="AR902" s="35"/>
      <c r="AS902" s="35"/>
      <c r="AT902" s="35"/>
      <c r="AU902" s="35"/>
      <c r="AV902" s="35"/>
      <c r="AW902" s="35"/>
      <c r="AX902" s="35"/>
      <c r="BC902" s="35"/>
      <c r="BD902" s="35"/>
      <c r="BF902" s="35"/>
      <c r="BG902" s="35"/>
      <c r="BH902" s="35"/>
      <c r="BI902" s="35"/>
      <c r="BJ902" s="35"/>
      <c r="BK902" s="35"/>
      <c r="BL902" s="35"/>
      <c r="BM902" s="35"/>
      <c r="BN902" s="35"/>
      <c r="BO902" s="35"/>
      <c r="BP902" s="35"/>
      <c r="BQ902" s="35"/>
      <c r="BR902" s="35"/>
      <c r="BS902" s="35"/>
      <c r="BT902" s="35"/>
      <c r="BU902" s="35"/>
      <c r="BV902" s="35"/>
      <c r="BW902" s="35"/>
      <c r="BX902" s="35"/>
      <c r="BY902" s="35"/>
      <c r="BZ902" s="35"/>
      <c r="CA902" s="35"/>
      <c r="CB902" s="35"/>
    </row>
    <row r="903" spans="4:80">
      <c r="D903" s="51"/>
      <c r="E903" s="35"/>
      <c r="F903" s="51"/>
      <c r="J903" s="35"/>
      <c r="M903" s="51"/>
      <c r="O903" s="35"/>
      <c r="P903" s="35"/>
      <c r="Q903" s="35"/>
      <c r="R903" s="51"/>
      <c r="T903" s="35"/>
      <c r="U903" s="35"/>
      <c r="V903" s="51"/>
      <c r="W903" s="35"/>
      <c r="X903" s="35"/>
      <c r="Y903" s="35"/>
      <c r="Z903" s="51"/>
      <c r="AC903" s="51"/>
      <c r="AD903" s="35"/>
      <c r="AE903" s="35"/>
      <c r="AF903" s="35"/>
      <c r="AG903" s="35"/>
      <c r="AH903" s="35"/>
      <c r="AI903" s="35"/>
      <c r="AJ903" s="51"/>
      <c r="AK903" s="51"/>
      <c r="AL903" s="35"/>
      <c r="AM903" s="35"/>
      <c r="AN903" s="51"/>
      <c r="AO903" s="35"/>
      <c r="AP903" s="35"/>
      <c r="AQ903" s="35"/>
      <c r="AR903" s="35"/>
      <c r="AS903" s="35"/>
      <c r="AT903" s="35"/>
      <c r="AU903" s="35"/>
      <c r="AV903" s="35"/>
      <c r="AW903" s="35"/>
      <c r="AX903" s="35"/>
      <c r="BC903" s="35"/>
      <c r="BD903" s="35"/>
      <c r="BF903" s="35"/>
      <c r="BG903" s="35"/>
      <c r="BH903" s="35"/>
      <c r="BI903" s="35"/>
      <c r="BJ903" s="35"/>
      <c r="BK903" s="35"/>
      <c r="BL903" s="35"/>
      <c r="BM903" s="35"/>
      <c r="BN903" s="35"/>
      <c r="BO903" s="35"/>
      <c r="BP903" s="35"/>
      <c r="BQ903" s="35"/>
      <c r="BR903" s="35"/>
      <c r="BS903" s="35"/>
      <c r="BT903" s="35"/>
      <c r="BU903" s="35"/>
      <c r="BV903" s="35"/>
      <c r="BW903" s="35"/>
      <c r="BX903" s="35"/>
      <c r="BY903" s="35"/>
      <c r="BZ903" s="35"/>
      <c r="CA903" s="35"/>
      <c r="CB903" s="35"/>
    </row>
    <row r="904" spans="4:80">
      <c r="D904" s="51"/>
      <c r="E904" s="35"/>
      <c r="F904" s="51"/>
      <c r="J904" s="35"/>
      <c r="M904" s="51"/>
      <c r="O904" s="35"/>
      <c r="P904" s="35"/>
      <c r="Q904" s="35"/>
      <c r="R904" s="51"/>
      <c r="T904" s="35"/>
      <c r="U904" s="35"/>
      <c r="V904" s="51"/>
      <c r="W904" s="35"/>
      <c r="X904" s="35"/>
      <c r="Y904" s="35"/>
      <c r="Z904" s="51"/>
      <c r="AC904" s="51"/>
      <c r="AD904" s="35"/>
      <c r="AE904" s="35"/>
      <c r="AF904" s="35"/>
      <c r="AG904" s="35"/>
      <c r="AH904" s="35"/>
      <c r="AI904" s="35"/>
      <c r="AJ904" s="51"/>
      <c r="AK904" s="51"/>
      <c r="AL904" s="35"/>
      <c r="AM904" s="35"/>
      <c r="AN904" s="51"/>
      <c r="AO904" s="35"/>
      <c r="AP904" s="35"/>
      <c r="AQ904" s="35"/>
      <c r="AR904" s="35"/>
      <c r="AS904" s="35"/>
      <c r="AT904" s="35"/>
      <c r="AU904" s="35"/>
      <c r="AV904" s="35"/>
      <c r="AW904" s="35"/>
      <c r="AX904" s="35"/>
      <c r="BC904" s="35"/>
      <c r="BD904" s="35"/>
      <c r="BF904" s="35"/>
      <c r="BG904" s="35"/>
      <c r="BH904" s="35"/>
      <c r="BI904" s="35"/>
      <c r="BJ904" s="35"/>
      <c r="BK904" s="35"/>
      <c r="BL904" s="35"/>
      <c r="BM904" s="35"/>
      <c r="BN904" s="35"/>
      <c r="BO904" s="35"/>
      <c r="BP904" s="35"/>
      <c r="BQ904" s="35"/>
      <c r="BR904" s="35"/>
      <c r="BS904" s="35"/>
      <c r="BT904" s="35"/>
      <c r="BU904" s="35"/>
      <c r="BV904" s="35"/>
      <c r="BW904" s="35"/>
      <c r="BX904" s="35"/>
      <c r="BY904" s="35"/>
      <c r="BZ904" s="35"/>
      <c r="CA904" s="35"/>
      <c r="CB904" s="35"/>
    </row>
    <row r="905" spans="4:80">
      <c r="D905" s="51"/>
      <c r="E905" s="35"/>
      <c r="F905" s="51"/>
      <c r="J905" s="35"/>
      <c r="M905" s="51"/>
      <c r="O905" s="35"/>
      <c r="P905" s="35"/>
      <c r="Q905" s="35"/>
      <c r="R905" s="51"/>
      <c r="T905" s="35"/>
      <c r="U905" s="35"/>
      <c r="V905" s="51"/>
      <c r="W905" s="35"/>
      <c r="X905" s="35"/>
      <c r="Y905" s="35"/>
      <c r="Z905" s="51"/>
      <c r="AC905" s="51"/>
      <c r="AD905" s="35"/>
      <c r="AE905" s="35"/>
      <c r="AF905" s="35"/>
      <c r="AG905" s="35"/>
      <c r="AH905" s="35"/>
      <c r="AI905" s="35"/>
      <c r="AJ905" s="51"/>
      <c r="AK905" s="51"/>
      <c r="AL905" s="35"/>
      <c r="AM905" s="35"/>
      <c r="AN905" s="51"/>
      <c r="AO905" s="35"/>
      <c r="AP905" s="35"/>
      <c r="AQ905" s="35"/>
      <c r="AR905" s="35"/>
      <c r="AS905" s="35"/>
      <c r="AT905" s="35"/>
      <c r="AU905" s="35"/>
      <c r="AV905" s="35"/>
      <c r="AW905" s="35"/>
      <c r="AX905" s="35"/>
      <c r="BC905" s="35"/>
      <c r="BD905" s="35"/>
      <c r="BF905" s="35"/>
      <c r="BG905" s="35"/>
      <c r="BH905" s="35"/>
      <c r="BI905" s="35"/>
      <c r="BJ905" s="35"/>
      <c r="BK905" s="35"/>
      <c r="BL905" s="35"/>
      <c r="BM905" s="35"/>
      <c r="BN905" s="35"/>
      <c r="BO905" s="35"/>
      <c r="BP905" s="35"/>
      <c r="BQ905" s="35"/>
      <c r="BR905" s="35"/>
      <c r="BS905" s="35"/>
      <c r="BT905" s="35"/>
      <c r="BU905" s="35"/>
      <c r="BV905" s="35"/>
      <c r="BW905" s="35"/>
      <c r="BX905" s="35"/>
      <c r="BY905" s="35"/>
      <c r="BZ905" s="35"/>
      <c r="CA905" s="35"/>
      <c r="CB905" s="35"/>
    </row>
    <row r="906" spans="4:80">
      <c r="D906" s="51"/>
      <c r="E906" s="35"/>
      <c r="F906" s="51"/>
      <c r="J906" s="35"/>
      <c r="M906" s="51"/>
      <c r="O906" s="35"/>
      <c r="P906" s="35"/>
      <c r="Q906" s="35"/>
      <c r="R906" s="51"/>
      <c r="T906" s="35"/>
      <c r="U906" s="35"/>
      <c r="V906" s="51"/>
      <c r="W906" s="35"/>
      <c r="X906" s="35"/>
      <c r="Y906" s="35"/>
      <c r="Z906" s="51"/>
      <c r="AC906" s="51"/>
      <c r="AD906" s="35"/>
      <c r="AE906" s="35"/>
      <c r="AF906" s="35"/>
      <c r="AG906" s="35"/>
      <c r="AH906" s="35"/>
      <c r="AI906" s="35"/>
      <c r="AJ906" s="51"/>
      <c r="AK906" s="51"/>
      <c r="AL906" s="35"/>
      <c r="AM906" s="35"/>
      <c r="AN906" s="51"/>
      <c r="AO906" s="35"/>
      <c r="AP906" s="35"/>
      <c r="AQ906" s="35"/>
      <c r="AR906" s="35"/>
      <c r="AS906" s="35"/>
      <c r="AT906" s="35"/>
      <c r="AU906" s="35"/>
      <c r="AV906" s="35"/>
      <c r="AW906" s="35"/>
      <c r="AX906" s="35"/>
      <c r="BC906" s="35"/>
      <c r="BD906" s="35"/>
      <c r="BF906" s="35"/>
      <c r="BG906" s="35"/>
      <c r="BH906" s="35"/>
      <c r="BI906" s="35"/>
      <c r="BJ906" s="35"/>
      <c r="BK906" s="35"/>
      <c r="BL906" s="35"/>
      <c r="BM906" s="35"/>
      <c r="BN906" s="35"/>
      <c r="BO906" s="35"/>
      <c r="BP906" s="35"/>
      <c r="BQ906" s="35"/>
      <c r="BR906" s="35"/>
      <c r="BS906" s="35"/>
      <c r="BT906" s="35"/>
      <c r="BU906" s="35"/>
      <c r="BV906" s="35"/>
      <c r="BW906" s="35"/>
      <c r="BX906" s="35"/>
      <c r="BY906" s="35"/>
      <c r="BZ906" s="35"/>
      <c r="CA906" s="35"/>
      <c r="CB906" s="35"/>
    </row>
    <row r="907" spans="4:80">
      <c r="D907" s="51"/>
      <c r="E907" s="35"/>
      <c r="F907" s="51"/>
      <c r="J907" s="35"/>
      <c r="M907" s="51"/>
      <c r="O907" s="35"/>
      <c r="P907" s="35"/>
      <c r="Q907" s="35"/>
      <c r="R907" s="51"/>
      <c r="T907" s="35"/>
      <c r="U907" s="35"/>
      <c r="V907" s="51"/>
      <c r="W907" s="35"/>
      <c r="X907" s="35"/>
      <c r="Y907" s="35"/>
      <c r="Z907" s="51"/>
      <c r="AC907" s="51"/>
      <c r="AD907" s="35"/>
      <c r="AE907" s="35"/>
      <c r="AF907" s="35"/>
      <c r="AG907" s="35"/>
      <c r="AH907" s="35"/>
      <c r="AI907" s="35"/>
      <c r="AJ907" s="51"/>
      <c r="AK907" s="51"/>
      <c r="AL907" s="35"/>
      <c r="AM907" s="35"/>
      <c r="AN907" s="51"/>
      <c r="AO907" s="35"/>
      <c r="AP907" s="35"/>
      <c r="AQ907" s="35"/>
      <c r="AR907" s="35"/>
      <c r="AS907" s="35"/>
      <c r="AT907" s="35"/>
      <c r="AU907" s="35"/>
      <c r="AV907" s="35"/>
      <c r="AW907" s="35"/>
      <c r="AX907" s="35"/>
      <c r="BC907" s="35"/>
      <c r="BD907" s="35"/>
      <c r="BF907" s="35"/>
      <c r="BG907" s="35"/>
      <c r="BH907" s="35"/>
      <c r="BI907" s="35"/>
      <c r="BJ907" s="35"/>
      <c r="BK907" s="35"/>
      <c r="BL907" s="35"/>
      <c r="BM907" s="35"/>
      <c r="BN907" s="35"/>
      <c r="BO907" s="35"/>
      <c r="BP907" s="35"/>
      <c r="BQ907" s="35"/>
      <c r="BR907" s="35"/>
      <c r="BS907" s="35"/>
      <c r="BT907" s="35"/>
      <c r="BU907" s="35"/>
      <c r="BV907" s="35"/>
      <c r="BW907" s="35"/>
      <c r="BX907" s="35"/>
      <c r="BY907" s="35"/>
      <c r="BZ907" s="35"/>
      <c r="CA907" s="35"/>
      <c r="CB907" s="35"/>
    </row>
    <row r="908" spans="4:80">
      <c r="D908" s="51"/>
      <c r="E908" s="35"/>
      <c r="F908" s="51"/>
      <c r="J908" s="35"/>
      <c r="M908" s="51"/>
      <c r="O908" s="35"/>
      <c r="P908" s="35"/>
      <c r="Q908" s="35"/>
      <c r="R908" s="51"/>
      <c r="T908" s="35"/>
      <c r="U908" s="35"/>
      <c r="V908" s="51"/>
      <c r="W908" s="35"/>
      <c r="X908" s="35"/>
      <c r="Y908" s="35"/>
      <c r="Z908" s="51"/>
      <c r="AC908" s="51"/>
      <c r="AD908" s="35"/>
      <c r="AE908" s="35"/>
      <c r="AF908" s="35"/>
      <c r="AG908" s="35"/>
      <c r="AH908" s="35"/>
      <c r="AI908" s="35"/>
      <c r="AJ908" s="51"/>
      <c r="AK908" s="51"/>
      <c r="AL908" s="35"/>
      <c r="AM908" s="35"/>
      <c r="AN908" s="51"/>
      <c r="AO908" s="35"/>
      <c r="AP908" s="35"/>
      <c r="AQ908" s="35"/>
      <c r="AR908" s="35"/>
      <c r="AS908" s="35"/>
      <c r="AT908" s="35"/>
      <c r="AU908" s="35"/>
      <c r="AV908" s="35"/>
      <c r="AW908" s="35"/>
      <c r="AX908" s="35"/>
      <c r="BC908" s="35"/>
      <c r="BD908" s="35"/>
      <c r="BF908" s="35"/>
      <c r="BG908" s="35"/>
      <c r="BH908" s="35"/>
      <c r="BI908" s="35"/>
      <c r="BJ908" s="35"/>
      <c r="BK908" s="35"/>
      <c r="BL908" s="35"/>
      <c r="BM908" s="35"/>
      <c r="BN908" s="35"/>
      <c r="BO908" s="35"/>
      <c r="BP908" s="35"/>
      <c r="BQ908" s="35"/>
      <c r="BR908" s="35"/>
      <c r="BS908" s="35"/>
      <c r="BT908" s="35"/>
      <c r="BU908" s="35"/>
      <c r="BV908" s="35"/>
      <c r="BW908" s="35"/>
      <c r="BX908" s="35"/>
      <c r="BY908" s="35"/>
      <c r="BZ908" s="35"/>
      <c r="CA908" s="35"/>
      <c r="CB908" s="35"/>
    </row>
    <row r="909" spans="4:80">
      <c r="D909" s="51"/>
      <c r="E909" s="35"/>
      <c r="F909" s="51"/>
      <c r="J909" s="35"/>
      <c r="M909" s="51"/>
      <c r="O909" s="35"/>
      <c r="P909" s="35"/>
      <c r="Q909" s="35"/>
      <c r="R909" s="51"/>
      <c r="T909" s="35"/>
      <c r="U909" s="35"/>
      <c r="V909" s="51"/>
      <c r="W909" s="35"/>
      <c r="X909" s="35"/>
      <c r="Y909" s="35"/>
      <c r="Z909" s="51"/>
      <c r="AC909" s="51"/>
      <c r="AD909" s="35"/>
      <c r="AE909" s="35"/>
      <c r="AF909" s="35"/>
      <c r="AG909" s="35"/>
      <c r="AH909" s="35"/>
      <c r="AI909" s="35"/>
      <c r="AJ909" s="51"/>
      <c r="AK909" s="51"/>
      <c r="AL909" s="35"/>
      <c r="AM909" s="35"/>
      <c r="AN909" s="51"/>
      <c r="AO909" s="35"/>
      <c r="AP909" s="35"/>
      <c r="AQ909" s="35"/>
      <c r="AR909" s="35"/>
      <c r="AS909" s="35"/>
      <c r="AT909" s="35"/>
      <c r="AU909" s="35"/>
      <c r="AV909" s="35"/>
      <c r="AW909" s="35"/>
      <c r="AX909" s="35"/>
      <c r="BC909" s="35"/>
      <c r="BD909" s="35"/>
      <c r="BF909" s="35"/>
      <c r="BG909" s="35"/>
      <c r="BH909" s="35"/>
      <c r="BI909" s="35"/>
      <c r="BJ909" s="35"/>
      <c r="BK909" s="35"/>
      <c r="BL909" s="35"/>
      <c r="BM909" s="35"/>
      <c r="BN909" s="35"/>
      <c r="BO909" s="35"/>
      <c r="BP909" s="35"/>
      <c r="BQ909" s="35"/>
      <c r="BR909" s="35"/>
      <c r="BS909" s="35"/>
      <c r="BT909" s="35"/>
      <c r="BU909" s="35"/>
      <c r="BV909" s="35"/>
      <c r="BW909" s="35"/>
      <c r="BX909" s="35"/>
      <c r="BY909" s="35"/>
      <c r="BZ909" s="35"/>
      <c r="CA909" s="35"/>
      <c r="CB909" s="35"/>
    </row>
    <row r="910" spans="4:80">
      <c r="D910" s="51"/>
      <c r="E910" s="35"/>
      <c r="F910" s="51"/>
      <c r="J910" s="35"/>
      <c r="M910" s="51"/>
      <c r="O910" s="35"/>
      <c r="P910" s="35"/>
      <c r="Q910" s="35"/>
      <c r="R910" s="51"/>
      <c r="T910" s="35"/>
      <c r="U910" s="35"/>
      <c r="V910" s="51"/>
      <c r="W910" s="35"/>
      <c r="X910" s="35"/>
      <c r="Y910" s="35"/>
      <c r="Z910" s="51"/>
      <c r="AC910" s="51"/>
      <c r="AD910" s="35"/>
      <c r="AE910" s="35"/>
      <c r="AF910" s="35"/>
      <c r="AG910" s="35"/>
      <c r="AH910" s="35"/>
      <c r="AI910" s="35"/>
      <c r="AJ910" s="51"/>
      <c r="AK910" s="51"/>
      <c r="AL910" s="35"/>
      <c r="AM910" s="35"/>
      <c r="AN910" s="51"/>
      <c r="AO910" s="35"/>
      <c r="AP910" s="35"/>
      <c r="AQ910" s="35"/>
      <c r="AR910" s="35"/>
      <c r="AS910" s="35"/>
      <c r="AT910" s="35"/>
      <c r="AU910" s="35"/>
      <c r="AV910" s="35"/>
      <c r="AW910" s="35"/>
      <c r="AX910" s="35"/>
      <c r="BC910" s="35"/>
      <c r="BD910" s="35"/>
      <c r="BF910" s="35"/>
      <c r="BG910" s="35"/>
      <c r="BH910" s="35"/>
      <c r="BI910" s="35"/>
      <c r="BJ910" s="35"/>
      <c r="BK910" s="35"/>
      <c r="BL910" s="35"/>
      <c r="BM910" s="35"/>
      <c r="BN910" s="35"/>
      <c r="BO910" s="35"/>
      <c r="BP910" s="35"/>
      <c r="BQ910" s="35"/>
      <c r="BR910" s="35"/>
      <c r="BS910" s="35"/>
      <c r="BT910" s="35"/>
      <c r="BU910" s="35"/>
      <c r="BV910" s="35"/>
      <c r="BW910" s="35"/>
      <c r="BX910" s="35"/>
      <c r="BY910" s="35"/>
      <c r="BZ910" s="35"/>
      <c r="CA910" s="35"/>
      <c r="CB910" s="35"/>
    </row>
    <row r="911" spans="4:80">
      <c r="D911" s="51"/>
      <c r="E911" s="35"/>
      <c r="F911" s="51"/>
      <c r="J911" s="35"/>
      <c r="M911" s="51"/>
      <c r="O911" s="35"/>
      <c r="P911" s="35"/>
      <c r="Q911" s="35"/>
      <c r="R911" s="51"/>
      <c r="T911" s="35"/>
      <c r="U911" s="35"/>
      <c r="V911" s="51"/>
      <c r="W911" s="35"/>
      <c r="X911" s="35"/>
      <c r="Y911" s="35"/>
      <c r="Z911" s="51"/>
      <c r="AC911" s="51"/>
      <c r="AD911" s="35"/>
      <c r="AE911" s="35"/>
      <c r="AF911" s="35"/>
      <c r="AG911" s="35"/>
      <c r="AH911" s="35"/>
      <c r="AI911" s="35"/>
      <c r="AJ911" s="51"/>
      <c r="AK911" s="51"/>
      <c r="AL911" s="35"/>
      <c r="AM911" s="35"/>
      <c r="AN911" s="51"/>
      <c r="AO911" s="35"/>
      <c r="AP911" s="35"/>
      <c r="AQ911" s="35"/>
      <c r="AR911" s="35"/>
      <c r="AS911" s="35"/>
      <c r="AT911" s="35"/>
      <c r="AU911" s="35"/>
      <c r="AV911" s="35"/>
      <c r="AW911" s="35"/>
      <c r="AX911" s="35"/>
      <c r="BC911" s="35"/>
      <c r="BD911" s="35"/>
      <c r="BF911" s="35"/>
      <c r="BG911" s="35"/>
      <c r="BH911" s="35"/>
      <c r="BI911" s="35"/>
      <c r="BJ911" s="35"/>
      <c r="BK911" s="35"/>
      <c r="BL911" s="35"/>
      <c r="BM911" s="35"/>
      <c r="BN911" s="35"/>
      <c r="BO911" s="35"/>
      <c r="BP911" s="35"/>
      <c r="BQ911" s="35"/>
      <c r="BR911" s="35"/>
      <c r="BS911" s="35"/>
      <c r="BT911" s="35"/>
      <c r="BU911" s="35"/>
      <c r="BV911" s="35"/>
      <c r="BW911" s="35"/>
      <c r="BX911" s="35"/>
      <c r="BY911" s="35"/>
      <c r="BZ911" s="35"/>
      <c r="CA911" s="35"/>
      <c r="CB911" s="35"/>
    </row>
    <row r="912" spans="4:80">
      <c r="D912" s="51"/>
      <c r="E912" s="35"/>
      <c r="F912" s="51"/>
      <c r="J912" s="35"/>
      <c r="M912" s="51"/>
      <c r="O912" s="35"/>
      <c r="P912" s="35"/>
      <c r="Q912" s="35"/>
      <c r="R912" s="51"/>
      <c r="T912" s="35"/>
      <c r="U912" s="35"/>
      <c r="V912" s="51"/>
      <c r="W912" s="35"/>
      <c r="X912" s="35"/>
      <c r="Y912" s="35"/>
      <c r="Z912" s="51"/>
      <c r="AC912" s="51"/>
      <c r="AD912" s="35"/>
      <c r="AE912" s="35"/>
      <c r="AF912" s="35"/>
      <c r="AG912" s="35"/>
      <c r="AH912" s="35"/>
      <c r="AI912" s="35"/>
      <c r="AJ912" s="51"/>
      <c r="AK912" s="51"/>
      <c r="AL912" s="35"/>
      <c r="AM912" s="35"/>
      <c r="AN912" s="51"/>
      <c r="AO912" s="35"/>
      <c r="AP912" s="35"/>
      <c r="AQ912" s="35"/>
      <c r="AR912" s="35"/>
      <c r="AS912" s="35"/>
      <c r="AT912" s="35"/>
      <c r="AU912" s="35"/>
      <c r="AV912" s="35"/>
      <c r="AW912" s="35"/>
      <c r="AX912" s="35"/>
      <c r="BC912" s="35"/>
      <c r="BD912" s="35"/>
      <c r="BF912" s="35"/>
      <c r="BG912" s="35"/>
      <c r="BH912" s="35"/>
      <c r="BI912" s="35"/>
      <c r="BJ912" s="35"/>
      <c r="BK912" s="35"/>
      <c r="BL912" s="35"/>
      <c r="BM912" s="35"/>
      <c r="BN912" s="35"/>
      <c r="BO912" s="35"/>
      <c r="BP912" s="35"/>
      <c r="BQ912" s="35"/>
      <c r="BR912" s="35"/>
      <c r="BS912" s="35"/>
      <c r="BT912" s="35"/>
      <c r="BU912" s="35"/>
      <c r="BV912" s="35"/>
      <c r="BW912" s="35"/>
      <c r="BX912" s="35"/>
      <c r="BY912" s="35"/>
      <c r="BZ912" s="35"/>
      <c r="CA912" s="35"/>
      <c r="CB912" s="35"/>
    </row>
    <row r="913" spans="4:80">
      <c r="D913" s="51"/>
      <c r="E913" s="35"/>
      <c r="F913" s="51"/>
      <c r="J913" s="35"/>
      <c r="M913" s="51"/>
      <c r="O913" s="35"/>
      <c r="P913" s="35"/>
      <c r="Q913" s="35"/>
      <c r="R913" s="51"/>
      <c r="T913" s="35"/>
      <c r="U913" s="35"/>
      <c r="V913" s="51"/>
      <c r="W913" s="35"/>
      <c r="X913" s="35"/>
      <c r="Y913" s="35"/>
      <c r="Z913" s="51"/>
      <c r="AC913" s="51"/>
      <c r="AD913" s="35"/>
      <c r="AE913" s="35"/>
      <c r="AF913" s="35"/>
      <c r="AG913" s="35"/>
      <c r="AH913" s="35"/>
      <c r="AI913" s="35"/>
      <c r="AJ913" s="51"/>
      <c r="AK913" s="51"/>
      <c r="AL913" s="35"/>
      <c r="AM913" s="35"/>
      <c r="AN913" s="51"/>
      <c r="AO913" s="35"/>
      <c r="AP913" s="35"/>
      <c r="AQ913" s="35"/>
      <c r="AR913" s="35"/>
      <c r="AS913" s="35"/>
      <c r="AT913" s="35"/>
      <c r="AU913" s="35"/>
      <c r="AV913" s="35"/>
      <c r="AW913" s="35"/>
      <c r="AX913" s="35"/>
      <c r="BC913" s="35"/>
      <c r="BD913" s="35"/>
      <c r="BF913" s="35"/>
      <c r="BG913" s="35"/>
      <c r="BH913" s="35"/>
      <c r="BI913" s="35"/>
      <c r="BJ913" s="35"/>
      <c r="BK913" s="35"/>
      <c r="BL913" s="35"/>
      <c r="BM913" s="35"/>
      <c r="BN913" s="35"/>
      <c r="BO913" s="35"/>
      <c r="BP913" s="35"/>
      <c r="BQ913" s="35"/>
      <c r="BR913" s="35"/>
      <c r="BS913" s="35"/>
      <c r="BT913" s="35"/>
      <c r="BU913" s="35"/>
      <c r="BV913" s="35"/>
      <c r="BW913" s="35"/>
      <c r="BX913" s="35"/>
      <c r="BY913" s="35"/>
      <c r="BZ913" s="35"/>
      <c r="CA913" s="35"/>
      <c r="CB913" s="35"/>
    </row>
    <row r="914" spans="4:80">
      <c r="D914" s="51"/>
      <c r="E914" s="35"/>
      <c r="F914" s="51"/>
      <c r="J914" s="35"/>
      <c r="M914" s="51"/>
      <c r="O914" s="35"/>
      <c r="P914" s="35"/>
      <c r="Q914" s="35"/>
      <c r="R914" s="51"/>
      <c r="T914" s="35"/>
      <c r="U914" s="35"/>
      <c r="V914" s="51"/>
      <c r="W914" s="35"/>
      <c r="X914" s="35"/>
      <c r="Y914" s="35"/>
      <c r="Z914" s="51"/>
      <c r="AC914" s="51"/>
      <c r="AD914" s="35"/>
      <c r="AE914" s="35"/>
      <c r="AF914" s="35"/>
      <c r="AG914" s="35"/>
      <c r="AH914" s="35"/>
      <c r="AI914" s="35"/>
      <c r="AJ914" s="51"/>
      <c r="AK914" s="51"/>
      <c r="AL914" s="35"/>
      <c r="AM914" s="35"/>
      <c r="AN914" s="51"/>
      <c r="AO914" s="35"/>
      <c r="AP914" s="35"/>
      <c r="AQ914" s="35"/>
      <c r="AR914" s="35"/>
      <c r="AS914" s="35"/>
      <c r="AT914" s="35"/>
      <c r="AU914" s="35"/>
      <c r="AV914" s="35"/>
      <c r="AW914" s="35"/>
      <c r="AX914" s="35"/>
      <c r="BC914" s="35"/>
      <c r="BD914" s="35"/>
      <c r="BF914" s="35"/>
      <c r="BG914" s="35"/>
      <c r="BH914" s="35"/>
      <c r="BI914" s="35"/>
      <c r="BJ914" s="35"/>
      <c r="BK914" s="35"/>
      <c r="BL914" s="35"/>
      <c r="BM914" s="35"/>
      <c r="BN914" s="35"/>
      <c r="BO914" s="35"/>
      <c r="BP914" s="35"/>
      <c r="BQ914" s="35"/>
      <c r="BR914" s="35"/>
      <c r="BS914" s="35"/>
      <c r="BT914" s="35"/>
      <c r="BU914" s="35"/>
      <c r="BV914" s="35"/>
      <c r="BW914" s="35"/>
      <c r="BX914" s="35"/>
      <c r="BY914" s="35"/>
      <c r="BZ914" s="35"/>
      <c r="CA914" s="35"/>
      <c r="CB914" s="35"/>
    </row>
    <row r="915" spans="4:80">
      <c r="D915" s="51"/>
      <c r="E915" s="35"/>
      <c r="F915" s="51"/>
      <c r="J915" s="35"/>
      <c r="M915" s="51"/>
      <c r="O915" s="35"/>
      <c r="P915" s="35"/>
      <c r="Q915" s="35"/>
      <c r="R915" s="51"/>
      <c r="T915" s="35"/>
      <c r="U915" s="35"/>
      <c r="V915" s="51"/>
      <c r="W915" s="35"/>
      <c r="X915" s="35"/>
      <c r="Y915" s="35"/>
      <c r="Z915" s="51"/>
      <c r="AC915" s="51"/>
      <c r="AD915" s="35"/>
      <c r="AE915" s="35"/>
      <c r="AF915" s="35"/>
      <c r="AG915" s="35"/>
      <c r="AH915" s="35"/>
      <c r="AI915" s="35"/>
      <c r="AJ915" s="51"/>
      <c r="AK915" s="51"/>
      <c r="AL915" s="35"/>
      <c r="AM915" s="35"/>
      <c r="AN915" s="51"/>
      <c r="AO915" s="35"/>
      <c r="AP915" s="35"/>
      <c r="AQ915" s="35"/>
      <c r="AR915" s="35"/>
      <c r="AS915" s="35"/>
      <c r="AT915" s="35"/>
      <c r="AU915" s="35"/>
      <c r="AV915" s="35"/>
      <c r="AW915" s="35"/>
      <c r="AX915" s="35"/>
      <c r="BC915" s="35"/>
      <c r="BD915" s="35"/>
      <c r="BF915" s="35"/>
      <c r="BG915" s="35"/>
      <c r="BH915" s="35"/>
      <c r="BI915" s="35"/>
      <c r="BJ915" s="35"/>
      <c r="BK915" s="35"/>
      <c r="BL915" s="35"/>
      <c r="BM915" s="35"/>
      <c r="BN915" s="35"/>
      <c r="BO915" s="35"/>
      <c r="BP915" s="35"/>
      <c r="BQ915" s="35"/>
      <c r="BR915" s="35"/>
      <c r="BS915" s="35"/>
      <c r="BT915" s="35"/>
      <c r="BU915" s="35"/>
      <c r="BV915" s="35"/>
      <c r="BW915" s="35"/>
      <c r="BX915" s="35"/>
      <c r="BY915" s="35"/>
      <c r="BZ915" s="35"/>
      <c r="CA915" s="35"/>
      <c r="CB915" s="35"/>
    </row>
    <row r="916" spans="4:80">
      <c r="D916" s="51"/>
      <c r="E916" s="35"/>
      <c r="F916" s="51"/>
      <c r="J916" s="35"/>
      <c r="M916" s="51"/>
      <c r="O916" s="35"/>
      <c r="P916" s="35"/>
      <c r="Q916" s="35"/>
      <c r="R916" s="51"/>
      <c r="T916" s="35"/>
      <c r="U916" s="35"/>
      <c r="V916" s="51"/>
      <c r="W916" s="35"/>
      <c r="X916" s="35"/>
      <c r="Y916" s="35"/>
      <c r="Z916" s="51"/>
      <c r="AC916" s="51"/>
      <c r="AD916" s="35"/>
      <c r="AE916" s="35"/>
      <c r="AF916" s="35"/>
      <c r="AG916" s="35"/>
      <c r="AH916" s="35"/>
      <c r="AI916" s="35"/>
      <c r="AJ916" s="51"/>
      <c r="AK916" s="51"/>
      <c r="AL916" s="35"/>
      <c r="AM916" s="35"/>
      <c r="AN916" s="51"/>
      <c r="AO916" s="35"/>
      <c r="AP916" s="35"/>
      <c r="AQ916" s="35"/>
      <c r="AR916" s="35"/>
      <c r="AS916" s="35"/>
      <c r="AT916" s="35"/>
      <c r="AU916" s="35"/>
      <c r="AV916" s="35"/>
      <c r="AW916" s="35"/>
      <c r="AX916" s="35"/>
      <c r="BC916" s="35"/>
      <c r="BD916" s="35"/>
      <c r="BF916" s="35"/>
      <c r="BG916" s="35"/>
      <c r="BH916" s="35"/>
      <c r="BI916" s="35"/>
      <c r="BJ916" s="35"/>
      <c r="BK916" s="35"/>
      <c r="BL916" s="35"/>
      <c r="BM916" s="35"/>
      <c r="BN916" s="35"/>
      <c r="BO916" s="35"/>
      <c r="BP916" s="35"/>
      <c r="BQ916" s="35"/>
      <c r="BR916" s="35"/>
      <c r="BS916" s="35"/>
      <c r="BT916" s="35"/>
      <c r="BU916" s="35"/>
      <c r="BV916" s="35"/>
      <c r="BW916" s="35"/>
      <c r="BX916" s="35"/>
      <c r="BY916" s="35"/>
      <c r="BZ916" s="35"/>
      <c r="CA916" s="35"/>
      <c r="CB916" s="35"/>
    </row>
    <row r="917" spans="4:80">
      <c r="D917" s="51"/>
      <c r="E917" s="35"/>
      <c r="F917" s="51"/>
      <c r="J917" s="35"/>
      <c r="M917" s="51"/>
      <c r="O917" s="35"/>
      <c r="P917" s="35"/>
      <c r="Q917" s="35"/>
      <c r="R917" s="51"/>
      <c r="T917" s="35"/>
      <c r="U917" s="35"/>
      <c r="V917" s="51"/>
      <c r="W917" s="35"/>
      <c r="X917" s="35"/>
      <c r="Y917" s="35"/>
      <c r="Z917" s="51"/>
      <c r="AC917" s="51"/>
      <c r="AD917" s="35"/>
      <c r="AE917" s="35"/>
      <c r="AF917" s="35"/>
      <c r="AG917" s="35"/>
      <c r="AH917" s="35"/>
      <c r="AI917" s="35"/>
      <c r="AJ917" s="51"/>
      <c r="AK917" s="51"/>
      <c r="AL917" s="35"/>
      <c r="AM917" s="35"/>
      <c r="AN917" s="51"/>
      <c r="AO917" s="35"/>
      <c r="AP917" s="35"/>
      <c r="AQ917" s="35"/>
      <c r="AR917" s="35"/>
      <c r="AS917" s="35"/>
      <c r="AT917" s="35"/>
      <c r="AU917" s="35"/>
      <c r="AV917" s="35"/>
      <c r="AW917" s="35"/>
      <c r="AX917" s="35"/>
      <c r="BC917" s="35"/>
      <c r="BD917" s="35"/>
      <c r="BF917" s="35"/>
      <c r="BG917" s="35"/>
      <c r="BH917" s="35"/>
      <c r="BI917" s="35"/>
      <c r="BJ917" s="35"/>
      <c r="BK917" s="35"/>
      <c r="BL917" s="35"/>
      <c r="BM917" s="35"/>
      <c r="BN917" s="35"/>
      <c r="BO917" s="35"/>
      <c r="BP917" s="35"/>
      <c r="BQ917" s="35"/>
      <c r="BR917" s="35"/>
      <c r="BS917" s="35"/>
      <c r="BT917" s="35"/>
      <c r="BU917" s="35"/>
      <c r="BV917" s="35"/>
      <c r="BW917" s="35"/>
      <c r="BX917" s="35"/>
      <c r="BY917" s="35"/>
      <c r="BZ917" s="35"/>
      <c r="CA917" s="35"/>
      <c r="CB917" s="35"/>
    </row>
    <row r="918" spans="4:80">
      <c r="D918" s="51"/>
      <c r="E918" s="35"/>
      <c r="F918" s="51"/>
      <c r="J918" s="35"/>
      <c r="M918" s="51"/>
      <c r="O918" s="35"/>
      <c r="P918" s="35"/>
      <c r="Q918" s="35"/>
      <c r="R918" s="51"/>
      <c r="T918" s="35"/>
      <c r="U918" s="35"/>
      <c r="V918" s="51"/>
      <c r="W918" s="35"/>
      <c r="X918" s="35"/>
      <c r="Y918" s="35"/>
      <c r="Z918" s="51"/>
      <c r="AC918" s="51"/>
      <c r="AD918" s="35"/>
      <c r="AE918" s="35"/>
      <c r="AF918" s="35"/>
      <c r="AG918" s="35"/>
      <c r="AH918" s="35"/>
      <c r="AI918" s="35"/>
      <c r="AJ918" s="51"/>
      <c r="AK918" s="51"/>
      <c r="AL918" s="35"/>
      <c r="AM918" s="35"/>
      <c r="AN918" s="51"/>
      <c r="AO918" s="35"/>
      <c r="AP918" s="35"/>
      <c r="AQ918" s="35"/>
      <c r="AR918" s="35"/>
      <c r="AS918" s="35"/>
      <c r="AT918" s="35"/>
      <c r="AU918" s="35"/>
      <c r="AV918" s="35"/>
      <c r="AW918" s="35"/>
      <c r="AX918" s="35"/>
      <c r="BC918" s="35"/>
      <c r="BD918" s="35"/>
      <c r="BF918" s="35"/>
      <c r="BG918" s="35"/>
      <c r="BH918" s="35"/>
      <c r="BI918" s="35"/>
      <c r="BJ918" s="35"/>
      <c r="BK918" s="35"/>
      <c r="BL918" s="35"/>
      <c r="BM918" s="35"/>
      <c r="BN918" s="35"/>
      <c r="BO918" s="35"/>
      <c r="BP918" s="35"/>
      <c r="BQ918" s="35"/>
      <c r="BR918" s="35"/>
      <c r="BS918" s="35"/>
      <c r="BT918" s="35"/>
      <c r="BU918" s="35"/>
      <c r="BV918" s="35"/>
      <c r="BW918" s="35"/>
      <c r="BX918" s="35"/>
      <c r="BY918" s="35"/>
      <c r="BZ918" s="35"/>
      <c r="CA918" s="35"/>
      <c r="CB918" s="35"/>
    </row>
    <row r="919" spans="4:80">
      <c r="D919" s="51"/>
      <c r="E919" s="35"/>
      <c r="F919" s="51"/>
      <c r="J919" s="35"/>
      <c r="M919" s="51"/>
      <c r="O919" s="35"/>
      <c r="P919" s="35"/>
      <c r="Q919" s="35"/>
      <c r="R919" s="51"/>
      <c r="T919" s="35"/>
      <c r="U919" s="35"/>
      <c r="V919" s="51"/>
      <c r="W919" s="35"/>
      <c r="X919" s="35"/>
      <c r="Y919" s="35"/>
      <c r="Z919" s="51"/>
      <c r="AC919" s="51"/>
      <c r="AD919" s="35"/>
      <c r="AE919" s="35"/>
      <c r="AF919" s="35"/>
      <c r="AG919" s="35"/>
      <c r="AH919" s="35"/>
      <c r="AI919" s="35"/>
      <c r="AJ919" s="51"/>
      <c r="AK919" s="51"/>
      <c r="AL919" s="35"/>
      <c r="AM919" s="35"/>
      <c r="AN919" s="51"/>
      <c r="AO919" s="35"/>
      <c r="AP919" s="35"/>
      <c r="AQ919" s="35"/>
      <c r="AR919" s="35"/>
      <c r="AS919" s="35"/>
      <c r="AT919" s="35"/>
      <c r="AU919" s="35"/>
      <c r="AV919" s="35"/>
      <c r="AW919" s="35"/>
      <c r="AX919" s="35"/>
      <c r="BC919" s="35"/>
      <c r="BD919" s="35"/>
      <c r="BF919" s="35"/>
      <c r="BG919" s="35"/>
      <c r="BH919" s="35"/>
      <c r="BI919" s="35"/>
      <c r="BJ919" s="35"/>
      <c r="BK919" s="35"/>
      <c r="BL919" s="35"/>
      <c r="BM919" s="35"/>
      <c r="BN919" s="35"/>
      <c r="BO919" s="35"/>
      <c r="BP919" s="35"/>
      <c r="BQ919" s="35"/>
      <c r="BR919" s="35"/>
      <c r="BS919" s="35"/>
      <c r="BT919" s="35"/>
      <c r="BU919" s="35"/>
      <c r="BV919" s="35"/>
      <c r="BW919" s="35"/>
      <c r="BX919" s="35"/>
      <c r="BY919" s="35"/>
      <c r="BZ919" s="35"/>
      <c r="CA919" s="35"/>
      <c r="CB919" s="35"/>
    </row>
    <row r="920" spans="4:80">
      <c r="D920" s="51"/>
      <c r="E920" s="35"/>
      <c r="F920" s="51"/>
      <c r="J920" s="35"/>
      <c r="M920" s="51"/>
      <c r="O920" s="35"/>
      <c r="P920" s="35"/>
      <c r="Q920" s="35"/>
      <c r="R920" s="51"/>
      <c r="T920" s="35"/>
      <c r="U920" s="35"/>
      <c r="V920" s="51"/>
      <c r="W920" s="35"/>
      <c r="X920" s="35"/>
      <c r="Y920" s="35"/>
      <c r="Z920" s="51"/>
      <c r="AC920" s="51"/>
      <c r="AD920" s="35"/>
      <c r="AE920" s="35"/>
      <c r="AF920" s="35"/>
      <c r="AG920" s="35"/>
      <c r="AH920" s="35"/>
      <c r="AI920" s="35"/>
      <c r="AJ920" s="51"/>
      <c r="AK920" s="51"/>
      <c r="AL920" s="35"/>
      <c r="AM920" s="35"/>
      <c r="AN920" s="51"/>
      <c r="AO920" s="35"/>
      <c r="AP920" s="35"/>
      <c r="AQ920" s="35"/>
      <c r="AR920" s="35"/>
      <c r="AS920" s="35"/>
      <c r="AT920" s="35"/>
      <c r="AU920" s="35"/>
      <c r="AV920" s="35"/>
      <c r="AW920" s="35"/>
      <c r="AX920" s="35"/>
      <c r="BC920" s="35"/>
      <c r="BD920" s="35"/>
      <c r="BF920" s="35"/>
      <c r="BG920" s="35"/>
      <c r="BH920" s="35"/>
      <c r="BI920" s="35"/>
      <c r="BJ920" s="35"/>
      <c r="BK920" s="35"/>
      <c r="BL920" s="35"/>
      <c r="BM920" s="35"/>
      <c r="BN920" s="35"/>
      <c r="BO920" s="35"/>
      <c r="BP920" s="35"/>
      <c r="BQ920" s="35"/>
      <c r="BR920" s="35"/>
      <c r="BS920" s="35"/>
      <c r="BT920" s="35"/>
      <c r="BU920" s="35"/>
      <c r="BV920" s="35"/>
      <c r="BW920" s="35"/>
      <c r="BX920" s="35"/>
      <c r="BY920" s="35"/>
      <c r="BZ920" s="35"/>
      <c r="CA920" s="35"/>
      <c r="CB920" s="35"/>
    </row>
    <row r="921" spans="4:80">
      <c r="D921" s="51"/>
      <c r="E921" s="35"/>
      <c r="F921" s="51"/>
      <c r="J921" s="35"/>
      <c r="M921" s="51"/>
      <c r="O921" s="35"/>
      <c r="P921" s="35"/>
      <c r="Q921" s="35"/>
      <c r="R921" s="51"/>
      <c r="T921" s="35"/>
      <c r="U921" s="35"/>
      <c r="V921" s="51"/>
      <c r="W921" s="35"/>
      <c r="X921" s="35"/>
      <c r="Y921" s="35"/>
      <c r="Z921" s="51"/>
      <c r="AC921" s="51"/>
      <c r="AD921" s="35"/>
      <c r="AE921" s="35"/>
      <c r="AF921" s="35"/>
      <c r="AG921" s="35"/>
      <c r="AH921" s="35"/>
      <c r="AI921" s="35"/>
      <c r="AJ921" s="51"/>
      <c r="AK921" s="51"/>
      <c r="AL921" s="35"/>
      <c r="AM921" s="35"/>
      <c r="AN921" s="51"/>
      <c r="AO921" s="35"/>
      <c r="AP921" s="35"/>
      <c r="AQ921" s="35"/>
      <c r="AR921" s="35"/>
      <c r="AS921" s="35"/>
      <c r="AT921" s="35"/>
      <c r="AU921" s="35"/>
      <c r="AV921" s="35"/>
      <c r="AW921" s="35"/>
      <c r="AX921" s="35"/>
      <c r="BC921" s="35"/>
      <c r="BD921" s="35"/>
      <c r="BF921" s="35"/>
      <c r="BG921" s="35"/>
      <c r="BH921" s="35"/>
      <c r="BI921" s="35"/>
      <c r="BJ921" s="35"/>
      <c r="BK921" s="35"/>
      <c r="BL921" s="35"/>
      <c r="BM921" s="35"/>
      <c r="BN921" s="35"/>
      <c r="BO921" s="35"/>
      <c r="BP921" s="35"/>
      <c r="BQ921" s="35"/>
      <c r="BR921" s="35"/>
      <c r="BS921" s="35"/>
      <c r="BT921" s="35"/>
      <c r="BU921" s="35"/>
      <c r="BV921" s="35"/>
      <c r="BW921" s="35"/>
      <c r="BX921" s="35"/>
      <c r="BY921" s="35"/>
      <c r="BZ921" s="35"/>
      <c r="CA921" s="35"/>
      <c r="CB921" s="35"/>
    </row>
    <row r="922" spans="4:80">
      <c r="D922" s="51"/>
      <c r="E922" s="35"/>
      <c r="F922" s="51"/>
      <c r="J922" s="35"/>
      <c r="M922" s="51"/>
      <c r="O922" s="35"/>
      <c r="P922" s="35"/>
      <c r="Q922" s="35"/>
      <c r="R922" s="51"/>
      <c r="T922" s="35"/>
      <c r="U922" s="35"/>
      <c r="V922" s="51"/>
      <c r="W922" s="35"/>
      <c r="X922" s="35"/>
      <c r="Y922" s="35"/>
      <c r="Z922" s="51"/>
      <c r="AC922" s="51"/>
      <c r="AD922" s="35"/>
      <c r="AE922" s="35"/>
      <c r="AF922" s="35"/>
      <c r="AG922" s="35"/>
      <c r="AH922" s="35"/>
      <c r="AI922" s="35"/>
      <c r="AJ922" s="51"/>
      <c r="AK922" s="51"/>
      <c r="AL922" s="35"/>
      <c r="AM922" s="35"/>
      <c r="AN922" s="51"/>
      <c r="AO922" s="35"/>
      <c r="AP922" s="35"/>
      <c r="AQ922" s="35"/>
      <c r="AR922" s="35"/>
      <c r="AS922" s="35"/>
      <c r="AT922" s="35"/>
      <c r="AU922" s="35"/>
      <c r="AV922" s="35"/>
      <c r="AW922" s="35"/>
      <c r="AX922" s="35"/>
      <c r="BC922" s="35"/>
      <c r="BD922" s="35"/>
      <c r="BF922" s="35"/>
      <c r="BG922" s="35"/>
      <c r="BH922" s="35"/>
      <c r="BI922" s="35"/>
      <c r="BJ922" s="35"/>
      <c r="BK922" s="35"/>
      <c r="BL922" s="35"/>
      <c r="BM922" s="35"/>
      <c r="BN922" s="35"/>
      <c r="BO922" s="35"/>
      <c r="BP922" s="35"/>
      <c r="BQ922" s="35"/>
      <c r="BR922" s="35"/>
      <c r="BS922" s="35"/>
      <c r="BT922" s="35"/>
      <c r="BU922" s="35"/>
      <c r="BV922" s="35"/>
      <c r="BW922" s="35"/>
      <c r="BX922" s="35"/>
      <c r="BY922" s="35"/>
      <c r="BZ922" s="35"/>
      <c r="CA922" s="35"/>
      <c r="CB922" s="35"/>
    </row>
    <row r="923" spans="4:80">
      <c r="D923" s="51"/>
      <c r="E923" s="35"/>
      <c r="F923" s="51"/>
      <c r="J923" s="35"/>
      <c r="M923" s="51"/>
      <c r="O923" s="35"/>
      <c r="P923" s="35"/>
      <c r="Q923" s="35"/>
      <c r="R923" s="51"/>
      <c r="T923" s="35"/>
      <c r="U923" s="35"/>
      <c r="V923" s="51"/>
      <c r="W923" s="35"/>
      <c r="X923" s="35"/>
      <c r="Y923" s="35"/>
      <c r="Z923" s="51"/>
      <c r="AC923" s="51"/>
      <c r="AD923" s="35"/>
      <c r="AE923" s="35"/>
      <c r="AF923" s="35"/>
      <c r="AG923" s="35"/>
      <c r="AH923" s="35"/>
      <c r="AI923" s="35"/>
      <c r="AJ923" s="51"/>
      <c r="AK923" s="51"/>
      <c r="AL923" s="35"/>
      <c r="AM923" s="35"/>
      <c r="AN923" s="51"/>
      <c r="AO923" s="35"/>
      <c r="AP923" s="35"/>
      <c r="AQ923" s="35"/>
      <c r="AR923" s="35"/>
      <c r="AS923" s="35"/>
      <c r="AT923" s="35"/>
      <c r="AU923" s="35"/>
      <c r="AV923" s="35"/>
      <c r="AW923" s="35"/>
      <c r="AX923" s="35"/>
      <c r="BC923" s="35"/>
      <c r="BD923" s="35"/>
      <c r="BF923" s="35"/>
      <c r="BG923" s="35"/>
      <c r="BH923" s="35"/>
      <c r="BI923" s="35"/>
      <c r="BJ923" s="35"/>
      <c r="BK923" s="35"/>
      <c r="BL923" s="35"/>
      <c r="BM923" s="35"/>
      <c r="BN923" s="35"/>
      <c r="BO923" s="35"/>
      <c r="BP923" s="35"/>
      <c r="BQ923" s="35"/>
      <c r="BR923" s="35"/>
      <c r="BS923" s="35"/>
      <c r="BT923" s="35"/>
      <c r="BU923" s="35"/>
      <c r="BV923" s="35"/>
      <c r="BW923" s="35"/>
      <c r="BX923" s="35"/>
      <c r="BY923" s="35"/>
      <c r="BZ923" s="35"/>
      <c r="CA923" s="35"/>
      <c r="CB923" s="35"/>
    </row>
    <row r="924" spans="4:80">
      <c r="D924" s="51"/>
      <c r="E924" s="35"/>
      <c r="F924" s="51"/>
      <c r="J924" s="35"/>
      <c r="M924" s="51"/>
      <c r="O924" s="35"/>
      <c r="P924" s="35"/>
      <c r="Q924" s="35"/>
      <c r="R924" s="51"/>
      <c r="T924" s="35"/>
      <c r="U924" s="35"/>
      <c r="V924" s="51"/>
      <c r="W924" s="35"/>
      <c r="X924" s="35"/>
      <c r="Y924" s="35"/>
      <c r="Z924" s="51"/>
      <c r="AC924" s="51"/>
      <c r="AD924" s="35"/>
      <c r="AE924" s="35"/>
      <c r="AF924" s="35"/>
      <c r="AG924" s="35"/>
      <c r="AH924" s="35"/>
      <c r="AI924" s="35"/>
      <c r="AJ924" s="51"/>
      <c r="AK924" s="51"/>
      <c r="AL924" s="35"/>
      <c r="AM924" s="35"/>
      <c r="AN924" s="51"/>
      <c r="AO924" s="35"/>
      <c r="AP924" s="35"/>
      <c r="AQ924" s="35"/>
      <c r="AR924" s="35"/>
      <c r="AS924" s="35"/>
      <c r="AT924" s="35"/>
      <c r="AU924" s="35"/>
      <c r="AV924" s="35"/>
      <c r="AW924" s="35"/>
      <c r="AX924" s="35"/>
      <c r="BC924" s="35"/>
      <c r="BD924" s="35"/>
      <c r="BF924" s="35"/>
      <c r="BG924" s="35"/>
      <c r="BH924" s="35"/>
      <c r="BI924" s="35"/>
      <c r="BJ924" s="35"/>
      <c r="BK924" s="35"/>
      <c r="BL924" s="35"/>
      <c r="BM924" s="35"/>
      <c r="BN924" s="35"/>
      <c r="BO924" s="35"/>
      <c r="BP924" s="35"/>
      <c r="BQ924" s="35"/>
      <c r="BR924" s="35"/>
      <c r="BS924" s="35"/>
      <c r="BT924" s="35"/>
      <c r="BU924" s="35"/>
      <c r="BV924" s="35"/>
      <c r="BW924" s="35"/>
      <c r="BX924" s="35"/>
      <c r="BY924" s="35"/>
      <c r="BZ924" s="35"/>
      <c r="CA924" s="35"/>
      <c r="CB924" s="35"/>
    </row>
    <row r="925" spans="4:80">
      <c r="D925" s="51"/>
      <c r="E925" s="35"/>
      <c r="F925" s="51"/>
      <c r="J925" s="35"/>
      <c r="M925" s="51"/>
      <c r="O925" s="35"/>
      <c r="P925" s="35"/>
      <c r="Q925" s="35"/>
      <c r="R925" s="51"/>
      <c r="T925" s="35"/>
      <c r="U925" s="35"/>
      <c r="V925" s="51"/>
      <c r="W925" s="35"/>
      <c r="X925" s="35"/>
      <c r="Y925" s="35"/>
      <c r="Z925" s="51"/>
      <c r="AC925" s="51"/>
      <c r="AD925" s="35"/>
      <c r="AE925" s="35"/>
      <c r="AF925" s="35"/>
      <c r="AG925" s="35"/>
      <c r="AH925" s="35"/>
      <c r="AI925" s="35"/>
      <c r="AJ925" s="51"/>
      <c r="AK925" s="51"/>
      <c r="AL925" s="35"/>
      <c r="AM925" s="35"/>
      <c r="AN925" s="51"/>
      <c r="AO925" s="35"/>
      <c r="AP925" s="35"/>
      <c r="AQ925" s="35"/>
      <c r="AR925" s="35"/>
      <c r="AS925" s="35"/>
      <c r="AT925" s="35"/>
      <c r="AU925" s="35"/>
      <c r="AV925" s="35"/>
      <c r="AW925" s="35"/>
      <c r="AX925" s="35"/>
      <c r="BC925" s="35"/>
      <c r="BD925" s="35"/>
      <c r="BF925" s="35"/>
      <c r="BG925" s="35"/>
      <c r="BH925" s="35"/>
      <c r="BI925" s="35"/>
      <c r="BJ925" s="35"/>
      <c r="BK925" s="35"/>
      <c r="BL925" s="35"/>
      <c r="BM925" s="35"/>
      <c r="BN925" s="35"/>
      <c r="BO925" s="35"/>
      <c r="BP925" s="35"/>
      <c r="BQ925" s="35"/>
      <c r="BR925" s="35"/>
      <c r="BS925" s="35"/>
      <c r="BT925" s="35"/>
      <c r="BU925" s="35"/>
      <c r="BV925" s="35"/>
      <c r="BW925" s="35"/>
      <c r="BX925" s="35"/>
      <c r="BY925" s="35"/>
      <c r="BZ925" s="35"/>
      <c r="CA925" s="35"/>
      <c r="CB925" s="35"/>
    </row>
    <row r="926" spans="4:80">
      <c r="D926" s="51"/>
      <c r="E926" s="35"/>
      <c r="F926" s="51"/>
      <c r="J926" s="35"/>
      <c r="M926" s="51"/>
      <c r="O926" s="35"/>
      <c r="P926" s="35"/>
      <c r="Q926" s="35"/>
      <c r="R926" s="51"/>
      <c r="T926" s="35"/>
      <c r="U926" s="35"/>
      <c r="V926" s="51"/>
      <c r="W926" s="35"/>
      <c r="X926" s="35"/>
      <c r="Y926" s="35"/>
      <c r="Z926" s="51"/>
      <c r="AC926" s="51"/>
      <c r="AD926" s="35"/>
      <c r="AE926" s="35"/>
      <c r="AF926" s="35"/>
      <c r="AG926" s="35"/>
      <c r="AH926" s="35"/>
      <c r="AI926" s="35"/>
      <c r="AJ926" s="51"/>
      <c r="AK926" s="51"/>
      <c r="AL926" s="35"/>
      <c r="AM926" s="35"/>
      <c r="AN926" s="51"/>
      <c r="AO926" s="35"/>
      <c r="AP926" s="35"/>
      <c r="AQ926" s="35"/>
      <c r="AR926" s="35"/>
      <c r="AS926" s="35"/>
      <c r="AT926" s="35"/>
      <c r="AU926" s="35"/>
      <c r="AV926" s="35"/>
      <c r="AW926" s="35"/>
      <c r="AX926" s="35"/>
      <c r="BC926" s="35"/>
      <c r="BD926" s="35"/>
      <c r="BF926" s="35"/>
      <c r="BG926" s="35"/>
      <c r="BH926" s="35"/>
      <c r="BI926" s="35"/>
      <c r="BJ926" s="35"/>
      <c r="BK926" s="35"/>
      <c r="BL926" s="35"/>
      <c r="BM926" s="35"/>
      <c r="BN926" s="35"/>
      <c r="BO926" s="35"/>
      <c r="BP926" s="35"/>
      <c r="BQ926" s="35"/>
      <c r="BR926" s="35"/>
      <c r="BS926" s="35"/>
      <c r="BT926" s="35"/>
      <c r="BU926" s="35"/>
      <c r="BV926" s="35"/>
      <c r="BW926" s="35"/>
      <c r="BX926" s="35"/>
      <c r="BY926" s="35"/>
      <c r="BZ926" s="35"/>
      <c r="CA926" s="35"/>
      <c r="CB926" s="35"/>
    </row>
    <row r="927" spans="4:80">
      <c r="D927" s="51"/>
      <c r="E927" s="35"/>
      <c r="F927" s="51"/>
      <c r="J927" s="35"/>
      <c r="M927" s="51"/>
      <c r="O927" s="35"/>
      <c r="P927" s="35"/>
      <c r="Q927" s="35"/>
      <c r="R927" s="51"/>
      <c r="T927" s="35"/>
      <c r="U927" s="35"/>
      <c r="V927" s="51"/>
      <c r="W927" s="35"/>
      <c r="X927" s="35"/>
      <c r="Y927" s="35"/>
      <c r="Z927" s="51"/>
      <c r="AC927" s="51"/>
      <c r="AD927" s="35"/>
      <c r="AE927" s="35"/>
      <c r="AF927" s="35"/>
      <c r="AG927" s="35"/>
      <c r="AH927" s="35"/>
      <c r="AI927" s="35"/>
      <c r="AJ927" s="51"/>
      <c r="AK927" s="51"/>
      <c r="AL927" s="35"/>
      <c r="AM927" s="35"/>
      <c r="AN927" s="51"/>
      <c r="AO927" s="35"/>
      <c r="AP927" s="35"/>
      <c r="AQ927" s="35"/>
      <c r="AR927" s="35"/>
      <c r="AS927" s="35"/>
      <c r="AT927" s="35"/>
      <c r="AU927" s="35"/>
      <c r="AV927" s="35"/>
      <c r="AW927" s="35"/>
      <c r="AX927" s="35"/>
      <c r="BC927" s="35"/>
      <c r="BD927" s="35"/>
      <c r="BF927" s="35"/>
      <c r="BG927" s="35"/>
      <c r="BH927" s="35"/>
      <c r="BI927" s="35"/>
      <c r="BJ927" s="35"/>
      <c r="BK927" s="35"/>
      <c r="BL927" s="35"/>
      <c r="BM927" s="35"/>
      <c r="BN927" s="35"/>
      <c r="BO927" s="35"/>
      <c r="BP927" s="35"/>
      <c r="BQ927" s="35"/>
      <c r="BR927" s="35"/>
      <c r="BS927" s="35"/>
      <c r="BT927" s="35"/>
      <c r="BU927" s="35"/>
      <c r="BV927" s="35"/>
      <c r="BW927" s="35"/>
      <c r="BX927" s="35"/>
      <c r="BY927" s="35"/>
      <c r="BZ927" s="35"/>
      <c r="CA927" s="35"/>
      <c r="CB927" s="35"/>
    </row>
    <row r="928" spans="4:80">
      <c r="D928" s="51"/>
      <c r="E928" s="35"/>
      <c r="F928" s="51"/>
      <c r="J928" s="35"/>
      <c r="M928" s="51"/>
      <c r="O928" s="35"/>
      <c r="P928" s="35"/>
      <c r="Q928" s="35"/>
      <c r="R928" s="51"/>
      <c r="T928" s="35"/>
      <c r="U928" s="35"/>
      <c r="V928" s="51"/>
      <c r="W928" s="35"/>
      <c r="X928" s="35"/>
      <c r="Y928" s="35"/>
      <c r="Z928" s="51"/>
      <c r="AC928" s="51"/>
      <c r="AD928" s="35"/>
      <c r="AE928" s="35"/>
      <c r="AF928" s="35"/>
      <c r="AG928" s="35"/>
      <c r="AH928" s="35"/>
      <c r="AI928" s="35"/>
      <c r="AJ928" s="51"/>
      <c r="AK928" s="51"/>
      <c r="AL928" s="35"/>
      <c r="AM928" s="35"/>
      <c r="AN928" s="51"/>
      <c r="AO928" s="35"/>
      <c r="AP928" s="35"/>
      <c r="AQ928" s="35"/>
      <c r="AR928" s="35"/>
      <c r="AS928" s="35"/>
      <c r="AT928" s="35"/>
      <c r="AU928" s="35"/>
      <c r="AV928" s="35"/>
      <c r="AW928" s="35"/>
      <c r="AX928" s="35"/>
      <c r="BC928" s="35"/>
      <c r="BD928" s="35"/>
      <c r="BF928" s="35"/>
      <c r="BG928" s="35"/>
      <c r="BH928" s="35"/>
      <c r="BI928" s="35"/>
      <c r="BJ928" s="35"/>
      <c r="BK928" s="35"/>
      <c r="BL928" s="35"/>
      <c r="BM928" s="35"/>
      <c r="BN928" s="35"/>
      <c r="BO928" s="35"/>
      <c r="BP928" s="35"/>
      <c r="BQ928" s="35"/>
      <c r="BR928" s="35"/>
      <c r="BS928" s="35"/>
      <c r="BT928" s="35"/>
      <c r="BU928" s="35"/>
      <c r="BV928" s="35"/>
      <c r="BW928" s="35"/>
      <c r="BX928" s="35"/>
      <c r="BY928" s="35"/>
      <c r="BZ928" s="35"/>
      <c r="CA928" s="35"/>
      <c r="CB928" s="35"/>
    </row>
    <row r="929" spans="4:80">
      <c r="D929" s="51"/>
      <c r="E929" s="35"/>
      <c r="F929" s="51"/>
      <c r="J929" s="35"/>
      <c r="M929" s="51"/>
      <c r="O929" s="35"/>
      <c r="P929" s="35"/>
      <c r="Q929" s="35"/>
      <c r="R929" s="51"/>
      <c r="T929" s="35"/>
      <c r="U929" s="35"/>
      <c r="V929" s="51"/>
      <c r="W929" s="35"/>
      <c r="X929" s="35"/>
      <c r="Y929" s="35"/>
      <c r="Z929" s="51"/>
      <c r="AC929" s="51"/>
      <c r="AD929" s="35"/>
      <c r="AE929" s="35"/>
      <c r="AF929" s="35"/>
      <c r="AG929" s="35"/>
      <c r="AH929" s="35"/>
      <c r="AI929" s="35"/>
      <c r="AJ929" s="51"/>
      <c r="AK929" s="51"/>
      <c r="AL929" s="35"/>
      <c r="AM929" s="35"/>
      <c r="AN929" s="51"/>
      <c r="AO929" s="35"/>
      <c r="AP929" s="35"/>
      <c r="AQ929" s="35"/>
      <c r="AR929" s="35"/>
      <c r="AS929" s="35"/>
      <c r="AT929" s="35"/>
      <c r="AU929" s="35"/>
      <c r="AV929" s="35"/>
      <c r="AW929" s="35"/>
      <c r="AX929" s="35"/>
      <c r="BC929" s="35"/>
      <c r="BD929" s="35"/>
      <c r="BF929" s="35"/>
      <c r="BG929" s="35"/>
      <c r="BH929" s="35"/>
      <c r="BI929" s="35"/>
      <c r="BJ929" s="35"/>
      <c r="BK929" s="35"/>
      <c r="BL929" s="35"/>
      <c r="BM929" s="35"/>
      <c r="BN929" s="35"/>
      <c r="BO929" s="35"/>
      <c r="BP929" s="35"/>
      <c r="BQ929" s="35"/>
      <c r="BR929" s="35"/>
      <c r="BS929" s="35"/>
      <c r="BT929" s="35"/>
      <c r="BU929" s="35"/>
      <c r="BV929" s="35"/>
      <c r="BW929" s="35"/>
      <c r="BX929" s="35"/>
      <c r="BY929" s="35"/>
      <c r="BZ929" s="35"/>
      <c r="CA929" s="35"/>
      <c r="CB929" s="35"/>
    </row>
    <row r="930" spans="4:80">
      <c r="D930" s="51"/>
      <c r="E930" s="35"/>
      <c r="F930" s="51"/>
      <c r="J930" s="35"/>
      <c r="M930" s="51"/>
      <c r="O930" s="35"/>
      <c r="P930" s="35"/>
      <c r="Q930" s="35"/>
      <c r="R930" s="51"/>
      <c r="T930" s="35"/>
      <c r="U930" s="35"/>
      <c r="V930" s="51"/>
      <c r="W930" s="35"/>
      <c r="X930" s="35"/>
      <c r="Y930" s="35"/>
      <c r="Z930" s="51"/>
      <c r="AC930" s="51"/>
      <c r="AD930" s="35"/>
      <c r="AE930" s="35"/>
      <c r="AF930" s="35"/>
      <c r="AG930" s="35"/>
      <c r="AH930" s="35"/>
      <c r="AI930" s="35"/>
      <c r="AJ930" s="51"/>
      <c r="AK930" s="51"/>
      <c r="AL930" s="35"/>
      <c r="AM930" s="35"/>
      <c r="AN930" s="51"/>
      <c r="AO930" s="35"/>
      <c r="AP930" s="35"/>
      <c r="AQ930" s="35"/>
      <c r="AR930" s="35"/>
      <c r="AS930" s="35"/>
      <c r="AT930" s="35"/>
      <c r="AU930" s="35"/>
      <c r="AV930" s="35"/>
      <c r="AW930" s="35"/>
      <c r="AX930" s="35"/>
      <c r="BC930" s="35"/>
      <c r="BD930" s="35"/>
      <c r="BF930" s="35"/>
      <c r="BG930" s="35"/>
      <c r="BH930" s="35"/>
      <c r="BI930" s="35"/>
      <c r="BJ930" s="35"/>
      <c r="BK930" s="35"/>
      <c r="BL930" s="35"/>
      <c r="BM930" s="35"/>
      <c r="BN930" s="35"/>
      <c r="BO930" s="35"/>
      <c r="BP930" s="35"/>
      <c r="BQ930" s="35"/>
      <c r="BR930" s="35"/>
      <c r="BS930" s="35"/>
      <c r="BT930" s="35"/>
      <c r="BU930" s="35"/>
      <c r="BV930" s="35"/>
      <c r="BW930" s="35"/>
      <c r="BX930" s="35"/>
      <c r="BY930" s="35"/>
      <c r="BZ930" s="35"/>
      <c r="CA930" s="35"/>
      <c r="CB930" s="35"/>
    </row>
    <row r="931" spans="4:80">
      <c r="D931" s="51"/>
      <c r="E931" s="35"/>
      <c r="F931" s="51"/>
      <c r="J931" s="35"/>
      <c r="M931" s="51"/>
      <c r="O931" s="35"/>
      <c r="P931" s="35"/>
      <c r="Q931" s="35"/>
      <c r="R931" s="51"/>
      <c r="T931" s="35"/>
      <c r="U931" s="35"/>
      <c r="V931" s="51"/>
      <c r="W931" s="35"/>
      <c r="X931" s="35"/>
      <c r="Y931" s="35"/>
      <c r="Z931" s="51"/>
      <c r="AC931" s="51"/>
      <c r="AD931" s="35"/>
      <c r="AE931" s="35"/>
      <c r="AF931" s="35"/>
      <c r="AG931" s="35"/>
      <c r="AH931" s="35"/>
      <c r="AI931" s="35"/>
      <c r="AJ931" s="51"/>
      <c r="AK931" s="51"/>
      <c r="AL931" s="35"/>
      <c r="AM931" s="35"/>
      <c r="AN931" s="51"/>
      <c r="AO931" s="35"/>
      <c r="AP931" s="35"/>
      <c r="AQ931" s="35"/>
      <c r="AR931" s="35"/>
      <c r="AS931" s="35"/>
      <c r="AT931" s="35"/>
      <c r="AU931" s="35"/>
      <c r="AV931" s="35"/>
      <c r="AW931" s="35"/>
      <c r="AX931" s="35"/>
      <c r="BC931" s="35"/>
      <c r="BD931" s="35"/>
      <c r="BF931" s="35"/>
      <c r="BG931" s="35"/>
      <c r="BH931" s="35"/>
      <c r="BI931" s="35"/>
      <c r="BJ931" s="35"/>
      <c r="BK931" s="35"/>
      <c r="BL931" s="35"/>
      <c r="BM931" s="35"/>
      <c r="BN931" s="35"/>
      <c r="BO931" s="35"/>
      <c r="BP931" s="35"/>
      <c r="BQ931" s="35"/>
      <c r="BR931" s="35"/>
      <c r="BS931" s="35"/>
      <c r="BT931" s="35"/>
      <c r="BU931" s="35"/>
      <c r="BV931" s="35"/>
      <c r="BW931" s="35"/>
      <c r="BX931" s="35"/>
      <c r="BY931" s="35"/>
      <c r="BZ931" s="35"/>
      <c r="CA931" s="35"/>
      <c r="CB931" s="35"/>
    </row>
    <row r="932" spans="4:80">
      <c r="D932" s="51"/>
      <c r="E932" s="35"/>
      <c r="F932" s="51"/>
      <c r="J932" s="35"/>
      <c r="M932" s="51"/>
      <c r="O932" s="35"/>
      <c r="P932" s="35"/>
      <c r="Q932" s="35"/>
      <c r="R932" s="51"/>
      <c r="T932" s="35"/>
      <c r="U932" s="35"/>
      <c r="V932" s="51"/>
      <c r="W932" s="35"/>
      <c r="X932" s="35"/>
      <c r="Y932" s="35"/>
      <c r="Z932" s="51"/>
      <c r="AC932" s="51"/>
      <c r="AD932" s="35"/>
      <c r="AE932" s="35"/>
      <c r="AF932" s="35"/>
      <c r="AG932" s="35"/>
      <c r="AH932" s="35"/>
      <c r="AI932" s="35"/>
      <c r="AJ932" s="51"/>
      <c r="AK932" s="51"/>
      <c r="AL932" s="35"/>
      <c r="AM932" s="35"/>
      <c r="AN932" s="51"/>
      <c r="AO932" s="35"/>
      <c r="AP932" s="35"/>
      <c r="AQ932" s="35"/>
      <c r="AR932" s="35"/>
      <c r="AS932" s="35"/>
      <c r="AT932" s="35"/>
      <c r="AU932" s="35"/>
      <c r="AV932" s="35"/>
      <c r="AW932" s="35"/>
      <c r="AX932" s="35"/>
      <c r="BC932" s="35"/>
      <c r="BD932" s="35"/>
      <c r="BF932" s="35"/>
      <c r="BG932" s="35"/>
      <c r="BH932" s="35"/>
      <c r="BI932" s="35"/>
      <c r="BJ932" s="35"/>
      <c r="BK932" s="35"/>
      <c r="BL932" s="35"/>
      <c r="BM932" s="35"/>
      <c r="BN932" s="35"/>
      <c r="BO932" s="35"/>
      <c r="BP932" s="35"/>
      <c r="BQ932" s="35"/>
      <c r="BR932" s="35"/>
      <c r="BS932" s="35"/>
      <c r="BT932" s="35"/>
      <c r="BU932" s="35"/>
      <c r="BV932" s="35"/>
      <c r="BW932" s="35"/>
      <c r="BX932" s="35"/>
      <c r="BY932" s="35"/>
      <c r="BZ932" s="35"/>
      <c r="CA932" s="35"/>
      <c r="CB932" s="35"/>
    </row>
    <row r="933" spans="4:80">
      <c r="D933" s="51"/>
      <c r="E933" s="35"/>
      <c r="F933" s="51"/>
      <c r="J933" s="35"/>
      <c r="M933" s="51"/>
      <c r="O933" s="35"/>
      <c r="P933" s="35"/>
      <c r="Q933" s="35"/>
      <c r="R933" s="51"/>
      <c r="T933" s="35"/>
      <c r="U933" s="35"/>
      <c r="V933" s="51"/>
      <c r="W933" s="35"/>
      <c r="X933" s="35"/>
      <c r="Y933" s="35"/>
      <c r="Z933" s="51"/>
      <c r="AC933" s="51"/>
      <c r="AD933" s="35"/>
      <c r="AE933" s="35"/>
      <c r="AF933" s="35"/>
      <c r="AG933" s="35"/>
      <c r="AH933" s="35"/>
      <c r="AI933" s="35"/>
      <c r="AJ933" s="51"/>
      <c r="AK933" s="51"/>
      <c r="AL933" s="35"/>
      <c r="AM933" s="35"/>
      <c r="AN933" s="51"/>
      <c r="AO933" s="35"/>
      <c r="AP933" s="35"/>
      <c r="AQ933" s="35"/>
      <c r="AR933" s="35"/>
      <c r="AS933" s="35"/>
      <c r="AT933" s="35"/>
      <c r="AU933" s="35"/>
      <c r="AV933" s="35"/>
      <c r="AW933" s="35"/>
      <c r="AX933" s="35"/>
      <c r="BC933" s="35"/>
      <c r="BD933" s="35"/>
      <c r="BF933" s="35"/>
      <c r="BG933" s="35"/>
      <c r="BH933" s="35"/>
      <c r="BI933" s="35"/>
      <c r="BJ933" s="35"/>
      <c r="BK933" s="35"/>
      <c r="BL933" s="35"/>
      <c r="BM933" s="35"/>
      <c r="BN933" s="35"/>
      <c r="BO933" s="35"/>
      <c r="BP933" s="35"/>
      <c r="BQ933" s="35"/>
      <c r="BR933" s="35"/>
      <c r="BS933" s="35"/>
      <c r="BT933" s="35"/>
      <c r="BU933" s="35"/>
      <c r="BV933" s="35"/>
      <c r="BW933" s="35"/>
      <c r="BX933" s="35"/>
      <c r="BY933" s="35"/>
      <c r="BZ933" s="35"/>
      <c r="CA933" s="35"/>
      <c r="CB933" s="35"/>
    </row>
    <row r="934" spans="4:80">
      <c r="D934" s="51"/>
      <c r="E934" s="35"/>
      <c r="F934" s="51"/>
      <c r="J934" s="35"/>
      <c r="M934" s="51"/>
      <c r="O934" s="35"/>
      <c r="P934" s="35"/>
      <c r="Q934" s="35"/>
      <c r="R934" s="51"/>
      <c r="T934" s="35"/>
      <c r="U934" s="35"/>
      <c r="V934" s="51"/>
      <c r="W934" s="35"/>
      <c r="X934" s="35"/>
      <c r="Y934" s="35"/>
      <c r="Z934" s="51"/>
      <c r="AC934" s="51"/>
      <c r="AD934" s="35"/>
      <c r="AE934" s="35"/>
      <c r="AF934" s="35"/>
      <c r="AG934" s="35"/>
      <c r="AH934" s="35"/>
      <c r="AI934" s="35"/>
      <c r="AJ934" s="51"/>
      <c r="AK934" s="51"/>
      <c r="AL934" s="35"/>
      <c r="AM934" s="35"/>
      <c r="AN934" s="51"/>
      <c r="AO934" s="35"/>
      <c r="AP934" s="35"/>
      <c r="AQ934" s="35"/>
      <c r="AR934" s="35"/>
      <c r="AS934" s="35"/>
      <c r="AT934" s="35"/>
      <c r="AU934" s="35"/>
      <c r="AV934" s="35"/>
      <c r="AW934" s="35"/>
      <c r="AX934" s="35"/>
      <c r="BC934" s="35"/>
      <c r="BD934" s="35"/>
      <c r="BF934" s="35"/>
      <c r="BG934" s="35"/>
      <c r="BH934" s="35"/>
      <c r="BI934" s="35"/>
      <c r="BJ934" s="35"/>
      <c r="BK934" s="35"/>
      <c r="BL934" s="35"/>
      <c r="BM934" s="35"/>
      <c r="BN934" s="35"/>
      <c r="BO934" s="35"/>
      <c r="BP934" s="35"/>
      <c r="BQ934" s="35"/>
      <c r="BR934" s="35"/>
      <c r="BS934" s="35"/>
      <c r="BT934" s="35"/>
      <c r="BU934" s="35"/>
      <c r="BV934" s="35"/>
      <c r="BW934" s="35"/>
      <c r="BX934" s="35"/>
      <c r="BY934" s="35"/>
      <c r="BZ934" s="35"/>
      <c r="CA934" s="35"/>
      <c r="CB934" s="35"/>
    </row>
    <row r="935" spans="4:80">
      <c r="D935" s="51"/>
      <c r="E935" s="35"/>
      <c r="F935" s="51"/>
      <c r="J935" s="35"/>
      <c r="M935" s="51"/>
      <c r="O935" s="35"/>
      <c r="P935" s="35"/>
      <c r="Q935" s="35"/>
      <c r="R935" s="51"/>
      <c r="T935" s="35"/>
      <c r="U935" s="35"/>
      <c r="V935" s="51"/>
      <c r="W935" s="35"/>
      <c r="X935" s="35"/>
      <c r="Y935" s="35"/>
      <c r="Z935" s="51"/>
      <c r="AC935" s="51"/>
      <c r="AD935" s="35"/>
      <c r="AE935" s="35"/>
      <c r="AF935" s="35"/>
      <c r="AG935" s="35"/>
      <c r="AH935" s="35"/>
      <c r="AI935" s="35"/>
      <c r="AJ935" s="51"/>
      <c r="AK935" s="51"/>
      <c r="AL935" s="35"/>
      <c r="AM935" s="35"/>
      <c r="AN935" s="51"/>
      <c r="AO935" s="35"/>
      <c r="AP935" s="35"/>
      <c r="AQ935" s="35"/>
      <c r="AR935" s="35"/>
      <c r="AS935" s="35"/>
      <c r="AT935" s="35"/>
      <c r="AU935" s="35"/>
      <c r="AV935" s="35"/>
      <c r="AW935" s="35"/>
      <c r="AX935" s="35"/>
      <c r="BC935" s="35"/>
      <c r="BD935" s="35"/>
      <c r="BF935" s="35"/>
      <c r="BG935" s="35"/>
      <c r="BH935" s="35"/>
      <c r="BI935" s="35"/>
      <c r="BJ935" s="35"/>
      <c r="BK935" s="35"/>
      <c r="BL935" s="35"/>
      <c r="BM935" s="35"/>
      <c r="BN935" s="35"/>
      <c r="BO935" s="35"/>
      <c r="BP935" s="35"/>
      <c r="BQ935" s="35"/>
      <c r="BR935" s="35"/>
      <c r="BS935" s="35"/>
      <c r="BT935" s="35"/>
      <c r="BU935" s="35"/>
      <c r="BV935" s="35"/>
      <c r="BW935" s="35"/>
      <c r="BX935" s="35"/>
      <c r="BY935" s="35"/>
      <c r="BZ935" s="35"/>
      <c r="CA935" s="35"/>
      <c r="CB935" s="35"/>
    </row>
    <row r="936" spans="4:80">
      <c r="D936" s="51"/>
      <c r="E936" s="35"/>
      <c r="F936" s="51"/>
      <c r="J936" s="35"/>
      <c r="M936" s="51"/>
      <c r="O936" s="35"/>
      <c r="P936" s="35"/>
      <c r="Q936" s="35"/>
      <c r="R936" s="51"/>
      <c r="T936" s="35"/>
      <c r="U936" s="35"/>
      <c r="V936" s="51"/>
      <c r="W936" s="35"/>
      <c r="X936" s="35"/>
      <c r="Y936" s="35"/>
      <c r="Z936" s="51"/>
      <c r="AC936" s="51"/>
      <c r="AD936" s="35"/>
      <c r="AE936" s="35"/>
      <c r="AF936" s="35"/>
      <c r="AG936" s="35"/>
      <c r="AH936" s="35"/>
      <c r="AI936" s="35"/>
      <c r="AJ936" s="51"/>
      <c r="AK936" s="51"/>
      <c r="AL936" s="35"/>
      <c r="AM936" s="35"/>
      <c r="AN936" s="51"/>
      <c r="AO936" s="35"/>
      <c r="AP936" s="35"/>
      <c r="AQ936" s="35"/>
      <c r="AR936" s="35"/>
      <c r="AS936" s="35"/>
      <c r="AT936" s="35"/>
      <c r="AU936" s="35"/>
      <c r="AV936" s="35"/>
      <c r="AW936" s="35"/>
      <c r="AX936" s="35"/>
      <c r="BC936" s="35"/>
      <c r="BD936" s="35"/>
      <c r="BF936" s="35"/>
      <c r="BG936" s="35"/>
      <c r="BH936" s="35"/>
      <c r="BI936" s="35"/>
      <c r="BJ936" s="35"/>
      <c r="BK936" s="35"/>
      <c r="BL936" s="35"/>
      <c r="BM936" s="35"/>
      <c r="BN936" s="35"/>
      <c r="BO936" s="35"/>
      <c r="BP936" s="35"/>
      <c r="BQ936" s="35"/>
      <c r="BR936" s="35"/>
      <c r="BS936" s="35"/>
      <c r="BT936" s="35"/>
      <c r="BU936" s="35"/>
      <c r="BV936" s="35"/>
      <c r="BW936" s="35"/>
      <c r="BX936" s="35"/>
      <c r="BY936" s="35"/>
      <c r="BZ936" s="35"/>
      <c r="CA936" s="35"/>
      <c r="CB936" s="35"/>
    </row>
    <row r="937" spans="4:80">
      <c r="D937" s="51"/>
      <c r="E937" s="35"/>
      <c r="F937" s="51"/>
      <c r="J937" s="35"/>
      <c r="M937" s="51"/>
      <c r="O937" s="35"/>
      <c r="P937" s="35"/>
      <c r="Q937" s="35"/>
      <c r="R937" s="51"/>
      <c r="T937" s="35"/>
      <c r="U937" s="35"/>
      <c r="V937" s="51"/>
      <c r="W937" s="35"/>
      <c r="X937" s="35"/>
      <c r="Y937" s="35"/>
      <c r="Z937" s="51"/>
      <c r="AC937" s="51"/>
      <c r="AD937" s="35"/>
      <c r="AE937" s="35"/>
      <c r="AF937" s="35"/>
      <c r="AG937" s="35"/>
      <c r="AH937" s="35"/>
      <c r="AI937" s="35"/>
      <c r="AJ937" s="51"/>
      <c r="AK937" s="51"/>
      <c r="AL937" s="35"/>
      <c r="AM937" s="35"/>
      <c r="AN937" s="51"/>
      <c r="AO937" s="35"/>
      <c r="AP937" s="35"/>
      <c r="AQ937" s="35"/>
      <c r="AR937" s="35"/>
      <c r="AS937" s="35"/>
      <c r="AT937" s="35"/>
      <c r="AU937" s="35"/>
      <c r="AV937" s="35"/>
      <c r="AW937" s="35"/>
      <c r="AX937" s="35"/>
      <c r="BC937" s="35"/>
      <c r="BD937" s="35"/>
      <c r="BF937" s="35"/>
      <c r="BG937" s="35"/>
      <c r="BH937" s="35"/>
      <c r="BI937" s="35"/>
      <c r="BJ937" s="35"/>
      <c r="BK937" s="35"/>
      <c r="BL937" s="35"/>
      <c r="BM937" s="35"/>
      <c r="BN937" s="35"/>
      <c r="BO937" s="35"/>
      <c r="BP937" s="35"/>
      <c r="BQ937" s="35"/>
      <c r="BR937" s="35"/>
      <c r="BS937" s="35"/>
      <c r="BT937" s="35"/>
      <c r="BU937" s="35"/>
      <c r="BV937" s="35"/>
      <c r="BW937" s="35"/>
      <c r="BX937" s="35"/>
      <c r="BY937" s="35"/>
      <c r="BZ937" s="35"/>
      <c r="CA937" s="35"/>
      <c r="CB937" s="35"/>
    </row>
    <row r="938" spans="4:80">
      <c r="D938" s="51"/>
      <c r="E938" s="35"/>
      <c r="F938" s="51"/>
      <c r="J938" s="35"/>
      <c r="M938" s="51"/>
      <c r="O938" s="35"/>
      <c r="P938" s="35"/>
      <c r="Q938" s="35"/>
      <c r="R938" s="51"/>
      <c r="T938" s="35"/>
      <c r="U938" s="35"/>
      <c r="V938" s="51"/>
      <c r="W938" s="35"/>
      <c r="X938" s="35"/>
      <c r="Y938" s="35"/>
      <c r="Z938" s="51"/>
      <c r="AC938" s="51"/>
      <c r="AD938" s="35"/>
      <c r="AE938" s="35"/>
      <c r="AF938" s="35"/>
      <c r="AG938" s="35"/>
      <c r="AH938" s="35"/>
      <c r="AI938" s="35"/>
      <c r="AJ938" s="51"/>
      <c r="AK938" s="51"/>
      <c r="AL938" s="35"/>
      <c r="AM938" s="35"/>
      <c r="AN938" s="51"/>
      <c r="AO938" s="35"/>
      <c r="AP938" s="35"/>
      <c r="AQ938" s="35"/>
      <c r="AR938" s="35"/>
      <c r="AS938" s="35"/>
      <c r="AT938" s="35"/>
      <c r="AU938" s="35"/>
      <c r="AV938" s="35"/>
      <c r="AW938" s="35"/>
      <c r="AX938" s="35"/>
      <c r="BC938" s="35"/>
      <c r="BD938" s="35"/>
      <c r="BF938" s="35"/>
      <c r="BG938" s="35"/>
      <c r="BH938" s="35"/>
      <c r="BI938" s="35"/>
      <c r="BJ938" s="35"/>
      <c r="BK938" s="35"/>
      <c r="BL938" s="35"/>
      <c r="BM938" s="35"/>
      <c r="BN938" s="35"/>
      <c r="BO938" s="35"/>
      <c r="BP938" s="35"/>
      <c r="BQ938" s="35"/>
      <c r="BR938" s="35"/>
      <c r="BS938" s="35"/>
      <c r="BT938" s="35"/>
      <c r="BU938" s="35"/>
      <c r="BV938" s="35"/>
      <c r="BW938" s="35"/>
      <c r="BX938" s="35"/>
      <c r="BY938" s="35"/>
      <c r="BZ938" s="35"/>
      <c r="CA938" s="35"/>
      <c r="CB938" s="35"/>
    </row>
    <row r="939" spans="4:80">
      <c r="D939" s="51"/>
      <c r="E939" s="35"/>
      <c r="F939" s="51"/>
      <c r="J939" s="35"/>
      <c r="M939" s="51"/>
      <c r="O939" s="35"/>
      <c r="P939" s="35"/>
      <c r="Q939" s="35"/>
      <c r="R939" s="51"/>
      <c r="T939" s="35"/>
      <c r="U939" s="35"/>
      <c r="V939" s="51"/>
      <c r="W939" s="35"/>
      <c r="X939" s="35"/>
      <c r="Y939" s="35"/>
      <c r="Z939" s="51"/>
      <c r="AC939" s="51"/>
      <c r="AD939" s="35"/>
      <c r="AE939" s="35"/>
      <c r="AF939" s="35"/>
      <c r="AG939" s="35"/>
      <c r="AH939" s="35"/>
      <c r="AI939" s="35"/>
      <c r="AJ939" s="51"/>
      <c r="AK939" s="51"/>
      <c r="AL939" s="35"/>
      <c r="AM939" s="35"/>
      <c r="AN939" s="51"/>
      <c r="AO939" s="35"/>
      <c r="AP939" s="35"/>
      <c r="AQ939" s="35"/>
      <c r="AR939" s="35"/>
      <c r="AS939" s="35"/>
      <c r="AT939" s="35"/>
      <c r="AU939" s="35"/>
      <c r="AV939" s="35"/>
      <c r="AW939" s="35"/>
      <c r="AX939" s="35"/>
      <c r="BC939" s="35"/>
      <c r="BD939" s="35"/>
      <c r="BF939" s="35"/>
      <c r="BG939" s="35"/>
      <c r="BH939" s="35"/>
      <c r="BI939" s="35"/>
      <c r="BJ939" s="35"/>
      <c r="BK939" s="35"/>
      <c r="BL939" s="35"/>
      <c r="BM939" s="35"/>
      <c r="BN939" s="35"/>
      <c r="BO939" s="35"/>
      <c r="BP939" s="35"/>
      <c r="BQ939" s="35"/>
      <c r="BR939" s="35"/>
      <c r="BS939" s="35"/>
      <c r="BT939" s="35"/>
      <c r="BU939" s="35"/>
      <c r="BV939" s="35"/>
      <c r="BW939" s="35"/>
      <c r="BX939" s="35"/>
      <c r="BY939" s="35"/>
      <c r="BZ939" s="35"/>
      <c r="CA939" s="35"/>
      <c r="CB939" s="35"/>
    </row>
    <row r="940" spans="4:80">
      <c r="D940" s="51"/>
      <c r="E940" s="35"/>
      <c r="F940" s="51"/>
      <c r="J940" s="35"/>
      <c r="M940" s="51"/>
      <c r="O940" s="35"/>
      <c r="P940" s="35"/>
      <c r="Q940" s="35"/>
      <c r="R940" s="51"/>
      <c r="T940" s="35"/>
      <c r="U940" s="35"/>
      <c r="V940" s="51"/>
      <c r="W940" s="35"/>
      <c r="X940" s="35"/>
      <c r="Y940" s="35"/>
      <c r="Z940" s="51"/>
      <c r="AC940" s="51"/>
      <c r="AD940" s="35"/>
      <c r="AE940" s="35"/>
      <c r="AF940" s="35"/>
      <c r="AG940" s="35"/>
      <c r="AH940" s="35"/>
      <c r="AI940" s="35"/>
      <c r="AJ940" s="51"/>
      <c r="AK940" s="51"/>
      <c r="AL940" s="35"/>
      <c r="AM940" s="35"/>
      <c r="AN940" s="51"/>
      <c r="AO940" s="35"/>
      <c r="AP940" s="35"/>
      <c r="AQ940" s="35"/>
      <c r="AR940" s="35"/>
      <c r="AS940" s="35"/>
      <c r="AT940" s="35"/>
      <c r="AU940" s="35"/>
      <c r="AV940" s="35"/>
      <c r="AW940" s="35"/>
      <c r="AX940" s="35"/>
      <c r="BC940" s="35"/>
      <c r="BD940" s="35"/>
      <c r="BF940" s="35"/>
      <c r="BG940" s="35"/>
      <c r="BH940" s="35"/>
      <c r="BI940" s="35"/>
      <c r="BJ940" s="35"/>
      <c r="BK940" s="35"/>
      <c r="BL940" s="35"/>
      <c r="BM940" s="35"/>
      <c r="BN940" s="35"/>
      <c r="BO940" s="35"/>
      <c r="BP940" s="35"/>
      <c r="BQ940" s="35"/>
      <c r="BR940" s="35"/>
      <c r="BS940" s="35"/>
      <c r="BT940" s="35"/>
      <c r="BU940" s="35"/>
      <c r="BV940" s="35"/>
      <c r="BW940" s="35"/>
      <c r="BX940" s="35"/>
      <c r="BY940" s="35"/>
      <c r="BZ940" s="35"/>
      <c r="CA940" s="35"/>
      <c r="CB940" s="35"/>
    </row>
    <row r="941" spans="4:80">
      <c r="D941" s="51"/>
      <c r="E941" s="35"/>
      <c r="F941" s="51"/>
      <c r="J941" s="35"/>
      <c r="M941" s="51"/>
      <c r="O941" s="35"/>
      <c r="P941" s="35"/>
      <c r="Q941" s="35"/>
      <c r="R941" s="51"/>
      <c r="T941" s="35"/>
      <c r="U941" s="35"/>
      <c r="V941" s="51"/>
      <c r="W941" s="35"/>
      <c r="X941" s="35"/>
      <c r="Y941" s="35"/>
      <c r="Z941" s="51"/>
      <c r="AC941" s="51"/>
      <c r="AD941" s="35"/>
      <c r="AE941" s="35"/>
      <c r="AF941" s="35"/>
      <c r="AG941" s="35"/>
      <c r="AH941" s="35"/>
      <c r="AI941" s="35"/>
      <c r="AJ941" s="51"/>
      <c r="AK941" s="51"/>
      <c r="AL941" s="35"/>
      <c r="AM941" s="35"/>
      <c r="AN941" s="51"/>
      <c r="AO941" s="35"/>
      <c r="AP941" s="35"/>
      <c r="AQ941" s="35"/>
      <c r="AR941" s="35"/>
      <c r="AS941" s="35"/>
      <c r="AT941" s="35"/>
      <c r="AU941" s="35"/>
      <c r="AV941" s="35"/>
      <c r="AW941" s="35"/>
      <c r="AX941" s="35"/>
      <c r="BC941" s="35"/>
      <c r="BD941" s="35"/>
      <c r="BF941" s="35"/>
      <c r="BG941" s="35"/>
      <c r="BH941" s="35"/>
      <c r="BI941" s="35"/>
      <c r="BJ941" s="35"/>
      <c r="BK941" s="35"/>
      <c r="BL941" s="35"/>
      <c r="BM941" s="35"/>
      <c r="BN941" s="35"/>
      <c r="BO941" s="35"/>
      <c r="BP941" s="35"/>
      <c r="BQ941" s="35"/>
      <c r="BR941" s="35"/>
      <c r="BS941" s="35"/>
      <c r="BT941" s="35"/>
      <c r="BU941" s="35"/>
      <c r="BV941" s="35"/>
      <c r="BW941" s="35"/>
      <c r="BX941" s="35"/>
      <c r="BY941" s="35"/>
      <c r="BZ941" s="35"/>
      <c r="CA941" s="35"/>
      <c r="CB941" s="35"/>
    </row>
    <row r="942" spans="4:80">
      <c r="D942" s="51"/>
      <c r="E942" s="35"/>
      <c r="F942" s="51"/>
      <c r="J942" s="35"/>
      <c r="M942" s="51"/>
      <c r="O942" s="35"/>
      <c r="P942" s="35"/>
      <c r="Q942" s="35"/>
      <c r="R942" s="51"/>
      <c r="T942" s="35"/>
      <c r="U942" s="35"/>
      <c r="V942" s="51"/>
      <c r="W942" s="35"/>
      <c r="X942" s="35"/>
      <c r="Y942" s="35"/>
      <c r="Z942" s="51"/>
      <c r="AC942" s="51"/>
      <c r="AD942" s="35"/>
      <c r="AE942" s="35"/>
      <c r="AF942" s="35"/>
      <c r="AG942" s="35"/>
      <c r="AH942" s="35"/>
      <c r="AI942" s="35"/>
      <c r="AJ942" s="51"/>
      <c r="AK942" s="51"/>
      <c r="AL942" s="35"/>
      <c r="AM942" s="35"/>
      <c r="AN942" s="51"/>
      <c r="AO942" s="35"/>
      <c r="AP942" s="35"/>
      <c r="AQ942" s="35"/>
      <c r="AR942" s="35"/>
      <c r="AS942" s="35"/>
      <c r="AT942" s="35"/>
      <c r="AU942" s="35"/>
      <c r="AV942" s="35"/>
      <c r="AW942" s="35"/>
      <c r="AX942" s="35"/>
      <c r="BC942" s="35"/>
      <c r="BD942" s="35"/>
      <c r="BF942" s="35"/>
      <c r="BG942" s="35"/>
      <c r="BH942" s="35"/>
      <c r="BI942" s="35"/>
      <c r="BJ942" s="35"/>
      <c r="BK942" s="35"/>
      <c r="BL942" s="35"/>
      <c r="BM942" s="35"/>
      <c r="BN942" s="35"/>
      <c r="BO942" s="35"/>
      <c r="BP942" s="35"/>
      <c r="BQ942" s="35"/>
      <c r="BR942" s="35"/>
      <c r="BS942" s="35"/>
      <c r="BT942" s="35"/>
      <c r="BU942" s="35"/>
      <c r="BV942" s="35"/>
      <c r="BW942" s="35"/>
      <c r="BX942" s="35"/>
      <c r="BY942" s="35"/>
      <c r="BZ942" s="35"/>
      <c r="CA942" s="35"/>
      <c r="CB942" s="35"/>
    </row>
    <row r="943" spans="4:80">
      <c r="D943" s="51"/>
      <c r="E943" s="35"/>
      <c r="F943" s="51"/>
      <c r="J943" s="35"/>
      <c r="M943" s="51"/>
      <c r="O943" s="35"/>
      <c r="P943" s="35"/>
      <c r="Q943" s="35"/>
      <c r="R943" s="51"/>
      <c r="T943" s="35"/>
      <c r="U943" s="35"/>
      <c r="V943" s="51"/>
      <c r="W943" s="35"/>
      <c r="X943" s="35"/>
      <c r="Y943" s="35"/>
      <c r="Z943" s="51"/>
      <c r="AC943" s="51"/>
      <c r="AD943" s="35"/>
      <c r="AE943" s="35"/>
      <c r="AF943" s="35"/>
      <c r="AG943" s="35"/>
      <c r="AH943" s="35"/>
      <c r="AI943" s="35"/>
      <c r="AJ943" s="51"/>
      <c r="AK943" s="51"/>
      <c r="AL943" s="35"/>
      <c r="AM943" s="35"/>
      <c r="AN943" s="51"/>
      <c r="AO943" s="35"/>
      <c r="AP943" s="35"/>
      <c r="AQ943" s="35"/>
      <c r="AR943" s="35"/>
      <c r="AS943" s="35"/>
      <c r="AT943" s="35"/>
      <c r="AU943" s="35"/>
      <c r="AV943" s="35"/>
      <c r="AW943" s="35"/>
      <c r="AX943" s="35"/>
      <c r="BC943" s="35"/>
      <c r="BD943" s="35"/>
      <c r="BF943" s="35"/>
      <c r="BG943" s="35"/>
      <c r="BH943" s="35"/>
      <c r="BI943" s="35"/>
      <c r="BJ943" s="35"/>
      <c r="BK943" s="35"/>
      <c r="BL943" s="35"/>
      <c r="BM943" s="35"/>
      <c r="BN943" s="35"/>
      <c r="BO943" s="35"/>
      <c r="BP943" s="35"/>
      <c r="BQ943" s="35"/>
      <c r="BR943" s="35"/>
      <c r="BS943" s="35"/>
      <c r="BT943" s="35"/>
      <c r="BU943" s="35"/>
      <c r="BV943" s="35"/>
      <c r="BW943" s="35"/>
      <c r="BX943" s="35"/>
      <c r="BY943" s="35"/>
      <c r="BZ943" s="35"/>
      <c r="CA943" s="35"/>
      <c r="CB943" s="35"/>
    </row>
    <row r="944" spans="4:80">
      <c r="D944" s="51"/>
      <c r="E944" s="35"/>
      <c r="F944" s="51"/>
      <c r="J944" s="35"/>
      <c r="M944" s="51"/>
      <c r="O944" s="35"/>
      <c r="P944" s="35"/>
      <c r="Q944" s="35"/>
      <c r="R944" s="51"/>
      <c r="T944" s="35"/>
      <c r="U944" s="35"/>
      <c r="V944" s="51"/>
      <c r="W944" s="35"/>
      <c r="X944" s="35"/>
      <c r="Y944" s="35"/>
      <c r="Z944" s="51"/>
      <c r="AC944" s="51"/>
      <c r="AD944" s="35"/>
      <c r="AE944" s="35"/>
      <c r="AF944" s="35"/>
      <c r="AG944" s="35"/>
      <c r="AH944" s="35"/>
      <c r="AI944" s="35"/>
      <c r="AJ944" s="51"/>
      <c r="AK944" s="51"/>
      <c r="AL944" s="35"/>
      <c r="AM944" s="35"/>
      <c r="AN944" s="51"/>
      <c r="AO944" s="35"/>
      <c r="AP944" s="35"/>
      <c r="AQ944" s="35"/>
      <c r="AR944" s="35"/>
      <c r="AS944" s="35"/>
      <c r="AT944" s="35"/>
      <c r="AU944" s="35"/>
      <c r="AV944" s="35"/>
      <c r="AW944" s="35"/>
      <c r="AX944" s="35"/>
      <c r="BC944" s="35"/>
      <c r="BD944" s="35"/>
      <c r="BF944" s="35"/>
      <c r="BG944" s="35"/>
      <c r="BH944" s="35"/>
      <c r="BI944" s="35"/>
      <c r="BJ944" s="35"/>
      <c r="BK944" s="35"/>
      <c r="BL944" s="35"/>
      <c r="BM944" s="35"/>
      <c r="BN944" s="35"/>
      <c r="BO944" s="35"/>
      <c r="BP944" s="35"/>
      <c r="BQ944" s="35"/>
      <c r="BR944" s="35"/>
      <c r="BS944" s="35"/>
      <c r="BT944" s="35"/>
      <c r="BU944" s="35"/>
      <c r="BV944" s="35"/>
      <c r="BW944" s="35"/>
      <c r="BX944" s="35"/>
      <c r="BY944" s="35"/>
      <c r="BZ944" s="35"/>
      <c r="CA944" s="35"/>
      <c r="CB944" s="35"/>
    </row>
    <row r="945" spans="4:80">
      <c r="D945" s="51"/>
      <c r="E945" s="35"/>
      <c r="F945" s="51"/>
      <c r="J945" s="35"/>
      <c r="M945" s="51"/>
      <c r="O945" s="35"/>
      <c r="P945" s="35"/>
      <c r="Q945" s="35"/>
      <c r="R945" s="51"/>
      <c r="T945" s="35"/>
      <c r="U945" s="35"/>
      <c r="V945" s="51"/>
      <c r="W945" s="35"/>
      <c r="X945" s="35"/>
      <c r="Y945" s="35"/>
      <c r="Z945" s="51"/>
      <c r="AC945" s="51"/>
      <c r="AD945" s="35"/>
      <c r="AE945" s="35"/>
      <c r="AF945" s="35"/>
      <c r="AG945" s="35"/>
      <c r="AH945" s="35"/>
      <c r="AI945" s="35"/>
      <c r="AJ945" s="51"/>
      <c r="AK945" s="51"/>
      <c r="AL945" s="35"/>
      <c r="AM945" s="35"/>
      <c r="AN945" s="51"/>
      <c r="AO945" s="35"/>
      <c r="AP945" s="35"/>
      <c r="AQ945" s="35"/>
      <c r="AR945" s="35"/>
      <c r="AS945" s="35"/>
      <c r="AT945" s="35"/>
      <c r="AU945" s="35"/>
      <c r="AV945" s="35"/>
      <c r="AW945" s="35"/>
      <c r="AX945" s="35"/>
      <c r="BC945" s="35"/>
      <c r="BD945" s="35"/>
      <c r="BF945" s="35"/>
      <c r="BG945" s="35"/>
      <c r="BH945" s="35"/>
      <c r="BI945" s="35"/>
      <c r="BJ945" s="35"/>
      <c r="BK945" s="35"/>
      <c r="BL945" s="35"/>
      <c r="BM945" s="35"/>
      <c r="BN945" s="35"/>
      <c r="BO945" s="35"/>
      <c r="BP945" s="35"/>
      <c r="BQ945" s="35"/>
      <c r="BR945" s="35"/>
      <c r="BS945" s="35"/>
      <c r="BT945" s="35"/>
      <c r="BU945" s="35"/>
      <c r="BV945" s="35"/>
      <c r="BW945" s="35"/>
      <c r="BX945" s="35"/>
      <c r="BY945" s="35"/>
      <c r="BZ945" s="35"/>
      <c r="CA945" s="35"/>
      <c r="CB945" s="35"/>
    </row>
    <row r="946" spans="4:80">
      <c r="D946" s="51"/>
      <c r="E946" s="35"/>
      <c r="F946" s="51"/>
      <c r="J946" s="35"/>
      <c r="M946" s="51"/>
      <c r="O946" s="35"/>
      <c r="P946" s="35"/>
      <c r="Q946" s="35"/>
      <c r="R946" s="51"/>
      <c r="T946" s="35"/>
      <c r="U946" s="35"/>
      <c r="V946" s="51"/>
      <c r="W946" s="35"/>
      <c r="X946" s="35"/>
      <c r="Y946" s="35"/>
      <c r="Z946" s="51"/>
      <c r="AC946" s="51"/>
      <c r="AD946" s="35"/>
      <c r="AE946" s="35"/>
      <c r="AF946" s="35"/>
      <c r="AG946" s="35"/>
      <c r="AH946" s="35"/>
      <c r="AI946" s="35"/>
      <c r="AJ946" s="51"/>
      <c r="AK946" s="51"/>
      <c r="AL946" s="35"/>
      <c r="AM946" s="35"/>
      <c r="AN946" s="51"/>
      <c r="AO946" s="35"/>
      <c r="AP946" s="35"/>
      <c r="AQ946" s="35"/>
      <c r="AR946" s="35"/>
      <c r="AS946" s="35"/>
      <c r="AT946" s="35"/>
      <c r="AU946" s="35"/>
      <c r="AV946" s="35"/>
      <c r="AW946" s="35"/>
      <c r="AX946" s="35"/>
      <c r="BC946" s="35"/>
      <c r="BD946" s="35"/>
      <c r="BF946" s="35"/>
      <c r="BG946" s="35"/>
      <c r="BH946" s="35"/>
      <c r="BI946" s="35"/>
      <c r="BJ946" s="35"/>
      <c r="BK946" s="35"/>
      <c r="BL946" s="35"/>
      <c r="BM946" s="35"/>
      <c r="BN946" s="35"/>
      <c r="BO946" s="35"/>
      <c r="BP946" s="35"/>
      <c r="BQ946" s="35"/>
      <c r="BR946" s="35"/>
      <c r="BS946" s="35"/>
      <c r="BT946" s="35"/>
      <c r="BU946" s="35"/>
      <c r="BV946" s="35"/>
      <c r="BW946" s="35"/>
      <c r="BX946" s="35"/>
      <c r="BY946" s="35"/>
      <c r="BZ946" s="35"/>
      <c r="CA946" s="35"/>
      <c r="CB946" s="35"/>
    </row>
    <row r="947" spans="4:80">
      <c r="D947" s="51"/>
      <c r="E947" s="35"/>
      <c r="F947" s="51"/>
      <c r="J947" s="35"/>
      <c r="M947" s="51"/>
      <c r="O947" s="35"/>
      <c r="P947" s="35"/>
      <c r="Q947" s="35"/>
      <c r="R947" s="51"/>
      <c r="T947" s="35"/>
      <c r="U947" s="35"/>
      <c r="V947" s="51"/>
      <c r="W947" s="35"/>
      <c r="X947" s="35"/>
      <c r="Y947" s="35"/>
      <c r="Z947" s="51"/>
      <c r="AC947" s="51"/>
      <c r="AD947" s="35"/>
      <c r="AE947" s="35"/>
      <c r="AF947" s="35"/>
      <c r="AG947" s="35"/>
      <c r="AH947" s="35"/>
      <c r="AI947" s="35"/>
      <c r="AJ947" s="51"/>
      <c r="AK947" s="51"/>
      <c r="AL947" s="35"/>
      <c r="AM947" s="35"/>
      <c r="AN947" s="51"/>
      <c r="AO947" s="35"/>
      <c r="AP947" s="35"/>
      <c r="AQ947" s="35"/>
      <c r="AR947" s="35"/>
      <c r="AS947" s="35"/>
      <c r="AT947" s="35"/>
      <c r="AU947" s="35"/>
      <c r="AV947" s="35"/>
      <c r="AW947" s="35"/>
      <c r="AX947" s="35"/>
      <c r="BC947" s="35"/>
      <c r="BD947" s="35"/>
      <c r="BF947" s="35"/>
      <c r="BG947" s="35"/>
      <c r="BH947" s="35"/>
      <c r="BI947" s="35"/>
      <c r="BJ947" s="35"/>
      <c r="BK947" s="35"/>
      <c r="BL947" s="35"/>
      <c r="BM947" s="35"/>
      <c r="BN947" s="35"/>
      <c r="BO947" s="35"/>
      <c r="BP947" s="35"/>
      <c r="BQ947" s="35"/>
      <c r="BR947" s="35"/>
      <c r="BS947" s="35"/>
      <c r="BT947" s="35"/>
      <c r="BU947" s="35"/>
      <c r="BV947" s="35"/>
      <c r="BW947" s="35"/>
      <c r="BX947" s="35"/>
      <c r="BY947" s="35"/>
      <c r="BZ947" s="35"/>
      <c r="CA947" s="35"/>
      <c r="CB947" s="35"/>
    </row>
    <row r="948" spans="4:80">
      <c r="D948" s="51"/>
      <c r="E948" s="35"/>
      <c r="F948" s="51"/>
      <c r="J948" s="35"/>
      <c r="M948" s="51"/>
      <c r="O948" s="35"/>
      <c r="P948" s="35"/>
      <c r="Q948" s="35"/>
      <c r="R948" s="51"/>
      <c r="T948" s="35"/>
      <c r="U948" s="35"/>
      <c r="V948" s="51"/>
      <c r="W948" s="35"/>
      <c r="X948" s="35"/>
      <c r="Y948" s="35"/>
      <c r="Z948" s="51"/>
      <c r="AC948" s="51"/>
      <c r="AD948" s="35"/>
      <c r="AE948" s="35"/>
      <c r="AF948" s="35"/>
      <c r="AG948" s="35"/>
      <c r="AH948" s="35"/>
      <c r="AI948" s="35"/>
      <c r="AJ948" s="51"/>
      <c r="AK948" s="51"/>
      <c r="AL948" s="35"/>
      <c r="AM948" s="35"/>
      <c r="AN948" s="51"/>
      <c r="AO948" s="35"/>
      <c r="AP948" s="35"/>
      <c r="AQ948" s="35"/>
      <c r="AR948" s="35"/>
      <c r="AS948" s="35"/>
      <c r="AT948" s="35"/>
      <c r="AU948" s="35"/>
      <c r="AV948" s="35"/>
      <c r="AW948" s="35"/>
      <c r="AX948" s="35"/>
      <c r="BC948" s="35"/>
      <c r="BD948" s="35"/>
      <c r="BF948" s="35"/>
      <c r="BG948" s="35"/>
      <c r="BH948" s="35"/>
      <c r="BI948" s="35"/>
      <c r="BJ948" s="35"/>
      <c r="BK948" s="35"/>
      <c r="BL948" s="35"/>
      <c r="BM948" s="35"/>
      <c r="BN948" s="35"/>
      <c r="BO948" s="35"/>
      <c r="BP948" s="35"/>
      <c r="BQ948" s="35"/>
      <c r="BR948" s="35"/>
      <c r="BS948" s="35"/>
      <c r="BT948" s="35"/>
      <c r="BU948" s="35"/>
      <c r="BV948" s="35"/>
      <c r="BW948" s="35"/>
      <c r="BX948" s="35"/>
      <c r="BY948" s="35"/>
      <c r="BZ948" s="35"/>
      <c r="CA948" s="35"/>
      <c r="CB948" s="35"/>
    </row>
    <row r="949" spans="4:80">
      <c r="D949" s="51"/>
      <c r="E949" s="35"/>
      <c r="F949" s="51"/>
      <c r="J949" s="35"/>
      <c r="M949" s="51"/>
      <c r="O949" s="35"/>
      <c r="P949" s="35"/>
      <c r="Q949" s="35"/>
      <c r="R949" s="51"/>
      <c r="T949" s="35"/>
      <c r="U949" s="35"/>
      <c r="V949" s="51"/>
      <c r="W949" s="35"/>
      <c r="X949" s="35"/>
      <c r="Y949" s="35"/>
      <c r="Z949" s="51"/>
      <c r="AC949" s="51"/>
      <c r="AD949" s="35"/>
      <c r="AE949" s="35"/>
      <c r="AF949" s="35"/>
      <c r="AG949" s="35"/>
      <c r="AH949" s="35"/>
      <c r="AI949" s="35"/>
      <c r="AJ949" s="51"/>
      <c r="AK949" s="51"/>
      <c r="AL949" s="35"/>
      <c r="AM949" s="35"/>
      <c r="AN949" s="51"/>
      <c r="AO949" s="35"/>
      <c r="AP949" s="35"/>
      <c r="AQ949" s="35"/>
      <c r="AR949" s="35"/>
      <c r="AS949" s="35"/>
      <c r="AT949" s="35"/>
      <c r="AU949" s="35"/>
      <c r="AV949" s="35"/>
      <c r="AW949" s="35"/>
      <c r="AX949" s="35"/>
      <c r="BC949" s="35"/>
      <c r="BD949" s="35"/>
      <c r="BF949" s="35"/>
      <c r="BG949" s="35"/>
      <c r="BH949" s="35"/>
      <c r="BI949" s="35"/>
      <c r="BJ949" s="35"/>
      <c r="BK949" s="35"/>
      <c r="BL949" s="35"/>
      <c r="BM949" s="35"/>
      <c r="BN949" s="35"/>
      <c r="BO949" s="35"/>
      <c r="BP949" s="35"/>
      <c r="BQ949" s="35"/>
      <c r="BR949" s="35"/>
      <c r="BS949" s="35"/>
      <c r="BT949" s="35"/>
      <c r="BU949" s="35"/>
      <c r="BV949" s="35"/>
      <c r="BW949" s="35"/>
      <c r="BX949" s="35"/>
      <c r="BY949" s="35"/>
      <c r="BZ949" s="35"/>
      <c r="CA949" s="35"/>
      <c r="CB949" s="35"/>
    </row>
    <row r="950" spans="4:80">
      <c r="D950" s="51"/>
      <c r="E950" s="35"/>
      <c r="F950" s="51"/>
      <c r="J950" s="35"/>
      <c r="M950" s="51"/>
      <c r="O950" s="35"/>
      <c r="P950" s="35"/>
      <c r="Q950" s="35"/>
      <c r="R950" s="51"/>
      <c r="T950" s="35"/>
      <c r="U950" s="35"/>
      <c r="V950" s="51"/>
      <c r="W950" s="35"/>
      <c r="X950" s="35"/>
      <c r="Y950" s="35"/>
      <c r="Z950" s="51"/>
      <c r="AC950" s="51"/>
      <c r="AD950" s="35"/>
      <c r="AE950" s="35"/>
      <c r="AF950" s="35"/>
      <c r="AG950" s="35"/>
      <c r="AH950" s="35"/>
      <c r="AI950" s="35"/>
      <c r="AJ950" s="51"/>
      <c r="AK950" s="51"/>
      <c r="AL950" s="35"/>
      <c r="AM950" s="35"/>
      <c r="AN950" s="51"/>
      <c r="AO950" s="35"/>
      <c r="AP950" s="35"/>
      <c r="AQ950" s="35"/>
      <c r="AR950" s="35"/>
      <c r="AS950" s="35"/>
      <c r="AT950" s="35"/>
      <c r="AU950" s="35"/>
      <c r="AV950" s="35"/>
      <c r="AW950" s="35"/>
      <c r="AX950" s="35"/>
      <c r="BC950" s="35"/>
      <c r="BD950" s="35"/>
      <c r="BF950" s="35"/>
      <c r="BG950" s="35"/>
      <c r="BH950" s="35"/>
      <c r="BI950" s="35"/>
      <c r="BJ950" s="35"/>
      <c r="BK950" s="35"/>
      <c r="BL950" s="35"/>
      <c r="BM950" s="35"/>
      <c r="BN950" s="35"/>
      <c r="BO950" s="35"/>
      <c r="BP950" s="35"/>
      <c r="BQ950" s="35"/>
      <c r="BR950" s="35"/>
      <c r="BS950" s="35"/>
      <c r="BT950" s="35"/>
      <c r="BU950" s="35"/>
      <c r="BV950" s="35"/>
      <c r="BW950" s="35"/>
      <c r="BX950" s="35"/>
      <c r="BY950" s="35"/>
      <c r="BZ950" s="35"/>
      <c r="CA950" s="35"/>
      <c r="CB950" s="35"/>
    </row>
    <row r="951" spans="4:80">
      <c r="D951" s="51"/>
      <c r="E951" s="35"/>
      <c r="F951" s="51"/>
      <c r="J951" s="35"/>
      <c r="M951" s="51"/>
      <c r="O951" s="35"/>
      <c r="P951" s="35"/>
      <c r="Q951" s="35"/>
      <c r="R951" s="51"/>
      <c r="T951" s="35"/>
      <c r="U951" s="35"/>
      <c r="V951" s="51"/>
      <c r="W951" s="35"/>
      <c r="X951" s="35"/>
      <c r="Y951" s="35"/>
      <c r="Z951" s="51"/>
      <c r="AC951" s="51"/>
      <c r="AD951" s="35"/>
      <c r="AE951" s="35"/>
      <c r="AF951" s="35"/>
      <c r="AG951" s="35"/>
      <c r="AH951" s="35"/>
      <c r="AI951" s="35"/>
      <c r="AJ951" s="51"/>
      <c r="AK951" s="51"/>
      <c r="AL951" s="35"/>
      <c r="AM951" s="35"/>
      <c r="AN951" s="51"/>
      <c r="AO951" s="35"/>
      <c r="AP951" s="35"/>
      <c r="AQ951" s="35"/>
      <c r="AR951" s="35"/>
      <c r="AS951" s="35"/>
      <c r="AT951" s="35"/>
      <c r="AU951" s="35"/>
      <c r="AV951" s="35"/>
      <c r="AW951" s="35"/>
      <c r="AX951" s="35"/>
      <c r="BC951" s="35"/>
      <c r="BD951" s="35"/>
      <c r="BF951" s="35"/>
      <c r="BG951" s="35"/>
      <c r="BH951" s="35"/>
      <c r="BI951" s="35"/>
      <c r="BJ951" s="35"/>
      <c r="BK951" s="35"/>
      <c r="BL951" s="35"/>
      <c r="BM951" s="35"/>
      <c r="BN951" s="35"/>
      <c r="BO951" s="35"/>
      <c r="BP951" s="35"/>
      <c r="BQ951" s="35"/>
      <c r="BR951" s="35"/>
      <c r="BS951" s="35"/>
      <c r="BT951" s="35"/>
      <c r="BU951" s="35"/>
      <c r="BV951" s="35"/>
      <c r="BW951" s="35"/>
      <c r="BX951" s="35"/>
      <c r="BY951" s="35"/>
      <c r="BZ951" s="35"/>
      <c r="CA951" s="35"/>
      <c r="CB951" s="35"/>
    </row>
    <row r="952" spans="4:80">
      <c r="D952" s="51"/>
      <c r="E952" s="35"/>
      <c r="F952" s="51"/>
      <c r="J952" s="35"/>
      <c r="M952" s="51"/>
      <c r="O952" s="35"/>
      <c r="P952" s="35"/>
      <c r="Q952" s="35"/>
      <c r="R952" s="51"/>
      <c r="T952" s="35"/>
      <c r="U952" s="35"/>
      <c r="V952" s="51"/>
      <c r="W952" s="35"/>
      <c r="X952" s="35"/>
      <c r="Y952" s="35"/>
      <c r="Z952" s="51"/>
      <c r="AC952" s="51"/>
      <c r="AD952" s="35"/>
      <c r="AE952" s="35"/>
      <c r="AF952" s="35"/>
      <c r="AG952" s="35"/>
      <c r="AH952" s="35"/>
      <c r="AI952" s="35"/>
      <c r="AJ952" s="51"/>
      <c r="AK952" s="51"/>
      <c r="AL952" s="35"/>
      <c r="AM952" s="35"/>
      <c r="AN952" s="51"/>
      <c r="AO952" s="35"/>
      <c r="AP952" s="35"/>
      <c r="AQ952" s="35"/>
      <c r="AR952" s="35"/>
      <c r="AS952" s="35"/>
      <c r="AT952" s="35"/>
      <c r="AU952" s="35"/>
      <c r="AV952" s="35"/>
      <c r="AW952" s="35"/>
      <c r="AX952" s="35"/>
      <c r="BC952" s="35"/>
      <c r="BD952" s="35"/>
      <c r="BF952" s="35"/>
      <c r="BG952" s="35"/>
      <c r="BH952" s="35"/>
      <c r="BI952" s="35"/>
      <c r="BJ952" s="35"/>
      <c r="BK952" s="35"/>
      <c r="BL952" s="35"/>
      <c r="BM952" s="35"/>
      <c r="BN952" s="35"/>
      <c r="BO952" s="35"/>
      <c r="BP952" s="35"/>
      <c r="BQ952" s="35"/>
      <c r="BR952" s="35"/>
      <c r="BS952" s="35"/>
      <c r="BT952" s="35"/>
      <c r="BU952" s="35"/>
      <c r="BV952" s="35"/>
      <c r="BW952" s="35"/>
      <c r="BX952" s="35"/>
      <c r="BY952" s="35"/>
      <c r="BZ952" s="35"/>
      <c r="CA952" s="35"/>
      <c r="CB952" s="35"/>
    </row>
    <row r="953" spans="4:80">
      <c r="D953" s="51"/>
      <c r="E953" s="35"/>
      <c r="F953" s="51"/>
      <c r="J953" s="35"/>
      <c r="M953" s="51"/>
      <c r="O953" s="35"/>
      <c r="P953" s="35"/>
      <c r="Q953" s="35"/>
      <c r="R953" s="51"/>
      <c r="T953" s="35"/>
      <c r="U953" s="35"/>
      <c r="V953" s="51"/>
      <c r="W953" s="35"/>
      <c r="X953" s="35"/>
      <c r="Y953" s="35"/>
      <c r="Z953" s="51"/>
      <c r="AC953" s="51"/>
      <c r="AD953" s="35"/>
      <c r="AE953" s="35"/>
      <c r="AF953" s="35"/>
      <c r="AG953" s="35"/>
      <c r="AH953" s="35"/>
      <c r="AI953" s="35"/>
      <c r="AJ953" s="51"/>
      <c r="AK953" s="51"/>
      <c r="AL953" s="35"/>
      <c r="AM953" s="35"/>
      <c r="AN953" s="51"/>
      <c r="AO953" s="35"/>
      <c r="AP953" s="35"/>
      <c r="AQ953" s="35"/>
      <c r="AR953" s="35"/>
      <c r="AS953" s="35"/>
      <c r="AT953" s="35"/>
      <c r="AU953" s="35"/>
      <c r="AV953" s="35"/>
      <c r="AW953" s="35"/>
      <c r="AX953" s="35"/>
      <c r="BC953" s="35"/>
      <c r="BD953" s="35"/>
      <c r="BF953" s="35"/>
      <c r="BG953" s="35"/>
      <c r="BH953" s="35"/>
      <c r="BI953" s="35"/>
      <c r="BJ953" s="35"/>
      <c r="BK953" s="35"/>
      <c r="BL953" s="35"/>
      <c r="BM953" s="35"/>
      <c r="BN953" s="35"/>
      <c r="BO953" s="35"/>
      <c r="BP953" s="35"/>
      <c r="BQ953" s="35"/>
      <c r="BR953" s="35"/>
      <c r="BS953" s="35"/>
      <c r="BT953" s="35"/>
      <c r="BU953" s="35"/>
      <c r="BV953" s="35"/>
      <c r="BW953" s="35"/>
      <c r="BX953" s="35"/>
      <c r="BY953" s="35"/>
      <c r="BZ953" s="35"/>
      <c r="CA953" s="35"/>
      <c r="CB953" s="35"/>
    </row>
    <row r="954" spans="4:80">
      <c r="D954" s="51"/>
      <c r="E954" s="35"/>
      <c r="F954" s="51"/>
      <c r="J954" s="35"/>
      <c r="M954" s="51"/>
      <c r="O954" s="35"/>
      <c r="P954" s="35"/>
      <c r="Q954" s="35"/>
      <c r="R954" s="51"/>
      <c r="T954" s="35"/>
      <c r="U954" s="35"/>
      <c r="V954" s="51"/>
      <c r="W954" s="35"/>
      <c r="X954" s="35"/>
      <c r="Y954" s="35"/>
      <c r="Z954" s="51"/>
      <c r="AC954" s="51"/>
      <c r="AD954" s="35"/>
      <c r="AE954" s="35"/>
      <c r="AF954" s="35"/>
      <c r="AG954" s="35"/>
      <c r="AH954" s="35"/>
      <c r="AI954" s="35"/>
      <c r="AJ954" s="51"/>
      <c r="AK954" s="51"/>
      <c r="AL954" s="35"/>
      <c r="AM954" s="35"/>
      <c r="AN954" s="51"/>
      <c r="AO954" s="35"/>
      <c r="AP954" s="35"/>
      <c r="AQ954" s="35"/>
      <c r="AR954" s="35"/>
      <c r="AS954" s="35"/>
      <c r="AT954" s="35"/>
      <c r="AU954" s="35"/>
      <c r="AV954" s="35"/>
      <c r="AW954" s="35"/>
      <c r="AX954" s="35"/>
      <c r="BC954" s="35"/>
      <c r="BD954" s="35"/>
      <c r="BF954" s="35"/>
      <c r="BG954" s="35"/>
      <c r="BH954" s="35"/>
      <c r="BI954" s="35"/>
      <c r="BJ954" s="35"/>
      <c r="BK954" s="35"/>
      <c r="BL954" s="35"/>
      <c r="BM954" s="35"/>
      <c r="BN954" s="35"/>
      <c r="BO954" s="35"/>
      <c r="BP954" s="35"/>
      <c r="BQ954" s="35"/>
      <c r="BR954" s="35"/>
      <c r="BS954" s="35"/>
      <c r="BT954" s="35"/>
      <c r="BU954" s="35"/>
      <c r="BV954" s="35"/>
      <c r="BW954" s="35"/>
      <c r="BX954" s="35"/>
      <c r="BY954" s="35"/>
      <c r="BZ954" s="35"/>
      <c r="CA954" s="35"/>
      <c r="CB954" s="35"/>
    </row>
    <row r="955" spans="4:80">
      <c r="D955" s="51"/>
      <c r="E955" s="35"/>
      <c r="F955" s="51"/>
      <c r="J955" s="35"/>
      <c r="M955" s="51"/>
      <c r="O955" s="35"/>
      <c r="P955" s="35"/>
      <c r="Q955" s="35"/>
      <c r="R955" s="51"/>
      <c r="T955" s="35"/>
      <c r="U955" s="35"/>
      <c r="V955" s="51"/>
      <c r="W955" s="35"/>
      <c r="X955" s="35"/>
      <c r="Y955" s="35"/>
      <c r="Z955" s="51"/>
      <c r="AC955" s="51"/>
      <c r="AD955" s="35"/>
      <c r="AE955" s="35"/>
      <c r="AF955" s="35"/>
      <c r="AG955" s="35"/>
      <c r="AH955" s="35"/>
      <c r="AI955" s="35"/>
      <c r="AJ955" s="51"/>
      <c r="AK955" s="51"/>
      <c r="AL955" s="35"/>
      <c r="AM955" s="35"/>
      <c r="AN955" s="51"/>
      <c r="AO955" s="35"/>
      <c r="AP955" s="35"/>
      <c r="AQ955" s="35"/>
      <c r="AR955" s="35"/>
      <c r="AS955" s="35"/>
      <c r="AT955" s="35"/>
      <c r="AU955" s="35"/>
      <c r="AV955" s="35"/>
      <c r="AW955" s="35"/>
      <c r="AX955" s="35"/>
      <c r="BC955" s="35"/>
      <c r="BD955" s="35"/>
      <c r="BF955" s="35"/>
      <c r="BG955" s="35"/>
      <c r="BH955" s="35"/>
      <c r="BI955" s="35"/>
      <c r="BJ955" s="35"/>
      <c r="BK955" s="35"/>
      <c r="BL955" s="35"/>
      <c r="BM955" s="35"/>
      <c r="BN955" s="35"/>
      <c r="BO955" s="35"/>
      <c r="BP955" s="35"/>
      <c r="BQ955" s="35"/>
      <c r="BR955" s="35"/>
      <c r="BS955" s="35"/>
      <c r="BT955" s="35"/>
      <c r="BU955" s="35"/>
      <c r="BV955" s="35"/>
      <c r="BW955" s="35"/>
      <c r="BX955" s="35"/>
      <c r="BY955" s="35"/>
      <c r="BZ955" s="35"/>
      <c r="CA955" s="35"/>
      <c r="CB955" s="35"/>
    </row>
    <row r="956" spans="4:80">
      <c r="D956" s="51"/>
      <c r="E956" s="35"/>
      <c r="F956" s="51"/>
      <c r="J956" s="35"/>
      <c r="M956" s="51"/>
      <c r="O956" s="35"/>
      <c r="P956" s="35"/>
      <c r="Q956" s="35"/>
      <c r="R956" s="51"/>
      <c r="T956" s="35"/>
      <c r="U956" s="35"/>
      <c r="V956" s="51"/>
      <c r="W956" s="35"/>
      <c r="X956" s="35"/>
      <c r="Y956" s="35"/>
      <c r="Z956" s="51"/>
      <c r="AC956" s="51"/>
      <c r="AD956" s="35"/>
      <c r="AE956" s="35"/>
      <c r="AF956" s="35"/>
      <c r="AG956" s="35"/>
      <c r="AH956" s="35"/>
      <c r="AI956" s="35"/>
      <c r="AJ956" s="51"/>
      <c r="AK956" s="51"/>
      <c r="AL956" s="35"/>
      <c r="AM956" s="35"/>
      <c r="AN956" s="51"/>
      <c r="AO956" s="35"/>
      <c r="AP956" s="35"/>
      <c r="AQ956" s="35"/>
      <c r="AR956" s="35"/>
      <c r="AS956" s="35"/>
      <c r="AT956" s="35"/>
      <c r="AU956" s="35"/>
      <c r="AV956" s="35"/>
      <c r="AW956" s="35"/>
      <c r="AX956" s="35"/>
      <c r="BC956" s="35"/>
      <c r="BD956" s="35"/>
      <c r="BF956" s="35"/>
      <c r="BG956" s="35"/>
      <c r="BH956" s="35"/>
      <c r="BI956" s="35"/>
      <c r="BJ956" s="35"/>
      <c r="BK956" s="35"/>
      <c r="BL956" s="35"/>
      <c r="BM956" s="35"/>
      <c r="BN956" s="35"/>
      <c r="BO956" s="35"/>
      <c r="BP956" s="35"/>
      <c r="BQ956" s="35"/>
      <c r="BR956" s="35"/>
      <c r="BS956" s="35"/>
      <c r="BT956" s="35"/>
      <c r="BU956" s="35"/>
      <c r="BV956" s="35"/>
      <c r="BW956" s="35"/>
      <c r="BX956" s="35"/>
      <c r="BY956" s="35"/>
      <c r="BZ956" s="35"/>
      <c r="CA956" s="35"/>
      <c r="CB956" s="35"/>
    </row>
    <row r="957" spans="4:80">
      <c r="D957" s="51"/>
      <c r="E957" s="35"/>
      <c r="F957" s="51"/>
      <c r="J957" s="35"/>
      <c r="M957" s="51"/>
      <c r="O957" s="35"/>
      <c r="P957" s="35"/>
      <c r="Q957" s="35"/>
      <c r="R957" s="51"/>
      <c r="T957" s="35"/>
      <c r="U957" s="35"/>
      <c r="V957" s="51"/>
      <c r="W957" s="35"/>
      <c r="X957" s="35"/>
      <c r="Y957" s="35"/>
      <c r="Z957" s="51"/>
      <c r="AC957" s="51"/>
      <c r="AD957" s="35"/>
      <c r="AE957" s="35"/>
      <c r="AF957" s="35"/>
      <c r="AG957" s="35"/>
      <c r="AH957" s="35"/>
      <c r="AI957" s="35"/>
      <c r="AJ957" s="51"/>
      <c r="AK957" s="51"/>
      <c r="AL957" s="35"/>
      <c r="AM957" s="35"/>
      <c r="AN957" s="51"/>
      <c r="AO957" s="35"/>
      <c r="AP957" s="35"/>
      <c r="AQ957" s="35"/>
      <c r="AR957" s="35"/>
      <c r="AS957" s="35"/>
      <c r="AT957" s="35"/>
      <c r="AU957" s="35"/>
      <c r="AV957" s="35"/>
      <c r="AW957" s="35"/>
      <c r="AX957" s="35"/>
      <c r="BC957" s="35"/>
      <c r="BD957" s="35"/>
      <c r="BF957" s="35"/>
      <c r="BG957" s="35"/>
      <c r="BH957" s="35"/>
      <c r="BI957" s="35"/>
      <c r="BJ957" s="35"/>
      <c r="BK957" s="35"/>
      <c r="BL957" s="35"/>
      <c r="BM957" s="35"/>
      <c r="BN957" s="35"/>
      <c r="BO957" s="35"/>
      <c r="BP957" s="35"/>
      <c r="BQ957" s="35"/>
      <c r="BR957" s="35"/>
      <c r="BS957" s="35"/>
      <c r="BT957" s="35"/>
      <c r="BU957" s="35"/>
      <c r="BV957" s="35"/>
      <c r="BW957" s="35"/>
      <c r="BX957" s="35"/>
      <c r="BY957" s="35"/>
      <c r="BZ957" s="35"/>
      <c r="CA957" s="35"/>
      <c r="CB957" s="35"/>
    </row>
    <row r="958" spans="4:80">
      <c r="D958" s="51"/>
      <c r="E958" s="35"/>
      <c r="F958" s="51"/>
      <c r="J958" s="35"/>
      <c r="M958" s="51"/>
      <c r="O958" s="35"/>
      <c r="P958" s="35"/>
      <c r="Q958" s="35"/>
      <c r="R958" s="51"/>
      <c r="T958" s="35"/>
      <c r="U958" s="35"/>
      <c r="V958" s="51"/>
      <c r="W958" s="35"/>
      <c r="X958" s="35"/>
      <c r="Y958" s="35"/>
      <c r="Z958" s="51"/>
      <c r="AC958" s="51"/>
      <c r="AD958" s="35"/>
      <c r="AE958" s="35"/>
      <c r="AF958" s="35"/>
      <c r="AG958" s="35"/>
      <c r="AH958" s="35"/>
      <c r="AI958" s="35"/>
      <c r="AJ958" s="51"/>
      <c r="AK958" s="51"/>
      <c r="AL958" s="35"/>
      <c r="AM958" s="35"/>
      <c r="AN958" s="51"/>
      <c r="AO958" s="35"/>
      <c r="AP958" s="35"/>
      <c r="AQ958" s="35"/>
      <c r="AR958" s="35"/>
      <c r="AS958" s="35"/>
      <c r="AT958" s="35"/>
      <c r="AU958" s="35"/>
      <c r="AV958" s="35"/>
      <c r="AW958" s="35"/>
      <c r="AX958" s="35"/>
      <c r="BC958" s="35"/>
      <c r="BD958" s="35"/>
      <c r="BF958" s="35"/>
      <c r="BG958" s="35"/>
      <c r="BH958" s="35"/>
      <c r="BI958" s="35"/>
      <c r="BJ958" s="35"/>
      <c r="BK958" s="35"/>
      <c r="BL958" s="35"/>
      <c r="BM958" s="35"/>
      <c r="BN958" s="35"/>
      <c r="BO958" s="35"/>
      <c r="BP958" s="35"/>
      <c r="BQ958" s="35"/>
      <c r="BR958" s="35"/>
      <c r="BS958" s="35"/>
      <c r="BT958" s="35"/>
      <c r="BU958" s="35"/>
      <c r="BV958" s="35"/>
      <c r="BW958" s="35"/>
      <c r="BX958" s="35"/>
      <c r="BY958" s="35"/>
      <c r="BZ958" s="35"/>
      <c r="CA958" s="35"/>
      <c r="CB958" s="35"/>
    </row>
    <row r="959" spans="4:80">
      <c r="D959" s="51"/>
      <c r="E959" s="35"/>
      <c r="F959" s="51"/>
      <c r="J959" s="35"/>
      <c r="M959" s="51"/>
      <c r="O959" s="35"/>
      <c r="P959" s="35"/>
      <c r="Q959" s="35"/>
      <c r="R959" s="51"/>
      <c r="T959" s="35"/>
      <c r="U959" s="35"/>
      <c r="V959" s="51"/>
      <c r="W959" s="35"/>
      <c r="X959" s="35"/>
      <c r="Y959" s="35"/>
      <c r="Z959" s="51"/>
      <c r="AC959" s="51"/>
      <c r="AD959" s="35"/>
      <c r="AE959" s="35"/>
      <c r="AF959" s="35"/>
      <c r="AG959" s="35"/>
      <c r="AH959" s="35"/>
      <c r="AI959" s="35"/>
      <c r="AJ959" s="51"/>
      <c r="AK959" s="51"/>
      <c r="AL959" s="35"/>
      <c r="AM959" s="35"/>
      <c r="AN959" s="51"/>
      <c r="AO959" s="35"/>
      <c r="AP959" s="35"/>
      <c r="AQ959" s="35"/>
      <c r="AR959" s="35"/>
      <c r="AS959" s="35"/>
      <c r="AT959" s="35"/>
      <c r="AU959" s="35"/>
      <c r="AV959" s="35"/>
      <c r="AW959" s="35"/>
      <c r="AX959" s="35"/>
      <c r="BC959" s="35"/>
      <c r="BD959" s="35"/>
      <c r="BF959" s="35"/>
      <c r="BG959" s="35"/>
      <c r="BH959" s="35"/>
      <c r="BI959" s="35"/>
      <c r="BJ959" s="35"/>
      <c r="BK959" s="35"/>
      <c r="BL959" s="35"/>
      <c r="BM959" s="35"/>
      <c r="BN959" s="35"/>
      <c r="BO959" s="35"/>
      <c r="BP959" s="35"/>
      <c r="BQ959" s="35"/>
      <c r="BR959" s="35"/>
      <c r="BS959" s="35"/>
      <c r="BT959" s="35"/>
      <c r="BU959" s="35"/>
      <c r="BV959" s="35"/>
      <c r="BW959" s="35"/>
      <c r="BX959" s="35"/>
      <c r="BY959" s="35"/>
      <c r="BZ959" s="35"/>
      <c r="CA959" s="35"/>
      <c r="CB959" s="35"/>
    </row>
    <row r="960" spans="4:80">
      <c r="D960" s="51"/>
      <c r="E960" s="35"/>
      <c r="F960" s="51"/>
      <c r="J960" s="35"/>
      <c r="M960" s="51"/>
      <c r="O960" s="35"/>
      <c r="P960" s="35"/>
      <c r="Q960" s="35"/>
      <c r="R960" s="51"/>
      <c r="T960" s="35"/>
      <c r="U960" s="35"/>
      <c r="V960" s="51"/>
      <c r="W960" s="35"/>
      <c r="X960" s="35"/>
      <c r="Y960" s="35"/>
      <c r="Z960" s="51"/>
      <c r="AC960" s="51"/>
      <c r="AD960" s="35"/>
      <c r="AE960" s="35"/>
      <c r="AF960" s="35"/>
      <c r="AG960" s="35"/>
      <c r="AH960" s="35"/>
      <c r="AI960" s="35"/>
      <c r="AJ960" s="51"/>
      <c r="AK960" s="51"/>
      <c r="AL960" s="35"/>
      <c r="AM960" s="35"/>
      <c r="AN960" s="51"/>
      <c r="AO960" s="35"/>
      <c r="AP960" s="35"/>
      <c r="AQ960" s="35"/>
      <c r="AR960" s="35"/>
      <c r="AS960" s="35"/>
      <c r="AT960" s="35"/>
      <c r="AU960" s="35"/>
      <c r="AV960" s="35"/>
      <c r="AW960" s="35"/>
      <c r="AX960" s="35"/>
      <c r="BC960" s="35"/>
      <c r="BD960" s="35"/>
      <c r="BF960" s="35"/>
      <c r="BG960" s="35"/>
      <c r="BH960" s="35"/>
      <c r="BI960" s="35"/>
      <c r="BJ960" s="35"/>
      <c r="BK960" s="35"/>
      <c r="BL960" s="35"/>
      <c r="BM960" s="35"/>
      <c r="BN960" s="35"/>
      <c r="BO960" s="35"/>
      <c r="BP960" s="35"/>
      <c r="BQ960" s="35"/>
      <c r="BR960" s="35"/>
      <c r="BS960" s="35"/>
      <c r="BT960" s="35"/>
      <c r="BU960" s="35"/>
      <c r="BV960" s="35"/>
      <c r="BW960" s="35"/>
      <c r="BX960" s="35"/>
      <c r="BY960" s="35"/>
      <c r="BZ960" s="35"/>
      <c r="CA960" s="35"/>
      <c r="CB960" s="35"/>
    </row>
    <row r="961" spans="4:80">
      <c r="D961" s="51"/>
      <c r="E961" s="35"/>
      <c r="F961" s="51"/>
      <c r="J961" s="35"/>
      <c r="M961" s="51"/>
      <c r="O961" s="35"/>
      <c r="P961" s="35"/>
      <c r="Q961" s="35"/>
      <c r="R961" s="51"/>
      <c r="T961" s="35"/>
      <c r="U961" s="35"/>
      <c r="V961" s="51"/>
      <c r="W961" s="35"/>
      <c r="X961" s="35"/>
      <c r="Y961" s="35"/>
      <c r="Z961" s="51"/>
      <c r="AC961" s="51"/>
      <c r="AD961" s="35"/>
      <c r="AE961" s="35"/>
      <c r="AF961" s="35"/>
      <c r="AG961" s="35"/>
      <c r="AH961" s="35"/>
      <c r="AI961" s="35"/>
      <c r="AJ961" s="51"/>
      <c r="AK961" s="51"/>
      <c r="AL961" s="35"/>
      <c r="AM961" s="35"/>
      <c r="AN961" s="51"/>
      <c r="AO961" s="35"/>
      <c r="AP961" s="35"/>
      <c r="AQ961" s="35"/>
      <c r="AR961" s="35"/>
      <c r="AS961" s="35"/>
      <c r="AT961" s="35"/>
      <c r="AU961" s="35"/>
      <c r="AV961" s="35"/>
      <c r="AW961" s="35"/>
      <c r="AX961" s="35"/>
      <c r="BC961" s="35"/>
      <c r="BD961" s="35"/>
      <c r="BF961" s="35"/>
      <c r="BG961" s="35"/>
      <c r="BH961" s="35"/>
      <c r="BI961" s="35"/>
      <c r="BJ961" s="35"/>
      <c r="BK961" s="35"/>
      <c r="BL961" s="35"/>
      <c r="BM961" s="35"/>
      <c r="BN961" s="35"/>
      <c r="BO961" s="35"/>
      <c r="BP961" s="35"/>
      <c r="BQ961" s="35"/>
      <c r="BR961" s="35"/>
      <c r="BS961" s="35"/>
      <c r="BT961" s="35"/>
      <c r="BU961" s="35"/>
      <c r="BV961" s="35"/>
      <c r="BW961" s="35"/>
      <c r="BX961" s="35"/>
      <c r="BY961" s="35"/>
      <c r="BZ961" s="35"/>
      <c r="CA961" s="35"/>
      <c r="CB961" s="35"/>
    </row>
    <row r="962" spans="4:80">
      <c r="D962" s="51"/>
      <c r="E962" s="35"/>
      <c r="F962" s="51"/>
      <c r="J962" s="35"/>
      <c r="M962" s="51"/>
      <c r="O962" s="35"/>
      <c r="P962" s="35"/>
      <c r="Q962" s="35"/>
      <c r="R962" s="51"/>
      <c r="T962" s="35"/>
      <c r="U962" s="35"/>
      <c r="V962" s="51"/>
      <c r="W962" s="35"/>
      <c r="X962" s="35"/>
      <c r="Y962" s="35"/>
      <c r="Z962" s="51"/>
      <c r="AC962" s="51"/>
      <c r="AD962" s="35"/>
      <c r="AE962" s="35"/>
      <c r="AF962" s="35"/>
      <c r="AG962" s="35"/>
      <c r="AH962" s="35"/>
      <c r="AI962" s="35"/>
      <c r="AJ962" s="51"/>
      <c r="AK962" s="51"/>
      <c r="AL962" s="35"/>
      <c r="AM962" s="35"/>
      <c r="AN962" s="51"/>
      <c r="AO962" s="35"/>
      <c r="AP962" s="35"/>
      <c r="AQ962" s="35"/>
      <c r="AR962" s="35"/>
      <c r="AS962" s="35"/>
      <c r="AT962" s="35"/>
      <c r="AU962" s="35"/>
      <c r="AV962" s="35"/>
      <c r="AW962" s="35"/>
      <c r="AX962" s="35"/>
      <c r="BC962" s="35"/>
      <c r="BD962" s="35"/>
      <c r="BF962" s="35"/>
      <c r="BG962" s="35"/>
      <c r="BH962" s="35"/>
      <c r="BI962" s="35"/>
      <c r="BJ962" s="35"/>
      <c r="BK962" s="35"/>
      <c r="BL962" s="35"/>
      <c r="BM962" s="35"/>
      <c r="BN962" s="35"/>
      <c r="BO962" s="35"/>
      <c r="BP962" s="35"/>
      <c r="BQ962" s="35"/>
      <c r="BR962" s="35"/>
      <c r="BS962" s="35"/>
      <c r="BT962" s="35"/>
      <c r="BU962" s="35"/>
      <c r="BV962" s="35"/>
      <c r="BW962" s="35"/>
      <c r="BX962" s="35"/>
      <c r="BY962" s="35"/>
      <c r="BZ962" s="35"/>
      <c r="CA962" s="35"/>
      <c r="CB962" s="35"/>
    </row>
    <row r="963" spans="4:80">
      <c r="D963" s="51"/>
      <c r="E963" s="35"/>
      <c r="F963" s="51"/>
      <c r="J963" s="35"/>
      <c r="M963" s="51"/>
      <c r="O963" s="35"/>
      <c r="P963" s="35"/>
      <c r="Q963" s="35"/>
      <c r="R963" s="51"/>
      <c r="T963" s="35"/>
      <c r="U963" s="35"/>
      <c r="V963" s="51"/>
      <c r="W963" s="35"/>
      <c r="X963" s="35"/>
      <c r="Y963" s="35"/>
      <c r="Z963" s="51"/>
      <c r="AC963" s="51"/>
      <c r="AD963" s="35"/>
      <c r="AE963" s="35"/>
      <c r="AF963" s="35"/>
      <c r="AG963" s="35"/>
      <c r="AH963" s="35"/>
      <c r="AI963" s="35"/>
      <c r="AJ963" s="51"/>
      <c r="AK963" s="51"/>
      <c r="AL963" s="35"/>
      <c r="AM963" s="35"/>
      <c r="AN963" s="51"/>
      <c r="AO963" s="35"/>
      <c r="AP963" s="35"/>
      <c r="AQ963" s="35"/>
      <c r="AR963" s="35"/>
      <c r="AS963" s="35"/>
      <c r="AT963" s="35"/>
      <c r="AU963" s="35"/>
      <c r="AV963" s="35"/>
      <c r="AW963" s="35"/>
      <c r="AX963" s="35"/>
      <c r="BC963" s="35"/>
      <c r="BD963" s="35"/>
      <c r="BF963" s="35"/>
      <c r="BG963" s="35"/>
      <c r="BH963" s="35"/>
      <c r="BI963" s="35"/>
      <c r="BJ963" s="35"/>
      <c r="BK963" s="35"/>
      <c r="BL963" s="35"/>
      <c r="BM963" s="35"/>
      <c r="BN963" s="35"/>
      <c r="BO963" s="35"/>
      <c r="BP963" s="35"/>
      <c r="BQ963" s="35"/>
      <c r="BR963" s="35"/>
      <c r="BS963" s="35"/>
      <c r="BT963" s="35"/>
      <c r="BU963" s="35"/>
      <c r="BV963" s="35"/>
      <c r="BW963" s="35"/>
      <c r="BX963" s="35"/>
      <c r="BY963" s="35"/>
      <c r="BZ963" s="35"/>
      <c r="CA963" s="35"/>
      <c r="CB963" s="35"/>
    </row>
    <row r="964" spans="4:80">
      <c r="D964" s="51"/>
      <c r="E964" s="35"/>
      <c r="F964" s="51"/>
      <c r="J964" s="35"/>
      <c r="M964" s="51"/>
      <c r="O964" s="35"/>
      <c r="P964" s="35"/>
      <c r="Q964" s="35"/>
      <c r="R964" s="51"/>
      <c r="T964" s="35"/>
      <c r="U964" s="35"/>
      <c r="V964" s="51"/>
      <c r="W964" s="35"/>
      <c r="X964" s="35"/>
      <c r="Y964" s="35"/>
      <c r="Z964" s="51"/>
      <c r="AC964" s="51"/>
      <c r="AD964" s="35"/>
      <c r="AE964" s="35"/>
      <c r="AF964" s="35"/>
      <c r="AG964" s="35"/>
      <c r="AH964" s="35"/>
      <c r="AI964" s="35"/>
      <c r="AJ964" s="51"/>
      <c r="AK964" s="51"/>
      <c r="AL964" s="35"/>
      <c r="AM964" s="35"/>
      <c r="AN964" s="51"/>
      <c r="AO964" s="35"/>
      <c r="AP964" s="35"/>
      <c r="AQ964" s="35"/>
      <c r="AR964" s="35"/>
      <c r="AS964" s="35"/>
      <c r="AT964" s="35"/>
      <c r="AU964" s="35"/>
      <c r="AV964" s="35"/>
      <c r="AW964" s="35"/>
      <c r="AX964" s="35"/>
      <c r="BC964" s="35"/>
      <c r="BD964" s="35"/>
      <c r="BF964" s="35"/>
      <c r="BG964" s="35"/>
      <c r="BH964" s="35"/>
      <c r="BI964" s="35"/>
      <c r="BJ964" s="35"/>
      <c r="BK964" s="35"/>
      <c r="BL964" s="35"/>
      <c r="BM964" s="35"/>
      <c r="BN964" s="35"/>
      <c r="BO964" s="35"/>
      <c r="BP964" s="35"/>
      <c r="BQ964" s="35"/>
      <c r="BR964" s="35"/>
      <c r="BS964" s="35"/>
      <c r="BT964" s="35"/>
      <c r="BU964" s="35"/>
      <c r="BV964" s="35"/>
      <c r="BW964" s="35"/>
      <c r="BX964" s="35"/>
      <c r="BY964" s="35"/>
      <c r="BZ964" s="35"/>
      <c r="CA964" s="35"/>
      <c r="CB964" s="35"/>
    </row>
    <row r="965" spans="4:80">
      <c r="D965" s="51"/>
      <c r="E965" s="35"/>
      <c r="F965" s="51"/>
      <c r="J965" s="35"/>
      <c r="M965" s="51"/>
      <c r="O965" s="35"/>
      <c r="P965" s="35"/>
      <c r="Q965" s="35"/>
      <c r="R965" s="51"/>
      <c r="T965" s="35"/>
      <c r="U965" s="35"/>
      <c r="V965" s="51"/>
      <c r="W965" s="35"/>
      <c r="X965" s="35"/>
      <c r="Y965" s="35"/>
      <c r="Z965" s="51"/>
      <c r="AC965" s="51"/>
      <c r="AD965" s="35"/>
      <c r="AE965" s="35"/>
      <c r="AF965" s="35"/>
      <c r="AG965" s="35"/>
      <c r="AH965" s="35"/>
      <c r="AI965" s="35"/>
      <c r="AJ965" s="51"/>
      <c r="AK965" s="51"/>
      <c r="AL965" s="35"/>
      <c r="AM965" s="35"/>
      <c r="AN965" s="51"/>
      <c r="AO965" s="35"/>
      <c r="AP965" s="35"/>
      <c r="AQ965" s="35"/>
      <c r="AR965" s="35"/>
      <c r="AS965" s="35"/>
      <c r="AT965" s="35"/>
      <c r="AU965" s="35"/>
      <c r="AV965" s="35"/>
      <c r="AW965" s="35"/>
      <c r="AX965" s="35"/>
      <c r="BC965" s="35"/>
      <c r="BD965" s="35"/>
      <c r="BF965" s="35"/>
      <c r="BG965" s="35"/>
      <c r="BH965" s="35"/>
      <c r="BI965" s="35"/>
      <c r="BJ965" s="35"/>
      <c r="BK965" s="35"/>
      <c r="BL965" s="35"/>
      <c r="BM965" s="35"/>
      <c r="BN965" s="35"/>
      <c r="BO965" s="35"/>
      <c r="BP965" s="35"/>
      <c r="BQ965" s="35"/>
      <c r="BR965" s="35"/>
      <c r="BS965" s="35"/>
      <c r="BT965" s="35"/>
      <c r="BU965" s="35"/>
      <c r="BV965" s="35"/>
      <c r="BW965" s="35"/>
      <c r="BX965" s="35"/>
      <c r="BY965" s="35"/>
      <c r="BZ965" s="35"/>
      <c r="CA965" s="35"/>
      <c r="CB965" s="35"/>
    </row>
    <row r="966" spans="4:80">
      <c r="D966" s="51"/>
      <c r="E966" s="35"/>
      <c r="F966" s="51"/>
      <c r="J966" s="35"/>
      <c r="M966" s="51"/>
      <c r="O966" s="35"/>
      <c r="P966" s="35"/>
      <c r="Q966" s="35"/>
      <c r="R966" s="51"/>
      <c r="T966" s="35"/>
      <c r="U966" s="35"/>
      <c r="V966" s="51"/>
      <c r="W966" s="35"/>
      <c r="X966" s="35"/>
      <c r="Y966" s="35"/>
      <c r="Z966" s="51"/>
      <c r="AC966" s="51"/>
      <c r="AD966" s="35"/>
      <c r="AE966" s="35"/>
      <c r="AF966" s="35"/>
      <c r="AG966" s="35"/>
      <c r="AH966" s="35"/>
      <c r="AI966" s="35"/>
      <c r="AJ966" s="51"/>
      <c r="AK966" s="51"/>
      <c r="AL966" s="35"/>
      <c r="AM966" s="35"/>
      <c r="AN966" s="51"/>
      <c r="AO966" s="35"/>
      <c r="AP966" s="35"/>
      <c r="AQ966" s="35"/>
      <c r="AR966" s="35"/>
      <c r="AS966" s="35"/>
      <c r="AT966" s="35"/>
      <c r="AU966" s="35"/>
      <c r="AV966" s="35"/>
      <c r="AW966" s="35"/>
      <c r="AX966" s="35"/>
      <c r="BC966" s="35"/>
      <c r="BD966" s="35"/>
      <c r="BF966" s="35"/>
      <c r="BG966" s="35"/>
      <c r="BH966" s="35"/>
      <c r="BI966" s="35"/>
      <c r="BJ966" s="35"/>
      <c r="BK966" s="35"/>
      <c r="BL966" s="35"/>
      <c r="BM966" s="35"/>
      <c r="BN966" s="35"/>
      <c r="BO966" s="35"/>
      <c r="BP966" s="35"/>
      <c r="BQ966" s="35"/>
      <c r="BR966" s="35"/>
      <c r="BS966" s="35"/>
      <c r="BT966" s="35"/>
      <c r="BU966" s="35"/>
      <c r="BV966" s="35"/>
      <c r="BW966" s="35"/>
      <c r="BX966" s="35"/>
      <c r="BY966" s="35"/>
      <c r="BZ966" s="35"/>
      <c r="CA966" s="35"/>
      <c r="CB966" s="35"/>
    </row>
    <row r="967" spans="4:80">
      <c r="D967" s="51"/>
      <c r="E967" s="35"/>
      <c r="F967" s="51"/>
      <c r="J967" s="35"/>
      <c r="M967" s="51"/>
      <c r="O967" s="35"/>
      <c r="P967" s="35"/>
      <c r="Q967" s="35"/>
      <c r="R967" s="51"/>
      <c r="T967" s="35"/>
      <c r="U967" s="35"/>
      <c r="V967" s="51"/>
      <c r="W967" s="35"/>
      <c r="X967" s="35"/>
      <c r="Y967" s="35"/>
      <c r="Z967" s="51"/>
      <c r="AC967" s="51"/>
      <c r="AD967" s="35"/>
      <c r="AE967" s="35"/>
      <c r="AF967" s="35"/>
      <c r="AG967" s="35"/>
      <c r="AH967" s="35"/>
      <c r="AI967" s="35"/>
      <c r="AJ967" s="51"/>
      <c r="AK967" s="51"/>
      <c r="AL967" s="35"/>
      <c r="AM967" s="35"/>
      <c r="AN967" s="51"/>
      <c r="AO967" s="35"/>
      <c r="AP967" s="35"/>
      <c r="AQ967" s="35"/>
      <c r="AR967" s="35"/>
      <c r="AS967" s="35"/>
      <c r="AT967" s="35"/>
      <c r="AU967" s="35"/>
      <c r="AV967" s="35"/>
      <c r="AW967" s="35"/>
      <c r="AX967" s="35"/>
      <c r="BC967" s="35"/>
      <c r="BD967" s="35"/>
      <c r="BF967" s="35"/>
      <c r="BG967" s="35"/>
      <c r="BH967" s="35"/>
      <c r="BI967" s="35"/>
      <c r="BJ967" s="35"/>
      <c r="BK967" s="35"/>
      <c r="BL967" s="35"/>
      <c r="BM967" s="35"/>
      <c r="BN967" s="35"/>
      <c r="BO967" s="35"/>
      <c r="BP967" s="35"/>
      <c r="BQ967" s="35"/>
      <c r="BR967" s="35"/>
      <c r="BS967" s="35"/>
      <c r="BT967" s="35"/>
      <c r="BU967" s="35"/>
      <c r="BV967" s="35"/>
      <c r="BW967" s="35"/>
      <c r="BX967" s="35"/>
      <c r="BY967" s="35"/>
      <c r="BZ967" s="35"/>
      <c r="CA967" s="35"/>
      <c r="CB967" s="35"/>
    </row>
    <row r="968" spans="4:80">
      <c r="D968" s="51"/>
      <c r="E968" s="35"/>
      <c r="F968" s="51"/>
      <c r="J968" s="35"/>
      <c r="M968" s="51"/>
      <c r="O968" s="35"/>
      <c r="P968" s="35"/>
      <c r="Q968" s="35"/>
      <c r="R968" s="51"/>
      <c r="T968" s="35"/>
      <c r="U968" s="35"/>
      <c r="V968" s="51"/>
      <c r="W968" s="35"/>
      <c r="X968" s="35"/>
      <c r="Y968" s="35"/>
      <c r="Z968" s="51"/>
      <c r="AC968" s="51"/>
      <c r="AD968" s="35"/>
      <c r="AE968" s="35"/>
      <c r="AF968" s="35"/>
      <c r="AG968" s="35"/>
      <c r="AH968" s="35"/>
      <c r="AI968" s="35"/>
      <c r="AJ968" s="51"/>
      <c r="AK968" s="51"/>
      <c r="AL968" s="35"/>
      <c r="AM968" s="35"/>
      <c r="AN968" s="51"/>
      <c r="AO968" s="35"/>
      <c r="AP968" s="35"/>
      <c r="AQ968" s="35"/>
      <c r="AR968" s="35"/>
      <c r="AS968" s="35"/>
      <c r="AT968" s="35"/>
      <c r="AU968" s="35"/>
      <c r="AV968" s="35"/>
      <c r="AW968" s="35"/>
      <c r="AX968" s="35"/>
      <c r="BC968" s="35"/>
      <c r="BD968" s="35"/>
      <c r="BF968" s="35"/>
      <c r="BG968" s="35"/>
      <c r="BH968" s="35"/>
      <c r="BI968" s="35"/>
      <c r="BJ968" s="35"/>
      <c r="BK968" s="35"/>
      <c r="BL968" s="35"/>
      <c r="BM968" s="35"/>
      <c r="BN968" s="35"/>
      <c r="BO968" s="35"/>
      <c r="BP968" s="35"/>
      <c r="BQ968" s="35"/>
      <c r="BR968" s="35"/>
      <c r="BS968" s="35"/>
      <c r="BT968" s="35"/>
      <c r="BU968" s="35"/>
      <c r="BV968" s="35"/>
      <c r="BW968" s="35"/>
      <c r="BX968" s="35"/>
      <c r="BY968" s="35"/>
      <c r="BZ968" s="35"/>
      <c r="CA968" s="35"/>
      <c r="CB968" s="35"/>
    </row>
    <row r="969" spans="4:80">
      <c r="D969" s="51"/>
      <c r="E969" s="35"/>
      <c r="F969" s="51"/>
      <c r="J969" s="35"/>
      <c r="M969" s="51"/>
      <c r="O969" s="35"/>
      <c r="P969" s="35"/>
      <c r="Q969" s="35"/>
      <c r="R969" s="51"/>
      <c r="T969" s="35"/>
      <c r="U969" s="35"/>
      <c r="V969" s="51"/>
      <c r="W969" s="35"/>
      <c r="X969" s="35"/>
      <c r="Y969" s="35"/>
      <c r="Z969" s="51"/>
      <c r="AC969" s="51"/>
      <c r="AD969" s="35"/>
      <c r="AE969" s="35"/>
      <c r="AF969" s="35"/>
      <c r="AG969" s="35"/>
      <c r="AH969" s="35"/>
      <c r="AI969" s="35"/>
      <c r="AJ969" s="51"/>
      <c r="AK969" s="51"/>
      <c r="AL969" s="35"/>
      <c r="AM969" s="35"/>
      <c r="AN969" s="51"/>
      <c r="AO969" s="35"/>
      <c r="AP969" s="35"/>
      <c r="AQ969" s="35"/>
      <c r="AR969" s="35"/>
      <c r="AS969" s="35"/>
      <c r="AT969" s="35"/>
      <c r="AU969" s="35"/>
      <c r="AV969" s="35"/>
      <c r="AW969" s="35"/>
      <c r="AX969" s="35"/>
      <c r="BC969" s="35"/>
      <c r="BD969" s="35"/>
      <c r="BF969" s="35"/>
      <c r="BG969" s="35"/>
      <c r="BH969" s="35"/>
      <c r="BI969" s="35"/>
      <c r="BJ969" s="35"/>
      <c r="BK969" s="35"/>
      <c r="BL969" s="35"/>
      <c r="BM969" s="35"/>
      <c r="BN969" s="35"/>
      <c r="BO969" s="35"/>
      <c r="BP969" s="35"/>
      <c r="BQ969" s="35"/>
      <c r="BR969" s="35"/>
      <c r="BS969" s="35"/>
      <c r="BT969" s="35"/>
      <c r="BU969" s="35"/>
      <c r="BV969" s="35"/>
      <c r="BW969" s="35"/>
      <c r="BX969" s="35"/>
      <c r="BY969" s="35"/>
      <c r="BZ969" s="35"/>
      <c r="CA969" s="35"/>
      <c r="CB969" s="35"/>
    </row>
    <row r="970" spans="4:80">
      <c r="D970" s="51"/>
      <c r="E970" s="35"/>
      <c r="F970" s="51"/>
      <c r="J970" s="35"/>
      <c r="M970" s="51"/>
      <c r="O970" s="35"/>
      <c r="P970" s="35"/>
      <c r="Q970" s="35"/>
      <c r="R970" s="51"/>
      <c r="T970" s="35"/>
      <c r="U970" s="35"/>
      <c r="V970" s="51"/>
      <c r="W970" s="35"/>
      <c r="X970" s="35"/>
      <c r="Y970" s="35"/>
      <c r="Z970" s="51"/>
      <c r="AC970" s="51"/>
      <c r="AD970" s="35"/>
      <c r="AE970" s="35"/>
      <c r="AF970" s="35"/>
      <c r="AG970" s="35"/>
      <c r="AH970" s="35"/>
      <c r="AI970" s="35"/>
      <c r="AJ970" s="51"/>
      <c r="AK970" s="51"/>
      <c r="AL970" s="35"/>
      <c r="AM970" s="35"/>
      <c r="AN970" s="51"/>
      <c r="AO970" s="35"/>
      <c r="AP970" s="35"/>
      <c r="AQ970" s="35"/>
      <c r="AR970" s="35"/>
      <c r="AS970" s="35"/>
      <c r="AT970" s="35"/>
      <c r="AU970" s="35"/>
      <c r="AV970" s="35"/>
      <c r="AW970" s="35"/>
      <c r="AX970" s="35"/>
      <c r="BC970" s="35"/>
      <c r="BD970" s="35"/>
      <c r="BF970" s="35"/>
      <c r="BG970" s="35"/>
      <c r="BH970" s="35"/>
      <c r="BI970" s="35"/>
      <c r="BJ970" s="35"/>
      <c r="BK970" s="35"/>
      <c r="BL970" s="35"/>
      <c r="BM970" s="35"/>
      <c r="BN970" s="35"/>
      <c r="BO970" s="35"/>
      <c r="BP970" s="35"/>
      <c r="BQ970" s="35"/>
      <c r="BR970" s="35"/>
      <c r="BS970" s="35"/>
      <c r="BT970" s="35"/>
      <c r="BU970" s="35"/>
      <c r="BV970" s="35"/>
      <c r="BW970" s="35"/>
      <c r="BX970" s="35"/>
      <c r="BY970" s="35"/>
      <c r="BZ970" s="35"/>
      <c r="CA970" s="35"/>
      <c r="CB970" s="35"/>
    </row>
    <row r="971" spans="4:80">
      <c r="D971" s="51"/>
      <c r="E971" s="35"/>
      <c r="F971" s="51"/>
      <c r="J971" s="35"/>
      <c r="M971" s="51"/>
      <c r="O971" s="35"/>
      <c r="P971" s="35"/>
      <c r="Q971" s="35"/>
      <c r="R971" s="51"/>
      <c r="T971" s="35"/>
      <c r="U971" s="35"/>
      <c r="V971" s="51"/>
      <c r="W971" s="35"/>
      <c r="X971" s="35"/>
      <c r="Y971" s="35"/>
      <c r="Z971" s="51"/>
      <c r="AC971" s="51"/>
      <c r="AD971" s="35"/>
      <c r="AE971" s="35"/>
      <c r="AF971" s="35"/>
      <c r="AG971" s="35"/>
      <c r="AH971" s="35"/>
      <c r="AI971" s="35"/>
      <c r="AJ971" s="51"/>
      <c r="AK971" s="51"/>
      <c r="AL971" s="35"/>
      <c r="AM971" s="35"/>
      <c r="AN971" s="51"/>
      <c r="AO971" s="35"/>
      <c r="AP971" s="35"/>
      <c r="AQ971" s="35"/>
      <c r="AR971" s="35"/>
      <c r="AS971" s="35"/>
      <c r="AT971" s="35"/>
      <c r="AU971" s="35"/>
      <c r="AV971" s="35"/>
      <c r="AW971" s="35"/>
      <c r="AX971" s="35"/>
      <c r="BC971" s="35"/>
      <c r="BD971" s="35"/>
      <c r="BF971" s="35"/>
      <c r="BG971" s="35"/>
      <c r="BH971" s="35"/>
      <c r="BI971" s="35"/>
      <c r="BJ971" s="35"/>
      <c r="BK971" s="35"/>
      <c r="BL971" s="35"/>
      <c r="BM971" s="35"/>
      <c r="BN971" s="35"/>
      <c r="BO971" s="35"/>
      <c r="BP971" s="35"/>
      <c r="BQ971" s="35"/>
      <c r="BR971" s="35"/>
      <c r="BS971" s="35"/>
      <c r="BT971" s="35"/>
      <c r="BU971" s="35"/>
      <c r="BV971" s="35"/>
      <c r="BW971" s="35"/>
      <c r="BX971" s="35"/>
      <c r="BY971" s="35"/>
      <c r="BZ971" s="35"/>
      <c r="CA971" s="35"/>
      <c r="CB971" s="35"/>
    </row>
    <row r="972" spans="4:80">
      <c r="D972" s="51"/>
      <c r="E972" s="35"/>
      <c r="F972" s="51"/>
      <c r="J972" s="35"/>
      <c r="M972" s="51"/>
      <c r="O972" s="35"/>
      <c r="P972" s="35"/>
      <c r="Q972" s="35"/>
      <c r="R972" s="51"/>
      <c r="T972" s="35"/>
      <c r="U972" s="35"/>
      <c r="V972" s="51"/>
      <c r="W972" s="35"/>
      <c r="X972" s="35"/>
      <c r="Y972" s="35"/>
      <c r="Z972" s="51"/>
      <c r="AC972" s="51"/>
      <c r="AD972" s="35"/>
      <c r="AE972" s="35"/>
      <c r="AF972" s="35"/>
      <c r="AG972" s="35"/>
      <c r="AH972" s="35"/>
      <c r="AI972" s="35"/>
      <c r="AJ972" s="51"/>
      <c r="AK972" s="51"/>
      <c r="AL972" s="35"/>
      <c r="AM972" s="35"/>
      <c r="AN972" s="51"/>
      <c r="AO972" s="35"/>
      <c r="AP972" s="35"/>
      <c r="AQ972" s="35"/>
      <c r="AR972" s="35"/>
      <c r="AS972" s="35"/>
      <c r="AT972" s="35"/>
      <c r="AU972" s="35"/>
      <c r="AV972" s="35"/>
      <c r="AW972" s="35"/>
      <c r="AX972" s="35"/>
      <c r="BC972" s="35"/>
      <c r="BD972" s="35"/>
      <c r="BF972" s="35"/>
      <c r="BG972" s="35"/>
      <c r="BH972" s="35"/>
      <c r="BI972" s="35"/>
      <c r="BJ972" s="35"/>
      <c r="BK972" s="35"/>
      <c r="BL972" s="35"/>
      <c r="BM972" s="35"/>
      <c r="BN972" s="35"/>
      <c r="BO972" s="35"/>
      <c r="BP972" s="35"/>
      <c r="BQ972" s="35"/>
      <c r="BR972" s="35"/>
      <c r="BS972" s="35"/>
      <c r="BT972" s="35"/>
      <c r="BU972" s="35"/>
      <c r="BV972" s="35"/>
      <c r="BW972" s="35"/>
      <c r="BX972" s="35"/>
      <c r="BY972" s="35"/>
      <c r="BZ972" s="35"/>
      <c r="CA972" s="35"/>
      <c r="CB972" s="35"/>
    </row>
    <row r="973" spans="4:80">
      <c r="D973" s="51"/>
      <c r="E973" s="35"/>
      <c r="F973" s="51"/>
      <c r="J973" s="35"/>
      <c r="M973" s="51"/>
      <c r="O973" s="35"/>
      <c r="P973" s="35"/>
      <c r="Q973" s="35"/>
      <c r="R973" s="51"/>
      <c r="T973" s="35"/>
      <c r="U973" s="35"/>
      <c r="V973" s="51"/>
      <c r="W973" s="35"/>
      <c r="X973" s="35"/>
      <c r="Y973" s="35"/>
      <c r="Z973" s="51"/>
      <c r="AC973" s="51"/>
      <c r="AD973" s="35"/>
      <c r="AE973" s="35"/>
      <c r="AF973" s="35"/>
      <c r="AG973" s="35"/>
      <c r="AH973" s="35"/>
      <c r="AI973" s="35"/>
      <c r="AJ973" s="51"/>
      <c r="AK973" s="51"/>
      <c r="AL973" s="35"/>
      <c r="AM973" s="35"/>
      <c r="AN973" s="51"/>
      <c r="AO973" s="35"/>
      <c r="AP973" s="35"/>
      <c r="AQ973" s="35"/>
      <c r="AR973" s="35"/>
      <c r="AS973" s="35"/>
      <c r="AT973" s="35"/>
      <c r="AU973" s="35"/>
      <c r="AV973" s="35"/>
      <c r="AW973" s="35"/>
      <c r="AX973" s="35"/>
      <c r="BC973" s="35"/>
      <c r="BD973" s="35"/>
      <c r="BF973" s="35"/>
      <c r="BG973" s="35"/>
      <c r="BH973" s="35"/>
      <c r="BI973" s="35"/>
      <c r="BJ973" s="35"/>
      <c r="BK973" s="35"/>
      <c r="BL973" s="35"/>
      <c r="BM973" s="35"/>
      <c r="BN973" s="35"/>
      <c r="BO973" s="35"/>
      <c r="BP973" s="35"/>
      <c r="BQ973" s="35"/>
      <c r="BR973" s="35"/>
      <c r="BS973" s="35"/>
      <c r="BT973" s="35"/>
      <c r="BU973" s="35"/>
      <c r="BV973" s="35"/>
      <c r="BW973" s="35"/>
      <c r="BX973" s="35"/>
      <c r="BY973" s="35"/>
      <c r="BZ973" s="35"/>
      <c r="CA973" s="35"/>
      <c r="CB973" s="35"/>
    </row>
    <row r="974" spans="4:80">
      <c r="D974" s="51"/>
      <c r="E974" s="35"/>
      <c r="F974" s="51"/>
      <c r="J974" s="35"/>
      <c r="M974" s="51"/>
      <c r="O974" s="35"/>
      <c r="P974" s="35"/>
      <c r="Q974" s="35"/>
      <c r="R974" s="51"/>
      <c r="T974" s="35"/>
      <c r="U974" s="35"/>
      <c r="V974" s="51"/>
      <c r="W974" s="35"/>
      <c r="X974" s="35"/>
      <c r="Y974" s="35"/>
      <c r="Z974" s="51"/>
      <c r="AC974" s="51"/>
      <c r="AD974" s="35"/>
      <c r="AE974" s="35"/>
      <c r="AF974" s="35"/>
      <c r="AG974" s="35"/>
      <c r="AH974" s="35"/>
      <c r="AI974" s="35"/>
      <c r="AJ974" s="51"/>
      <c r="AK974" s="51"/>
      <c r="AL974" s="35"/>
      <c r="AM974" s="35"/>
      <c r="AN974" s="51"/>
      <c r="AO974" s="35"/>
      <c r="AP974" s="35"/>
      <c r="AQ974" s="35"/>
      <c r="AR974" s="35"/>
      <c r="AS974" s="35"/>
      <c r="AT974" s="35"/>
      <c r="AU974" s="35"/>
      <c r="AV974" s="35"/>
      <c r="AW974" s="35"/>
      <c r="AX974" s="35"/>
      <c r="BC974" s="35"/>
      <c r="BD974" s="35"/>
      <c r="BF974" s="35"/>
      <c r="BG974" s="35"/>
      <c r="BH974" s="35"/>
      <c r="BI974" s="35"/>
      <c r="BJ974" s="35"/>
      <c r="BK974" s="35"/>
      <c r="BL974" s="35"/>
      <c r="BM974" s="35"/>
      <c r="BN974" s="35"/>
      <c r="BO974" s="35"/>
      <c r="BP974" s="35"/>
      <c r="BQ974" s="35"/>
      <c r="BR974" s="35"/>
      <c r="BS974" s="35"/>
      <c r="BT974" s="35"/>
      <c r="BU974" s="35"/>
      <c r="BV974" s="35"/>
      <c r="BW974" s="35"/>
      <c r="BX974" s="35"/>
      <c r="BY974" s="35"/>
      <c r="BZ974" s="35"/>
      <c r="CA974" s="35"/>
      <c r="CB974" s="35"/>
    </row>
    <row r="975" spans="4:80">
      <c r="D975" s="51"/>
      <c r="E975" s="35"/>
      <c r="F975" s="51"/>
      <c r="J975" s="35"/>
      <c r="M975" s="51"/>
      <c r="O975" s="35"/>
      <c r="P975" s="35"/>
      <c r="Q975" s="35"/>
      <c r="R975" s="51"/>
      <c r="T975" s="35"/>
      <c r="U975" s="35"/>
      <c r="V975" s="51"/>
      <c r="W975" s="35"/>
      <c r="X975" s="35"/>
      <c r="Y975" s="35"/>
      <c r="Z975" s="51"/>
      <c r="AC975" s="51"/>
      <c r="AD975" s="35"/>
      <c r="AE975" s="35"/>
      <c r="AF975" s="35"/>
      <c r="AG975" s="35"/>
      <c r="AH975" s="35"/>
      <c r="AI975" s="35"/>
      <c r="AJ975" s="51"/>
      <c r="AK975" s="51"/>
      <c r="AL975" s="35"/>
      <c r="AM975" s="35"/>
      <c r="AN975" s="51"/>
      <c r="AO975" s="35"/>
      <c r="AP975" s="35"/>
      <c r="AQ975" s="35"/>
      <c r="AR975" s="35"/>
      <c r="AS975" s="35"/>
      <c r="AT975" s="35"/>
      <c r="AU975" s="35"/>
      <c r="AV975" s="35"/>
      <c r="AW975" s="35"/>
      <c r="AX975" s="35"/>
      <c r="BC975" s="35"/>
      <c r="BD975" s="35"/>
      <c r="BF975" s="35"/>
      <c r="BG975" s="35"/>
      <c r="BH975" s="35"/>
      <c r="BI975" s="35"/>
      <c r="BJ975" s="35"/>
      <c r="BK975" s="35"/>
      <c r="BL975" s="35"/>
      <c r="BM975" s="35"/>
      <c r="BN975" s="35"/>
      <c r="BO975" s="35"/>
      <c r="BP975" s="35"/>
      <c r="BQ975" s="35"/>
      <c r="BR975" s="35"/>
      <c r="BS975" s="35"/>
      <c r="BT975" s="35"/>
      <c r="BU975" s="35"/>
      <c r="BV975" s="35"/>
      <c r="BW975" s="35"/>
      <c r="BX975" s="35"/>
      <c r="BY975" s="35"/>
      <c r="BZ975" s="35"/>
      <c r="CA975" s="35"/>
      <c r="CB975" s="35"/>
    </row>
    <row r="976" spans="4:80">
      <c r="D976" s="51"/>
      <c r="E976" s="35"/>
      <c r="F976" s="51"/>
      <c r="J976" s="35"/>
      <c r="M976" s="51"/>
      <c r="O976" s="35"/>
      <c r="P976" s="35"/>
      <c r="Q976" s="35"/>
      <c r="R976" s="51"/>
      <c r="T976" s="35"/>
      <c r="U976" s="35"/>
      <c r="V976" s="51"/>
      <c r="W976" s="35"/>
      <c r="X976" s="35"/>
      <c r="Y976" s="35"/>
      <c r="Z976" s="51"/>
      <c r="AC976" s="51"/>
      <c r="AD976" s="35"/>
      <c r="AE976" s="35"/>
      <c r="AF976" s="35"/>
      <c r="AG976" s="35"/>
      <c r="AH976" s="35"/>
      <c r="AI976" s="35"/>
      <c r="AJ976" s="51"/>
      <c r="AK976" s="51"/>
      <c r="AL976" s="35"/>
      <c r="AM976" s="35"/>
      <c r="AN976" s="51"/>
      <c r="AO976" s="35"/>
      <c r="AP976" s="35"/>
      <c r="AQ976" s="35"/>
      <c r="AR976" s="35"/>
      <c r="AS976" s="35"/>
      <c r="AT976" s="35"/>
      <c r="AU976" s="35"/>
      <c r="AV976" s="35"/>
      <c r="AW976" s="35"/>
      <c r="AX976" s="35"/>
      <c r="BC976" s="35"/>
      <c r="BD976" s="35"/>
      <c r="BF976" s="35"/>
      <c r="BG976" s="35"/>
      <c r="BH976" s="35"/>
      <c r="BI976" s="35"/>
      <c r="BJ976" s="35"/>
      <c r="BK976" s="35"/>
      <c r="BL976" s="35"/>
      <c r="BM976" s="35"/>
      <c r="BN976" s="35"/>
      <c r="BO976" s="35"/>
      <c r="BP976" s="35"/>
      <c r="BQ976" s="35"/>
      <c r="BR976" s="35"/>
      <c r="BS976" s="35"/>
      <c r="BT976" s="35"/>
      <c r="BU976" s="35"/>
      <c r="BV976" s="35"/>
      <c r="BW976" s="35"/>
      <c r="BX976" s="35"/>
      <c r="BY976" s="35"/>
      <c r="BZ976" s="35"/>
      <c r="CA976" s="35"/>
      <c r="CB976" s="35"/>
    </row>
    <row r="977" spans="4:80">
      <c r="D977" s="51"/>
      <c r="E977" s="35"/>
      <c r="F977" s="51"/>
      <c r="J977" s="35"/>
      <c r="M977" s="51"/>
      <c r="O977" s="35"/>
      <c r="P977" s="35"/>
      <c r="Q977" s="35"/>
      <c r="R977" s="51"/>
      <c r="T977" s="35"/>
      <c r="U977" s="35"/>
      <c r="V977" s="51"/>
      <c r="W977" s="35"/>
      <c r="X977" s="35"/>
      <c r="Y977" s="35"/>
      <c r="Z977" s="51"/>
      <c r="AC977" s="51"/>
      <c r="AD977" s="35"/>
      <c r="AE977" s="35"/>
      <c r="AF977" s="35"/>
      <c r="AG977" s="35"/>
      <c r="AH977" s="35"/>
      <c r="AI977" s="35"/>
      <c r="AJ977" s="51"/>
      <c r="AK977" s="51"/>
      <c r="AL977" s="35"/>
      <c r="AM977" s="35"/>
      <c r="AN977" s="51"/>
      <c r="AO977" s="35"/>
      <c r="AP977" s="35"/>
      <c r="AQ977" s="35"/>
      <c r="AR977" s="35"/>
      <c r="AS977" s="35"/>
      <c r="AT977" s="35"/>
      <c r="AU977" s="35"/>
      <c r="AV977" s="35"/>
      <c r="AW977" s="35"/>
      <c r="AX977" s="35"/>
      <c r="BC977" s="35"/>
      <c r="BD977" s="35"/>
      <c r="BF977" s="35"/>
      <c r="BG977" s="35"/>
      <c r="BH977" s="35"/>
      <c r="BI977" s="35"/>
      <c r="BJ977" s="35"/>
      <c r="BK977" s="35"/>
      <c r="BL977" s="35"/>
      <c r="BM977" s="35"/>
      <c r="BN977" s="35"/>
      <c r="BO977" s="35"/>
      <c r="BP977" s="35"/>
      <c r="BQ977" s="35"/>
      <c r="BR977" s="35"/>
      <c r="BS977" s="35"/>
      <c r="BT977" s="35"/>
      <c r="BU977" s="35"/>
      <c r="BV977" s="35"/>
      <c r="BW977" s="35"/>
      <c r="BX977" s="35"/>
      <c r="BY977" s="35"/>
      <c r="BZ977" s="35"/>
      <c r="CA977" s="35"/>
      <c r="CB977" s="35"/>
    </row>
    <row r="978" spans="4:80">
      <c r="D978" s="51"/>
      <c r="E978" s="35"/>
      <c r="F978" s="51"/>
      <c r="J978" s="35"/>
      <c r="M978" s="51"/>
      <c r="O978" s="35"/>
      <c r="P978" s="35"/>
      <c r="Q978" s="35"/>
      <c r="R978" s="51"/>
      <c r="T978" s="35"/>
      <c r="U978" s="35"/>
      <c r="V978" s="51"/>
      <c r="W978" s="35"/>
      <c r="X978" s="35"/>
      <c r="Y978" s="35"/>
      <c r="Z978" s="51"/>
      <c r="AC978" s="51"/>
      <c r="AD978" s="35"/>
      <c r="AE978" s="35"/>
      <c r="AF978" s="35"/>
      <c r="AG978" s="35"/>
      <c r="AH978" s="35"/>
      <c r="AI978" s="35"/>
      <c r="AJ978" s="51"/>
      <c r="AK978" s="51"/>
      <c r="AL978" s="35"/>
      <c r="AM978" s="35"/>
      <c r="AN978" s="51"/>
      <c r="AO978" s="35"/>
      <c r="AP978" s="35"/>
      <c r="AQ978" s="35"/>
      <c r="AR978" s="35"/>
      <c r="AS978" s="35"/>
      <c r="AT978" s="35"/>
      <c r="AU978" s="35"/>
      <c r="AV978" s="35"/>
      <c r="AW978" s="35"/>
      <c r="AX978" s="35"/>
      <c r="BC978" s="35"/>
      <c r="BD978" s="35"/>
      <c r="BF978" s="35"/>
      <c r="BG978" s="35"/>
      <c r="BH978" s="35"/>
      <c r="BI978" s="35"/>
      <c r="BJ978" s="35"/>
      <c r="BK978" s="35"/>
      <c r="BL978" s="35"/>
      <c r="BM978" s="35"/>
      <c r="BN978" s="35"/>
      <c r="BO978" s="35"/>
      <c r="BP978" s="35"/>
      <c r="BQ978" s="35"/>
      <c r="BR978" s="35"/>
      <c r="BS978" s="35"/>
      <c r="BT978" s="35"/>
      <c r="BU978" s="35"/>
      <c r="BV978" s="35"/>
      <c r="BW978" s="35"/>
      <c r="BX978" s="35"/>
      <c r="BY978" s="35"/>
      <c r="BZ978" s="35"/>
      <c r="CA978" s="35"/>
      <c r="CB978" s="35"/>
    </row>
    <row r="979" spans="4:80">
      <c r="D979" s="51"/>
      <c r="E979" s="35"/>
      <c r="F979" s="51"/>
      <c r="J979" s="35"/>
      <c r="M979" s="51"/>
      <c r="O979" s="35"/>
      <c r="P979" s="35"/>
      <c r="Q979" s="35"/>
      <c r="R979" s="51"/>
      <c r="T979" s="35"/>
      <c r="U979" s="35"/>
      <c r="V979" s="51"/>
      <c r="W979" s="35"/>
      <c r="X979" s="35"/>
      <c r="Y979" s="35"/>
      <c r="Z979" s="51"/>
      <c r="AC979" s="51"/>
      <c r="AD979" s="35"/>
      <c r="AE979" s="35"/>
      <c r="AF979" s="35"/>
      <c r="AG979" s="35"/>
      <c r="AH979" s="35"/>
      <c r="AI979" s="35"/>
      <c r="AJ979" s="51"/>
      <c r="AK979" s="51"/>
      <c r="AL979" s="35"/>
      <c r="AM979" s="35"/>
      <c r="AN979" s="51"/>
      <c r="AO979" s="35"/>
      <c r="AP979" s="35"/>
      <c r="AQ979" s="35"/>
      <c r="AR979" s="35"/>
      <c r="AS979" s="35"/>
      <c r="AT979" s="35"/>
      <c r="AU979" s="35"/>
      <c r="AV979" s="35"/>
      <c r="AW979" s="35"/>
      <c r="AX979" s="35"/>
      <c r="BC979" s="35"/>
      <c r="BD979" s="35"/>
      <c r="BF979" s="35"/>
      <c r="BG979" s="35"/>
      <c r="BH979" s="35"/>
      <c r="BI979" s="35"/>
      <c r="BJ979" s="35"/>
      <c r="BK979" s="35"/>
      <c r="BL979" s="35"/>
      <c r="BM979" s="35"/>
      <c r="BN979" s="35"/>
      <c r="BO979" s="35"/>
      <c r="BP979" s="35"/>
      <c r="BQ979" s="35"/>
      <c r="BR979" s="35"/>
      <c r="BS979" s="35"/>
      <c r="BT979" s="35"/>
      <c r="BU979" s="35"/>
      <c r="BV979" s="35"/>
      <c r="BW979" s="35"/>
      <c r="BX979" s="35"/>
      <c r="BY979" s="35"/>
      <c r="BZ979" s="35"/>
      <c r="CA979" s="35"/>
      <c r="CB979" s="35"/>
    </row>
    <row r="980" spans="4:80">
      <c r="D980" s="51"/>
      <c r="E980" s="35"/>
      <c r="F980" s="51"/>
      <c r="J980" s="35"/>
      <c r="M980" s="51"/>
      <c r="O980" s="35"/>
      <c r="P980" s="35"/>
      <c r="Q980" s="35"/>
      <c r="R980" s="51"/>
      <c r="T980" s="35"/>
      <c r="U980" s="35"/>
      <c r="V980" s="51"/>
      <c r="W980" s="35"/>
      <c r="X980" s="35"/>
      <c r="Y980" s="35"/>
      <c r="Z980" s="51"/>
      <c r="AC980" s="51"/>
      <c r="AD980" s="35"/>
      <c r="AE980" s="35"/>
      <c r="AF980" s="35"/>
      <c r="AG980" s="35"/>
      <c r="AH980" s="35"/>
      <c r="AI980" s="35"/>
      <c r="AJ980" s="51"/>
      <c r="AK980" s="51"/>
      <c r="AL980" s="35"/>
      <c r="AM980" s="35"/>
      <c r="AN980" s="51"/>
      <c r="AO980" s="35"/>
      <c r="AP980" s="35"/>
      <c r="AQ980" s="35"/>
      <c r="AR980" s="35"/>
      <c r="AS980" s="35"/>
      <c r="AT980" s="35"/>
      <c r="AU980" s="35"/>
      <c r="AV980" s="35"/>
      <c r="AW980" s="35"/>
      <c r="AX980" s="35"/>
      <c r="BC980" s="35"/>
      <c r="BD980" s="35"/>
      <c r="BF980" s="35"/>
      <c r="BG980" s="35"/>
      <c r="BH980" s="35"/>
      <c r="BI980" s="35"/>
      <c r="BJ980" s="35"/>
      <c r="BK980" s="35"/>
      <c r="BL980" s="35"/>
      <c r="BM980" s="35"/>
      <c r="BN980" s="35"/>
      <c r="BO980" s="35"/>
      <c r="BP980" s="35"/>
      <c r="BQ980" s="35"/>
      <c r="BR980" s="35"/>
      <c r="BS980" s="35"/>
      <c r="BT980" s="35"/>
      <c r="BU980" s="35"/>
      <c r="BV980" s="35"/>
      <c r="BW980" s="35"/>
      <c r="BX980" s="35"/>
      <c r="BY980" s="35"/>
      <c r="BZ980" s="35"/>
      <c r="CA980" s="35"/>
      <c r="CB980" s="35"/>
    </row>
    <row r="981" spans="4:80">
      <c r="D981" s="51"/>
      <c r="E981" s="35"/>
      <c r="F981" s="51"/>
      <c r="J981" s="35"/>
      <c r="M981" s="51"/>
      <c r="O981" s="35"/>
      <c r="P981" s="35"/>
      <c r="Q981" s="35"/>
      <c r="R981" s="51"/>
      <c r="T981" s="35"/>
      <c r="U981" s="35"/>
      <c r="V981" s="51"/>
      <c r="W981" s="35"/>
      <c r="X981" s="35"/>
      <c r="Y981" s="35"/>
      <c r="Z981" s="51"/>
      <c r="AC981" s="51"/>
      <c r="AD981" s="35"/>
      <c r="AE981" s="35"/>
      <c r="AF981" s="35"/>
      <c r="AG981" s="35"/>
      <c r="AH981" s="35"/>
      <c r="AI981" s="35"/>
      <c r="AJ981" s="51"/>
      <c r="AK981" s="51"/>
      <c r="AL981" s="35"/>
      <c r="AM981" s="35"/>
      <c r="AN981" s="51"/>
      <c r="AO981" s="35"/>
      <c r="AP981" s="35"/>
      <c r="AQ981" s="35"/>
      <c r="AR981" s="35"/>
      <c r="AS981" s="35"/>
      <c r="AT981" s="35"/>
      <c r="AU981" s="35"/>
      <c r="AV981" s="35"/>
      <c r="AW981" s="35"/>
      <c r="AX981" s="35"/>
      <c r="BC981" s="35"/>
      <c r="BD981" s="35"/>
      <c r="BF981" s="35"/>
      <c r="BG981" s="35"/>
      <c r="BH981" s="35"/>
      <c r="BI981" s="35"/>
      <c r="BJ981" s="35"/>
      <c r="BK981" s="35"/>
      <c r="BL981" s="35"/>
      <c r="BM981" s="35"/>
      <c r="BN981" s="35"/>
      <c r="BO981" s="35"/>
      <c r="BP981" s="35"/>
      <c r="BQ981" s="35"/>
      <c r="BR981" s="35"/>
      <c r="BS981" s="35"/>
      <c r="BT981" s="35"/>
      <c r="BU981" s="35"/>
      <c r="BV981" s="35"/>
      <c r="BW981" s="35"/>
      <c r="BX981" s="35"/>
      <c r="BY981" s="35"/>
      <c r="BZ981" s="35"/>
      <c r="CA981" s="35"/>
      <c r="CB981" s="35"/>
    </row>
    <row r="982" spans="4:80">
      <c r="D982" s="51"/>
      <c r="E982" s="35"/>
      <c r="F982" s="51"/>
      <c r="J982" s="35"/>
      <c r="M982" s="51"/>
      <c r="O982" s="35"/>
      <c r="P982" s="35"/>
      <c r="Q982" s="35"/>
      <c r="R982" s="51"/>
      <c r="T982" s="35"/>
      <c r="U982" s="35"/>
      <c r="V982" s="51"/>
      <c r="W982" s="35"/>
      <c r="X982" s="35"/>
      <c r="Y982" s="35"/>
      <c r="Z982" s="51"/>
      <c r="AC982" s="51"/>
      <c r="AD982" s="35"/>
      <c r="AE982" s="35"/>
      <c r="AF982" s="35"/>
      <c r="AG982" s="35"/>
      <c r="AH982" s="35"/>
      <c r="AI982" s="35"/>
      <c r="AJ982" s="51"/>
      <c r="AK982" s="51"/>
      <c r="AL982" s="35"/>
      <c r="AM982" s="35"/>
      <c r="AN982" s="51"/>
      <c r="AO982" s="35"/>
      <c r="AP982" s="35"/>
      <c r="AQ982" s="35"/>
      <c r="AR982" s="35"/>
      <c r="AS982" s="35"/>
      <c r="AT982" s="35"/>
      <c r="AU982" s="35"/>
      <c r="AV982" s="35"/>
      <c r="AW982" s="35"/>
      <c r="AX982" s="35"/>
      <c r="BC982" s="35"/>
      <c r="BD982" s="35"/>
      <c r="BF982" s="35"/>
      <c r="BG982" s="35"/>
      <c r="BH982" s="35"/>
      <c r="BI982" s="35"/>
      <c r="BJ982" s="35"/>
      <c r="BK982" s="35"/>
      <c r="BL982" s="35"/>
      <c r="BM982" s="35"/>
      <c r="BN982" s="35"/>
      <c r="BO982" s="35"/>
      <c r="BP982" s="35"/>
      <c r="BQ982" s="35"/>
      <c r="BR982" s="35"/>
      <c r="BS982" s="35"/>
      <c r="BT982" s="35"/>
      <c r="BU982" s="35"/>
      <c r="BV982" s="35"/>
      <c r="BW982" s="35"/>
      <c r="BX982" s="35"/>
      <c r="BY982" s="35"/>
      <c r="BZ982" s="35"/>
      <c r="CA982" s="35"/>
      <c r="CB982" s="35"/>
    </row>
    <row r="983" spans="4:80">
      <c r="D983" s="51"/>
      <c r="E983" s="35"/>
      <c r="F983" s="51"/>
      <c r="J983" s="35"/>
      <c r="M983" s="51"/>
      <c r="O983" s="35"/>
      <c r="P983" s="35"/>
      <c r="Q983" s="35"/>
      <c r="R983" s="51"/>
      <c r="T983" s="35"/>
      <c r="U983" s="35"/>
      <c r="V983" s="51"/>
      <c r="W983" s="35"/>
      <c r="X983" s="35"/>
      <c r="Y983" s="35"/>
      <c r="Z983" s="51"/>
      <c r="AC983" s="51"/>
      <c r="AD983" s="35"/>
      <c r="AE983" s="35"/>
      <c r="AF983" s="35"/>
      <c r="AG983" s="35"/>
      <c r="AH983" s="35"/>
      <c r="AI983" s="35"/>
      <c r="AJ983" s="51"/>
      <c r="AK983" s="51"/>
      <c r="AL983" s="35"/>
      <c r="AM983" s="35"/>
      <c r="AN983" s="51"/>
      <c r="AO983" s="35"/>
      <c r="AP983" s="35"/>
      <c r="AQ983" s="35"/>
      <c r="AR983" s="35"/>
      <c r="AS983" s="35"/>
      <c r="AT983" s="35"/>
      <c r="AU983" s="35"/>
      <c r="AV983" s="35"/>
      <c r="AW983" s="35"/>
      <c r="AX983" s="35"/>
      <c r="BC983" s="35"/>
      <c r="BD983" s="35"/>
      <c r="BF983" s="35"/>
      <c r="BG983" s="35"/>
      <c r="BH983" s="35"/>
      <c r="BI983" s="35"/>
      <c r="BJ983" s="35"/>
      <c r="BK983" s="35"/>
      <c r="BL983" s="35"/>
      <c r="BM983" s="35"/>
      <c r="BN983" s="35"/>
      <c r="BO983" s="35"/>
      <c r="BP983" s="35"/>
      <c r="BQ983" s="35"/>
      <c r="BR983" s="35"/>
      <c r="BS983" s="35"/>
      <c r="BT983" s="35"/>
      <c r="BU983" s="35"/>
      <c r="BV983" s="35"/>
      <c r="BW983" s="35"/>
      <c r="BX983" s="35"/>
      <c r="BY983" s="35"/>
      <c r="BZ983" s="35"/>
      <c r="CA983" s="35"/>
      <c r="CB983" s="35"/>
    </row>
    <row r="984" spans="4:80">
      <c r="D984" s="51"/>
      <c r="E984" s="35"/>
      <c r="F984" s="51"/>
      <c r="J984" s="35"/>
      <c r="M984" s="51"/>
      <c r="O984" s="35"/>
      <c r="P984" s="35"/>
      <c r="Q984" s="35"/>
      <c r="R984" s="51"/>
      <c r="T984" s="35"/>
      <c r="U984" s="35"/>
      <c r="V984" s="51"/>
      <c r="W984" s="35"/>
      <c r="X984" s="35"/>
      <c r="Y984" s="35"/>
      <c r="Z984" s="51"/>
      <c r="AC984" s="51"/>
      <c r="AD984" s="35"/>
      <c r="AE984" s="35"/>
      <c r="AF984" s="35"/>
      <c r="AG984" s="35"/>
      <c r="AH984" s="35"/>
      <c r="AI984" s="35"/>
      <c r="AJ984" s="51"/>
      <c r="AK984" s="51"/>
      <c r="AL984" s="35"/>
      <c r="AM984" s="35"/>
      <c r="AN984" s="51"/>
      <c r="AO984" s="35"/>
      <c r="AP984" s="35"/>
      <c r="AQ984" s="35"/>
      <c r="AR984" s="35"/>
      <c r="AS984" s="35"/>
      <c r="AT984" s="35"/>
      <c r="AU984" s="35"/>
      <c r="AV984" s="35"/>
      <c r="AW984" s="35"/>
      <c r="AX984" s="35"/>
      <c r="BC984" s="35"/>
      <c r="BD984" s="35"/>
      <c r="BF984" s="35"/>
      <c r="BG984" s="35"/>
      <c r="BH984" s="35"/>
      <c r="BI984" s="35"/>
      <c r="BJ984" s="35"/>
      <c r="BK984" s="35"/>
      <c r="BL984" s="35"/>
      <c r="BM984" s="35"/>
      <c r="BN984" s="35"/>
      <c r="BO984" s="35"/>
      <c r="BP984" s="35"/>
      <c r="BQ984" s="35"/>
      <c r="BR984" s="35"/>
      <c r="BS984" s="35"/>
      <c r="BT984" s="35"/>
      <c r="BU984" s="35"/>
      <c r="BV984" s="35"/>
      <c r="BW984" s="35"/>
      <c r="BX984" s="35"/>
      <c r="BY984" s="35"/>
      <c r="BZ984" s="35"/>
      <c r="CA984" s="35"/>
      <c r="CB984" s="35"/>
    </row>
    <row r="985" spans="4:80">
      <c r="D985" s="51"/>
      <c r="E985" s="35"/>
      <c r="F985" s="51"/>
      <c r="J985" s="35"/>
      <c r="M985" s="51"/>
      <c r="O985" s="35"/>
      <c r="P985" s="35"/>
      <c r="Q985" s="35"/>
      <c r="R985" s="51"/>
      <c r="T985" s="35"/>
      <c r="U985" s="35"/>
      <c r="V985" s="51"/>
      <c r="W985" s="35"/>
      <c r="X985" s="35"/>
      <c r="Y985" s="35"/>
      <c r="Z985" s="51"/>
      <c r="AC985" s="51"/>
      <c r="AD985" s="35"/>
      <c r="AE985" s="35"/>
      <c r="AF985" s="35"/>
      <c r="AG985" s="35"/>
      <c r="AH985" s="35"/>
      <c r="AI985" s="35"/>
      <c r="AJ985" s="51"/>
      <c r="AK985" s="51"/>
      <c r="AL985" s="35"/>
      <c r="AM985" s="35"/>
      <c r="AN985" s="51"/>
      <c r="AO985" s="35"/>
      <c r="AP985" s="35"/>
      <c r="AQ985" s="35"/>
      <c r="AR985" s="35"/>
      <c r="AS985" s="35"/>
      <c r="AT985" s="35"/>
      <c r="AU985" s="35"/>
      <c r="AV985" s="35"/>
      <c r="AW985" s="35"/>
      <c r="AX985" s="35"/>
      <c r="BC985" s="35"/>
      <c r="BD985" s="35"/>
      <c r="BF985" s="35"/>
      <c r="BG985" s="35"/>
      <c r="BH985" s="35"/>
      <c r="BI985" s="35"/>
      <c r="BJ985" s="35"/>
      <c r="BK985" s="35"/>
      <c r="BL985" s="35"/>
      <c r="BM985" s="35"/>
      <c r="BN985" s="35"/>
      <c r="BO985" s="35"/>
      <c r="BP985" s="35"/>
      <c r="BQ985" s="35"/>
      <c r="BR985" s="35"/>
      <c r="BS985" s="35"/>
      <c r="BT985" s="35"/>
      <c r="BU985" s="35"/>
      <c r="BV985" s="35"/>
      <c r="BW985" s="35"/>
      <c r="BX985" s="35"/>
      <c r="BY985" s="35"/>
      <c r="BZ985" s="35"/>
      <c r="CA985" s="35"/>
      <c r="CB985" s="35"/>
    </row>
    <row r="986" spans="4:80">
      <c r="D986" s="51"/>
      <c r="E986" s="35"/>
      <c r="F986" s="51"/>
      <c r="J986" s="35"/>
      <c r="M986" s="51"/>
      <c r="O986" s="35"/>
      <c r="P986" s="35"/>
      <c r="Q986" s="35"/>
      <c r="R986" s="51"/>
      <c r="T986" s="35"/>
      <c r="U986" s="35"/>
      <c r="V986" s="51"/>
      <c r="W986" s="35"/>
      <c r="X986" s="35"/>
      <c r="Y986" s="35"/>
      <c r="Z986" s="51"/>
      <c r="AC986" s="51"/>
      <c r="AD986" s="35"/>
      <c r="AE986" s="35"/>
      <c r="AF986" s="35"/>
      <c r="AG986" s="35"/>
      <c r="AH986" s="35"/>
      <c r="AI986" s="35"/>
      <c r="AJ986" s="51"/>
      <c r="AK986" s="51"/>
      <c r="AL986" s="35"/>
      <c r="AM986" s="35"/>
      <c r="AN986" s="51"/>
      <c r="AO986" s="35"/>
      <c r="AP986" s="35"/>
      <c r="AQ986" s="35"/>
      <c r="AR986" s="35"/>
      <c r="AS986" s="35"/>
      <c r="AT986" s="35"/>
      <c r="AU986" s="35"/>
      <c r="AV986" s="35"/>
      <c r="AW986" s="35"/>
      <c r="AX986" s="35"/>
      <c r="BC986" s="35"/>
      <c r="BD986" s="35"/>
      <c r="BF986" s="35"/>
      <c r="BG986" s="35"/>
      <c r="BH986" s="35"/>
      <c r="BI986" s="35"/>
      <c r="BJ986" s="35"/>
      <c r="BK986" s="35"/>
      <c r="BL986" s="35"/>
      <c r="BM986" s="35"/>
      <c r="BN986" s="35"/>
      <c r="BO986" s="35"/>
      <c r="BP986" s="35"/>
      <c r="BQ986" s="35"/>
      <c r="BR986" s="35"/>
      <c r="BS986" s="35"/>
      <c r="BT986" s="35"/>
      <c r="BU986" s="35"/>
      <c r="BV986" s="35"/>
      <c r="BW986" s="35"/>
      <c r="BX986" s="35"/>
      <c r="BY986" s="35"/>
      <c r="BZ986" s="35"/>
      <c r="CA986" s="35"/>
      <c r="CB986" s="35"/>
    </row>
    <row r="987" spans="4:80">
      <c r="D987" s="51"/>
      <c r="E987" s="35"/>
      <c r="F987" s="51"/>
      <c r="J987" s="35"/>
      <c r="M987" s="51"/>
      <c r="O987" s="35"/>
      <c r="P987" s="35"/>
      <c r="Q987" s="35"/>
      <c r="R987" s="51"/>
      <c r="T987" s="35"/>
      <c r="U987" s="35"/>
      <c r="V987" s="51"/>
      <c r="W987" s="35"/>
      <c r="X987" s="35"/>
      <c r="Y987" s="35"/>
      <c r="Z987" s="51"/>
      <c r="AC987" s="51"/>
      <c r="AD987" s="35"/>
      <c r="AE987" s="35"/>
      <c r="AF987" s="35"/>
      <c r="AG987" s="35"/>
      <c r="AH987" s="35"/>
      <c r="AI987" s="35"/>
      <c r="AJ987" s="51"/>
      <c r="AK987" s="51"/>
      <c r="AL987" s="35"/>
      <c r="AM987" s="35"/>
      <c r="AN987" s="51"/>
      <c r="AO987" s="35"/>
      <c r="AP987" s="35"/>
      <c r="AQ987" s="35"/>
      <c r="AR987" s="35"/>
      <c r="AS987" s="35"/>
      <c r="AT987" s="35"/>
      <c r="AU987" s="35"/>
      <c r="AV987" s="35"/>
      <c r="AW987" s="35"/>
      <c r="AX987" s="35"/>
      <c r="BC987" s="35"/>
      <c r="BD987" s="35"/>
      <c r="BF987" s="35"/>
      <c r="BG987" s="35"/>
      <c r="BH987" s="35"/>
      <c r="BI987" s="35"/>
      <c r="BJ987" s="35"/>
      <c r="BK987" s="35"/>
      <c r="BL987" s="35"/>
      <c r="BM987" s="35"/>
      <c r="BN987" s="35"/>
      <c r="BO987" s="35"/>
      <c r="BP987" s="35"/>
      <c r="BQ987" s="35"/>
      <c r="BR987" s="35"/>
      <c r="BS987" s="35"/>
      <c r="BT987" s="35"/>
      <c r="BU987" s="35"/>
      <c r="BV987" s="35"/>
      <c r="BW987" s="35"/>
      <c r="BX987" s="35"/>
      <c r="BY987" s="35"/>
      <c r="BZ987" s="35"/>
      <c r="CA987" s="35"/>
      <c r="CB987" s="35"/>
    </row>
    <row r="988" spans="4:80">
      <c r="D988" s="51"/>
      <c r="E988" s="35"/>
      <c r="F988" s="51"/>
      <c r="J988" s="35"/>
      <c r="M988" s="51"/>
      <c r="O988" s="35"/>
      <c r="P988" s="35"/>
      <c r="Q988" s="35"/>
      <c r="R988" s="51"/>
      <c r="T988" s="35"/>
      <c r="U988" s="35"/>
      <c r="V988" s="51"/>
      <c r="W988" s="35"/>
      <c r="X988" s="35"/>
      <c r="Y988" s="35"/>
      <c r="Z988" s="51"/>
      <c r="AC988" s="51"/>
      <c r="AD988" s="35"/>
      <c r="AE988" s="35"/>
      <c r="AF988" s="35"/>
      <c r="AG988" s="35"/>
      <c r="AH988" s="35"/>
      <c r="AI988" s="35"/>
      <c r="AJ988" s="51"/>
      <c r="AK988" s="51"/>
      <c r="AL988" s="35"/>
      <c r="AM988" s="35"/>
      <c r="AN988" s="51"/>
      <c r="AO988" s="35"/>
      <c r="AP988" s="35"/>
      <c r="AQ988" s="35"/>
      <c r="AR988" s="35"/>
      <c r="AS988" s="35"/>
      <c r="AT988" s="35"/>
      <c r="AU988" s="35"/>
      <c r="AV988" s="35"/>
      <c r="AW988" s="35"/>
      <c r="AX988" s="35"/>
      <c r="BC988" s="35"/>
      <c r="BD988" s="35"/>
      <c r="BF988" s="35"/>
      <c r="BG988" s="35"/>
      <c r="BH988" s="35"/>
      <c r="BI988" s="35"/>
      <c r="BJ988" s="35"/>
      <c r="BK988" s="35"/>
      <c r="BL988" s="35"/>
      <c r="BM988" s="35"/>
      <c r="BN988" s="35"/>
      <c r="BO988" s="35"/>
      <c r="BP988" s="35"/>
      <c r="BQ988" s="35"/>
      <c r="BR988" s="35"/>
      <c r="BS988" s="35"/>
      <c r="BT988" s="35"/>
      <c r="BU988" s="35"/>
      <c r="BV988" s="35"/>
      <c r="BW988" s="35"/>
      <c r="BX988" s="35"/>
      <c r="BY988" s="35"/>
      <c r="BZ988" s="35"/>
      <c r="CA988" s="35"/>
      <c r="CB988" s="35"/>
    </row>
    <row r="989" spans="4:80">
      <c r="D989" s="51"/>
      <c r="E989" s="35"/>
      <c r="F989" s="51"/>
      <c r="J989" s="35"/>
      <c r="M989" s="51"/>
      <c r="O989" s="35"/>
      <c r="P989" s="35"/>
      <c r="Q989" s="35"/>
      <c r="R989" s="51"/>
      <c r="T989" s="35"/>
      <c r="U989" s="35"/>
      <c r="V989" s="51"/>
      <c r="W989" s="35"/>
      <c r="X989" s="35"/>
      <c r="Y989" s="35"/>
      <c r="Z989" s="51"/>
      <c r="AC989" s="51"/>
      <c r="AD989" s="35"/>
      <c r="AE989" s="35"/>
      <c r="AF989" s="35"/>
      <c r="AG989" s="35"/>
      <c r="AH989" s="35"/>
      <c r="AI989" s="35"/>
      <c r="AJ989" s="51"/>
      <c r="AK989" s="51"/>
      <c r="AL989" s="35"/>
      <c r="AM989" s="35"/>
      <c r="AN989" s="51"/>
      <c r="AO989" s="35"/>
      <c r="AP989" s="35"/>
      <c r="AQ989" s="35"/>
      <c r="AR989" s="35"/>
      <c r="AS989" s="35"/>
      <c r="AT989" s="35"/>
      <c r="AU989" s="35"/>
      <c r="AV989" s="35"/>
      <c r="AW989" s="35"/>
      <c r="AX989" s="35"/>
      <c r="BC989" s="35"/>
      <c r="BD989" s="35"/>
      <c r="BF989" s="35"/>
      <c r="BG989" s="35"/>
      <c r="BH989" s="35"/>
      <c r="BI989" s="35"/>
      <c r="BJ989" s="35"/>
      <c r="BK989" s="35"/>
      <c r="BL989" s="35"/>
      <c r="BM989" s="35"/>
      <c r="BN989" s="35"/>
      <c r="BO989" s="35"/>
      <c r="BP989" s="35"/>
      <c r="BQ989" s="35"/>
      <c r="BR989" s="35"/>
      <c r="BS989" s="35"/>
      <c r="BT989" s="35"/>
      <c r="BU989" s="35"/>
      <c r="BV989" s="35"/>
      <c r="BW989" s="35"/>
      <c r="BX989" s="35"/>
      <c r="BY989" s="35"/>
      <c r="BZ989" s="35"/>
      <c r="CA989" s="35"/>
      <c r="CB989" s="35"/>
    </row>
    <row r="990" spans="4:80">
      <c r="D990" s="51"/>
      <c r="E990" s="35"/>
      <c r="F990" s="51"/>
      <c r="J990" s="35"/>
      <c r="M990" s="51"/>
      <c r="O990" s="35"/>
      <c r="P990" s="35"/>
      <c r="Q990" s="35"/>
      <c r="R990" s="51"/>
      <c r="T990" s="35"/>
      <c r="U990" s="35"/>
      <c r="V990" s="51"/>
      <c r="W990" s="35"/>
      <c r="X990" s="35"/>
      <c r="Y990" s="35"/>
      <c r="Z990" s="51"/>
      <c r="AC990" s="51"/>
      <c r="AD990" s="35"/>
      <c r="AE990" s="35"/>
      <c r="AF990" s="35"/>
      <c r="AG990" s="35"/>
      <c r="AH990" s="35"/>
      <c r="AI990" s="35"/>
      <c r="AJ990" s="51"/>
      <c r="AK990" s="51"/>
      <c r="AL990" s="35"/>
      <c r="AM990" s="35"/>
      <c r="AN990" s="51"/>
      <c r="AO990" s="35"/>
      <c r="AP990" s="35"/>
      <c r="AQ990" s="35"/>
      <c r="AR990" s="35"/>
      <c r="AS990" s="35"/>
      <c r="AT990" s="35"/>
      <c r="AU990" s="35"/>
      <c r="AV990" s="35"/>
      <c r="AW990" s="35"/>
      <c r="AX990" s="35"/>
      <c r="BC990" s="35"/>
      <c r="BD990" s="35"/>
      <c r="BF990" s="35"/>
      <c r="BG990" s="35"/>
      <c r="BH990" s="35"/>
      <c r="BI990" s="35"/>
      <c r="BJ990" s="35"/>
      <c r="BK990" s="35"/>
      <c r="BL990" s="35"/>
      <c r="BM990" s="35"/>
      <c r="BN990" s="35"/>
      <c r="BO990" s="35"/>
      <c r="BP990" s="35"/>
      <c r="BQ990" s="35"/>
      <c r="BR990" s="35"/>
      <c r="BS990" s="35"/>
      <c r="BT990" s="35"/>
      <c r="BU990" s="35"/>
      <c r="BV990" s="35"/>
      <c r="BW990" s="35"/>
      <c r="BX990" s="35"/>
      <c r="BY990" s="35"/>
      <c r="BZ990" s="35"/>
      <c r="CA990" s="35"/>
      <c r="CB990" s="35"/>
    </row>
    <row r="991" spans="4:80">
      <c r="D991" s="51"/>
      <c r="E991" s="35"/>
      <c r="F991" s="51"/>
      <c r="J991" s="35"/>
      <c r="M991" s="51"/>
      <c r="O991" s="35"/>
      <c r="P991" s="35"/>
      <c r="Q991" s="35"/>
      <c r="R991" s="51"/>
      <c r="T991" s="35"/>
      <c r="U991" s="35"/>
      <c r="V991" s="51"/>
      <c r="W991" s="35"/>
      <c r="X991" s="35"/>
      <c r="Y991" s="35"/>
      <c r="Z991" s="51"/>
      <c r="AC991" s="51"/>
      <c r="AD991" s="35"/>
      <c r="AE991" s="35"/>
      <c r="AF991" s="35"/>
      <c r="AG991" s="35"/>
      <c r="AH991" s="35"/>
      <c r="AI991" s="35"/>
      <c r="AJ991" s="51"/>
      <c r="AK991" s="51"/>
      <c r="AL991" s="35"/>
      <c r="AM991" s="35"/>
      <c r="AN991" s="51"/>
      <c r="AO991" s="35"/>
      <c r="AP991" s="35"/>
      <c r="AQ991" s="35"/>
      <c r="AR991" s="35"/>
      <c r="AS991" s="35"/>
      <c r="AT991" s="35"/>
      <c r="AU991" s="35"/>
      <c r="AV991" s="35"/>
      <c r="AW991" s="35"/>
      <c r="AX991" s="35"/>
      <c r="BC991" s="35"/>
      <c r="BD991" s="35"/>
      <c r="BF991" s="35"/>
      <c r="BG991" s="35"/>
      <c r="BH991" s="35"/>
      <c r="BI991" s="35"/>
      <c r="BJ991" s="35"/>
      <c r="BK991" s="35"/>
      <c r="BL991" s="35"/>
      <c r="BM991" s="35"/>
      <c r="BN991" s="35"/>
      <c r="BO991" s="35"/>
      <c r="BP991" s="35"/>
      <c r="BQ991" s="35"/>
      <c r="BR991" s="35"/>
      <c r="BS991" s="35"/>
      <c r="BT991" s="35"/>
      <c r="BU991" s="35"/>
      <c r="BV991" s="35"/>
      <c r="BW991" s="35"/>
      <c r="BX991" s="35"/>
      <c r="BY991" s="35"/>
      <c r="BZ991" s="35"/>
      <c r="CA991" s="35"/>
      <c r="CB991" s="35"/>
    </row>
    <row r="992" spans="4:80">
      <c r="D992" s="51"/>
      <c r="E992" s="35"/>
      <c r="F992" s="51"/>
      <c r="J992" s="35"/>
      <c r="M992" s="51"/>
      <c r="O992" s="35"/>
      <c r="P992" s="35"/>
      <c r="Q992" s="35"/>
      <c r="R992" s="51"/>
      <c r="T992" s="35"/>
      <c r="U992" s="35"/>
      <c r="V992" s="51"/>
      <c r="W992" s="35"/>
      <c r="X992" s="35"/>
      <c r="Y992" s="35"/>
      <c r="Z992" s="51"/>
      <c r="AC992" s="51"/>
      <c r="AD992" s="35"/>
      <c r="AE992" s="35"/>
      <c r="AF992" s="35"/>
      <c r="AG992" s="35"/>
      <c r="AH992" s="35"/>
      <c r="AI992" s="35"/>
      <c r="AJ992" s="51"/>
      <c r="AK992" s="51"/>
      <c r="AL992" s="35"/>
      <c r="AM992" s="35"/>
      <c r="AN992" s="51"/>
      <c r="AO992" s="35"/>
      <c r="AP992" s="35"/>
      <c r="AQ992" s="35"/>
      <c r="AR992" s="35"/>
      <c r="AS992" s="35"/>
      <c r="AT992" s="35"/>
      <c r="AU992" s="35"/>
      <c r="AV992" s="35"/>
      <c r="AW992" s="35"/>
      <c r="AX992" s="35"/>
      <c r="BC992" s="35"/>
      <c r="BD992" s="35"/>
      <c r="BF992" s="35"/>
      <c r="BG992" s="35"/>
      <c r="BH992" s="35"/>
      <c r="BI992" s="35"/>
      <c r="BJ992" s="35"/>
      <c r="BK992" s="35"/>
      <c r="BL992" s="35"/>
      <c r="BM992" s="35"/>
      <c r="BN992" s="35"/>
      <c r="BO992" s="35"/>
      <c r="BP992" s="35"/>
      <c r="BQ992" s="35"/>
      <c r="BR992" s="35"/>
      <c r="BS992" s="35"/>
      <c r="BT992" s="35"/>
      <c r="BU992" s="35"/>
      <c r="BV992" s="35"/>
      <c r="BW992" s="35"/>
      <c r="BX992" s="35"/>
      <c r="BY992" s="35"/>
      <c r="BZ992" s="35"/>
      <c r="CA992" s="35"/>
      <c r="CB992" s="35"/>
    </row>
    <row r="993" spans="4:80">
      <c r="D993" s="51"/>
      <c r="E993" s="35"/>
      <c r="F993" s="51"/>
      <c r="J993" s="35"/>
      <c r="M993" s="51"/>
      <c r="O993" s="35"/>
      <c r="P993" s="35"/>
      <c r="Q993" s="35"/>
      <c r="R993" s="51"/>
      <c r="T993" s="35"/>
      <c r="U993" s="35"/>
      <c r="V993" s="51"/>
      <c r="W993" s="35"/>
      <c r="X993" s="35"/>
      <c r="Y993" s="35"/>
      <c r="Z993" s="51"/>
      <c r="AC993" s="51"/>
      <c r="AD993" s="35"/>
      <c r="AE993" s="35"/>
      <c r="AF993" s="35"/>
      <c r="AG993" s="35"/>
      <c r="AH993" s="35"/>
      <c r="AI993" s="35"/>
      <c r="AJ993" s="51"/>
      <c r="AK993" s="51"/>
      <c r="AL993" s="35"/>
      <c r="AM993" s="35"/>
      <c r="AN993" s="51"/>
      <c r="AO993" s="35"/>
      <c r="AP993" s="35"/>
      <c r="AQ993" s="35"/>
      <c r="AR993" s="35"/>
      <c r="AS993" s="35"/>
      <c r="AT993" s="35"/>
      <c r="AU993" s="35"/>
      <c r="AV993" s="35"/>
      <c r="AW993" s="35"/>
      <c r="AX993" s="35"/>
      <c r="BC993" s="35"/>
      <c r="BD993" s="35"/>
      <c r="BF993" s="35"/>
      <c r="BG993" s="35"/>
      <c r="BH993" s="35"/>
      <c r="BI993" s="35"/>
      <c r="BJ993" s="35"/>
      <c r="BK993" s="35"/>
      <c r="BL993" s="35"/>
      <c r="BM993" s="35"/>
      <c r="BN993" s="35"/>
      <c r="BO993" s="35"/>
      <c r="BP993" s="35"/>
      <c r="BQ993" s="35"/>
      <c r="BR993" s="35"/>
      <c r="BS993" s="35"/>
      <c r="BT993" s="35"/>
      <c r="BU993" s="35"/>
      <c r="BV993" s="35"/>
      <c r="BW993" s="35"/>
      <c r="BX993" s="35"/>
      <c r="BY993" s="35"/>
      <c r="BZ993" s="35"/>
      <c r="CA993" s="35"/>
      <c r="CB993" s="35"/>
    </row>
    <row r="994" spans="4:80">
      <c r="D994" s="51"/>
      <c r="E994" s="35"/>
      <c r="F994" s="51"/>
      <c r="J994" s="35"/>
      <c r="M994" s="51"/>
      <c r="O994" s="35"/>
      <c r="P994" s="35"/>
      <c r="Q994" s="35"/>
      <c r="R994" s="51"/>
      <c r="T994" s="35"/>
      <c r="U994" s="35"/>
      <c r="V994" s="51"/>
      <c r="W994" s="35"/>
      <c r="X994" s="35"/>
      <c r="Y994" s="35"/>
      <c r="Z994" s="51"/>
      <c r="AC994" s="51"/>
      <c r="AD994" s="35"/>
      <c r="AE994" s="35"/>
      <c r="AF994" s="35"/>
      <c r="AG994" s="35"/>
      <c r="AH994" s="35"/>
      <c r="AI994" s="35"/>
      <c r="AJ994" s="51"/>
      <c r="AK994" s="51"/>
      <c r="AL994" s="35"/>
      <c r="AM994" s="35"/>
      <c r="AN994" s="51"/>
      <c r="AO994" s="35"/>
      <c r="AP994" s="35"/>
      <c r="AQ994" s="35"/>
      <c r="AR994" s="35"/>
      <c r="AS994" s="35"/>
      <c r="AT994" s="35"/>
      <c r="AU994" s="35"/>
      <c r="AV994" s="35"/>
      <c r="AW994" s="35"/>
      <c r="AX994" s="35"/>
      <c r="BC994" s="35"/>
      <c r="BD994" s="35"/>
      <c r="BF994" s="35"/>
      <c r="BG994" s="35"/>
      <c r="BH994" s="35"/>
      <c r="BI994" s="35"/>
      <c r="BJ994" s="35"/>
      <c r="BK994" s="35"/>
      <c r="BL994" s="35"/>
      <c r="BM994" s="35"/>
      <c r="BN994" s="35"/>
      <c r="BO994" s="35"/>
      <c r="BP994" s="35"/>
      <c r="BQ994" s="35"/>
      <c r="BR994" s="35"/>
      <c r="BS994" s="35"/>
      <c r="BT994" s="35"/>
      <c r="BU994" s="35"/>
      <c r="BV994" s="35"/>
      <c r="BW994" s="35"/>
      <c r="BX994" s="35"/>
      <c r="BY994" s="35"/>
      <c r="BZ994" s="35"/>
      <c r="CA994" s="35"/>
      <c r="CB994" s="35"/>
    </row>
    <row r="995" spans="4:80">
      <c r="D995" s="51"/>
      <c r="E995" s="35"/>
      <c r="F995" s="51"/>
      <c r="J995" s="35"/>
      <c r="M995" s="51"/>
      <c r="O995" s="35"/>
      <c r="P995" s="35"/>
      <c r="Q995" s="35"/>
      <c r="R995" s="51"/>
      <c r="T995" s="35"/>
      <c r="U995" s="35"/>
      <c r="V995" s="51"/>
      <c r="W995" s="35"/>
      <c r="X995" s="35"/>
      <c r="Y995" s="35"/>
      <c r="Z995" s="51"/>
      <c r="AC995" s="51"/>
      <c r="AD995" s="35"/>
      <c r="AE995" s="35"/>
      <c r="AF995" s="35"/>
      <c r="AG995" s="35"/>
      <c r="AH995" s="35"/>
      <c r="AI995" s="35"/>
      <c r="AJ995" s="51"/>
      <c r="AK995" s="51"/>
      <c r="AL995" s="35"/>
      <c r="AM995" s="35"/>
      <c r="AN995" s="51"/>
      <c r="AO995" s="35"/>
      <c r="AP995" s="35"/>
      <c r="AQ995" s="35"/>
      <c r="AR995" s="35"/>
      <c r="AS995" s="35"/>
      <c r="AT995" s="35"/>
      <c r="AU995" s="35"/>
      <c r="AV995" s="35"/>
      <c r="AW995" s="35"/>
      <c r="AX995" s="35"/>
      <c r="BC995" s="35"/>
      <c r="BD995" s="35"/>
      <c r="BF995" s="35"/>
      <c r="BG995" s="35"/>
      <c r="BH995" s="35"/>
      <c r="BI995" s="35"/>
      <c r="BJ995" s="35"/>
      <c r="BK995" s="35"/>
      <c r="BL995" s="35"/>
      <c r="BM995" s="35"/>
      <c r="BN995" s="35"/>
      <c r="BO995" s="35"/>
      <c r="BP995" s="35"/>
      <c r="BQ995" s="35"/>
      <c r="BR995" s="35"/>
      <c r="BS995" s="35"/>
      <c r="BT995" s="35"/>
      <c r="BU995" s="35"/>
      <c r="BV995" s="35"/>
      <c r="BW995" s="35"/>
      <c r="BX995" s="35"/>
      <c r="BY995" s="35"/>
      <c r="BZ995" s="35"/>
      <c r="CA995" s="35"/>
      <c r="CB995" s="35"/>
    </row>
    <row r="996" spans="4:80">
      <c r="D996" s="51"/>
      <c r="E996" s="35"/>
      <c r="F996" s="51"/>
      <c r="J996" s="35"/>
      <c r="M996" s="51"/>
      <c r="O996" s="35"/>
      <c r="P996" s="35"/>
      <c r="Q996" s="35"/>
      <c r="R996" s="51"/>
      <c r="T996" s="35"/>
      <c r="U996" s="35"/>
      <c r="V996" s="51"/>
      <c r="W996" s="35"/>
      <c r="X996" s="35"/>
      <c r="Y996" s="35"/>
      <c r="Z996" s="51"/>
      <c r="AC996" s="51"/>
      <c r="AD996" s="35"/>
      <c r="AE996" s="35"/>
      <c r="AF996" s="35"/>
      <c r="AG996" s="35"/>
      <c r="AH996" s="35"/>
      <c r="AI996" s="35"/>
      <c r="AJ996" s="51"/>
      <c r="AK996" s="51"/>
      <c r="AL996" s="35"/>
      <c r="AM996" s="35"/>
      <c r="AN996" s="51"/>
      <c r="AO996" s="35"/>
      <c r="AP996" s="35"/>
      <c r="AQ996" s="35"/>
      <c r="AR996" s="35"/>
      <c r="AS996" s="35"/>
      <c r="AT996" s="35"/>
      <c r="AU996" s="35"/>
      <c r="AV996" s="35"/>
      <c r="AW996" s="35"/>
      <c r="AX996" s="35"/>
      <c r="BC996" s="35"/>
      <c r="BD996" s="35"/>
      <c r="BF996" s="35"/>
      <c r="BG996" s="35"/>
      <c r="BH996" s="35"/>
      <c r="BI996" s="35"/>
      <c r="BJ996" s="35"/>
      <c r="BK996" s="35"/>
      <c r="BL996" s="35"/>
      <c r="BM996" s="35"/>
      <c r="BN996" s="35"/>
      <c r="BO996" s="35"/>
      <c r="BP996" s="35"/>
      <c r="BQ996" s="35"/>
      <c r="BR996" s="35"/>
      <c r="BS996" s="35"/>
      <c r="BT996" s="35"/>
      <c r="BU996" s="35"/>
      <c r="BV996" s="35"/>
      <c r="BW996" s="35"/>
      <c r="BX996" s="35"/>
      <c r="BY996" s="35"/>
      <c r="BZ996" s="35"/>
      <c r="CA996" s="35"/>
      <c r="CB996" s="35"/>
    </row>
    <row r="997" spans="4:80">
      <c r="D997" s="51"/>
      <c r="E997" s="35"/>
      <c r="F997" s="51"/>
      <c r="J997" s="35"/>
      <c r="M997" s="51"/>
      <c r="O997" s="35"/>
      <c r="P997" s="35"/>
      <c r="Q997" s="35"/>
      <c r="R997" s="51"/>
      <c r="T997" s="35"/>
      <c r="U997" s="35"/>
      <c r="V997" s="51"/>
      <c r="W997" s="35"/>
      <c r="X997" s="35"/>
      <c r="Y997" s="35"/>
      <c r="Z997" s="51"/>
      <c r="AC997" s="51"/>
      <c r="AD997" s="35"/>
      <c r="AE997" s="35"/>
      <c r="AF997" s="35"/>
      <c r="AG997" s="35"/>
      <c r="AH997" s="35"/>
      <c r="AI997" s="35"/>
      <c r="AJ997" s="51"/>
      <c r="AK997" s="51"/>
      <c r="AL997" s="35"/>
      <c r="AM997" s="35"/>
      <c r="AN997" s="51"/>
      <c r="AO997" s="35"/>
      <c r="AP997" s="35"/>
      <c r="AQ997" s="35"/>
      <c r="AR997" s="35"/>
      <c r="AS997" s="35"/>
      <c r="AT997" s="35"/>
      <c r="AU997" s="35"/>
      <c r="AV997" s="35"/>
      <c r="AW997" s="35"/>
      <c r="AX997" s="35"/>
      <c r="BC997" s="35"/>
      <c r="BD997" s="35"/>
      <c r="BF997" s="35"/>
      <c r="BG997" s="35"/>
      <c r="BH997" s="35"/>
      <c r="BI997" s="35"/>
      <c r="BJ997" s="35"/>
      <c r="BK997" s="35"/>
      <c r="BL997" s="35"/>
      <c r="BM997" s="35"/>
      <c r="BN997" s="35"/>
      <c r="BO997" s="35"/>
      <c r="BP997" s="35"/>
      <c r="BQ997" s="35"/>
      <c r="BR997" s="35"/>
      <c r="BS997" s="35"/>
      <c r="BT997" s="35"/>
      <c r="BU997" s="35"/>
      <c r="BV997" s="35"/>
      <c r="BW997" s="35"/>
      <c r="BX997" s="35"/>
      <c r="BY997" s="35"/>
      <c r="BZ997" s="35"/>
      <c r="CA997" s="35"/>
      <c r="CB997" s="35"/>
    </row>
    <row r="998" spans="4:80">
      <c r="D998" s="51"/>
      <c r="E998" s="35"/>
      <c r="F998" s="51"/>
      <c r="J998" s="35"/>
      <c r="M998" s="51"/>
      <c r="O998" s="35"/>
      <c r="P998" s="35"/>
      <c r="Q998" s="35"/>
      <c r="R998" s="51"/>
      <c r="T998" s="35"/>
      <c r="U998" s="35"/>
      <c r="V998" s="51"/>
      <c r="W998" s="35"/>
      <c r="X998" s="35"/>
      <c r="Y998" s="35"/>
      <c r="Z998" s="51"/>
      <c r="AC998" s="51"/>
      <c r="AD998" s="35"/>
      <c r="AE998" s="35"/>
      <c r="AF998" s="35"/>
      <c r="AG998" s="35"/>
      <c r="AH998" s="35"/>
      <c r="AI998" s="35"/>
      <c r="AJ998" s="51"/>
      <c r="AK998" s="51"/>
      <c r="AL998" s="35"/>
      <c r="AM998" s="35"/>
      <c r="AN998" s="51"/>
      <c r="AO998" s="35"/>
      <c r="AP998" s="35"/>
      <c r="AQ998" s="35"/>
      <c r="AR998" s="35"/>
      <c r="AS998" s="35"/>
      <c r="AT998" s="35"/>
      <c r="AU998" s="35"/>
      <c r="AV998" s="35"/>
      <c r="AW998" s="35"/>
      <c r="AX998" s="35"/>
      <c r="BC998" s="35"/>
      <c r="BD998" s="35"/>
      <c r="BF998" s="35"/>
      <c r="BG998" s="35"/>
      <c r="BH998" s="35"/>
      <c r="BI998" s="35"/>
      <c r="BJ998" s="35"/>
      <c r="BK998" s="35"/>
      <c r="BL998" s="35"/>
      <c r="BM998" s="35"/>
      <c r="BN998" s="35"/>
      <c r="BO998" s="35"/>
      <c r="BP998" s="35"/>
      <c r="BQ998" s="35"/>
      <c r="BR998" s="35"/>
      <c r="BS998" s="35"/>
      <c r="BT998" s="35"/>
      <c r="BU998" s="35"/>
      <c r="BV998" s="35"/>
      <c r="BW998" s="35"/>
      <c r="BX998" s="35"/>
      <c r="BY998" s="35"/>
      <c r="BZ998" s="35"/>
      <c r="CA998" s="35"/>
      <c r="CB998" s="35"/>
    </row>
    <row r="999" spans="4:80">
      <c r="D999" s="51"/>
      <c r="E999" s="35"/>
      <c r="F999" s="51"/>
      <c r="J999" s="35"/>
      <c r="M999" s="51"/>
      <c r="O999" s="35"/>
      <c r="P999" s="35"/>
      <c r="Q999" s="35"/>
      <c r="R999" s="51"/>
      <c r="T999" s="35"/>
      <c r="U999" s="35"/>
      <c r="V999" s="51"/>
      <c r="W999" s="35"/>
      <c r="X999" s="35"/>
      <c r="Y999" s="35"/>
      <c r="Z999" s="51"/>
      <c r="AC999" s="51"/>
      <c r="AD999" s="35"/>
      <c r="AE999" s="35"/>
      <c r="AF999" s="35"/>
      <c r="AG999" s="35"/>
      <c r="AH999" s="35"/>
      <c r="AI999" s="35"/>
      <c r="AJ999" s="51"/>
      <c r="AK999" s="51"/>
      <c r="AL999" s="35"/>
      <c r="AM999" s="35"/>
      <c r="AN999" s="51"/>
      <c r="AO999" s="35"/>
      <c r="AP999" s="35"/>
      <c r="AQ999" s="35"/>
      <c r="AR999" s="35"/>
      <c r="AS999" s="35"/>
      <c r="AT999" s="35"/>
      <c r="AU999" s="35"/>
      <c r="AV999" s="35"/>
      <c r="AW999" s="35"/>
      <c r="AX999" s="35"/>
      <c r="BC999" s="35"/>
      <c r="BD999" s="35"/>
      <c r="BF999" s="35"/>
      <c r="BG999" s="35"/>
      <c r="BH999" s="35"/>
      <c r="BI999" s="35"/>
      <c r="BJ999" s="35"/>
      <c r="BK999" s="35"/>
      <c r="BL999" s="35"/>
      <c r="BM999" s="35"/>
      <c r="BN999" s="35"/>
      <c r="BO999" s="35"/>
      <c r="BP999" s="35"/>
      <c r="BQ999" s="35"/>
      <c r="BR999" s="35"/>
      <c r="BS999" s="35"/>
      <c r="BT999" s="35"/>
      <c r="BU999" s="35"/>
      <c r="BV999" s="35"/>
      <c r="BW999" s="35"/>
      <c r="BX999" s="35"/>
      <c r="BY999" s="35"/>
      <c r="BZ999" s="35"/>
      <c r="CA999" s="35"/>
      <c r="CB999" s="35"/>
    </row>
    <row r="1000" spans="4:80">
      <c r="D1000" s="51"/>
      <c r="E1000" s="35"/>
      <c r="F1000" s="51"/>
      <c r="J1000" s="35"/>
      <c r="M1000" s="51"/>
      <c r="O1000" s="35"/>
      <c r="P1000" s="35"/>
      <c r="Q1000" s="35"/>
      <c r="R1000" s="51"/>
      <c r="T1000" s="35"/>
      <c r="U1000" s="35"/>
      <c r="V1000" s="51"/>
      <c r="W1000" s="35"/>
      <c r="X1000" s="35"/>
      <c r="Y1000" s="35"/>
      <c r="Z1000" s="51"/>
      <c r="AC1000" s="51"/>
      <c r="AD1000" s="35"/>
      <c r="AE1000" s="35"/>
      <c r="AF1000" s="35"/>
      <c r="AG1000" s="35"/>
      <c r="AH1000" s="35"/>
      <c r="AI1000" s="35"/>
      <c r="AJ1000" s="51"/>
      <c r="AK1000" s="51"/>
      <c r="AL1000" s="35"/>
      <c r="AM1000" s="35"/>
      <c r="AN1000" s="51"/>
      <c r="AO1000" s="35"/>
      <c r="AP1000" s="35"/>
      <c r="AQ1000" s="35"/>
      <c r="AR1000" s="35"/>
      <c r="AS1000" s="35"/>
      <c r="AT1000" s="35"/>
      <c r="AU1000" s="35"/>
      <c r="AV1000" s="35"/>
      <c r="AW1000" s="35"/>
      <c r="AX1000" s="35"/>
      <c r="BC1000" s="35"/>
      <c r="BD1000" s="35"/>
      <c r="BF1000" s="35"/>
      <c r="BG1000" s="35"/>
      <c r="BH1000" s="35"/>
      <c r="BI1000" s="35"/>
      <c r="BJ1000" s="35"/>
      <c r="BK1000" s="35"/>
      <c r="BL1000" s="35"/>
      <c r="BM1000" s="35"/>
      <c r="BN1000" s="35"/>
      <c r="BO1000" s="35"/>
      <c r="BP1000" s="35"/>
      <c r="BQ1000" s="35"/>
      <c r="BR1000" s="35"/>
      <c r="BS1000" s="35"/>
      <c r="BT1000" s="35"/>
      <c r="BU1000" s="35"/>
      <c r="BV1000" s="35"/>
      <c r="BW1000" s="35"/>
      <c r="BX1000" s="35"/>
      <c r="BY1000" s="35"/>
      <c r="BZ1000" s="35"/>
      <c r="CA1000" s="35"/>
      <c r="CB1000" s="35"/>
    </row>
    <row r="1001" spans="4:80">
      <c r="D1001" s="51"/>
      <c r="E1001" s="35"/>
      <c r="F1001" s="51"/>
      <c r="J1001" s="35"/>
      <c r="M1001" s="51"/>
      <c r="O1001" s="35"/>
      <c r="P1001" s="35"/>
      <c r="Q1001" s="35"/>
      <c r="R1001" s="51"/>
      <c r="T1001" s="35"/>
      <c r="U1001" s="35"/>
      <c r="V1001" s="51"/>
      <c r="W1001" s="35"/>
      <c r="X1001" s="35"/>
      <c r="Y1001" s="35"/>
      <c r="Z1001" s="51"/>
      <c r="AC1001" s="51"/>
      <c r="AD1001" s="35"/>
      <c r="AE1001" s="35"/>
      <c r="AF1001" s="35"/>
      <c r="AG1001" s="35"/>
      <c r="AH1001" s="35"/>
      <c r="AI1001" s="35"/>
      <c r="AJ1001" s="51"/>
      <c r="AK1001" s="51"/>
      <c r="AL1001" s="35"/>
      <c r="AM1001" s="35"/>
      <c r="AN1001" s="51"/>
      <c r="AO1001" s="35"/>
      <c r="AP1001" s="35"/>
      <c r="AQ1001" s="35"/>
      <c r="AR1001" s="35"/>
      <c r="AS1001" s="35"/>
      <c r="AT1001" s="35"/>
      <c r="AU1001" s="35"/>
      <c r="AV1001" s="35"/>
      <c r="AW1001" s="35"/>
      <c r="AX1001" s="35"/>
      <c r="BC1001" s="35"/>
      <c r="BD1001" s="35"/>
      <c r="BF1001" s="35"/>
      <c r="BG1001" s="35"/>
      <c r="BH1001" s="35"/>
      <c r="BI1001" s="35"/>
      <c r="BJ1001" s="35"/>
      <c r="BK1001" s="35"/>
      <c r="BL1001" s="35"/>
      <c r="BM1001" s="35"/>
      <c r="BN1001" s="35"/>
      <c r="BO1001" s="35"/>
      <c r="BP1001" s="35"/>
      <c r="BQ1001" s="35"/>
      <c r="BR1001" s="35"/>
      <c r="BS1001" s="35"/>
      <c r="BT1001" s="35"/>
      <c r="BU1001" s="35"/>
      <c r="BV1001" s="35"/>
      <c r="BW1001" s="35"/>
      <c r="BX1001" s="35"/>
      <c r="BY1001" s="35"/>
      <c r="BZ1001" s="35"/>
      <c r="CA1001" s="35"/>
      <c r="CB1001" s="35"/>
    </row>
    <row r="1002" spans="4:80">
      <c r="D1002" s="51"/>
      <c r="E1002" s="35"/>
      <c r="F1002" s="51"/>
      <c r="J1002" s="35"/>
      <c r="M1002" s="51"/>
      <c r="O1002" s="35"/>
      <c r="P1002" s="35"/>
      <c r="Q1002" s="35"/>
      <c r="R1002" s="51"/>
      <c r="T1002" s="35"/>
      <c r="U1002" s="35"/>
      <c r="V1002" s="51"/>
      <c r="W1002" s="35"/>
      <c r="X1002" s="35"/>
      <c r="Y1002" s="35"/>
      <c r="Z1002" s="51"/>
      <c r="AC1002" s="51"/>
      <c r="AD1002" s="35"/>
      <c r="AE1002" s="35"/>
      <c r="AF1002" s="35"/>
      <c r="AG1002" s="35"/>
      <c r="AH1002" s="35"/>
      <c r="AI1002" s="35"/>
      <c r="AJ1002" s="51"/>
      <c r="AK1002" s="51"/>
      <c r="AL1002" s="35"/>
      <c r="AM1002" s="35"/>
      <c r="AN1002" s="51"/>
      <c r="AO1002" s="35"/>
      <c r="AP1002" s="35"/>
      <c r="AQ1002" s="35"/>
      <c r="AR1002" s="35"/>
      <c r="AS1002" s="35"/>
      <c r="AT1002" s="35"/>
      <c r="AU1002" s="35"/>
      <c r="AV1002" s="35"/>
      <c r="AW1002" s="35"/>
      <c r="AX1002" s="35"/>
      <c r="BC1002" s="35"/>
      <c r="BD1002" s="35"/>
      <c r="BF1002" s="35"/>
      <c r="BG1002" s="35"/>
      <c r="BH1002" s="35"/>
      <c r="BI1002" s="35"/>
      <c r="BJ1002" s="35"/>
      <c r="BK1002" s="35"/>
      <c r="BL1002" s="35"/>
      <c r="BM1002" s="35"/>
      <c r="BN1002" s="35"/>
      <c r="BO1002" s="35"/>
      <c r="BP1002" s="35"/>
      <c r="BQ1002" s="35"/>
      <c r="BR1002" s="35"/>
      <c r="BS1002" s="35"/>
      <c r="BT1002" s="35"/>
      <c r="BU1002" s="35"/>
      <c r="BV1002" s="35"/>
      <c r="BW1002" s="35"/>
      <c r="BX1002" s="35"/>
      <c r="BY1002" s="35"/>
      <c r="BZ1002" s="35"/>
      <c r="CA1002" s="35"/>
      <c r="CB1002" s="35"/>
    </row>
    <row r="1003" spans="4:80">
      <c r="D1003" s="51"/>
      <c r="E1003" s="35"/>
      <c r="F1003" s="51"/>
      <c r="J1003" s="35"/>
      <c r="M1003" s="51"/>
      <c r="O1003" s="35"/>
      <c r="P1003" s="35"/>
      <c r="Q1003" s="35"/>
      <c r="R1003" s="51"/>
      <c r="T1003" s="35"/>
      <c r="U1003" s="35"/>
      <c r="V1003" s="51"/>
      <c r="W1003" s="35"/>
      <c r="X1003" s="35"/>
      <c r="Y1003" s="35"/>
      <c r="Z1003" s="51"/>
      <c r="AC1003" s="51"/>
      <c r="AD1003" s="35"/>
      <c r="AE1003" s="35"/>
      <c r="AF1003" s="35"/>
      <c r="AG1003" s="35"/>
      <c r="AH1003" s="35"/>
      <c r="AI1003" s="35"/>
      <c r="AJ1003" s="51"/>
      <c r="AK1003" s="51"/>
      <c r="AL1003" s="35"/>
      <c r="AM1003" s="35"/>
      <c r="AN1003" s="51"/>
      <c r="AO1003" s="35"/>
      <c r="AP1003" s="35"/>
      <c r="AQ1003" s="35"/>
      <c r="AR1003" s="35"/>
      <c r="AS1003" s="35"/>
      <c r="AT1003" s="35"/>
      <c r="AU1003" s="35"/>
      <c r="AV1003" s="35"/>
      <c r="AW1003" s="35"/>
      <c r="AX1003" s="35"/>
      <c r="BC1003" s="35"/>
      <c r="BD1003" s="35"/>
      <c r="BF1003" s="35"/>
      <c r="BG1003" s="35"/>
      <c r="BH1003" s="35"/>
      <c r="BI1003" s="35"/>
      <c r="BJ1003" s="35"/>
      <c r="BK1003" s="35"/>
      <c r="BL1003" s="35"/>
      <c r="BM1003" s="35"/>
      <c r="BN1003" s="35"/>
      <c r="BO1003" s="35"/>
      <c r="BP1003" s="35"/>
      <c r="BQ1003" s="35"/>
      <c r="BR1003" s="35"/>
      <c r="BS1003" s="35"/>
      <c r="BT1003" s="35"/>
      <c r="BU1003" s="35"/>
      <c r="BV1003" s="35"/>
      <c r="BW1003" s="35"/>
      <c r="BX1003" s="35"/>
      <c r="BY1003" s="35"/>
      <c r="BZ1003" s="35"/>
      <c r="CA1003" s="35"/>
      <c r="CB1003" s="35"/>
    </row>
    <row r="1004" spans="4:80">
      <c r="D1004" s="51"/>
      <c r="E1004" s="35"/>
      <c r="F1004" s="51"/>
      <c r="J1004" s="35"/>
      <c r="M1004" s="51"/>
      <c r="O1004" s="35"/>
      <c r="P1004" s="35"/>
      <c r="Q1004" s="35"/>
      <c r="R1004" s="51"/>
      <c r="T1004" s="35"/>
      <c r="U1004" s="35"/>
      <c r="V1004" s="51"/>
      <c r="W1004" s="35"/>
      <c r="X1004" s="35"/>
      <c r="Y1004" s="35"/>
      <c r="Z1004" s="51"/>
      <c r="AC1004" s="51"/>
      <c r="AD1004" s="35"/>
      <c r="AE1004" s="35"/>
      <c r="AF1004" s="35"/>
      <c r="AG1004" s="35"/>
      <c r="AH1004" s="35"/>
      <c r="AI1004" s="35"/>
      <c r="AJ1004" s="51"/>
      <c r="AK1004" s="51"/>
      <c r="AL1004" s="35"/>
      <c r="AM1004" s="35"/>
      <c r="AN1004" s="51"/>
      <c r="AO1004" s="35"/>
      <c r="AP1004" s="35"/>
      <c r="AQ1004" s="35"/>
      <c r="AR1004" s="35"/>
      <c r="AS1004" s="35"/>
      <c r="AT1004" s="35"/>
      <c r="AU1004" s="35"/>
      <c r="AV1004" s="35"/>
      <c r="AW1004" s="35"/>
      <c r="AX1004" s="35"/>
      <c r="BC1004" s="35"/>
      <c r="BD1004" s="35"/>
      <c r="BF1004" s="35"/>
      <c r="BG1004" s="35"/>
      <c r="BH1004" s="35"/>
      <c r="BI1004" s="35"/>
      <c r="BJ1004" s="35"/>
      <c r="BK1004" s="35"/>
      <c r="BL1004" s="35"/>
      <c r="BM1004" s="35"/>
      <c r="BN1004" s="35"/>
      <c r="BO1004" s="35"/>
      <c r="BP1004" s="35"/>
      <c r="BQ1004" s="35"/>
      <c r="BR1004" s="35"/>
      <c r="BS1004" s="35"/>
      <c r="BT1004" s="35"/>
      <c r="BU1004" s="35"/>
      <c r="BV1004" s="35"/>
      <c r="BW1004" s="35"/>
      <c r="BX1004" s="35"/>
      <c r="BY1004" s="35"/>
      <c r="BZ1004" s="35"/>
      <c r="CA1004" s="35"/>
      <c r="CB1004" s="35"/>
    </row>
    <row r="1005" spans="4:80">
      <c r="D1005" s="51"/>
      <c r="E1005" s="35"/>
      <c r="F1005" s="51"/>
      <c r="J1005" s="35"/>
      <c r="M1005" s="51"/>
      <c r="O1005" s="35"/>
      <c r="P1005" s="35"/>
      <c r="Q1005" s="35"/>
      <c r="R1005" s="51"/>
      <c r="T1005" s="35"/>
      <c r="U1005" s="35"/>
      <c r="V1005" s="51"/>
      <c r="W1005" s="35"/>
      <c r="X1005" s="35"/>
      <c r="Y1005" s="35"/>
      <c r="Z1005" s="51"/>
      <c r="AC1005" s="51"/>
      <c r="AD1005" s="35"/>
      <c r="AE1005" s="35"/>
      <c r="AF1005" s="35"/>
      <c r="AG1005" s="35"/>
      <c r="AH1005" s="35"/>
      <c r="AI1005" s="35"/>
      <c r="AJ1005" s="51"/>
      <c r="AK1005" s="51"/>
      <c r="AL1005" s="35"/>
      <c r="AM1005" s="35"/>
      <c r="AN1005" s="51"/>
      <c r="AO1005" s="35"/>
      <c r="AP1005" s="35"/>
      <c r="AQ1005" s="35"/>
      <c r="AR1005" s="35"/>
      <c r="AS1005" s="35"/>
      <c r="AT1005" s="35"/>
      <c r="AU1005" s="35"/>
      <c r="AV1005" s="35"/>
      <c r="AW1005" s="35"/>
      <c r="AX1005" s="35"/>
      <c r="BC1005" s="35"/>
      <c r="BD1005" s="35"/>
      <c r="BF1005" s="35"/>
      <c r="BG1005" s="35"/>
      <c r="BH1005" s="35"/>
      <c r="BI1005" s="35"/>
      <c r="BJ1005" s="35"/>
      <c r="BK1005" s="35"/>
      <c r="BL1005" s="35"/>
      <c r="BM1005" s="35"/>
      <c r="BN1005" s="35"/>
      <c r="BO1005" s="35"/>
      <c r="BP1005" s="35"/>
      <c r="BQ1005" s="35"/>
      <c r="BR1005" s="35"/>
      <c r="BS1005" s="35"/>
      <c r="BT1005" s="35"/>
      <c r="BU1005" s="35"/>
      <c r="BV1005" s="35"/>
      <c r="BW1005" s="35"/>
      <c r="BX1005" s="35"/>
      <c r="BY1005" s="35"/>
      <c r="BZ1005" s="35"/>
      <c r="CA1005" s="35"/>
      <c r="CB1005" s="35"/>
    </row>
    <row r="1006" spans="4:80">
      <c r="D1006" s="51"/>
      <c r="E1006" s="35"/>
      <c r="F1006" s="51"/>
      <c r="J1006" s="35"/>
      <c r="M1006" s="51"/>
      <c r="O1006" s="35"/>
      <c r="P1006" s="35"/>
      <c r="Q1006" s="35"/>
      <c r="R1006" s="51"/>
      <c r="T1006" s="35"/>
      <c r="U1006" s="35"/>
      <c r="V1006" s="51"/>
      <c r="W1006" s="35"/>
      <c r="X1006" s="35"/>
      <c r="Y1006" s="35"/>
      <c r="Z1006" s="51"/>
      <c r="AC1006" s="51"/>
      <c r="AD1006" s="35"/>
      <c r="AE1006" s="35"/>
      <c r="AF1006" s="35"/>
      <c r="AG1006" s="35"/>
      <c r="AH1006" s="35"/>
      <c r="AI1006" s="35"/>
      <c r="AJ1006" s="51"/>
      <c r="AK1006" s="51"/>
      <c r="AL1006" s="35"/>
      <c r="AM1006" s="35"/>
      <c r="AN1006" s="51"/>
      <c r="AO1006" s="35"/>
      <c r="AP1006" s="35"/>
      <c r="AQ1006" s="35"/>
      <c r="AR1006" s="35"/>
      <c r="AS1006" s="35"/>
      <c r="AT1006" s="35"/>
      <c r="AU1006" s="35"/>
      <c r="AV1006" s="35"/>
      <c r="AW1006" s="35"/>
      <c r="AX1006" s="35"/>
      <c r="BC1006" s="35"/>
      <c r="BD1006" s="35"/>
      <c r="BF1006" s="35"/>
      <c r="BG1006" s="35"/>
      <c r="BH1006" s="35"/>
      <c r="BI1006" s="35"/>
      <c r="BJ1006" s="35"/>
      <c r="BK1006" s="35"/>
      <c r="BL1006" s="35"/>
      <c r="BM1006" s="35"/>
      <c r="BN1006" s="35"/>
      <c r="BO1006" s="35"/>
      <c r="BP1006" s="35"/>
      <c r="BQ1006" s="35"/>
      <c r="BR1006" s="35"/>
      <c r="BS1006" s="35"/>
      <c r="BT1006" s="35"/>
      <c r="BU1006" s="35"/>
      <c r="BV1006" s="35"/>
      <c r="BW1006" s="35"/>
      <c r="BX1006" s="35"/>
      <c r="BY1006" s="35"/>
      <c r="BZ1006" s="35"/>
      <c r="CA1006" s="35"/>
      <c r="CB1006" s="35"/>
    </row>
    <row r="1007" spans="4:80">
      <c r="D1007" s="51"/>
      <c r="E1007" s="35"/>
      <c r="F1007" s="51"/>
      <c r="J1007" s="35"/>
      <c r="M1007" s="51"/>
      <c r="O1007" s="35"/>
      <c r="P1007" s="35"/>
      <c r="Q1007" s="35"/>
      <c r="R1007" s="51"/>
      <c r="T1007" s="35"/>
      <c r="U1007" s="35"/>
      <c r="V1007" s="51"/>
      <c r="W1007" s="35"/>
      <c r="X1007" s="35"/>
      <c r="Y1007" s="35"/>
      <c r="Z1007" s="51"/>
      <c r="AC1007" s="51"/>
      <c r="AD1007" s="35"/>
      <c r="AE1007" s="35"/>
      <c r="AF1007" s="35"/>
      <c r="AG1007" s="35"/>
      <c r="AH1007" s="35"/>
      <c r="AI1007" s="35"/>
      <c r="AJ1007" s="51"/>
      <c r="AK1007" s="51"/>
      <c r="AL1007" s="35"/>
      <c r="AM1007" s="35"/>
      <c r="AN1007" s="51"/>
      <c r="AO1007" s="35"/>
      <c r="AP1007" s="35"/>
      <c r="AQ1007" s="35"/>
      <c r="AR1007" s="35"/>
      <c r="AS1007" s="35"/>
      <c r="AT1007" s="35"/>
      <c r="AU1007" s="35"/>
      <c r="AV1007" s="35"/>
      <c r="AW1007" s="35"/>
      <c r="AX1007" s="35"/>
      <c r="BC1007" s="35"/>
      <c r="BD1007" s="35"/>
      <c r="BF1007" s="35"/>
      <c r="BG1007" s="35"/>
      <c r="BH1007" s="35"/>
      <c r="BI1007" s="35"/>
      <c r="BJ1007" s="35"/>
      <c r="BK1007" s="35"/>
      <c r="BL1007" s="35"/>
      <c r="BM1007" s="35"/>
      <c r="BN1007" s="35"/>
      <c r="BO1007" s="35"/>
      <c r="BP1007" s="35"/>
      <c r="BQ1007" s="35"/>
      <c r="BR1007" s="35"/>
      <c r="BS1007" s="35"/>
      <c r="BT1007" s="35"/>
      <c r="BU1007" s="35"/>
      <c r="BV1007" s="35"/>
      <c r="BW1007" s="35"/>
      <c r="BX1007" s="35"/>
      <c r="BY1007" s="35"/>
      <c r="BZ1007" s="35"/>
      <c r="CA1007" s="35"/>
      <c r="CB1007" s="35"/>
    </row>
    <row r="1008" spans="4:80">
      <c r="D1008" s="51"/>
      <c r="E1008" s="35"/>
      <c r="F1008" s="51"/>
      <c r="J1008" s="35"/>
      <c r="M1008" s="51"/>
      <c r="O1008" s="35"/>
      <c r="P1008" s="35"/>
      <c r="Q1008" s="35"/>
      <c r="R1008" s="51"/>
      <c r="T1008" s="35"/>
      <c r="U1008" s="35"/>
      <c r="V1008" s="51"/>
      <c r="W1008" s="35"/>
      <c r="X1008" s="35"/>
      <c r="Y1008" s="35"/>
      <c r="Z1008" s="51"/>
      <c r="AC1008" s="51"/>
      <c r="AD1008" s="35"/>
      <c r="AE1008" s="35"/>
      <c r="AF1008" s="35"/>
      <c r="AG1008" s="35"/>
      <c r="AH1008" s="35"/>
      <c r="AI1008" s="35"/>
      <c r="AJ1008" s="51"/>
      <c r="AK1008" s="51"/>
      <c r="AL1008" s="35"/>
      <c r="AM1008" s="35"/>
      <c r="AN1008" s="51"/>
      <c r="AO1008" s="35"/>
      <c r="AP1008" s="35"/>
      <c r="AQ1008" s="35"/>
      <c r="AR1008" s="35"/>
      <c r="AS1008" s="35"/>
      <c r="AT1008" s="35"/>
      <c r="AU1008" s="35"/>
      <c r="AV1008" s="35"/>
      <c r="AW1008" s="35"/>
      <c r="AX1008" s="35"/>
      <c r="BC1008" s="35"/>
      <c r="BD1008" s="35"/>
      <c r="BF1008" s="35"/>
      <c r="BG1008" s="35"/>
      <c r="BH1008" s="35"/>
      <c r="BI1008" s="35"/>
      <c r="BJ1008" s="35"/>
      <c r="BK1008" s="35"/>
      <c r="BL1008" s="35"/>
      <c r="BM1008" s="35"/>
      <c r="BN1008" s="35"/>
      <c r="BO1008" s="35"/>
      <c r="BP1008" s="35"/>
      <c r="BQ1008" s="35"/>
      <c r="BR1008" s="35"/>
      <c r="BS1008" s="35"/>
      <c r="BT1008" s="35"/>
      <c r="BU1008" s="35"/>
      <c r="BV1008" s="35"/>
      <c r="BW1008" s="35"/>
      <c r="BX1008" s="35"/>
      <c r="BY1008" s="35"/>
      <c r="BZ1008" s="35"/>
      <c r="CA1008" s="35"/>
      <c r="CB1008" s="35"/>
    </row>
    <row r="1009" spans="4:80">
      <c r="D1009" s="51"/>
      <c r="E1009" s="35"/>
      <c r="F1009" s="51"/>
      <c r="J1009" s="35"/>
      <c r="M1009" s="51"/>
      <c r="O1009" s="35"/>
      <c r="P1009" s="35"/>
      <c r="Q1009" s="35"/>
      <c r="R1009" s="51"/>
      <c r="T1009" s="35"/>
      <c r="U1009" s="35"/>
      <c r="V1009" s="51"/>
      <c r="W1009" s="35"/>
      <c r="X1009" s="35"/>
      <c r="Y1009" s="35"/>
      <c r="Z1009" s="51"/>
      <c r="AC1009" s="51"/>
      <c r="AD1009" s="35"/>
      <c r="AE1009" s="35"/>
      <c r="AF1009" s="35"/>
      <c r="AG1009" s="35"/>
      <c r="AH1009" s="35"/>
      <c r="AI1009" s="35"/>
      <c r="AJ1009" s="51"/>
      <c r="AK1009" s="51"/>
      <c r="AL1009" s="35"/>
      <c r="AM1009" s="35"/>
      <c r="AN1009" s="51"/>
      <c r="AO1009" s="35"/>
      <c r="AP1009" s="35"/>
      <c r="AQ1009" s="35"/>
      <c r="AR1009" s="35"/>
      <c r="AS1009" s="35"/>
      <c r="AT1009" s="35"/>
      <c r="AU1009" s="35"/>
      <c r="AV1009" s="35"/>
      <c r="AW1009" s="35"/>
      <c r="AX1009" s="35"/>
      <c r="BC1009" s="35"/>
      <c r="BD1009" s="35"/>
      <c r="BF1009" s="35"/>
      <c r="BG1009" s="35"/>
      <c r="BH1009" s="35"/>
      <c r="BI1009" s="35"/>
      <c r="BJ1009" s="35"/>
      <c r="BK1009" s="35"/>
      <c r="BL1009" s="35"/>
      <c r="BM1009" s="35"/>
      <c r="BN1009" s="35"/>
      <c r="BO1009" s="35"/>
      <c r="BP1009" s="35"/>
      <c r="BQ1009" s="35"/>
      <c r="BR1009" s="35"/>
      <c r="BS1009" s="35"/>
      <c r="BT1009" s="35"/>
      <c r="BU1009" s="35"/>
      <c r="BV1009" s="35"/>
      <c r="BW1009" s="35"/>
      <c r="BX1009" s="35"/>
      <c r="BY1009" s="35"/>
      <c r="BZ1009" s="35"/>
      <c r="CA1009" s="35"/>
      <c r="CB1009" s="35"/>
    </row>
    <row r="1010" spans="4:80">
      <c r="D1010" s="51"/>
      <c r="E1010" s="35"/>
      <c r="F1010" s="51"/>
      <c r="J1010" s="35"/>
      <c r="M1010" s="51"/>
      <c r="O1010" s="35"/>
      <c r="P1010" s="35"/>
      <c r="Q1010" s="35"/>
      <c r="R1010" s="51"/>
      <c r="T1010" s="35"/>
      <c r="U1010" s="35"/>
      <c r="V1010" s="51"/>
      <c r="W1010" s="35"/>
      <c r="X1010" s="35"/>
      <c r="Y1010" s="35"/>
      <c r="Z1010" s="51"/>
      <c r="AC1010" s="51"/>
      <c r="AD1010" s="35"/>
      <c r="AE1010" s="35"/>
      <c r="AF1010" s="35"/>
      <c r="AG1010" s="35"/>
      <c r="AH1010" s="35"/>
      <c r="AI1010" s="35"/>
      <c r="AJ1010" s="51"/>
      <c r="AK1010" s="51"/>
      <c r="AL1010" s="35"/>
      <c r="AM1010" s="35"/>
      <c r="AN1010" s="51"/>
      <c r="AO1010" s="35"/>
      <c r="AP1010" s="35"/>
      <c r="AQ1010" s="35"/>
      <c r="AR1010" s="35"/>
      <c r="AS1010" s="35"/>
      <c r="AT1010" s="35"/>
      <c r="AU1010" s="35"/>
      <c r="AV1010" s="35"/>
      <c r="AW1010" s="35"/>
      <c r="AX1010" s="35"/>
      <c r="BC1010" s="35"/>
      <c r="BD1010" s="35"/>
      <c r="BF1010" s="35"/>
      <c r="BG1010" s="35"/>
      <c r="BH1010" s="35"/>
      <c r="BI1010" s="35"/>
      <c r="BJ1010" s="35"/>
      <c r="BK1010" s="35"/>
      <c r="BL1010" s="35"/>
      <c r="BM1010" s="35"/>
      <c r="BN1010" s="35"/>
      <c r="BO1010" s="35"/>
      <c r="BP1010" s="35"/>
      <c r="BQ1010" s="35"/>
      <c r="BR1010" s="35"/>
      <c r="BS1010" s="35"/>
      <c r="BT1010" s="35"/>
      <c r="BU1010" s="35"/>
      <c r="BV1010" s="35"/>
      <c r="BW1010" s="35"/>
      <c r="BX1010" s="35"/>
      <c r="BY1010" s="35"/>
      <c r="BZ1010" s="35"/>
      <c r="CA1010" s="35"/>
      <c r="CB1010" s="35"/>
    </row>
    <row r="1011" spans="4:80">
      <c r="D1011" s="51"/>
      <c r="E1011" s="35"/>
      <c r="F1011" s="51"/>
      <c r="J1011" s="35"/>
      <c r="M1011" s="51"/>
      <c r="O1011" s="35"/>
      <c r="P1011" s="35"/>
      <c r="Q1011" s="35"/>
      <c r="R1011" s="51"/>
      <c r="T1011" s="35"/>
      <c r="U1011" s="35"/>
      <c r="V1011" s="51"/>
      <c r="W1011" s="35"/>
      <c r="X1011" s="35"/>
      <c r="Y1011" s="35"/>
      <c r="Z1011" s="51"/>
      <c r="AC1011" s="51"/>
      <c r="AD1011" s="35"/>
      <c r="AE1011" s="35"/>
      <c r="AF1011" s="35"/>
      <c r="AG1011" s="35"/>
      <c r="AH1011" s="35"/>
      <c r="AI1011" s="35"/>
      <c r="AJ1011" s="51"/>
      <c r="AK1011" s="51"/>
      <c r="AL1011" s="35"/>
      <c r="AM1011" s="35"/>
      <c r="AN1011" s="51"/>
      <c r="AO1011" s="35"/>
      <c r="AP1011" s="35"/>
      <c r="AQ1011" s="35"/>
      <c r="AR1011" s="35"/>
      <c r="AS1011" s="35"/>
      <c r="AT1011" s="35"/>
      <c r="AU1011" s="35"/>
      <c r="AV1011" s="35"/>
      <c r="AW1011" s="35"/>
      <c r="AX1011" s="35"/>
      <c r="BC1011" s="35"/>
      <c r="BD1011" s="35"/>
      <c r="BF1011" s="35"/>
      <c r="BG1011" s="35"/>
      <c r="BH1011" s="35"/>
      <c r="BI1011" s="35"/>
      <c r="BJ1011" s="35"/>
      <c r="BK1011" s="35"/>
      <c r="BL1011" s="35"/>
      <c r="BM1011" s="35"/>
      <c r="BN1011" s="35"/>
      <c r="BO1011" s="35"/>
      <c r="BP1011" s="35"/>
      <c r="BQ1011" s="35"/>
      <c r="BR1011" s="35"/>
      <c r="BS1011" s="35"/>
      <c r="BT1011" s="35"/>
      <c r="BU1011" s="35"/>
      <c r="BV1011" s="35"/>
      <c r="BW1011" s="35"/>
      <c r="BX1011" s="35"/>
      <c r="BY1011" s="35"/>
      <c r="BZ1011" s="35"/>
      <c r="CA1011" s="35"/>
      <c r="CB1011" s="35"/>
    </row>
    <row r="1012" spans="4:80">
      <c r="D1012" s="51"/>
      <c r="E1012" s="35"/>
      <c r="F1012" s="51"/>
      <c r="J1012" s="35"/>
      <c r="M1012" s="51"/>
      <c r="O1012" s="35"/>
      <c r="P1012" s="35"/>
      <c r="Q1012" s="35"/>
      <c r="R1012" s="51"/>
      <c r="T1012" s="35"/>
      <c r="U1012" s="35"/>
      <c r="V1012" s="51"/>
      <c r="W1012" s="35"/>
      <c r="X1012" s="35"/>
      <c r="Y1012" s="35"/>
      <c r="Z1012" s="51"/>
      <c r="AC1012" s="51"/>
      <c r="AD1012" s="35"/>
      <c r="AE1012" s="35"/>
      <c r="AF1012" s="35"/>
      <c r="AG1012" s="35"/>
      <c r="AH1012" s="35"/>
      <c r="AI1012" s="35"/>
      <c r="AJ1012" s="51"/>
      <c r="AK1012" s="51"/>
      <c r="AL1012" s="35"/>
      <c r="AM1012" s="35"/>
      <c r="AN1012" s="51"/>
      <c r="AO1012" s="35"/>
      <c r="AP1012" s="35"/>
      <c r="AQ1012" s="35"/>
      <c r="AR1012" s="35"/>
      <c r="AS1012" s="35"/>
      <c r="AT1012" s="35"/>
      <c r="AU1012" s="35"/>
      <c r="AV1012" s="35"/>
      <c r="AW1012" s="35"/>
      <c r="AX1012" s="35"/>
      <c r="BC1012" s="35"/>
      <c r="BD1012" s="35"/>
      <c r="BF1012" s="35"/>
      <c r="BG1012" s="35"/>
      <c r="BH1012" s="35"/>
      <c r="BI1012" s="35"/>
      <c r="BJ1012" s="35"/>
      <c r="BK1012" s="35"/>
      <c r="BL1012" s="35"/>
      <c r="BM1012" s="35"/>
      <c r="BN1012" s="35"/>
      <c r="BO1012" s="35"/>
      <c r="BP1012" s="35"/>
      <c r="BQ1012" s="35"/>
      <c r="BR1012" s="35"/>
      <c r="BS1012" s="35"/>
      <c r="BT1012" s="35"/>
      <c r="BU1012" s="35"/>
      <c r="BV1012" s="35"/>
      <c r="BW1012" s="35"/>
      <c r="BX1012" s="35"/>
      <c r="BY1012" s="35"/>
      <c r="BZ1012" s="35"/>
      <c r="CA1012" s="35"/>
      <c r="CB1012" s="35"/>
    </row>
    <row r="1013" spans="4:80">
      <c r="D1013" s="51"/>
      <c r="E1013" s="35"/>
      <c r="F1013" s="51"/>
      <c r="J1013" s="35"/>
      <c r="M1013" s="51"/>
      <c r="O1013" s="35"/>
      <c r="P1013" s="35"/>
      <c r="Q1013" s="35"/>
      <c r="R1013" s="51"/>
      <c r="T1013" s="35"/>
      <c r="U1013" s="35"/>
      <c r="V1013" s="51"/>
      <c r="W1013" s="35"/>
      <c r="X1013" s="35"/>
      <c r="Y1013" s="35"/>
      <c r="Z1013" s="51"/>
      <c r="AC1013" s="51"/>
      <c r="AD1013" s="35"/>
      <c r="AE1013" s="35"/>
      <c r="AF1013" s="35"/>
      <c r="AG1013" s="35"/>
      <c r="AH1013" s="35"/>
      <c r="AI1013" s="35"/>
      <c r="AJ1013" s="51"/>
      <c r="AK1013" s="51"/>
      <c r="AL1013" s="35"/>
      <c r="AM1013" s="35"/>
      <c r="AN1013" s="51"/>
      <c r="AO1013" s="35"/>
      <c r="AP1013" s="35"/>
      <c r="AQ1013" s="35"/>
      <c r="AR1013" s="35"/>
      <c r="AS1013" s="35"/>
      <c r="AT1013" s="35"/>
      <c r="AU1013" s="35"/>
      <c r="AV1013" s="35"/>
      <c r="AW1013" s="35"/>
      <c r="AX1013" s="35"/>
      <c r="BC1013" s="35"/>
      <c r="BD1013" s="35"/>
      <c r="BF1013" s="35"/>
      <c r="BG1013" s="35"/>
      <c r="BH1013" s="35"/>
      <c r="BI1013" s="35"/>
      <c r="BJ1013" s="35"/>
      <c r="BK1013" s="35"/>
      <c r="BL1013" s="35"/>
      <c r="BM1013" s="35"/>
      <c r="BN1013" s="35"/>
      <c r="BO1013" s="35"/>
      <c r="BP1013" s="35"/>
      <c r="BQ1013" s="35"/>
      <c r="BR1013" s="35"/>
      <c r="BS1013" s="35"/>
      <c r="BT1013" s="35"/>
      <c r="BU1013" s="35"/>
      <c r="BV1013" s="35"/>
      <c r="BW1013" s="35"/>
      <c r="BX1013" s="35"/>
      <c r="BY1013" s="35"/>
      <c r="BZ1013" s="35"/>
      <c r="CA1013" s="35"/>
      <c r="CB1013" s="35"/>
    </row>
    <row r="1014" spans="4:80">
      <c r="D1014" s="51"/>
      <c r="E1014" s="35"/>
      <c r="F1014" s="51"/>
      <c r="J1014" s="35"/>
      <c r="M1014" s="51"/>
      <c r="O1014" s="35"/>
      <c r="P1014" s="35"/>
      <c r="Q1014" s="35"/>
      <c r="R1014" s="51"/>
      <c r="T1014" s="35"/>
      <c r="U1014" s="35"/>
      <c r="V1014" s="51"/>
      <c r="W1014" s="35"/>
      <c r="X1014" s="35"/>
      <c r="Y1014" s="35"/>
      <c r="Z1014" s="51"/>
      <c r="AC1014" s="51"/>
      <c r="AD1014" s="35"/>
      <c r="AE1014" s="35"/>
      <c r="AF1014" s="35"/>
      <c r="AG1014" s="35"/>
      <c r="AH1014" s="35"/>
      <c r="AI1014" s="35"/>
      <c r="AJ1014" s="51"/>
      <c r="AK1014" s="51"/>
      <c r="AL1014" s="35"/>
      <c r="AM1014" s="35"/>
      <c r="AN1014" s="51"/>
      <c r="AO1014" s="35"/>
      <c r="AP1014" s="35"/>
      <c r="AQ1014" s="35"/>
      <c r="AR1014" s="35"/>
      <c r="AS1014" s="35"/>
      <c r="AT1014" s="35"/>
      <c r="AU1014" s="35"/>
      <c r="AV1014" s="35"/>
      <c r="AW1014" s="35"/>
      <c r="AX1014" s="35"/>
      <c r="BC1014" s="35"/>
      <c r="BD1014" s="35"/>
      <c r="BF1014" s="35"/>
      <c r="BG1014" s="35"/>
      <c r="BH1014" s="35"/>
      <c r="BI1014" s="35"/>
      <c r="BJ1014" s="35"/>
      <c r="BK1014" s="35"/>
      <c r="BL1014" s="35"/>
      <c r="BM1014" s="35"/>
      <c r="BN1014" s="35"/>
      <c r="BO1014" s="35"/>
      <c r="BP1014" s="35"/>
      <c r="BQ1014" s="35"/>
      <c r="BR1014" s="35"/>
      <c r="BS1014" s="35"/>
      <c r="BT1014" s="35"/>
      <c r="BU1014" s="35"/>
      <c r="BV1014" s="35"/>
      <c r="BW1014" s="35"/>
      <c r="BX1014" s="35"/>
      <c r="BY1014" s="35"/>
      <c r="BZ1014" s="35"/>
      <c r="CA1014" s="35"/>
      <c r="CB1014" s="35"/>
    </row>
    <row r="1015" spans="4:80">
      <c r="D1015" s="51"/>
      <c r="E1015" s="35"/>
      <c r="F1015" s="51"/>
      <c r="J1015" s="35"/>
      <c r="M1015" s="51"/>
      <c r="O1015" s="35"/>
      <c r="P1015" s="35"/>
      <c r="Q1015" s="35"/>
      <c r="R1015" s="51"/>
      <c r="T1015" s="35"/>
      <c r="U1015" s="35"/>
      <c r="V1015" s="51"/>
      <c r="W1015" s="35"/>
      <c r="X1015" s="35"/>
      <c r="Y1015" s="35"/>
      <c r="Z1015" s="51"/>
      <c r="AC1015" s="51"/>
      <c r="AD1015" s="35"/>
      <c r="AE1015" s="35"/>
      <c r="AF1015" s="35"/>
      <c r="AG1015" s="35"/>
      <c r="AH1015" s="35"/>
      <c r="AI1015" s="35"/>
      <c r="AJ1015" s="51"/>
      <c r="AK1015" s="51"/>
      <c r="AL1015" s="35"/>
      <c r="AM1015" s="35"/>
      <c r="AN1015" s="51"/>
      <c r="AO1015" s="35"/>
      <c r="AP1015" s="35"/>
      <c r="AQ1015" s="35"/>
      <c r="AR1015" s="35"/>
      <c r="AS1015" s="35"/>
      <c r="AT1015" s="35"/>
      <c r="AU1015" s="35"/>
      <c r="AV1015" s="35"/>
      <c r="AW1015" s="35"/>
      <c r="AX1015" s="35"/>
      <c r="BC1015" s="35"/>
      <c r="BD1015" s="35"/>
      <c r="BF1015" s="35"/>
      <c r="BG1015" s="35"/>
      <c r="BH1015" s="35"/>
      <c r="BI1015" s="35"/>
      <c r="BJ1015" s="35"/>
      <c r="BK1015" s="35"/>
      <c r="BL1015" s="35"/>
      <c r="BM1015" s="35"/>
      <c r="BN1015" s="35"/>
      <c r="BO1015" s="35"/>
      <c r="BP1015" s="35"/>
      <c r="BQ1015" s="35"/>
      <c r="BR1015" s="35"/>
      <c r="BS1015" s="35"/>
      <c r="BT1015" s="35"/>
      <c r="BU1015" s="35"/>
      <c r="BV1015" s="35"/>
      <c r="BW1015" s="35"/>
      <c r="BX1015" s="35"/>
      <c r="BY1015" s="35"/>
      <c r="BZ1015" s="35"/>
      <c r="CA1015" s="35"/>
      <c r="CB1015" s="35"/>
    </row>
    <row r="1016" spans="4:80">
      <c r="D1016" s="51"/>
      <c r="E1016" s="35"/>
      <c r="F1016" s="51"/>
      <c r="J1016" s="35"/>
      <c r="M1016" s="51"/>
      <c r="O1016" s="35"/>
      <c r="P1016" s="35"/>
      <c r="Q1016" s="35"/>
      <c r="R1016" s="51"/>
      <c r="T1016" s="35"/>
      <c r="U1016" s="35"/>
      <c r="V1016" s="51"/>
      <c r="W1016" s="35"/>
      <c r="X1016" s="35"/>
      <c r="Y1016" s="35"/>
      <c r="Z1016" s="51"/>
      <c r="AC1016" s="51"/>
      <c r="AD1016" s="35"/>
      <c r="AE1016" s="35"/>
      <c r="AF1016" s="35"/>
      <c r="AG1016" s="35"/>
      <c r="AH1016" s="35"/>
      <c r="AI1016" s="35"/>
      <c r="AJ1016" s="51"/>
      <c r="AK1016" s="51"/>
      <c r="AL1016" s="35"/>
      <c r="AM1016" s="35"/>
      <c r="AN1016" s="51"/>
      <c r="AO1016" s="35"/>
      <c r="AP1016" s="35"/>
      <c r="AQ1016" s="35"/>
      <c r="AR1016" s="35"/>
      <c r="AS1016" s="35"/>
      <c r="AT1016" s="35"/>
      <c r="AU1016" s="35"/>
      <c r="AV1016" s="35"/>
      <c r="AW1016" s="35"/>
      <c r="AX1016" s="35"/>
      <c r="BC1016" s="35"/>
      <c r="BD1016" s="35"/>
      <c r="BF1016" s="35"/>
      <c r="BG1016" s="35"/>
      <c r="BH1016" s="35"/>
      <c r="BI1016" s="35"/>
      <c r="BJ1016" s="35"/>
      <c r="BK1016" s="35"/>
      <c r="BL1016" s="35"/>
      <c r="BM1016" s="35"/>
      <c r="BN1016" s="35"/>
      <c r="BO1016" s="35"/>
      <c r="BP1016" s="35"/>
      <c r="BQ1016" s="35"/>
      <c r="BR1016" s="35"/>
      <c r="BS1016" s="35"/>
      <c r="BT1016" s="35"/>
      <c r="BU1016" s="35"/>
      <c r="BV1016" s="35"/>
      <c r="BW1016" s="35"/>
      <c r="BX1016" s="35"/>
      <c r="BY1016" s="35"/>
      <c r="BZ1016" s="35"/>
      <c r="CA1016" s="35"/>
      <c r="CB1016" s="35"/>
    </row>
    <row r="1017" spans="4:80">
      <c r="D1017" s="51"/>
      <c r="E1017" s="35"/>
      <c r="F1017" s="51"/>
      <c r="J1017" s="35"/>
      <c r="M1017" s="51"/>
      <c r="O1017" s="35"/>
      <c r="P1017" s="35"/>
      <c r="Q1017" s="35"/>
      <c r="R1017" s="51"/>
      <c r="T1017" s="35"/>
      <c r="U1017" s="35"/>
      <c r="V1017" s="51"/>
      <c r="W1017" s="35"/>
      <c r="X1017" s="35"/>
      <c r="Y1017" s="35"/>
      <c r="Z1017" s="51"/>
      <c r="AC1017" s="51"/>
      <c r="AD1017" s="35"/>
      <c r="AE1017" s="35"/>
      <c r="AF1017" s="35"/>
      <c r="AG1017" s="35"/>
      <c r="AH1017" s="35"/>
      <c r="AI1017" s="35"/>
      <c r="AJ1017" s="51"/>
      <c r="AK1017" s="51"/>
      <c r="AL1017" s="35"/>
      <c r="AM1017" s="35"/>
      <c r="AN1017" s="51"/>
      <c r="AO1017" s="35"/>
      <c r="AP1017" s="35"/>
      <c r="AQ1017" s="35"/>
      <c r="AR1017" s="35"/>
      <c r="AS1017" s="35"/>
      <c r="AT1017" s="35"/>
      <c r="AU1017" s="35"/>
      <c r="AV1017" s="35"/>
      <c r="AW1017" s="35"/>
      <c r="AX1017" s="35"/>
      <c r="BC1017" s="35"/>
      <c r="BD1017" s="35"/>
      <c r="BF1017" s="35"/>
      <c r="BG1017" s="35"/>
      <c r="BH1017" s="35"/>
      <c r="BI1017" s="35"/>
      <c r="BJ1017" s="35"/>
      <c r="BK1017" s="35"/>
      <c r="BL1017" s="35"/>
      <c r="BM1017" s="35"/>
      <c r="BN1017" s="35"/>
      <c r="BO1017" s="35"/>
      <c r="BP1017" s="35"/>
      <c r="BQ1017" s="35"/>
      <c r="BR1017" s="35"/>
      <c r="BS1017" s="35"/>
      <c r="BT1017" s="35"/>
      <c r="BU1017" s="35"/>
      <c r="BV1017" s="35"/>
      <c r="BW1017" s="35"/>
      <c r="BX1017" s="35"/>
      <c r="BY1017" s="35"/>
      <c r="BZ1017" s="35"/>
      <c r="CA1017" s="35"/>
      <c r="CB1017" s="35"/>
    </row>
    <row r="1018" spans="4:80">
      <c r="D1018" s="51"/>
      <c r="E1018" s="35"/>
      <c r="F1018" s="51"/>
      <c r="J1018" s="35"/>
      <c r="M1018" s="51"/>
      <c r="O1018" s="35"/>
      <c r="P1018" s="35"/>
      <c r="Q1018" s="35"/>
      <c r="R1018" s="51"/>
      <c r="T1018" s="35"/>
      <c r="U1018" s="35"/>
      <c r="V1018" s="51"/>
      <c r="W1018" s="35"/>
      <c r="X1018" s="35"/>
      <c r="Y1018" s="35"/>
      <c r="Z1018" s="51"/>
      <c r="AC1018" s="51"/>
      <c r="AD1018" s="35"/>
      <c r="AE1018" s="35"/>
      <c r="AF1018" s="35"/>
      <c r="AG1018" s="35"/>
      <c r="AH1018" s="35"/>
      <c r="AI1018" s="35"/>
      <c r="AJ1018" s="51"/>
      <c r="AK1018" s="51"/>
      <c r="AL1018" s="35"/>
      <c r="AM1018" s="35"/>
      <c r="AN1018" s="51"/>
      <c r="AO1018" s="35"/>
      <c r="AP1018" s="35"/>
      <c r="AQ1018" s="35"/>
      <c r="AR1018" s="35"/>
      <c r="AS1018" s="35"/>
      <c r="AT1018" s="35"/>
      <c r="AU1018" s="35"/>
      <c r="AV1018" s="35"/>
      <c r="AW1018" s="35"/>
      <c r="AX1018" s="35"/>
      <c r="BC1018" s="35"/>
      <c r="BD1018" s="35"/>
      <c r="BF1018" s="35"/>
      <c r="BG1018" s="35"/>
      <c r="BH1018" s="35"/>
      <c r="BI1018" s="35"/>
      <c r="BJ1018" s="35"/>
      <c r="BK1018" s="35"/>
      <c r="BL1018" s="35"/>
      <c r="BM1018" s="35"/>
      <c r="BN1018" s="35"/>
      <c r="BO1018" s="35"/>
      <c r="BP1018" s="35"/>
      <c r="BQ1018" s="35"/>
      <c r="BR1018" s="35"/>
      <c r="BS1018" s="35"/>
      <c r="BT1018" s="35"/>
      <c r="BU1018" s="35"/>
      <c r="BV1018" s="35"/>
      <c r="BW1018" s="35"/>
      <c r="BX1018" s="35"/>
      <c r="BY1018" s="35"/>
      <c r="BZ1018" s="35"/>
      <c r="CA1018" s="35"/>
      <c r="CB1018" s="35"/>
    </row>
    <row r="1019" spans="4:80">
      <c r="D1019" s="51"/>
      <c r="E1019" s="35"/>
      <c r="F1019" s="51"/>
      <c r="J1019" s="35"/>
      <c r="M1019" s="51"/>
      <c r="O1019" s="35"/>
      <c r="P1019" s="35"/>
      <c r="Q1019" s="35"/>
      <c r="R1019" s="51"/>
      <c r="T1019" s="35"/>
      <c r="U1019" s="35"/>
      <c r="V1019" s="51"/>
      <c r="W1019" s="35"/>
      <c r="X1019" s="35"/>
      <c r="Y1019" s="35"/>
      <c r="Z1019" s="51"/>
      <c r="AC1019" s="51"/>
      <c r="AD1019" s="35"/>
      <c r="AE1019" s="35"/>
      <c r="AF1019" s="35"/>
      <c r="AG1019" s="35"/>
      <c r="AH1019" s="35"/>
      <c r="AI1019" s="35"/>
      <c r="AJ1019" s="51"/>
      <c r="AK1019" s="51"/>
      <c r="AL1019" s="35"/>
      <c r="AM1019" s="35"/>
      <c r="AN1019" s="51"/>
      <c r="AO1019" s="35"/>
      <c r="AP1019" s="35"/>
      <c r="AQ1019" s="35"/>
      <c r="AR1019" s="35"/>
      <c r="AS1019" s="35"/>
      <c r="AT1019" s="35"/>
      <c r="AU1019" s="35"/>
      <c r="AV1019" s="35"/>
      <c r="AW1019" s="35"/>
      <c r="AX1019" s="35"/>
      <c r="BC1019" s="35"/>
      <c r="BD1019" s="35"/>
      <c r="BF1019" s="35"/>
      <c r="BG1019" s="35"/>
      <c r="BH1019" s="35"/>
      <c r="BI1019" s="35"/>
      <c r="BJ1019" s="35"/>
      <c r="BK1019" s="35"/>
      <c r="BL1019" s="35"/>
      <c r="BM1019" s="35"/>
      <c r="BN1019" s="35"/>
      <c r="BO1019" s="35"/>
      <c r="BP1019" s="35"/>
      <c r="BQ1019" s="35"/>
      <c r="BR1019" s="35"/>
      <c r="BS1019" s="35"/>
      <c r="BT1019" s="35"/>
      <c r="BU1019" s="35"/>
      <c r="BV1019" s="35"/>
      <c r="BW1019" s="35"/>
      <c r="BX1019" s="35"/>
      <c r="BY1019" s="35"/>
      <c r="BZ1019" s="35"/>
      <c r="CA1019" s="35"/>
      <c r="CB1019" s="35"/>
    </row>
    <row r="1020" spans="4:80">
      <c r="D1020" s="51"/>
      <c r="E1020" s="35"/>
      <c r="F1020" s="51"/>
      <c r="J1020" s="35"/>
      <c r="M1020" s="51"/>
      <c r="O1020" s="35"/>
      <c r="P1020" s="35"/>
      <c r="Q1020" s="35"/>
      <c r="R1020" s="51"/>
      <c r="T1020" s="35"/>
      <c r="U1020" s="35"/>
      <c r="V1020" s="51"/>
      <c r="W1020" s="35"/>
      <c r="X1020" s="35"/>
      <c r="Y1020" s="35"/>
      <c r="Z1020" s="51"/>
      <c r="AC1020" s="51"/>
      <c r="AD1020" s="35"/>
      <c r="AE1020" s="35"/>
      <c r="AF1020" s="35"/>
      <c r="AG1020" s="35"/>
      <c r="AH1020" s="35"/>
      <c r="AI1020" s="35"/>
      <c r="AJ1020" s="51"/>
      <c r="AK1020" s="51"/>
      <c r="AL1020" s="35"/>
      <c r="AM1020" s="35"/>
      <c r="AN1020" s="51"/>
      <c r="AO1020" s="35"/>
      <c r="AP1020" s="35"/>
      <c r="AQ1020" s="35"/>
      <c r="AR1020" s="35"/>
      <c r="AS1020" s="35"/>
      <c r="AT1020" s="35"/>
      <c r="AU1020" s="35"/>
      <c r="AV1020" s="35"/>
      <c r="AW1020" s="35"/>
      <c r="AX1020" s="35"/>
      <c r="BC1020" s="35"/>
      <c r="BD1020" s="35"/>
      <c r="BF1020" s="35"/>
      <c r="BG1020" s="35"/>
      <c r="BH1020" s="35"/>
      <c r="BI1020" s="35"/>
      <c r="BJ1020" s="35"/>
      <c r="BK1020" s="35"/>
      <c r="BL1020" s="35"/>
      <c r="BM1020" s="35"/>
      <c r="BN1020" s="35"/>
      <c r="BO1020" s="35"/>
      <c r="BP1020" s="35"/>
      <c r="BQ1020" s="35"/>
      <c r="BR1020" s="35"/>
      <c r="BS1020" s="35"/>
      <c r="BT1020" s="35"/>
      <c r="BU1020" s="35"/>
      <c r="BV1020" s="35"/>
      <c r="BW1020" s="35"/>
      <c r="BX1020" s="35"/>
      <c r="BY1020" s="35"/>
      <c r="BZ1020" s="35"/>
      <c r="CA1020" s="35"/>
      <c r="CB1020" s="35"/>
    </row>
    <row r="1021" spans="4:80">
      <c r="D1021" s="51"/>
      <c r="E1021" s="35"/>
      <c r="F1021" s="51"/>
      <c r="J1021" s="35"/>
      <c r="M1021" s="51"/>
      <c r="O1021" s="35"/>
      <c r="P1021" s="35"/>
      <c r="Q1021" s="35"/>
      <c r="R1021" s="51"/>
      <c r="T1021" s="35"/>
      <c r="U1021" s="35"/>
      <c r="V1021" s="51"/>
      <c r="W1021" s="35"/>
      <c r="X1021" s="35"/>
      <c r="Y1021" s="35"/>
      <c r="Z1021" s="51"/>
      <c r="AC1021" s="51"/>
      <c r="AD1021" s="35"/>
      <c r="AE1021" s="35"/>
      <c r="AF1021" s="35"/>
      <c r="AG1021" s="35"/>
      <c r="AH1021" s="35"/>
      <c r="AI1021" s="35"/>
      <c r="AJ1021" s="51"/>
      <c r="AK1021" s="51"/>
      <c r="AL1021" s="35"/>
      <c r="AM1021" s="35"/>
      <c r="AN1021" s="51"/>
      <c r="AO1021" s="35"/>
      <c r="AP1021" s="35"/>
      <c r="AQ1021" s="35"/>
      <c r="AR1021" s="35"/>
      <c r="AS1021" s="35"/>
      <c r="AT1021" s="35"/>
      <c r="AU1021" s="35"/>
      <c r="AV1021" s="35"/>
      <c r="AW1021" s="35"/>
      <c r="AX1021" s="35"/>
      <c r="BC1021" s="35"/>
      <c r="BD1021" s="35"/>
      <c r="BF1021" s="35"/>
      <c r="BG1021" s="35"/>
      <c r="BH1021" s="35"/>
      <c r="BI1021" s="35"/>
      <c r="BJ1021" s="35"/>
      <c r="BK1021" s="35"/>
      <c r="BL1021" s="35"/>
      <c r="BM1021" s="35"/>
      <c r="BN1021" s="35"/>
      <c r="BO1021" s="35"/>
      <c r="BP1021" s="35"/>
      <c r="BQ1021" s="35"/>
      <c r="BR1021" s="35"/>
      <c r="BS1021" s="35"/>
      <c r="BT1021" s="35"/>
      <c r="BU1021" s="35"/>
      <c r="BV1021" s="35"/>
      <c r="BW1021" s="35"/>
      <c r="BX1021" s="35"/>
      <c r="BY1021" s="35"/>
      <c r="BZ1021" s="35"/>
      <c r="CA1021" s="35"/>
      <c r="CB1021" s="35"/>
    </row>
    <row r="1022" spans="4:80">
      <c r="D1022" s="51"/>
      <c r="E1022" s="35"/>
      <c r="F1022" s="51"/>
      <c r="J1022" s="35"/>
      <c r="M1022" s="51"/>
      <c r="O1022" s="35"/>
      <c r="P1022" s="35"/>
      <c r="Q1022" s="35"/>
      <c r="R1022" s="51"/>
      <c r="T1022" s="35"/>
      <c r="U1022" s="35"/>
      <c r="V1022" s="51"/>
      <c r="W1022" s="35"/>
      <c r="X1022" s="35"/>
      <c r="Y1022" s="35"/>
      <c r="Z1022" s="51"/>
      <c r="AC1022" s="51"/>
      <c r="AD1022" s="35"/>
      <c r="AE1022" s="35"/>
      <c r="AF1022" s="35"/>
      <c r="AG1022" s="35"/>
      <c r="AH1022" s="35"/>
      <c r="AI1022" s="35"/>
      <c r="AJ1022" s="51"/>
      <c r="AK1022" s="51"/>
      <c r="AL1022" s="35"/>
      <c r="AM1022" s="35"/>
      <c r="AN1022" s="51"/>
      <c r="AO1022" s="35"/>
      <c r="AP1022" s="35"/>
      <c r="AQ1022" s="35"/>
      <c r="AR1022" s="35"/>
      <c r="AS1022" s="35"/>
      <c r="AT1022" s="35"/>
      <c r="AU1022" s="35"/>
      <c r="AV1022" s="35"/>
      <c r="AW1022" s="35"/>
      <c r="AX1022" s="35"/>
      <c r="BC1022" s="35"/>
      <c r="BD1022" s="35"/>
      <c r="BF1022" s="35"/>
      <c r="BG1022" s="35"/>
      <c r="BH1022" s="35"/>
      <c r="BI1022" s="35"/>
      <c r="BJ1022" s="35"/>
      <c r="BK1022" s="35"/>
      <c r="BL1022" s="35"/>
      <c r="BM1022" s="35"/>
      <c r="BN1022" s="35"/>
      <c r="BO1022" s="35"/>
      <c r="BP1022" s="35"/>
      <c r="BQ1022" s="35"/>
      <c r="BR1022" s="35"/>
      <c r="BS1022" s="35"/>
      <c r="BT1022" s="35"/>
      <c r="BU1022" s="35"/>
      <c r="BV1022" s="35"/>
      <c r="BW1022" s="35"/>
      <c r="BX1022" s="35"/>
      <c r="BY1022" s="35"/>
      <c r="BZ1022" s="35"/>
      <c r="CA1022" s="35"/>
      <c r="CB1022" s="35"/>
    </row>
    <row r="1023" spans="4:80">
      <c r="D1023" s="51"/>
      <c r="E1023" s="35"/>
      <c r="F1023" s="51"/>
      <c r="J1023" s="35"/>
      <c r="M1023" s="51"/>
      <c r="O1023" s="35"/>
      <c r="P1023" s="35"/>
      <c r="Q1023" s="35"/>
      <c r="R1023" s="51"/>
      <c r="T1023" s="35"/>
      <c r="U1023" s="35"/>
      <c r="V1023" s="51"/>
      <c r="W1023" s="35"/>
      <c r="X1023" s="35"/>
      <c r="Y1023" s="35"/>
      <c r="Z1023" s="51"/>
      <c r="AC1023" s="51"/>
      <c r="AD1023" s="35"/>
      <c r="AE1023" s="35"/>
      <c r="AF1023" s="35"/>
      <c r="AG1023" s="35"/>
      <c r="AH1023" s="35"/>
      <c r="AI1023" s="35"/>
      <c r="AJ1023" s="51"/>
      <c r="AK1023" s="51"/>
      <c r="AL1023" s="35"/>
      <c r="AM1023" s="35"/>
      <c r="AN1023" s="51"/>
      <c r="AO1023" s="35"/>
      <c r="AP1023" s="35"/>
      <c r="AQ1023" s="35"/>
      <c r="AR1023" s="35"/>
      <c r="AS1023" s="35"/>
      <c r="AT1023" s="35"/>
      <c r="AU1023" s="35"/>
      <c r="AV1023" s="35"/>
      <c r="AW1023" s="35"/>
      <c r="AX1023" s="35"/>
      <c r="BC1023" s="35"/>
      <c r="BD1023" s="35"/>
      <c r="BF1023" s="35"/>
      <c r="BG1023" s="35"/>
      <c r="BH1023" s="35"/>
      <c r="BI1023" s="35"/>
      <c r="BJ1023" s="35"/>
      <c r="BK1023" s="35"/>
      <c r="BL1023" s="35"/>
      <c r="BM1023" s="35"/>
      <c r="BN1023" s="35"/>
      <c r="BO1023" s="35"/>
      <c r="BP1023" s="35"/>
      <c r="BQ1023" s="35"/>
      <c r="BR1023" s="35"/>
      <c r="BS1023" s="35"/>
      <c r="BT1023" s="35"/>
      <c r="BU1023" s="35"/>
      <c r="BV1023" s="35"/>
      <c r="BW1023" s="35"/>
      <c r="BX1023" s="35"/>
      <c r="BY1023" s="35"/>
      <c r="BZ1023" s="35"/>
      <c r="CA1023" s="35"/>
      <c r="CB1023" s="35"/>
    </row>
    <row r="1024" spans="4:80">
      <c r="D1024" s="51"/>
      <c r="E1024" s="35"/>
      <c r="F1024" s="51"/>
      <c r="J1024" s="35"/>
      <c r="M1024" s="51"/>
      <c r="O1024" s="35"/>
      <c r="P1024" s="35"/>
      <c r="Q1024" s="35"/>
      <c r="R1024" s="51"/>
      <c r="T1024" s="35"/>
      <c r="U1024" s="35"/>
      <c r="V1024" s="51"/>
      <c r="W1024" s="35"/>
      <c r="X1024" s="35"/>
      <c r="Y1024" s="35"/>
      <c r="Z1024" s="51"/>
      <c r="AC1024" s="51"/>
      <c r="AD1024" s="35"/>
      <c r="AE1024" s="35"/>
      <c r="AF1024" s="35"/>
      <c r="AG1024" s="35"/>
      <c r="AH1024" s="35"/>
      <c r="AI1024" s="35"/>
      <c r="AJ1024" s="51"/>
      <c r="AK1024" s="51"/>
      <c r="AL1024" s="35"/>
      <c r="AM1024" s="35"/>
      <c r="AN1024" s="51"/>
      <c r="AO1024" s="35"/>
      <c r="AP1024" s="35"/>
      <c r="AQ1024" s="35"/>
      <c r="AR1024" s="35"/>
      <c r="AS1024" s="35"/>
      <c r="AT1024" s="35"/>
      <c r="AU1024" s="35"/>
      <c r="AV1024" s="35"/>
      <c r="AW1024" s="35"/>
      <c r="AX1024" s="35"/>
      <c r="BC1024" s="35"/>
      <c r="BD1024" s="35"/>
      <c r="BF1024" s="35"/>
      <c r="BG1024" s="35"/>
      <c r="BH1024" s="35"/>
      <c r="BI1024" s="35"/>
      <c r="BJ1024" s="35"/>
      <c r="BK1024" s="35"/>
      <c r="BL1024" s="35"/>
      <c r="BM1024" s="35"/>
      <c r="BN1024" s="35"/>
      <c r="BO1024" s="35"/>
      <c r="BP1024" s="35"/>
      <c r="BQ1024" s="35"/>
      <c r="BR1024" s="35"/>
      <c r="BS1024" s="35"/>
      <c r="BT1024" s="35"/>
      <c r="BU1024" s="35"/>
      <c r="BV1024" s="35"/>
      <c r="BW1024" s="35"/>
      <c r="BX1024" s="35"/>
      <c r="BY1024" s="35"/>
      <c r="BZ1024" s="35"/>
      <c r="CA1024" s="35"/>
      <c r="CB1024" s="35"/>
    </row>
    <row r="1025" spans="4:80">
      <c r="D1025" s="51"/>
      <c r="E1025" s="35"/>
      <c r="F1025" s="51"/>
      <c r="J1025" s="35"/>
      <c r="M1025" s="51"/>
      <c r="O1025" s="35"/>
      <c r="P1025" s="35"/>
      <c r="Q1025" s="35"/>
      <c r="R1025" s="51"/>
      <c r="T1025" s="35"/>
      <c r="U1025" s="35"/>
      <c r="V1025" s="51"/>
      <c r="W1025" s="35"/>
      <c r="X1025" s="35"/>
      <c r="Y1025" s="35"/>
      <c r="Z1025" s="51"/>
      <c r="AC1025" s="51"/>
      <c r="AD1025" s="35"/>
      <c r="AE1025" s="35"/>
      <c r="AF1025" s="35"/>
      <c r="AG1025" s="35"/>
      <c r="AH1025" s="35"/>
      <c r="AI1025" s="35"/>
      <c r="AJ1025" s="51"/>
      <c r="AK1025" s="51"/>
      <c r="AL1025" s="35"/>
      <c r="AM1025" s="35"/>
      <c r="AN1025" s="51"/>
      <c r="AO1025" s="35"/>
      <c r="AP1025" s="35"/>
      <c r="AQ1025" s="35"/>
      <c r="AR1025" s="35"/>
      <c r="AS1025" s="35"/>
      <c r="AT1025" s="35"/>
      <c r="AU1025" s="35"/>
      <c r="AV1025" s="35"/>
      <c r="AW1025" s="35"/>
      <c r="AX1025" s="35"/>
      <c r="BC1025" s="35"/>
      <c r="BD1025" s="35"/>
      <c r="BF1025" s="35"/>
      <c r="BG1025" s="35"/>
      <c r="BH1025" s="35"/>
      <c r="BI1025" s="35"/>
      <c r="BJ1025" s="35"/>
      <c r="BK1025" s="35"/>
      <c r="BL1025" s="35"/>
      <c r="BM1025" s="35"/>
      <c r="BN1025" s="35"/>
      <c r="BO1025" s="35"/>
      <c r="BP1025" s="35"/>
      <c r="BQ1025" s="35"/>
      <c r="BR1025" s="35"/>
      <c r="BS1025" s="35"/>
      <c r="BT1025" s="35"/>
      <c r="BU1025" s="35"/>
      <c r="BV1025" s="35"/>
      <c r="BW1025" s="35"/>
      <c r="BX1025" s="35"/>
      <c r="BY1025" s="35"/>
      <c r="BZ1025" s="35"/>
      <c r="CA1025" s="35"/>
      <c r="CB1025" s="35"/>
    </row>
    <row r="1026" spans="4:80">
      <c r="D1026" s="51"/>
      <c r="E1026" s="35"/>
      <c r="F1026" s="51"/>
      <c r="J1026" s="35"/>
      <c r="M1026" s="51"/>
      <c r="O1026" s="35"/>
      <c r="P1026" s="35"/>
      <c r="Q1026" s="35"/>
      <c r="R1026" s="51"/>
      <c r="T1026" s="35"/>
      <c r="U1026" s="35"/>
      <c r="V1026" s="51"/>
      <c r="W1026" s="35"/>
      <c r="X1026" s="35"/>
      <c r="Y1026" s="35"/>
      <c r="Z1026" s="51"/>
      <c r="AC1026" s="51"/>
      <c r="AD1026" s="35"/>
      <c r="AE1026" s="35"/>
      <c r="AF1026" s="35"/>
      <c r="AG1026" s="35"/>
      <c r="AH1026" s="35"/>
      <c r="AI1026" s="35"/>
      <c r="AJ1026" s="51"/>
      <c r="AK1026" s="51"/>
      <c r="AL1026" s="35"/>
      <c r="AM1026" s="35"/>
      <c r="AN1026" s="51"/>
      <c r="AO1026" s="35"/>
      <c r="AP1026" s="35"/>
      <c r="AQ1026" s="35"/>
      <c r="AR1026" s="35"/>
      <c r="AS1026" s="35"/>
      <c r="AT1026" s="35"/>
      <c r="AU1026" s="35"/>
      <c r="AV1026" s="35"/>
      <c r="AW1026" s="35"/>
      <c r="AX1026" s="35"/>
      <c r="BC1026" s="35"/>
      <c r="BD1026" s="35"/>
      <c r="BF1026" s="35"/>
      <c r="BG1026" s="35"/>
      <c r="BH1026" s="35"/>
      <c r="BI1026" s="35"/>
      <c r="BJ1026" s="35"/>
      <c r="BK1026" s="35"/>
      <c r="BL1026" s="35"/>
      <c r="BM1026" s="35"/>
      <c r="BN1026" s="35"/>
      <c r="BO1026" s="35"/>
      <c r="BP1026" s="35"/>
      <c r="BQ1026" s="35"/>
      <c r="BR1026" s="35"/>
      <c r="BS1026" s="35"/>
      <c r="BT1026" s="35"/>
      <c r="BU1026" s="35"/>
      <c r="BV1026" s="35"/>
      <c r="BW1026" s="35"/>
      <c r="BX1026" s="35"/>
      <c r="BY1026" s="35"/>
      <c r="BZ1026" s="35"/>
      <c r="CA1026" s="35"/>
      <c r="CB1026" s="35"/>
    </row>
    <row r="1027" spans="4:80">
      <c r="D1027" s="51"/>
      <c r="E1027" s="35"/>
      <c r="F1027" s="51"/>
      <c r="J1027" s="35"/>
      <c r="M1027" s="51"/>
      <c r="O1027" s="35"/>
      <c r="P1027" s="35"/>
      <c r="Q1027" s="35"/>
      <c r="R1027" s="51"/>
      <c r="T1027" s="35"/>
      <c r="U1027" s="35"/>
      <c r="V1027" s="51"/>
      <c r="W1027" s="35"/>
      <c r="X1027" s="35"/>
      <c r="Y1027" s="35"/>
      <c r="Z1027" s="51"/>
      <c r="AC1027" s="51"/>
      <c r="AD1027" s="35"/>
      <c r="AE1027" s="35"/>
      <c r="AF1027" s="35"/>
      <c r="AG1027" s="35"/>
      <c r="AH1027" s="35"/>
      <c r="AI1027" s="35"/>
      <c r="AJ1027" s="51"/>
      <c r="AK1027" s="51"/>
      <c r="AL1027" s="35"/>
      <c r="AM1027" s="35"/>
      <c r="AN1027" s="51"/>
      <c r="AO1027" s="35"/>
      <c r="AP1027" s="35"/>
      <c r="AQ1027" s="35"/>
      <c r="AR1027" s="35"/>
      <c r="AS1027" s="35"/>
      <c r="AT1027" s="35"/>
      <c r="AU1027" s="35"/>
      <c r="AV1027" s="35"/>
      <c r="AW1027" s="35"/>
      <c r="AX1027" s="35"/>
      <c r="BC1027" s="35"/>
      <c r="BD1027" s="35"/>
      <c r="BF1027" s="35"/>
      <c r="BG1027" s="35"/>
      <c r="BH1027" s="35"/>
      <c r="BI1027" s="35"/>
      <c r="BJ1027" s="35"/>
      <c r="BK1027" s="35"/>
      <c r="BL1027" s="35"/>
      <c r="BM1027" s="35"/>
      <c r="BN1027" s="35"/>
      <c r="BO1027" s="35"/>
      <c r="BP1027" s="35"/>
      <c r="BQ1027" s="35"/>
      <c r="BR1027" s="35"/>
      <c r="BS1027" s="35"/>
      <c r="BT1027" s="35"/>
      <c r="BU1027" s="35"/>
      <c r="BV1027" s="35"/>
      <c r="BW1027" s="35"/>
      <c r="BX1027" s="35"/>
      <c r="BY1027" s="35"/>
      <c r="BZ1027" s="35"/>
      <c r="CA1027" s="35"/>
      <c r="CB1027" s="35"/>
    </row>
    <row r="1028" spans="4:80">
      <c r="D1028" s="51"/>
      <c r="E1028" s="35"/>
      <c r="F1028" s="51"/>
      <c r="J1028" s="35"/>
      <c r="M1028" s="51"/>
      <c r="O1028" s="35"/>
      <c r="P1028" s="35"/>
      <c r="Q1028" s="35"/>
      <c r="R1028" s="51"/>
      <c r="T1028" s="35"/>
      <c r="U1028" s="35"/>
      <c r="V1028" s="51"/>
      <c r="W1028" s="35"/>
      <c r="X1028" s="35"/>
      <c r="Y1028" s="35"/>
      <c r="Z1028" s="51"/>
      <c r="AC1028" s="51"/>
      <c r="AD1028" s="35"/>
      <c r="AE1028" s="35"/>
      <c r="AF1028" s="35"/>
      <c r="AG1028" s="35"/>
      <c r="AH1028" s="35"/>
      <c r="AI1028" s="35"/>
      <c r="AJ1028" s="51"/>
      <c r="AK1028" s="51"/>
      <c r="AL1028" s="35"/>
      <c r="AM1028" s="35"/>
      <c r="AN1028" s="51"/>
      <c r="AO1028" s="35"/>
      <c r="AP1028" s="35"/>
      <c r="AQ1028" s="35"/>
      <c r="AR1028" s="35"/>
      <c r="AS1028" s="35"/>
      <c r="AT1028" s="35"/>
      <c r="AU1028" s="35"/>
      <c r="AV1028" s="35"/>
      <c r="AW1028" s="35"/>
      <c r="AX1028" s="35"/>
      <c r="BC1028" s="35"/>
      <c r="BD1028" s="35"/>
      <c r="BF1028" s="35"/>
      <c r="BG1028" s="35"/>
      <c r="BH1028" s="35"/>
      <c r="BI1028" s="35"/>
      <c r="BJ1028" s="35"/>
      <c r="BK1028" s="35"/>
      <c r="BL1028" s="35"/>
      <c r="BM1028" s="35"/>
      <c r="BN1028" s="35"/>
      <c r="BO1028" s="35"/>
      <c r="BP1028" s="35"/>
      <c r="BQ1028" s="35"/>
      <c r="BR1028" s="35"/>
      <c r="BS1028" s="35"/>
      <c r="BT1028" s="35"/>
      <c r="BU1028" s="35"/>
      <c r="BV1028" s="35"/>
      <c r="BW1028" s="35"/>
      <c r="BX1028" s="35"/>
      <c r="BY1028" s="35"/>
      <c r="BZ1028" s="35"/>
      <c r="CA1028" s="35"/>
      <c r="CB1028" s="35"/>
    </row>
    <row r="1029" spans="4:80">
      <c r="D1029" s="51"/>
      <c r="E1029" s="35"/>
      <c r="F1029" s="51"/>
      <c r="J1029" s="35"/>
      <c r="M1029" s="51"/>
      <c r="O1029" s="35"/>
      <c r="P1029" s="35"/>
      <c r="Q1029" s="35"/>
      <c r="R1029" s="51"/>
      <c r="T1029" s="35"/>
      <c r="U1029" s="35"/>
      <c r="V1029" s="51"/>
      <c r="W1029" s="35"/>
      <c r="X1029" s="35"/>
      <c r="Y1029" s="35"/>
      <c r="Z1029" s="51"/>
      <c r="AC1029" s="51"/>
      <c r="AD1029" s="35"/>
      <c r="AE1029" s="35"/>
      <c r="AF1029" s="35"/>
      <c r="AG1029" s="35"/>
      <c r="AH1029" s="35"/>
      <c r="AI1029" s="35"/>
      <c r="AJ1029" s="51"/>
      <c r="AK1029" s="51"/>
      <c r="AL1029" s="35"/>
      <c r="AM1029" s="35"/>
      <c r="AN1029" s="51"/>
      <c r="AO1029" s="35"/>
      <c r="AP1029" s="35"/>
      <c r="AQ1029" s="35"/>
      <c r="AR1029" s="35"/>
      <c r="AS1029" s="35"/>
      <c r="AT1029" s="35"/>
      <c r="AU1029" s="35"/>
      <c r="AV1029" s="35"/>
      <c r="AW1029" s="35"/>
      <c r="AX1029" s="35"/>
      <c r="BC1029" s="35"/>
      <c r="BD1029" s="35"/>
      <c r="BF1029" s="35"/>
      <c r="BG1029" s="35"/>
      <c r="BH1029" s="35"/>
      <c r="BI1029" s="35"/>
      <c r="BJ1029" s="35"/>
      <c r="BK1029" s="35"/>
      <c r="BL1029" s="35"/>
      <c r="BM1029" s="35"/>
      <c r="BN1029" s="35"/>
      <c r="BO1029" s="35"/>
      <c r="BP1029" s="35"/>
      <c r="BQ1029" s="35"/>
      <c r="BR1029" s="35"/>
      <c r="BS1029" s="35"/>
      <c r="BT1029" s="35"/>
      <c r="BU1029" s="35"/>
      <c r="BV1029" s="35"/>
      <c r="BW1029" s="35"/>
      <c r="BX1029" s="35"/>
      <c r="BY1029" s="35"/>
      <c r="BZ1029" s="35"/>
      <c r="CA1029" s="35"/>
      <c r="CB1029" s="35"/>
    </row>
    <row r="1030" spans="4:80">
      <c r="D1030" s="51"/>
      <c r="E1030" s="35"/>
      <c r="F1030" s="51"/>
      <c r="J1030" s="35"/>
      <c r="M1030" s="51"/>
      <c r="O1030" s="35"/>
      <c r="P1030" s="35"/>
      <c r="Q1030" s="35"/>
      <c r="R1030" s="51"/>
      <c r="T1030" s="35"/>
      <c r="U1030" s="35"/>
      <c r="V1030" s="51"/>
      <c r="W1030" s="35"/>
      <c r="X1030" s="35"/>
      <c r="Y1030" s="35"/>
      <c r="Z1030" s="51"/>
      <c r="AC1030" s="51"/>
      <c r="AD1030" s="35"/>
      <c r="AE1030" s="35"/>
      <c r="AF1030" s="35"/>
      <c r="AG1030" s="35"/>
      <c r="AH1030" s="35"/>
      <c r="AI1030" s="35"/>
      <c r="AJ1030" s="51"/>
      <c r="AK1030" s="51"/>
      <c r="AL1030" s="35"/>
      <c r="AM1030" s="35"/>
      <c r="AN1030" s="51"/>
      <c r="AO1030" s="35"/>
      <c r="AP1030" s="35"/>
      <c r="AQ1030" s="35"/>
      <c r="AR1030" s="35"/>
      <c r="AS1030" s="35"/>
      <c r="AT1030" s="35"/>
      <c r="AU1030" s="35"/>
      <c r="AV1030" s="35"/>
      <c r="AW1030" s="35"/>
      <c r="AX1030" s="35"/>
      <c r="BC1030" s="35"/>
      <c r="BD1030" s="35"/>
      <c r="BF1030" s="35"/>
      <c r="BG1030" s="35"/>
      <c r="BH1030" s="35"/>
      <c r="BI1030" s="35"/>
      <c r="BJ1030" s="35"/>
      <c r="BK1030" s="35"/>
      <c r="BL1030" s="35"/>
      <c r="BM1030" s="35"/>
      <c r="BN1030" s="35"/>
      <c r="BO1030" s="35"/>
      <c r="BP1030" s="35"/>
      <c r="BQ1030" s="35"/>
      <c r="BR1030" s="35"/>
      <c r="BS1030" s="35"/>
      <c r="BT1030" s="35"/>
      <c r="BU1030" s="35"/>
      <c r="BV1030" s="35"/>
      <c r="BW1030" s="35"/>
      <c r="BX1030" s="35"/>
      <c r="BY1030" s="35"/>
      <c r="BZ1030" s="35"/>
      <c r="CA1030" s="35"/>
      <c r="CB1030" s="35"/>
    </row>
    <row r="1031" spans="4:80">
      <c r="D1031" s="51"/>
      <c r="E1031" s="35"/>
      <c r="F1031" s="51"/>
      <c r="J1031" s="35"/>
      <c r="M1031" s="51"/>
      <c r="O1031" s="35"/>
      <c r="P1031" s="35"/>
      <c r="Q1031" s="35"/>
      <c r="R1031" s="51"/>
      <c r="T1031" s="35"/>
      <c r="U1031" s="35"/>
      <c r="V1031" s="51"/>
      <c r="W1031" s="35"/>
      <c r="X1031" s="35"/>
      <c r="Y1031" s="35"/>
      <c r="Z1031" s="51"/>
      <c r="AC1031" s="51"/>
      <c r="AD1031" s="35"/>
      <c r="AE1031" s="35"/>
      <c r="AF1031" s="35"/>
      <c r="AG1031" s="35"/>
      <c r="AH1031" s="35"/>
      <c r="AI1031" s="35"/>
      <c r="AJ1031" s="51"/>
      <c r="AK1031" s="51"/>
      <c r="AL1031" s="35"/>
      <c r="AM1031" s="35"/>
      <c r="AN1031" s="51"/>
      <c r="AO1031" s="35"/>
      <c r="AP1031" s="35"/>
      <c r="AQ1031" s="35"/>
      <c r="AR1031" s="35"/>
      <c r="AS1031" s="35"/>
      <c r="AT1031" s="35"/>
      <c r="AU1031" s="35"/>
      <c r="AV1031" s="35"/>
      <c r="AW1031" s="35"/>
      <c r="AX1031" s="35"/>
      <c r="BC1031" s="35"/>
      <c r="BD1031" s="35"/>
      <c r="BF1031" s="35"/>
      <c r="BG1031" s="35"/>
      <c r="BH1031" s="35"/>
      <c r="BI1031" s="35"/>
      <c r="BJ1031" s="35"/>
      <c r="BK1031" s="35"/>
      <c r="BL1031" s="35"/>
      <c r="BM1031" s="35"/>
      <c r="BN1031" s="35"/>
      <c r="BO1031" s="35"/>
      <c r="BP1031" s="35"/>
      <c r="BQ1031" s="35"/>
      <c r="BR1031" s="35"/>
      <c r="BS1031" s="35"/>
      <c r="BT1031" s="35"/>
      <c r="BU1031" s="35"/>
      <c r="BV1031" s="35"/>
      <c r="BW1031" s="35"/>
      <c r="BX1031" s="35"/>
      <c r="BY1031" s="35"/>
      <c r="BZ1031" s="35"/>
      <c r="CA1031" s="35"/>
      <c r="CB1031" s="35"/>
    </row>
    <row r="1032" spans="4:80">
      <c r="D1032" s="51"/>
      <c r="E1032" s="35"/>
      <c r="F1032" s="51"/>
      <c r="J1032" s="35"/>
      <c r="M1032" s="51"/>
      <c r="O1032" s="35"/>
      <c r="P1032" s="35"/>
      <c r="Q1032" s="35"/>
      <c r="R1032" s="51"/>
      <c r="T1032" s="35"/>
      <c r="U1032" s="35"/>
      <c r="V1032" s="51"/>
      <c r="W1032" s="35"/>
      <c r="X1032" s="35"/>
      <c r="Y1032" s="35"/>
      <c r="Z1032" s="51"/>
      <c r="AC1032" s="51"/>
      <c r="AD1032" s="35"/>
      <c r="AE1032" s="35"/>
      <c r="AF1032" s="35"/>
      <c r="AG1032" s="35"/>
      <c r="AH1032" s="35"/>
      <c r="AI1032" s="35"/>
      <c r="AJ1032" s="51"/>
      <c r="AK1032" s="51"/>
      <c r="AL1032" s="35"/>
      <c r="AM1032" s="35"/>
      <c r="AN1032" s="51"/>
      <c r="AO1032" s="35"/>
      <c r="AP1032" s="35"/>
      <c r="AQ1032" s="35"/>
      <c r="AR1032" s="35"/>
      <c r="AS1032" s="35"/>
      <c r="AT1032" s="35"/>
      <c r="AU1032" s="35"/>
      <c r="AV1032" s="35"/>
      <c r="AW1032" s="35"/>
      <c r="AX1032" s="35"/>
      <c r="BC1032" s="35"/>
      <c r="BD1032" s="35"/>
      <c r="BF1032" s="35"/>
      <c r="BG1032" s="35"/>
      <c r="BH1032" s="35"/>
      <c r="BI1032" s="35"/>
      <c r="BJ1032" s="35"/>
      <c r="BK1032" s="35"/>
      <c r="BL1032" s="35"/>
      <c r="BM1032" s="35"/>
      <c r="BN1032" s="35"/>
      <c r="BO1032" s="35"/>
      <c r="BP1032" s="35"/>
      <c r="BQ1032" s="35"/>
      <c r="BR1032" s="35"/>
      <c r="BS1032" s="35"/>
      <c r="BT1032" s="35"/>
      <c r="BU1032" s="35"/>
      <c r="BV1032" s="35"/>
      <c r="BW1032" s="35"/>
      <c r="BX1032" s="35"/>
      <c r="BY1032" s="35"/>
      <c r="BZ1032" s="35"/>
      <c r="CA1032" s="35"/>
      <c r="CB1032" s="35"/>
    </row>
    <row r="1033" spans="4:80">
      <c r="D1033" s="51"/>
      <c r="E1033" s="35"/>
      <c r="F1033" s="51"/>
      <c r="J1033" s="35"/>
      <c r="M1033" s="51"/>
      <c r="O1033" s="35"/>
      <c r="P1033" s="35"/>
      <c r="Q1033" s="35"/>
      <c r="R1033" s="51"/>
      <c r="T1033" s="35"/>
      <c r="U1033" s="35"/>
      <c r="V1033" s="51"/>
      <c r="W1033" s="35"/>
      <c r="X1033" s="35"/>
      <c r="Y1033" s="35"/>
      <c r="Z1033" s="51"/>
      <c r="AC1033" s="51"/>
      <c r="AD1033" s="35"/>
      <c r="AE1033" s="35"/>
      <c r="AF1033" s="35"/>
      <c r="AG1033" s="35"/>
      <c r="AH1033" s="35"/>
      <c r="AI1033" s="35"/>
      <c r="AJ1033" s="51"/>
      <c r="AK1033" s="51"/>
      <c r="AL1033" s="35"/>
      <c r="AM1033" s="35"/>
      <c r="AN1033" s="51"/>
      <c r="AO1033" s="35"/>
      <c r="AP1033" s="35"/>
      <c r="AQ1033" s="35"/>
      <c r="AR1033" s="35"/>
      <c r="AS1033" s="35"/>
      <c r="AT1033" s="35"/>
      <c r="AU1033" s="35"/>
      <c r="AV1033" s="35"/>
      <c r="AW1033" s="35"/>
      <c r="AX1033" s="35"/>
      <c r="BC1033" s="35"/>
      <c r="BD1033" s="35"/>
      <c r="BF1033" s="35"/>
      <c r="BG1033" s="35"/>
      <c r="BH1033" s="35"/>
      <c r="BI1033" s="35"/>
      <c r="BJ1033" s="35"/>
      <c r="BK1033" s="35"/>
      <c r="BL1033" s="35"/>
      <c r="BM1033" s="35"/>
      <c r="BN1033" s="35"/>
      <c r="BO1033" s="35"/>
      <c r="BP1033" s="35"/>
      <c r="BQ1033" s="35"/>
      <c r="BR1033" s="35"/>
      <c r="BS1033" s="35"/>
      <c r="BT1033" s="35"/>
      <c r="BU1033" s="35"/>
      <c r="BV1033" s="35"/>
      <c r="BW1033" s="35"/>
      <c r="BX1033" s="35"/>
      <c r="BY1033" s="35"/>
      <c r="BZ1033" s="35"/>
      <c r="CA1033" s="35"/>
      <c r="CB1033" s="35"/>
    </row>
    <row r="1034" spans="4:80">
      <c r="D1034" s="51"/>
      <c r="E1034" s="35"/>
      <c r="F1034" s="51"/>
      <c r="J1034" s="35"/>
      <c r="M1034" s="51"/>
      <c r="O1034" s="35"/>
      <c r="P1034" s="35"/>
      <c r="Q1034" s="35"/>
      <c r="R1034" s="51"/>
      <c r="T1034" s="35"/>
      <c r="U1034" s="35"/>
      <c r="V1034" s="51"/>
      <c r="W1034" s="35"/>
      <c r="X1034" s="35"/>
      <c r="Y1034" s="35"/>
      <c r="Z1034" s="51"/>
      <c r="AC1034" s="51"/>
      <c r="AD1034" s="35"/>
      <c r="AE1034" s="35"/>
      <c r="AF1034" s="35"/>
      <c r="AG1034" s="35"/>
      <c r="AH1034" s="35"/>
      <c r="AI1034" s="35"/>
      <c r="AJ1034" s="51"/>
      <c r="AK1034" s="51"/>
      <c r="AL1034" s="35"/>
      <c r="AM1034" s="35"/>
      <c r="AN1034" s="51"/>
      <c r="AO1034" s="35"/>
      <c r="AP1034" s="35"/>
      <c r="AQ1034" s="35"/>
      <c r="AR1034" s="35"/>
      <c r="AS1034" s="35"/>
      <c r="AT1034" s="35"/>
      <c r="AU1034" s="35"/>
      <c r="AV1034" s="35"/>
      <c r="AW1034" s="35"/>
      <c r="AX1034" s="35"/>
      <c r="BC1034" s="35"/>
      <c r="BD1034" s="35"/>
      <c r="BF1034" s="35"/>
      <c r="BG1034" s="35"/>
      <c r="BH1034" s="35"/>
      <c r="BI1034" s="35"/>
      <c r="BJ1034" s="35"/>
      <c r="BK1034" s="35"/>
      <c r="BL1034" s="35"/>
      <c r="BM1034" s="35"/>
      <c r="BN1034" s="35"/>
      <c r="BO1034" s="35"/>
      <c r="BP1034" s="35"/>
      <c r="BQ1034" s="35"/>
      <c r="BR1034" s="35"/>
      <c r="BS1034" s="35"/>
      <c r="BT1034" s="35"/>
      <c r="BU1034" s="35"/>
      <c r="BV1034" s="35"/>
      <c r="BW1034" s="35"/>
      <c r="BX1034" s="35"/>
      <c r="BY1034" s="35"/>
      <c r="BZ1034" s="35"/>
      <c r="CA1034" s="35"/>
      <c r="CB1034" s="35"/>
    </row>
    <row r="1035" spans="4:80">
      <c r="D1035" s="51"/>
      <c r="E1035" s="35"/>
      <c r="F1035" s="51"/>
      <c r="J1035" s="35"/>
      <c r="M1035" s="51"/>
      <c r="O1035" s="35"/>
      <c r="P1035" s="35"/>
      <c r="Q1035" s="35"/>
      <c r="R1035" s="51"/>
      <c r="T1035" s="35"/>
      <c r="U1035" s="35"/>
      <c r="V1035" s="51"/>
      <c r="W1035" s="35"/>
      <c r="X1035" s="35"/>
      <c r="Y1035" s="35"/>
      <c r="Z1035" s="51"/>
      <c r="AC1035" s="51"/>
      <c r="AD1035" s="35"/>
      <c r="AE1035" s="35"/>
      <c r="AF1035" s="35"/>
      <c r="AG1035" s="35"/>
      <c r="AH1035" s="35"/>
      <c r="AI1035" s="35"/>
      <c r="AJ1035" s="51"/>
      <c r="AK1035" s="51"/>
      <c r="AL1035" s="35"/>
      <c r="AM1035" s="35"/>
      <c r="AN1035" s="51"/>
      <c r="AO1035" s="35"/>
      <c r="AP1035" s="35"/>
      <c r="AQ1035" s="35"/>
      <c r="AR1035" s="35"/>
      <c r="AS1035" s="35"/>
      <c r="AT1035" s="35"/>
      <c r="AU1035" s="35"/>
      <c r="AV1035" s="35"/>
      <c r="AW1035" s="35"/>
      <c r="AX1035" s="35"/>
      <c r="BC1035" s="35"/>
      <c r="BD1035" s="35"/>
      <c r="BF1035" s="35"/>
      <c r="BG1035" s="35"/>
      <c r="BH1035" s="35"/>
      <c r="BI1035" s="35"/>
      <c r="BJ1035" s="35"/>
      <c r="BK1035" s="35"/>
      <c r="BL1035" s="35"/>
      <c r="BM1035" s="35"/>
      <c r="BN1035" s="35"/>
      <c r="BO1035" s="35"/>
      <c r="BP1035" s="35"/>
      <c r="BQ1035" s="35"/>
      <c r="BR1035" s="35"/>
      <c r="BS1035" s="35"/>
      <c r="BT1035" s="35"/>
      <c r="BU1035" s="35"/>
      <c r="BV1035" s="35"/>
      <c r="BW1035" s="35"/>
      <c r="BX1035" s="35"/>
      <c r="BY1035" s="35"/>
      <c r="BZ1035" s="35"/>
      <c r="CA1035" s="35"/>
      <c r="CB1035" s="35"/>
    </row>
    <row r="1036" spans="4:80">
      <c r="D1036" s="51"/>
      <c r="E1036" s="35"/>
      <c r="F1036" s="51"/>
      <c r="J1036" s="35"/>
      <c r="M1036" s="51"/>
      <c r="O1036" s="35"/>
      <c r="P1036" s="35"/>
      <c r="Q1036" s="35"/>
      <c r="R1036" s="51"/>
      <c r="T1036" s="35"/>
      <c r="U1036" s="35"/>
      <c r="V1036" s="51"/>
      <c r="W1036" s="35"/>
      <c r="X1036" s="35"/>
      <c r="Y1036" s="35"/>
      <c r="Z1036" s="51"/>
      <c r="AC1036" s="51"/>
      <c r="AD1036" s="35"/>
      <c r="AE1036" s="35"/>
      <c r="AF1036" s="35"/>
      <c r="AG1036" s="35"/>
      <c r="AH1036" s="35"/>
      <c r="AI1036" s="35"/>
      <c r="AJ1036" s="51"/>
      <c r="AK1036" s="51"/>
      <c r="AL1036" s="35"/>
      <c r="AM1036" s="35"/>
      <c r="AN1036" s="51"/>
      <c r="AO1036" s="35"/>
      <c r="AP1036" s="35"/>
      <c r="AQ1036" s="35"/>
      <c r="AR1036" s="35"/>
      <c r="AS1036" s="35"/>
      <c r="AT1036" s="35"/>
      <c r="AU1036" s="35"/>
      <c r="AV1036" s="35"/>
      <c r="AW1036" s="35"/>
      <c r="AX1036" s="35"/>
      <c r="BC1036" s="35"/>
      <c r="BD1036" s="35"/>
      <c r="BF1036" s="35"/>
      <c r="BG1036" s="35"/>
      <c r="BH1036" s="35"/>
      <c r="BI1036" s="35"/>
      <c r="BJ1036" s="35"/>
      <c r="BK1036" s="35"/>
      <c r="BL1036" s="35"/>
      <c r="BM1036" s="35"/>
      <c r="BN1036" s="35"/>
      <c r="BO1036" s="35"/>
      <c r="BP1036" s="35"/>
      <c r="BQ1036" s="35"/>
      <c r="BR1036" s="35"/>
      <c r="BS1036" s="35"/>
      <c r="BT1036" s="35"/>
      <c r="BU1036" s="35"/>
      <c r="BV1036" s="35"/>
      <c r="BW1036" s="35"/>
      <c r="BX1036" s="35"/>
      <c r="BY1036" s="35"/>
      <c r="BZ1036" s="35"/>
      <c r="CA1036" s="35"/>
      <c r="CB1036" s="35"/>
    </row>
    <row r="1037" spans="4:80">
      <c r="D1037" s="51"/>
      <c r="E1037" s="35"/>
      <c r="F1037" s="51"/>
      <c r="J1037" s="35"/>
      <c r="M1037" s="51"/>
      <c r="O1037" s="35"/>
      <c r="P1037" s="35"/>
      <c r="Q1037" s="35"/>
      <c r="R1037" s="51"/>
      <c r="T1037" s="35"/>
      <c r="U1037" s="35"/>
      <c r="V1037" s="51"/>
      <c r="W1037" s="35"/>
      <c r="X1037" s="35"/>
      <c r="Y1037" s="35"/>
      <c r="Z1037" s="51"/>
      <c r="AC1037" s="51"/>
      <c r="AD1037" s="35"/>
      <c r="AE1037" s="35"/>
      <c r="AF1037" s="35"/>
      <c r="AG1037" s="35"/>
      <c r="AH1037" s="35"/>
      <c r="AI1037" s="35"/>
      <c r="AJ1037" s="51"/>
      <c r="AK1037" s="51"/>
      <c r="AL1037" s="35"/>
      <c r="AM1037" s="35"/>
      <c r="AN1037" s="51"/>
      <c r="AO1037" s="35"/>
      <c r="AP1037" s="35"/>
      <c r="AQ1037" s="35"/>
      <c r="AR1037" s="35"/>
      <c r="AS1037" s="35"/>
      <c r="AT1037" s="35"/>
      <c r="AU1037" s="35"/>
      <c r="AV1037" s="35"/>
      <c r="AW1037" s="35"/>
      <c r="AX1037" s="35"/>
      <c r="BC1037" s="35"/>
      <c r="BD1037" s="35"/>
      <c r="BF1037" s="35"/>
      <c r="BG1037" s="35"/>
      <c r="BH1037" s="35"/>
      <c r="BI1037" s="35"/>
      <c r="BJ1037" s="35"/>
      <c r="BK1037" s="35"/>
      <c r="BL1037" s="35"/>
      <c r="BM1037" s="35"/>
      <c r="BN1037" s="35"/>
      <c r="BO1037" s="35"/>
      <c r="BP1037" s="35"/>
      <c r="BQ1037" s="35"/>
      <c r="BR1037" s="35"/>
      <c r="BS1037" s="35"/>
      <c r="BT1037" s="35"/>
      <c r="BU1037" s="35"/>
      <c r="BV1037" s="35"/>
      <c r="BW1037" s="35"/>
      <c r="BX1037" s="35"/>
      <c r="BY1037" s="35"/>
      <c r="BZ1037" s="35"/>
      <c r="CA1037" s="35"/>
      <c r="CB1037" s="35"/>
    </row>
    <row r="1038" spans="4:80">
      <c r="D1038" s="51"/>
      <c r="E1038" s="35"/>
      <c r="F1038" s="51"/>
      <c r="J1038" s="35"/>
      <c r="M1038" s="51"/>
      <c r="O1038" s="35"/>
      <c r="P1038" s="35"/>
      <c r="Q1038" s="35"/>
      <c r="R1038" s="51"/>
      <c r="T1038" s="35"/>
      <c r="U1038" s="35"/>
      <c r="V1038" s="51"/>
      <c r="W1038" s="35"/>
      <c r="X1038" s="35"/>
      <c r="Y1038" s="35"/>
      <c r="Z1038" s="51"/>
      <c r="AC1038" s="51"/>
      <c r="AD1038" s="35"/>
      <c r="AE1038" s="35"/>
      <c r="AF1038" s="35"/>
      <c r="AG1038" s="35"/>
      <c r="AH1038" s="35"/>
      <c r="AI1038" s="35"/>
      <c r="AJ1038" s="51"/>
      <c r="AK1038" s="51"/>
      <c r="AL1038" s="35"/>
      <c r="AM1038" s="35"/>
      <c r="AN1038" s="51"/>
      <c r="AO1038" s="35"/>
      <c r="AP1038" s="35"/>
      <c r="AQ1038" s="35"/>
      <c r="AR1038" s="35"/>
      <c r="AS1038" s="35"/>
      <c r="AT1038" s="35"/>
      <c r="AU1038" s="35"/>
      <c r="AV1038" s="35"/>
      <c r="AW1038" s="35"/>
      <c r="AX1038" s="35"/>
      <c r="BC1038" s="35"/>
      <c r="BD1038" s="35"/>
      <c r="BF1038" s="35"/>
      <c r="BG1038" s="35"/>
      <c r="BH1038" s="35"/>
      <c r="BI1038" s="35"/>
      <c r="BJ1038" s="35"/>
      <c r="BK1038" s="35"/>
      <c r="BL1038" s="35"/>
      <c r="BM1038" s="35"/>
      <c r="BN1038" s="35"/>
      <c r="BO1038" s="35"/>
      <c r="BP1038" s="35"/>
      <c r="BQ1038" s="35"/>
      <c r="BR1038" s="35"/>
      <c r="BS1038" s="35"/>
      <c r="BT1038" s="35"/>
      <c r="BU1038" s="35"/>
      <c r="BV1038" s="35"/>
      <c r="BW1038" s="35"/>
      <c r="BX1038" s="35"/>
      <c r="BY1038" s="35"/>
      <c r="BZ1038" s="35"/>
      <c r="CA1038" s="35"/>
      <c r="CB1038" s="35"/>
    </row>
    <row r="1039" spans="4:80">
      <c r="D1039" s="51"/>
      <c r="E1039" s="35"/>
      <c r="F1039" s="51"/>
      <c r="J1039" s="35"/>
      <c r="M1039" s="51"/>
      <c r="O1039" s="35"/>
      <c r="P1039" s="35"/>
      <c r="Q1039" s="35"/>
      <c r="R1039" s="51"/>
      <c r="T1039" s="35"/>
      <c r="U1039" s="35"/>
      <c r="V1039" s="51"/>
      <c r="W1039" s="35"/>
      <c r="X1039" s="35"/>
      <c r="Y1039" s="35"/>
      <c r="Z1039" s="51"/>
      <c r="AC1039" s="51"/>
      <c r="AD1039" s="35"/>
      <c r="AE1039" s="35"/>
      <c r="AF1039" s="35"/>
      <c r="AG1039" s="35"/>
      <c r="AH1039" s="35"/>
      <c r="AI1039" s="35"/>
      <c r="AJ1039" s="51"/>
      <c r="AK1039" s="51"/>
      <c r="AL1039" s="35"/>
      <c r="AM1039" s="35"/>
      <c r="AN1039" s="51"/>
      <c r="AO1039" s="35"/>
      <c r="AP1039" s="35"/>
      <c r="AQ1039" s="35"/>
      <c r="AR1039" s="35"/>
      <c r="AS1039" s="35"/>
      <c r="AT1039" s="35"/>
      <c r="AU1039" s="35"/>
      <c r="AV1039" s="35"/>
      <c r="AW1039" s="35"/>
      <c r="AX1039" s="35"/>
      <c r="BC1039" s="35"/>
      <c r="BD1039" s="35"/>
      <c r="BF1039" s="35"/>
      <c r="BG1039" s="35"/>
      <c r="BH1039" s="35"/>
      <c r="BI1039" s="35"/>
      <c r="BJ1039" s="35"/>
      <c r="BK1039" s="35"/>
      <c r="BL1039" s="35"/>
      <c r="BM1039" s="35"/>
      <c r="BN1039" s="35"/>
      <c r="BO1039" s="35"/>
      <c r="BP1039" s="35"/>
      <c r="BQ1039" s="35"/>
      <c r="BR1039" s="35"/>
      <c r="BS1039" s="35"/>
      <c r="BT1039" s="35"/>
      <c r="BU1039" s="35"/>
      <c r="BV1039" s="35"/>
      <c r="BW1039" s="35"/>
      <c r="BX1039" s="35"/>
      <c r="BY1039" s="35"/>
      <c r="BZ1039" s="35"/>
      <c r="CA1039" s="35"/>
      <c r="CB1039" s="35"/>
    </row>
    <row r="1040" spans="4:80">
      <c r="D1040" s="51"/>
      <c r="E1040" s="35"/>
      <c r="F1040" s="51"/>
      <c r="J1040" s="35"/>
      <c r="M1040" s="51"/>
      <c r="O1040" s="35"/>
      <c r="P1040" s="35"/>
      <c r="Q1040" s="35"/>
      <c r="R1040" s="51"/>
      <c r="T1040" s="35"/>
      <c r="U1040" s="35"/>
      <c r="V1040" s="51"/>
      <c r="W1040" s="35"/>
      <c r="X1040" s="35"/>
      <c r="Y1040" s="35"/>
      <c r="Z1040" s="51"/>
      <c r="AC1040" s="51"/>
      <c r="AD1040" s="35"/>
      <c r="AE1040" s="35"/>
      <c r="AF1040" s="35"/>
      <c r="AG1040" s="35"/>
      <c r="AH1040" s="35"/>
      <c r="AI1040" s="35"/>
      <c r="AJ1040" s="51"/>
      <c r="AK1040" s="51"/>
      <c r="AL1040" s="35"/>
      <c r="AM1040" s="35"/>
      <c r="AN1040" s="51"/>
      <c r="AO1040" s="35"/>
      <c r="AP1040" s="35"/>
      <c r="AQ1040" s="35"/>
      <c r="AR1040" s="35"/>
      <c r="AS1040" s="35"/>
      <c r="AT1040" s="35"/>
      <c r="AU1040" s="35"/>
      <c r="AV1040" s="35"/>
      <c r="AW1040" s="35"/>
      <c r="AX1040" s="35"/>
      <c r="BC1040" s="35"/>
      <c r="BD1040" s="35"/>
      <c r="BF1040" s="35"/>
      <c r="BG1040" s="35"/>
      <c r="BH1040" s="35"/>
      <c r="BI1040" s="35"/>
      <c r="BJ1040" s="35"/>
      <c r="BK1040" s="35"/>
      <c r="BL1040" s="35"/>
      <c r="BM1040" s="35"/>
      <c r="BN1040" s="35"/>
      <c r="BO1040" s="35"/>
      <c r="BP1040" s="35"/>
      <c r="BQ1040" s="35"/>
      <c r="BR1040" s="35"/>
      <c r="BS1040" s="35"/>
      <c r="BT1040" s="35"/>
      <c r="BU1040" s="35"/>
      <c r="BV1040" s="35"/>
      <c r="BW1040" s="35"/>
      <c r="BX1040" s="35"/>
      <c r="BY1040" s="35"/>
      <c r="BZ1040" s="35"/>
      <c r="CA1040" s="35"/>
      <c r="CB1040" s="35"/>
    </row>
    <row r="1041" spans="4:80">
      <c r="D1041" s="51"/>
      <c r="E1041" s="35"/>
      <c r="F1041" s="51"/>
      <c r="J1041" s="35"/>
      <c r="M1041" s="51"/>
      <c r="O1041" s="35"/>
      <c r="P1041" s="35"/>
      <c r="Q1041" s="35"/>
      <c r="R1041" s="51"/>
      <c r="T1041" s="35"/>
      <c r="U1041" s="35"/>
      <c r="V1041" s="51"/>
      <c r="W1041" s="35"/>
      <c r="X1041" s="35"/>
      <c r="Y1041" s="35"/>
      <c r="Z1041" s="51"/>
      <c r="AC1041" s="51"/>
      <c r="AD1041" s="35"/>
      <c r="AE1041" s="35"/>
      <c r="AF1041" s="35"/>
      <c r="AG1041" s="35"/>
      <c r="AH1041" s="35"/>
      <c r="AI1041" s="35"/>
      <c r="AJ1041" s="51"/>
      <c r="AK1041" s="51"/>
      <c r="AL1041" s="35"/>
      <c r="AM1041" s="35"/>
      <c r="AN1041" s="51"/>
      <c r="AO1041" s="35"/>
      <c r="AP1041" s="35"/>
      <c r="AQ1041" s="35"/>
      <c r="AR1041" s="35"/>
      <c r="AS1041" s="35"/>
      <c r="AT1041" s="35"/>
      <c r="AU1041" s="35"/>
      <c r="AV1041" s="35"/>
      <c r="AW1041" s="35"/>
      <c r="AX1041" s="35"/>
      <c r="BC1041" s="35"/>
      <c r="BD1041" s="35"/>
      <c r="BF1041" s="35"/>
      <c r="BG1041" s="35"/>
      <c r="BH1041" s="35"/>
      <c r="BI1041" s="35"/>
      <c r="BJ1041" s="35"/>
      <c r="BK1041" s="35"/>
      <c r="BL1041" s="35"/>
      <c r="BM1041" s="35"/>
      <c r="BN1041" s="35"/>
      <c r="BO1041" s="35"/>
      <c r="BP1041" s="35"/>
      <c r="BQ1041" s="35"/>
      <c r="BR1041" s="35"/>
      <c r="BS1041" s="35"/>
      <c r="BT1041" s="35"/>
      <c r="BU1041" s="35"/>
      <c r="BV1041" s="35"/>
      <c r="BW1041" s="35"/>
      <c r="BX1041" s="35"/>
      <c r="BY1041" s="35"/>
      <c r="BZ1041" s="35"/>
      <c r="CA1041" s="35"/>
      <c r="CB1041" s="35"/>
    </row>
    <row r="1042" spans="4:80">
      <c r="D1042" s="51"/>
      <c r="E1042" s="35"/>
      <c r="F1042" s="51"/>
      <c r="J1042" s="35"/>
      <c r="M1042" s="51"/>
      <c r="O1042" s="35"/>
      <c r="P1042" s="35"/>
      <c r="Q1042" s="35"/>
      <c r="R1042" s="51"/>
      <c r="T1042" s="35"/>
      <c r="U1042" s="35"/>
      <c r="V1042" s="51"/>
      <c r="W1042" s="35"/>
      <c r="X1042" s="35"/>
      <c r="Y1042" s="35"/>
      <c r="Z1042" s="51"/>
      <c r="AC1042" s="51"/>
      <c r="AD1042" s="35"/>
      <c r="AE1042" s="35"/>
      <c r="AF1042" s="35"/>
      <c r="AG1042" s="35"/>
      <c r="AH1042" s="35"/>
      <c r="AI1042" s="35"/>
      <c r="AJ1042" s="51"/>
      <c r="AK1042" s="51"/>
      <c r="AL1042" s="35"/>
      <c r="AM1042" s="35"/>
      <c r="AN1042" s="51"/>
      <c r="AO1042" s="35"/>
      <c r="AP1042" s="35"/>
      <c r="AQ1042" s="35"/>
      <c r="AR1042" s="35"/>
      <c r="AS1042" s="35"/>
      <c r="AT1042" s="35"/>
      <c r="AU1042" s="35"/>
      <c r="AV1042" s="35"/>
      <c r="AW1042" s="35"/>
      <c r="AX1042" s="35"/>
      <c r="BC1042" s="35"/>
      <c r="BD1042" s="35"/>
      <c r="BF1042" s="35"/>
      <c r="BG1042" s="35"/>
      <c r="BH1042" s="35"/>
      <c r="BI1042" s="35"/>
      <c r="BJ1042" s="35"/>
      <c r="BK1042" s="35"/>
      <c r="BL1042" s="35"/>
      <c r="BM1042" s="35"/>
      <c r="BN1042" s="35"/>
      <c r="BO1042" s="35"/>
      <c r="BP1042" s="35"/>
      <c r="BQ1042" s="35"/>
      <c r="BR1042" s="35"/>
      <c r="BS1042" s="35"/>
      <c r="BT1042" s="35"/>
      <c r="BU1042" s="35"/>
      <c r="BV1042" s="35"/>
      <c r="BW1042" s="35"/>
      <c r="BX1042" s="35"/>
      <c r="BY1042" s="35"/>
      <c r="BZ1042" s="35"/>
      <c r="CA1042" s="35"/>
      <c r="CB1042" s="35"/>
    </row>
    <row r="1043" spans="4:80">
      <c r="D1043" s="51"/>
      <c r="E1043" s="35"/>
      <c r="F1043" s="51"/>
      <c r="J1043" s="35"/>
      <c r="M1043" s="51"/>
      <c r="O1043" s="35"/>
      <c r="P1043" s="35"/>
      <c r="Q1043" s="35"/>
      <c r="R1043" s="51"/>
      <c r="T1043" s="35"/>
      <c r="U1043" s="35"/>
      <c r="V1043" s="51"/>
      <c r="W1043" s="35"/>
      <c r="X1043" s="35"/>
      <c r="Y1043" s="35"/>
      <c r="Z1043" s="51"/>
      <c r="AC1043" s="51"/>
      <c r="AD1043" s="35"/>
      <c r="AE1043" s="35"/>
      <c r="AF1043" s="35"/>
      <c r="AG1043" s="35"/>
      <c r="AH1043" s="35"/>
      <c r="AI1043" s="35"/>
      <c r="AJ1043" s="51"/>
      <c r="AK1043" s="51"/>
      <c r="AL1043" s="35"/>
      <c r="AM1043" s="35"/>
      <c r="AN1043" s="51"/>
      <c r="AO1043" s="35"/>
      <c r="AP1043" s="35"/>
      <c r="AQ1043" s="35"/>
      <c r="AR1043" s="35"/>
      <c r="AS1043" s="35"/>
      <c r="AT1043" s="35"/>
      <c r="AU1043" s="35"/>
      <c r="AV1043" s="35"/>
      <c r="AW1043" s="35"/>
      <c r="AX1043" s="35"/>
      <c r="BC1043" s="35"/>
      <c r="BD1043" s="35"/>
      <c r="BF1043" s="35"/>
      <c r="BG1043" s="35"/>
      <c r="BH1043" s="35"/>
      <c r="BI1043" s="35"/>
      <c r="BJ1043" s="35"/>
      <c r="BK1043" s="35"/>
      <c r="BL1043" s="35"/>
      <c r="BM1043" s="35"/>
      <c r="BN1043" s="35"/>
      <c r="BO1043" s="35"/>
      <c r="BP1043" s="35"/>
      <c r="BQ1043" s="35"/>
      <c r="BR1043" s="35"/>
      <c r="BS1043" s="35"/>
      <c r="BT1043" s="35"/>
      <c r="BU1043" s="35"/>
      <c r="BV1043" s="35"/>
      <c r="BW1043" s="35"/>
      <c r="BX1043" s="35"/>
      <c r="BY1043" s="35"/>
      <c r="BZ1043" s="35"/>
      <c r="CA1043" s="35"/>
      <c r="CB1043" s="35"/>
    </row>
    <row r="1044" spans="4:80">
      <c r="D1044" s="51"/>
      <c r="E1044" s="35"/>
      <c r="F1044" s="51"/>
      <c r="J1044" s="35"/>
      <c r="M1044" s="51"/>
      <c r="O1044" s="35"/>
      <c r="P1044" s="35"/>
      <c r="Q1044" s="35"/>
      <c r="R1044" s="51"/>
      <c r="T1044" s="35"/>
      <c r="U1044" s="35"/>
      <c r="V1044" s="51"/>
      <c r="W1044" s="35"/>
      <c r="X1044" s="35"/>
      <c r="Y1044" s="35"/>
      <c r="Z1044" s="51"/>
      <c r="AC1044" s="51"/>
      <c r="AD1044" s="35"/>
      <c r="AE1044" s="35"/>
      <c r="AF1044" s="35"/>
      <c r="AG1044" s="35"/>
      <c r="AH1044" s="35"/>
      <c r="AI1044" s="35"/>
      <c r="AJ1044" s="51"/>
      <c r="AK1044" s="51"/>
      <c r="AL1044" s="35"/>
      <c r="AM1044" s="35"/>
      <c r="AN1044" s="51"/>
      <c r="AO1044" s="35"/>
      <c r="AP1044" s="35"/>
      <c r="AQ1044" s="35"/>
      <c r="AR1044" s="35"/>
      <c r="AS1044" s="35"/>
      <c r="AT1044" s="35"/>
      <c r="AU1044" s="35"/>
      <c r="AV1044" s="35"/>
      <c r="AW1044" s="35"/>
      <c r="AX1044" s="35"/>
      <c r="BC1044" s="35"/>
      <c r="BD1044" s="35"/>
      <c r="BF1044" s="35"/>
      <c r="BG1044" s="35"/>
      <c r="BH1044" s="35"/>
      <c r="BI1044" s="35"/>
      <c r="BJ1044" s="35"/>
      <c r="BK1044" s="35"/>
      <c r="BL1044" s="35"/>
      <c r="BM1044" s="35"/>
      <c r="BN1044" s="35"/>
      <c r="BO1044" s="35"/>
      <c r="BP1044" s="35"/>
      <c r="BQ1044" s="35"/>
      <c r="BR1044" s="35"/>
      <c r="BS1044" s="35"/>
      <c r="BT1044" s="35"/>
      <c r="BU1044" s="35"/>
      <c r="BV1044" s="35"/>
      <c r="BW1044" s="35"/>
      <c r="BX1044" s="35"/>
      <c r="BY1044" s="35"/>
      <c r="BZ1044" s="35"/>
      <c r="CA1044" s="35"/>
      <c r="CB1044" s="35"/>
    </row>
    <row r="1045" spans="4:80">
      <c r="D1045" s="51"/>
      <c r="E1045" s="35"/>
      <c r="F1045" s="51"/>
      <c r="J1045" s="35"/>
      <c r="M1045" s="51"/>
      <c r="O1045" s="35"/>
      <c r="P1045" s="35"/>
      <c r="Q1045" s="35"/>
      <c r="R1045" s="51"/>
      <c r="T1045" s="35"/>
      <c r="U1045" s="35"/>
      <c r="V1045" s="51"/>
      <c r="W1045" s="35"/>
      <c r="X1045" s="35"/>
      <c r="Y1045" s="35"/>
      <c r="Z1045" s="51"/>
      <c r="AC1045" s="51"/>
      <c r="AD1045" s="35"/>
      <c r="AE1045" s="35"/>
      <c r="AF1045" s="35"/>
      <c r="AG1045" s="35"/>
      <c r="AH1045" s="35"/>
      <c r="AI1045" s="35"/>
      <c r="AJ1045" s="51"/>
      <c r="AK1045" s="51"/>
      <c r="AL1045" s="35"/>
      <c r="AM1045" s="35"/>
      <c r="AN1045" s="51"/>
      <c r="AO1045" s="35"/>
      <c r="AP1045" s="35"/>
      <c r="AQ1045" s="35"/>
      <c r="AR1045" s="35"/>
      <c r="AS1045" s="35"/>
      <c r="AT1045" s="35"/>
      <c r="AU1045" s="35"/>
      <c r="AV1045" s="35"/>
      <c r="AW1045" s="35"/>
      <c r="AX1045" s="35"/>
      <c r="BC1045" s="35"/>
      <c r="BD1045" s="35"/>
      <c r="BF1045" s="35"/>
      <c r="BG1045" s="35"/>
      <c r="BH1045" s="35"/>
      <c r="BI1045" s="35"/>
      <c r="BJ1045" s="35"/>
      <c r="BK1045" s="35"/>
      <c r="BL1045" s="35"/>
      <c r="BM1045" s="35"/>
      <c r="BN1045" s="35"/>
      <c r="BO1045" s="35"/>
      <c r="BP1045" s="35"/>
      <c r="BQ1045" s="35"/>
      <c r="BR1045" s="35"/>
      <c r="BS1045" s="35"/>
      <c r="BT1045" s="35"/>
      <c r="BU1045" s="35"/>
      <c r="BV1045" s="35"/>
      <c r="BW1045" s="35"/>
      <c r="BX1045" s="35"/>
      <c r="BY1045" s="35"/>
      <c r="BZ1045" s="35"/>
      <c r="CA1045" s="35"/>
      <c r="CB1045" s="35"/>
    </row>
    <row r="1046" spans="4:80">
      <c r="D1046" s="51"/>
      <c r="E1046" s="35"/>
      <c r="F1046" s="51"/>
      <c r="J1046" s="35"/>
      <c r="M1046" s="51"/>
      <c r="O1046" s="35"/>
      <c r="P1046" s="35"/>
      <c r="Q1046" s="35"/>
      <c r="R1046" s="51"/>
      <c r="T1046" s="35"/>
      <c r="U1046" s="35"/>
      <c r="V1046" s="51"/>
      <c r="W1046" s="35"/>
      <c r="X1046" s="35"/>
      <c r="Y1046" s="35"/>
      <c r="Z1046" s="51"/>
      <c r="AC1046" s="51"/>
      <c r="AD1046" s="35"/>
      <c r="AE1046" s="35"/>
      <c r="AF1046" s="35"/>
      <c r="AG1046" s="35"/>
      <c r="AH1046" s="35"/>
      <c r="AI1046" s="35"/>
      <c r="AJ1046" s="51"/>
      <c r="AK1046" s="51"/>
      <c r="AL1046" s="35"/>
      <c r="AM1046" s="35"/>
      <c r="AN1046" s="51"/>
      <c r="AO1046" s="35"/>
      <c r="AP1046" s="35"/>
      <c r="AQ1046" s="35"/>
      <c r="AR1046" s="35"/>
      <c r="AS1046" s="35"/>
      <c r="AT1046" s="35"/>
      <c r="AU1046" s="35"/>
      <c r="AV1046" s="35"/>
      <c r="AW1046" s="35"/>
      <c r="AX1046" s="35"/>
      <c r="BC1046" s="35"/>
      <c r="BD1046" s="35"/>
      <c r="BF1046" s="35"/>
      <c r="BG1046" s="35"/>
      <c r="BH1046" s="35"/>
      <c r="BI1046" s="35"/>
      <c r="BJ1046" s="35"/>
      <c r="BK1046" s="35"/>
      <c r="BL1046" s="35"/>
      <c r="BM1046" s="35"/>
      <c r="BN1046" s="35"/>
      <c r="BO1046" s="35"/>
      <c r="BP1046" s="35"/>
      <c r="BQ1046" s="35"/>
      <c r="BR1046" s="35"/>
      <c r="BS1046" s="35"/>
      <c r="BT1046" s="35"/>
      <c r="BU1046" s="35"/>
      <c r="BV1046" s="35"/>
      <c r="BW1046" s="35"/>
      <c r="BX1046" s="35"/>
      <c r="BY1046" s="35"/>
      <c r="BZ1046" s="35"/>
      <c r="CA1046" s="35"/>
      <c r="CB1046" s="35"/>
    </row>
    <row r="1047" spans="4:80">
      <c r="D1047" s="51"/>
      <c r="E1047" s="35"/>
      <c r="F1047" s="51"/>
      <c r="J1047" s="35"/>
      <c r="M1047" s="51"/>
      <c r="O1047" s="35"/>
      <c r="P1047" s="35"/>
      <c r="Q1047" s="35"/>
      <c r="R1047" s="51"/>
      <c r="T1047" s="35"/>
      <c r="U1047" s="35"/>
      <c r="V1047" s="51"/>
      <c r="W1047" s="35"/>
      <c r="X1047" s="35"/>
      <c r="Y1047" s="35"/>
      <c r="Z1047" s="51"/>
      <c r="AC1047" s="51"/>
      <c r="AD1047" s="35"/>
      <c r="AE1047" s="35"/>
      <c r="AF1047" s="35"/>
      <c r="AG1047" s="35"/>
      <c r="AH1047" s="35"/>
      <c r="AI1047" s="35"/>
      <c r="AJ1047" s="51"/>
      <c r="AK1047" s="51"/>
      <c r="AL1047" s="35"/>
      <c r="AM1047" s="35"/>
      <c r="AN1047" s="51"/>
      <c r="AO1047" s="35"/>
      <c r="AP1047" s="35"/>
      <c r="AQ1047" s="35"/>
      <c r="AR1047" s="35"/>
      <c r="AS1047" s="35"/>
      <c r="AT1047" s="35"/>
      <c r="AU1047" s="35"/>
      <c r="AV1047" s="35"/>
      <c r="AW1047" s="35"/>
      <c r="AX1047" s="35"/>
      <c r="BC1047" s="35"/>
      <c r="BD1047" s="35"/>
      <c r="BF1047" s="35"/>
      <c r="BG1047" s="35"/>
      <c r="BH1047" s="35"/>
      <c r="BI1047" s="35"/>
      <c r="BJ1047" s="35"/>
      <c r="BK1047" s="35"/>
      <c r="BL1047" s="35"/>
      <c r="BM1047" s="35"/>
      <c r="BN1047" s="35"/>
      <c r="BO1047" s="35"/>
      <c r="BP1047" s="35"/>
      <c r="BQ1047" s="35"/>
      <c r="BR1047" s="35"/>
      <c r="BS1047" s="35"/>
      <c r="BT1047" s="35"/>
      <c r="BU1047" s="35"/>
      <c r="BV1047" s="35"/>
      <c r="BW1047" s="35"/>
      <c r="BX1047" s="35"/>
      <c r="BY1047" s="35"/>
      <c r="BZ1047" s="35"/>
      <c r="CA1047" s="35"/>
      <c r="CB1047" s="35"/>
    </row>
    <row r="1048" spans="4:80">
      <c r="D1048" s="51"/>
      <c r="E1048" s="35"/>
      <c r="F1048" s="51"/>
      <c r="J1048" s="35"/>
      <c r="M1048" s="51"/>
      <c r="O1048" s="35"/>
      <c r="P1048" s="35"/>
      <c r="Q1048" s="35"/>
      <c r="R1048" s="51"/>
      <c r="T1048" s="35"/>
      <c r="U1048" s="35"/>
      <c r="V1048" s="51"/>
      <c r="W1048" s="35"/>
      <c r="X1048" s="35"/>
      <c r="Y1048" s="35"/>
      <c r="Z1048" s="51"/>
      <c r="AC1048" s="51"/>
      <c r="AD1048" s="35"/>
      <c r="AE1048" s="35"/>
      <c r="AF1048" s="35"/>
      <c r="AG1048" s="35"/>
      <c r="AH1048" s="35"/>
      <c r="AI1048" s="35"/>
      <c r="AJ1048" s="51"/>
      <c r="AK1048" s="51"/>
      <c r="AL1048" s="35"/>
      <c r="AM1048" s="35"/>
      <c r="AN1048" s="51"/>
      <c r="AO1048" s="35"/>
      <c r="AP1048" s="35"/>
      <c r="AQ1048" s="35"/>
      <c r="AR1048" s="35"/>
      <c r="AS1048" s="35"/>
      <c r="AT1048" s="35"/>
      <c r="AU1048" s="35"/>
      <c r="AV1048" s="35"/>
      <c r="AW1048" s="35"/>
      <c r="AX1048" s="35"/>
      <c r="BC1048" s="35"/>
      <c r="BD1048" s="35"/>
      <c r="BF1048" s="35"/>
      <c r="BG1048" s="35"/>
      <c r="BH1048" s="35"/>
      <c r="BI1048" s="35"/>
      <c r="BJ1048" s="35"/>
      <c r="BK1048" s="35"/>
      <c r="BL1048" s="35"/>
      <c r="BM1048" s="35"/>
      <c r="BN1048" s="35"/>
      <c r="BO1048" s="35"/>
      <c r="BP1048" s="35"/>
      <c r="BQ1048" s="35"/>
      <c r="BR1048" s="35"/>
      <c r="BS1048" s="35"/>
      <c r="BT1048" s="35"/>
      <c r="BU1048" s="35"/>
      <c r="BV1048" s="35"/>
      <c r="BW1048" s="35"/>
      <c r="BX1048" s="35"/>
      <c r="BY1048" s="35"/>
      <c r="BZ1048" s="35"/>
      <c r="CA1048" s="35"/>
      <c r="CB1048" s="35"/>
    </row>
    <row r="1049" spans="4:80">
      <c r="D1049" s="51"/>
      <c r="E1049" s="35"/>
      <c r="F1049" s="51"/>
      <c r="J1049" s="35"/>
      <c r="M1049" s="51"/>
      <c r="O1049" s="35"/>
      <c r="P1049" s="35"/>
      <c r="Q1049" s="35"/>
      <c r="R1049" s="51"/>
      <c r="T1049" s="35"/>
      <c r="U1049" s="35"/>
      <c r="V1049" s="51"/>
      <c r="W1049" s="35"/>
      <c r="X1049" s="35"/>
      <c r="Y1049" s="35"/>
      <c r="Z1049" s="51"/>
      <c r="AC1049" s="51"/>
      <c r="AD1049" s="35"/>
      <c r="AE1049" s="35"/>
      <c r="AF1049" s="35"/>
      <c r="AG1049" s="35"/>
      <c r="AH1049" s="35"/>
      <c r="AI1049" s="35"/>
      <c r="AJ1049" s="51"/>
      <c r="AK1049" s="51"/>
      <c r="AL1049" s="35"/>
      <c r="AM1049" s="35"/>
      <c r="AN1049" s="51"/>
      <c r="AO1049" s="35"/>
      <c r="AP1049" s="35"/>
      <c r="AQ1049" s="35"/>
      <c r="AR1049" s="35"/>
      <c r="AS1049" s="35"/>
      <c r="AT1049" s="35"/>
      <c r="AU1049" s="35"/>
      <c r="AV1049" s="35"/>
      <c r="AW1049" s="35"/>
      <c r="AX1049" s="35"/>
      <c r="BC1049" s="35"/>
      <c r="BD1049" s="35"/>
      <c r="BF1049" s="35"/>
      <c r="BG1049" s="35"/>
      <c r="BH1049" s="35"/>
      <c r="BI1049" s="35"/>
      <c r="BJ1049" s="35"/>
      <c r="BK1049" s="35"/>
      <c r="BL1049" s="35"/>
      <c r="BM1049" s="35"/>
      <c r="BN1049" s="35"/>
      <c r="BO1049" s="35"/>
      <c r="BP1049" s="35"/>
      <c r="BQ1049" s="35"/>
      <c r="BR1049" s="35"/>
      <c r="BS1049" s="35"/>
      <c r="BT1049" s="35"/>
      <c r="BU1049" s="35"/>
      <c r="BV1049" s="35"/>
      <c r="BW1049" s="35"/>
      <c r="BX1049" s="35"/>
      <c r="BY1049" s="35"/>
      <c r="BZ1049" s="35"/>
      <c r="CA1049" s="35"/>
      <c r="CB1049" s="35"/>
    </row>
    <row r="1050" spans="4:80">
      <c r="D1050" s="51"/>
      <c r="E1050" s="35"/>
      <c r="F1050" s="51"/>
      <c r="J1050" s="35"/>
      <c r="M1050" s="51"/>
      <c r="O1050" s="35"/>
      <c r="P1050" s="35"/>
      <c r="Q1050" s="35"/>
      <c r="R1050" s="51"/>
      <c r="T1050" s="35"/>
      <c r="U1050" s="35"/>
      <c r="V1050" s="51"/>
      <c r="W1050" s="35"/>
      <c r="X1050" s="35"/>
      <c r="Y1050" s="35"/>
      <c r="Z1050" s="51"/>
      <c r="AC1050" s="51"/>
      <c r="AD1050" s="35"/>
      <c r="AE1050" s="35"/>
      <c r="AF1050" s="35"/>
      <c r="AG1050" s="35"/>
      <c r="AH1050" s="35"/>
      <c r="AI1050" s="35"/>
      <c r="AJ1050" s="51"/>
      <c r="AK1050" s="51"/>
      <c r="AL1050" s="35"/>
      <c r="AM1050" s="35"/>
      <c r="AN1050" s="51"/>
      <c r="AO1050" s="35"/>
      <c r="AP1050" s="35"/>
      <c r="AQ1050" s="35"/>
      <c r="AR1050" s="35"/>
      <c r="AS1050" s="35"/>
      <c r="AT1050" s="35"/>
      <c r="AU1050" s="35"/>
      <c r="AV1050" s="35"/>
      <c r="AW1050" s="35"/>
      <c r="AX1050" s="35"/>
      <c r="BC1050" s="35"/>
      <c r="BD1050" s="35"/>
      <c r="BF1050" s="35"/>
      <c r="BG1050" s="35"/>
      <c r="BH1050" s="35"/>
      <c r="BI1050" s="35"/>
      <c r="BJ1050" s="35"/>
      <c r="BK1050" s="35"/>
      <c r="BL1050" s="35"/>
      <c r="BM1050" s="35"/>
      <c r="BN1050" s="35"/>
      <c r="BO1050" s="35"/>
      <c r="BP1050" s="35"/>
      <c r="BQ1050" s="35"/>
      <c r="BR1050" s="35"/>
      <c r="BS1050" s="35"/>
      <c r="BT1050" s="35"/>
      <c r="BU1050" s="35"/>
      <c r="BV1050" s="35"/>
      <c r="BW1050" s="35"/>
      <c r="BX1050" s="35"/>
      <c r="BY1050" s="35"/>
      <c r="BZ1050" s="35"/>
      <c r="CA1050" s="35"/>
      <c r="CB1050" s="35"/>
    </row>
    <row r="1051" spans="4:80">
      <c r="D1051" s="51"/>
      <c r="E1051" s="35"/>
      <c r="F1051" s="51"/>
      <c r="J1051" s="35"/>
      <c r="M1051" s="51"/>
      <c r="O1051" s="35"/>
      <c r="P1051" s="35"/>
      <c r="Q1051" s="35"/>
      <c r="R1051" s="51"/>
      <c r="T1051" s="35"/>
      <c r="U1051" s="35"/>
      <c r="V1051" s="51"/>
      <c r="W1051" s="35"/>
      <c r="X1051" s="35"/>
      <c r="Y1051" s="35"/>
      <c r="Z1051" s="51"/>
      <c r="AC1051" s="51"/>
      <c r="AD1051" s="35"/>
      <c r="AE1051" s="35"/>
      <c r="AF1051" s="35"/>
      <c r="AG1051" s="35"/>
      <c r="AH1051" s="35"/>
      <c r="AI1051" s="35"/>
      <c r="AJ1051" s="51"/>
      <c r="AK1051" s="51"/>
      <c r="AL1051" s="35"/>
      <c r="AM1051" s="35"/>
      <c r="AN1051" s="51"/>
      <c r="AO1051" s="35"/>
      <c r="AP1051" s="35"/>
      <c r="AQ1051" s="35"/>
      <c r="AR1051" s="35"/>
      <c r="AS1051" s="35"/>
      <c r="AT1051" s="35"/>
      <c r="AU1051" s="35"/>
      <c r="AV1051" s="35"/>
      <c r="AW1051" s="35"/>
      <c r="AX1051" s="35"/>
      <c r="BC1051" s="35"/>
      <c r="BD1051" s="35"/>
      <c r="BF1051" s="35"/>
      <c r="BG1051" s="35"/>
      <c r="BH1051" s="35"/>
      <c r="BI1051" s="35"/>
      <c r="BJ1051" s="35"/>
      <c r="BK1051" s="35"/>
      <c r="BL1051" s="35"/>
      <c r="BM1051" s="35"/>
      <c r="BN1051" s="35"/>
      <c r="BO1051" s="35"/>
      <c r="BP1051" s="35"/>
      <c r="BQ1051" s="35"/>
      <c r="BR1051" s="35"/>
      <c r="BS1051" s="35"/>
      <c r="BT1051" s="35"/>
      <c r="BU1051" s="35"/>
      <c r="BV1051" s="35"/>
      <c r="BW1051" s="35"/>
      <c r="BX1051" s="35"/>
      <c r="BY1051" s="35"/>
      <c r="BZ1051" s="35"/>
      <c r="CA1051" s="35"/>
      <c r="CB1051" s="35"/>
    </row>
    <row r="1052" spans="4:80">
      <c r="D1052" s="51"/>
      <c r="E1052" s="35"/>
      <c r="F1052" s="51"/>
      <c r="J1052" s="35"/>
      <c r="M1052" s="51"/>
      <c r="O1052" s="35"/>
      <c r="P1052" s="35"/>
      <c r="Q1052" s="35"/>
      <c r="R1052" s="51"/>
      <c r="T1052" s="35"/>
      <c r="U1052" s="35"/>
      <c r="V1052" s="51"/>
      <c r="W1052" s="35"/>
      <c r="X1052" s="35"/>
      <c r="Y1052" s="35"/>
      <c r="Z1052" s="51"/>
      <c r="AC1052" s="51"/>
      <c r="AD1052" s="35"/>
      <c r="AE1052" s="35"/>
      <c r="AF1052" s="35"/>
      <c r="AG1052" s="35"/>
      <c r="AH1052" s="35"/>
      <c r="AI1052" s="35"/>
      <c r="AJ1052" s="51"/>
      <c r="AK1052" s="51"/>
      <c r="AL1052" s="35"/>
      <c r="AM1052" s="35"/>
      <c r="AN1052" s="51"/>
      <c r="AO1052" s="35"/>
      <c r="AP1052" s="35"/>
      <c r="AQ1052" s="35"/>
      <c r="AR1052" s="35"/>
      <c r="AS1052" s="35"/>
      <c r="AT1052" s="35"/>
      <c r="AU1052" s="35"/>
      <c r="AV1052" s="35"/>
      <c r="AW1052" s="35"/>
      <c r="AX1052" s="35"/>
      <c r="BC1052" s="35"/>
      <c r="BD1052" s="35"/>
      <c r="BF1052" s="35"/>
      <c r="BG1052" s="35"/>
      <c r="BH1052" s="35"/>
      <c r="BI1052" s="35"/>
      <c r="BJ1052" s="35"/>
      <c r="BK1052" s="35"/>
      <c r="BL1052" s="35"/>
      <c r="BM1052" s="35"/>
      <c r="BN1052" s="35"/>
      <c r="BO1052" s="35"/>
      <c r="BP1052" s="35"/>
      <c r="BQ1052" s="35"/>
      <c r="BR1052" s="35"/>
      <c r="BS1052" s="35"/>
      <c r="BT1052" s="35"/>
      <c r="BU1052" s="35"/>
      <c r="BV1052" s="35"/>
      <c r="BW1052" s="35"/>
      <c r="BX1052" s="35"/>
      <c r="BY1052" s="35"/>
      <c r="BZ1052" s="35"/>
      <c r="CA1052" s="35"/>
      <c r="CB1052" s="35"/>
    </row>
    <row r="1053" spans="4:80">
      <c r="D1053" s="51"/>
      <c r="E1053" s="35"/>
      <c r="F1053" s="51"/>
      <c r="J1053" s="35"/>
      <c r="M1053" s="51"/>
      <c r="O1053" s="35"/>
      <c r="P1053" s="35"/>
      <c r="Q1053" s="35"/>
      <c r="R1053" s="51"/>
      <c r="T1053" s="35"/>
      <c r="U1053" s="35"/>
      <c r="V1053" s="51"/>
      <c r="W1053" s="35"/>
      <c r="X1053" s="35"/>
      <c r="Y1053" s="35"/>
      <c r="Z1053" s="51"/>
      <c r="AC1053" s="51"/>
      <c r="AD1053" s="35"/>
      <c r="AE1053" s="35"/>
      <c r="AF1053" s="35"/>
      <c r="AG1053" s="35"/>
      <c r="AH1053" s="35"/>
      <c r="AI1053" s="35"/>
      <c r="AJ1053" s="51"/>
      <c r="AK1053" s="51"/>
      <c r="AL1053" s="35"/>
      <c r="AM1053" s="35"/>
      <c r="AN1053" s="51"/>
      <c r="AO1053" s="35"/>
      <c r="AP1053" s="35"/>
      <c r="AQ1053" s="35"/>
      <c r="AR1053" s="35"/>
      <c r="AS1053" s="35"/>
      <c r="AT1053" s="35"/>
      <c r="AU1053" s="35"/>
      <c r="AV1053" s="35"/>
      <c r="AW1053" s="35"/>
      <c r="AX1053" s="35"/>
      <c r="BC1053" s="35"/>
      <c r="BD1053" s="35"/>
      <c r="BF1053" s="35"/>
      <c r="BG1053" s="35"/>
      <c r="BH1053" s="35"/>
      <c r="BI1053" s="35"/>
      <c r="BJ1053" s="35"/>
      <c r="BK1053" s="35"/>
      <c r="BL1053" s="35"/>
      <c r="BM1053" s="35"/>
      <c r="BN1053" s="35"/>
      <c r="BO1053" s="35"/>
      <c r="BP1053" s="35"/>
      <c r="BQ1053" s="35"/>
      <c r="BR1053" s="35"/>
      <c r="BS1053" s="35"/>
      <c r="BT1053" s="35"/>
      <c r="BU1053" s="35"/>
      <c r="BV1053" s="35"/>
      <c r="BW1053" s="35"/>
      <c r="BX1053" s="35"/>
      <c r="BY1053" s="35"/>
      <c r="BZ1053" s="35"/>
      <c r="CA1053" s="35"/>
      <c r="CB1053" s="35"/>
    </row>
    <row r="1054" spans="4:80">
      <c r="D1054" s="51"/>
      <c r="E1054" s="35"/>
      <c r="F1054" s="51"/>
      <c r="J1054" s="35"/>
      <c r="M1054" s="51"/>
      <c r="O1054" s="35"/>
      <c r="P1054" s="35"/>
      <c r="Q1054" s="35"/>
      <c r="R1054" s="51"/>
      <c r="T1054" s="35"/>
      <c r="U1054" s="35"/>
      <c r="V1054" s="51"/>
      <c r="W1054" s="35"/>
      <c r="X1054" s="35"/>
      <c r="Y1054" s="35"/>
      <c r="Z1054" s="51"/>
      <c r="AC1054" s="51"/>
      <c r="AD1054" s="35"/>
      <c r="AE1054" s="35"/>
      <c r="AF1054" s="35"/>
      <c r="AG1054" s="35"/>
      <c r="AH1054" s="35"/>
      <c r="AI1054" s="35"/>
      <c r="AJ1054" s="51"/>
      <c r="AK1054" s="51"/>
      <c r="AL1054" s="35"/>
      <c r="AM1054" s="35"/>
      <c r="AN1054" s="51"/>
      <c r="AO1054" s="35"/>
      <c r="AP1054" s="35"/>
      <c r="AQ1054" s="35"/>
      <c r="AR1054" s="35"/>
      <c r="AS1054" s="35"/>
      <c r="AT1054" s="35"/>
      <c r="AU1054" s="35"/>
      <c r="AV1054" s="35"/>
      <c r="AW1054" s="35"/>
      <c r="AX1054" s="35"/>
      <c r="BC1054" s="35"/>
      <c r="BD1054" s="35"/>
      <c r="BF1054" s="35"/>
      <c r="BG1054" s="35"/>
      <c r="BH1054" s="35"/>
      <c r="BI1054" s="35"/>
      <c r="BJ1054" s="35"/>
      <c r="BK1054" s="35"/>
      <c r="BL1054" s="35"/>
      <c r="BM1054" s="35"/>
      <c r="BN1054" s="35"/>
      <c r="BO1054" s="35"/>
      <c r="BP1054" s="35"/>
      <c r="BQ1054" s="35"/>
      <c r="BR1054" s="35"/>
      <c r="BS1054" s="35"/>
      <c r="BT1054" s="35"/>
      <c r="BU1054" s="35"/>
      <c r="BV1054" s="35"/>
      <c r="BW1054" s="35"/>
      <c r="BX1054" s="35"/>
      <c r="BY1054" s="35"/>
      <c r="BZ1054" s="35"/>
      <c r="CA1054" s="35"/>
      <c r="CB1054" s="35"/>
    </row>
    <row r="1055" spans="4:80">
      <c r="D1055" s="51"/>
      <c r="E1055" s="35"/>
      <c r="F1055" s="51"/>
      <c r="J1055" s="35"/>
      <c r="M1055" s="51"/>
      <c r="O1055" s="35"/>
      <c r="P1055" s="35"/>
      <c r="Q1055" s="35"/>
      <c r="R1055" s="51"/>
      <c r="T1055" s="35"/>
      <c r="U1055" s="35"/>
      <c r="V1055" s="51"/>
      <c r="W1055" s="35"/>
      <c r="X1055" s="35"/>
      <c r="Y1055" s="35"/>
      <c r="Z1055" s="51"/>
      <c r="AC1055" s="51"/>
      <c r="AD1055" s="35"/>
      <c r="AE1055" s="35"/>
      <c r="AF1055" s="35"/>
      <c r="AG1055" s="35"/>
      <c r="AH1055" s="35"/>
      <c r="AI1055" s="35"/>
      <c r="AJ1055" s="51"/>
      <c r="AK1055" s="51"/>
      <c r="AL1055" s="35"/>
      <c r="AM1055" s="35"/>
      <c r="AN1055" s="51"/>
      <c r="AO1055" s="35"/>
      <c r="AP1055" s="35"/>
      <c r="AQ1055" s="35"/>
      <c r="AR1055" s="35"/>
      <c r="AS1055" s="35"/>
      <c r="AT1055" s="35"/>
      <c r="AU1055" s="35"/>
      <c r="AV1055" s="35"/>
      <c r="AW1055" s="35"/>
      <c r="AX1055" s="35"/>
      <c r="BC1055" s="35"/>
      <c r="BD1055" s="35"/>
      <c r="BF1055" s="35"/>
      <c r="BG1055" s="35"/>
      <c r="BH1055" s="35"/>
      <c r="BI1055" s="35"/>
      <c r="BJ1055" s="35"/>
      <c r="BK1055" s="35"/>
      <c r="BL1055" s="35"/>
      <c r="BM1055" s="35"/>
      <c r="BN1055" s="35"/>
      <c r="BO1055" s="35"/>
      <c r="BP1055" s="35"/>
      <c r="BQ1055" s="35"/>
      <c r="BR1055" s="35"/>
      <c r="BS1055" s="35"/>
      <c r="BT1055" s="35"/>
      <c r="BU1055" s="35"/>
      <c r="BV1055" s="35"/>
      <c r="BW1055" s="35"/>
      <c r="BX1055" s="35"/>
      <c r="BY1055" s="35"/>
      <c r="BZ1055" s="35"/>
      <c r="CA1055" s="35"/>
      <c r="CB1055" s="35"/>
    </row>
    <row r="1056" spans="4:80">
      <c r="D1056" s="51"/>
      <c r="E1056" s="35"/>
      <c r="F1056" s="51"/>
      <c r="J1056" s="35"/>
      <c r="M1056" s="51"/>
      <c r="O1056" s="35"/>
      <c r="P1056" s="35"/>
      <c r="Q1056" s="35"/>
      <c r="R1056" s="51"/>
      <c r="T1056" s="35"/>
      <c r="U1056" s="35"/>
      <c r="V1056" s="51"/>
      <c r="W1056" s="35"/>
      <c r="X1056" s="35"/>
      <c r="Y1056" s="35"/>
      <c r="Z1056" s="51"/>
      <c r="AC1056" s="51"/>
      <c r="AD1056" s="35"/>
      <c r="AE1056" s="35"/>
      <c r="AF1056" s="35"/>
      <c r="AG1056" s="35"/>
      <c r="AH1056" s="35"/>
      <c r="AI1056" s="35"/>
      <c r="AJ1056" s="51"/>
      <c r="AK1056" s="51"/>
      <c r="AL1056" s="35"/>
      <c r="AM1056" s="35"/>
      <c r="AN1056" s="51"/>
      <c r="AO1056" s="35"/>
      <c r="AP1056" s="35"/>
      <c r="AQ1056" s="35"/>
      <c r="AR1056" s="35"/>
      <c r="AS1056" s="35"/>
      <c r="AT1056" s="35"/>
      <c r="AU1056" s="35"/>
      <c r="AV1056" s="35"/>
      <c r="AW1056" s="35"/>
      <c r="AX1056" s="35"/>
      <c r="BC1056" s="35"/>
      <c r="BD1056" s="35"/>
      <c r="BF1056" s="35"/>
      <c r="BG1056" s="35"/>
      <c r="BH1056" s="35"/>
      <c r="BI1056" s="35"/>
      <c r="BJ1056" s="35"/>
      <c r="BK1056" s="35"/>
      <c r="BL1056" s="35"/>
      <c r="BM1056" s="35"/>
      <c r="BN1056" s="35"/>
      <c r="BO1056" s="35"/>
      <c r="BP1056" s="35"/>
      <c r="BQ1056" s="35"/>
      <c r="BR1056" s="35"/>
      <c r="BS1056" s="35"/>
      <c r="BT1056" s="35"/>
      <c r="BU1056" s="35"/>
      <c r="BV1056" s="35"/>
      <c r="BW1056" s="35"/>
      <c r="BX1056" s="35"/>
      <c r="BY1056" s="35"/>
      <c r="BZ1056" s="35"/>
      <c r="CA1056" s="35"/>
      <c r="CB1056" s="35"/>
    </row>
    <row r="1057" spans="4:80">
      <c r="D1057" s="51"/>
      <c r="E1057" s="35"/>
      <c r="F1057" s="51"/>
      <c r="J1057" s="35"/>
      <c r="M1057" s="51"/>
      <c r="O1057" s="35"/>
      <c r="P1057" s="35"/>
      <c r="Q1057" s="35"/>
      <c r="R1057" s="51"/>
      <c r="T1057" s="35"/>
      <c r="U1057" s="35"/>
      <c r="V1057" s="51"/>
      <c r="W1057" s="35"/>
      <c r="X1057" s="35"/>
      <c r="Y1057" s="35"/>
      <c r="Z1057" s="51"/>
      <c r="AC1057" s="51"/>
      <c r="AD1057" s="35"/>
      <c r="AE1057" s="35"/>
      <c r="AF1057" s="35"/>
      <c r="AG1057" s="35"/>
      <c r="AH1057" s="35"/>
      <c r="AI1057" s="35"/>
      <c r="AJ1057" s="51"/>
      <c r="AK1057" s="51"/>
      <c r="AL1057" s="35"/>
      <c r="AM1057" s="35"/>
      <c r="AN1057" s="51"/>
      <c r="AO1057" s="35"/>
      <c r="AP1057" s="35"/>
      <c r="AQ1057" s="35"/>
      <c r="AR1057" s="35"/>
      <c r="AS1057" s="35"/>
      <c r="AT1057" s="35"/>
      <c r="AU1057" s="35"/>
      <c r="AV1057" s="35"/>
      <c r="AW1057" s="35"/>
      <c r="AX1057" s="35"/>
      <c r="BC1057" s="35"/>
      <c r="BD1057" s="35"/>
      <c r="BF1057" s="35"/>
      <c r="BG1057" s="35"/>
      <c r="BH1057" s="35"/>
      <c r="BI1057" s="35"/>
      <c r="BJ1057" s="35"/>
      <c r="BK1057" s="35"/>
      <c r="BL1057" s="35"/>
      <c r="BM1057" s="35"/>
      <c r="BN1057" s="35"/>
      <c r="BO1057" s="35"/>
      <c r="BP1057" s="35"/>
      <c r="BQ1057" s="35"/>
      <c r="BR1057" s="35"/>
      <c r="BS1057" s="35"/>
      <c r="BT1057" s="35"/>
      <c r="BU1057" s="35"/>
      <c r="BV1057" s="35"/>
      <c r="BW1057" s="35"/>
      <c r="BX1057" s="35"/>
      <c r="BY1057" s="35"/>
      <c r="BZ1057" s="35"/>
      <c r="CA1057" s="35"/>
      <c r="CB1057" s="35"/>
    </row>
    <row r="1058" spans="4:80">
      <c r="D1058" s="51"/>
      <c r="E1058" s="35"/>
      <c r="F1058" s="51"/>
      <c r="J1058" s="35"/>
      <c r="M1058" s="51"/>
      <c r="O1058" s="35"/>
      <c r="P1058" s="35"/>
      <c r="Q1058" s="35"/>
      <c r="R1058" s="51"/>
      <c r="T1058" s="35"/>
      <c r="U1058" s="35"/>
      <c r="V1058" s="51"/>
      <c r="W1058" s="35"/>
      <c r="X1058" s="35"/>
      <c r="Y1058" s="35"/>
      <c r="Z1058" s="51"/>
      <c r="AC1058" s="51"/>
      <c r="AD1058" s="35"/>
      <c r="AE1058" s="35"/>
      <c r="AF1058" s="35"/>
      <c r="AG1058" s="35"/>
      <c r="AH1058" s="35"/>
      <c r="AI1058" s="35"/>
      <c r="AJ1058" s="51"/>
      <c r="AK1058" s="51"/>
      <c r="AL1058" s="35"/>
      <c r="AM1058" s="35"/>
      <c r="AN1058" s="51"/>
      <c r="AO1058" s="35"/>
      <c r="AP1058" s="35"/>
      <c r="AQ1058" s="35"/>
      <c r="AR1058" s="35"/>
      <c r="AS1058" s="35"/>
      <c r="AT1058" s="35"/>
      <c r="AU1058" s="35"/>
      <c r="AV1058" s="35"/>
      <c r="AW1058" s="35"/>
      <c r="AX1058" s="35"/>
      <c r="BC1058" s="35"/>
      <c r="BD1058" s="35"/>
      <c r="BF1058" s="35"/>
      <c r="BG1058" s="35"/>
      <c r="BH1058" s="35"/>
      <c r="BI1058" s="35"/>
      <c r="BJ1058" s="35"/>
      <c r="BK1058" s="35"/>
      <c r="BL1058" s="35"/>
      <c r="BM1058" s="35"/>
      <c r="BN1058" s="35"/>
      <c r="BO1058" s="35"/>
      <c r="BP1058" s="35"/>
      <c r="BQ1058" s="35"/>
      <c r="BR1058" s="35"/>
      <c r="BS1058" s="35"/>
      <c r="BT1058" s="35"/>
      <c r="BU1058" s="35"/>
      <c r="BV1058" s="35"/>
      <c r="BW1058" s="35"/>
      <c r="BX1058" s="35"/>
      <c r="BY1058" s="35"/>
      <c r="BZ1058" s="35"/>
      <c r="CA1058" s="35"/>
      <c r="CB1058" s="35"/>
    </row>
    <row r="1059" spans="4:80">
      <c r="D1059" s="51"/>
      <c r="E1059" s="35"/>
      <c r="F1059" s="51"/>
      <c r="J1059" s="35"/>
      <c r="M1059" s="51"/>
      <c r="O1059" s="35"/>
      <c r="P1059" s="35"/>
      <c r="Q1059" s="35"/>
      <c r="R1059" s="51"/>
      <c r="T1059" s="35"/>
      <c r="U1059" s="35"/>
      <c r="V1059" s="51"/>
      <c r="W1059" s="35"/>
      <c r="X1059" s="35"/>
      <c r="Y1059" s="35"/>
      <c r="Z1059" s="51"/>
      <c r="AC1059" s="51"/>
      <c r="AD1059" s="35"/>
      <c r="AE1059" s="35"/>
      <c r="AF1059" s="35"/>
      <c r="AG1059" s="35"/>
      <c r="AH1059" s="35"/>
      <c r="AI1059" s="35"/>
      <c r="AJ1059" s="51"/>
      <c r="AK1059" s="51"/>
      <c r="AL1059" s="35"/>
      <c r="AM1059" s="35"/>
      <c r="AN1059" s="51"/>
      <c r="AO1059" s="35"/>
      <c r="AP1059" s="35"/>
      <c r="AQ1059" s="35"/>
      <c r="AR1059" s="35"/>
      <c r="AS1059" s="35"/>
      <c r="AT1059" s="35"/>
      <c r="AU1059" s="35"/>
      <c r="AV1059" s="35"/>
      <c r="AW1059" s="35"/>
      <c r="AX1059" s="35"/>
      <c r="BC1059" s="35"/>
      <c r="BD1059" s="35"/>
      <c r="BF1059" s="35"/>
      <c r="BG1059" s="35"/>
      <c r="BH1059" s="35"/>
      <c r="BI1059" s="35"/>
      <c r="BJ1059" s="35"/>
      <c r="BK1059" s="35"/>
      <c r="BL1059" s="35"/>
      <c r="BM1059" s="35"/>
      <c r="BN1059" s="35"/>
      <c r="BO1059" s="35"/>
      <c r="BP1059" s="35"/>
      <c r="BQ1059" s="35"/>
      <c r="BR1059" s="35"/>
      <c r="BS1059" s="35"/>
      <c r="BT1059" s="35"/>
      <c r="BU1059" s="35"/>
      <c r="BV1059" s="35"/>
      <c r="BW1059" s="35"/>
      <c r="BX1059" s="35"/>
      <c r="BY1059" s="35"/>
      <c r="BZ1059" s="35"/>
      <c r="CA1059" s="35"/>
      <c r="CB1059" s="35"/>
    </row>
    <row r="1060" spans="4:80">
      <c r="D1060" s="51"/>
      <c r="E1060" s="35"/>
      <c r="F1060" s="51"/>
      <c r="J1060" s="35"/>
      <c r="M1060" s="51"/>
      <c r="O1060" s="35"/>
      <c r="P1060" s="35"/>
      <c r="Q1060" s="35"/>
      <c r="R1060" s="51"/>
      <c r="T1060" s="35"/>
      <c r="U1060" s="35"/>
      <c r="V1060" s="51"/>
      <c r="W1060" s="35"/>
      <c r="X1060" s="35"/>
      <c r="Y1060" s="35"/>
      <c r="Z1060" s="51"/>
      <c r="AC1060" s="51"/>
      <c r="AD1060" s="35"/>
      <c r="AE1060" s="35"/>
      <c r="AF1060" s="35"/>
      <c r="AG1060" s="35"/>
      <c r="AH1060" s="35"/>
      <c r="AI1060" s="35"/>
      <c r="AJ1060" s="51"/>
      <c r="AK1060" s="51"/>
      <c r="AL1060" s="35"/>
      <c r="AM1060" s="35"/>
      <c r="AN1060" s="51"/>
      <c r="AO1060" s="35"/>
      <c r="AP1060" s="35"/>
      <c r="AQ1060" s="35"/>
      <c r="AR1060" s="35"/>
      <c r="AS1060" s="35"/>
      <c r="AT1060" s="35"/>
      <c r="AU1060" s="35"/>
      <c r="AV1060" s="35"/>
      <c r="AW1060" s="35"/>
      <c r="AX1060" s="35"/>
      <c r="BC1060" s="35"/>
      <c r="BD1060" s="35"/>
      <c r="BF1060" s="35"/>
      <c r="BG1060" s="35"/>
      <c r="BH1060" s="35"/>
      <c r="BI1060" s="35"/>
      <c r="BJ1060" s="35"/>
      <c r="BK1060" s="35"/>
      <c r="BL1060" s="35"/>
      <c r="BM1060" s="35"/>
      <c r="BN1060" s="35"/>
      <c r="BO1060" s="35"/>
      <c r="BP1060" s="35"/>
      <c r="BQ1060" s="35"/>
      <c r="BR1060" s="35"/>
      <c r="BS1060" s="35"/>
      <c r="BT1060" s="35"/>
      <c r="BU1060" s="35"/>
      <c r="BV1060" s="35"/>
      <c r="BW1060" s="35"/>
      <c r="BX1060" s="35"/>
      <c r="BY1060" s="35"/>
      <c r="BZ1060" s="35"/>
      <c r="CA1060" s="35"/>
      <c r="CB1060" s="35"/>
    </row>
    <row r="1061" spans="4:80">
      <c r="D1061" s="51"/>
      <c r="E1061" s="35"/>
      <c r="F1061" s="51"/>
      <c r="J1061" s="35"/>
      <c r="M1061" s="51"/>
      <c r="O1061" s="35"/>
      <c r="P1061" s="35"/>
      <c r="Q1061" s="35"/>
      <c r="R1061" s="51"/>
      <c r="T1061" s="35"/>
      <c r="U1061" s="35"/>
      <c r="V1061" s="51"/>
      <c r="W1061" s="35"/>
      <c r="X1061" s="35"/>
      <c r="Y1061" s="35"/>
      <c r="Z1061" s="51"/>
      <c r="AC1061" s="51"/>
      <c r="AD1061" s="35"/>
      <c r="AE1061" s="35"/>
      <c r="AF1061" s="35"/>
      <c r="AG1061" s="35"/>
      <c r="AH1061" s="35"/>
      <c r="AI1061" s="35"/>
      <c r="AJ1061" s="51"/>
      <c r="AK1061" s="51"/>
      <c r="AL1061" s="35"/>
      <c r="AM1061" s="35"/>
      <c r="AN1061" s="51"/>
      <c r="AO1061" s="35"/>
      <c r="AP1061" s="35"/>
      <c r="AQ1061" s="35"/>
      <c r="AR1061" s="35"/>
      <c r="AS1061" s="35"/>
      <c r="AT1061" s="35"/>
      <c r="AU1061" s="35"/>
      <c r="AV1061" s="35"/>
      <c r="AW1061" s="35"/>
      <c r="AX1061" s="35"/>
      <c r="BC1061" s="35"/>
      <c r="BD1061" s="35"/>
      <c r="BF1061" s="35"/>
      <c r="BG1061" s="35"/>
      <c r="BH1061" s="35"/>
      <c r="BI1061" s="35"/>
      <c r="BJ1061" s="35"/>
      <c r="BK1061" s="35"/>
      <c r="BL1061" s="35"/>
      <c r="BM1061" s="35"/>
      <c r="BN1061" s="35"/>
      <c r="BO1061" s="35"/>
      <c r="BP1061" s="35"/>
      <c r="BQ1061" s="35"/>
      <c r="BR1061" s="35"/>
      <c r="BS1061" s="35"/>
      <c r="BT1061" s="35"/>
      <c r="BU1061" s="35"/>
      <c r="BV1061" s="35"/>
      <c r="BW1061" s="35"/>
      <c r="BX1061" s="35"/>
      <c r="BY1061" s="35"/>
      <c r="BZ1061" s="35"/>
      <c r="CA1061" s="35"/>
      <c r="CB1061" s="35"/>
    </row>
    <row r="1062" spans="4:80">
      <c r="D1062" s="51"/>
      <c r="E1062" s="35"/>
      <c r="F1062" s="51"/>
      <c r="J1062" s="35"/>
      <c r="M1062" s="51"/>
      <c r="O1062" s="35"/>
      <c r="P1062" s="35"/>
      <c r="Q1062" s="35"/>
      <c r="R1062" s="51"/>
      <c r="T1062" s="35"/>
      <c r="U1062" s="35"/>
      <c r="V1062" s="51"/>
      <c r="W1062" s="35"/>
      <c r="X1062" s="35"/>
      <c r="Y1062" s="35"/>
      <c r="Z1062" s="51"/>
      <c r="AC1062" s="51"/>
      <c r="AD1062" s="35"/>
      <c r="AE1062" s="35"/>
      <c r="AF1062" s="35"/>
      <c r="AG1062" s="35"/>
      <c r="AH1062" s="35"/>
      <c r="AI1062" s="35"/>
      <c r="AJ1062" s="51"/>
      <c r="AK1062" s="51"/>
      <c r="AL1062" s="35"/>
      <c r="AM1062" s="35"/>
      <c r="AN1062" s="51"/>
      <c r="AO1062" s="35"/>
      <c r="AP1062" s="35"/>
      <c r="AQ1062" s="35"/>
      <c r="AR1062" s="35"/>
      <c r="AS1062" s="35"/>
      <c r="AT1062" s="35"/>
      <c r="AU1062" s="35"/>
      <c r="AV1062" s="35"/>
      <c r="AW1062" s="35"/>
      <c r="AX1062" s="35"/>
      <c r="BC1062" s="35"/>
      <c r="BD1062" s="35"/>
      <c r="BF1062" s="35"/>
      <c r="BG1062" s="35"/>
      <c r="BH1062" s="35"/>
      <c r="BI1062" s="35"/>
      <c r="BJ1062" s="35"/>
      <c r="BK1062" s="35"/>
      <c r="BL1062" s="35"/>
      <c r="BM1062" s="35"/>
      <c r="BN1062" s="35"/>
      <c r="BO1062" s="35"/>
      <c r="BP1062" s="35"/>
      <c r="BQ1062" s="35"/>
      <c r="BR1062" s="35"/>
      <c r="BS1062" s="35"/>
      <c r="BT1062" s="35"/>
      <c r="BU1062" s="35"/>
      <c r="BV1062" s="35"/>
      <c r="BW1062" s="35"/>
      <c r="BX1062" s="35"/>
      <c r="BY1062" s="35"/>
      <c r="BZ1062" s="35"/>
      <c r="CA1062" s="35"/>
      <c r="CB1062" s="35"/>
    </row>
    <row r="1063" spans="4:80">
      <c r="D1063" s="51"/>
      <c r="E1063" s="35"/>
      <c r="F1063" s="51"/>
      <c r="J1063" s="35"/>
      <c r="M1063" s="51"/>
      <c r="O1063" s="35"/>
      <c r="P1063" s="35"/>
      <c r="Q1063" s="35"/>
      <c r="R1063" s="51"/>
      <c r="T1063" s="35"/>
      <c r="U1063" s="35"/>
      <c r="V1063" s="51"/>
      <c r="W1063" s="35"/>
      <c r="X1063" s="35"/>
      <c r="Y1063" s="35"/>
      <c r="Z1063" s="51"/>
      <c r="AC1063" s="51"/>
      <c r="AD1063" s="35"/>
      <c r="AE1063" s="35"/>
      <c r="AF1063" s="35"/>
      <c r="AG1063" s="35"/>
      <c r="AH1063" s="35"/>
      <c r="AI1063" s="35"/>
      <c r="AJ1063" s="51"/>
      <c r="AK1063" s="51"/>
      <c r="AL1063" s="35"/>
      <c r="AM1063" s="35"/>
      <c r="AN1063" s="51"/>
      <c r="AO1063" s="35"/>
      <c r="AP1063" s="35"/>
      <c r="AQ1063" s="35"/>
      <c r="AR1063" s="35"/>
      <c r="AS1063" s="35"/>
      <c r="AT1063" s="35"/>
      <c r="AU1063" s="35"/>
      <c r="AV1063" s="35"/>
      <c r="AW1063" s="35"/>
      <c r="AX1063" s="35"/>
      <c r="BC1063" s="35"/>
      <c r="BD1063" s="35"/>
      <c r="BF1063" s="35"/>
      <c r="BG1063" s="35"/>
      <c r="BH1063" s="35"/>
      <c r="BI1063" s="35"/>
      <c r="BJ1063" s="35"/>
      <c r="BK1063" s="35"/>
      <c r="BL1063" s="35"/>
      <c r="BM1063" s="35"/>
      <c r="BN1063" s="35"/>
      <c r="BO1063" s="35"/>
      <c r="BP1063" s="35"/>
      <c r="BQ1063" s="35"/>
      <c r="BR1063" s="35"/>
      <c r="BS1063" s="35"/>
      <c r="BT1063" s="35"/>
      <c r="BU1063" s="35"/>
      <c r="BV1063" s="35"/>
      <c r="BW1063" s="35"/>
      <c r="BX1063" s="35"/>
      <c r="BY1063" s="35"/>
      <c r="BZ1063" s="35"/>
      <c r="CA1063" s="35"/>
      <c r="CB1063" s="35"/>
    </row>
    <row r="1064" spans="4:80">
      <c r="D1064" s="51"/>
      <c r="E1064" s="35"/>
      <c r="F1064" s="51"/>
      <c r="J1064" s="35"/>
      <c r="M1064" s="51"/>
      <c r="O1064" s="35"/>
      <c r="P1064" s="35"/>
      <c r="Q1064" s="35"/>
      <c r="R1064" s="51"/>
      <c r="T1064" s="35"/>
      <c r="U1064" s="35"/>
      <c r="V1064" s="51"/>
      <c r="W1064" s="35"/>
      <c r="X1064" s="35"/>
      <c r="Y1064" s="35"/>
      <c r="Z1064" s="51"/>
      <c r="AC1064" s="51"/>
      <c r="AD1064" s="35"/>
      <c r="AE1064" s="35"/>
      <c r="AF1064" s="35"/>
      <c r="AG1064" s="35"/>
      <c r="AH1064" s="35"/>
      <c r="AI1064" s="35"/>
      <c r="AJ1064" s="51"/>
      <c r="AK1064" s="51"/>
      <c r="AL1064" s="35"/>
      <c r="AM1064" s="35"/>
      <c r="AN1064" s="51"/>
      <c r="AO1064" s="35"/>
      <c r="AP1064" s="35"/>
      <c r="AQ1064" s="35"/>
      <c r="AR1064" s="35"/>
      <c r="AS1064" s="35"/>
      <c r="AT1064" s="35"/>
      <c r="AU1064" s="35"/>
      <c r="AV1064" s="35"/>
      <c r="AW1064" s="35"/>
      <c r="AX1064" s="35"/>
      <c r="BC1064" s="35"/>
      <c r="BD1064" s="35"/>
      <c r="BF1064" s="35"/>
      <c r="BG1064" s="35"/>
      <c r="BH1064" s="35"/>
      <c r="BI1064" s="35"/>
      <c r="BJ1064" s="35"/>
      <c r="BK1064" s="35"/>
      <c r="BL1064" s="35"/>
      <c r="BM1064" s="35"/>
      <c r="BN1064" s="35"/>
      <c r="BO1064" s="35"/>
      <c r="BP1064" s="35"/>
      <c r="BQ1064" s="35"/>
      <c r="BR1064" s="35"/>
      <c r="BS1064" s="35"/>
      <c r="BT1064" s="35"/>
      <c r="BU1064" s="35"/>
      <c r="BV1064" s="35"/>
      <c r="BW1064" s="35"/>
      <c r="BX1064" s="35"/>
      <c r="BY1064" s="35"/>
      <c r="BZ1064" s="35"/>
      <c r="CA1064" s="35"/>
      <c r="CB1064" s="35"/>
    </row>
    <row r="1065" spans="4:80">
      <c r="D1065" s="51"/>
      <c r="E1065" s="35"/>
      <c r="F1065" s="51"/>
      <c r="J1065" s="35"/>
      <c r="M1065" s="51"/>
      <c r="O1065" s="35"/>
      <c r="P1065" s="35"/>
      <c r="Q1065" s="35"/>
      <c r="R1065" s="51"/>
      <c r="T1065" s="35"/>
      <c r="U1065" s="35"/>
      <c r="V1065" s="51"/>
      <c r="W1065" s="35"/>
      <c r="X1065" s="35"/>
      <c r="Y1065" s="35"/>
      <c r="Z1065" s="51"/>
      <c r="AC1065" s="51"/>
      <c r="AD1065" s="35"/>
      <c r="AE1065" s="35"/>
      <c r="AF1065" s="35"/>
      <c r="AG1065" s="35"/>
      <c r="AH1065" s="35"/>
      <c r="AI1065" s="35"/>
      <c r="AJ1065" s="51"/>
      <c r="AK1065" s="51"/>
      <c r="AL1065" s="35"/>
      <c r="AM1065" s="35"/>
      <c r="AN1065" s="51"/>
      <c r="AO1065" s="35"/>
      <c r="AP1065" s="35"/>
      <c r="AQ1065" s="35"/>
      <c r="AR1065" s="35"/>
      <c r="AS1065" s="35"/>
      <c r="AT1065" s="35"/>
      <c r="AU1065" s="35"/>
      <c r="AV1065" s="35"/>
      <c r="AW1065" s="35"/>
      <c r="AX1065" s="35"/>
      <c r="BC1065" s="35"/>
      <c r="BD1065" s="35"/>
      <c r="BF1065" s="35"/>
      <c r="BG1065" s="35"/>
      <c r="BH1065" s="35"/>
      <c r="BI1065" s="35"/>
      <c r="BJ1065" s="35"/>
      <c r="BK1065" s="35"/>
      <c r="BL1065" s="35"/>
      <c r="BM1065" s="35"/>
      <c r="BN1065" s="35"/>
      <c r="BO1065" s="35"/>
      <c r="BP1065" s="35"/>
      <c r="BQ1065" s="35"/>
      <c r="BR1065" s="35"/>
      <c r="BS1065" s="35"/>
      <c r="BT1065" s="35"/>
      <c r="BU1065" s="35"/>
      <c r="BV1065" s="35"/>
      <c r="BW1065" s="35"/>
      <c r="BX1065" s="35"/>
      <c r="BY1065" s="35"/>
      <c r="BZ1065" s="35"/>
      <c r="CA1065" s="35"/>
      <c r="CB1065" s="35"/>
    </row>
    <row r="1066" spans="4:80">
      <c r="D1066" s="51"/>
      <c r="E1066" s="35"/>
      <c r="F1066" s="51"/>
      <c r="J1066" s="35"/>
      <c r="M1066" s="51"/>
      <c r="O1066" s="35"/>
      <c r="P1066" s="35"/>
      <c r="Q1066" s="35"/>
      <c r="R1066" s="51"/>
      <c r="T1066" s="35"/>
      <c r="U1066" s="35"/>
      <c r="V1066" s="51"/>
      <c r="W1066" s="35"/>
      <c r="X1066" s="35"/>
      <c r="Y1066" s="35"/>
      <c r="Z1066" s="51"/>
      <c r="AC1066" s="51"/>
      <c r="AD1066" s="35"/>
      <c r="AE1066" s="35"/>
      <c r="AF1066" s="35"/>
      <c r="AG1066" s="35"/>
      <c r="AH1066" s="35"/>
      <c r="AI1066" s="35"/>
      <c r="AJ1066" s="51"/>
      <c r="AK1066" s="51"/>
      <c r="AL1066" s="35"/>
      <c r="AM1066" s="35"/>
      <c r="AN1066" s="51"/>
      <c r="AO1066" s="35"/>
      <c r="AP1066" s="35"/>
      <c r="AQ1066" s="35"/>
      <c r="AR1066" s="35"/>
      <c r="AS1066" s="35"/>
      <c r="AT1066" s="35"/>
      <c r="AU1066" s="35"/>
      <c r="AV1066" s="35"/>
      <c r="AW1066" s="35"/>
      <c r="AX1066" s="35"/>
      <c r="BC1066" s="35"/>
      <c r="BD1066" s="35"/>
      <c r="BF1066" s="35"/>
      <c r="BG1066" s="35"/>
      <c r="BH1066" s="35"/>
      <c r="BI1066" s="35"/>
      <c r="BJ1066" s="35"/>
      <c r="BK1066" s="35"/>
      <c r="BL1066" s="35"/>
      <c r="BM1066" s="35"/>
      <c r="BN1066" s="35"/>
      <c r="BO1066" s="35"/>
      <c r="BP1066" s="35"/>
      <c r="BQ1066" s="35"/>
      <c r="BR1066" s="35"/>
      <c r="BS1066" s="35"/>
      <c r="BT1066" s="35"/>
      <c r="BU1066" s="35"/>
      <c r="BV1066" s="35"/>
      <c r="BW1066" s="35"/>
      <c r="BX1066" s="35"/>
      <c r="BY1066" s="35"/>
      <c r="BZ1066" s="35"/>
      <c r="CA1066" s="35"/>
      <c r="CB1066" s="35"/>
    </row>
    <row r="1067" spans="4:80">
      <c r="D1067" s="51"/>
      <c r="E1067" s="35"/>
      <c r="F1067" s="51"/>
      <c r="J1067" s="35"/>
      <c r="M1067" s="51"/>
      <c r="O1067" s="35"/>
      <c r="P1067" s="35"/>
      <c r="Q1067" s="35"/>
      <c r="R1067" s="51"/>
      <c r="T1067" s="35"/>
      <c r="U1067" s="35"/>
      <c r="V1067" s="51"/>
      <c r="W1067" s="35"/>
      <c r="X1067" s="35"/>
      <c r="Y1067" s="35"/>
      <c r="Z1067" s="51"/>
      <c r="AC1067" s="51"/>
      <c r="AD1067" s="35"/>
      <c r="AE1067" s="35"/>
      <c r="AF1067" s="35"/>
      <c r="AG1067" s="35"/>
      <c r="AH1067" s="35"/>
      <c r="AI1067" s="35"/>
      <c r="AJ1067" s="51"/>
      <c r="AK1067" s="51"/>
      <c r="AL1067" s="35"/>
      <c r="AM1067" s="35"/>
      <c r="AN1067" s="51"/>
      <c r="AO1067" s="35"/>
      <c r="AP1067" s="35"/>
      <c r="AQ1067" s="35"/>
      <c r="AR1067" s="35"/>
      <c r="AS1067" s="35"/>
      <c r="AT1067" s="35"/>
      <c r="AU1067" s="35"/>
      <c r="AV1067" s="35"/>
      <c r="AW1067" s="35"/>
      <c r="AX1067" s="35"/>
      <c r="BC1067" s="35"/>
      <c r="BD1067" s="35"/>
      <c r="BF1067" s="35"/>
      <c r="BG1067" s="35"/>
      <c r="BH1067" s="35"/>
      <c r="BI1067" s="35"/>
      <c r="BJ1067" s="35"/>
      <c r="BK1067" s="35"/>
      <c r="BL1067" s="35"/>
      <c r="BM1067" s="35"/>
      <c r="BN1067" s="35"/>
      <c r="BO1067" s="35"/>
      <c r="BP1067" s="35"/>
      <c r="BQ1067" s="35"/>
      <c r="BR1067" s="35"/>
      <c r="BS1067" s="35"/>
      <c r="BT1067" s="35"/>
      <c r="BU1067" s="35"/>
      <c r="BV1067" s="35"/>
      <c r="BW1067" s="35"/>
      <c r="BX1067" s="35"/>
      <c r="BY1067" s="35"/>
      <c r="BZ1067" s="35"/>
      <c r="CA1067" s="35"/>
      <c r="CB1067" s="35"/>
    </row>
    <row r="1068" spans="4:80">
      <c r="D1068" s="51"/>
      <c r="E1068" s="35"/>
      <c r="F1068" s="51"/>
      <c r="J1068" s="35"/>
      <c r="M1068" s="51"/>
      <c r="O1068" s="35"/>
      <c r="P1068" s="35"/>
      <c r="Q1068" s="35"/>
      <c r="R1068" s="51"/>
      <c r="T1068" s="35"/>
      <c r="U1068" s="35"/>
      <c r="V1068" s="51"/>
      <c r="W1068" s="35"/>
      <c r="X1068" s="35"/>
      <c r="Y1068" s="35"/>
      <c r="Z1068" s="51"/>
      <c r="AC1068" s="51"/>
      <c r="AD1068" s="35"/>
      <c r="AE1068" s="35"/>
      <c r="AF1068" s="35"/>
      <c r="AG1068" s="35"/>
      <c r="AH1068" s="35"/>
      <c r="AI1068" s="35"/>
      <c r="AJ1068" s="51"/>
      <c r="AK1068" s="51"/>
      <c r="AL1068" s="35"/>
      <c r="AM1068" s="35"/>
      <c r="AN1068" s="51"/>
      <c r="AO1068" s="35"/>
      <c r="AP1068" s="35"/>
      <c r="AQ1068" s="35"/>
      <c r="AR1068" s="35"/>
      <c r="AS1068" s="35"/>
      <c r="AT1068" s="35"/>
      <c r="AU1068" s="35"/>
      <c r="AV1068" s="35"/>
      <c r="AW1068" s="35"/>
      <c r="AX1068" s="35"/>
      <c r="BC1068" s="35"/>
      <c r="BD1068" s="35"/>
      <c r="BF1068" s="35"/>
      <c r="BG1068" s="35"/>
      <c r="BH1068" s="35"/>
      <c r="BI1068" s="35"/>
      <c r="BJ1068" s="35"/>
      <c r="BK1068" s="35"/>
      <c r="BL1068" s="35"/>
      <c r="BM1068" s="35"/>
      <c r="BN1068" s="35"/>
      <c r="BO1068" s="35"/>
      <c r="BP1068" s="35"/>
      <c r="BQ1068" s="35"/>
      <c r="BR1068" s="35"/>
      <c r="BS1068" s="35"/>
      <c r="BT1068" s="35"/>
      <c r="BU1068" s="35"/>
      <c r="BV1068" s="35"/>
      <c r="BW1068" s="35"/>
      <c r="BX1068" s="35"/>
      <c r="BY1068" s="35"/>
      <c r="BZ1068" s="35"/>
      <c r="CA1068" s="35"/>
      <c r="CB1068" s="35"/>
    </row>
    <row r="1069" spans="4:80">
      <c r="D1069" s="51"/>
      <c r="E1069" s="35"/>
      <c r="F1069" s="51"/>
      <c r="J1069" s="35"/>
      <c r="M1069" s="51"/>
      <c r="O1069" s="35"/>
      <c r="P1069" s="35"/>
      <c r="Q1069" s="35"/>
      <c r="R1069" s="51"/>
      <c r="T1069" s="35"/>
      <c r="U1069" s="35"/>
      <c r="V1069" s="51"/>
      <c r="W1069" s="35"/>
      <c r="X1069" s="35"/>
      <c r="Y1069" s="35"/>
      <c r="Z1069" s="51"/>
      <c r="AC1069" s="51"/>
      <c r="AD1069" s="35"/>
      <c r="AE1069" s="35"/>
      <c r="AF1069" s="35"/>
      <c r="AG1069" s="35"/>
      <c r="AH1069" s="35"/>
      <c r="AI1069" s="35"/>
      <c r="AJ1069" s="51"/>
      <c r="AK1069" s="51"/>
      <c r="AL1069" s="35"/>
      <c r="AM1069" s="35"/>
      <c r="AN1069" s="51"/>
      <c r="AO1069" s="35"/>
      <c r="AP1069" s="35"/>
      <c r="AQ1069" s="35"/>
      <c r="AR1069" s="35"/>
      <c r="AS1069" s="35"/>
      <c r="AT1069" s="35"/>
      <c r="AU1069" s="35"/>
      <c r="AV1069" s="35"/>
      <c r="AW1069" s="35"/>
      <c r="AX1069" s="35"/>
      <c r="BC1069" s="35"/>
      <c r="BD1069" s="35"/>
      <c r="BF1069" s="35"/>
      <c r="BG1069" s="35"/>
      <c r="BH1069" s="35"/>
      <c r="BI1069" s="35"/>
      <c r="BJ1069" s="35"/>
      <c r="BK1069" s="35"/>
      <c r="BL1069" s="35"/>
      <c r="BM1069" s="35"/>
      <c r="BN1069" s="35"/>
      <c r="BO1069" s="35"/>
      <c r="BP1069" s="35"/>
      <c r="BQ1069" s="35"/>
      <c r="BR1069" s="35"/>
      <c r="BS1069" s="35"/>
      <c r="BT1069" s="35"/>
      <c r="BU1069" s="35"/>
      <c r="BV1069" s="35"/>
      <c r="BW1069" s="35"/>
      <c r="BX1069" s="35"/>
      <c r="BY1069" s="35"/>
      <c r="BZ1069" s="35"/>
      <c r="CA1069" s="35"/>
      <c r="CB1069" s="35"/>
    </row>
    <row r="1070" spans="4:80">
      <c r="D1070" s="51"/>
      <c r="E1070" s="35"/>
      <c r="F1070" s="51"/>
      <c r="J1070" s="35"/>
      <c r="M1070" s="51"/>
      <c r="O1070" s="35"/>
      <c r="P1070" s="35"/>
      <c r="Q1070" s="35"/>
      <c r="R1070" s="51"/>
      <c r="T1070" s="35"/>
      <c r="U1070" s="35"/>
      <c r="V1070" s="51"/>
      <c r="W1070" s="35"/>
      <c r="X1070" s="35"/>
      <c r="Y1070" s="35"/>
      <c r="Z1070" s="51"/>
      <c r="AC1070" s="51"/>
      <c r="AD1070" s="35"/>
      <c r="AE1070" s="35"/>
      <c r="AF1070" s="35"/>
      <c r="AG1070" s="35"/>
      <c r="AH1070" s="35"/>
      <c r="AI1070" s="35"/>
      <c r="AJ1070" s="51"/>
      <c r="AK1070" s="51"/>
      <c r="AL1070" s="35"/>
      <c r="AM1070" s="35"/>
      <c r="AN1070" s="51"/>
      <c r="AO1070" s="35"/>
      <c r="AP1070" s="35"/>
      <c r="AQ1070" s="35"/>
      <c r="AR1070" s="35"/>
      <c r="AS1070" s="35"/>
      <c r="AT1070" s="35"/>
      <c r="AU1070" s="35"/>
      <c r="AV1070" s="35"/>
      <c r="AW1070" s="35"/>
      <c r="AX1070" s="35"/>
      <c r="BC1070" s="35"/>
      <c r="BD1070" s="35"/>
      <c r="BF1070" s="35"/>
      <c r="BG1070" s="35"/>
      <c r="BH1070" s="35"/>
      <c r="BI1070" s="35"/>
      <c r="BJ1070" s="35"/>
      <c r="BK1070" s="35"/>
      <c r="BL1070" s="35"/>
      <c r="BM1070" s="35"/>
      <c r="BN1070" s="35"/>
      <c r="BO1070" s="35"/>
      <c r="BP1070" s="35"/>
      <c r="BQ1070" s="35"/>
      <c r="BR1070" s="35"/>
      <c r="BS1070" s="35"/>
      <c r="BT1070" s="35"/>
      <c r="BU1070" s="35"/>
      <c r="BV1070" s="35"/>
      <c r="BW1070" s="35"/>
      <c r="BX1070" s="35"/>
      <c r="BY1070" s="35"/>
      <c r="BZ1070" s="35"/>
      <c r="CA1070" s="35"/>
      <c r="CB1070" s="35"/>
    </row>
    <row r="1071" spans="4:80">
      <c r="D1071" s="51"/>
      <c r="E1071" s="35"/>
      <c r="F1071" s="51"/>
      <c r="J1071" s="35"/>
      <c r="M1071" s="51"/>
      <c r="O1071" s="35"/>
      <c r="P1071" s="35"/>
      <c r="Q1071" s="35"/>
      <c r="R1071" s="51"/>
      <c r="T1071" s="35"/>
      <c r="U1071" s="35"/>
      <c r="V1071" s="51"/>
      <c r="W1071" s="35"/>
      <c r="X1071" s="35"/>
      <c r="Y1071" s="35"/>
      <c r="Z1071" s="51"/>
      <c r="AC1071" s="51"/>
      <c r="AD1071" s="35"/>
      <c r="AE1071" s="35"/>
      <c r="AF1071" s="35"/>
      <c r="AG1071" s="35"/>
      <c r="AH1071" s="35"/>
      <c r="AI1071" s="35"/>
      <c r="AJ1071" s="51"/>
      <c r="AK1071" s="51"/>
      <c r="AL1071" s="35"/>
      <c r="AM1071" s="35"/>
      <c r="AN1071" s="51"/>
      <c r="AO1071" s="35"/>
      <c r="AP1071" s="35"/>
      <c r="AQ1071" s="35"/>
      <c r="AR1071" s="35"/>
      <c r="AS1071" s="35"/>
      <c r="AT1071" s="35"/>
      <c r="AU1071" s="35"/>
      <c r="AV1071" s="35"/>
      <c r="AW1071" s="35"/>
      <c r="AX1071" s="35"/>
      <c r="BC1071" s="35"/>
      <c r="BD1071" s="35"/>
      <c r="BF1071" s="35"/>
      <c r="BG1071" s="35"/>
      <c r="BH1071" s="35"/>
      <c r="BI1071" s="35"/>
      <c r="BJ1071" s="35"/>
      <c r="BK1071" s="35"/>
      <c r="BL1071" s="35"/>
      <c r="BM1071" s="35"/>
      <c r="BN1071" s="35"/>
      <c r="BO1071" s="35"/>
      <c r="BP1071" s="35"/>
      <c r="BQ1071" s="35"/>
      <c r="BR1071" s="35"/>
      <c r="BS1071" s="35"/>
      <c r="BT1071" s="35"/>
      <c r="BU1071" s="35"/>
      <c r="BV1071" s="35"/>
      <c r="BW1071" s="35"/>
      <c r="BX1071" s="35"/>
      <c r="BY1071" s="35"/>
      <c r="BZ1071" s="35"/>
      <c r="CA1071" s="35"/>
      <c r="CB1071" s="35"/>
    </row>
    <row r="1072" spans="4:80">
      <c r="D1072" s="51"/>
      <c r="E1072" s="35"/>
      <c r="F1072" s="51"/>
      <c r="J1072" s="35"/>
      <c r="M1072" s="51"/>
      <c r="O1072" s="35"/>
      <c r="P1072" s="35"/>
      <c r="Q1072" s="35"/>
      <c r="R1072" s="51"/>
      <c r="T1072" s="35"/>
      <c r="U1072" s="35"/>
      <c r="V1072" s="51"/>
      <c r="W1072" s="35"/>
      <c r="X1072" s="35"/>
      <c r="Y1072" s="35"/>
      <c r="Z1072" s="51"/>
      <c r="AC1072" s="51"/>
      <c r="AD1072" s="35"/>
      <c r="AE1072" s="35"/>
      <c r="AF1072" s="35"/>
      <c r="AG1072" s="35"/>
      <c r="AH1072" s="35"/>
      <c r="AI1072" s="35"/>
      <c r="AJ1072" s="51"/>
      <c r="AK1072" s="51"/>
      <c r="AL1072" s="35"/>
      <c r="AM1072" s="35"/>
      <c r="AN1072" s="51"/>
      <c r="AO1072" s="35"/>
      <c r="AP1072" s="35"/>
      <c r="AQ1072" s="35"/>
      <c r="AR1072" s="35"/>
      <c r="AS1072" s="35"/>
      <c r="AT1072" s="35"/>
      <c r="AU1072" s="35"/>
      <c r="AV1072" s="35"/>
      <c r="AW1072" s="35"/>
      <c r="AX1072" s="35"/>
      <c r="BC1072" s="35"/>
      <c r="BD1072" s="35"/>
      <c r="BF1072" s="35"/>
      <c r="BG1072" s="35"/>
      <c r="BH1072" s="35"/>
      <c r="BI1072" s="35"/>
      <c r="BJ1072" s="35"/>
      <c r="BK1072" s="35"/>
      <c r="BL1072" s="35"/>
      <c r="BM1072" s="35"/>
      <c r="BN1072" s="35"/>
      <c r="BO1072" s="35"/>
      <c r="BP1072" s="35"/>
      <c r="BQ1072" s="35"/>
      <c r="BR1072" s="35"/>
      <c r="BS1072" s="35"/>
      <c r="BT1072" s="35"/>
      <c r="BU1072" s="35"/>
      <c r="BV1072" s="35"/>
      <c r="BW1072" s="35"/>
      <c r="BX1072" s="35"/>
      <c r="BY1072" s="35"/>
      <c r="BZ1072" s="35"/>
      <c r="CA1072" s="35"/>
      <c r="CB1072" s="35"/>
    </row>
    <row r="1073" spans="4:80">
      <c r="D1073" s="51"/>
      <c r="E1073" s="35"/>
      <c r="F1073" s="51"/>
      <c r="J1073" s="35"/>
      <c r="M1073" s="51"/>
      <c r="O1073" s="35"/>
      <c r="P1073" s="35"/>
      <c r="Q1073" s="35"/>
      <c r="R1073" s="51"/>
      <c r="T1073" s="35"/>
      <c r="U1073" s="35"/>
      <c r="V1073" s="51"/>
      <c r="W1073" s="35"/>
      <c r="X1073" s="35"/>
      <c r="Y1073" s="35"/>
      <c r="Z1073" s="51"/>
      <c r="AC1073" s="51"/>
      <c r="AD1073" s="35"/>
      <c r="AE1073" s="35"/>
      <c r="AF1073" s="35"/>
      <c r="AG1073" s="35"/>
      <c r="AH1073" s="35"/>
      <c r="AI1073" s="35"/>
      <c r="AJ1073" s="51"/>
      <c r="AK1073" s="51"/>
      <c r="AL1073" s="35"/>
      <c r="AM1073" s="35"/>
      <c r="AN1073" s="51"/>
      <c r="AO1073" s="35"/>
      <c r="AP1073" s="35"/>
      <c r="AQ1073" s="35"/>
      <c r="AR1073" s="35"/>
      <c r="AS1073" s="35"/>
      <c r="AT1073" s="35"/>
      <c r="AU1073" s="35"/>
      <c r="AV1073" s="35"/>
      <c r="AW1073" s="35"/>
      <c r="AX1073" s="35"/>
      <c r="BC1073" s="35"/>
      <c r="BD1073" s="35"/>
      <c r="BF1073" s="35"/>
      <c r="BG1073" s="35"/>
      <c r="BH1073" s="35"/>
      <c r="BI1073" s="35"/>
      <c r="BJ1073" s="35"/>
      <c r="BK1073" s="35"/>
      <c r="BL1073" s="35"/>
      <c r="BM1073" s="35"/>
      <c r="BN1073" s="35"/>
      <c r="BO1073" s="35"/>
      <c r="BP1073" s="35"/>
      <c r="BQ1073" s="35"/>
      <c r="BR1073" s="35"/>
      <c r="BS1073" s="35"/>
      <c r="BT1073" s="35"/>
      <c r="BU1073" s="35"/>
      <c r="BV1073" s="35"/>
      <c r="BW1073" s="35"/>
      <c r="BX1073" s="35"/>
      <c r="BY1073" s="35"/>
      <c r="BZ1073" s="35"/>
      <c r="CA1073" s="35"/>
      <c r="CB1073" s="35"/>
    </row>
    <row r="1074" spans="4:80">
      <c r="D1074" s="51"/>
      <c r="E1074" s="35"/>
      <c r="F1074" s="51"/>
      <c r="J1074" s="35"/>
      <c r="M1074" s="51"/>
      <c r="O1074" s="35"/>
      <c r="P1074" s="35"/>
      <c r="Q1074" s="35"/>
      <c r="R1074" s="51"/>
      <c r="T1074" s="35"/>
      <c r="U1074" s="35"/>
      <c r="V1074" s="51"/>
      <c r="W1074" s="35"/>
      <c r="X1074" s="35"/>
      <c r="Y1074" s="35"/>
      <c r="Z1074" s="51"/>
      <c r="AC1074" s="51"/>
      <c r="AD1074" s="35"/>
      <c r="AE1074" s="35"/>
      <c r="AF1074" s="35"/>
      <c r="AG1074" s="35"/>
      <c r="AH1074" s="35"/>
      <c r="AI1074" s="35"/>
      <c r="AJ1074" s="51"/>
      <c r="AK1074" s="51"/>
      <c r="AL1074" s="35"/>
      <c r="AM1074" s="35"/>
      <c r="AN1074" s="51"/>
      <c r="AO1074" s="35"/>
      <c r="AP1074" s="35"/>
      <c r="AQ1074" s="35"/>
      <c r="AR1074" s="35"/>
      <c r="AS1074" s="35"/>
      <c r="AT1074" s="35"/>
      <c r="AU1074" s="35"/>
      <c r="AV1074" s="35"/>
      <c r="AW1074" s="35"/>
      <c r="AX1074" s="35"/>
      <c r="BC1074" s="35"/>
      <c r="BD1074" s="35"/>
      <c r="BF1074" s="35"/>
      <c r="BG1074" s="35"/>
      <c r="BH1074" s="35"/>
      <c r="BI1074" s="35"/>
      <c r="BJ1074" s="35"/>
      <c r="BK1074" s="35"/>
      <c r="BL1074" s="35"/>
      <c r="BM1074" s="35"/>
      <c r="BN1074" s="35"/>
      <c r="BO1074" s="35"/>
      <c r="BP1074" s="35"/>
      <c r="BQ1074" s="35"/>
      <c r="BR1074" s="35"/>
      <c r="BS1074" s="35"/>
      <c r="BT1074" s="35"/>
      <c r="BU1074" s="35"/>
      <c r="BV1074" s="35"/>
      <c r="BW1074" s="35"/>
      <c r="BX1074" s="35"/>
      <c r="BY1074" s="35"/>
      <c r="BZ1074" s="35"/>
      <c r="CA1074" s="35"/>
      <c r="CB1074" s="35"/>
    </row>
    <row r="1075" spans="4:80">
      <c r="D1075" s="51"/>
      <c r="E1075" s="35"/>
      <c r="F1075" s="51"/>
      <c r="J1075" s="35"/>
      <c r="M1075" s="51"/>
      <c r="O1075" s="35"/>
      <c r="P1075" s="35"/>
      <c r="Q1075" s="35"/>
      <c r="R1075" s="51"/>
      <c r="T1075" s="35"/>
      <c r="U1075" s="35"/>
      <c r="V1075" s="51"/>
      <c r="W1075" s="35"/>
      <c r="X1075" s="35"/>
      <c r="Y1075" s="35"/>
      <c r="Z1075" s="51"/>
      <c r="AC1075" s="51"/>
      <c r="AD1075" s="35"/>
      <c r="AE1075" s="35"/>
      <c r="AF1075" s="35"/>
      <c r="AG1075" s="35"/>
      <c r="AH1075" s="35"/>
      <c r="AI1075" s="35"/>
      <c r="AJ1075" s="51"/>
      <c r="AK1075" s="51"/>
      <c r="AL1075" s="35"/>
      <c r="AM1075" s="35"/>
      <c r="AN1075" s="51"/>
      <c r="AO1075" s="35"/>
      <c r="AP1075" s="35"/>
      <c r="AQ1075" s="35"/>
      <c r="AR1075" s="35"/>
      <c r="AS1075" s="35"/>
      <c r="AT1075" s="35"/>
      <c r="AU1075" s="35"/>
      <c r="AV1075" s="35"/>
      <c r="AW1075" s="35"/>
      <c r="AX1075" s="35"/>
      <c r="BC1075" s="35"/>
      <c r="BD1075" s="35"/>
      <c r="BF1075" s="35"/>
      <c r="BG1075" s="35"/>
      <c r="BH1075" s="35"/>
      <c r="BI1075" s="35"/>
      <c r="BJ1075" s="35"/>
      <c r="BK1075" s="35"/>
      <c r="BL1075" s="35"/>
      <c r="BM1075" s="35"/>
      <c r="BN1075" s="35"/>
      <c r="BO1075" s="35"/>
      <c r="BP1075" s="35"/>
      <c r="BQ1075" s="35"/>
      <c r="BR1075" s="35"/>
      <c r="BS1075" s="35"/>
      <c r="BT1075" s="35"/>
      <c r="BU1075" s="35"/>
      <c r="BV1075" s="35"/>
      <c r="BW1075" s="35"/>
      <c r="BX1075" s="35"/>
      <c r="BY1075" s="35"/>
      <c r="BZ1075" s="35"/>
      <c r="CA1075" s="35"/>
      <c r="CB1075" s="35"/>
    </row>
    <row r="1076" spans="4:80">
      <c r="D1076" s="51"/>
      <c r="E1076" s="35"/>
      <c r="F1076" s="51"/>
      <c r="J1076" s="35"/>
      <c r="M1076" s="51"/>
      <c r="O1076" s="35"/>
      <c r="P1076" s="35"/>
      <c r="Q1076" s="35"/>
      <c r="R1076" s="51"/>
      <c r="T1076" s="35"/>
      <c r="U1076" s="35"/>
      <c r="V1076" s="51"/>
      <c r="W1076" s="35"/>
      <c r="X1076" s="35"/>
      <c r="Y1076" s="35"/>
      <c r="Z1076" s="51"/>
      <c r="AC1076" s="51"/>
      <c r="AD1076" s="35"/>
      <c r="AE1076" s="35"/>
      <c r="AF1076" s="35"/>
      <c r="AG1076" s="35"/>
      <c r="AH1076" s="35"/>
      <c r="AI1076" s="35"/>
      <c r="AJ1076" s="51"/>
      <c r="AK1076" s="51"/>
      <c r="AL1076" s="35"/>
      <c r="AM1076" s="35"/>
      <c r="AN1076" s="51"/>
      <c r="AO1076" s="35"/>
      <c r="AP1076" s="35"/>
      <c r="AQ1076" s="35"/>
      <c r="AR1076" s="35"/>
      <c r="AS1076" s="35"/>
      <c r="AT1076" s="35"/>
      <c r="AU1076" s="35"/>
      <c r="AV1076" s="35"/>
      <c r="AW1076" s="35"/>
      <c r="AX1076" s="35"/>
      <c r="BC1076" s="35"/>
      <c r="BD1076" s="35"/>
      <c r="BF1076" s="35"/>
      <c r="BG1076" s="35"/>
      <c r="BH1076" s="35"/>
      <c r="BI1076" s="35"/>
      <c r="BJ1076" s="35"/>
      <c r="BK1076" s="35"/>
      <c r="BL1076" s="35"/>
      <c r="BM1076" s="35"/>
      <c r="BN1076" s="35"/>
      <c r="BO1076" s="35"/>
      <c r="BP1076" s="35"/>
      <c r="BQ1076" s="35"/>
      <c r="BR1076" s="35"/>
      <c r="BS1076" s="35"/>
      <c r="BT1076" s="35"/>
      <c r="BU1076" s="35"/>
      <c r="BV1076" s="35"/>
      <c r="BW1076" s="35"/>
      <c r="BX1076" s="35"/>
      <c r="BY1076" s="35"/>
      <c r="BZ1076" s="35"/>
      <c r="CA1076" s="35"/>
      <c r="CB1076" s="35"/>
    </row>
    <row r="1077" spans="4:80">
      <c r="D1077" s="51"/>
      <c r="E1077" s="35"/>
      <c r="F1077" s="51"/>
      <c r="J1077" s="35"/>
      <c r="M1077" s="51"/>
      <c r="O1077" s="35"/>
      <c r="P1077" s="35"/>
      <c r="Q1077" s="35"/>
      <c r="R1077" s="51"/>
      <c r="T1077" s="35"/>
      <c r="U1077" s="35"/>
      <c r="V1077" s="51"/>
      <c r="W1077" s="35"/>
      <c r="X1077" s="35"/>
      <c r="Y1077" s="35"/>
      <c r="Z1077" s="51"/>
      <c r="AC1077" s="51"/>
      <c r="AD1077" s="35"/>
      <c r="AE1077" s="35"/>
      <c r="AF1077" s="35"/>
      <c r="AG1077" s="35"/>
      <c r="AH1077" s="35"/>
      <c r="AI1077" s="35"/>
      <c r="AJ1077" s="51"/>
      <c r="AK1077" s="51"/>
      <c r="AL1077" s="35"/>
      <c r="AM1077" s="35"/>
      <c r="AN1077" s="51"/>
      <c r="AO1077" s="35"/>
      <c r="AP1077" s="35"/>
      <c r="AQ1077" s="35"/>
      <c r="AR1077" s="35"/>
      <c r="AS1077" s="35"/>
      <c r="AT1077" s="35"/>
      <c r="AU1077" s="35"/>
      <c r="AV1077" s="35"/>
      <c r="AW1077" s="35"/>
      <c r="AX1077" s="35"/>
      <c r="BC1077" s="35"/>
      <c r="BD1077" s="35"/>
      <c r="BF1077" s="35"/>
      <c r="BG1077" s="35"/>
      <c r="BH1077" s="35"/>
      <c r="BI1077" s="35"/>
      <c r="BJ1077" s="35"/>
      <c r="BK1077" s="35"/>
      <c r="BL1077" s="35"/>
      <c r="BM1077" s="35"/>
      <c r="BN1077" s="35"/>
      <c r="BO1077" s="35"/>
      <c r="BP1077" s="35"/>
      <c r="BQ1077" s="35"/>
      <c r="BR1077" s="35"/>
      <c r="BS1077" s="35"/>
      <c r="BT1077" s="35"/>
      <c r="BU1077" s="35"/>
      <c r="BV1077" s="35"/>
      <c r="BW1077" s="35"/>
      <c r="BX1077" s="35"/>
      <c r="BY1077" s="35"/>
      <c r="BZ1077" s="35"/>
      <c r="CA1077" s="35"/>
      <c r="CB1077" s="35"/>
    </row>
    <row r="1078" spans="4:80">
      <c r="D1078" s="51"/>
      <c r="E1078" s="35"/>
      <c r="F1078" s="51"/>
      <c r="J1078" s="35"/>
      <c r="M1078" s="51"/>
      <c r="O1078" s="35"/>
      <c r="P1078" s="35"/>
      <c r="Q1078" s="35"/>
      <c r="R1078" s="51"/>
      <c r="T1078" s="35"/>
      <c r="U1078" s="35"/>
      <c r="V1078" s="51"/>
      <c r="W1078" s="35"/>
      <c r="X1078" s="35"/>
      <c r="Y1078" s="35"/>
      <c r="Z1078" s="51"/>
      <c r="AC1078" s="51"/>
      <c r="AD1078" s="35"/>
      <c r="AE1078" s="35"/>
      <c r="AF1078" s="35"/>
      <c r="AG1078" s="35"/>
      <c r="AH1078" s="35"/>
      <c r="AI1078" s="35"/>
      <c r="AJ1078" s="51"/>
      <c r="AK1078" s="51"/>
      <c r="AL1078" s="35"/>
      <c r="AM1078" s="35"/>
      <c r="AN1078" s="51"/>
      <c r="AO1078" s="35"/>
      <c r="AP1078" s="35"/>
      <c r="AQ1078" s="35"/>
      <c r="AR1078" s="35"/>
      <c r="AS1078" s="35"/>
      <c r="AT1078" s="35"/>
      <c r="AU1078" s="35"/>
      <c r="AV1078" s="35"/>
      <c r="AW1078" s="35"/>
      <c r="AX1078" s="35"/>
      <c r="BC1078" s="35"/>
      <c r="BD1078" s="35"/>
      <c r="BF1078" s="35"/>
      <c r="BG1078" s="35"/>
      <c r="BH1078" s="35"/>
      <c r="BI1078" s="35"/>
      <c r="BJ1078" s="35"/>
      <c r="BK1078" s="35"/>
      <c r="BL1078" s="35"/>
      <c r="BM1078" s="35"/>
      <c r="BN1078" s="35"/>
      <c r="BO1078" s="35"/>
      <c r="BP1078" s="35"/>
      <c r="BQ1078" s="35"/>
      <c r="BR1078" s="35"/>
      <c r="BS1078" s="35"/>
      <c r="BT1078" s="35"/>
      <c r="BU1078" s="35"/>
      <c r="BV1078" s="35"/>
      <c r="BW1078" s="35"/>
      <c r="BX1078" s="35"/>
      <c r="BY1078" s="35"/>
      <c r="BZ1078" s="35"/>
      <c r="CA1078" s="35"/>
      <c r="CB1078" s="35"/>
    </row>
    <row r="1079" spans="4:80">
      <c r="D1079" s="51"/>
      <c r="E1079" s="35"/>
      <c r="F1079" s="51"/>
      <c r="J1079" s="35"/>
      <c r="M1079" s="51"/>
      <c r="O1079" s="35"/>
      <c r="P1079" s="35"/>
      <c r="Q1079" s="35"/>
      <c r="R1079" s="51"/>
      <c r="T1079" s="35"/>
      <c r="U1079" s="35"/>
      <c r="V1079" s="51"/>
      <c r="W1079" s="35"/>
      <c r="X1079" s="35"/>
      <c r="Y1079" s="35"/>
      <c r="Z1079" s="51"/>
      <c r="AC1079" s="51"/>
      <c r="AD1079" s="35"/>
      <c r="AE1079" s="35"/>
      <c r="AF1079" s="35"/>
      <c r="AG1079" s="35"/>
      <c r="AH1079" s="35"/>
      <c r="AI1079" s="35"/>
      <c r="AJ1079" s="51"/>
      <c r="AK1079" s="51"/>
      <c r="AL1079" s="35"/>
      <c r="AM1079" s="35"/>
      <c r="AN1079" s="51"/>
      <c r="AO1079" s="35"/>
      <c r="AP1079" s="35"/>
      <c r="AQ1079" s="35"/>
      <c r="AR1079" s="35"/>
      <c r="AS1079" s="35"/>
      <c r="AT1079" s="35"/>
      <c r="AU1079" s="35"/>
      <c r="AV1079" s="35"/>
      <c r="AW1079" s="35"/>
      <c r="AX1079" s="35"/>
      <c r="BC1079" s="35"/>
      <c r="BD1079" s="35"/>
      <c r="BF1079" s="35"/>
      <c r="BG1079" s="35"/>
      <c r="BH1079" s="35"/>
      <c r="BI1079" s="35"/>
      <c r="BJ1079" s="35"/>
      <c r="BK1079" s="35"/>
      <c r="BL1079" s="35"/>
      <c r="BM1079" s="35"/>
      <c r="BN1079" s="35"/>
      <c r="BO1079" s="35"/>
      <c r="BP1079" s="35"/>
      <c r="BQ1079" s="35"/>
      <c r="BR1079" s="35"/>
      <c r="BS1079" s="35"/>
      <c r="BT1079" s="35"/>
      <c r="BU1079" s="35"/>
      <c r="BV1079" s="35"/>
      <c r="BW1079" s="35"/>
      <c r="BX1079" s="35"/>
      <c r="BY1079" s="35"/>
      <c r="BZ1079" s="35"/>
      <c r="CA1079" s="35"/>
      <c r="CB1079" s="35"/>
    </row>
    <row r="1080" spans="4:80">
      <c r="D1080" s="51"/>
      <c r="E1080" s="35"/>
      <c r="F1080" s="51"/>
      <c r="J1080" s="35"/>
      <c r="M1080" s="51"/>
      <c r="O1080" s="35"/>
      <c r="P1080" s="35"/>
      <c r="Q1080" s="35"/>
      <c r="R1080" s="51"/>
      <c r="T1080" s="35"/>
      <c r="U1080" s="35"/>
      <c r="V1080" s="51"/>
      <c r="W1080" s="35"/>
      <c r="X1080" s="35"/>
      <c r="Y1080" s="35"/>
      <c r="Z1080" s="51"/>
      <c r="AC1080" s="51"/>
      <c r="AD1080" s="35"/>
      <c r="AE1080" s="35"/>
      <c r="AF1080" s="35"/>
      <c r="AG1080" s="35"/>
      <c r="AH1080" s="35"/>
      <c r="AI1080" s="35"/>
      <c r="AJ1080" s="51"/>
      <c r="AK1080" s="51"/>
      <c r="AL1080" s="35"/>
      <c r="AM1080" s="35"/>
      <c r="AN1080" s="51"/>
      <c r="AO1080" s="35"/>
      <c r="AP1080" s="35"/>
      <c r="AQ1080" s="35"/>
      <c r="AR1080" s="35"/>
      <c r="AS1080" s="35"/>
      <c r="AT1080" s="35"/>
      <c r="AU1080" s="35"/>
      <c r="AV1080" s="35"/>
      <c r="AW1080" s="35"/>
      <c r="AX1080" s="35"/>
      <c r="BC1080" s="35"/>
      <c r="BD1080" s="35"/>
      <c r="BF1080" s="35"/>
      <c r="BG1080" s="35"/>
      <c r="BH1080" s="35"/>
      <c r="BI1080" s="35"/>
      <c r="BJ1080" s="35"/>
      <c r="BK1080" s="35"/>
      <c r="BL1080" s="35"/>
      <c r="BM1080" s="35"/>
      <c r="BN1080" s="35"/>
      <c r="BO1080" s="35"/>
      <c r="BP1080" s="35"/>
      <c r="BQ1080" s="35"/>
      <c r="BR1080" s="35"/>
      <c r="BS1080" s="35"/>
      <c r="BT1080" s="35"/>
      <c r="BU1080" s="35"/>
      <c r="BV1080" s="35"/>
      <c r="BW1080" s="35"/>
      <c r="BX1080" s="35"/>
      <c r="BY1080" s="35"/>
      <c r="BZ1080" s="35"/>
      <c r="CA1080" s="35"/>
      <c r="CB1080" s="35"/>
    </row>
    <row r="1081" spans="4:80">
      <c r="D1081" s="51"/>
      <c r="E1081" s="35"/>
      <c r="F1081" s="51"/>
      <c r="J1081" s="35"/>
      <c r="M1081" s="51"/>
      <c r="O1081" s="35"/>
      <c r="P1081" s="35"/>
      <c r="Q1081" s="35"/>
      <c r="R1081" s="51"/>
      <c r="T1081" s="35"/>
      <c r="U1081" s="35"/>
      <c r="V1081" s="51"/>
      <c r="W1081" s="35"/>
      <c r="X1081" s="35"/>
      <c r="Y1081" s="35"/>
      <c r="Z1081" s="51"/>
      <c r="AC1081" s="51"/>
      <c r="AD1081" s="35"/>
      <c r="AE1081" s="35"/>
      <c r="AF1081" s="35"/>
      <c r="AG1081" s="35"/>
      <c r="AH1081" s="35"/>
      <c r="AI1081" s="35"/>
      <c r="AJ1081" s="51"/>
      <c r="AK1081" s="51"/>
      <c r="AL1081" s="35"/>
      <c r="AM1081" s="35"/>
      <c r="AN1081" s="51"/>
      <c r="AO1081" s="35"/>
      <c r="AP1081" s="35"/>
      <c r="AQ1081" s="35"/>
      <c r="AR1081" s="35"/>
      <c r="AS1081" s="35"/>
      <c r="AT1081" s="35"/>
      <c r="AU1081" s="35"/>
      <c r="AV1081" s="35"/>
      <c r="AW1081" s="35"/>
      <c r="AX1081" s="35"/>
      <c r="BC1081" s="35"/>
      <c r="BD1081" s="35"/>
      <c r="BF1081" s="35"/>
      <c r="BG1081" s="35"/>
      <c r="BH1081" s="35"/>
      <c r="BI1081" s="35"/>
      <c r="BJ1081" s="35"/>
      <c r="BK1081" s="35"/>
      <c r="BL1081" s="35"/>
      <c r="BM1081" s="35"/>
      <c r="BN1081" s="35"/>
      <c r="BO1081" s="35"/>
      <c r="BP1081" s="35"/>
      <c r="BQ1081" s="35"/>
      <c r="BR1081" s="35"/>
      <c r="BS1081" s="35"/>
      <c r="BT1081" s="35"/>
      <c r="BU1081" s="35"/>
      <c r="BV1081" s="35"/>
      <c r="BW1081" s="35"/>
      <c r="BX1081" s="35"/>
      <c r="BY1081" s="35"/>
      <c r="BZ1081" s="35"/>
      <c r="CA1081" s="35"/>
      <c r="CB1081" s="35"/>
    </row>
    <row r="1082" spans="4:80">
      <c r="D1082" s="51"/>
      <c r="E1082" s="35"/>
      <c r="F1082" s="51"/>
      <c r="J1082" s="35"/>
      <c r="M1082" s="51"/>
      <c r="O1082" s="35"/>
      <c r="P1082" s="35"/>
      <c r="Q1082" s="35"/>
      <c r="R1082" s="51"/>
      <c r="T1082" s="35"/>
      <c r="U1082" s="35"/>
      <c r="V1082" s="51"/>
      <c r="W1082" s="35"/>
      <c r="X1082" s="35"/>
      <c r="Y1082" s="35"/>
      <c r="Z1082" s="51"/>
      <c r="AC1082" s="51"/>
      <c r="AD1082" s="35"/>
      <c r="AE1082" s="35"/>
      <c r="AF1082" s="35"/>
      <c r="AG1082" s="35"/>
      <c r="AH1082" s="35"/>
      <c r="AI1082" s="35"/>
      <c r="AJ1082" s="51"/>
      <c r="AK1082" s="51"/>
      <c r="AL1082" s="35"/>
      <c r="AM1082" s="35"/>
      <c r="AN1082" s="51"/>
      <c r="AO1082" s="35"/>
      <c r="AP1082" s="35"/>
      <c r="AQ1082" s="35"/>
      <c r="AR1082" s="35"/>
      <c r="AS1082" s="35"/>
      <c r="AT1082" s="35"/>
      <c r="AU1082" s="35"/>
      <c r="AV1082" s="35"/>
      <c r="AW1082" s="35"/>
      <c r="AX1082" s="35"/>
      <c r="BC1082" s="35"/>
      <c r="BD1082" s="35"/>
      <c r="BF1082" s="35"/>
      <c r="BG1082" s="35"/>
      <c r="BH1082" s="35"/>
      <c r="BI1082" s="35"/>
      <c r="BJ1082" s="35"/>
      <c r="BK1082" s="35"/>
      <c r="BL1082" s="35"/>
      <c r="BM1082" s="35"/>
      <c r="BN1082" s="35"/>
      <c r="BO1082" s="35"/>
      <c r="BP1082" s="35"/>
      <c r="BQ1082" s="35"/>
      <c r="BR1082" s="35"/>
      <c r="BS1082" s="35"/>
      <c r="BT1082" s="35"/>
      <c r="BU1082" s="35"/>
      <c r="BV1082" s="35"/>
      <c r="BW1082" s="35"/>
      <c r="BX1082" s="35"/>
      <c r="BY1082" s="35"/>
      <c r="BZ1082" s="35"/>
      <c r="CA1082" s="35"/>
      <c r="CB1082" s="35"/>
    </row>
    <row r="1083" spans="4:80">
      <c r="D1083" s="51"/>
      <c r="E1083" s="35"/>
      <c r="F1083" s="51"/>
      <c r="J1083" s="35"/>
      <c r="M1083" s="51"/>
      <c r="O1083" s="35"/>
      <c r="P1083" s="35"/>
      <c r="Q1083" s="35"/>
      <c r="R1083" s="51"/>
      <c r="T1083" s="35"/>
      <c r="U1083" s="35"/>
      <c r="V1083" s="51"/>
      <c r="W1083" s="35"/>
      <c r="X1083" s="35"/>
      <c r="Y1083" s="35"/>
      <c r="Z1083" s="51"/>
      <c r="AC1083" s="51"/>
      <c r="AD1083" s="35"/>
      <c r="AE1083" s="35"/>
      <c r="AF1083" s="35"/>
      <c r="AG1083" s="35"/>
      <c r="AH1083" s="35"/>
      <c r="AI1083" s="35"/>
      <c r="AJ1083" s="51"/>
      <c r="AK1083" s="51"/>
      <c r="AL1083" s="35"/>
      <c r="AM1083" s="35"/>
      <c r="AN1083" s="51"/>
      <c r="AO1083" s="35"/>
      <c r="AP1083" s="35"/>
      <c r="AQ1083" s="35"/>
      <c r="AR1083" s="35"/>
      <c r="AS1083" s="35"/>
      <c r="AT1083" s="35"/>
      <c r="AU1083" s="35"/>
      <c r="AV1083" s="35"/>
      <c r="AW1083" s="35"/>
      <c r="AX1083" s="35"/>
      <c r="BC1083" s="35"/>
      <c r="BD1083" s="35"/>
      <c r="BF1083" s="35"/>
      <c r="BG1083" s="35"/>
      <c r="BH1083" s="35"/>
      <c r="BI1083" s="35"/>
      <c r="BJ1083" s="35"/>
      <c r="BK1083" s="35"/>
      <c r="BL1083" s="35"/>
      <c r="BM1083" s="35"/>
      <c r="BN1083" s="35"/>
      <c r="BO1083" s="35"/>
      <c r="BP1083" s="35"/>
      <c r="BQ1083" s="35"/>
      <c r="BR1083" s="35"/>
      <c r="BS1083" s="35"/>
      <c r="BT1083" s="35"/>
      <c r="BU1083" s="35"/>
      <c r="BV1083" s="35"/>
      <c r="BW1083" s="35"/>
      <c r="BX1083" s="35"/>
      <c r="BY1083" s="35"/>
      <c r="BZ1083" s="35"/>
      <c r="CA1083" s="35"/>
      <c r="CB1083" s="35"/>
    </row>
    <row r="1084" spans="4:80">
      <c r="D1084" s="51"/>
      <c r="E1084" s="35"/>
      <c r="F1084" s="51"/>
      <c r="J1084" s="35"/>
      <c r="M1084" s="51"/>
      <c r="O1084" s="35"/>
      <c r="P1084" s="35"/>
      <c r="Q1084" s="35"/>
      <c r="R1084" s="51"/>
      <c r="T1084" s="35"/>
      <c r="U1084" s="35"/>
      <c r="V1084" s="51"/>
      <c r="W1084" s="35"/>
      <c r="X1084" s="35"/>
      <c r="Y1084" s="35"/>
      <c r="Z1084" s="51"/>
      <c r="AC1084" s="51"/>
      <c r="AD1084" s="35"/>
      <c r="AE1084" s="35"/>
      <c r="AF1084" s="35"/>
      <c r="AG1084" s="35"/>
      <c r="AH1084" s="35"/>
      <c r="AI1084" s="35"/>
      <c r="AJ1084" s="51"/>
      <c r="AK1084" s="51"/>
      <c r="AL1084" s="35"/>
      <c r="AM1084" s="35"/>
      <c r="AN1084" s="51"/>
      <c r="AO1084" s="35"/>
      <c r="AP1084" s="35"/>
      <c r="AQ1084" s="35"/>
      <c r="AR1084" s="35"/>
      <c r="AS1084" s="35"/>
      <c r="AT1084" s="35"/>
      <c r="AU1084" s="35"/>
      <c r="AV1084" s="35"/>
      <c r="AW1084" s="35"/>
      <c r="AX1084" s="35"/>
      <c r="BC1084" s="35"/>
      <c r="BD1084" s="35"/>
      <c r="BF1084" s="35"/>
      <c r="BG1084" s="35"/>
      <c r="BH1084" s="35"/>
      <c r="BI1084" s="35"/>
      <c r="BJ1084" s="35"/>
      <c r="BK1084" s="35"/>
      <c r="BL1084" s="35"/>
      <c r="BM1084" s="35"/>
      <c r="BN1084" s="35"/>
      <c r="BO1084" s="35"/>
      <c r="BP1084" s="35"/>
      <c r="BQ1084" s="35"/>
      <c r="BR1084" s="35"/>
      <c r="BS1084" s="35"/>
      <c r="BT1084" s="35"/>
      <c r="BU1084" s="35"/>
      <c r="BV1084" s="35"/>
      <c r="BW1084" s="35"/>
      <c r="BX1084" s="35"/>
      <c r="BY1084" s="35"/>
      <c r="BZ1084" s="35"/>
      <c r="CA1084" s="35"/>
      <c r="CB1084" s="35"/>
    </row>
    <row r="1085" spans="4:80">
      <c r="D1085" s="51"/>
      <c r="E1085" s="35"/>
      <c r="F1085" s="51"/>
      <c r="J1085" s="35"/>
      <c r="M1085" s="51"/>
      <c r="O1085" s="35"/>
      <c r="P1085" s="35"/>
      <c r="Q1085" s="35"/>
      <c r="R1085" s="51"/>
      <c r="T1085" s="35"/>
      <c r="U1085" s="35"/>
      <c r="V1085" s="51"/>
      <c r="W1085" s="35"/>
      <c r="X1085" s="35"/>
      <c r="Y1085" s="35"/>
      <c r="Z1085" s="51"/>
      <c r="AC1085" s="51"/>
      <c r="AD1085" s="35"/>
      <c r="AE1085" s="35"/>
      <c r="AF1085" s="35"/>
      <c r="AG1085" s="35"/>
      <c r="AH1085" s="35"/>
      <c r="AI1085" s="35"/>
      <c r="AJ1085" s="51"/>
      <c r="AK1085" s="51"/>
      <c r="AL1085" s="35"/>
      <c r="AM1085" s="35"/>
      <c r="AN1085" s="51"/>
      <c r="AO1085" s="35"/>
      <c r="AP1085" s="35"/>
      <c r="AQ1085" s="35"/>
      <c r="AR1085" s="35"/>
      <c r="AS1085" s="35"/>
      <c r="AT1085" s="35"/>
      <c r="AU1085" s="35"/>
      <c r="AV1085" s="35"/>
      <c r="AW1085" s="35"/>
      <c r="AX1085" s="35"/>
      <c r="BC1085" s="35"/>
      <c r="BD1085" s="35"/>
      <c r="BF1085" s="35"/>
      <c r="BG1085" s="35"/>
      <c r="BH1085" s="35"/>
      <c r="BI1085" s="35"/>
      <c r="BJ1085" s="35"/>
      <c r="BK1085" s="35"/>
      <c r="BL1085" s="35"/>
      <c r="BM1085" s="35"/>
      <c r="BN1085" s="35"/>
      <c r="BO1085" s="35"/>
      <c r="BP1085" s="35"/>
      <c r="BQ1085" s="35"/>
      <c r="BR1085" s="35"/>
      <c r="BS1085" s="35"/>
      <c r="BT1085" s="35"/>
      <c r="BU1085" s="35"/>
      <c r="BV1085" s="35"/>
      <c r="BW1085" s="35"/>
      <c r="BX1085" s="35"/>
      <c r="BY1085" s="35"/>
      <c r="BZ1085" s="35"/>
      <c r="CA1085" s="35"/>
      <c r="CB1085" s="35"/>
    </row>
    <row r="1086" spans="4:80">
      <c r="D1086" s="51"/>
      <c r="E1086" s="35"/>
      <c r="F1086" s="51"/>
      <c r="J1086" s="35"/>
      <c r="M1086" s="51"/>
      <c r="O1086" s="35"/>
      <c r="P1086" s="35"/>
      <c r="Q1086" s="35"/>
      <c r="R1086" s="51"/>
      <c r="T1086" s="35"/>
      <c r="U1086" s="35"/>
      <c r="V1086" s="51"/>
      <c r="W1086" s="35"/>
      <c r="X1086" s="35"/>
      <c r="Y1086" s="35"/>
      <c r="Z1086" s="51"/>
      <c r="AC1086" s="51"/>
      <c r="AD1086" s="35"/>
      <c r="AE1086" s="35"/>
      <c r="AF1086" s="35"/>
      <c r="AG1086" s="35"/>
      <c r="AH1086" s="35"/>
      <c r="AI1086" s="35"/>
      <c r="AJ1086" s="51"/>
      <c r="AK1086" s="51"/>
      <c r="AL1086" s="35"/>
      <c r="AM1086" s="35"/>
      <c r="AN1086" s="51"/>
      <c r="AO1086" s="35"/>
      <c r="AP1086" s="35"/>
      <c r="AQ1086" s="35"/>
      <c r="AR1086" s="35"/>
      <c r="AS1086" s="35"/>
      <c r="AT1086" s="35"/>
      <c r="AU1086" s="35"/>
      <c r="AV1086" s="35"/>
      <c r="AW1086" s="35"/>
      <c r="AX1086" s="35"/>
      <c r="BC1086" s="35"/>
      <c r="BD1086" s="35"/>
      <c r="BF1086" s="35"/>
      <c r="BG1086" s="35"/>
      <c r="BH1086" s="35"/>
      <c r="BI1086" s="35"/>
      <c r="BJ1086" s="35"/>
      <c r="BK1086" s="35"/>
      <c r="BL1086" s="35"/>
      <c r="BM1086" s="35"/>
      <c r="BN1086" s="35"/>
      <c r="BO1086" s="35"/>
      <c r="BP1086" s="35"/>
      <c r="BQ1086" s="35"/>
      <c r="BR1086" s="35"/>
      <c r="BS1086" s="35"/>
      <c r="BT1086" s="35"/>
      <c r="BU1086" s="35"/>
      <c r="BV1086" s="35"/>
      <c r="BW1086" s="35"/>
      <c r="BX1086" s="35"/>
      <c r="BY1086" s="35"/>
      <c r="BZ1086" s="35"/>
      <c r="CA1086" s="35"/>
      <c r="CB1086" s="35"/>
    </row>
    <row r="1087" spans="4:80">
      <c r="D1087" s="51"/>
      <c r="E1087" s="35"/>
      <c r="F1087" s="51"/>
      <c r="J1087" s="35"/>
      <c r="M1087" s="51"/>
      <c r="O1087" s="35"/>
      <c r="P1087" s="35"/>
      <c r="Q1087" s="35"/>
      <c r="R1087" s="51"/>
      <c r="T1087" s="35"/>
      <c r="U1087" s="35"/>
      <c r="V1087" s="51"/>
      <c r="W1087" s="35"/>
      <c r="X1087" s="35"/>
      <c r="Y1087" s="35"/>
      <c r="Z1087" s="51"/>
      <c r="AC1087" s="51"/>
      <c r="AD1087" s="35"/>
      <c r="AE1087" s="35"/>
      <c r="AF1087" s="35"/>
      <c r="AG1087" s="35"/>
      <c r="AH1087" s="35"/>
      <c r="AI1087" s="35"/>
      <c r="AJ1087" s="51"/>
      <c r="AK1087" s="51"/>
      <c r="AL1087" s="35"/>
      <c r="AM1087" s="35"/>
      <c r="AN1087" s="51"/>
      <c r="AO1087" s="35"/>
      <c r="AP1087" s="35"/>
      <c r="AQ1087" s="35"/>
      <c r="AR1087" s="35"/>
      <c r="AS1087" s="35"/>
      <c r="AT1087" s="35"/>
      <c r="AU1087" s="35"/>
      <c r="AV1087" s="35"/>
      <c r="AW1087" s="35"/>
      <c r="AX1087" s="35"/>
      <c r="BC1087" s="35"/>
      <c r="BD1087" s="35"/>
      <c r="BF1087" s="35"/>
      <c r="BG1087" s="35"/>
      <c r="BH1087" s="35"/>
      <c r="BI1087" s="35"/>
      <c r="BJ1087" s="35"/>
      <c r="BK1087" s="35"/>
      <c r="BL1087" s="35"/>
      <c r="BM1087" s="35"/>
      <c r="BN1087" s="35"/>
      <c r="BO1087" s="35"/>
      <c r="BP1087" s="35"/>
      <c r="BQ1087" s="35"/>
      <c r="BR1087" s="35"/>
      <c r="BS1087" s="35"/>
      <c r="BT1087" s="35"/>
      <c r="BU1087" s="35"/>
      <c r="BV1087" s="35"/>
      <c r="BW1087" s="35"/>
      <c r="BX1087" s="35"/>
      <c r="BY1087" s="35"/>
      <c r="BZ1087" s="35"/>
      <c r="CA1087" s="35"/>
      <c r="CB1087" s="35"/>
    </row>
    <row r="1088" spans="4:80">
      <c r="D1088" s="51"/>
      <c r="E1088" s="35"/>
      <c r="F1088" s="51"/>
      <c r="J1088" s="35"/>
      <c r="M1088" s="51"/>
      <c r="O1088" s="35"/>
      <c r="P1088" s="35"/>
      <c r="Q1088" s="35"/>
      <c r="R1088" s="51"/>
      <c r="T1088" s="35"/>
      <c r="U1088" s="35"/>
      <c r="V1088" s="51"/>
      <c r="W1088" s="35"/>
      <c r="X1088" s="35"/>
      <c r="Y1088" s="35"/>
      <c r="Z1088" s="51"/>
      <c r="AC1088" s="51"/>
      <c r="AD1088" s="35"/>
      <c r="AE1088" s="35"/>
      <c r="AF1088" s="35"/>
      <c r="AG1088" s="35"/>
      <c r="AH1088" s="35"/>
      <c r="AI1088" s="35"/>
      <c r="AJ1088" s="51"/>
      <c r="AK1088" s="51"/>
      <c r="AL1088" s="35"/>
      <c r="AM1088" s="35"/>
      <c r="AN1088" s="51"/>
      <c r="AO1088" s="35"/>
      <c r="AP1088" s="35"/>
      <c r="AQ1088" s="35"/>
      <c r="AR1088" s="35"/>
      <c r="AS1088" s="35"/>
      <c r="AT1088" s="35"/>
      <c r="AU1088" s="35"/>
      <c r="AV1088" s="35"/>
      <c r="AW1088" s="35"/>
      <c r="AX1088" s="35"/>
      <c r="BC1088" s="35"/>
      <c r="BD1088" s="35"/>
      <c r="BF1088" s="35"/>
      <c r="BG1088" s="35"/>
      <c r="BH1088" s="35"/>
      <c r="BI1088" s="35"/>
      <c r="BJ1088" s="35"/>
      <c r="BK1088" s="35"/>
      <c r="BL1088" s="35"/>
      <c r="BM1088" s="35"/>
      <c r="BN1088" s="35"/>
      <c r="BO1088" s="35"/>
      <c r="BP1088" s="35"/>
      <c r="BQ1088" s="35"/>
      <c r="BR1088" s="35"/>
      <c r="BS1088" s="35"/>
      <c r="BT1088" s="35"/>
      <c r="BU1088" s="35"/>
      <c r="BV1088" s="35"/>
      <c r="BW1088" s="35"/>
      <c r="BX1088" s="35"/>
      <c r="BY1088" s="35"/>
      <c r="BZ1088" s="35"/>
      <c r="CA1088" s="35"/>
      <c r="CB1088" s="35"/>
    </row>
    <row r="1089" spans="4:80">
      <c r="D1089" s="51"/>
      <c r="E1089" s="35"/>
      <c r="F1089" s="51"/>
      <c r="J1089" s="35"/>
      <c r="M1089" s="51"/>
      <c r="O1089" s="35"/>
      <c r="P1089" s="35"/>
      <c r="Q1089" s="35"/>
      <c r="R1089" s="51"/>
      <c r="T1089" s="35"/>
      <c r="U1089" s="35"/>
      <c r="V1089" s="51"/>
      <c r="W1089" s="35"/>
      <c r="X1089" s="35"/>
      <c r="Y1089" s="35"/>
      <c r="Z1089" s="51"/>
      <c r="AC1089" s="51"/>
      <c r="AD1089" s="35"/>
      <c r="AE1089" s="35"/>
      <c r="AF1089" s="35"/>
      <c r="AG1089" s="35"/>
      <c r="AH1089" s="35"/>
      <c r="AI1089" s="35"/>
      <c r="AJ1089" s="51"/>
      <c r="AK1089" s="51"/>
      <c r="AL1089" s="35"/>
      <c r="AM1089" s="35"/>
      <c r="AN1089" s="51"/>
      <c r="AO1089" s="35"/>
      <c r="AP1089" s="35"/>
      <c r="AQ1089" s="35"/>
      <c r="AR1089" s="35"/>
      <c r="AS1089" s="35"/>
      <c r="AT1089" s="35"/>
      <c r="AU1089" s="35"/>
      <c r="AV1089" s="35"/>
      <c r="AW1089" s="35"/>
      <c r="AX1089" s="35"/>
      <c r="BC1089" s="35"/>
      <c r="BD1089" s="35"/>
      <c r="BF1089" s="35"/>
      <c r="BG1089" s="35"/>
      <c r="BH1089" s="35"/>
      <c r="BI1089" s="35"/>
      <c r="BJ1089" s="35"/>
      <c r="BK1089" s="35"/>
      <c r="BL1089" s="35"/>
      <c r="BM1089" s="35"/>
      <c r="BN1089" s="35"/>
      <c r="BO1089" s="35"/>
      <c r="BP1089" s="35"/>
      <c r="BQ1089" s="35"/>
      <c r="BR1089" s="35"/>
      <c r="BS1089" s="35"/>
      <c r="BT1089" s="35"/>
      <c r="BU1089" s="35"/>
      <c r="BV1089" s="35"/>
      <c r="BW1089" s="35"/>
      <c r="BX1089" s="35"/>
      <c r="BY1089" s="35"/>
      <c r="BZ1089" s="35"/>
      <c r="CA1089" s="35"/>
      <c r="CB1089" s="35"/>
    </row>
    <row r="1090" spans="4:80">
      <c r="D1090" s="51"/>
      <c r="E1090" s="35"/>
      <c r="F1090" s="51"/>
      <c r="J1090" s="35"/>
      <c r="M1090" s="51"/>
      <c r="O1090" s="35"/>
      <c r="P1090" s="35"/>
      <c r="Q1090" s="35"/>
      <c r="R1090" s="51"/>
      <c r="T1090" s="35"/>
      <c r="U1090" s="35"/>
      <c r="V1090" s="51"/>
      <c r="W1090" s="35"/>
      <c r="X1090" s="35"/>
      <c r="Y1090" s="35"/>
      <c r="Z1090" s="51"/>
      <c r="AC1090" s="51"/>
      <c r="AD1090" s="35"/>
      <c r="AE1090" s="35"/>
      <c r="AF1090" s="35"/>
      <c r="AG1090" s="35"/>
      <c r="AH1090" s="35"/>
      <c r="AI1090" s="35"/>
      <c r="AJ1090" s="51"/>
      <c r="AK1090" s="51"/>
      <c r="AL1090" s="35"/>
      <c r="AM1090" s="35"/>
      <c r="AN1090" s="51"/>
      <c r="AO1090" s="35"/>
      <c r="AP1090" s="35"/>
      <c r="AQ1090" s="35"/>
      <c r="AR1090" s="35"/>
      <c r="AS1090" s="35"/>
      <c r="AT1090" s="35"/>
      <c r="AU1090" s="35"/>
      <c r="AV1090" s="35"/>
      <c r="AW1090" s="35"/>
      <c r="AX1090" s="35"/>
      <c r="BC1090" s="35"/>
      <c r="BD1090" s="35"/>
      <c r="BF1090" s="35"/>
      <c r="BG1090" s="35"/>
      <c r="BH1090" s="35"/>
      <c r="BI1090" s="35"/>
      <c r="BJ1090" s="35"/>
      <c r="BK1090" s="35"/>
      <c r="BL1090" s="35"/>
      <c r="BM1090" s="35"/>
      <c r="BN1090" s="35"/>
      <c r="BO1090" s="35"/>
      <c r="BP1090" s="35"/>
      <c r="BQ1090" s="35"/>
      <c r="BR1090" s="35"/>
      <c r="BS1090" s="35"/>
      <c r="BT1090" s="35"/>
      <c r="BU1090" s="35"/>
      <c r="BV1090" s="35"/>
      <c r="BW1090" s="35"/>
      <c r="BX1090" s="35"/>
      <c r="BY1090" s="35"/>
      <c r="BZ1090" s="35"/>
      <c r="CA1090" s="35"/>
      <c r="CB1090" s="35"/>
    </row>
    <row r="1091" spans="4:80">
      <c r="D1091" s="51"/>
      <c r="E1091" s="35"/>
      <c r="F1091" s="51"/>
      <c r="J1091" s="35"/>
      <c r="M1091" s="51"/>
      <c r="O1091" s="35"/>
      <c r="P1091" s="35"/>
      <c r="Q1091" s="35"/>
      <c r="R1091" s="51"/>
      <c r="T1091" s="35"/>
      <c r="U1091" s="35"/>
      <c r="V1091" s="51"/>
      <c r="W1091" s="35"/>
      <c r="X1091" s="35"/>
      <c r="Y1091" s="35"/>
      <c r="Z1091" s="51"/>
      <c r="AC1091" s="51"/>
      <c r="AD1091" s="35"/>
      <c r="AE1091" s="35"/>
      <c r="AF1091" s="35"/>
      <c r="AG1091" s="35"/>
      <c r="AH1091" s="35"/>
      <c r="AI1091" s="35"/>
      <c r="AJ1091" s="51"/>
      <c r="AK1091" s="51"/>
      <c r="AL1091" s="35"/>
      <c r="AM1091" s="35"/>
      <c r="AN1091" s="51"/>
      <c r="AO1091" s="35"/>
      <c r="AP1091" s="35"/>
      <c r="AQ1091" s="35"/>
      <c r="AR1091" s="35"/>
      <c r="AS1091" s="35"/>
      <c r="AT1091" s="35"/>
      <c r="AU1091" s="35"/>
      <c r="AV1091" s="35"/>
      <c r="AW1091" s="35"/>
      <c r="AX1091" s="35"/>
      <c r="BC1091" s="35"/>
      <c r="BD1091" s="35"/>
      <c r="BF1091" s="35"/>
      <c r="BG1091" s="35"/>
      <c r="BH1091" s="35"/>
      <c r="BI1091" s="35"/>
      <c r="BJ1091" s="35"/>
      <c r="BK1091" s="35"/>
      <c r="BL1091" s="35"/>
      <c r="BM1091" s="35"/>
      <c r="BN1091" s="35"/>
      <c r="BO1091" s="35"/>
      <c r="BP1091" s="35"/>
      <c r="BQ1091" s="35"/>
      <c r="BR1091" s="35"/>
      <c r="BS1091" s="35"/>
      <c r="BT1091" s="35"/>
      <c r="BU1091" s="35"/>
      <c r="BV1091" s="35"/>
      <c r="BW1091" s="35"/>
      <c r="BX1091" s="35"/>
      <c r="BY1091" s="35"/>
      <c r="BZ1091" s="35"/>
      <c r="CA1091" s="35"/>
      <c r="CB1091" s="35"/>
    </row>
    <row r="1092" spans="4:80">
      <c r="D1092" s="51"/>
      <c r="E1092" s="35"/>
      <c r="F1092" s="51"/>
      <c r="J1092" s="35"/>
      <c r="M1092" s="51"/>
      <c r="O1092" s="35"/>
      <c r="P1092" s="35"/>
      <c r="Q1092" s="35"/>
      <c r="R1092" s="51"/>
      <c r="T1092" s="35"/>
      <c r="U1092" s="35"/>
      <c r="V1092" s="51"/>
      <c r="W1092" s="35"/>
      <c r="X1092" s="35"/>
      <c r="Y1092" s="35"/>
      <c r="Z1092" s="51"/>
      <c r="AC1092" s="51"/>
      <c r="AD1092" s="35"/>
      <c r="AE1092" s="35"/>
      <c r="AF1092" s="35"/>
      <c r="AG1092" s="35"/>
      <c r="AH1092" s="35"/>
      <c r="AI1092" s="35"/>
      <c r="AJ1092" s="51"/>
      <c r="AK1092" s="51"/>
      <c r="AL1092" s="35"/>
      <c r="AM1092" s="35"/>
      <c r="AN1092" s="51"/>
      <c r="AO1092" s="35"/>
      <c r="AP1092" s="35"/>
      <c r="AQ1092" s="35"/>
      <c r="AR1092" s="35"/>
      <c r="AS1092" s="35"/>
      <c r="AT1092" s="35"/>
      <c r="AU1092" s="35"/>
      <c r="AV1092" s="35"/>
      <c r="AW1092" s="35"/>
      <c r="AX1092" s="35"/>
      <c r="BC1092" s="35"/>
      <c r="BD1092" s="35"/>
      <c r="BF1092" s="35"/>
      <c r="BG1092" s="35"/>
      <c r="BH1092" s="35"/>
      <c r="BI1092" s="35"/>
      <c r="BJ1092" s="35"/>
      <c r="BK1092" s="35"/>
      <c r="BL1092" s="35"/>
      <c r="BM1092" s="35"/>
      <c r="BN1092" s="35"/>
      <c r="BO1092" s="35"/>
      <c r="BP1092" s="35"/>
      <c r="BQ1092" s="35"/>
      <c r="BR1092" s="35"/>
      <c r="BS1092" s="35"/>
      <c r="BT1092" s="35"/>
      <c r="BU1092" s="35"/>
      <c r="BV1092" s="35"/>
      <c r="BW1092" s="35"/>
      <c r="BX1092" s="35"/>
      <c r="BY1092" s="35"/>
      <c r="BZ1092" s="35"/>
      <c r="CA1092" s="35"/>
      <c r="CB1092" s="35"/>
    </row>
    <row r="1093" spans="4:80">
      <c r="D1093" s="51"/>
      <c r="E1093" s="35"/>
      <c r="F1093" s="51"/>
      <c r="J1093" s="35"/>
      <c r="M1093" s="51"/>
      <c r="O1093" s="35"/>
      <c r="P1093" s="35"/>
      <c r="Q1093" s="35"/>
      <c r="R1093" s="51"/>
      <c r="T1093" s="35"/>
      <c r="U1093" s="35"/>
      <c r="V1093" s="51"/>
      <c r="W1093" s="35"/>
      <c r="X1093" s="35"/>
      <c r="Y1093" s="35"/>
      <c r="Z1093" s="51"/>
      <c r="AC1093" s="51"/>
      <c r="AD1093" s="35"/>
      <c r="AE1093" s="35"/>
      <c r="AF1093" s="35"/>
      <c r="AG1093" s="35"/>
      <c r="AH1093" s="35"/>
      <c r="AI1093" s="35"/>
      <c r="AJ1093" s="51"/>
      <c r="AK1093" s="51"/>
      <c r="AL1093" s="35"/>
      <c r="AM1093" s="35"/>
      <c r="AN1093" s="51"/>
      <c r="AO1093" s="35"/>
      <c r="AP1093" s="35"/>
      <c r="AQ1093" s="35"/>
      <c r="AR1093" s="35"/>
      <c r="AS1093" s="35"/>
      <c r="AT1093" s="35"/>
      <c r="AU1093" s="35"/>
      <c r="AV1093" s="35"/>
      <c r="AW1093" s="35"/>
      <c r="AX1093" s="35"/>
      <c r="BC1093" s="35"/>
      <c r="BD1093" s="35"/>
      <c r="BF1093" s="35"/>
      <c r="BG1093" s="35"/>
      <c r="BH1093" s="35"/>
      <c r="BI1093" s="35"/>
      <c r="BJ1093" s="35"/>
      <c r="BK1093" s="35"/>
      <c r="BL1093" s="35"/>
      <c r="BM1093" s="35"/>
      <c r="BN1093" s="35"/>
      <c r="BO1093" s="35"/>
      <c r="BP1093" s="35"/>
      <c r="BQ1093" s="35"/>
      <c r="BR1093" s="35"/>
      <c r="BS1093" s="35"/>
      <c r="BT1093" s="35"/>
      <c r="BU1093" s="35"/>
      <c r="BV1093" s="35"/>
      <c r="BW1093" s="35"/>
      <c r="BX1093" s="35"/>
      <c r="BY1093" s="35"/>
      <c r="BZ1093" s="35"/>
      <c r="CA1093" s="35"/>
      <c r="CB1093" s="35"/>
    </row>
    <row r="1094" spans="4:80">
      <c r="D1094" s="51"/>
      <c r="E1094" s="35"/>
      <c r="F1094" s="51"/>
      <c r="J1094" s="35"/>
      <c r="M1094" s="51"/>
      <c r="O1094" s="35"/>
      <c r="P1094" s="35"/>
      <c r="Q1094" s="35"/>
      <c r="R1094" s="51"/>
      <c r="T1094" s="35"/>
      <c r="U1094" s="35"/>
      <c r="V1094" s="51"/>
      <c r="W1094" s="35"/>
      <c r="X1094" s="35"/>
      <c r="Y1094" s="35"/>
      <c r="Z1094" s="51"/>
      <c r="AC1094" s="51"/>
      <c r="AD1094" s="35"/>
      <c r="AE1094" s="35"/>
      <c r="AF1094" s="35"/>
      <c r="AG1094" s="35"/>
      <c r="AH1094" s="35"/>
      <c r="AI1094" s="35"/>
      <c r="AJ1094" s="51"/>
      <c r="AK1094" s="51"/>
      <c r="AL1094" s="35"/>
      <c r="AM1094" s="35"/>
      <c r="AN1094" s="51"/>
      <c r="AO1094" s="35"/>
      <c r="AP1094" s="35"/>
      <c r="AQ1094" s="35"/>
      <c r="AR1094" s="35"/>
      <c r="AS1094" s="35"/>
      <c r="AT1094" s="35"/>
      <c r="AU1094" s="35"/>
      <c r="AV1094" s="35"/>
      <c r="AW1094" s="35"/>
      <c r="AX1094" s="35"/>
      <c r="BC1094" s="35"/>
      <c r="BD1094" s="35"/>
      <c r="BF1094" s="35"/>
      <c r="BG1094" s="35"/>
      <c r="BH1094" s="35"/>
      <c r="BI1094" s="35"/>
      <c r="BJ1094" s="35"/>
      <c r="BK1094" s="35"/>
      <c r="BL1094" s="35"/>
      <c r="BM1094" s="35"/>
      <c r="BN1094" s="35"/>
      <c r="BO1094" s="35"/>
      <c r="BP1094" s="35"/>
      <c r="BQ1094" s="35"/>
      <c r="BR1094" s="35"/>
      <c r="BS1094" s="35"/>
      <c r="BT1094" s="35"/>
      <c r="BU1094" s="35"/>
      <c r="BV1094" s="35"/>
      <c r="BW1094" s="35"/>
      <c r="BX1094" s="35"/>
      <c r="BY1094" s="35"/>
      <c r="BZ1094" s="35"/>
      <c r="CA1094" s="35"/>
      <c r="CB1094" s="35"/>
    </row>
    <row r="1095" spans="4:80">
      <c r="D1095" s="51"/>
      <c r="E1095" s="35"/>
      <c r="F1095" s="51"/>
      <c r="J1095" s="35"/>
      <c r="M1095" s="51"/>
      <c r="O1095" s="35"/>
      <c r="P1095" s="35"/>
      <c r="Q1095" s="35"/>
      <c r="R1095" s="51"/>
      <c r="T1095" s="35"/>
      <c r="U1095" s="35"/>
      <c r="V1095" s="51"/>
      <c r="W1095" s="35"/>
      <c r="X1095" s="35"/>
      <c r="Y1095" s="35"/>
      <c r="Z1095" s="51"/>
      <c r="AC1095" s="51"/>
      <c r="AD1095" s="35"/>
      <c r="AE1095" s="35"/>
      <c r="AF1095" s="35"/>
      <c r="AG1095" s="35"/>
      <c r="AH1095" s="35"/>
      <c r="AI1095" s="35"/>
      <c r="AJ1095" s="51"/>
      <c r="AK1095" s="51"/>
      <c r="AL1095" s="35"/>
      <c r="AM1095" s="35"/>
      <c r="AN1095" s="51"/>
      <c r="AO1095" s="35"/>
      <c r="AP1095" s="35"/>
      <c r="AQ1095" s="35"/>
      <c r="AR1095" s="35"/>
      <c r="AS1095" s="35"/>
      <c r="AT1095" s="35"/>
      <c r="AU1095" s="35"/>
      <c r="AV1095" s="35"/>
      <c r="AW1095" s="35"/>
      <c r="AX1095" s="35"/>
      <c r="BC1095" s="35"/>
      <c r="BD1095" s="35"/>
      <c r="BF1095" s="35"/>
      <c r="BG1095" s="35"/>
      <c r="BH1095" s="35"/>
      <c r="BI1095" s="35"/>
      <c r="BJ1095" s="35"/>
      <c r="BK1095" s="35"/>
      <c r="BL1095" s="35"/>
      <c r="BM1095" s="35"/>
      <c r="BN1095" s="35"/>
      <c r="BO1095" s="35"/>
      <c r="BP1095" s="35"/>
      <c r="BQ1095" s="35"/>
      <c r="BR1095" s="35"/>
      <c r="BS1095" s="35"/>
      <c r="BT1095" s="35"/>
      <c r="BU1095" s="35"/>
      <c r="BV1095" s="35"/>
      <c r="BW1095" s="35"/>
      <c r="BX1095" s="35"/>
      <c r="BY1095" s="35"/>
      <c r="BZ1095" s="35"/>
      <c r="CA1095" s="35"/>
      <c r="CB1095" s="35"/>
    </row>
    <row r="1096" spans="4:80">
      <c r="D1096" s="51"/>
      <c r="E1096" s="35"/>
      <c r="F1096" s="51"/>
      <c r="J1096" s="35"/>
      <c r="M1096" s="51"/>
      <c r="O1096" s="35"/>
      <c r="P1096" s="35"/>
      <c r="Q1096" s="35"/>
      <c r="R1096" s="51"/>
      <c r="T1096" s="35"/>
      <c r="U1096" s="35"/>
      <c r="V1096" s="51"/>
      <c r="W1096" s="35"/>
      <c r="X1096" s="35"/>
      <c r="Y1096" s="35"/>
      <c r="Z1096" s="51"/>
      <c r="AC1096" s="51"/>
      <c r="AD1096" s="35"/>
      <c r="AE1096" s="35"/>
      <c r="AF1096" s="35"/>
      <c r="AG1096" s="35"/>
      <c r="AH1096" s="35"/>
      <c r="AI1096" s="35"/>
      <c r="AJ1096" s="51"/>
      <c r="AK1096" s="51"/>
      <c r="AL1096" s="35"/>
      <c r="AM1096" s="35"/>
      <c r="AN1096" s="51"/>
      <c r="AO1096" s="35"/>
      <c r="AP1096" s="35"/>
      <c r="AQ1096" s="35"/>
      <c r="AR1096" s="35"/>
      <c r="AS1096" s="35"/>
      <c r="AT1096" s="35"/>
      <c r="AU1096" s="35"/>
      <c r="AV1096" s="35"/>
      <c r="AW1096" s="35"/>
      <c r="AX1096" s="35"/>
      <c r="BC1096" s="35"/>
      <c r="BD1096" s="35"/>
      <c r="BF1096" s="35"/>
      <c r="BG1096" s="35"/>
      <c r="BH1096" s="35"/>
      <c r="BI1096" s="35"/>
      <c r="BJ1096" s="35"/>
      <c r="BK1096" s="35"/>
      <c r="BL1096" s="35"/>
      <c r="BM1096" s="35"/>
      <c r="BN1096" s="35"/>
      <c r="BO1096" s="35"/>
      <c r="BP1096" s="35"/>
      <c r="BQ1096" s="35"/>
      <c r="BR1096" s="35"/>
      <c r="BS1096" s="35"/>
      <c r="BT1096" s="35"/>
      <c r="BU1096" s="35"/>
      <c r="BV1096" s="35"/>
      <c r="BW1096" s="35"/>
      <c r="BX1096" s="35"/>
      <c r="BY1096" s="35"/>
      <c r="BZ1096" s="35"/>
      <c r="CA1096" s="35"/>
      <c r="CB1096" s="35"/>
    </row>
    <row r="1097" spans="4:80">
      <c r="D1097" s="51"/>
      <c r="E1097" s="35"/>
      <c r="F1097" s="51"/>
      <c r="J1097" s="35"/>
      <c r="M1097" s="51"/>
      <c r="O1097" s="35"/>
      <c r="P1097" s="35"/>
      <c r="Q1097" s="35"/>
      <c r="R1097" s="51"/>
      <c r="T1097" s="35"/>
      <c r="U1097" s="35"/>
      <c r="V1097" s="51"/>
      <c r="W1097" s="35"/>
      <c r="X1097" s="35"/>
      <c r="Y1097" s="35"/>
      <c r="Z1097" s="51"/>
      <c r="AC1097" s="51"/>
      <c r="AD1097" s="35"/>
      <c r="AE1097" s="35"/>
      <c r="AF1097" s="35"/>
      <c r="AG1097" s="35"/>
      <c r="AH1097" s="35"/>
      <c r="AI1097" s="35"/>
      <c r="AJ1097" s="51"/>
      <c r="AK1097" s="51"/>
      <c r="AL1097" s="35"/>
      <c r="AM1097" s="35"/>
      <c r="AN1097" s="51"/>
      <c r="AO1097" s="35"/>
      <c r="AP1097" s="35"/>
      <c r="AQ1097" s="35"/>
      <c r="AR1097" s="35"/>
      <c r="AS1097" s="35"/>
      <c r="AT1097" s="35"/>
      <c r="AU1097" s="35"/>
      <c r="AV1097" s="35"/>
      <c r="AW1097" s="35"/>
      <c r="AX1097" s="35"/>
      <c r="BC1097" s="35"/>
      <c r="BD1097" s="35"/>
      <c r="BF1097" s="35"/>
      <c r="BG1097" s="35"/>
      <c r="BH1097" s="35"/>
      <c r="BI1097" s="35"/>
      <c r="BJ1097" s="35"/>
      <c r="BK1097" s="35"/>
      <c r="BL1097" s="35"/>
      <c r="BM1097" s="35"/>
      <c r="BN1097" s="35"/>
      <c r="BO1097" s="35"/>
      <c r="BP1097" s="35"/>
      <c r="BQ1097" s="35"/>
      <c r="BR1097" s="35"/>
      <c r="BS1097" s="35"/>
      <c r="BT1097" s="35"/>
      <c r="BU1097" s="35"/>
      <c r="BV1097" s="35"/>
      <c r="BW1097" s="35"/>
      <c r="BX1097" s="35"/>
      <c r="BY1097" s="35"/>
      <c r="BZ1097" s="35"/>
      <c r="CA1097" s="35"/>
      <c r="CB1097" s="35"/>
    </row>
    <row r="1098" spans="4:80">
      <c r="D1098" s="51"/>
      <c r="E1098" s="35"/>
      <c r="F1098" s="51"/>
      <c r="J1098" s="35"/>
      <c r="M1098" s="51"/>
      <c r="O1098" s="35"/>
      <c r="P1098" s="35"/>
      <c r="Q1098" s="35"/>
      <c r="R1098" s="51"/>
      <c r="T1098" s="35"/>
      <c r="U1098" s="35"/>
      <c r="V1098" s="51"/>
      <c r="W1098" s="35"/>
      <c r="X1098" s="35"/>
      <c r="Y1098" s="35"/>
      <c r="Z1098" s="51"/>
      <c r="AC1098" s="51"/>
      <c r="AD1098" s="35"/>
      <c r="AE1098" s="35"/>
      <c r="AF1098" s="35"/>
      <c r="AG1098" s="35"/>
      <c r="AH1098" s="35"/>
      <c r="AI1098" s="35"/>
      <c r="AJ1098" s="51"/>
      <c r="AK1098" s="51"/>
      <c r="AL1098" s="35"/>
      <c r="AM1098" s="35"/>
      <c r="AN1098" s="51"/>
      <c r="AO1098" s="35"/>
      <c r="AP1098" s="35"/>
      <c r="AQ1098" s="35"/>
      <c r="AR1098" s="35"/>
      <c r="AS1098" s="35"/>
      <c r="AT1098" s="35"/>
      <c r="AU1098" s="35"/>
      <c r="AV1098" s="35"/>
      <c r="AW1098" s="35"/>
      <c r="AX1098" s="35"/>
      <c r="BC1098" s="35"/>
      <c r="BD1098" s="35"/>
      <c r="BF1098" s="35"/>
      <c r="BG1098" s="35"/>
      <c r="BH1098" s="35"/>
      <c r="BI1098" s="35"/>
      <c r="BJ1098" s="35"/>
      <c r="BK1098" s="35"/>
      <c r="BL1098" s="35"/>
      <c r="BM1098" s="35"/>
      <c r="BN1098" s="35"/>
      <c r="BO1098" s="35"/>
      <c r="BP1098" s="35"/>
      <c r="BQ1098" s="35"/>
      <c r="BR1098" s="35"/>
      <c r="BS1098" s="35"/>
      <c r="BT1098" s="35"/>
      <c r="BU1098" s="35"/>
      <c r="BV1098" s="35"/>
      <c r="BW1098" s="35"/>
      <c r="BX1098" s="35"/>
      <c r="BY1098" s="35"/>
      <c r="BZ1098" s="35"/>
      <c r="CA1098" s="35"/>
      <c r="CB1098" s="35"/>
    </row>
    <row r="1099" spans="4:80">
      <c r="D1099" s="51"/>
      <c r="E1099" s="35"/>
      <c r="F1099" s="51"/>
      <c r="J1099" s="35"/>
      <c r="M1099" s="51"/>
      <c r="O1099" s="35"/>
      <c r="P1099" s="35"/>
      <c r="Q1099" s="35"/>
      <c r="R1099" s="51"/>
      <c r="T1099" s="35"/>
      <c r="U1099" s="35"/>
      <c r="V1099" s="51"/>
      <c r="W1099" s="35"/>
      <c r="X1099" s="35"/>
      <c r="Y1099" s="35"/>
      <c r="Z1099" s="51"/>
      <c r="AC1099" s="51"/>
      <c r="AD1099" s="35"/>
      <c r="AE1099" s="35"/>
      <c r="AF1099" s="35"/>
      <c r="AG1099" s="35"/>
      <c r="AH1099" s="35"/>
      <c r="AI1099" s="35"/>
      <c r="AJ1099" s="51"/>
      <c r="AK1099" s="51"/>
      <c r="AL1099" s="35"/>
      <c r="AM1099" s="35"/>
      <c r="AN1099" s="51"/>
      <c r="AO1099" s="35"/>
      <c r="AP1099" s="35"/>
      <c r="AQ1099" s="35"/>
      <c r="AR1099" s="35"/>
      <c r="AS1099" s="35"/>
      <c r="AT1099" s="35"/>
      <c r="AU1099" s="35"/>
      <c r="AV1099" s="35"/>
      <c r="AW1099" s="35"/>
      <c r="AX1099" s="35"/>
      <c r="BC1099" s="35"/>
      <c r="BD1099" s="35"/>
      <c r="BF1099" s="35"/>
      <c r="BG1099" s="35"/>
      <c r="BH1099" s="35"/>
      <c r="BI1099" s="35"/>
      <c r="BJ1099" s="35"/>
      <c r="BK1099" s="35"/>
      <c r="BL1099" s="35"/>
      <c r="BM1099" s="35"/>
      <c r="BN1099" s="35"/>
      <c r="BO1099" s="35"/>
      <c r="BP1099" s="35"/>
      <c r="BQ1099" s="35"/>
      <c r="BR1099" s="35"/>
      <c r="BS1099" s="35"/>
      <c r="BT1099" s="35"/>
      <c r="BU1099" s="35"/>
      <c r="BV1099" s="35"/>
      <c r="BW1099" s="35"/>
      <c r="BX1099" s="35"/>
      <c r="BY1099" s="35"/>
      <c r="BZ1099" s="35"/>
      <c r="CA1099" s="35"/>
      <c r="CB1099" s="35"/>
    </row>
    <row r="1100" spans="4:80">
      <c r="D1100" s="51"/>
      <c r="E1100" s="35"/>
      <c r="F1100" s="51"/>
      <c r="J1100" s="35"/>
      <c r="M1100" s="51"/>
      <c r="O1100" s="35"/>
      <c r="P1100" s="35"/>
      <c r="Q1100" s="35"/>
      <c r="R1100" s="51"/>
      <c r="T1100" s="35"/>
      <c r="U1100" s="35"/>
      <c r="V1100" s="51"/>
      <c r="W1100" s="35"/>
      <c r="X1100" s="35"/>
      <c r="Y1100" s="35"/>
      <c r="Z1100" s="51"/>
      <c r="AC1100" s="51"/>
      <c r="AD1100" s="35"/>
      <c r="AE1100" s="35"/>
      <c r="AF1100" s="35"/>
      <c r="AG1100" s="35"/>
      <c r="AH1100" s="35"/>
      <c r="AI1100" s="35"/>
      <c r="AJ1100" s="51"/>
      <c r="AK1100" s="51"/>
      <c r="AL1100" s="35"/>
      <c r="AM1100" s="35"/>
      <c r="AN1100" s="51"/>
      <c r="AO1100" s="35"/>
      <c r="AP1100" s="35"/>
      <c r="AQ1100" s="35"/>
      <c r="AR1100" s="35"/>
      <c r="AS1100" s="35"/>
      <c r="AT1100" s="35"/>
      <c r="AU1100" s="35"/>
      <c r="AV1100" s="35"/>
      <c r="AW1100" s="35"/>
      <c r="AX1100" s="35"/>
      <c r="BC1100" s="35"/>
      <c r="BD1100" s="35"/>
      <c r="BF1100" s="35"/>
      <c r="BG1100" s="35"/>
      <c r="BH1100" s="35"/>
      <c r="BI1100" s="35"/>
      <c r="BJ1100" s="35"/>
      <c r="BK1100" s="35"/>
      <c r="BL1100" s="35"/>
      <c r="BM1100" s="35"/>
      <c r="BN1100" s="35"/>
      <c r="BO1100" s="35"/>
      <c r="BP1100" s="35"/>
      <c r="BQ1100" s="35"/>
      <c r="BR1100" s="35"/>
      <c r="BS1100" s="35"/>
      <c r="BT1100" s="35"/>
      <c r="BU1100" s="35"/>
      <c r="BV1100" s="35"/>
      <c r="BW1100" s="35"/>
      <c r="BX1100" s="35"/>
      <c r="BY1100" s="35"/>
      <c r="BZ1100" s="35"/>
      <c r="CA1100" s="35"/>
      <c r="CB1100" s="35"/>
    </row>
    <row r="1101" spans="4:80">
      <c r="D1101" s="51"/>
      <c r="E1101" s="35"/>
      <c r="F1101" s="51"/>
      <c r="J1101" s="35"/>
      <c r="M1101" s="51"/>
      <c r="O1101" s="35"/>
      <c r="P1101" s="35"/>
      <c r="Q1101" s="35"/>
      <c r="R1101" s="51"/>
      <c r="T1101" s="35"/>
      <c r="U1101" s="35"/>
      <c r="V1101" s="51"/>
      <c r="W1101" s="35"/>
      <c r="X1101" s="35"/>
      <c r="Y1101" s="35"/>
      <c r="Z1101" s="51"/>
      <c r="AC1101" s="51"/>
      <c r="AD1101" s="35"/>
      <c r="AE1101" s="35"/>
      <c r="AF1101" s="35"/>
      <c r="AG1101" s="35"/>
      <c r="AH1101" s="35"/>
      <c r="AI1101" s="35"/>
      <c r="AJ1101" s="51"/>
      <c r="AK1101" s="51"/>
      <c r="AL1101" s="35"/>
      <c r="AM1101" s="35"/>
      <c r="AN1101" s="51"/>
      <c r="AO1101" s="35"/>
      <c r="AP1101" s="35"/>
      <c r="AQ1101" s="35"/>
      <c r="AR1101" s="35"/>
      <c r="AS1101" s="35"/>
      <c r="AT1101" s="35"/>
      <c r="AU1101" s="35"/>
      <c r="AV1101" s="35"/>
      <c r="AW1101" s="35"/>
      <c r="AX1101" s="35"/>
      <c r="BC1101" s="35"/>
      <c r="BD1101" s="35"/>
      <c r="BF1101" s="35"/>
      <c r="BG1101" s="35"/>
      <c r="BH1101" s="35"/>
      <c r="BI1101" s="35"/>
      <c r="BJ1101" s="35"/>
      <c r="BK1101" s="35"/>
      <c r="BL1101" s="35"/>
      <c r="BM1101" s="35"/>
      <c r="BN1101" s="35"/>
      <c r="BO1101" s="35"/>
      <c r="BP1101" s="35"/>
      <c r="BQ1101" s="35"/>
      <c r="BR1101" s="35"/>
      <c r="BS1101" s="35"/>
      <c r="BT1101" s="35"/>
      <c r="BU1101" s="35"/>
      <c r="BV1101" s="35"/>
      <c r="BW1101" s="35"/>
      <c r="BX1101" s="35"/>
      <c r="BY1101" s="35"/>
      <c r="BZ1101" s="35"/>
      <c r="CA1101" s="35"/>
      <c r="CB1101" s="35"/>
    </row>
    <row r="1102" spans="4:80">
      <c r="D1102" s="51"/>
      <c r="E1102" s="35"/>
      <c r="F1102" s="51"/>
      <c r="J1102" s="35"/>
      <c r="M1102" s="51"/>
      <c r="O1102" s="35"/>
      <c r="P1102" s="35"/>
      <c r="Q1102" s="35"/>
      <c r="R1102" s="51"/>
      <c r="T1102" s="35"/>
      <c r="U1102" s="35"/>
      <c r="V1102" s="51"/>
      <c r="W1102" s="35"/>
      <c r="X1102" s="35"/>
      <c r="Y1102" s="35"/>
      <c r="Z1102" s="51"/>
      <c r="AC1102" s="51"/>
      <c r="AD1102" s="35"/>
      <c r="AE1102" s="35"/>
      <c r="AF1102" s="35"/>
      <c r="AG1102" s="35"/>
      <c r="AH1102" s="35"/>
      <c r="AI1102" s="35"/>
      <c r="AJ1102" s="51"/>
      <c r="AK1102" s="51"/>
      <c r="AL1102" s="35"/>
      <c r="AM1102" s="35"/>
      <c r="AN1102" s="51"/>
      <c r="AO1102" s="35"/>
      <c r="AP1102" s="35"/>
      <c r="AQ1102" s="35"/>
      <c r="AR1102" s="35"/>
      <c r="AS1102" s="35"/>
      <c r="AT1102" s="35"/>
      <c r="AU1102" s="35"/>
      <c r="AV1102" s="35"/>
      <c r="AW1102" s="35"/>
      <c r="AX1102" s="35"/>
      <c r="BC1102" s="35"/>
      <c r="BD1102" s="35"/>
      <c r="BF1102" s="35"/>
      <c r="BG1102" s="35"/>
      <c r="BH1102" s="35"/>
      <c r="BI1102" s="35"/>
      <c r="BJ1102" s="35"/>
      <c r="BK1102" s="35"/>
      <c r="BL1102" s="35"/>
      <c r="BM1102" s="35"/>
      <c r="BN1102" s="35"/>
      <c r="BO1102" s="35"/>
      <c r="BP1102" s="35"/>
      <c r="BQ1102" s="35"/>
      <c r="BR1102" s="35"/>
      <c r="BS1102" s="35"/>
      <c r="BT1102" s="35"/>
      <c r="BU1102" s="35"/>
      <c r="BV1102" s="35"/>
      <c r="BW1102" s="35"/>
      <c r="BX1102" s="35"/>
      <c r="BY1102" s="35"/>
      <c r="BZ1102" s="35"/>
      <c r="CA1102" s="35"/>
      <c r="CB1102" s="35"/>
    </row>
    <row r="1103" spans="4:80">
      <c r="D1103" s="51"/>
      <c r="E1103" s="35"/>
      <c r="F1103" s="51"/>
      <c r="J1103" s="35"/>
      <c r="M1103" s="51"/>
      <c r="O1103" s="35"/>
      <c r="P1103" s="35"/>
      <c r="Q1103" s="35"/>
      <c r="R1103" s="51"/>
      <c r="T1103" s="35"/>
      <c r="U1103" s="35"/>
      <c r="V1103" s="51"/>
      <c r="W1103" s="35"/>
      <c r="X1103" s="35"/>
      <c r="Y1103" s="35"/>
      <c r="Z1103" s="51"/>
      <c r="AC1103" s="51"/>
      <c r="AD1103" s="35"/>
      <c r="AE1103" s="35"/>
      <c r="AF1103" s="35"/>
      <c r="AG1103" s="35"/>
      <c r="AH1103" s="35"/>
      <c r="AI1103" s="35"/>
      <c r="AJ1103" s="51"/>
      <c r="AK1103" s="51"/>
      <c r="AL1103" s="35"/>
      <c r="AM1103" s="35"/>
      <c r="AN1103" s="51"/>
      <c r="AO1103" s="35"/>
      <c r="AP1103" s="35"/>
      <c r="AQ1103" s="35"/>
      <c r="AR1103" s="35"/>
      <c r="AS1103" s="35"/>
      <c r="AT1103" s="35"/>
      <c r="AU1103" s="35"/>
      <c r="AV1103" s="35"/>
      <c r="AW1103" s="35"/>
      <c r="AX1103" s="35"/>
      <c r="BC1103" s="35"/>
      <c r="BD1103" s="35"/>
      <c r="BF1103" s="35"/>
      <c r="BG1103" s="35"/>
      <c r="BH1103" s="35"/>
      <c r="BI1103" s="35"/>
      <c r="BJ1103" s="35"/>
      <c r="BK1103" s="35"/>
      <c r="BL1103" s="35"/>
      <c r="BM1103" s="35"/>
      <c r="BN1103" s="35"/>
      <c r="BO1103" s="35"/>
      <c r="BP1103" s="35"/>
      <c r="BQ1103" s="35"/>
      <c r="BR1103" s="35"/>
      <c r="BS1103" s="35"/>
      <c r="BT1103" s="35"/>
      <c r="BU1103" s="35"/>
      <c r="BV1103" s="35"/>
      <c r="BW1103" s="35"/>
      <c r="BX1103" s="35"/>
      <c r="BY1103" s="35"/>
      <c r="BZ1103" s="35"/>
      <c r="CA1103" s="35"/>
      <c r="CB1103" s="35"/>
    </row>
    <row r="1104" spans="4:80">
      <c r="D1104" s="51"/>
      <c r="E1104" s="35"/>
      <c r="F1104" s="51"/>
      <c r="J1104" s="35"/>
      <c r="M1104" s="51"/>
      <c r="O1104" s="35"/>
      <c r="P1104" s="35"/>
      <c r="Q1104" s="35"/>
      <c r="R1104" s="51"/>
      <c r="T1104" s="35"/>
      <c r="U1104" s="35"/>
      <c r="V1104" s="51"/>
      <c r="W1104" s="35"/>
      <c r="X1104" s="35"/>
      <c r="Y1104" s="35"/>
      <c r="Z1104" s="51"/>
      <c r="AC1104" s="51"/>
      <c r="AD1104" s="35"/>
      <c r="AE1104" s="35"/>
      <c r="AF1104" s="35"/>
      <c r="AG1104" s="35"/>
      <c r="AH1104" s="35"/>
      <c r="AI1104" s="35"/>
      <c r="AJ1104" s="51"/>
      <c r="AK1104" s="51"/>
      <c r="AL1104" s="35"/>
      <c r="AM1104" s="35"/>
      <c r="AN1104" s="51"/>
      <c r="AO1104" s="35"/>
      <c r="AP1104" s="35"/>
      <c r="AQ1104" s="35"/>
      <c r="AR1104" s="35"/>
      <c r="AS1104" s="35"/>
      <c r="AT1104" s="35"/>
      <c r="AU1104" s="35"/>
      <c r="AV1104" s="35"/>
      <c r="AW1104" s="35"/>
      <c r="AX1104" s="35"/>
      <c r="BC1104" s="35"/>
      <c r="BD1104" s="35"/>
      <c r="BF1104" s="35"/>
      <c r="BG1104" s="35"/>
      <c r="BH1104" s="35"/>
      <c r="BI1104" s="35"/>
      <c r="BJ1104" s="35"/>
      <c r="BK1104" s="35"/>
      <c r="BL1104" s="35"/>
      <c r="BM1104" s="35"/>
      <c r="BN1104" s="35"/>
      <c r="BO1104" s="35"/>
      <c r="BP1104" s="35"/>
      <c r="BQ1104" s="35"/>
      <c r="BR1104" s="35"/>
      <c r="BS1104" s="35"/>
      <c r="BT1104" s="35"/>
      <c r="BU1104" s="35"/>
      <c r="BV1104" s="35"/>
      <c r="BW1104" s="35"/>
      <c r="BX1104" s="35"/>
      <c r="BY1104" s="35"/>
      <c r="BZ1104" s="35"/>
      <c r="CA1104" s="35"/>
      <c r="CB1104" s="35"/>
    </row>
    <row r="1105" spans="4:80">
      <c r="D1105" s="51"/>
      <c r="E1105" s="35"/>
      <c r="F1105" s="51"/>
      <c r="J1105" s="35"/>
      <c r="M1105" s="51"/>
      <c r="O1105" s="35"/>
      <c r="P1105" s="35"/>
      <c r="Q1105" s="35"/>
      <c r="R1105" s="51"/>
      <c r="T1105" s="35"/>
      <c r="U1105" s="35"/>
      <c r="V1105" s="51"/>
      <c r="W1105" s="35"/>
      <c r="X1105" s="35"/>
      <c r="Y1105" s="35"/>
      <c r="Z1105" s="51"/>
      <c r="AC1105" s="51"/>
      <c r="AD1105" s="35"/>
      <c r="AE1105" s="35"/>
      <c r="AF1105" s="35"/>
      <c r="AG1105" s="35"/>
      <c r="AH1105" s="35"/>
      <c r="AI1105" s="35"/>
      <c r="AJ1105" s="51"/>
      <c r="AK1105" s="51"/>
      <c r="AL1105" s="35"/>
      <c r="AM1105" s="35"/>
      <c r="AN1105" s="51"/>
      <c r="AO1105" s="35"/>
      <c r="AP1105" s="35"/>
      <c r="AQ1105" s="35"/>
      <c r="AR1105" s="35"/>
      <c r="AS1105" s="35"/>
      <c r="AT1105" s="35"/>
      <c r="AU1105" s="35"/>
      <c r="AV1105" s="35"/>
      <c r="AW1105" s="35"/>
      <c r="AX1105" s="35"/>
      <c r="BC1105" s="35"/>
      <c r="BD1105" s="35"/>
      <c r="BF1105" s="35"/>
      <c r="BG1105" s="35"/>
      <c r="BH1105" s="35"/>
      <c r="BI1105" s="35"/>
      <c r="BJ1105" s="35"/>
      <c r="BK1105" s="35"/>
      <c r="BL1105" s="35"/>
      <c r="BM1105" s="35"/>
      <c r="BN1105" s="35"/>
      <c r="BO1105" s="35"/>
      <c r="BP1105" s="35"/>
      <c r="BQ1105" s="35"/>
      <c r="BR1105" s="35"/>
      <c r="BS1105" s="35"/>
      <c r="BT1105" s="35"/>
      <c r="BU1105" s="35"/>
      <c r="BV1105" s="35"/>
      <c r="BW1105" s="35"/>
      <c r="BX1105" s="35"/>
      <c r="BY1105" s="35"/>
      <c r="BZ1105" s="35"/>
      <c r="CA1105" s="35"/>
      <c r="CB1105" s="35"/>
    </row>
    <row r="1106" spans="4:80">
      <c r="D1106" s="51"/>
      <c r="E1106" s="35"/>
      <c r="F1106" s="51"/>
      <c r="J1106" s="35"/>
      <c r="M1106" s="51"/>
      <c r="O1106" s="35"/>
      <c r="P1106" s="35"/>
      <c r="Q1106" s="35"/>
      <c r="R1106" s="51"/>
      <c r="T1106" s="35"/>
      <c r="U1106" s="35"/>
      <c r="V1106" s="51"/>
      <c r="W1106" s="35"/>
      <c r="X1106" s="35"/>
      <c r="Y1106" s="35"/>
      <c r="Z1106" s="51"/>
      <c r="AC1106" s="51"/>
      <c r="AD1106" s="35"/>
      <c r="AE1106" s="35"/>
      <c r="AF1106" s="35"/>
      <c r="AG1106" s="35"/>
      <c r="AH1106" s="35"/>
      <c r="AI1106" s="35"/>
      <c r="AJ1106" s="51"/>
      <c r="AK1106" s="51"/>
      <c r="AL1106" s="35"/>
      <c r="AM1106" s="35"/>
      <c r="AN1106" s="51"/>
      <c r="AO1106" s="35"/>
      <c r="AP1106" s="35"/>
      <c r="AQ1106" s="35"/>
      <c r="AR1106" s="35"/>
      <c r="AS1106" s="35"/>
      <c r="AT1106" s="35"/>
      <c r="AU1106" s="35"/>
      <c r="AV1106" s="35"/>
      <c r="AW1106" s="35"/>
      <c r="AX1106" s="35"/>
      <c r="BC1106" s="35"/>
      <c r="BD1106" s="35"/>
      <c r="BF1106" s="35"/>
      <c r="BG1106" s="35"/>
      <c r="BH1106" s="35"/>
      <c r="BI1106" s="35"/>
      <c r="BJ1106" s="35"/>
      <c r="BK1106" s="35"/>
      <c r="BL1106" s="35"/>
      <c r="BM1106" s="35"/>
      <c r="BN1106" s="35"/>
      <c r="BO1106" s="35"/>
      <c r="BP1106" s="35"/>
      <c r="BQ1106" s="35"/>
      <c r="BR1106" s="35"/>
      <c r="BS1106" s="35"/>
      <c r="BT1106" s="35"/>
      <c r="BU1106" s="35"/>
      <c r="BV1106" s="35"/>
      <c r="BW1106" s="35"/>
      <c r="BX1106" s="35"/>
      <c r="BY1106" s="35"/>
      <c r="BZ1106" s="35"/>
      <c r="CA1106" s="35"/>
      <c r="CB1106" s="35"/>
    </row>
    <row r="1107" spans="4:80">
      <c r="D1107" s="51"/>
      <c r="E1107" s="35"/>
      <c r="F1107" s="51"/>
      <c r="J1107" s="35"/>
      <c r="M1107" s="51"/>
      <c r="O1107" s="35"/>
      <c r="P1107" s="35"/>
      <c r="Q1107" s="35"/>
      <c r="R1107" s="51"/>
      <c r="T1107" s="35"/>
      <c r="U1107" s="35"/>
      <c r="V1107" s="51"/>
      <c r="W1107" s="35"/>
      <c r="X1107" s="35"/>
      <c r="Y1107" s="35"/>
      <c r="Z1107" s="51"/>
      <c r="AC1107" s="51"/>
      <c r="AD1107" s="35"/>
      <c r="AE1107" s="35"/>
      <c r="AF1107" s="35"/>
      <c r="AG1107" s="35"/>
      <c r="AH1107" s="35"/>
      <c r="AI1107" s="35"/>
      <c r="AJ1107" s="51"/>
      <c r="AK1107" s="51"/>
      <c r="AL1107" s="35"/>
      <c r="AM1107" s="35"/>
      <c r="AN1107" s="51"/>
      <c r="AO1107" s="35"/>
      <c r="AP1107" s="35"/>
      <c r="AQ1107" s="35"/>
      <c r="AR1107" s="35"/>
      <c r="AS1107" s="35"/>
      <c r="AT1107" s="35"/>
      <c r="AU1107" s="35"/>
      <c r="AV1107" s="35"/>
      <c r="AW1107" s="35"/>
      <c r="AX1107" s="35"/>
      <c r="BC1107" s="35"/>
      <c r="BD1107" s="35"/>
      <c r="BF1107" s="35"/>
      <c r="BG1107" s="35"/>
      <c r="BH1107" s="35"/>
      <c r="BI1107" s="35"/>
      <c r="BJ1107" s="35"/>
      <c r="BK1107" s="35"/>
      <c r="BL1107" s="35"/>
      <c r="BM1107" s="35"/>
      <c r="BN1107" s="35"/>
      <c r="BO1107" s="35"/>
      <c r="BP1107" s="35"/>
      <c r="BQ1107" s="35"/>
      <c r="BR1107" s="35"/>
      <c r="BS1107" s="35"/>
      <c r="BT1107" s="35"/>
      <c r="BU1107" s="35"/>
      <c r="BV1107" s="35"/>
      <c r="BW1107" s="35"/>
      <c r="BX1107" s="35"/>
      <c r="BY1107" s="35"/>
      <c r="BZ1107" s="35"/>
      <c r="CA1107" s="35"/>
      <c r="CB1107" s="35"/>
    </row>
    <row r="1108" spans="4:80">
      <c r="D1108" s="51"/>
      <c r="E1108" s="35"/>
      <c r="F1108" s="51"/>
      <c r="J1108" s="35"/>
      <c r="M1108" s="51"/>
      <c r="O1108" s="35"/>
      <c r="P1108" s="35"/>
      <c r="Q1108" s="35"/>
      <c r="R1108" s="51"/>
      <c r="T1108" s="35"/>
      <c r="U1108" s="35"/>
      <c r="V1108" s="51"/>
      <c r="W1108" s="35"/>
      <c r="X1108" s="35"/>
      <c r="Y1108" s="35"/>
      <c r="Z1108" s="51"/>
      <c r="AC1108" s="51"/>
      <c r="AD1108" s="35"/>
      <c r="AE1108" s="35"/>
      <c r="AF1108" s="35"/>
      <c r="AG1108" s="35"/>
      <c r="AH1108" s="35"/>
      <c r="AI1108" s="35"/>
      <c r="AJ1108" s="51"/>
      <c r="AK1108" s="51"/>
      <c r="AL1108" s="35"/>
      <c r="AM1108" s="35"/>
      <c r="AN1108" s="51"/>
      <c r="AO1108" s="35"/>
      <c r="AP1108" s="35"/>
      <c r="AQ1108" s="35"/>
      <c r="AR1108" s="35"/>
      <c r="AS1108" s="35"/>
      <c r="AT1108" s="35"/>
      <c r="AU1108" s="35"/>
      <c r="AV1108" s="35"/>
      <c r="AW1108" s="35"/>
      <c r="AX1108" s="35"/>
      <c r="BC1108" s="35"/>
      <c r="BD1108" s="35"/>
      <c r="BF1108" s="35"/>
      <c r="BG1108" s="35"/>
      <c r="BH1108" s="35"/>
      <c r="BI1108" s="35"/>
      <c r="BJ1108" s="35"/>
      <c r="BK1108" s="35"/>
      <c r="BL1108" s="35"/>
      <c r="BM1108" s="35"/>
      <c r="BN1108" s="35"/>
      <c r="BO1108" s="35"/>
      <c r="BP1108" s="35"/>
      <c r="BQ1108" s="35"/>
      <c r="BR1108" s="35"/>
      <c r="BS1108" s="35"/>
      <c r="BT1108" s="35"/>
      <c r="BU1108" s="35"/>
      <c r="BV1108" s="35"/>
      <c r="BW1108" s="35"/>
      <c r="BX1108" s="35"/>
      <c r="BY1108" s="35"/>
      <c r="BZ1108" s="35"/>
      <c r="CA1108" s="35"/>
      <c r="CB1108" s="35"/>
    </row>
    <row r="1109" spans="4:80">
      <c r="D1109" s="51"/>
      <c r="E1109" s="35"/>
      <c r="F1109" s="51"/>
      <c r="J1109" s="35"/>
      <c r="M1109" s="51"/>
      <c r="O1109" s="35"/>
      <c r="P1109" s="35"/>
      <c r="Q1109" s="35"/>
      <c r="R1109" s="51"/>
      <c r="T1109" s="35"/>
      <c r="U1109" s="35"/>
      <c r="V1109" s="51"/>
      <c r="W1109" s="35"/>
      <c r="X1109" s="35"/>
      <c r="Y1109" s="35"/>
      <c r="Z1109" s="51"/>
      <c r="AC1109" s="51"/>
      <c r="AD1109" s="35"/>
      <c r="AE1109" s="35"/>
      <c r="AF1109" s="35"/>
      <c r="AG1109" s="35"/>
      <c r="AH1109" s="35"/>
      <c r="AI1109" s="35"/>
      <c r="AJ1109" s="51"/>
      <c r="AK1109" s="51"/>
      <c r="AL1109" s="35"/>
      <c r="AM1109" s="35"/>
      <c r="AN1109" s="51"/>
      <c r="AO1109" s="35"/>
      <c r="AP1109" s="35"/>
      <c r="AQ1109" s="35"/>
      <c r="AR1109" s="35"/>
      <c r="AS1109" s="35"/>
      <c r="AT1109" s="35"/>
      <c r="AU1109" s="35"/>
      <c r="AV1109" s="35"/>
      <c r="AW1109" s="35"/>
      <c r="AX1109" s="35"/>
      <c r="BC1109" s="35"/>
      <c r="BD1109" s="35"/>
      <c r="BF1109" s="35"/>
      <c r="BG1109" s="35"/>
      <c r="BH1109" s="35"/>
      <c r="BI1109" s="35"/>
      <c r="BJ1109" s="35"/>
      <c r="BK1109" s="35"/>
      <c r="BL1109" s="35"/>
      <c r="BM1109" s="35"/>
      <c r="BN1109" s="35"/>
      <c r="BO1109" s="35"/>
      <c r="BP1109" s="35"/>
      <c r="BQ1109" s="35"/>
      <c r="BR1109" s="35"/>
      <c r="BS1109" s="35"/>
      <c r="BT1109" s="35"/>
      <c r="BU1109" s="35"/>
      <c r="BV1109" s="35"/>
      <c r="BW1109" s="35"/>
      <c r="BX1109" s="35"/>
      <c r="BY1109" s="35"/>
      <c r="BZ1109" s="35"/>
      <c r="CA1109" s="35"/>
      <c r="CB1109" s="35"/>
    </row>
    <row r="1110" spans="4:80">
      <c r="D1110" s="51"/>
      <c r="E1110" s="35"/>
      <c r="F1110" s="51"/>
      <c r="J1110" s="35"/>
      <c r="M1110" s="51"/>
      <c r="O1110" s="35"/>
      <c r="P1110" s="35"/>
      <c r="Q1110" s="35"/>
      <c r="R1110" s="51"/>
      <c r="T1110" s="35"/>
      <c r="U1110" s="35"/>
      <c r="V1110" s="51"/>
      <c r="W1110" s="35"/>
      <c r="X1110" s="35"/>
      <c r="Y1110" s="35"/>
      <c r="Z1110" s="51"/>
      <c r="AC1110" s="51"/>
      <c r="AD1110" s="35"/>
      <c r="AE1110" s="35"/>
      <c r="AF1110" s="35"/>
      <c r="AG1110" s="35"/>
      <c r="AH1110" s="35"/>
      <c r="AI1110" s="35"/>
      <c r="AJ1110" s="51"/>
      <c r="AK1110" s="51"/>
      <c r="AL1110" s="35"/>
      <c r="AM1110" s="35"/>
      <c r="AN1110" s="51"/>
      <c r="AO1110" s="35"/>
      <c r="AP1110" s="35"/>
      <c r="AQ1110" s="35"/>
      <c r="AR1110" s="35"/>
      <c r="AS1110" s="35"/>
      <c r="AT1110" s="35"/>
      <c r="AU1110" s="35"/>
      <c r="AV1110" s="35"/>
      <c r="AW1110" s="35"/>
      <c r="AX1110" s="35"/>
      <c r="BC1110" s="35"/>
      <c r="BD1110" s="35"/>
      <c r="BF1110" s="35"/>
      <c r="BG1110" s="35"/>
      <c r="BH1110" s="35"/>
      <c r="BI1110" s="35"/>
      <c r="BJ1110" s="35"/>
      <c r="BK1110" s="35"/>
      <c r="BL1110" s="35"/>
      <c r="BM1110" s="35"/>
      <c r="BN1110" s="35"/>
      <c r="BO1110" s="35"/>
      <c r="BP1110" s="35"/>
      <c r="BQ1110" s="35"/>
      <c r="BR1110" s="35"/>
      <c r="BS1110" s="35"/>
      <c r="BT1110" s="35"/>
      <c r="BU1110" s="35"/>
      <c r="BV1110" s="35"/>
      <c r="BW1110" s="35"/>
      <c r="BX1110" s="35"/>
      <c r="BY1110" s="35"/>
      <c r="BZ1110" s="35"/>
      <c r="CA1110" s="35"/>
      <c r="CB1110" s="35"/>
    </row>
    <row r="1111" spans="4:80">
      <c r="D1111" s="51"/>
      <c r="E1111" s="35"/>
      <c r="F1111" s="51"/>
      <c r="J1111" s="35"/>
      <c r="M1111" s="51"/>
      <c r="O1111" s="35"/>
      <c r="P1111" s="35"/>
      <c r="Q1111" s="35"/>
      <c r="R1111" s="51"/>
      <c r="T1111" s="35"/>
      <c r="U1111" s="35"/>
      <c r="V1111" s="51"/>
      <c r="W1111" s="35"/>
      <c r="X1111" s="35"/>
      <c r="Y1111" s="35"/>
      <c r="Z1111" s="51"/>
      <c r="AC1111" s="51"/>
      <c r="AD1111" s="35"/>
      <c r="AE1111" s="35"/>
      <c r="AF1111" s="35"/>
      <c r="AG1111" s="35"/>
      <c r="AH1111" s="35"/>
      <c r="AI1111" s="35"/>
      <c r="AJ1111" s="51"/>
      <c r="AK1111" s="51"/>
      <c r="AL1111" s="35"/>
      <c r="AM1111" s="35"/>
      <c r="AN1111" s="51"/>
      <c r="AO1111" s="35"/>
      <c r="AP1111" s="35"/>
      <c r="AQ1111" s="35"/>
      <c r="AR1111" s="35"/>
      <c r="AS1111" s="35"/>
      <c r="AT1111" s="35"/>
      <c r="AU1111" s="35"/>
      <c r="AV1111" s="35"/>
      <c r="AW1111" s="35"/>
      <c r="AX1111" s="35"/>
      <c r="BC1111" s="35"/>
      <c r="BD1111" s="35"/>
      <c r="BF1111" s="35"/>
      <c r="BG1111" s="35"/>
      <c r="BH1111" s="35"/>
      <c r="BI1111" s="35"/>
      <c r="BJ1111" s="35"/>
      <c r="BK1111" s="35"/>
      <c r="BL1111" s="35"/>
      <c r="BM1111" s="35"/>
      <c r="BN1111" s="35"/>
      <c r="BO1111" s="35"/>
      <c r="BP1111" s="35"/>
      <c r="BQ1111" s="35"/>
      <c r="BR1111" s="35"/>
      <c r="BS1111" s="35"/>
      <c r="BT1111" s="35"/>
      <c r="BU1111" s="35"/>
      <c r="BV1111" s="35"/>
      <c r="BW1111" s="35"/>
      <c r="BX1111" s="35"/>
      <c r="BY1111" s="35"/>
      <c r="BZ1111" s="35"/>
      <c r="CA1111" s="35"/>
      <c r="CB1111" s="35"/>
    </row>
    <row r="1112" spans="4:80">
      <c r="D1112" s="51"/>
      <c r="E1112" s="35"/>
      <c r="F1112" s="51"/>
      <c r="J1112" s="35"/>
      <c r="M1112" s="51"/>
      <c r="O1112" s="35"/>
      <c r="P1112" s="35"/>
      <c r="Q1112" s="35"/>
      <c r="R1112" s="51"/>
      <c r="T1112" s="35"/>
      <c r="U1112" s="35"/>
      <c r="V1112" s="51"/>
      <c r="W1112" s="35"/>
      <c r="X1112" s="35"/>
      <c r="Y1112" s="35"/>
      <c r="Z1112" s="51"/>
      <c r="AC1112" s="51"/>
      <c r="AD1112" s="35"/>
      <c r="AE1112" s="35"/>
      <c r="AF1112" s="35"/>
      <c r="AG1112" s="35"/>
      <c r="AH1112" s="35"/>
      <c r="AI1112" s="35"/>
      <c r="AJ1112" s="51"/>
      <c r="AK1112" s="51"/>
      <c r="AL1112" s="35"/>
      <c r="AM1112" s="35"/>
      <c r="AN1112" s="51"/>
      <c r="AO1112" s="35"/>
      <c r="AP1112" s="35"/>
      <c r="AQ1112" s="35"/>
      <c r="AR1112" s="35"/>
      <c r="AS1112" s="35"/>
      <c r="AT1112" s="35"/>
      <c r="AU1112" s="35"/>
      <c r="AV1112" s="35"/>
      <c r="AW1112" s="35"/>
      <c r="AX1112" s="35"/>
      <c r="BC1112" s="35"/>
      <c r="BD1112" s="35"/>
      <c r="BF1112" s="35"/>
      <c r="BG1112" s="35"/>
      <c r="BH1112" s="35"/>
      <c r="BI1112" s="35"/>
      <c r="BJ1112" s="35"/>
      <c r="BK1112" s="35"/>
      <c r="BL1112" s="35"/>
      <c r="BM1112" s="35"/>
      <c r="BN1112" s="35"/>
      <c r="BO1112" s="35"/>
      <c r="BP1112" s="35"/>
      <c r="BQ1112" s="35"/>
      <c r="BR1112" s="35"/>
      <c r="BS1112" s="35"/>
      <c r="BT1112" s="35"/>
      <c r="BU1112" s="35"/>
      <c r="BV1112" s="35"/>
      <c r="BW1112" s="35"/>
      <c r="BX1112" s="35"/>
      <c r="BY1112" s="35"/>
      <c r="BZ1112" s="35"/>
      <c r="CA1112" s="35"/>
      <c r="CB1112" s="35"/>
    </row>
    <row r="1113" spans="4:80">
      <c r="D1113" s="51"/>
      <c r="E1113" s="35"/>
      <c r="F1113" s="51"/>
      <c r="J1113" s="35"/>
      <c r="M1113" s="51"/>
      <c r="O1113" s="35"/>
      <c r="P1113" s="35"/>
      <c r="Q1113" s="35"/>
      <c r="R1113" s="51"/>
      <c r="T1113" s="35"/>
      <c r="U1113" s="35"/>
      <c r="V1113" s="51"/>
      <c r="W1113" s="35"/>
      <c r="X1113" s="35"/>
      <c r="Y1113" s="35"/>
      <c r="Z1113" s="51"/>
      <c r="AC1113" s="51"/>
      <c r="AD1113" s="35"/>
      <c r="AE1113" s="35"/>
      <c r="AF1113" s="35"/>
      <c r="AG1113" s="35"/>
      <c r="AH1113" s="35"/>
      <c r="AI1113" s="35"/>
      <c r="AJ1113" s="51"/>
      <c r="AK1113" s="51"/>
      <c r="AL1113" s="35"/>
      <c r="AM1113" s="35"/>
      <c r="AN1113" s="51"/>
      <c r="AO1113" s="35"/>
      <c r="AP1113" s="35"/>
      <c r="AQ1113" s="35"/>
      <c r="AR1113" s="35"/>
      <c r="AS1113" s="35"/>
      <c r="AT1113" s="35"/>
      <c r="AU1113" s="35"/>
      <c r="AV1113" s="35"/>
      <c r="AW1113" s="35"/>
      <c r="AX1113" s="35"/>
      <c r="BC1113" s="35"/>
      <c r="BD1113" s="35"/>
      <c r="BF1113" s="35"/>
      <c r="BG1113" s="35"/>
      <c r="BH1113" s="35"/>
      <c r="BI1113" s="35"/>
      <c r="BJ1113" s="35"/>
      <c r="BK1113" s="35"/>
      <c r="BL1113" s="35"/>
      <c r="BM1113" s="35"/>
      <c r="BN1113" s="35"/>
      <c r="BO1113" s="35"/>
      <c r="BP1113" s="35"/>
      <c r="BQ1113" s="35"/>
      <c r="BR1113" s="35"/>
      <c r="BS1113" s="35"/>
      <c r="BT1113" s="35"/>
      <c r="BU1113" s="35"/>
      <c r="BV1113" s="35"/>
      <c r="BW1113" s="35"/>
      <c r="BX1113" s="35"/>
      <c r="BY1113" s="35"/>
      <c r="BZ1113" s="35"/>
      <c r="CA1113" s="35"/>
      <c r="CB1113" s="35"/>
    </row>
    <row r="1114" spans="4:80">
      <c r="D1114" s="51"/>
      <c r="E1114" s="35"/>
      <c r="F1114" s="51"/>
      <c r="J1114" s="35"/>
      <c r="M1114" s="51"/>
      <c r="O1114" s="35"/>
      <c r="P1114" s="35"/>
      <c r="Q1114" s="35"/>
      <c r="R1114" s="51"/>
      <c r="T1114" s="35"/>
      <c r="U1114" s="35"/>
      <c r="V1114" s="51"/>
      <c r="W1114" s="35"/>
      <c r="X1114" s="35"/>
      <c r="Y1114" s="35"/>
      <c r="Z1114" s="51"/>
      <c r="AC1114" s="51"/>
      <c r="AD1114" s="35"/>
      <c r="AE1114" s="35"/>
      <c r="AF1114" s="35"/>
      <c r="AG1114" s="35"/>
      <c r="AH1114" s="35"/>
      <c r="AI1114" s="35"/>
      <c r="AJ1114" s="51"/>
      <c r="AK1114" s="51"/>
      <c r="AL1114" s="35"/>
      <c r="AM1114" s="35"/>
      <c r="AN1114" s="51"/>
      <c r="AO1114" s="35"/>
      <c r="AP1114" s="35"/>
      <c r="AQ1114" s="35"/>
      <c r="AR1114" s="35"/>
      <c r="AS1114" s="35"/>
      <c r="AT1114" s="35"/>
      <c r="AU1114" s="35"/>
      <c r="AV1114" s="35"/>
      <c r="AW1114" s="35"/>
      <c r="AX1114" s="35"/>
      <c r="BC1114" s="35"/>
      <c r="BD1114" s="35"/>
      <c r="BF1114" s="35"/>
      <c r="BG1114" s="35"/>
      <c r="BH1114" s="35"/>
      <c r="BI1114" s="35"/>
      <c r="BJ1114" s="35"/>
      <c r="BK1114" s="35"/>
      <c r="BL1114" s="35"/>
      <c r="BM1114" s="35"/>
      <c r="BN1114" s="35"/>
      <c r="BO1114" s="35"/>
      <c r="BP1114" s="35"/>
      <c r="BQ1114" s="35"/>
      <c r="BR1114" s="35"/>
      <c r="BS1114" s="35"/>
      <c r="BT1114" s="35"/>
      <c r="BU1114" s="35"/>
      <c r="BV1114" s="35"/>
      <c r="BW1114" s="35"/>
      <c r="BX1114" s="35"/>
      <c r="BY1114" s="35"/>
      <c r="BZ1114" s="35"/>
      <c r="CA1114" s="35"/>
      <c r="CB1114" s="35"/>
    </row>
    <row r="1115" spans="4:80">
      <c r="D1115" s="51"/>
      <c r="E1115" s="35"/>
      <c r="F1115" s="51"/>
      <c r="J1115" s="35"/>
      <c r="M1115" s="51"/>
      <c r="O1115" s="35"/>
      <c r="P1115" s="35"/>
      <c r="Q1115" s="35"/>
      <c r="R1115" s="51"/>
      <c r="T1115" s="35"/>
      <c r="U1115" s="35"/>
      <c r="V1115" s="51"/>
      <c r="W1115" s="35"/>
      <c r="X1115" s="35"/>
      <c r="Y1115" s="35"/>
      <c r="Z1115" s="51"/>
      <c r="AC1115" s="51"/>
      <c r="AD1115" s="35"/>
      <c r="AE1115" s="35"/>
      <c r="AF1115" s="35"/>
      <c r="AG1115" s="35"/>
      <c r="AH1115" s="35"/>
      <c r="AI1115" s="35"/>
      <c r="AJ1115" s="51"/>
      <c r="AK1115" s="51"/>
      <c r="AL1115" s="35"/>
      <c r="AM1115" s="35"/>
      <c r="AN1115" s="51"/>
      <c r="AO1115" s="35"/>
      <c r="AP1115" s="35"/>
      <c r="AQ1115" s="35"/>
      <c r="AR1115" s="35"/>
      <c r="AS1115" s="35"/>
      <c r="AT1115" s="35"/>
      <c r="AU1115" s="35"/>
      <c r="AV1115" s="35"/>
      <c r="AW1115" s="35"/>
      <c r="AX1115" s="35"/>
      <c r="BC1115" s="35"/>
      <c r="BD1115" s="35"/>
      <c r="BF1115" s="35"/>
      <c r="BG1115" s="35"/>
      <c r="BH1115" s="35"/>
      <c r="BI1115" s="35"/>
      <c r="BJ1115" s="35"/>
      <c r="BK1115" s="35"/>
      <c r="BL1115" s="35"/>
      <c r="BM1115" s="35"/>
      <c r="BN1115" s="35"/>
      <c r="BO1115" s="35"/>
      <c r="BP1115" s="35"/>
      <c r="BQ1115" s="35"/>
      <c r="BR1115" s="35"/>
      <c r="BS1115" s="35"/>
      <c r="BT1115" s="35"/>
      <c r="BU1115" s="35"/>
      <c r="BV1115" s="35"/>
      <c r="BW1115" s="35"/>
      <c r="BX1115" s="35"/>
      <c r="BY1115" s="35"/>
      <c r="BZ1115" s="35"/>
      <c r="CA1115" s="35"/>
      <c r="CB1115" s="35"/>
    </row>
    <row r="1116" spans="4:80">
      <c r="D1116" s="51"/>
      <c r="E1116" s="35"/>
      <c r="F1116" s="51"/>
      <c r="J1116" s="35"/>
      <c r="M1116" s="51"/>
      <c r="O1116" s="35"/>
      <c r="P1116" s="35"/>
      <c r="Q1116" s="35"/>
      <c r="R1116" s="51"/>
      <c r="T1116" s="35"/>
      <c r="U1116" s="35"/>
      <c r="V1116" s="51"/>
      <c r="W1116" s="35"/>
      <c r="X1116" s="35"/>
      <c r="Y1116" s="35"/>
      <c r="Z1116" s="51"/>
      <c r="AC1116" s="51"/>
      <c r="AD1116" s="35"/>
      <c r="AE1116" s="35"/>
      <c r="AF1116" s="35"/>
      <c r="AG1116" s="35"/>
      <c r="AH1116" s="35"/>
      <c r="AI1116" s="35"/>
      <c r="AJ1116" s="51"/>
      <c r="AK1116" s="51"/>
      <c r="AL1116" s="35"/>
      <c r="AM1116" s="35"/>
      <c r="AN1116" s="51"/>
      <c r="AO1116" s="35"/>
      <c r="AP1116" s="35"/>
      <c r="AQ1116" s="35"/>
      <c r="AR1116" s="35"/>
      <c r="AS1116" s="35"/>
      <c r="AT1116" s="35"/>
      <c r="AU1116" s="35"/>
      <c r="AV1116" s="35"/>
      <c r="AW1116" s="35"/>
      <c r="AX1116" s="35"/>
      <c r="BC1116" s="35"/>
      <c r="BD1116" s="35"/>
      <c r="BF1116" s="35"/>
      <c r="BG1116" s="35"/>
      <c r="BH1116" s="35"/>
      <c r="BI1116" s="35"/>
      <c r="BJ1116" s="35"/>
      <c r="BK1116" s="35"/>
      <c r="BL1116" s="35"/>
      <c r="BM1116" s="35"/>
      <c r="BN1116" s="35"/>
      <c r="BO1116" s="35"/>
      <c r="BP1116" s="35"/>
      <c r="BQ1116" s="35"/>
      <c r="BR1116" s="35"/>
      <c r="BS1116" s="35"/>
      <c r="BT1116" s="35"/>
      <c r="BU1116" s="35"/>
      <c r="BV1116" s="35"/>
      <c r="BW1116" s="35"/>
      <c r="BX1116" s="35"/>
      <c r="BY1116" s="35"/>
      <c r="BZ1116" s="35"/>
      <c r="CA1116" s="35"/>
      <c r="CB1116" s="35"/>
    </row>
    <row r="1117" spans="4:80">
      <c r="D1117" s="51"/>
      <c r="E1117" s="35"/>
      <c r="F1117" s="51"/>
      <c r="J1117" s="35"/>
      <c r="M1117" s="51"/>
      <c r="O1117" s="35"/>
      <c r="P1117" s="35"/>
      <c r="Q1117" s="35"/>
      <c r="R1117" s="51"/>
      <c r="T1117" s="35"/>
      <c r="U1117" s="35"/>
      <c r="V1117" s="51"/>
      <c r="W1117" s="35"/>
      <c r="X1117" s="35"/>
      <c r="Y1117" s="35"/>
      <c r="Z1117" s="51"/>
      <c r="AC1117" s="51"/>
      <c r="AD1117" s="35"/>
      <c r="AE1117" s="35"/>
      <c r="AF1117" s="35"/>
      <c r="AG1117" s="35"/>
      <c r="AH1117" s="35"/>
      <c r="AI1117" s="35"/>
      <c r="AJ1117" s="51"/>
      <c r="AK1117" s="51"/>
      <c r="AL1117" s="35"/>
      <c r="AM1117" s="35"/>
      <c r="AN1117" s="51"/>
      <c r="AO1117" s="35"/>
      <c r="AP1117" s="35"/>
      <c r="AQ1117" s="35"/>
      <c r="AR1117" s="35"/>
      <c r="AS1117" s="35"/>
      <c r="AT1117" s="35"/>
      <c r="AU1117" s="35"/>
      <c r="AV1117" s="35"/>
      <c r="AW1117" s="35"/>
      <c r="AX1117" s="35"/>
      <c r="BC1117" s="35"/>
      <c r="BD1117" s="35"/>
      <c r="BF1117" s="35"/>
      <c r="BG1117" s="35"/>
      <c r="BH1117" s="35"/>
      <c r="BI1117" s="35"/>
      <c r="BJ1117" s="35"/>
      <c r="BK1117" s="35"/>
      <c r="BL1117" s="35"/>
      <c r="BM1117" s="35"/>
      <c r="BN1117" s="35"/>
      <c r="BO1117" s="35"/>
      <c r="BP1117" s="35"/>
      <c r="BQ1117" s="35"/>
      <c r="BR1117" s="35"/>
      <c r="BS1117" s="35"/>
      <c r="BT1117" s="35"/>
      <c r="BU1117" s="35"/>
      <c r="BV1117" s="35"/>
      <c r="BW1117" s="35"/>
      <c r="BX1117" s="35"/>
      <c r="BY1117" s="35"/>
      <c r="BZ1117" s="35"/>
      <c r="CA1117" s="35"/>
      <c r="CB1117" s="35"/>
    </row>
    <row r="1118" spans="4:80">
      <c r="D1118" s="51"/>
      <c r="E1118" s="35"/>
      <c r="F1118" s="51"/>
      <c r="J1118" s="35"/>
      <c r="M1118" s="51"/>
      <c r="O1118" s="35"/>
      <c r="P1118" s="35"/>
      <c r="Q1118" s="35"/>
      <c r="R1118" s="51"/>
      <c r="T1118" s="35"/>
      <c r="U1118" s="35"/>
      <c r="V1118" s="51"/>
      <c r="W1118" s="35"/>
      <c r="X1118" s="35"/>
      <c r="Y1118" s="35"/>
      <c r="Z1118" s="51"/>
      <c r="AC1118" s="51"/>
      <c r="AD1118" s="35"/>
      <c r="AE1118" s="35"/>
      <c r="AF1118" s="35"/>
      <c r="AG1118" s="35"/>
      <c r="AH1118" s="35"/>
      <c r="AI1118" s="35"/>
      <c r="AJ1118" s="51"/>
      <c r="AK1118" s="51"/>
      <c r="AL1118" s="35"/>
      <c r="AM1118" s="35"/>
      <c r="AN1118" s="51"/>
      <c r="AO1118" s="35"/>
      <c r="AP1118" s="35"/>
      <c r="AQ1118" s="35"/>
      <c r="AR1118" s="35"/>
      <c r="AS1118" s="35"/>
      <c r="AT1118" s="35"/>
      <c r="AU1118" s="35"/>
      <c r="AV1118" s="35"/>
      <c r="AW1118" s="35"/>
      <c r="AX1118" s="35"/>
      <c r="BC1118" s="35"/>
      <c r="BD1118" s="35"/>
      <c r="BF1118" s="35"/>
      <c r="BG1118" s="35"/>
      <c r="BH1118" s="35"/>
      <c r="BI1118" s="35"/>
      <c r="BJ1118" s="35"/>
      <c r="BK1118" s="35"/>
      <c r="BL1118" s="35"/>
      <c r="BM1118" s="35"/>
      <c r="BN1118" s="35"/>
      <c r="BO1118" s="35"/>
      <c r="BP1118" s="35"/>
      <c r="BQ1118" s="35"/>
      <c r="BR1118" s="35"/>
      <c r="BS1118" s="35"/>
      <c r="BT1118" s="35"/>
      <c r="BU1118" s="35"/>
      <c r="BV1118" s="35"/>
      <c r="BW1118" s="35"/>
      <c r="BX1118" s="35"/>
      <c r="BY1118" s="35"/>
      <c r="BZ1118" s="35"/>
      <c r="CA1118" s="35"/>
      <c r="CB1118" s="35"/>
    </row>
    <row r="1119" spans="4:80">
      <c r="D1119" s="51"/>
      <c r="E1119" s="35"/>
      <c r="F1119" s="51"/>
      <c r="J1119" s="35"/>
      <c r="M1119" s="51"/>
      <c r="O1119" s="35"/>
      <c r="P1119" s="35"/>
      <c r="Q1119" s="35"/>
      <c r="R1119" s="51"/>
      <c r="T1119" s="35"/>
      <c r="U1119" s="35"/>
      <c r="V1119" s="51"/>
      <c r="W1119" s="35"/>
      <c r="X1119" s="35"/>
      <c r="Y1119" s="35"/>
      <c r="Z1119" s="51"/>
      <c r="AC1119" s="51"/>
      <c r="AD1119" s="35"/>
      <c r="AE1119" s="35"/>
      <c r="AF1119" s="35"/>
      <c r="AG1119" s="35"/>
      <c r="AH1119" s="35"/>
      <c r="AI1119" s="35"/>
      <c r="AJ1119" s="51"/>
      <c r="AK1119" s="51"/>
      <c r="AL1119" s="35"/>
      <c r="AM1119" s="35"/>
      <c r="AN1119" s="51"/>
      <c r="AO1119" s="35"/>
      <c r="AP1119" s="35"/>
      <c r="AQ1119" s="35"/>
      <c r="AR1119" s="35"/>
      <c r="AS1119" s="35"/>
      <c r="AT1119" s="35"/>
      <c r="AU1119" s="35"/>
      <c r="AV1119" s="35"/>
      <c r="AW1119" s="35"/>
      <c r="AX1119" s="35"/>
      <c r="BC1119" s="35"/>
      <c r="BD1119" s="35"/>
      <c r="BF1119" s="35"/>
      <c r="BG1119" s="35"/>
      <c r="BH1119" s="35"/>
      <c r="BI1119" s="35"/>
      <c r="BJ1119" s="35"/>
      <c r="BK1119" s="35"/>
      <c r="BL1119" s="35"/>
      <c r="BM1119" s="35"/>
      <c r="BN1119" s="35"/>
      <c r="BO1119" s="35"/>
      <c r="BP1119" s="35"/>
      <c r="BQ1119" s="35"/>
      <c r="BR1119" s="35"/>
      <c r="BS1119" s="35"/>
      <c r="BT1119" s="35"/>
      <c r="BU1119" s="35"/>
      <c r="BV1119" s="35"/>
      <c r="BW1119" s="35"/>
      <c r="BX1119" s="35"/>
      <c r="BY1119" s="35"/>
      <c r="BZ1119" s="35"/>
      <c r="CA1119" s="35"/>
      <c r="CB1119" s="35"/>
    </row>
    <row r="1120" spans="4:80">
      <c r="D1120" s="51"/>
      <c r="E1120" s="35"/>
      <c r="F1120" s="51"/>
      <c r="J1120" s="35"/>
      <c r="M1120" s="51"/>
      <c r="O1120" s="35"/>
      <c r="P1120" s="35"/>
      <c r="Q1120" s="35"/>
      <c r="R1120" s="51"/>
      <c r="T1120" s="35"/>
      <c r="U1120" s="35"/>
      <c r="V1120" s="51"/>
      <c r="W1120" s="35"/>
      <c r="X1120" s="35"/>
      <c r="Y1120" s="35"/>
      <c r="Z1120" s="51"/>
      <c r="AC1120" s="51"/>
      <c r="AD1120" s="35"/>
      <c r="AE1120" s="35"/>
      <c r="AF1120" s="35"/>
      <c r="AG1120" s="35"/>
      <c r="AH1120" s="35"/>
      <c r="AI1120" s="35"/>
      <c r="AJ1120" s="51"/>
      <c r="AK1120" s="51"/>
      <c r="AL1120" s="35"/>
      <c r="AM1120" s="35"/>
      <c r="AN1120" s="51"/>
      <c r="AO1120" s="35"/>
      <c r="AP1120" s="35"/>
      <c r="AQ1120" s="35"/>
      <c r="AR1120" s="35"/>
      <c r="AS1120" s="35"/>
      <c r="AT1120" s="35"/>
      <c r="AU1120" s="35"/>
      <c r="AV1120" s="35"/>
      <c r="AW1120" s="35"/>
      <c r="AX1120" s="35"/>
      <c r="BC1120" s="35"/>
      <c r="BD1120" s="35"/>
      <c r="BF1120" s="35"/>
      <c r="BG1120" s="35"/>
      <c r="BH1120" s="35"/>
      <c r="BI1120" s="35"/>
      <c r="BJ1120" s="35"/>
      <c r="BK1120" s="35"/>
      <c r="BL1120" s="35"/>
      <c r="BM1120" s="35"/>
      <c r="BN1120" s="35"/>
      <c r="BO1120" s="35"/>
      <c r="BP1120" s="35"/>
      <c r="BQ1120" s="35"/>
      <c r="BR1120" s="35"/>
      <c r="BS1120" s="35"/>
      <c r="BT1120" s="35"/>
      <c r="BU1120" s="35"/>
      <c r="BV1120" s="35"/>
      <c r="BW1120" s="35"/>
      <c r="BX1120" s="35"/>
      <c r="BY1120" s="35"/>
      <c r="BZ1120" s="35"/>
      <c r="CA1120" s="35"/>
      <c r="CB1120" s="35"/>
    </row>
    <row r="1121" spans="4:80">
      <c r="D1121" s="51"/>
      <c r="E1121" s="35"/>
      <c r="F1121" s="51"/>
      <c r="J1121" s="35"/>
      <c r="M1121" s="51"/>
      <c r="O1121" s="35"/>
      <c r="P1121" s="35"/>
      <c r="Q1121" s="35"/>
      <c r="R1121" s="51"/>
      <c r="T1121" s="35"/>
      <c r="U1121" s="35"/>
      <c r="V1121" s="51"/>
      <c r="W1121" s="35"/>
      <c r="X1121" s="35"/>
      <c r="Y1121" s="35"/>
      <c r="Z1121" s="51"/>
      <c r="AC1121" s="51"/>
      <c r="AD1121" s="35"/>
      <c r="AE1121" s="35"/>
      <c r="AF1121" s="35"/>
      <c r="AG1121" s="35"/>
      <c r="AH1121" s="35"/>
      <c r="AI1121" s="35"/>
      <c r="AJ1121" s="51"/>
      <c r="AK1121" s="51"/>
      <c r="AL1121" s="35"/>
      <c r="AM1121" s="35"/>
      <c r="AN1121" s="51"/>
      <c r="AO1121" s="35"/>
      <c r="AP1121" s="35"/>
      <c r="AQ1121" s="35"/>
      <c r="AR1121" s="35"/>
      <c r="AS1121" s="35"/>
      <c r="AT1121" s="35"/>
      <c r="AU1121" s="35"/>
      <c r="AV1121" s="35"/>
      <c r="AW1121" s="35"/>
      <c r="AX1121" s="35"/>
      <c r="BC1121" s="35"/>
      <c r="BD1121" s="35"/>
      <c r="BF1121" s="35"/>
      <c r="BG1121" s="35"/>
      <c r="BH1121" s="35"/>
      <c r="BI1121" s="35"/>
      <c r="BJ1121" s="35"/>
      <c r="BK1121" s="35"/>
      <c r="BL1121" s="35"/>
      <c r="BM1121" s="35"/>
      <c r="BN1121" s="35"/>
      <c r="BO1121" s="35"/>
      <c r="BP1121" s="35"/>
      <c r="BQ1121" s="35"/>
      <c r="BR1121" s="35"/>
      <c r="BS1121" s="35"/>
      <c r="BT1121" s="35"/>
      <c r="BU1121" s="35"/>
      <c r="BV1121" s="35"/>
      <c r="BW1121" s="35"/>
      <c r="BX1121" s="35"/>
      <c r="BY1121" s="35"/>
      <c r="BZ1121" s="35"/>
      <c r="CA1121" s="35"/>
      <c r="CB1121" s="35"/>
    </row>
    <row r="1122" spans="4:80">
      <c r="D1122" s="51"/>
      <c r="E1122" s="35"/>
      <c r="F1122" s="51"/>
      <c r="J1122" s="35"/>
      <c r="M1122" s="51"/>
      <c r="O1122" s="35"/>
      <c r="P1122" s="35"/>
      <c r="Q1122" s="35"/>
      <c r="R1122" s="51"/>
      <c r="T1122" s="35"/>
      <c r="U1122" s="35"/>
      <c r="V1122" s="51"/>
      <c r="W1122" s="35"/>
      <c r="X1122" s="35"/>
      <c r="Y1122" s="35"/>
      <c r="Z1122" s="51"/>
      <c r="AC1122" s="51"/>
      <c r="AD1122" s="35"/>
      <c r="AE1122" s="35"/>
      <c r="AF1122" s="35"/>
      <c r="AG1122" s="35"/>
      <c r="AH1122" s="35"/>
      <c r="AI1122" s="35"/>
      <c r="AJ1122" s="51"/>
      <c r="AK1122" s="51"/>
      <c r="AL1122" s="35"/>
      <c r="AM1122" s="35"/>
      <c r="AN1122" s="51"/>
      <c r="AO1122" s="35"/>
      <c r="AP1122" s="35"/>
      <c r="AQ1122" s="35"/>
      <c r="AR1122" s="35"/>
      <c r="AS1122" s="35"/>
      <c r="AT1122" s="35"/>
      <c r="AU1122" s="35"/>
      <c r="AV1122" s="35"/>
      <c r="AW1122" s="35"/>
      <c r="AX1122" s="35"/>
      <c r="BC1122" s="35"/>
      <c r="BD1122" s="35"/>
      <c r="BF1122" s="35"/>
      <c r="BG1122" s="35"/>
      <c r="BH1122" s="35"/>
      <c r="BI1122" s="35"/>
      <c r="BJ1122" s="35"/>
      <c r="BK1122" s="35"/>
      <c r="BL1122" s="35"/>
      <c r="BM1122" s="35"/>
      <c r="BN1122" s="35"/>
      <c r="BO1122" s="35"/>
      <c r="BP1122" s="35"/>
      <c r="BQ1122" s="35"/>
      <c r="BR1122" s="35"/>
      <c r="BS1122" s="35"/>
      <c r="BT1122" s="35"/>
      <c r="BU1122" s="35"/>
      <c r="BV1122" s="35"/>
      <c r="BW1122" s="35"/>
      <c r="BX1122" s="35"/>
      <c r="BY1122" s="35"/>
      <c r="BZ1122" s="35"/>
      <c r="CA1122" s="35"/>
      <c r="CB1122" s="35"/>
    </row>
    <row r="1123" spans="4:80">
      <c r="D1123" s="51"/>
      <c r="E1123" s="35"/>
      <c r="F1123" s="51"/>
      <c r="J1123" s="35"/>
      <c r="M1123" s="51"/>
      <c r="O1123" s="35"/>
      <c r="P1123" s="35"/>
      <c r="Q1123" s="35"/>
      <c r="R1123" s="51"/>
      <c r="T1123" s="35"/>
      <c r="U1123" s="35"/>
      <c r="V1123" s="51"/>
      <c r="W1123" s="35"/>
      <c r="X1123" s="35"/>
      <c r="Y1123" s="35"/>
      <c r="Z1123" s="51"/>
      <c r="AC1123" s="51"/>
      <c r="AD1123" s="35"/>
      <c r="AE1123" s="35"/>
      <c r="AF1123" s="35"/>
      <c r="AG1123" s="35"/>
      <c r="AH1123" s="35"/>
      <c r="AI1123" s="35"/>
      <c r="AJ1123" s="51"/>
      <c r="AK1123" s="51"/>
      <c r="AL1123" s="35"/>
      <c r="AM1123" s="35"/>
      <c r="AN1123" s="51"/>
      <c r="AO1123" s="35"/>
      <c r="AP1123" s="35"/>
      <c r="AQ1123" s="35"/>
      <c r="AR1123" s="35"/>
      <c r="AS1123" s="35"/>
      <c r="AT1123" s="35"/>
      <c r="AU1123" s="35"/>
      <c r="AV1123" s="35"/>
      <c r="AW1123" s="35"/>
      <c r="AX1123" s="35"/>
      <c r="BC1123" s="35"/>
      <c r="BD1123" s="35"/>
      <c r="BF1123" s="35"/>
      <c r="BG1123" s="35"/>
      <c r="BH1123" s="35"/>
      <c r="BI1123" s="35"/>
      <c r="BJ1123" s="35"/>
      <c r="BK1123" s="35"/>
      <c r="BL1123" s="35"/>
      <c r="BM1123" s="35"/>
      <c r="BN1123" s="35"/>
      <c r="BO1123" s="35"/>
      <c r="BP1123" s="35"/>
      <c r="BQ1123" s="35"/>
      <c r="BR1123" s="35"/>
      <c r="BS1123" s="35"/>
      <c r="BT1123" s="35"/>
      <c r="BU1123" s="35"/>
      <c r="BV1123" s="35"/>
      <c r="BW1123" s="35"/>
      <c r="BX1123" s="35"/>
      <c r="BY1123" s="35"/>
      <c r="BZ1123" s="35"/>
      <c r="CA1123" s="35"/>
      <c r="CB1123" s="35"/>
    </row>
    <row r="1124" spans="4:80">
      <c r="D1124" s="51"/>
      <c r="E1124" s="35"/>
      <c r="F1124" s="51"/>
      <c r="J1124" s="35"/>
      <c r="M1124" s="51"/>
      <c r="O1124" s="35"/>
      <c r="P1124" s="35"/>
      <c r="Q1124" s="35"/>
      <c r="R1124" s="51"/>
      <c r="T1124" s="35"/>
      <c r="U1124" s="35"/>
      <c r="V1124" s="51"/>
      <c r="W1124" s="35"/>
      <c r="X1124" s="35"/>
      <c r="Y1124" s="35"/>
      <c r="Z1124" s="51"/>
      <c r="AC1124" s="51"/>
      <c r="AD1124" s="35"/>
      <c r="AE1124" s="35"/>
      <c r="AF1124" s="35"/>
      <c r="AG1124" s="35"/>
      <c r="AH1124" s="35"/>
      <c r="AI1124" s="35"/>
      <c r="AJ1124" s="51"/>
      <c r="AK1124" s="51"/>
      <c r="AL1124" s="35"/>
      <c r="AM1124" s="35"/>
      <c r="AN1124" s="51"/>
      <c r="AO1124" s="35"/>
      <c r="AP1124" s="35"/>
      <c r="AQ1124" s="35"/>
      <c r="AR1124" s="35"/>
      <c r="AS1124" s="35"/>
      <c r="AT1124" s="35"/>
      <c r="AU1124" s="35"/>
      <c r="AV1124" s="35"/>
      <c r="AW1124" s="35"/>
      <c r="AX1124" s="35"/>
      <c r="BC1124" s="35"/>
      <c r="BD1124" s="35"/>
      <c r="BF1124" s="35"/>
      <c r="BG1124" s="35"/>
      <c r="BH1124" s="35"/>
      <c r="BI1124" s="35"/>
      <c r="BJ1124" s="35"/>
      <c r="BK1124" s="35"/>
      <c r="BL1124" s="35"/>
      <c r="BM1124" s="35"/>
      <c r="BN1124" s="35"/>
      <c r="BO1124" s="35"/>
      <c r="BP1124" s="35"/>
      <c r="BQ1124" s="35"/>
      <c r="BR1124" s="35"/>
      <c r="BS1124" s="35"/>
      <c r="BT1124" s="35"/>
      <c r="BU1124" s="35"/>
      <c r="BV1124" s="35"/>
      <c r="BW1124" s="35"/>
      <c r="BX1124" s="35"/>
      <c r="BY1124" s="35"/>
      <c r="BZ1124" s="35"/>
      <c r="CA1124" s="35"/>
      <c r="CB1124" s="35"/>
    </row>
    <row r="1125" spans="4:80">
      <c r="D1125" s="51"/>
      <c r="E1125" s="35"/>
      <c r="F1125" s="51"/>
      <c r="J1125" s="35"/>
      <c r="M1125" s="51"/>
      <c r="O1125" s="35"/>
      <c r="P1125" s="35"/>
      <c r="Q1125" s="35"/>
      <c r="R1125" s="51"/>
      <c r="T1125" s="35"/>
      <c r="U1125" s="35"/>
      <c r="V1125" s="51"/>
      <c r="W1125" s="35"/>
      <c r="X1125" s="35"/>
      <c r="Y1125" s="35"/>
      <c r="Z1125" s="51"/>
      <c r="AC1125" s="51"/>
      <c r="AD1125" s="35"/>
      <c r="AE1125" s="35"/>
      <c r="AF1125" s="35"/>
      <c r="AG1125" s="35"/>
      <c r="AH1125" s="35"/>
      <c r="AI1125" s="35"/>
      <c r="AJ1125" s="51"/>
      <c r="AK1125" s="51"/>
      <c r="AL1125" s="35"/>
      <c r="AM1125" s="35"/>
      <c r="AN1125" s="51"/>
      <c r="AO1125" s="35"/>
      <c r="AP1125" s="35"/>
      <c r="AQ1125" s="35"/>
      <c r="AR1125" s="35"/>
      <c r="AS1125" s="35"/>
      <c r="AT1125" s="35"/>
      <c r="AU1125" s="35"/>
      <c r="AV1125" s="35"/>
      <c r="AW1125" s="35"/>
      <c r="AX1125" s="35"/>
      <c r="BC1125" s="35"/>
      <c r="BD1125" s="35"/>
      <c r="BF1125" s="35"/>
      <c r="BG1125" s="35"/>
      <c r="BH1125" s="35"/>
      <c r="BI1125" s="35"/>
      <c r="BJ1125" s="35"/>
      <c r="BK1125" s="35"/>
      <c r="BL1125" s="35"/>
      <c r="BM1125" s="35"/>
      <c r="BN1125" s="35"/>
      <c r="BO1125" s="35"/>
      <c r="BP1125" s="35"/>
      <c r="BQ1125" s="35"/>
      <c r="BR1125" s="35"/>
      <c r="BS1125" s="35"/>
      <c r="BT1125" s="35"/>
      <c r="BU1125" s="35"/>
      <c r="BV1125" s="35"/>
      <c r="BW1125" s="35"/>
      <c r="BX1125" s="35"/>
      <c r="BY1125" s="35"/>
      <c r="BZ1125" s="35"/>
      <c r="CA1125" s="35"/>
      <c r="CB1125" s="35"/>
    </row>
    <row r="1126" spans="4:80">
      <c r="D1126" s="51"/>
      <c r="E1126" s="35"/>
      <c r="F1126" s="51"/>
      <c r="J1126" s="35"/>
      <c r="M1126" s="51"/>
      <c r="O1126" s="35"/>
      <c r="P1126" s="35"/>
      <c r="Q1126" s="35"/>
      <c r="R1126" s="51"/>
      <c r="T1126" s="35"/>
      <c r="U1126" s="35"/>
      <c r="V1126" s="51"/>
      <c r="W1126" s="35"/>
      <c r="X1126" s="35"/>
      <c r="Y1126" s="35"/>
      <c r="Z1126" s="51"/>
      <c r="AC1126" s="51"/>
      <c r="AD1126" s="35"/>
      <c r="AE1126" s="35"/>
      <c r="AF1126" s="35"/>
      <c r="AG1126" s="35"/>
      <c r="AH1126" s="35"/>
      <c r="AI1126" s="35"/>
      <c r="AJ1126" s="51"/>
      <c r="AK1126" s="51"/>
      <c r="AL1126" s="35"/>
      <c r="AM1126" s="35"/>
      <c r="AN1126" s="51"/>
      <c r="AO1126" s="35"/>
      <c r="AP1126" s="35"/>
      <c r="AQ1126" s="35"/>
      <c r="AR1126" s="35"/>
      <c r="AS1126" s="35"/>
      <c r="AT1126" s="35"/>
      <c r="AU1126" s="35"/>
      <c r="AV1126" s="35"/>
      <c r="AW1126" s="35"/>
      <c r="AX1126" s="35"/>
      <c r="BC1126" s="35"/>
      <c r="BD1126" s="35"/>
      <c r="BF1126" s="35"/>
      <c r="BG1126" s="35"/>
      <c r="BH1126" s="35"/>
      <c r="BI1126" s="35"/>
      <c r="BJ1126" s="35"/>
      <c r="BK1126" s="35"/>
      <c r="BL1126" s="35"/>
      <c r="BM1126" s="35"/>
      <c r="BN1126" s="35"/>
      <c r="BO1126" s="35"/>
      <c r="BP1126" s="35"/>
      <c r="BQ1126" s="35"/>
      <c r="BR1126" s="35"/>
      <c r="BS1126" s="35"/>
      <c r="BT1126" s="35"/>
      <c r="BU1126" s="35"/>
      <c r="BV1126" s="35"/>
      <c r="BW1126" s="35"/>
      <c r="BX1126" s="35"/>
      <c r="BY1126" s="35"/>
      <c r="BZ1126" s="35"/>
      <c r="CA1126" s="35"/>
      <c r="CB1126" s="35"/>
    </row>
    <row r="1127" spans="4:80">
      <c r="D1127" s="51"/>
      <c r="E1127" s="35"/>
      <c r="F1127" s="51"/>
      <c r="J1127" s="35"/>
      <c r="M1127" s="51"/>
      <c r="O1127" s="35"/>
      <c r="P1127" s="35"/>
      <c r="Q1127" s="35"/>
      <c r="R1127" s="51"/>
      <c r="T1127" s="35"/>
      <c r="U1127" s="35"/>
      <c r="V1127" s="51"/>
      <c r="W1127" s="35"/>
      <c r="X1127" s="35"/>
      <c r="Y1127" s="35"/>
      <c r="Z1127" s="51"/>
      <c r="AC1127" s="51"/>
      <c r="AD1127" s="35"/>
      <c r="AE1127" s="35"/>
      <c r="AF1127" s="35"/>
      <c r="AG1127" s="35"/>
      <c r="AH1127" s="35"/>
      <c r="AI1127" s="35"/>
      <c r="AJ1127" s="51"/>
      <c r="AK1127" s="51"/>
      <c r="AL1127" s="35"/>
      <c r="AM1127" s="35"/>
      <c r="AN1127" s="51"/>
      <c r="AO1127" s="35"/>
      <c r="AP1127" s="35"/>
      <c r="AQ1127" s="35"/>
      <c r="AR1127" s="35"/>
      <c r="AS1127" s="35"/>
      <c r="AT1127" s="35"/>
      <c r="AU1127" s="35"/>
      <c r="AV1127" s="35"/>
      <c r="AW1127" s="35"/>
      <c r="AX1127" s="35"/>
      <c r="BC1127" s="35"/>
      <c r="BD1127" s="35"/>
      <c r="BF1127" s="35"/>
      <c r="BG1127" s="35"/>
      <c r="BH1127" s="35"/>
      <c r="BI1127" s="35"/>
      <c r="BJ1127" s="35"/>
      <c r="BK1127" s="35"/>
      <c r="BL1127" s="35"/>
      <c r="BM1127" s="35"/>
      <c r="BN1127" s="35"/>
      <c r="BO1127" s="35"/>
      <c r="BP1127" s="35"/>
      <c r="BQ1127" s="35"/>
      <c r="BR1127" s="35"/>
      <c r="BS1127" s="35"/>
      <c r="BT1127" s="35"/>
      <c r="BU1127" s="35"/>
      <c r="BV1127" s="35"/>
      <c r="BW1127" s="35"/>
      <c r="BX1127" s="35"/>
      <c r="BY1127" s="35"/>
      <c r="BZ1127" s="35"/>
      <c r="CA1127" s="35"/>
      <c r="CB1127" s="35"/>
    </row>
    <row r="1128" spans="4:80">
      <c r="D1128" s="51"/>
      <c r="E1128" s="35"/>
      <c r="F1128" s="51"/>
      <c r="J1128" s="35"/>
      <c r="M1128" s="51"/>
      <c r="O1128" s="35"/>
      <c r="P1128" s="35"/>
      <c r="Q1128" s="35"/>
      <c r="R1128" s="51"/>
      <c r="T1128" s="35"/>
      <c r="U1128" s="35"/>
      <c r="V1128" s="51"/>
      <c r="W1128" s="35"/>
      <c r="X1128" s="35"/>
      <c r="Y1128" s="35"/>
      <c r="Z1128" s="51"/>
      <c r="AC1128" s="51"/>
      <c r="AD1128" s="35"/>
      <c r="AE1128" s="35"/>
      <c r="AF1128" s="35"/>
      <c r="AG1128" s="35"/>
      <c r="AH1128" s="35"/>
      <c r="AI1128" s="35"/>
      <c r="AJ1128" s="51"/>
      <c r="AK1128" s="51"/>
      <c r="AL1128" s="35"/>
      <c r="AM1128" s="35"/>
      <c r="AN1128" s="51"/>
      <c r="AO1128" s="35"/>
      <c r="AP1128" s="35"/>
      <c r="AQ1128" s="35"/>
      <c r="AR1128" s="35"/>
      <c r="AS1128" s="35"/>
      <c r="AT1128" s="35"/>
      <c r="AU1128" s="35"/>
      <c r="AV1128" s="35"/>
      <c r="AW1128" s="35"/>
      <c r="AX1128" s="35"/>
      <c r="BC1128" s="35"/>
      <c r="BD1128" s="35"/>
      <c r="BF1128" s="35"/>
      <c r="BG1128" s="35"/>
      <c r="BH1128" s="35"/>
      <c r="BI1128" s="35"/>
      <c r="BJ1128" s="35"/>
      <c r="BK1128" s="35"/>
      <c r="BL1128" s="35"/>
      <c r="BM1128" s="35"/>
      <c r="BN1128" s="35"/>
      <c r="BO1128" s="35"/>
      <c r="BP1128" s="35"/>
      <c r="BQ1128" s="35"/>
      <c r="BR1128" s="35"/>
      <c r="BS1128" s="35"/>
      <c r="BT1128" s="35"/>
      <c r="BU1128" s="35"/>
      <c r="BV1128" s="35"/>
      <c r="BW1128" s="35"/>
      <c r="BX1128" s="35"/>
      <c r="BY1128" s="35"/>
      <c r="BZ1128" s="35"/>
      <c r="CA1128" s="35"/>
      <c r="CB1128" s="35"/>
    </row>
    <row r="1129" spans="4:80">
      <c r="D1129" s="51"/>
      <c r="E1129" s="35"/>
      <c r="F1129" s="51"/>
      <c r="J1129" s="35"/>
      <c r="M1129" s="51"/>
      <c r="O1129" s="35"/>
      <c r="P1129" s="35"/>
      <c r="Q1129" s="35"/>
      <c r="R1129" s="51"/>
      <c r="T1129" s="35"/>
      <c r="U1129" s="35"/>
      <c r="V1129" s="51"/>
      <c r="W1129" s="35"/>
      <c r="X1129" s="35"/>
      <c r="Y1129" s="35"/>
      <c r="Z1129" s="51"/>
      <c r="AC1129" s="51"/>
      <c r="AD1129" s="35"/>
      <c r="AE1129" s="35"/>
      <c r="AF1129" s="35"/>
      <c r="AG1129" s="35"/>
      <c r="AH1129" s="35"/>
      <c r="AI1129" s="35"/>
      <c r="AJ1129" s="51"/>
      <c r="AK1129" s="51"/>
      <c r="AL1129" s="35"/>
      <c r="AM1129" s="35"/>
      <c r="AN1129" s="51"/>
      <c r="AO1129" s="35"/>
      <c r="AP1129" s="35"/>
      <c r="AQ1129" s="35"/>
      <c r="AR1129" s="35"/>
      <c r="AS1129" s="35"/>
      <c r="AT1129" s="35"/>
      <c r="AU1129" s="35"/>
      <c r="AV1129" s="35"/>
      <c r="AW1129" s="35"/>
      <c r="AX1129" s="35"/>
      <c r="BC1129" s="35"/>
      <c r="BD1129" s="35"/>
      <c r="BF1129" s="35"/>
      <c r="BG1129" s="35"/>
      <c r="BH1129" s="35"/>
      <c r="BI1129" s="35"/>
      <c r="BJ1129" s="35"/>
      <c r="BK1129" s="35"/>
      <c r="BL1129" s="35"/>
      <c r="BM1129" s="35"/>
      <c r="BN1129" s="35"/>
      <c r="BO1129" s="35"/>
      <c r="BP1129" s="35"/>
      <c r="BQ1129" s="35"/>
      <c r="BR1129" s="35"/>
      <c r="BS1129" s="35"/>
      <c r="BT1129" s="35"/>
      <c r="BU1129" s="35"/>
      <c r="BV1129" s="35"/>
      <c r="BW1129" s="35"/>
      <c r="BX1129" s="35"/>
      <c r="BY1129" s="35"/>
      <c r="BZ1129" s="35"/>
      <c r="CA1129" s="35"/>
      <c r="CB1129" s="35"/>
    </row>
    <row r="1130" spans="4:80">
      <c r="D1130" s="51"/>
      <c r="E1130" s="35"/>
      <c r="F1130" s="51"/>
      <c r="J1130" s="35"/>
      <c r="M1130" s="51"/>
      <c r="O1130" s="35"/>
      <c r="P1130" s="35"/>
      <c r="Q1130" s="35"/>
      <c r="R1130" s="51"/>
      <c r="T1130" s="35"/>
      <c r="U1130" s="35"/>
      <c r="V1130" s="51"/>
      <c r="W1130" s="35"/>
      <c r="X1130" s="35"/>
      <c r="Y1130" s="35"/>
      <c r="Z1130" s="51"/>
      <c r="AC1130" s="51"/>
      <c r="AD1130" s="35"/>
      <c r="AE1130" s="35"/>
      <c r="AF1130" s="35"/>
      <c r="AG1130" s="35"/>
      <c r="AH1130" s="35"/>
      <c r="AI1130" s="35"/>
      <c r="AJ1130" s="51"/>
      <c r="AK1130" s="51"/>
      <c r="AL1130" s="35"/>
      <c r="AM1130" s="35"/>
      <c r="AN1130" s="51"/>
      <c r="AO1130" s="35"/>
      <c r="AP1130" s="35"/>
      <c r="AQ1130" s="35"/>
      <c r="AR1130" s="35"/>
      <c r="AS1130" s="35"/>
      <c r="AT1130" s="35"/>
      <c r="AU1130" s="35"/>
      <c r="AV1130" s="35"/>
      <c r="AW1130" s="35"/>
      <c r="AX1130" s="35"/>
      <c r="BC1130" s="35"/>
      <c r="BD1130" s="35"/>
      <c r="BF1130" s="35"/>
      <c r="BG1130" s="35"/>
      <c r="BH1130" s="35"/>
      <c r="BI1130" s="35"/>
      <c r="BJ1130" s="35"/>
      <c r="BK1130" s="35"/>
      <c r="BL1130" s="35"/>
      <c r="BM1130" s="35"/>
      <c r="BN1130" s="35"/>
      <c r="BO1130" s="35"/>
      <c r="BP1130" s="35"/>
      <c r="BQ1130" s="35"/>
      <c r="BR1130" s="35"/>
      <c r="BS1130" s="35"/>
      <c r="BT1130" s="35"/>
      <c r="BU1130" s="35"/>
      <c r="BV1130" s="35"/>
      <c r="BW1130" s="35"/>
      <c r="BX1130" s="35"/>
      <c r="BY1130" s="35"/>
      <c r="BZ1130" s="35"/>
      <c r="CA1130" s="35"/>
      <c r="CB1130" s="35"/>
    </row>
    <row r="1131" spans="4:80">
      <c r="D1131" s="51"/>
      <c r="E1131" s="35"/>
      <c r="F1131" s="51"/>
      <c r="J1131" s="35"/>
      <c r="M1131" s="51"/>
      <c r="O1131" s="35"/>
      <c r="P1131" s="35"/>
      <c r="Q1131" s="35"/>
      <c r="R1131" s="51"/>
      <c r="T1131" s="35"/>
      <c r="U1131" s="35"/>
      <c r="V1131" s="51"/>
      <c r="W1131" s="35"/>
      <c r="X1131" s="35"/>
      <c r="Y1131" s="35"/>
      <c r="Z1131" s="51"/>
      <c r="AC1131" s="51"/>
      <c r="AD1131" s="35"/>
      <c r="AE1131" s="35"/>
      <c r="AF1131" s="35"/>
      <c r="AG1131" s="35"/>
      <c r="AH1131" s="35"/>
      <c r="AI1131" s="35"/>
      <c r="AJ1131" s="51"/>
      <c r="AK1131" s="51"/>
      <c r="AL1131" s="35"/>
      <c r="AM1131" s="35"/>
      <c r="AN1131" s="51"/>
      <c r="AO1131" s="35"/>
      <c r="AP1131" s="35"/>
      <c r="AQ1131" s="35"/>
      <c r="AR1131" s="35"/>
      <c r="AS1131" s="35"/>
      <c r="AT1131" s="35"/>
      <c r="AU1131" s="35"/>
      <c r="AV1131" s="35"/>
      <c r="AW1131" s="35"/>
      <c r="AX1131" s="35"/>
      <c r="BC1131" s="35"/>
      <c r="BD1131" s="35"/>
      <c r="BF1131" s="35"/>
      <c r="BG1131" s="35"/>
      <c r="BH1131" s="35"/>
      <c r="BI1131" s="35"/>
      <c r="BJ1131" s="35"/>
      <c r="BK1131" s="35"/>
      <c r="BL1131" s="35"/>
      <c r="BM1131" s="35"/>
      <c r="BN1131" s="35"/>
      <c r="BO1131" s="35"/>
      <c r="BP1131" s="35"/>
      <c r="BQ1131" s="35"/>
      <c r="BR1131" s="35"/>
      <c r="BS1131" s="35"/>
      <c r="BT1131" s="35"/>
      <c r="BU1131" s="35"/>
      <c r="BV1131" s="35"/>
      <c r="BW1131" s="35"/>
      <c r="BX1131" s="35"/>
      <c r="BY1131" s="35"/>
      <c r="BZ1131" s="35"/>
      <c r="CA1131" s="35"/>
      <c r="CB1131" s="35"/>
    </row>
    <row r="1132" spans="4:80">
      <c r="D1132" s="51"/>
      <c r="E1132" s="35"/>
      <c r="F1132" s="51"/>
      <c r="J1132" s="35"/>
      <c r="M1132" s="51"/>
      <c r="O1132" s="35"/>
      <c r="P1132" s="35"/>
      <c r="Q1132" s="35"/>
      <c r="R1132" s="51"/>
      <c r="T1132" s="35"/>
      <c r="U1132" s="35"/>
      <c r="V1132" s="51"/>
      <c r="W1132" s="35"/>
      <c r="X1132" s="35"/>
      <c r="Y1132" s="35"/>
      <c r="Z1132" s="51"/>
      <c r="AC1132" s="51"/>
      <c r="AD1132" s="35"/>
      <c r="AE1132" s="35"/>
      <c r="AF1132" s="35"/>
      <c r="AG1132" s="35"/>
      <c r="AH1132" s="35"/>
      <c r="AI1132" s="35"/>
      <c r="AJ1132" s="51"/>
      <c r="AK1132" s="51"/>
      <c r="AL1132" s="35"/>
      <c r="AM1132" s="35"/>
      <c r="AN1132" s="51"/>
      <c r="AO1132" s="35"/>
      <c r="AP1132" s="35"/>
      <c r="AQ1132" s="35"/>
      <c r="AR1132" s="35"/>
      <c r="AS1132" s="35"/>
      <c r="AT1132" s="35"/>
      <c r="AU1132" s="35"/>
      <c r="AV1132" s="35"/>
      <c r="AW1132" s="35"/>
      <c r="AX1132" s="35"/>
      <c r="BC1132" s="35"/>
      <c r="BD1132" s="35"/>
      <c r="BF1132" s="35"/>
      <c r="BG1132" s="35"/>
      <c r="BH1132" s="35"/>
      <c r="BI1132" s="35"/>
      <c r="BJ1132" s="35"/>
      <c r="BK1132" s="35"/>
      <c r="BL1132" s="35"/>
      <c r="BM1132" s="35"/>
      <c r="BN1132" s="35"/>
      <c r="BO1132" s="35"/>
      <c r="BP1132" s="35"/>
      <c r="BQ1132" s="35"/>
      <c r="BR1132" s="35"/>
      <c r="BS1132" s="35"/>
      <c r="BT1132" s="35"/>
      <c r="BU1132" s="35"/>
      <c r="BV1132" s="35"/>
      <c r="BW1132" s="35"/>
      <c r="BX1132" s="35"/>
      <c r="BY1132" s="35"/>
      <c r="BZ1132" s="35"/>
      <c r="CA1132" s="35"/>
      <c r="CB1132" s="35"/>
    </row>
    <row r="1133" spans="4:80">
      <c r="D1133" s="51"/>
      <c r="E1133" s="35"/>
      <c r="F1133" s="51"/>
      <c r="J1133" s="35"/>
      <c r="M1133" s="51"/>
      <c r="O1133" s="35"/>
      <c r="P1133" s="35"/>
      <c r="Q1133" s="35"/>
      <c r="R1133" s="51"/>
      <c r="T1133" s="35"/>
      <c r="U1133" s="35"/>
      <c r="V1133" s="51"/>
      <c r="W1133" s="35"/>
      <c r="X1133" s="35"/>
      <c r="Y1133" s="35"/>
      <c r="Z1133" s="51"/>
      <c r="AC1133" s="51"/>
      <c r="AD1133" s="35"/>
      <c r="AE1133" s="35"/>
      <c r="AF1133" s="35"/>
      <c r="AG1133" s="35"/>
      <c r="AH1133" s="35"/>
      <c r="AI1133" s="35"/>
      <c r="AJ1133" s="51"/>
      <c r="AK1133" s="51"/>
      <c r="AL1133" s="35"/>
      <c r="AM1133" s="35"/>
      <c r="AN1133" s="51"/>
      <c r="AO1133" s="35"/>
      <c r="AP1133" s="35"/>
      <c r="AQ1133" s="35"/>
      <c r="AR1133" s="35"/>
      <c r="AS1133" s="35"/>
      <c r="AT1133" s="35"/>
      <c r="AU1133" s="35"/>
      <c r="AV1133" s="35"/>
      <c r="AW1133" s="35"/>
      <c r="AX1133" s="35"/>
      <c r="BC1133" s="35"/>
      <c r="BD1133" s="35"/>
      <c r="BF1133" s="35"/>
      <c r="BG1133" s="35"/>
      <c r="BH1133" s="35"/>
      <c r="BI1133" s="35"/>
      <c r="BJ1133" s="35"/>
      <c r="BK1133" s="35"/>
      <c r="BL1133" s="35"/>
      <c r="BM1133" s="35"/>
      <c r="BN1133" s="35"/>
      <c r="BO1133" s="35"/>
      <c r="BP1133" s="35"/>
      <c r="BQ1133" s="35"/>
      <c r="BR1133" s="35"/>
      <c r="BS1133" s="35"/>
      <c r="BT1133" s="35"/>
      <c r="BU1133" s="35"/>
      <c r="BV1133" s="35"/>
      <c r="BW1133" s="35"/>
      <c r="BX1133" s="35"/>
      <c r="BY1133" s="35"/>
      <c r="BZ1133" s="35"/>
      <c r="CA1133" s="35"/>
      <c r="CB1133" s="35"/>
    </row>
    <row r="1134" spans="4:80">
      <c r="D1134" s="51"/>
      <c r="E1134" s="35"/>
      <c r="F1134" s="51"/>
      <c r="J1134" s="35"/>
      <c r="M1134" s="51"/>
      <c r="O1134" s="35"/>
      <c r="P1134" s="35"/>
      <c r="Q1134" s="35"/>
      <c r="R1134" s="51"/>
      <c r="T1134" s="35"/>
      <c r="U1134" s="35"/>
      <c r="V1134" s="51"/>
      <c r="W1134" s="35"/>
      <c r="X1134" s="35"/>
      <c r="Y1134" s="35"/>
      <c r="Z1134" s="51"/>
      <c r="AC1134" s="51"/>
      <c r="AD1134" s="35"/>
      <c r="AE1134" s="35"/>
      <c r="AF1134" s="35"/>
      <c r="AG1134" s="35"/>
      <c r="AH1134" s="35"/>
      <c r="AI1134" s="35"/>
      <c r="AJ1134" s="51"/>
      <c r="AK1134" s="51"/>
      <c r="AL1134" s="35"/>
      <c r="AM1134" s="35"/>
      <c r="AN1134" s="51"/>
      <c r="AO1134" s="35"/>
      <c r="AP1134" s="35"/>
      <c r="AQ1134" s="35"/>
      <c r="AR1134" s="35"/>
      <c r="AS1134" s="35"/>
      <c r="AT1134" s="35"/>
      <c r="AU1134" s="35"/>
      <c r="AV1134" s="35"/>
      <c r="AW1134" s="35"/>
      <c r="AX1134" s="35"/>
      <c r="BC1134" s="35"/>
      <c r="BD1134" s="35"/>
      <c r="BF1134" s="35"/>
      <c r="BG1134" s="35"/>
      <c r="BH1134" s="35"/>
      <c r="BI1134" s="35"/>
      <c r="BJ1134" s="35"/>
      <c r="BK1134" s="35"/>
      <c r="BL1134" s="35"/>
      <c r="BM1134" s="35"/>
      <c r="BN1134" s="35"/>
      <c r="BO1134" s="35"/>
      <c r="BP1134" s="35"/>
      <c r="BQ1134" s="35"/>
      <c r="BR1134" s="35"/>
      <c r="BS1134" s="35"/>
      <c r="BT1134" s="35"/>
      <c r="BU1134" s="35"/>
      <c r="BV1134" s="35"/>
      <c r="BW1134" s="35"/>
      <c r="BX1134" s="35"/>
      <c r="BY1134" s="35"/>
      <c r="BZ1134" s="35"/>
      <c r="CA1134" s="35"/>
      <c r="CB1134" s="35"/>
    </row>
    <row r="1135" spans="4:80">
      <c r="D1135" s="51"/>
      <c r="E1135" s="35"/>
      <c r="F1135" s="51"/>
      <c r="J1135" s="35"/>
      <c r="M1135" s="51"/>
      <c r="O1135" s="35"/>
      <c r="P1135" s="35"/>
      <c r="Q1135" s="35"/>
      <c r="R1135" s="51"/>
      <c r="T1135" s="35"/>
      <c r="U1135" s="35"/>
      <c r="V1135" s="51"/>
      <c r="W1135" s="35"/>
      <c r="X1135" s="35"/>
      <c r="Y1135" s="35"/>
      <c r="Z1135" s="51"/>
      <c r="AC1135" s="51"/>
      <c r="AD1135" s="35"/>
      <c r="AE1135" s="35"/>
      <c r="AF1135" s="35"/>
      <c r="AG1135" s="35"/>
      <c r="AH1135" s="35"/>
      <c r="AI1135" s="35"/>
      <c r="AJ1135" s="51"/>
      <c r="AK1135" s="51"/>
      <c r="AL1135" s="35"/>
      <c r="AM1135" s="35"/>
      <c r="AN1135" s="51"/>
      <c r="AO1135" s="35"/>
      <c r="AP1135" s="35"/>
      <c r="AQ1135" s="35"/>
      <c r="AR1135" s="35"/>
      <c r="AS1135" s="35"/>
      <c r="AT1135" s="35"/>
      <c r="AU1135" s="35"/>
      <c r="AV1135" s="35"/>
      <c r="AW1135" s="35"/>
      <c r="AX1135" s="35"/>
      <c r="BC1135" s="35"/>
      <c r="BD1135" s="35"/>
      <c r="BF1135" s="35"/>
      <c r="BG1135" s="35"/>
      <c r="BH1135" s="35"/>
      <c r="BI1135" s="35"/>
      <c r="BJ1135" s="35"/>
      <c r="BK1135" s="35"/>
      <c r="BL1135" s="35"/>
      <c r="BM1135" s="35"/>
      <c r="BN1135" s="35"/>
      <c r="BO1135" s="35"/>
      <c r="BP1135" s="35"/>
      <c r="BQ1135" s="35"/>
      <c r="BR1135" s="35"/>
      <c r="BS1135" s="35"/>
      <c r="BT1135" s="35"/>
      <c r="BU1135" s="35"/>
      <c r="BV1135" s="35"/>
      <c r="BW1135" s="35"/>
      <c r="BX1135" s="35"/>
      <c r="BY1135" s="35"/>
      <c r="BZ1135" s="35"/>
      <c r="CA1135" s="35"/>
      <c r="CB1135" s="35"/>
    </row>
    <row r="1136" spans="4:80">
      <c r="D1136" s="51"/>
      <c r="E1136" s="35"/>
      <c r="F1136" s="51"/>
      <c r="J1136" s="35"/>
      <c r="M1136" s="51"/>
      <c r="O1136" s="35"/>
      <c r="P1136" s="35"/>
      <c r="Q1136" s="35"/>
      <c r="R1136" s="51"/>
      <c r="T1136" s="35"/>
      <c r="U1136" s="35"/>
      <c r="V1136" s="51"/>
      <c r="W1136" s="35"/>
      <c r="X1136" s="35"/>
      <c r="Y1136" s="35"/>
      <c r="Z1136" s="51"/>
      <c r="AC1136" s="51"/>
      <c r="AD1136" s="35"/>
      <c r="AE1136" s="35"/>
      <c r="AF1136" s="35"/>
      <c r="AG1136" s="35"/>
      <c r="AH1136" s="35"/>
      <c r="AI1136" s="35"/>
      <c r="AJ1136" s="51"/>
      <c r="AK1136" s="51"/>
      <c r="AL1136" s="35"/>
      <c r="AM1136" s="35"/>
      <c r="AN1136" s="51"/>
      <c r="AO1136" s="35"/>
      <c r="AP1136" s="35"/>
      <c r="AQ1136" s="35"/>
      <c r="AR1136" s="35"/>
      <c r="AS1136" s="35"/>
      <c r="AT1136" s="35"/>
      <c r="AU1136" s="35"/>
      <c r="AV1136" s="35"/>
      <c r="AW1136" s="35"/>
      <c r="AX1136" s="35"/>
      <c r="BC1136" s="35"/>
      <c r="BD1136" s="35"/>
      <c r="BF1136" s="35"/>
      <c r="BG1136" s="35"/>
      <c r="BH1136" s="35"/>
      <c r="BI1136" s="35"/>
      <c r="BJ1136" s="35"/>
      <c r="BK1136" s="35"/>
      <c r="BL1136" s="35"/>
      <c r="BM1136" s="35"/>
      <c r="BN1136" s="35"/>
      <c r="BO1136" s="35"/>
      <c r="BP1136" s="35"/>
      <c r="BQ1136" s="35"/>
      <c r="BR1136" s="35"/>
      <c r="BS1136" s="35"/>
      <c r="BT1136" s="35"/>
      <c r="BU1136" s="35"/>
      <c r="BV1136" s="35"/>
      <c r="BW1136" s="35"/>
      <c r="BX1136" s="35"/>
      <c r="BY1136" s="35"/>
      <c r="BZ1136" s="35"/>
      <c r="CA1136" s="35"/>
      <c r="CB1136" s="35"/>
    </row>
    <row r="1137" spans="4:80">
      <c r="D1137" s="51"/>
      <c r="E1137" s="35"/>
      <c r="F1137" s="51"/>
      <c r="J1137" s="35"/>
      <c r="M1137" s="51"/>
      <c r="O1137" s="35"/>
      <c r="P1137" s="35"/>
      <c r="Q1137" s="35"/>
      <c r="R1137" s="51"/>
      <c r="T1137" s="35"/>
      <c r="U1137" s="35"/>
      <c r="V1137" s="51"/>
      <c r="W1137" s="35"/>
      <c r="X1137" s="35"/>
      <c r="Y1137" s="35"/>
      <c r="Z1137" s="51"/>
      <c r="AC1137" s="51"/>
      <c r="AD1137" s="35"/>
      <c r="AE1137" s="35"/>
      <c r="AF1137" s="35"/>
      <c r="AG1137" s="35"/>
      <c r="AH1137" s="35"/>
      <c r="AI1137" s="35"/>
      <c r="AJ1137" s="51"/>
      <c r="AK1137" s="51"/>
      <c r="AL1137" s="35"/>
      <c r="AM1137" s="35"/>
      <c r="AN1137" s="51"/>
      <c r="AO1137" s="35"/>
      <c r="AP1137" s="35"/>
      <c r="AQ1137" s="35"/>
      <c r="AR1137" s="35"/>
      <c r="AS1137" s="35"/>
      <c r="AT1137" s="35"/>
      <c r="AU1137" s="35"/>
      <c r="AV1137" s="35"/>
      <c r="AW1137" s="35"/>
      <c r="AX1137" s="35"/>
      <c r="BC1137" s="35"/>
      <c r="BD1137" s="35"/>
      <c r="BF1137" s="35"/>
      <c r="BG1137" s="35"/>
      <c r="BH1137" s="35"/>
      <c r="BI1137" s="35"/>
      <c r="BJ1137" s="35"/>
      <c r="BK1137" s="35"/>
      <c r="BL1137" s="35"/>
      <c r="BM1137" s="35"/>
      <c r="BN1137" s="35"/>
      <c r="BO1137" s="35"/>
      <c r="BP1137" s="35"/>
      <c r="BQ1137" s="35"/>
      <c r="BR1137" s="35"/>
      <c r="BS1137" s="35"/>
      <c r="BT1137" s="35"/>
      <c r="BU1137" s="35"/>
      <c r="BV1137" s="35"/>
      <c r="BW1137" s="35"/>
      <c r="BX1137" s="35"/>
      <c r="BY1137" s="35"/>
      <c r="BZ1137" s="35"/>
      <c r="CA1137" s="35"/>
      <c r="CB1137" s="35"/>
    </row>
    <row r="1138" spans="4:80">
      <c r="D1138" s="51"/>
      <c r="E1138" s="35"/>
      <c r="F1138" s="51"/>
      <c r="J1138" s="35"/>
      <c r="M1138" s="51"/>
      <c r="O1138" s="35"/>
      <c r="P1138" s="35"/>
      <c r="Q1138" s="35"/>
      <c r="R1138" s="51"/>
      <c r="T1138" s="35"/>
      <c r="U1138" s="35"/>
      <c r="V1138" s="51"/>
      <c r="W1138" s="35"/>
      <c r="X1138" s="35"/>
      <c r="Y1138" s="35"/>
      <c r="Z1138" s="51"/>
      <c r="AC1138" s="51"/>
      <c r="AD1138" s="35"/>
      <c r="AE1138" s="35"/>
      <c r="AF1138" s="35"/>
      <c r="AG1138" s="35"/>
      <c r="AH1138" s="35"/>
      <c r="AI1138" s="35"/>
      <c r="AJ1138" s="51"/>
      <c r="AK1138" s="51"/>
      <c r="AL1138" s="35"/>
      <c r="AM1138" s="35"/>
      <c r="AN1138" s="51"/>
      <c r="AO1138" s="35"/>
      <c r="AP1138" s="35"/>
      <c r="AQ1138" s="35"/>
      <c r="AR1138" s="35"/>
      <c r="AS1138" s="35"/>
      <c r="AT1138" s="35"/>
      <c r="AU1138" s="35"/>
      <c r="AV1138" s="35"/>
      <c r="AW1138" s="35"/>
      <c r="AX1138" s="35"/>
      <c r="BC1138" s="35"/>
      <c r="BD1138" s="35"/>
      <c r="BF1138" s="35"/>
      <c r="BG1138" s="35"/>
      <c r="BH1138" s="35"/>
      <c r="BI1138" s="35"/>
      <c r="BJ1138" s="35"/>
      <c r="BK1138" s="35"/>
      <c r="BL1138" s="35"/>
      <c r="BM1138" s="35"/>
      <c r="BN1138" s="35"/>
      <c r="BO1138" s="35"/>
      <c r="BP1138" s="35"/>
      <c r="BQ1138" s="35"/>
      <c r="BR1138" s="35"/>
      <c r="BS1138" s="35"/>
      <c r="BT1138" s="35"/>
      <c r="BU1138" s="35"/>
      <c r="BV1138" s="35"/>
      <c r="BW1138" s="35"/>
      <c r="BX1138" s="35"/>
      <c r="BY1138" s="35"/>
      <c r="BZ1138" s="35"/>
      <c r="CA1138" s="35"/>
      <c r="CB1138" s="35"/>
    </row>
    <row r="1139" spans="4:80">
      <c r="D1139" s="51"/>
      <c r="E1139" s="35"/>
      <c r="F1139" s="51"/>
      <c r="J1139" s="35"/>
      <c r="M1139" s="51"/>
      <c r="O1139" s="35"/>
      <c r="P1139" s="35"/>
      <c r="Q1139" s="35"/>
      <c r="R1139" s="51"/>
      <c r="T1139" s="35"/>
      <c r="U1139" s="35"/>
      <c r="V1139" s="51"/>
      <c r="W1139" s="35"/>
      <c r="X1139" s="35"/>
      <c r="Y1139" s="35"/>
      <c r="Z1139" s="51"/>
      <c r="AC1139" s="51"/>
      <c r="AD1139" s="35"/>
      <c r="AE1139" s="35"/>
      <c r="AF1139" s="35"/>
      <c r="AG1139" s="35"/>
      <c r="AH1139" s="35"/>
      <c r="AI1139" s="35"/>
      <c r="AJ1139" s="51"/>
      <c r="AK1139" s="51"/>
      <c r="AL1139" s="35"/>
      <c r="AM1139" s="35"/>
      <c r="AN1139" s="51"/>
      <c r="AO1139" s="35"/>
      <c r="AP1139" s="35"/>
      <c r="AQ1139" s="35"/>
      <c r="AR1139" s="35"/>
      <c r="AS1139" s="35"/>
      <c r="AT1139" s="35"/>
      <c r="AU1139" s="35"/>
      <c r="AV1139" s="35"/>
      <c r="AW1139" s="35"/>
      <c r="AX1139" s="35"/>
      <c r="BC1139" s="35"/>
      <c r="BD1139" s="35"/>
      <c r="BF1139" s="35"/>
      <c r="BG1139" s="35"/>
      <c r="BH1139" s="35"/>
      <c r="BI1139" s="35"/>
      <c r="BJ1139" s="35"/>
      <c r="BK1139" s="35"/>
      <c r="BL1139" s="35"/>
      <c r="BM1139" s="35"/>
      <c r="BN1139" s="35"/>
      <c r="BO1139" s="35"/>
      <c r="BP1139" s="35"/>
      <c r="BQ1139" s="35"/>
      <c r="BR1139" s="35"/>
      <c r="BS1139" s="35"/>
      <c r="BT1139" s="35"/>
      <c r="BU1139" s="35"/>
      <c r="BV1139" s="35"/>
      <c r="BW1139" s="35"/>
      <c r="BX1139" s="35"/>
      <c r="BY1139" s="35"/>
      <c r="BZ1139" s="35"/>
      <c r="CA1139" s="35"/>
      <c r="CB1139" s="35"/>
    </row>
    <row r="1140" spans="4:80">
      <c r="D1140" s="51"/>
      <c r="E1140" s="35"/>
      <c r="F1140" s="51"/>
      <c r="J1140" s="35"/>
      <c r="M1140" s="51"/>
      <c r="O1140" s="35"/>
      <c r="P1140" s="35"/>
      <c r="Q1140" s="35"/>
      <c r="R1140" s="51"/>
      <c r="T1140" s="35"/>
      <c r="U1140" s="35"/>
      <c r="V1140" s="51"/>
      <c r="W1140" s="35"/>
      <c r="X1140" s="35"/>
      <c r="Y1140" s="35"/>
      <c r="Z1140" s="51"/>
      <c r="AC1140" s="51"/>
      <c r="AD1140" s="35"/>
      <c r="AE1140" s="35"/>
      <c r="AF1140" s="35"/>
      <c r="AG1140" s="35"/>
      <c r="AH1140" s="35"/>
      <c r="AI1140" s="35"/>
      <c r="AJ1140" s="51"/>
      <c r="AK1140" s="51"/>
      <c r="AL1140" s="35"/>
      <c r="AM1140" s="35"/>
      <c r="AN1140" s="51"/>
      <c r="AO1140" s="35"/>
      <c r="AP1140" s="35"/>
      <c r="AQ1140" s="35"/>
      <c r="AR1140" s="35"/>
      <c r="AS1140" s="35"/>
      <c r="AT1140" s="35"/>
      <c r="AU1140" s="35"/>
      <c r="AV1140" s="35"/>
      <c r="AW1140" s="35"/>
      <c r="AX1140" s="35"/>
      <c r="BC1140" s="35"/>
      <c r="BD1140" s="35"/>
      <c r="BF1140" s="35"/>
      <c r="BG1140" s="35"/>
      <c r="BH1140" s="35"/>
      <c r="BI1140" s="35"/>
      <c r="BJ1140" s="35"/>
      <c r="BK1140" s="35"/>
      <c r="BL1140" s="35"/>
      <c r="BM1140" s="35"/>
      <c r="BN1140" s="35"/>
      <c r="BO1140" s="35"/>
      <c r="BP1140" s="35"/>
      <c r="BQ1140" s="35"/>
      <c r="BR1140" s="35"/>
      <c r="BS1140" s="35"/>
      <c r="BT1140" s="35"/>
      <c r="BU1140" s="35"/>
      <c r="BV1140" s="35"/>
      <c r="BW1140" s="35"/>
      <c r="BX1140" s="35"/>
      <c r="BY1140" s="35"/>
      <c r="BZ1140" s="35"/>
      <c r="CA1140" s="35"/>
      <c r="CB1140" s="35"/>
    </row>
    <row r="1141" spans="4:80">
      <c r="D1141" s="51"/>
      <c r="E1141" s="35"/>
      <c r="F1141" s="51"/>
      <c r="J1141" s="35"/>
      <c r="M1141" s="51"/>
      <c r="O1141" s="35"/>
      <c r="P1141" s="35"/>
      <c r="Q1141" s="35"/>
      <c r="R1141" s="51"/>
      <c r="T1141" s="35"/>
      <c r="U1141" s="35"/>
      <c r="V1141" s="51"/>
      <c r="W1141" s="35"/>
      <c r="X1141" s="35"/>
      <c r="Y1141" s="35"/>
      <c r="Z1141" s="51"/>
      <c r="AC1141" s="51"/>
      <c r="AD1141" s="35"/>
      <c r="AE1141" s="35"/>
      <c r="AF1141" s="35"/>
      <c r="AG1141" s="35"/>
      <c r="AH1141" s="35"/>
      <c r="AI1141" s="35"/>
      <c r="AJ1141" s="51"/>
      <c r="AK1141" s="51"/>
      <c r="AL1141" s="35"/>
      <c r="AM1141" s="35"/>
      <c r="AN1141" s="51"/>
      <c r="AO1141" s="35"/>
      <c r="AP1141" s="35"/>
      <c r="AQ1141" s="35"/>
      <c r="AR1141" s="35"/>
      <c r="AS1141" s="35"/>
      <c r="AT1141" s="35"/>
      <c r="AU1141" s="35"/>
      <c r="AV1141" s="35"/>
      <c r="AW1141" s="35"/>
      <c r="AX1141" s="35"/>
      <c r="BC1141" s="35"/>
      <c r="BD1141" s="35"/>
      <c r="BF1141" s="35"/>
      <c r="BG1141" s="35"/>
      <c r="BH1141" s="35"/>
      <c r="BI1141" s="35"/>
      <c r="BJ1141" s="35"/>
      <c r="BK1141" s="35"/>
      <c r="BL1141" s="35"/>
      <c r="BM1141" s="35"/>
      <c r="BN1141" s="35"/>
      <c r="BO1141" s="35"/>
      <c r="BP1141" s="35"/>
      <c r="BQ1141" s="35"/>
      <c r="BR1141" s="35"/>
      <c r="BS1141" s="35"/>
      <c r="BT1141" s="35"/>
      <c r="BU1141" s="35"/>
      <c r="BV1141" s="35"/>
      <c r="BW1141" s="35"/>
      <c r="BX1141" s="35"/>
      <c r="BY1141" s="35"/>
      <c r="BZ1141" s="35"/>
      <c r="CA1141" s="35"/>
      <c r="CB1141" s="35"/>
    </row>
    <row r="1142" spans="4:80">
      <c r="D1142" s="51"/>
      <c r="E1142" s="35"/>
      <c r="F1142" s="51"/>
      <c r="J1142" s="35"/>
      <c r="M1142" s="51"/>
      <c r="O1142" s="35"/>
      <c r="P1142" s="35"/>
      <c r="Q1142" s="35"/>
      <c r="R1142" s="51"/>
      <c r="T1142" s="35"/>
      <c r="U1142" s="35"/>
      <c r="V1142" s="51"/>
      <c r="W1142" s="35"/>
      <c r="X1142" s="35"/>
      <c r="Y1142" s="35"/>
      <c r="Z1142" s="51"/>
      <c r="AC1142" s="51"/>
      <c r="AD1142" s="35"/>
      <c r="AE1142" s="35"/>
      <c r="AF1142" s="35"/>
      <c r="AG1142" s="35"/>
      <c r="AH1142" s="35"/>
      <c r="AI1142" s="35"/>
      <c r="AJ1142" s="51"/>
      <c r="AK1142" s="51"/>
      <c r="AL1142" s="35"/>
      <c r="AM1142" s="35"/>
      <c r="AN1142" s="51"/>
      <c r="AO1142" s="35"/>
      <c r="AP1142" s="35"/>
      <c r="AQ1142" s="35"/>
      <c r="AR1142" s="35"/>
      <c r="AS1142" s="35"/>
      <c r="AT1142" s="35"/>
      <c r="AU1142" s="35"/>
      <c r="AV1142" s="35"/>
      <c r="AW1142" s="35"/>
      <c r="AX1142" s="35"/>
      <c r="BC1142" s="35"/>
      <c r="BD1142" s="35"/>
      <c r="BF1142" s="35"/>
      <c r="BG1142" s="35"/>
      <c r="BH1142" s="35"/>
      <c r="BI1142" s="35"/>
      <c r="BJ1142" s="35"/>
      <c r="BK1142" s="35"/>
      <c r="BL1142" s="35"/>
      <c r="BM1142" s="35"/>
      <c r="BN1142" s="35"/>
      <c r="BO1142" s="35"/>
      <c r="BP1142" s="35"/>
      <c r="BQ1142" s="35"/>
      <c r="BR1142" s="35"/>
      <c r="BS1142" s="35"/>
      <c r="BT1142" s="35"/>
      <c r="BU1142" s="35"/>
      <c r="BV1142" s="35"/>
      <c r="BW1142" s="35"/>
      <c r="BX1142" s="35"/>
      <c r="BY1142" s="35"/>
      <c r="BZ1142" s="35"/>
      <c r="CA1142" s="35"/>
      <c r="CB1142" s="35"/>
    </row>
    <row r="1143" spans="4:80">
      <c r="D1143" s="51"/>
      <c r="E1143" s="35"/>
      <c r="F1143" s="51"/>
      <c r="J1143" s="35"/>
      <c r="M1143" s="51"/>
      <c r="O1143" s="35"/>
      <c r="P1143" s="35"/>
      <c r="Q1143" s="35"/>
      <c r="R1143" s="51"/>
      <c r="T1143" s="35"/>
      <c r="U1143" s="35"/>
      <c r="V1143" s="51"/>
      <c r="W1143" s="35"/>
      <c r="X1143" s="35"/>
      <c r="Y1143" s="35"/>
      <c r="Z1143" s="51"/>
      <c r="AC1143" s="51"/>
      <c r="AD1143" s="35"/>
      <c r="AE1143" s="35"/>
      <c r="AF1143" s="35"/>
      <c r="AG1143" s="35"/>
      <c r="AH1143" s="35"/>
      <c r="AI1143" s="35"/>
      <c r="AJ1143" s="51"/>
      <c r="AK1143" s="51"/>
      <c r="AL1143" s="35"/>
      <c r="AM1143" s="35"/>
      <c r="AN1143" s="51"/>
      <c r="AO1143" s="35"/>
      <c r="AP1143" s="35"/>
      <c r="AQ1143" s="35"/>
      <c r="AR1143" s="35"/>
      <c r="AS1143" s="35"/>
      <c r="AT1143" s="35"/>
      <c r="AU1143" s="35"/>
      <c r="AV1143" s="35"/>
      <c r="AW1143" s="35"/>
      <c r="AX1143" s="35"/>
      <c r="BC1143" s="35"/>
      <c r="BD1143" s="35"/>
      <c r="BF1143" s="35"/>
      <c r="BG1143" s="35"/>
      <c r="BH1143" s="35"/>
      <c r="BI1143" s="35"/>
      <c r="BJ1143" s="35"/>
      <c r="BK1143" s="35"/>
      <c r="BL1143" s="35"/>
      <c r="BM1143" s="35"/>
      <c r="BN1143" s="35"/>
      <c r="BO1143" s="35"/>
      <c r="BP1143" s="35"/>
      <c r="BQ1143" s="35"/>
      <c r="BR1143" s="35"/>
      <c r="BS1143" s="35"/>
      <c r="BT1143" s="35"/>
      <c r="BU1143" s="35"/>
      <c r="BV1143" s="35"/>
      <c r="BW1143" s="35"/>
      <c r="BX1143" s="35"/>
      <c r="BY1143" s="35"/>
      <c r="BZ1143" s="35"/>
      <c r="CA1143" s="35"/>
      <c r="CB1143" s="35"/>
    </row>
    <row r="1144" spans="4:80">
      <c r="D1144" s="51"/>
      <c r="E1144" s="35"/>
      <c r="F1144" s="51"/>
      <c r="J1144" s="35"/>
      <c r="M1144" s="51"/>
      <c r="O1144" s="35"/>
      <c r="P1144" s="35"/>
      <c r="Q1144" s="35"/>
      <c r="R1144" s="51"/>
      <c r="T1144" s="35"/>
      <c r="U1144" s="35"/>
      <c r="V1144" s="51"/>
      <c r="W1144" s="35"/>
      <c r="X1144" s="35"/>
      <c r="Y1144" s="35"/>
      <c r="Z1144" s="51"/>
      <c r="AC1144" s="51"/>
      <c r="AD1144" s="35"/>
      <c r="AE1144" s="35"/>
      <c r="AF1144" s="35"/>
      <c r="AG1144" s="35"/>
      <c r="AH1144" s="35"/>
      <c r="AI1144" s="35"/>
      <c r="AJ1144" s="51"/>
      <c r="AK1144" s="51"/>
      <c r="AL1144" s="35"/>
      <c r="AM1144" s="35"/>
      <c r="AN1144" s="51"/>
      <c r="AO1144" s="35"/>
      <c r="AP1144" s="35"/>
      <c r="AQ1144" s="35"/>
      <c r="AR1144" s="35"/>
      <c r="AS1144" s="35"/>
      <c r="AT1144" s="35"/>
      <c r="AU1144" s="35"/>
      <c r="AV1144" s="35"/>
      <c r="AW1144" s="35"/>
      <c r="AX1144" s="35"/>
      <c r="BC1144" s="35"/>
      <c r="BD1144" s="35"/>
      <c r="BF1144" s="35"/>
      <c r="BG1144" s="35"/>
      <c r="BH1144" s="35"/>
      <c r="BI1144" s="35"/>
      <c r="BJ1144" s="35"/>
      <c r="BK1144" s="35"/>
      <c r="BL1144" s="35"/>
      <c r="BM1144" s="35"/>
      <c r="BN1144" s="35"/>
      <c r="BO1144" s="35"/>
      <c r="BP1144" s="35"/>
      <c r="BQ1144" s="35"/>
      <c r="BR1144" s="35"/>
      <c r="BS1144" s="35"/>
      <c r="BT1144" s="35"/>
      <c r="BU1144" s="35"/>
      <c r="BV1144" s="35"/>
      <c r="BW1144" s="35"/>
      <c r="BX1144" s="35"/>
      <c r="BY1144" s="35"/>
      <c r="BZ1144" s="35"/>
      <c r="CA1144" s="35"/>
      <c r="CB1144" s="35"/>
    </row>
    <row r="1145" spans="4:80">
      <c r="D1145" s="51"/>
      <c r="E1145" s="35"/>
      <c r="F1145" s="51"/>
      <c r="J1145" s="35"/>
      <c r="M1145" s="51"/>
      <c r="O1145" s="35"/>
      <c r="P1145" s="35"/>
      <c r="Q1145" s="35"/>
      <c r="R1145" s="51"/>
      <c r="T1145" s="35"/>
      <c r="U1145" s="35"/>
      <c r="V1145" s="51"/>
      <c r="W1145" s="35"/>
      <c r="X1145" s="35"/>
      <c r="Y1145" s="35"/>
      <c r="Z1145" s="51"/>
      <c r="AC1145" s="51"/>
      <c r="AD1145" s="35"/>
      <c r="AE1145" s="35"/>
      <c r="AF1145" s="35"/>
      <c r="AG1145" s="35"/>
      <c r="AH1145" s="35"/>
      <c r="AI1145" s="35"/>
      <c r="AJ1145" s="51"/>
      <c r="AK1145" s="51"/>
      <c r="AL1145" s="35"/>
      <c r="AM1145" s="35"/>
      <c r="AN1145" s="51"/>
      <c r="AO1145" s="35"/>
      <c r="AP1145" s="35"/>
      <c r="AQ1145" s="35"/>
      <c r="AR1145" s="35"/>
      <c r="AS1145" s="35"/>
      <c r="AT1145" s="35"/>
      <c r="AU1145" s="35"/>
      <c r="AV1145" s="35"/>
      <c r="AW1145" s="35"/>
      <c r="AX1145" s="35"/>
      <c r="BC1145" s="35"/>
      <c r="BD1145" s="35"/>
      <c r="BF1145" s="35"/>
      <c r="BG1145" s="35"/>
      <c r="BH1145" s="35"/>
      <c r="BI1145" s="35"/>
      <c r="BJ1145" s="35"/>
      <c r="BK1145" s="35"/>
      <c r="BL1145" s="35"/>
      <c r="BM1145" s="35"/>
      <c r="BN1145" s="35"/>
      <c r="BO1145" s="35"/>
      <c r="BP1145" s="35"/>
      <c r="BQ1145" s="35"/>
      <c r="BR1145" s="35"/>
      <c r="BS1145" s="35"/>
      <c r="BT1145" s="35"/>
      <c r="BU1145" s="35"/>
      <c r="BV1145" s="35"/>
      <c r="BW1145" s="35"/>
      <c r="BX1145" s="35"/>
      <c r="BY1145" s="35"/>
      <c r="BZ1145" s="35"/>
      <c r="CA1145" s="35"/>
      <c r="CB1145" s="35"/>
    </row>
    <row r="1146" spans="4:80">
      <c r="D1146" s="51"/>
      <c r="E1146" s="35"/>
      <c r="F1146" s="51"/>
      <c r="J1146" s="35"/>
      <c r="M1146" s="51"/>
      <c r="O1146" s="35"/>
      <c r="P1146" s="35"/>
      <c r="Q1146" s="35"/>
      <c r="R1146" s="51"/>
      <c r="T1146" s="35"/>
      <c r="U1146" s="35"/>
      <c r="V1146" s="51"/>
      <c r="W1146" s="35"/>
      <c r="X1146" s="35"/>
      <c r="Y1146" s="35"/>
      <c r="Z1146" s="51"/>
      <c r="AC1146" s="51"/>
      <c r="AD1146" s="35"/>
      <c r="AE1146" s="35"/>
      <c r="AF1146" s="35"/>
      <c r="AG1146" s="35"/>
      <c r="AH1146" s="35"/>
      <c r="AI1146" s="35"/>
      <c r="AJ1146" s="51"/>
      <c r="AK1146" s="51"/>
      <c r="AL1146" s="35"/>
      <c r="AM1146" s="35"/>
      <c r="AN1146" s="51"/>
      <c r="AO1146" s="35"/>
      <c r="AP1146" s="35"/>
      <c r="AQ1146" s="35"/>
      <c r="AR1146" s="35"/>
      <c r="AS1146" s="35"/>
      <c r="AT1146" s="35"/>
      <c r="AU1146" s="35"/>
      <c r="AV1146" s="35"/>
      <c r="AW1146" s="35"/>
      <c r="AX1146" s="35"/>
      <c r="BC1146" s="35"/>
      <c r="BD1146" s="35"/>
      <c r="BF1146" s="35"/>
      <c r="BG1146" s="35"/>
      <c r="BH1146" s="35"/>
      <c r="BI1146" s="35"/>
      <c r="BJ1146" s="35"/>
      <c r="BK1146" s="35"/>
      <c r="BL1146" s="35"/>
      <c r="BM1146" s="35"/>
      <c r="BN1146" s="35"/>
      <c r="BO1146" s="35"/>
      <c r="BP1146" s="35"/>
      <c r="BQ1146" s="35"/>
      <c r="BR1146" s="35"/>
      <c r="BS1146" s="35"/>
      <c r="BT1146" s="35"/>
      <c r="BU1146" s="35"/>
      <c r="BV1146" s="35"/>
      <c r="BW1146" s="35"/>
      <c r="BX1146" s="35"/>
      <c r="BY1146" s="35"/>
      <c r="BZ1146" s="35"/>
      <c r="CA1146" s="35"/>
      <c r="CB1146" s="35"/>
    </row>
    <row r="1147" spans="4:80">
      <c r="D1147" s="51"/>
      <c r="E1147" s="35"/>
      <c r="F1147" s="51"/>
      <c r="J1147" s="35"/>
      <c r="M1147" s="51"/>
      <c r="O1147" s="35"/>
      <c r="P1147" s="35"/>
      <c r="Q1147" s="35"/>
      <c r="R1147" s="51"/>
      <c r="T1147" s="35"/>
      <c r="U1147" s="35"/>
      <c r="V1147" s="51"/>
      <c r="W1147" s="35"/>
      <c r="X1147" s="35"/>
      <c r="Y1147" s="35"/>
      <c r="Z1147" s="51"/>
      <c r="AC1147" s="51"/>
      <c r="AD1147" s="35"/>
      <c r="AE1147" s="35"/>
      <c r="AF1147" s="35"/>
      <c r="AG1147" s="35"/>
      <c r="AH1147" s="35"/>
      <c r="AI1147" s="35"/>
      <c r="AJ1147" s="51"/>
      <c r="AK1147" s="51"/>
      <c r="AL1147" s="35"/>
      <c r="AM1147" s="35"/>
      <c r="AN1147" s="51"/>
      <c r="AO1147" s="35"/>
      <c r="AP1147" s="35"/>
      <c r="AQ1147" s="35"/>
      <c r="AR1147" s="35"/>
      <c r="AS1147" s="35"/>
      <c r="AT1147" s="35"/>
      <c r="AU1147" s="35"/>
      <c r="AV1147" s="35"/>
      <c r="AW1147" s="35"/>
      <c r="AX1147" s="35"/>
      <c r="BC1147" s="35"/>
      <c r="BD1147" s="35"/>
      <c r="BF1147" s="35"/>
      <c r="BG1147" s="35"/>
      <c r="BH1147" s="35"/>
      <c r="BI1147" s="35"/>
      <c r="BJ1147" s="35"/>
      <c r="BK1147" s="35"/>
      <c r="BL1147" s="35"/>
      <c r="BM1147" s="35"/>
      <c r="BN1147" s="35"/>
      <c r="BO1147" s="35"/>
      <c r="BP1147" s="35"/>
      <c r="BQ1147" s="35"/>
      <c r="BR1147" s="35"/>
      <c r="BS1147" s="35"/>
      <c r="BT1147" s="35"/>
      <c r="BU1147" s="35"/>
      <c r="BV1147" s="35"/>
      <c r="BW1147" s="35"/>
      <c r="BX1147" s="35"/>
      <c r="BY1147" s="35"/>
      <c r="BZ1147" s="35"/>
      <c r="CA1147" s="35"/>
      <c r="CB1147" s="35"/>
    </row>
    <row r="1148" spans="4:80">
      <c r="D1148" s="51"/>
      <c r="E1148" s="35"/>
      <c r="F1148" s="51"/>
      <c r="J1148" s="35"/>
      <c r="M1148" s="51"/>
      <c r="O1148" s="35"/>
      <c r="P1148" s="35"/>
      <c r="Q1148" s="35"/>
      <c r="R1148" s="51"/>
      <c r="T1148" s="35"/>
      <c r="U1148" s="35"/>
      <c r="V1148" s="51"/>
      <c r="W1148" s="35"/>
      <c r="X1148" s="35"/>
      <c r="Y1148" s="35"/>
      <c r="Z1148" s="51"/>
      <c r="AC1148" s="51"/>
      <c r="AD1148" s="35"/>
      <c r="AE1148" s="35"/>
      <c r="AF1148" s="35"/>
      <c r="AG1148" s="35"/>
      <c r="AH1148" s="35"/>
      <c r="AI1148" s="35"/>
      <c r="AJ1148" s="51"/>
      <c r="AK1148" s="51"/>
      <c r="AL1148" s="35"/>
      <c r="AM1148" s="35"/>
      <c r="AN1148" s="51"/>
      <c r="AO1148" s="35"/>
      <c r="AP1148" s="35"/>
      <c r="AQ1148" s="35"/>
      <c r="AR1148" s="35"/>
      <c r="AS1148" s="35"/>
      <c r="AT1148" s="35"/>
      <c r="AU1148" s="35"/>
      <c r="AV1148" s="35"/>
      <c r="AW1148" s="35"/>
      <c r="AX1148" s="35"/>
      <c r="BC1148" s="35"/>
      <c r="BD1148" s="35"/>
      <c r="BF1148" s="35"/>
      <c r="BG1148" s="35"/>
      <c r="BH1148" s="35"/>
      <c r="BI1148" s="35"/>
      <c r="BJ1148" s="35"/>
      <c r="BK1148" s="35"/>
      <c r="BL1148" s="35"/>
      <c r="BM1148" s="35"/>
      <c r="BN1148" s="35"/>
      <c r="BO1148" s="35"/>
      <c r="BP1148" s="35"/>
      <c r="BQ1148" s="35"/>
      <c r="BR1148" s="35"/>
      <c r="BS1148" s="35"/>
      <c r="BT1148" s="35"/>
      <c r="BU1148" s="35"/>
      <c r="BV1148" s="35"/>
      <c r="BW1148" s="35"/>
      <c r="BX1148" s="35"/>
      <c r="BY1148" s="35"/>
      <c r="BZ1148" s="35"/>
      <c r="CA1148" s="35"/>
      <c r="CB1148" s="35"/>
    </row>
    <row r="1149" spans="4:80">
      <c r="D1149" s="51"/>
      <c r="E1149" s="35"/>
      <c r="F1149" s="51"/>
      <c r="J1149" s="35"/>
      <c r="M1149" s="51"/>
      <c r="O1149" s="35"/>
      <c r="P1149" s="35"/>
      <c r="Q1149" s="35"/>
      <c r="R1149" s="51"/>
      <c r="T1149" s="35"/>
      <c r="U1149" s="35"/>
      <c r="V1149" s="51"/>
      <c r="W1149" s="35"/>
      <c r="X1149" s="35"/>
      <c r="Y1149" s="35"/>
      <c r="Z1149" s="51"/>
      <c r="AC1149" s="51"/>
      <c r="AD1149" s="35"/>
      <c r="AE1149" s="35"/>
      <c r="AF1149" s="35"/>
      <c r="AG1149" s="35"/>
      <c r="AH1149" s="35"/>
      <c r="AI1149" s="35"/>
      <c r="AJ1149" s="51"/>
      <c r="AK1149" s="51"/>
      <c r="AL1149" s="35"/>
      <c r="AM1149" s="35"/>
      <c r="AN1149" s="51"/>
      <c r="AO1149" s="35"/>
      <c r="AP1149" s="35"/>
      <c r="AQ1149" s="35"/>
      <c r="AR1149" s="35"/>
      <c r="AS1149" s="35"/>
      <c r="AT1149" s="35"/>
      <c r="AU1149" s="35"/>
      <c r="AV1149" s="35"/>
      <c r="AW1149" s="35"/>
      <c r="AX1149" s="35"/>
      <c r="BC1149" s="35"/>
      <c r="BD1149" s="35"/>
      <c r="BF1149" s="35"/>
      <c r="BG1149" s="35"/>
      <c r="BH1149" s="35"/>
      <c r="BI1149" s="35"/>
      <c r="BJ1149" s="35"/>
      <c r="BK1149" s="35"/>
      <c r="BL1149" s="35"/>
      <c r="BM1149" s="35"/>
      <c r="BN1149" s="35"/>
      <c r="BO1149" s="35"/>
      <c r="BP1149" s="35"/>
      <c r="BQ1149" s="35"/>
      <c r="BR1149" s="35"/>
      <c r="BS1149" s="35"/>
      <c r="BT1149" s="35"/>
      <c r="BU1149" s="35"/>
      <c r="BV1149" s="35"/>
      <c r="BW1149" s="35"/>
      <c r="BX1149" s="35"/>
      <c r="BY1149" s="35"/>
      <c r="BZ1149" s="35"/>
      <c r="CA1149" s="35"/>
      <c r="CB1149" s="35"/>
    </row>
    <row r="1150" spans="4:80">
      <c r="D1150" s="51"/>
      <c r="E1150" s="35"/>
      <c r="F1150" s="51"/>
      <c r="J1150" s="35"/>
      <c r="M1150" s="51"/>
      <c r="O1150" s="35"/>
      <c r="P1150" s="35"/>
      <c r="Q1150" s="35"/>
      <c r="R1150" s="51"/>
      <c r="T1150" s="35"/>
      <c r="U1150" s="35"/>
      <c r="V1150" s="51"/>
      <c r="W1150" s="35"/>
      <c r="X1150" s="35"/>
      <c r="Y1150" s="35"/>
      <c r="Z1150" s="51"/>
      <c r="AC1150" s="51"/>
      <c r="AD1150" s="35"/>
      <c r="AE1150" s="35"/>
      <c r="AF1150" s="35"/>
      <c r="AG1150" s="35"/>
      <c r="AH1150" s="35"/>
      <c r="AI1150" s="35"/>
      <c r="AJ1150" s="51"/>
      <c r="AK1150" s="51"/>
      <c r="AL1150" s="35"/>
      <c r="AM1150" s="35"/>
      <c r="AN1150" s="51"/>
      <c r="AO1150" s="35"/>
      <c r="AP1150" s="35"/>
      <c r="AQ1150" s="35"/>
      <c r="AR1150" s="35"/>
      <c r="AS1150" s="35"/>
      <c r="AT1150" s="35"/>
      <c r="AU1150" s="35"/>
      <c r="AV1150" s="35"/>
      <c r="AW1150" s="35"/>
      <c r="AX1150" s="35"/>
      <c r="BC1150" s="35"/>
      <c r="BD1150" s="35"/>
      <c r="BF1150" s="35"/>
      <c r="BG1150" s="35"/>
      <c r="BH1150" s="35"/>
      <c r="BI1150" s="35"/>
      <c r="BJ1150" s="35"/>
      <c r="BK1150" s="35"/>
      <c r="BL1150" s="35"/>
      <c r="BM1150" s="35"/>
      <c r="BN1150" s="35"/>
      <c r="BO1150" s="35"/>
      <c r="BP1150" s="35"/>
      <c r="BQ1150" s="35"/>
      <c r="BR1150" s="35"/>
      <c r="BS1150" s="35"/>
      <c r="BT1150" s="35"/>
      <c r="BU1150" s="35"/>
      <c r="BV1150" s="35"/>
      <c r="BW1150" s="35"/>
      <c r="BX1150" s="35"/>
      <c r="BY1150" s="35"/>
      <c r="BZ1150" s="35"/>
      <c r="CA1150" s="35"/>
      <c r="CB1150" s="35"/>
    </row>
    <row r="1151" spans="4:80">
      <c r="D1151" s="51"/>
      <c r="E1151" s="35"/>
      <c r="F1151" s="51"/>
      <c r="J1151" s="35"/>
      <c r="M1151" s="51"/>
      <c r="O1151" s="35"/>
      <c r="P1151" s="35"/>
      <c r="Q1151" s="35"/>
      <c r="R1151" s="51"/>
      <c r="T1151" s="35"/>
      <c r="U1151" s="35"/>
      <c r="V1151" s="51"/>
      <c r="W1151" s="35"/>
      <c r="X1151" s="35"/>
      <c r="Y1151" s="35"/>
      <c r="Z1151" s="51"/>
      <c r="AC1151" s="51"/>
      <c r="AD1151" s="35"/>
      <c r="AE1151" s="35"/>
      <c r="AF1151" s="35"/>
      <c r="AG1151" s="35"/>
      <c r="AH1151" s="35"/>
      <c r="AI1151" s="35"/>
      <c r="AJ1151" s="51"/>
      <c r="AK1151" s="51"/>
      <c r="AL1151" s="35"/>
      <c r="AM1151" s="35"/>
      <c r="AN1151" s="51"/>
      <c r="AO1151" s="35"/>
      <c r="AP1151" s="35"/>
      <c r="AQ1151" s="35"/>
      <c r="AR1151" s="35"/>
      <c r="AS1151" s="35"/>
      <c r="AT1151" s="35"/>
      <c r="AU1151" s="35"/>
      <c r="AV1151" s="35"/>
      <c r="AW1151" s="35"/>
      <c r="AX1151" s="35"/>
      <c r="BC1151" s="35"/>
      <c r="BD1151" s="35"/>
      <c r="BF1151" s="35"/>
      <c r="BG1151" s="35"/>
      <c r="BH1151" s="35"/>
      <c r="BI1151" s="35"/>
      <c r="BJ1151" s="35"/>
      <c r="BK1151" s="35"/>
      <c r="BL1151" s="35"/>
      <c r="BM1151" s="35"/>
      <c r="BN1151" s="35"/>
      <c r="BO1151" s="35"/>
      <c r="BP1151" s="35"/>
      <c r="BQ1151" s="35"/>
      <c r="BR1151" s="35"/>
      <c r="BS1151" s="35"/>
      <c r="BT1151" s="35"/>
      <c r="BU1151" s="35"/>
      <c r="BV1151" s="35"/>
      <c r="BW1151" s="35"/>
      <c r="BX1151" s="35"/>
      <c r="BY1151" s="35"/>
      <c r="BZ1151" s="35"/>
      <c r="CA1151" s="35"/>
      <c r="CB1151" s="35"/>
    </row>
    <row r="1152" spans="4:80">
      <c r="D1152" s="51"/>
      <c r="E1152" s="35"/>
      <c r="F1152" s="51"/>
      <c r="J1152" s="35"/>
      <c r="M1152" s="51"/>
      <c r="O1152" s="35"/>
      <c r="P1152" s="35"/>
      <c r="Q1152" s="35"/>
      <c r="R1152" s="51"/>
      <c r="T1152" s="35"/>
      <c r="U1152" s="35"/>
      <c r="V1152" s="51"/>
      <c r="W1152" s="35"/>
      <c r="X1152" s="35"/>
      <c r="Y1152" s="35"/>
      <c r="Z1152" s="51"/>
      <c r="AC1152" s="51"/>
      <c r="AD1152" s="35"/>
      <c r="AE1152" s="35"/>
      <c r="AF1152" s="35"/>
      <c r="AG1152" s="35"/>
      <c r="AH1152" s="35"/>
      <c r="AI1152" s="35"/>
      <c r="AJ1152" s="51"/>
      <c r="AK1152" s="51"/>
      <c r="AL1152" s="35"/>
      <c r="AM1152" s="35"/>
      <c r="AN1152" s="51"/>
      <c r="AO1152" s="35"/>
      <c r="AP1152" s="35"/>
      <c r="AQ1152" s="35"/>
      <c r="AR1152" s="35"/>
      <c r="AS1152" s="35"/>
      <c r="AT1152" s="35"/>
      <c r="AU1152" s="35"/>
      <c r="AV1152" s="35"/>
      <c r="AW1152" s="35"/>
      <c r="AX1152" s="35"/>
      <c r="BC1152" s="35"/>
      <c r="BD1152" s="35"/>
      <c r="BF1152" s="35"/>
      <c r="BG1152" s="35"/>
      <c r="BH1152" s="35"/>
      <c r="BI1152" s="35"/>
      <c r="BJ1152" s="35"/>
      <c r="BK1152" s="35"/>
      <c r="BL1152" s="35"/>
      <c r="BM1152" s="35"/>
      <c r="BN1152" s="35"/>
      <c r="BO1152" s="35"/>
      <c r="BP1152" s="35"/>
      <c r="BQ1152" s="35"/>
      <c r="BR1152" s="35"/>
      <c r="BS1152" s="35"/>
      <c r="BT1152" s="35"/>
      <c r="BU1152" s="35"/>
      <c r="BV1152" s="35"/>
      <c r="BW1152" s="35"/>
      <c r="BX1152" s="35"/>
      <c r="BY1152" s="35"/>
      <c r="BZ1152" s="35"/>
      <c r="CA1152" s="35"/>
      <c r="CB1152" s="35"/>
    </row>
    <row r="1153" spans="4:80">
      <c r="D1153" s="51"/>
      <c r="E1153" s="35"/>
      <c r="F1153" s="51"/>
      <c r="J1153" s="35"/>
      <c r="M1153" s="51"/>
      <c r="O1153" s="35"/>
      <c r="P1153" s="35"/>
      <c r="Q1153" s="35"/>
      <c r="R1153" s="51"/>
      <c r="T1153" s="35"/>
      <c r="U1153" s="35"/>
      <c r="V1153" s="51"/>
      <c r="W1153" s="35"/>
      <c r="X1153" s="35"/>
      <c r="Y1153" s="35"/>
      <c r="Z1153" s="51"/>
      <c r="AC1153" s="51"/>
      <c r="AD1153" s="35"/>
      <c r="AE1153" s="35"/>
      <c r="AF1153" s="35"/>
      <c r="AG1153" s="35"/>
      <c r="AH1153" s="35"/>
      <c r="AI1153" s="35"/>
      <c r="AJ1153" s="51"/>
      <c r="AK1153" s="51"/>
      <c r="AL1153" s="35"/>
      <c r="AM1153" s="35"/>
      <c r="AN1153" s="51"/>
      <c r="AO1153" s="35"/>
      <c r="AP1153" s="35"/>
      <c r="AQ1153" s="35"/>
      <c r="AR1153" s="35"/>
      <c r="AS1153" s="35"/>
      <c r="AT1153" s="35"/>
      <c r="AU1153" s="35"/>
      <c r="AV1153" s="35"/>
      <c r="AW1153" s="35"/>
      <c r="AX1153" s="35"/>
      <c r="BC1153" s="35"/>
      <c r="BD1153" s="35"/>
      <c r="BF1153" s="35"/>
      <c r="BG1153" s="35"/>
      <c r="BH1153" s="35"/>
      <c r="BI1153" s="35"/>
      <c r="BJ1153" s="35"/>
      <c r="BK1153" s="35"/>
      <c r="BL1153" s="35"/>
      <c r="BM1153" s="35"/>
      <c r="BN1153" s="35"/>
      <c r="BO1153" s="35"/>
      <c r="BP1153" s="35"/>
      <c r="BQ1153" s="35"/>
      <c r="BR1153" s="35"/>
      <c r="BS1153" s="35"/>
      <c r="BT1153" s="35"/>
      <c r="BU1153" s="35"/>
      <c r="BV1153" s="35"/>
      <c r="BW1153" s="35"/>
      <c r="BX1153" s="35"/>
      <c r="BY1153" s="35"/>
      <c r="BZ1153" s="35"/>
      <c r="CA1153" s="35"/>
      <c r="CB1153" s="35"/>
    </row>
    <row r="1154" spans="4:80">
      <c r="D1154" s="51"/>
      <c r="E1154" s="35"/>
      <c r="F1154" s="51"/>
      <c r="J1154" s="35"/>
      <c r="M1154" s="51"/>
      <c r="O1154" s="35"/>
      <c r="P1154" s="35"/>
      <c r="Q1154" s="35"/>
      <c r="R1154" s="51"/>
      <c r="T1154" s="35"/>
      <c r="U1154" s="35"/>
      <c r="V1154" s="51"/>
      <c r="W1154" s="35"/>
      <c r="X1154" s="35"/>
      <c r="Y1154" s="35"/>
      <c r="Z1154" s="51"/>
      <c r="AC1154" s="51"/>
      <c r="AD1154" s="35"/>
      <c r="AE1154" s="35"/>
      <c r="AF1154" s="35"/>
      <c r="AG1154" s="35"/>
      <c r="AH1154" s="35"/>
      <c r="AI1154" s="35"/>
      <c r="AJ1154" s="51"/>
      <c r="AK1154" s="51"/>
      <c r="AL1154" s="35"/>
      <c r="AM1154" s="35"/>
      <c r="AN1154" s="51"/>
      <c r="AO1154" s="35"/>
      <c r="AP1154" s="35"/>
      <c r="AQ1154" s="35"/>
      <c r="AR1154" s="35"/>
      <c r="AS1154" s="35"/>
      <c r="AT1154" s="35"/>
      <c r="AU1154" s="35"/>
      <c r="AV1154" s="35"/>
      <c r="AW1154" s="35"/>
      <c r="AX1154" s="35"/>
      <c r="BC1154" s="35"/>
      <c r="BD1154" s="35"/>
      <c r="BF1154" s="35"/>
      <c r="BG1154" s="35"/>
      <c r="BH1154" s="35"/>
      <c r="BI1154" s="35"/>
      <c r="BJ1154" s="35"/>
      <c r="BK1154" s="35"/>
      <c r="BL1154" s="35"/>
      <c r="BM1154" s="35"/>
      <c r="BN1154" s="35"/>
      <c r="BO1154" s="35"/>
      <c r="BP1154" s="35"/>
      <c r="BQ1154" s="35"/>
      <c r="BR1154" s="35"/>
      <c r="BS1154" s="35"/>
      <c r="BT1154" s="35"/>
      <c r="BU1154" s="35"/>
      <c r="BV1154" s="35"/>
      <c r="BW1154" s="35"/>
      <c r="BX1154" s="35"/>
      <c r="BY1154" s="35"/>
      <c r="BZ1154" s="35"/>
      <c r="CA1154" s="35"/>
      <c r="CB1154" s="35"/>
    </row>
    <row r="1155" spans="4:80">
      <c r="D1155" s="51"/>
      <c r="E1155" s="35"/>
      <c r="F1155" s="51"/>
      <c r="J1155" s="35"/>
      <c r="M1155" s="51"/>
      <c r="O1155" s="35"/>
      <c r="P1155" s="35"/>
      <c r="Q1155" s="35"/>
      <c r="R1155" s="51"/>
      <c r="T1155" s="35"/>
      <c r="U1155" s="35"/>
      <c r="V1155" s="51"/>
      <c r="W1155" s="35"/>
      <c r="X1155" s="35"/>
      <c r="Y1155" s="35"/>
      <c r="Z1155" s="51"/>
      <c r="AC1155" s="51"/>
      <c r="AD1155" s="35"/>
      <c r="AE1155" s="35"/>
      <c r="AF1155" s="35"/>
      <c r="AG1155" s="35"/>
      <c r="AH1155" s="35"/>
      <c r="AI1155" s="35"/>
      <c r="AJ1155" s="51"/>
      <c r="AK1155" s="51"/>
      <c r="AL1155" s="35"/>
      <c r="AM1155" s="35"/>
      <c r="AN1155" s="51"/>
      <c r="AO1155" s="35"/>
      <c r="AP1155" s="35"/>
      <c r="AQ1155" s="35"/>
      <c r="AR1155" s="35"/>
      <c r="AS1155" s="35"/>
      <c r="AT1155" s="35"/>
      <c r="AU1155" s="35"/>
      <c r="AV1155" s="35"/>
      <c r="AW1155" s="35"/>
      <c r="AX1155" s="35"/>
      <c r="BC1155" s="35"/>
      <c r="BD1155" s="35"/>
      <c r="BF1155" s="35"/>
      <c r="BG1155" s="35"/>
      <c r="BH1155" s="35"/>
      <c r="BI1155" s="35"/>
      <c r="BJ1155" s="35"/>
      <c r="BK1155" s="35"/>
      <c r="BL1155" s="35"/>
      <c r="BM1155" s="35"/>
      <c r="BN1155" s="35"/>
      <c r="BO1155" s="35"/>
      <c r="BP1155" s="35"/>
      <c r="BQ1155" s="35"/>
      <c r="BR1155" s="35"/>
      <c r="BS1155" s="35"/>
      <c r="BT1155" s="35"/>
      <c r="BU1155" s="35"/>
      <c r="BV1155" s="35"/>
      <c r="BW1155" s="35"/>
      <c r="BX1155" s="35"/>
      <c r="BY1155" s="35"/>
      <c r="BZ1155" s="35"/>
      <c r="CA1155" s="35"/>
      <c r="CB1155" s="35"/>
    </row>
    <row r="1156" spans="4:80">
      <c r="D1156" s="51"/>
      <c r="E1156" s="35"/>
      <c r="F1156" s="51"/>
      <c r="J1156" s="35"/>
      <c r="M1156" s="51"/>
      <c r="O1156" s="35"/>
      <c r="P1156" s="35"/>
      <c r="Q1156" s="35"/>
      <c r="R1156" s="51"/>
      <c r="T1156" s="35"/>
      <c r="U1156" s="35"/>
      <c r="V1156" s="51"/>
      <c r="W1156" s="35"/>
      <c r="X1156" s="35"/>
      <c r="Y1156" s="35"/>
      <c r="Z1156" s="51"/>
      <c r="AC1156" s="51"/>
      <c r="AD1156" s="35"/>
      <c r="AE1156" s="35"/>
      <c r="AF1156" s="35"/>
      <c r="AG1156" s="35"/>
      <c r="AH1156" s="35"/>
      <c r="AI1156" s="35"/>
      <c r="AJ1156" s="51"/>
      <c r="AK1156" s="51"/>
      <c r="AL1156" s="35"/>
      <c r="AM1156" s="35"/>
      <c r="AN1156" s="51"/>
      <c r="AO1156" s="35"/>
      <c r="AP1156" s="35"/>
      <c r="AQ1156" s="35"/>
      <c r="AR1156" s="35"/>
      <c r="AS1156" s="35"/>
      <c r="AT1156" s="35"/>
      <c r="AU1156" s="35"/>
      <c r="AV1156" s="35"/>
      <c r="AW1156" s="35"/>
      <c r="AX1156" s="35"/>
      <c r="BC1156" s="35"/>
      <c r="BD1156" s="35"/>
      <c r="BF1156" s="35"/>
      <c r="BG1156" s="35"/>
      <c r="BH1156" s="35"/>
      <c r="BI1156" s="35"/>
      <c r="BJ1156" s="35"/>
      <c r="BK1156" s="35"/>
      <c r="BL1156" s="35"/>
      <c r="BM1156" s="35"/>
      <c r="BN1156" s="35"/>
      <c r="BO1156" s="35"/>
      <c r="BP1156" s="35"/>
      <c r="BQ1156" s="35"/>
      <c r="BR1156" s="35"/>
      <c r="BS1156" s="35"/>
      <c r="BT1156" s="35"/>
      <c r="BU1156" s="35"/>
      <c r="BV1156" s="35"/>
      <c r="BW1156" s="35"/>
      <c r="BX1156" s="35"/>
      <c r="BY1156" s="35"/>
      <c r="BZ1156" s="35"/>
      <c r="CA1156" s="35"/>
      <c r="CB1156" s="35"/>
    </row>
    <row r="1157" spans="4:80">
      <c r="D1157" s="51"/>
      <c r="E1157" s="35"/>
      <c r="F1157" s="51"/>
      <c r="J1157" s="35"/>
      <c r="M1157" s="51"/>
      <c r="O1157" s="35"/>
      <c r="P1157" s="35"/>
      <c r="Q1157" s="35"/>
      <c r="R1157" s="51"/>
      <c r="T1157" s="35"/>
      <c r="U1157" s="35"/>
      <c r="V1157" s="51"/>
      <c r="W1157" s="35"/>
      <c r="X1157" s="35"/>
      <c r="Y1157" s="35"/>
      <c r="Z1157" s="51"/>
      <c r="AC1157" s="51"/>
      <c r="AD1157" s="35"/>
      <c r="AE1157" s="35"/>
      <c r="AF1157" s="35"/>
      <c r="AG1157" s="35"/>
      <c r="AH1157" s="35"/>
      <c r="AI1157" s="35"/>
      <c r="AJ1157" s="51"/>
      <c r="AK1157" s="51"/>
      <c r="AL1157" s="35"/>
      <c r="AM1157" s="35"/>
      <c r="AN1157" s="51"/>
      <c r="AO1157" s="35"/>
      <c r="AP1157" s="35"/>
      <c r="AQ1157" s="35"/>
      <c r="AR1157" s="35"/>
      <c r="AS1157" s="35"/>
      <c r="AT1157" s="35"/>
      <c r="AU1157" s="35"/>
      <c r="AV1157" s="35"/>
      <c r="AW1157" s="35"/>
      <c r="AX1157" s="35"/>
      <c r="BC1157" s="35"/>
      <c r="BD1157" s="35"/>
      <c r="BF1157" s="35"/>
      <c r="BG1157" s="35"/>
      <c r="BH1157" s="35"/>
      <c r="BI1157" s="35"/>
      <c r="BJ1157" s="35"/>
      <c r="BK1157" s="35"/>
      <c r="BL1157" s="35"/>
      <c r="BM1157" s="35"/>
      <c r="BN1157" s="35"/>
      <c r="BO1157" s="35"/>
      <c r="BP1157" s="35"/>
      <c r="BQ1157" s="35"/>
      <c r="BR1157" s="35"/>
      <c r="BS1157" s="35"/>
      <c r="BT1157" s="35"/>
      <c r="BU1157" s="35"/>
      <c r="BV1157" s="35"/>
      <c r="BW1157" s="35"/>
      <c r="BX1157" s="35"/>
      <c r="BY1157" s="35"/>
      <c r="BZ1157" s="35"/>
      <c r="CA1157" s="35"/>
      <c r="CB1157" s="35"/>
    </row>
    <row r="1158" spans="4:80">
      <c r="D1158" s="51"/>
      <c r="E1158" s="35"/>
      <c r="F1158" s="51"/>
      <c r="J1158" s="35"/>
      <c r="M1158" s="51"/>
      <c r="O1158" s="35"/>
      <c r="P1158" s="35"/>
      <c r="Q1158" s="35"/>
      <c r="R1158" s="51"/>
      <c r="T1158" s="35"/>
      <c r="U1158" s="35"/>
      <c r="V1158" s="51"/>
      <c r="W1158" s="35"/>
      <c r="X1158" s="35"/>
      <c r="Y1158" s="35"/>
      <c r="Z1158" s="51"/>
      <c r="AC1158" s="51"/>
      <c r="AD1158" s="35"/>
      <c r="AE1158" s="35"/>
      <c r="AF1158" s="35"/>
      <c r="AG1158" s="35"/>
      <c r="AH1158" s="35"/>
      <c r="AI1158" s="35"/>
      <c r="AJ1158" s="51"/>
      <c r="AK1158" s="51"/>
      <c r="AL1158" s="35"/>
      <c r="AM1158" s="35"/>
      <c r="AN1158" s="51"/>
      <c r="AO1158" s="35"/>
      <c r="AP1158" s="35"/>
      <c r="AQ1158" s="35"/>
      <c r="AR1158" s="35"/>
      <c r="AS1158" s="35"/>
      <c r="AT1158" s="35"/>
      <c r="AU1158" s="35"/>
      <c r="AV1158" s="35"/>
      <c r="AW1158" s="35"/>
      <c r="AX1158" s="35"/>
      <c r="BC1158" s="35"/>
      <c r="BD1158" s="35"/>
      <c r="BF1158" s="35"/>
      <c r="BG1158" s="35"/>
      <c r="BH1158" s="35"/>
      <c r="BI1158" s="35"/>
      <c r="BJ1158" s="35"/>
      <c r="BK1158" s="35"/>
      <c r="BL1158" s="35"/>
      <c r="BM1158" s="35"/>
      <c r="BN1158" s="35"/>
      <c r="BO1158" s="35"/>
      <c r="BP1158" s="35"/>
      <c r="BQ1158" s="35"/>
      <c r="BR1158" s="35"/>
      <c r="BS1158" s="35"/>
      <c r="BT1158" s="35"/>
      <c r="BU1158" s="35"/>
      <c r="BV1158" s="35"/>
      <c r="BW1158" s="35"/>
      <c r="BX1158" s="35"/>
      <c r="BY1158" s="35"/>
      <c r="BZ1158" s="35"/>
      <c r="CA1158" s="35"/>
      <c r="CB1158" s="35"/>
    </row>
    <row r="1159" spans="4:80">
      <c r="D1159" s="51"/>
      <c r="E1159" s="35"/>
      <c r="F1159" s="51"/>
      <c r="J1159" s="35"/>
      <c r="M1159" s="51"/>
      <c r="O1159" s="35"/>
      <c r="P1159" s="35"/>
      <c r="Q1159" s="35"/>
      <c r="R1159" s="51"/>
      <c r="T1159" s="35"/>
      <c r="U1159" s="35"/>
      <c r="V1159" s="51"/>
      <c r="W1159" s="35"/>
      <c r="X1159" s="35"/>
      <c r="Y1159" s="35"/>
      <c r="Z1159" s="51"/>
      <c r="AC1159" s="51"/>
      <c r="AD1159" s="35"/>
      <c r="AE1159" s="35"/>
      <c r="AF1159" s="35"/>
      <c r="AG1159" s="35"/>
      <c r="AH1159" s="35"/>
      <c r="AI1159" s="35"/>
      <c r="AJ1159" s="51"/>
      <c r="AK1159" s="51"/>
      <c r="AL1159" s="35"/>
      <c r="AM1159" s="35"/>
      <c r="AN1159" s="51"/>
      <c r="AO1159" s="35"/>
      <c r="AP1159" s="35"/>
      <c r="AQ1159" s="35"/>
      <c r="AR1159" s="35"/>
      <c r="AS1159" s="35"/>
      <c r="AT1159" s="35"/>
      <c r="AU1159" s="35"/>
      <c r="AV1159" s="35"/>
      <c r="AW1159" s="35"/>
      <c r="AX1159" s="35"/>
      <c r="BC1159" s="35"/>
      <c r="BD1159" s="35"/>
      <c r="BF1159" s="35"/>
      <c r="BG1159" s="35"/>
      <c r="BH1159" s="35"/>
      <c r="BI1159" s="35"/>
      <c r="BJ1159" s="35"/>
      <c r="BK1159" s="35"/>
      <c r="BL1159" s="35"/>
      <c r="BM1159" s="35"/>
      <c r="BN1159" s="35"/>
      <c r="BO1159" s="35"/>
      <c r="BP1159" s="35"/>
      <c r="BQ1159" s="35"/>
      <c r="BR1159" s="35"/>
      <c r="BS1159" s="35"/>
      <c r="BT1159" s="35"/>
      <c r="BU1159" s="35"/>
      <c r="BV1159" s="35"/>
      <c r="BW1159" s="35"/>
      <c r="BX1159" s="35"/>
      <c r="BY1159" s="35"/>
      <c r="BZ1159" s="35"/>
      <c r="CA1159" s="35"/>
      <c r="CB1159" s="35"/>
    </row>
    <row r="1160" spans="4:80">
      <c r="D1160" s="51"/>
      <c r="E1160" s="35"/>
      <c r="F1160" s="51"/>
      <c r="J1160" s="35"/>
      <c r="M1160" s="51"/>
      <c r="O1160" s="35"/>
      <c r="P1160" s="35"/>
      <c r="Q1160" s="35"/>
      <c r="R1160" s="51"/>
      <c r="T1160" s="35"/>
      <c r="U1160" s="35"/>
      <c r="V1160" s="51"/>
      <c r="W1160" s="35"/>
      <c r="X1160" s="35"/>
      <c r="Y1160" s="35"/>
      <c r="Z1160" s="51"/>
      <c r="AC1160" s="51"/>
      <c r="AD1160" s="35"/>
      <c r="AE1160" s="35"/>
      <c r="AF1160" s="35"/>
      <c r="AG1160" s="35"/>
      <c r="AH1160" s="35"/>
      <c r="AI1160" s="35"/>
      <c r="AJ1160" s="51"/>
      <c r="AK1160" s="51"/>
      <c r="AL1160" s="35"/>
      <c r="AM1160" s="35"/>
      <c r="AN1160" s="51"/>
      <c r="AO1160" s="35"/>
      <c r="AP1160" s="35"/>
      <c r="AQ1160" s="35"/>
      <c r="AR1160" s="35"/>
      <c r="AS1160" s="35"/>
      <c r="AT1160" s="35"/>
      <c r="AU1160" s="35"/>
      <c r="AV1160" s="35"/>
      <c r="AW1160" s="35"/>
      <c r="AX1160" s="35"/>
      <c r="BC1160" s="35"/>
      <c r="BD1160" s="35"/>
      <c r="BF1160" s="35"/>
      <c r="BG1160" s="35"/>
      <c r="BH1160" s="35"/>
      <c r="BI1160" s="35"/>
      <c r="BJ1160" s="35"/>
      <c r="BK1160" s="35"/>
      <c r="BL1160" s="35"/>
      <c r="BM1160" s="35"/>
      <c r="BN1160" s="35"/>
      <c r="BO1160" s="35"/>
      <c r="BP1160" s="35"/>
      <c r="BQ1160" s="35"/>
      <c r="BR1160" s="35"/>
      <c r="BS1160" s="35"/>
      <c r="BT1160" s="35"/>
      <c r="BU1160" s="35"/>
      <c r="BV1160" s="35"/>
      <c r="BW1160" s="35"/>
      <c r="BX1160" s="35"/>
      <c r="BY1160" s="35"/>
      <c r="BZ1160" s="35"/>
      <c r="CA1160" s="35"/>
      <c r="CB1160" s="35"/>
    </row>
    <row r="1161" spans="4:80">
      <c r="D1161" s="51"/>
      <c r="E1161" s="35"/>
      <c r="F1161" s="51"/>
      <c r="J1161" s="35"/>
      <c r="M1161" s="51"/>
      <c r="O1161" s="35"/>
      <c r="P1161" s="35"/>
      <c r="Q1161" s="35"/>
      <c r="R1161" s="51"/>
      <c r="T1161" s="35"/>
      <c r="U1161" s="35"/>
      <c r="V1161" s="51"/>
      <c r="W1161" s="35"/>
      <c r="X1161" s="35"/>
      <c r="Y1161" s="35"/>
      <c r="Z1161" s="51"/>
      <c r="AC1161" s="51"/>
      <c r="AD1161" s="35"/>
      <c r="AE1161" s="35"/>
      <c r="AF1161" s="35"/>
      <c r="AG1161" s="35"/>
      <c r="AH1161" s="35"/>
      <c r="AI1161" s="35"/>
      <c r="AJ1161" s="51"/>
      <c r="AK1161" s="51"/>
      <c r="AL1161" s="35"/>
      <c r="AM1161" s="35"/>
      <c r="AN1161" s="51"/>
      <c r="AO1161" s="35"/>
      <c r="AP1161" s="35"/>
      <c r="AQ1161" s="35"/>
      <c r="AR1161" s="35"/>
      <c r="AS1161" s="35"/>
      <c r="AT1161" s="35"/>
      <c r="AU1161" s="35"/>
      <c r="AV1161" s="35"/>
      <c r="AW1161" s="35"/>
      <c r="AX1161" s="35"/>
      <c r="BC1161" s="35"/>
      <c r="BD1161" s="35"/>
      <c r="BF1161" s="35"/>
      <c r="BG1161" s="35"/>
      <c r="BH1161" s="35"/>
      <c r="BI1161" s="35"/>
      <c r="BJ1161" s="35"/>
      <c r="BK1161" s="35"/>
      <c r="BL1161" s="35"/>
      <c r="BM1161" s="35"/>
      <c r="BN1161" s="35"/>
      <c r="BO1161" s="35"/>
      <c r="BP1161" s="35"/>
      <c r="BQ1161" s="35"/>
      <c r="BR1161" s="35"/>
      <c r="BS1161" s="35"/>
      <c r="BT1161" s="35"/>
      <c r="BU1161" s="35"/>
      <c r="BV1161" s="35"/>
      <c r="BW1161" s="35"/>
      <c r="BX1161" s="35"/>
      <c r="BY1161" s="35"/>
      <c r="BZ1161" s="35"/>
      <c r="CA1161" s="35"/>
      <c r="CB1161" s="35"/>
    </row>
    <row r="1162" spans="4:80">
      <c r="D1162" s="51"/>
      <c r="E1162" s="35"/>
      <c r="F1162" s="51"/>
      <c r="J1162" s="35"/>
      <c r="M1162" s="51"/>
      <c r="O1162" s="35"/>
      <c r="P1162" s="35"/>
      <c r="Q1162" s="35"/>
      <c r="R1162" s="51"/>
      <c r="T1162" s="35"/>
      <c r="U1162" s="35"/>
      <c r="V1162" s="51"/>
      <c r="W1162" s="35"/>
      <c r="X1162" s="35"/>
      <c r="Y1162" s="35"/>
      <c r="Z1162" s="51"/>
      <c r="AC1162" s="51"/>
      <c r="AD1162" s="35"/>
      <c r="AE1162" s="35"/>
      <c r="AF1162" s="35"/>
      <c r="AG1162" s="35"/>
      <c r="AH1162" s="35"/>
      <c r="AI1162" s="35"/>
      <c r="AJ1162" s="51"/>
      <c r="AK1162" s="51"/>
      <c r="AL1162" s="35"/>
      <c r="AM1162" s="35"/>
      <c r="AN1162" s="51"/>
      <c r="AO1162" s="35"/>
      <c r="AP1162" s="35"/>
      <c r="AQ1162" s="35"/>
      <c r="AR1162" s="35"/>
      <c r="AS1162" s="35"/>
      <c r="AT1162" s="35"/>
      <c r="AU1162" s="35"/>
      <c r="AV1162" s="35"/>
      <c r="AW1162" s="35"/>
      <c r="AX1162" s="35"/>
      <c r="BC1162" s="35"/>
      <c r="BD1162" s="35"/>
      <c r="BF1162" s="35"/>
      <c r="BG1162" s="35"/>
      <c r="BH1162" s="35"/>
      <c r="BI1162" s="35"/>
      <c r="BJ1162" s="35"/>
      <c r="BK1162" s="35"/>
      <c r="BL1162" s="35"/>
      <c r="BM1162" s="35"/>
      <c r="BN1162" s="35"/>
      <c r="BO1162" s="35"/>
      <c r="BP1162" s="35"/>
      <c r="BQ1162" s="35"/>
      <c r="BR1162" s="35"/>
      <c r="BS1162" s="35"/>
      <c r="BT1162" s="35"/>
      <c r="BU1162" s="35"/>
      <c r="BV1162" s="35"/>
      <c r="BW1162" s="35"/>
      <c r="BX1162" s="35"/>
      <c r="BY1162" s="35"/>
      <c r="BZ1162" s="35"/>
      <c r="CA1162" s="35"/>
      <c r="CB1162" s="35"/>
    </row>
    <row r="1163" spans="4:80">
      <c r="D1163" s="51"/>
      <c r="E1163" s="35"/>
      <c r="F1163" s="51"/>
      <c r="J1163" s="35"/>
      <c r="M1163" s="51"/>
      <c r="O1163" s="35"/>
      <c r="P1163" s="35"/>
      <c r="Q1163" s="35"/>
      <c r="R1163" s="51"/>
      <c r="T1163" s="35"/>
      <c r="U1163" s="35"/>
      <c r="V1163" s="51"/>
      <c r="W1163" s="35"/>
      <c r="X1163" s="35"/>
      <c r="Y1163" s="35"/>
      <c r="Z1163" s="51"/>
      <c r="AC1163" s="51"/>
      <c r="AD1163" s="35"/>
      <c r="AE1163" s="35"/>
      <c r="AF1163" s="35"/>
      <c r="AG1163" s="35"/>
      <c r="AH1163" s="35"/>
      <c r="AI1163" s="35"/>
      <c r="AJ1163" s="51"/>
      <c r="AK1163" s="51"/>
      <c r="AL1163" s="35"/>
      <c r="AM1163" s="35"/>
      <c r="AN1163" s="51"/>
      <c r="AO1163" s="35"/>
      <c r="AP1163" s="35"/>
      <c r="AQ1163" s="35"/>
      <c r="AR1163" s="35"/>
      <c r="AS1163" s="35"/>
      <c r="AT1163" s="35"/>
      <c r="AU1163" s="35"/>
      <c r="AV1163" s="35"/>
      <c r="AW1163" s="35"/>
      <c r="AX1163" s="35"/>
      <c r="BC1163" s="35"/>
      <c r="BD1163" s="35"/>
      <c r="BF1163" s="35"/>
      <c r="BG1163" s="35"/>
      <c r="BH1163" s="35"/>
      <c r="BI1163" s="35"/>
      <c r="BJ1163" s="35"/>
      <c r="BK1163" s="35"/>
      <c r="BL1163" s="35"/>
      <c r="BM1163" s="35"/>
      <c r="BN1163" s="35"/>
      <c r="BO1163" s="35"/>
      <c r="BP1163" s="35"/>
      <c r="BQ1163" s="35"/>
      <c r="BR1163" s="35"/>
      <c r="BS1163" s="35"/>
      <c r="BT1163" s="35"/>
      <c r="BU1163" s="35"/>
      <c r="BV1163" s="35"/>
      <c r="BW1163" s="35"/>
      <c r="BX1163" s="35"/>
      <c r="BY1163" s="35"/>
      <c r="BZ1163" s="35"/>
      <c r="CA1163" s="35"/>
      <c r="CB1163" s="35"/>
    </row>
    <row r="1164" spans="4:80">
      <c r="D1164" s="51"/>
      <c r="E1164" s="35"/>
      <c r="F1164" s="51"/>
      <c r="J1164" s="35"/>
      <c r="M1164" s="51"/>
      <c r="O1164" s="35"/>
      <c r="P1164" s="35"/>
      <c r="Q1164" s="35"/>
      <c r="R1164" s="51"/>
      <c r="T1164" s="35"/>
      <c r="U1164" s="35"/>
      <c r="V1164" s="51"/>
      <c r="W1164" s="35"/>
      <c r="X1164" s="35"/>
      <c r="Y1164" s="35"/>
      <c r="Z1164" s="51"/>
      <c r="AC1164" s="51"/>
      <c r="AD1164" s="35"/>
      <c r="AE1164" s="35"/>
      <c r="AF1164" s="35"/>
      <c r="AG1164" s="35"/>
      <c r="AH1164" s="35"/>
      <c r="AI1164" s="35"/>
      <c r="AJ1164" s="51"/>
      <c r="AK1164" s="51"/>
      <c r="AL1164" s="35"/>
      <c r="AM1164" s="35"/>
      <c r="AN1164" s="51"/>
      <c r="AO1164" s="35"/>
      <c r="AP1164" s="35"/>
      <c r="AQ1164" s="35"/>
      <c r="AR1164" s="35"/>
      <c r="AS1164" s="35"/>
      <c r="AT1164" s="35"/>
      <c r="AU1164" s="35"/>
      <c r="AV1164" s="35"/>
      <c r="AW1164" s="35"/>
      <c r="AX1164" s="35"/>
      <c r="BC1164" s="35"/>
      <c r="BD1164" s="35"/>
      <c r="BF1164" s="35"/>
      <c r="BG1164" s="35"/>
      <c r="BH1164" s="35"/>
      <c r="BI1164" s="35"/>
      <c r="BJ1164" s="35"/>
      <c r="BK1164" s="35"/>
      <c r="BL1164" s="35"/>
      <c r="BM1164" s="35"/>
      <c r="BN1164" s="35"/>
      <c r="BO1164" s="35"/>
      <c r="BP1164" s="35"/>
      <c r="BQ1164" s="35"/>
      <c r="BR1164" s="35"/>
      <c r="BS1164" s="35"/>
      <c r="BT1164" s="35"/>
      <c r="BU1164" s="35"/>
      <c r="BV1164" s="35"/>
      <c r="BW1164" s="35"/>
      <c r="BX1164" s="35"/>
      <c r="BY1164" s="35"/>
      <c r="BZ1164" s="35"/>
      <c r="CA1164" s="35"/>
      <c r="CB1164" s="35"/>
    </row>
    <row r="1165" spans="4:80">
      <c r="D1165" s="51"/>
      <c r="E1165" s="35"/>
      <c r="F1165" s="51"/>
      <c r="J1165" s="35"/>
      <c r="M1165" s="51"/>
      <c r="O1165" s="35"/>
      <c r="P1165" s="35"/>
      <c r="Q1165" s="35"/>
      <c r="R1165" s="51"/>
      <c r="T1165" s="35"/>
      <c r="U1165" s="35"/>
      <c r="V1165" s="51"/>
      <c r="W1165" s="35"/>
      <c r="X1165" s="35"/>
      <c r="Y1165" s="35"/>
      <c r="Z1165" s="51"/>
      <c r="AC1165" s="51"/>
      <c r="AD1165" s="35"/>
      <c r="AE1165" s="35"/>
      <c r="AF1165" s="35"/>
      <c r="AG1165" s="35"/>
      <c r="AH1165" s="35"/>
      <c r="AI1165" s="35"/>
      <c r="AJ1165" s="51"/>
      <c r="AK1165" s="51"/>
      <c r="AL1165" s="35"/>
      <c r="AM1165" s="35"/>
      <c r="AN1165" s="51"/>
      <c r="AO1165" s="35"/>
      <c r="AP1165" s="35"/>
      <c r="AQ1165" s="35"/>
      <c r="AR1165" s="35"/>
      <c r="AS1165" s="35"/>
      <c r="AT1165" s="35"/>
      <c r="AU1165" s="35"/>
      <c r="AV1165" s="35"/>
      <c r="AW1165" s="35"/>
      <c r="AX1165" s="35"/>
      <c r="BC1165" s="35"/>
      <c r="BD1165" s="35"/>
      <c r="BF1165" s="35"/>
      <c r="BG1165" s="35"/>
      <c r="BH1165" s="35"/>
      <c r="BI1165" s="35"/>
      <c r="BJ1165" s="35"/>
      <c r="BK1165" s="35"/>
      <c r="BL1165" s="35"/>
      <c r="BM1165" s="35"/>
      <c r="BN1165" s="35"/>
      <c r="BO1165" s="35"/>
      <c r="BP1165" s="35"/>
      <c r="BQ1165" s="35"/>
      <c r="BR1165" s="35"/>
      <c r="BS1165" s="35"/>
      <c r="BT1165" s="35"/>
      <c r="BU1165" s="35"/>
      <c r="BV1165" s="35"/>
      <c r="BW1165" s="35"/>
      <c r="BX1165" s="35"/>
      <c r="BY1165" s="35"/>
      <c r="BZ1165" s="35"/>
      <c r="CA1165" s="35"/>
      <c r="CB1165" s="35"/>
    </row>
    <row r="1166" spans="4:80">
      <c r="D1166" s="51"/>
      <c r="E1166" s="35"/>
      <c r="F1166" s="51"/>
      <c r="J1166" s="35"/>
      <c r="M1166" s="51"/>
      <c r="O1166" s="35"/>
      <c r="P1166" s="35"/>
      <c r="Q1166" s="35"/>
      <c r="R1166" s="51"/>
      <c r="T1166" s="35"/>
      <c r="U1166" s="35"/>
      <c r="V1166" s="51"/>
      <c r="W1166" s="35"/>
      <c r="X1166" s="35"/>
      <c r="Y1166" s="35"/>
      <c r="Z1166" s="51"/>
      <c r="AC1166" s="51"/>
      <c r="AD1166" s="35"/>
      <c r="AE1166" s="35"/>
      <c r="AF1166" s="35"/>
      <c r="AG1166" s="35"/>
      <c r="AH1166" s="35"/>
      <c r="AI1166" s="35"/>
      <c r="AJ1166" s="51"/>
      <c r="AK1166" s="51"/>
      <c r="AL1166" s="35"/>
      <c r="AM1166" s="35"/>
      <c r="AN1166" s="51"/>
      <c r="AO1166" s="35"/>
      <c r="AP1166" s="35"/>
      <c r="AQ1166" s="35"/>
      <c r="AR1166" s="35"/>
      <c r="AS1166" s="35"/>
      <c r="AT1166" s="35"/>
      <c r="AU1166" s="35"/>
      <c r="AV1166" s="35"/>
      <c r="AW1166" s="35"/>
      <c r="AX1166" s="35"/>
      <c r="BC1166" s="35"/>
      <c r="BD1166" s="35"/>
      <c r="BF1166" s="35"/>
      <c r="BG1166" s="35"/>
      <c r="BH1166" s="35"/>
      <c r="BI1166" s="35"/>
      <c r="BJ1166" s="35"/>
      <c r="BK1166" s="35"/>
      <c r="BL1166" s="35"/>
      <c r="BM1166" s="35"/>
      <c r="BN1166" s="35"/>
      <c r="BO1166" s="35"/>
      <c r="BP1166" s="35"/>
      <c r="BQ1166" s="35"/>
      <c r="BR1166" s="35"/>
      <c r="BS1166" s="35"/>
      <c r="BT1166" s="35"/>
      <c r="BU1166" s="35"/>
      <c r="BV1166" s="35"/>
      <c r="BW1166" s="35"/>
      <c r="BX1166" s="35"/>
      <c r="BY1166" s="35"/>
      <c r="BZ1166" s="35"/>
      <c r="CA1166" s="35"/>
      <c r="CB1166" s="35"/>
    </row>
    <row r="1167" spans="4:80">
      <c r="D1167" s="51"/>
      <c r="E1167" s="35"/>
      <c r="F1167" s="51"/>
      <c r="J1167" s="35"/>
      <c r="M1167" s="51"/>
      <c r="O1167" s="35"/>
      <c r="P1167" s="35"/>
      <c r="Q1167" s="35"/>
      <c r="R1167" s="51"/>
      <c r="T1167" s="35"/>
      <c r="U1167" s="35"/>
      <c r="V1167" s="51"/>
      <c r="W1167" s="35"/>
      <c r="X1167" s="35"/>
      <c r="Y1167" s="35"/>
      <c r="Z1167" s="51"/>
      <c r="AC1167" s="51"/>
      <c r="AD1167" s="35"/>
      <c r="AE1167" s="35"/>
      <c r="AF1167" s="35"/>
      <c r="AG1167" s="35"/>
      <c r="AH1167" s="35"/>
      <c r="AI1167" s="35"/>
      <c r="AJ1167" s="51"/>
      <c r="AK1167" s="51"/>
      <c r="AL1167" s="35"/>
      <c r="AM1167" s="35"/>
      <c r="AN1167" s="51"/>
      <c r="AO1167" s="35"/>
      <c r="AP1167" s="35"/>
      <c r="AQ1167" s="35"/>
      <c r="AR1167" s="35"/>
      <c r="AS1167" s="35"/>
      <c r="AT1167" s="35"/>
      <c r="AU1167" s="35"/>
      <c r="AV1167" s="35"/>
      <c r="AW1167" s="35"/>
      <c r="AX1167" s="35"/>
      <c r="BC1167" s="35"/>
      <c r="BD1167" s="35"/>
      <c r="BF1167" s="35"/>
      <c r="BG1167" s="35"/>
      <c r="BH1167" s="35"/>
      <c r="BI1167" s="35"/>
      <c r="BJ1167" s="35"/>
      <c r="BK1167" s="35"/>
      <c r="BL1167" s="35"/>
      <c r="BM1167" s="35"/>
      <c r="BN1167" s="35"/>
      <c r="BO1167" s="35"/>
      <c r="BP1167" s="35"/>
      <c r="BQ1167" s="35"/>
      <c r="BR1167" s="35"/>
      <c r="BS1167" s="35"/>
      <c r="BT1167" s="35"/>
      <c r="BU1167" s="35"/>
      <c r="BV1167" s="35"/>
      <c r="BW1167" s="35"/>
      <c r="BX1167" s="35"/>
      <c r="BY1167" s="35"/>
      <c r="BZ1167" s="35"/>
      <c r="CA1167" s="35"/>
      <c r="CB1167" s="35"/>
    </row>
    <row r="1168" spans="4:80">
      <c r="D1168" s="51"/>
      <c r="E1168" s="35"/>
      <c r="F1168" s="51"/>
      <c r="J1168" s="35"/>
      <c r="M1168" s="51"/>
      <c r="O1168" s="35"/>
      <c r="P1168" s="35"/>
      <c r="Q1168" s="35"/>
      <c r="R1168" s="51"/>
      <c r="T1168" s="35"/>
      <c r="U1168" s="35"/>
      <c r="V1168" s="51"/>
      <c r="W1168" s="35"/>
      <c r="X1168" s="35"/>
      <c r="Y1168" s="35"/>
      <c r="Z1168" s="51"/>
      <c r="AC1168" s="51"/>
      <c r="AD1168" s="35"/>
      <c r="AE1168" s="35"/>
      <c r="AF1168" s="35"/>
      <c r="AG1168" s="35"/>
      <c r="AH1168" s="35"/>
      <c r="AI1168" s="35"/>
      <c r="AJ1168" s="51"/>
      <c r="AK1168" s="51"/>
      <c r="AL1168" s="35"/>
      <c r="AM1168" s="35"/>
      <c r="AN1168" s="51"/>
      <c r="AO1168" s="35"/>
      <c r="AP1168" s="35"/>
      <c r="AQ1168" s="35"/>
      <c r="AR1168" s="35"/>
      <c r="AS1168" s="35"/>
      <c r="AT1168" s="35"/>
      <c r="AU1168" s="35"/>
      <c r="AV1168" s="35"/>
      <c r="AW1168" s="35"/>
      <c r="AX1168" s="35"/>
      <c r="BC1168" s="35"/>
      <c r="BD1168" s="35"/>
      <c r="BF1168" s="35"/>
      <c r="BG1168" s="35"/>
      <c r="BH1168" s="35"/>
      <c r="BI1168" s="35"/>
      <c r="BJ1168" s="35"/>
      <c r="BK1168" s="35"/>
      <c r="BL1168" s="35"/>
      <c r="BM1168" s="35"/>
      <c r="BN1168" s="35"/>
      <c r="BO1168" s="35"/>
      <c r="BP1168" s="35"/>
      <c r="BQ1168" s="35"/>
      <c r="BR1168" s="35"/>
      <c r="BS1168" s="35"/>
      <c r="BT1168" s="35"/>
      <c r="BU1168" s="35"/>
      <c r="BV1168" s="35"/>
      <c r="BW1168" s="35"/>
      <c r="BX1168" s="35"/>
      <c r="BY1168" s="35"/>
      <c r="BZ1168" s="35"/>
      <c r="CA1168" s="35"/>
      <c r="CB1168" s="35"/>
    </row>
    <row r="1169" spans="4:80">
      <c r="D1169" s="51"/>
      <c r="E1169" s="35"/>
      <c r="F1169" s="51"/>
      <c r="J1169" s="35"/>
      <c r="M1169" s="51"/>
      <c r="O1169" s="35"/>
      <c r="P1169" s="35"/>
      <c r="Q1169" s="35"/>
      <c r="R1169" s="51"/>
      <c r="T1169" s="35"/>
      <c r="U1169" s="35"/>
      <c r="V1169" s="51"/>
      <c r="W1169" s="35"/>
      <c r="X1169" s="35"/>
      <c r="Y1169" s="35"/>
      <c r="Z1169" s="51"/>
      <c r="AC1169" s="51"/>
      <c r="AD1169" s="35"/>
      <c r="AE1169" s="35"/>
      <c r="AF1169" s="35"/>
      <c r="AG1169" s="35"/>
      <c r="AH1169" s="35"/>
      <c r="AI1169" s="35"/>
      <c r="AJ1169" s="51"/>
      <c r="AK1169" s="51"/>
      <c r="AL1169" s="35"/>
      <c r="AM1169" s="35"/>
      <c r="AN1169" s="51"/>
      <c r="AO1169" s="35"/>
      <c r="AP1169" s="35"/>
      <c r="AQ1169" s="35"/>
      <c r="AR1169" s="35"/>
      <c r="AS1169" s="35"/>
      <c r="AT1169" s="35"/>
      <c r="AU1169" s="35"/>
      <c r="AV1169" s="35"/>
      <c r="AW1169" s="35"/>
      <c r="AX1169" s="35"/>
      <c r="BC1169" s="35"/>
      <c r="BD1169" s="35"/>
      <c r="BF1169" s="35"/>
      <c r="BG1169" s="35"/>
      <c r="BH1169" s="35"/>
      <c r="BI1169" s="35"/>
      <c r="BJ1169" s="35"/>
      <c r="BK1169" s="35"/>
      <c r="BL1169" s="35"/>
      <c r="BM1169" s="35"/>
      <c r="BN1169" s="35"/>
      <c r="BO1169" s="35"/>
      <c r="BP1169" s="35"/>
      <c r="BQ1169" s="35"/>
      <c r="BR1169" s="35"/>
      <c r="BS1169" s="35"/>
      <c r="BT1169" s="35"/>
      <c r="BU1169" s="35"/>
      <c r="BV1169" s="35"/>
      <c r="BW1169" s="35"/>
      <c r="BX1169" s="35"/>
      <c r="BY1169" s="35"/>
      <c r="BZ1169" s="35"/>
      <c r="CA1169" s="35"/>
      <c r="CB1169" s="35"/>
    </row>
    <row r="1170" spans="4:80">
      <c r="D1170" s="51"/>
      <c r="E1170" s="35"/>
      <c r="F1170" s="51"/>
      <c r="J1170" s="35"/>
      <c r="M1170" s="51"/>
      <c r="O1170" s="35"/>
      <c r="P1170" s="35"/>
      <c r="Q1170" s="35"/>
      <c r="R1170" s="51"/>
      <c r="T1170" s="35"/>
      <c r="U1170" s="35"/>
      <c r="V1170" s="51"/>
      <c r="W1170" s="35"/>
      <c r="X1170" s="35"/>
      <c r="Y1170" s="35"/>
      <c r="Z1170" s="51"/>
      <c r="AC1170" s="51"/>
      <c r="AD1170" s="35"/>
      <c r="AE1170" s="35"/>
      <c r="AF1170" s="35"/>
      <c r="AG1170" s="35"/>
      <c r="AH1170" s="35"/>
      <c r="AI1170" s="35"/>
      <c r="AJ1170" s="51"/>
      <c r="AK1170" s="51"/>
      <c r="AL1170" s="35"/>
      <c r="AM1170" s="35"/>
      <c r="AN1170" s="51"/>
      <c r="AO1170" s="35"/>
      <c r="AP1170" s="35"/>
      <c r="AQ1170" s="35"/>
      <c r="AR1170" s="35"/>
      <c r="AS1170" s="35"/>
      <c r="AT1170" s="35"/>
      <c r="AU1170" s="35"/>
      <c r="AV1170" s="35"/>
      <c r="AW1170" s="35"/>
      <c r="AX1170" s="35"/>
      <c r="BC1170" s="35"/>
      <c r="BD1170" s="35"/>
      <c r="BF1170" s="35"/>
      <c r="BG1170" s="35"/>
      <c r="BH1170" s="35"/>
      <c r="BI1170" s="35"/>
      <c r="BJ1170" s="35"/>
      <c r="BK1170" s="35"/>
      <c r="BL1170" s="35"/>
      <c r="BM1170" s="35"/>
      <c r="BN1170" s="35"/>
      <c r="BO1170" s="35"/>
      <c r="BP1170" s="35"/>
      <c r="BQ1170" s="35"/>
      <c r="BR1170" s="35"/>
      <c r="BS1170" s="35"/>
      <c r="BT1170" s="35"/>
      <c r="BU1170" s="35"/>
      <c r="BV1170" s="35"/>
      <c r="BW1170" s="35"/>
      <c r="BX1170" s="35"/>
      <c r="BY1170" s="35"/>
      <c r="BZ1170" s="35"/>
      <c r="CA1170" s="35"/>
      <c r="CB1170" s="35"/>
    </row>
    <row r="1171" spans="4:80">
      <c r="D1171" s="51"/>
      <c r="E1171" s="35"/>
      <c r="F1171" s="51"/>
      <c r="J1171" s="35"/>
      <c r="M1171" s="51"/>
      <c r="O1171" s="35"/>
      <c r="P1171" s="35"/>
      <c r="Q1171" s="35"/>
      <c r="R1171" s="51"/>
      <c r="T1171" s="35"/>
      <c r="U1171" s="35"/>
      <c r="V1171" s="51"/>
      <c r="W1171" s="35"/>
      <c r="X1171" s="35"/>
      <c r="Y1171" s="35"/>
      <c r="Z1171" s="51"/>
      <c r="AC1171" s="51"/>
      <c r="AD1171" s="35"/>
      <c r="AE1171" s="35"/>
      <c r="AF1171" s="35"/>
      <c r="AG1171" s="35"/>
      <c r="AH1171" s="35"/>
      <c r="AI1171" s="35"/>
      <c r="AJ1171" s="51"/>
      <c r="AK1171" s="51"/>
      <c r="AL1171" s="35"/>
      <c r="AM1171" s="35"/>
      <c r="AN1171" s="51"/>
      <c r="AO1171" s="35"/>
      <c r="AP1171" s="35"/>
      <c r="AQ1171" s="35"/>
      <c r="AR1171" s="35"/>
      <c r="AS1171" s="35"/>
      <c r="AT1171" s="35"/>
      <c r="AU1171" s="35"/>
      <c r="AV1171" s="35"/>
      <c r="AW1171" s="35"/>
      <c r="AX1171" s="35"/>
      <c r="BC1171" s="35"/>
      <c r="BD1171" s="35"/>
      <c r="BF1171" s="35"/>
      <c r="BG1171" s="35"/>
      <c r="BH1171" s="35"/>
      <c r="BI1171" s="35"/>
      <c r="BJ1171" s="35"/>
      <c r="BK1171" s="35"/>
      <c r="BL1171" s="35"/>
      <c r="BM1171" s="35"/>
      <c r="BN1171" s="35"/>
      <c r="BO1171" s="35"/>
      <c r="BP1171" s="35"/>
      <c r="BQ1171" s="35"/>
      <c r="BR1171" s="35"/>
      <c r="BS1171" s="35"/>
      <c r="BT1171" s="35"/>
      <c r="BU1171" s="35"/>
      <c r="BV1171" s="35"/>
      <c r="BW1171" s="35"/>
      <c r="BX1171" s="35"/>
      <c r="BY1171" s="35"/>
      <c r="BZ1171" s="35"/>
      <c r="CA1171" s="35"/>
      <c r="CB1171" s="35"/>
    </row>
    <row r="1172" spans="4:80">
      <c r="D1172" s="51"/>
      <c r="E1172" s="35"/>
      <c r="F1172" s="51"/>
      <c r="J1172" s="35"/>
      <c r="M1172" s="51"/>
      <c r="O1172" s="35"/>
      <c r="P1172" s="35"/>
      <c r="Q1172" s="35"/>
      <c r="R1172" s="51"/>
      <c r="T1172" s="35"/>
      <c r="U1172" s="35"/>
      <c r="V1172" s="51"/>
      <c r="W1172" s="35"/>
      <c r="X1172" s="35"/>
      <c r="Y1172" s="35"/>
      <c r="Z1172" s="51"/>
      <c r="AC1172" s="51"/>
      <c r="AD1172" s="35"/>
      <c r="AE1172" s="35"/>
      <c r="AF1172" s="35"/>
      <c r="AG1172" s="35"/>
      <c r="AH1172" s="35"/>
      <c r="AI1172" s="35"/>
      <c r="AJ1172" s="51"/>
      <c r="AK1172" s="51"/>
      <c r="AL1172" s="35"/>
      <c r="AM1172" s="35"/>
      <c r="AN1172" s="51"/>
      <c r="AO1172" s="35"/>
      <c r="AP1172" s="35"/>
      <c r="AQ1172" s="35"/>
      <c r="AR1172" s="35"/>
      <c r="AS1172" s="35"/>
      <c r="AT1172" s="35"/>
      <c r="AU1172" s="35"/>
      <c r="AV1172" s="35"/>
      <c r="AW1172" s="35"/>
      <c r="AX1172" s="35"/>
      <c r="BC1172" s="35"/>
      <c r="BD1172" s="35"/>
      <c r="BF1172" s="35"/>
      <c r="BG1172" s="35"/>
      <c r="BH1172" s="35"/>
      <c r="BI1172" s="35"/>
      <c r="BJ1172" s="35"/>
      <c r="BK1172" s="35"/>
      <c r="BL1172" s="35"/>
      <c r="BM1172" s="35"/>
      <c r="BN1172" s="35"/>
      <c r="BO1172" s="35"/>
      <c r="BP1172" s="35"/>
      <c r="BQ1172" s="35"/>
      <c r="BR1172" s="35"/>
      <c r="BS1172" s="35"/>
      <c r="BT1172" s="35"/>
      <c r="BU1172" s="35"/>
      <c r="BV1172" s="35"/>
      <c r="BW1172" s="35"/>
      <c r="BX1172" s="35"/>
      <c r="BY1172" s="35"/>
      <c r="BZ1172" s="35"/>
      <c r="CA1172" s="35"/>
      <c r="CB1172" s="35"/>
    </row>
    <row r="1173" spans="4:80">
      <c r="D1173" s="51"/>
      <c r="E1173" s="35"/>
      <c r="F1173" s="51"/>
      <c r="J1173" s="35"/>
      <c r="M1173" s="51"/>
      <c r="O1173" s="35"/>
      <c r="P1173" s="35"/>
      <c r="Q1173" s="35"/>
      <c r="R1173" s="51"/>
      <c r="T1173" s="35"/>
      <c r="U1173" s="35"/>
      <c r="V1173" s="51"/>
      <c r="W1173" s="35"/>
      <c r="X1173" s="35"/>
      <c r="Y1173" s="35"/>
      <c r="Z1173" s="51"/>
      <c r="AC1173" s="51"/>
      <c r="AD1173" s="35"/>
      <c r="AE1173" s="35"/>
      <c r="AF1173" s="35"/>
      <c r="AG1173" s="35"/>
      <c r="AH1173" s="35"/>
      <c r="AI1173" s="35"/>
      <c r="AJ1173" s="51"/>
      <c r="AK1173" s="51"/>
      <c r="AL1173" s="35"/>
      <c r="AM1173" s="35"/>
      <c r="AN1173" s="51"/>
      <c r="AO1173" s="35"/>
      <c r="AP1173" s="35"/>
      <c r="AQ1173" s="35"/>
      <c r="AR1173" s="35"/>
      <c r="AS1173" s="35"/>
      <c r="AT1173" s="35"/>
      <c r="AU1173" s="35"/>
      <c r="AV1173" s="35"/>
      <c r="AW1173" s="35"/>
      <c r="AX1173" s="35"/>
      <c r="BC1173" s="35"/>
      <c r="BD1173" s="35"/>
      <c r="BF1173" s="35"/>
      <c r="BG1173" s="35"/>
      <c r="BH1173" s="35"/>
      <c r="BI1173" s="35"/>
      <c r="BJ1173" s="35"/>
      <c r="BK1173" s="35"/>
      <c r="BL1173" s="35"/>
      <c r="BM1173" s="35"/>
      <c r="BN1173" s="35"/>
      <c r="BO1173" s="35"/>
      <c r="BP1173" s="35"/>
      <c r="BQ1173" s="35"/>
      <c r="BR1173" s="35"/>
      <c r="BS1173" s="35"/>
      <c r="BT1173" s="35"/>
      <c r="BU1173" s="35"/>
      <c r="BV1173" s="35"/>
      <c r="BW1173" s="35"/>
      <c r="BX1173" s="35"/>
      <c r="BY1173" s="35"/>
      <c r="BZ1173" s="35"/>
      <c r="CA1173" s="35"/>
      <c r="CB1173" s="35"/>
    </row>
    <row r="1174" spans="4:80">
      <c r="D1174" s="51"/>
      <c r="E1174" s="35"/>
      <c r="F1174" s="51"/>
      <c r="J1174" s="35"/>
      <c r="M1174" s="51"/>
      <c r="O1174" s="35"/>
      <c r="P1174" s="35"/>
      <c r="Q1174" s="35"/>
      <c r="R1174" s="51"/>
      <c r="T1174" s="35"/>
      <c r="U1174" s="35"/>
      <c r="V1174" s="51"/>
      <c r="W1174" s="35"/>
      <c r="X1174" s="35"/>
      <c r="Y1174" s="35"/>
      <c r="Z1174" s="51"/>
      <c r="AC1174" s="51"/>
      <c r="AD1174" s="35"/>
      <c r="AE1174" s="35"/>
      <c r="AF1174" s="35"/>
      <c r="AG1174" s="35"/>
      <c r="AH1174" s="35"/>
      <c r="AI1174" s="35"/>
      <c r="AJ1174" s="51"/>
      <c r="AK1174" s="51"/>
      <c r="AL1174" s="35"/>
      <c r="AM1174" s="35"/>
      <c r="AN1174" s="51"/>
      <c r="AO1174" s="35"/>
      <c r="AP1174" s="35"/>
      <c r="AQ1174" s="35"/>
      <c r="AR1174" s="35"/>
      <c r="AS1174" s="35"/>
      <c r="AT1174" s="35"/>
      <c r="AU1174" s="35"/>
      <c r="AV1174" s="35"/>
      <c r="AW1174" s="35"/>
      <c r="AX1174" s="35"/>
      <c r="BC1174" s="35"/>
      <c r="BD1174" s="35"/>
      <c r="BF1174" s="35"/>
      <c r="BG1174" s="35"/>
      <c r="BH1174" s="35"/>
      <c r="BI1174" s="35"/>
      <c r="BJ1174" s="35"/>
      <c r="BK1174" s="35"/>
      <c r="BL1174" s="35"/>
      <c r="BM1174" s="35"/>
      <c r="BN1174" s="35"/>
      <c r="BO1174" s="35"/>
      <c r="BP1174" s="35"/>
      <c r="BQ1174" s="35"/>
      <c r="BR1174" s="35"/>
      <c r="BS1174" s="35"/>
      <c r="BT1174" s="35"/>
      <c r="BU1174" s="35"/>
      <c r="BV1174" s="35"/>
      <c r="BW1174" s="35"/>
      <c r="BX1174" s="35"/>
      <c r="BY1174" s="35"/>
      <c r="BZ1174" s="35"/>
      <c r="CA1174" s="35"/>
      <c r="CB1174" s="35"/>
    </row>
    <row r="1175" spans="4:80">
      <c r="D1175" s="51"/>
      <c r="E1175" s="35"/>
      <c r="F1175" s="51"/>
      <c r="J1175" s="35"/>
      <c r="M1175" s="51"/>
      <c r="O1175" s="35"/>
      <c r="P1175" s="35"/>
      <c r="Q1175" s="35"/>
      <c r="R1175" s="51"/>
      <c r="T1175" s="35"/>
      <c r="U1175" s="35"/>
      <c r="V1175" s="51"/>
      <c r="W1175" s="35"/>
      <c r="X1175" s="35"/>
      <c r="Y1175" s="35"/>
      <c r="Z1175" s="51"/>
      <c r="AC1175" s="51"/>
      <c r="AD1175" s="35"/>
      <c r="AE1175" s="35"/>
      <c r="AF1175" s="35"/>
      <c r="AG1175" s="35"/>
      <c r="AH1175" s="35"/>
      <c r="AI1175" s="35"/>
      <c r="AJ1175" s="51"/>
      <c r="AK1175" s="51"/>
      <c r="AL1175" s="35"/>
      <c r="AM1175" s="35"/>
      <c r="AN1175" s="51"/>
      <c r="AO1175" s="35"/>
      <c r="AP1175" s="35"/>
      <c r="AQ1175" s="35"/>
      <c r="AR1175" s="35"/>
      <c r="AS1175" s="35"/>
      <c r="AT1175" s="35"/>
      <c r="AU1175" s="35"/>
      <c r="AV1175" s="35"/>
      <c r="AW1175" s="35"/>
      <c r="AX1175" s="35"/>
      <c r="BC1175" s="35"/>
      <c r="BD1175" s="35"/>
      <c r="BF1175" s="35"/>
      <c r="BG1175" s="35"/>
      <c r="BH1175" s="35"/>
      <c r="BI1175" s="35"/>
      <c r="BJ1175" s="35"/>
      <c r="BK1175" s="35"/>
      <c r="BL1175" s="35"/>
      <c r="BM1175" s="35"/>
      <c r="BN1175" s="35"/>
      <c r="BO1175" s="35"/>
      <c r="BP1175" s="35"/>
      <c r="BQ1175" s="35"/>
      <c r="BR1175" s="35"/>
      <c r="BS1175" s="35"/>
      <c r="BT1175" s="35"/>
      <c r="BU1175" s="35"/>
      <c r="BV1175" s="35"/>
      <c r="BW1175" s="35"/>
      <c r="BX1175" s="35"/>
      <c r="BY1175" s="35"/>
      <c r="BZ1175" s="35"/>
      <c r="CA1175" s="35"/>
      <c r="CB1175" s="35"/>
    </row>
    <row r="1176" spans="4:80">
      <c r="D1176" s="51"/>
      <c r="E1176" s="35"/>
      <c r="F1176" s="51"/>
      <c r="J1176" s="35"/>
      <c r="M1176" s="51"/>
      <c r="O1176" s="35"/>
      <c r="P1176" s="35"/>
      <c r="Q1176" s="35"/>
      <c r="R1176" s="51"/>
      <c r="T1176" s="35"/>
      <c r="U1176" s="35"/>
      <c r="V1176" s="51"/>
      <c r="W1176" s="35"/>
      <c r="X1176" s="35"/>
      <c r="Y1176" s="35"/>
      <c r="Z1176" s="51"/>
      <c r="AC1176" s="51"/>
      <c r="AD1176" s="35"/>
      <c r="AE1176" s="35"/>
      <c r="AF1176" s="35"/>
      <c r="AG1176" s="35"/>
      <c r="AH1176" s="35"/>
      <c r="AI1176" s="35"/>
      <c r="AJ1176" s="51"/>
      <c r="AK1176" s="51"/>
      <c r="AL1176" s="35"/>
      <c r="AM1176" s="35"/>
      <c r="AN1176" s="51"/>
      <c r="AO1176" s="35"/>
      <c r="AP1176" s="35"/>
      <c r="AQ1176" s="35"/>
      <c r="AR1176" s="35"/>
      <c r="AS1176" s="35"/>
      <c r="AT1176" s="35"/>
      <c r="AU1176" s="35"/>
      <c r="AV1176" s="35"/>
      <c r="AW1176" s="35"/>
      <c r="AX1176" s="35"/>
      <c r="BC1176" s="35"/>
      <c r="BD1176" s="35"/>
      <c r="BF1176" s="35"/>
      <c r="BG1176" s="35"/>
      <c r="BH1176" s="35"/>
      <c r="BI1176" s="35"/>
      <c r="BJ1176" s="35"/>
      <c r="BK1176" s="35"/>
      <c r="BL1176" s="35"/>
      <c r="BM1176" s="35"/>
      <c r="BN1176" s="35"/>
      <c r="BO1176" s="35"/>
      <c r="BP1176" s="35"/>
      <c r="BQ1176" s="35"/>
      <c r="BR1176" s="35"/>
      <c r="BS1176" s="35"/>
      <c r="BT1176" s="35"/>
      <c r="BU1176" s="35"/>
      <c r="BV1176" s="35"/>
      <c r="BW1176" s="35"/>
      <c r="BX1176" s="35"/>
      <c r="BY1176" s="35"/>
      <c r="BZ1176" s="35"/>
      <c r="CA1176" s="35"/>
      <c r="CB1176" s="35"/>
    </row>
    <row r="1177" spans="4:80">
      <c r="D1177" s="51"/>
      <c r="E1177" s="35"/>
      <c r="F1177" s="51"/>
      <c r="J1177" s="35"/>
      <c r="M1177" s="51"/>
      <c r="O1177" s="35"/>
      <c r="P1177" s="35"/>
      <c r="Q1177" s="35"/>
      <c r="R1177" s="51"/>
      <c r="T1177" s="35"/>
      <c r="U1177" s="35"/>
      <c r="V1177" s="51"/>
      <c r="W1177" s="35"/>
      <c r="X1177" s="35"/>
      <c r="Y1177" s="35"/>
      <c r="Z1177" s="51"/>
      <c r="AC1177" s="51"/>
      <c r="AD1177" s="35"/>
      <c r="AE1177" s="35"/>
      <c r="AF1177" s="35"/>
      <c r="AG1177" s="35"/>
      <c r="AH1177" s="35"/>
      <c r="AI1177" s="35"/>
      <c r="AJ1177" s="51"/>
      <c r="AK1177" s="51"/>
      <c r="AL1177" s="35"/>
      <c r="AM1177" s="35"/>
      <c r="AN1177" s="51"/>
      <c r="AO1177" s="35"/>
      <c r="AP1177" s="35"/>
      <c r="AQ1177" s="35"/>
      <c r="AR1177" s="35"/>
      <c r="AS1177" s="35"/>
      <c r="AT1177" s="35"/>
      <c r="AU1177" s="35"/>
      <c r="AV1177" s="35"/>
      <c r="AW1177" s="35"/>
      <c r="AX1177" s="35"/>
      <c r="BC1177" s="35"/>
      <c r="BD1177" s="35"/>
      <c r="BF1177" s="35"/>
      <c r="BG1177" s="35"/>
      <c r="BH1177" s="35"/>
      <c r="BI1177" s="35"/>
      <c r="BJ1177" s="35"/>
      <c r="BK1177" s="35"/>
      <c r="BL1177" s="35"/>
      <c r="BM1177" s="35"/>
      <c r="BN1177" s="35"/>
      <c r="BO1177" s="35"/>
      <c r="BP1177" s="35"/>
      <c r="BQ1177" s="35"/>
      <c r="BR1177" s="35"/>
      <c r="BS1177" s="35"/>
      <c r="BT1177" s="35"/>
      <c r="BU1177" s="35"/>
      <c r="BV1177" s="35"/>
      <c r="BW1177" s="35"/>
      <c r="BX1177" s="35"/>
      <c r="BY1177" s="35"/>
      <c r="BZ1177" s="35"/>
      <c r="CA1177" s="35"/>
      <c r="CB1177" s="35"/>
    </row>
    <row r="1178" spans="4:80">
      <c r="D1178" s="51"/>
      <c r="E1178" s="35"/>
      <c r="F1178" s="51"/>
      <c r="J1178" s="35"/>
      <c r="M1178" s="51"/>
      <c r="O1178" s="35"/>
      <c r="P1178" s="35"/>
      <c r="Q1178" s="35"/>
      <c r="R1178" s="51"/>
      <c r="T1178" s="35"/>
      <c r="U1178" s="35"/>
      <c r="V1178" s="51"/>
      <c r="W1178" s="35"/>
      <c r="X1178" s="35"/>
      <c r="Y1178" s="35"/>
      <c r="Z1178" s="51"/>
      <c r="AC1178" s="51"/>
      <c r="AD1178" s="35"/>
      <c r="AE1178" s="35"/>
      <c r="AF1178" s="35"/>
      <c r="AG1178" s="35"/>
      <c r="AH1178" s="35"/>
      <c r="AI1178" s="35"/>
      <c r="AJ1178" s="51"/>
      <c r="AK1178" s="51"/>
      <c r="AL1178" s="35"/>
      <c r="AM1178" s="35"/>
      <c r="AN1178" s="51"/>
      <c r="AO1178" s="35"/>
      <c r="AP1178" s="35"/>
      <c r="AQ1178" s="35"/>
      <c r="AR1178" s="35"/>
      <c r="AS1178" s="35"/>
      <c r="AT1178" s="35"/>
      <c r="AU1178" s="35"/>
      <c r="AV1178" s="35"/>
      <c r="AW1178" s="35"/>
      <c r="AX1178" s="35"/>
      <c r="BC1178" s="35"/>
      <c r="BD1178" s="35"/>
      <c r="BF1178" s="35"/>
      <c r="BG1178" s="35"/>
      <c r="BH1178" s="35"/>
      <c r="BI1178" s="35"/>
      <c r="BJ1178" s="35"/>
      <c r="BK1178" s="35"/>
      <c r="BL1178" s="35"/>
      <c r="BM1178" s="35"/>
      <c r="BN1178" s="35"/>
      <c r="BO1178" s="35"/>
      <c r="BP1178" s="35"/>
      <c r="BQ1178" s="35"/>
      <c r="BR1178" s="35"/>
      <c r="BS1178" s="35"/>
      <c r="BT1178" s="35"/>
      <c r="BU1178" s="35"/>
      <c r="BV1178" s="35"/>
      <c r="BW1178" s="35"/>
      <c r="BX1178" s="35"/>
      <c r="BY1178" s="35"/>
      <c r="BZ1178" s="35"/>
      <c r="CA1178" s="35"/>
      <c r="CB1178" s="35"/>
    </row>
    <row r="1179" spans="4:80">
      <c r="D1179" s="51"/>
      <c r="E1179" s="35"/>
      <c r="F1179" s="51"/>
      <c r="J1179" s="35"/>
      <c r="M1179" s="51"/>
      <c r="O1179" s="35"/>
      <c r="P1179" s="35"/>
      <c r="Q1179" s="35"/>
      <c r="R1179" s="51"/>
      <c r="T1179" s="35"/>
      <c r="U1179" s="35"/>
      <c r="V1179" s="51"/>
      <c r="W1179" s="35"/>
      <c r="X1179" s="35"/>
      <c r="Y1179" s="35"/>
      <c r="Z1179" s="51"/>
      <c r="AC1179" s="51"/>
      <c r="AD1179" s="35"/>
      <c r="AE1179" s="35"/>
      <c r="AF1179" s="35"/>
      <c r="AG1179" s="35"/>
      <c r="AH1179" s="35"/>
      <c r="AI1179" s="35"/>
      <c r="AJ1179" s="51"/>
      <c r="AK1179" s="51"/>
      <c r="AL1179" s="35"/>
      <c r="AM1179" s="35"/>
      <c r="AN1179" s="51"/>
      <c r="AO1179" s="35"/>
      <c r="AP1179" s="35"/>
      <c r="AQ1179" s="35"/>
      <c r="AR1179" s="35"/>
      <c r="AS1179" s="35"/>
      <c r="AT1179" s="35"/>
      <c r="AU1179" s="35"/>
      <c r="AV1179" s="35"/>
      <c r="AW1179" s="35"/>
      <c r="AX1179" s="35"/>
      <c r="BC1179" s="35"/>
      <c r="BD1179" s="35"/>
      <c r="BF1179" s="35"/>
      <c r="BG1179" s="35"/>
      <c r="BH1179" s="35"/>
      <c r="BI1179" s="35"/>
      <c r="BJ1179" s="35"/>
      <c r="BK1179" s="35"/>
      <c r="BL1179" s="35"/>
      <c r="BM1179" s="35"/>
      <c r="BN1179" s="35"/>
      <c r="BO1179" s="35"/>
      <c r="BP1179" s="35"/>
      <c r="BQ1179" s="35"/>
      <c r="BR1179" s="35"/>
      <c r="BS1179" s="35"/>
      <c r="BT1179" s="35"/>
      <c r="BU1179" s="35"/>
      <c r="BV1179" s="35"/>
      <c r="BW1179" s="35"/>
      <c r="BX1179" s="35"/>
      <c r="BY1179" s="35"/>
      <c r="BZ1179" s="35"/>
      <c r="CA1179" s="35"/>
      <c r="CB1179" s="35"/>
    </row>
    <row r="1180" spans="4:80">
      <c r="D1180" s="51"/>
      <c r="E1180" s="35"/>
      <c r="F1180" s="51"/>
      <c r="J1180" s="35"/>
      <c r="M1180" s="51"/>
      <c r="O1180" s="35"/>
      <c r="P1180" s="35"/>
      <c r="Q1180" s="35"/>
      <c r="R1180" s="51"/>
      <c r="T1180" s="35"/>
      <c r="U1180" s="35"/>
      <c r="V1180" s="51"/>
      <c r="W1180" s="35"/>
      <c r="X1180" s="35"/>
      <c r="Y1180" s="35"/>
      <c r="Z1180" s="51"/>
      <c r="AC1180" s="51"/>
      <c r="AD1180" s="35"/>
      <c r="AE1180" s="35"/>
      <c r="AF1180" s="35"/>
      <c r="AG1180" s="35"/>
      <c r="AH1180" s="35"/>
      <c r="AI1180" s="35"/>
      <c r="AJ1180" s="51"/>
      <c r="AK1180" s="51"/>
      <c r="AL1180" s="35"/>
      <c r="AM1180" s="35"/>
      <c r="AN1180" s="51"/>
      <c r="AO1180" s="35"/>
      <c r="AP1180" s="35"/>
      <c r="AQ1180" s="35"/>
      <c r="AR1180" s="35"/>
      <c r="AS1180" s="35"/>
      <c r="AT1180" s="35"/>
      <c r="AU1180" s="35"/>
      <c r="AV1180" s="35"/>
      <c r="AW1180" s="35"/>
      <c r="AX1180" s="35"/>
      <c r="BC1180" s="35"/>
      <c r="BD1180" s="35"/>
      <c r="BF1180" s="35"/>
      <c r="BG1180" s="35"/>
      <c r="BH1180" s="35"/>
      <c r="BI1180" s="35"/>
      <c r="BJ1180" s="35"/>
      <c r="BK1180" s="35"/>
      <c r="BL1180" s="35"/>
      <c r="BM1180" s="35"/>
      <c r="BN1180" s="35"/>
      <c r="BO1180" s="35"/>
      <c r="BP1180" s="35"/>
      <c r="BQ1180" s="35"/>
      <c r="BR1180" s="35"/>
      <c r="BS1180" s="35"/>
      <c r="BT1180" s="35"/>
      <c r="BU1180" s="35"/>
      <c r="BV1180" s="35"/>
      <c r="BW1180" s="35"/>
      <c r="BX1180" s="35"/>
      <c r="BY1180" s="35"/>
      <c r="BZ1180" s="35"/>
      <c r="CA1180" s="35"/>
      <c r="CB1180" s="35"/>
    </row>
    <row r="1181" spans="4:80">
      <c r="D1181" s="51"/>
      <c r="E1181" s="35"/>
      <c r="F1181" s="51"/>
      <c r="J1181" s="35"/>
      <c r="M1181" s="51"/>
      <c r="O1181" s="35"/>
      <c r="P1181" s="35"/>
      <c r="Q1181" s="35"/>
      <c r="R1181" s="51"/>
      <c r="T1181" s="35"/>
      <c r="U1181" s="35"/>
      <c r="V1181" s="51"/>
      <c r="W1181" s="35"/>
      <c r="X1181" s="35"/>
      <c r="Y1181" s="35"/>
      <c r="Z1181" s="51"/>
      <c r="AC1181" s="51"/>
      <c r="AD1181" s="35"/>
      <c r="AE1181" s="35"/>
      <c r="AF1181" s="35"/>
      <c r="AG1181" s="35"/>
      <c r="AH1181" s="35"/>
      <c r="AI1181" s="35"/>
      <c r="AJ1181" s="51"/>
      <c r="AK1181" s="51"/>
      <c r="AL1181" s="35"/>
      <c r="AM1181" s="35"/>
      <c r="AN1181" s="51"/>
      <c r="AO1181" s="35"/>
      <c r="AP1181" s="35"/>
      <c r="AQ1181" s="35"/>
      <c r="AR1181" s="35"/>
      <c r="AS1181" s="35"/>
      <c r="AT1181" s="35"/>
      <c r="AU1181" s="35"/>
      <c r="AV1181" s="35"/>
      <c r="AW1181" s="35"/>
      <c r="AX1181" s="35"/>
      <c r="BC1181" s="35"/>
      <c r="BD1181" s="35"/>
      <c r="BF1181" s="35"/>
      <c r="BG1181" s="35"/>
      <c r="BH1181" s="35"/>
      <c r="BI1181" s="35"/>
      <c r="BJ1181" s="35"/>
      <c r="BK1181" s="35"/>
      <c r="BL1181" s="35"/>
      <c r="BM1181" s="35"/>
      <c r="BN1181" s="35"/>
      <c r="BO1181" s="35"/>
      <c r="BP1181" s="35"/>
      <c r="BQ1181" s="35"/>
      <c r="BR1181" s="35"/>
      <c r="BS1181" s="35"/>
      <c r="BT1181" s="35"/>
      <c r="BU1181" s="35"/>
      <c r="BV1181" s="35"/>
      <c r="BW1181" s="35"/>
      <c r="BX1181" s="35"/>
      <c r="BY1181" s="35"/>
      <c r="BZ1181" s="35"/>
      <c r="CA1181" s="35"/>
      <c r="CB1181" s="35"/>
    </row>
    <row r="1182" spans="4:80">
      <c r="D1182" s="51"/>
      <c r="E1182" s="35"/>
      <c r="F1182" s="51"/>
      <c r="J1182" s="35"/>
      <c r="M1182" s="51"/>
      <c r="O1182" s="35"/>
      <c r="P1182" s="35"/>
      <c r="Q1182" s="35"/>
      <c r="R1182" s="51"/>
      <c r="T1182" s="35"/>
      <c r="U1182" s="35"/>
      <c r="V1182" s="51"/>
      <c r="W1182" s="35"/>
      <c r="X1182" s="35"/>
      <c r="Y1182" s="35"/>
      <c r="Z1182" s="51"/>
      <c r="AC1182" s="51"/>
      <c r="AD1182" s="35"/>
      <c r="AE1182" s="35"/>
      <c r="AF1182" s="35"/>
      <c r="AG1182" s="35"/>
      <c r="AH1182" s="35"/>
      <c r="AI1182" s="35"/>
      <c r="AJ1182" s="51"/>
      <c r="AK1182" s="51"/>
      <c r="AL1182" s="35"/>
      <c r="AM1182" s="35"/>
      <c r="AN1182" s="51"/>
      <c r="AO1182" s="35"/>
      <c r="AP1182" s="35"/>
      <c r="AQ1182" s="35"/>
      <c r="AR1182" s="35"/>
      <c r="AS1182" s="35"/>
      <c r="AT1182" s="35"/>
      <c r="AU1182" s="35"/>
      <c r="AV1182" s="35"/>
      <c r="AW1182" s="35"/>
      <c r="AX1182" s="35"/>
      <c r="BC1182" s="35"/>
      <c r="BD1182" s="35"/>
      <c r="BF1182" s="35"/>
      <c r="BG1182" s="35"/>
      <c r="BH1182" s="35"/>
      <c r="BI1182" s="35"/>
      <c r="BJ1182" s="35"/>
      <c r="BK1182" s="35"/>
      <c r="BL1182" s="35"/>
      <c r="BM1182" s="35"/>
      <c r="BN1182" s="35"/>
      <c r="BO1182" s="35"/>
      <c r="BP1182" s="35"/>
      <c r="BQ1182" s="35"/>
      <c r="BR1182" s="35"/>
      <c r="BS1182" s="35"/>
      <c r="BT1182" s="35"/>
      <c r="BU1182" s="35"/>
      <c r="BV1182" s="35"/>
      <c r="BW1182" s="35"/>
      <c r="BX1182" s="35"/>
      <c r="BY1182" s="35"/>
      <c r="BZ1182" s="35"/>
      <c r="CA1182" s="35"/>
      <c r="CB1182" s="35"/>
    </row>
    <row r="1183" spans="4:80">
      <c r="D1183" s="51"/>
      <c r="E1183" s="35"/>
      <c r="F1183" s="51"/>
      <c r="J1183" s="35"/>
      <c r="M1183" s="51"/>
      <c r="O1183" s="35"/>
      <c r="P1183" s="35"/>
      <c r="Q1183" s="35"/>
      <c r="R1183" s="51"/>
      <c r="T1183" s="35"/>
      <c r="U1183" s="35"/>
      <c r="V1183" s="51"/>
      <c r="W1183" s="35"/>
      <c r="X1183" s="35"/>
      <c r="Y1183" s="35"/>
      <c r="Z1183" s="51"/>
      <c r="AC1183" s="51"/>
      <c r="AD1183" s="35"/>
      <c r="AE1183" s="35"/>
      <c r="AF1183" s="35"/>
      <c r="AG1183" s="35"/>
      <c r="AH1183" s="35"/>
      <c r="AI1183" s="35"/>
      <c r="AJ1183" s="51"/>
      <c r="AK1183" s="51"/>
      <c r="AL1183" s="35"/>
      <c r="AM1183" s="35"/>
      <c r="AN1183" s="51"/>
      <c r="AO1183" s="35"/>
      <c r="AP1183" s="35"/>
      <c r="AQ1183" s="35"/>
      <c r="AR1183" s="35"/>
      <c r="AS1183" s="35"/>
      <c r="AT1183" s="35"/>
      <c r="AU1183" s="35"/>
      <c r="AV1183" s="35"/>
      <c r="AW1183" s="35"/>
      <c r="AX1183" s="35"/>
      <c r="BC1183" s="35"/>
      <c r="BD1183" s="35"/>
      <c r="BF1183" s="35"/>
      <c r="BG1183" s="35"/>
      <c r="BH1183" s="35"/>
      <c r="BI1183" s="35"/>
      <c r="BJ1183" s="35"/>
      <c r="BK1183" s="35"/>
      <c r="BL1183" s="35"/>
      <c r="BM1183" s="35"/>
      <c r="BN1183" s="35"/>
      <c r="BO1183" s="35"/>
      <c r="BP1183" s="35"/>
      <c r="BQ1183" s="35"/>
      <c r="BR1183" s="35"/>
      <c r="BS1183" s="35"/>
      <c r="BT1183" s="35"/>
      <c r="BU1183" s="35"/>
      <c r="BV1183" s="35"/>
      <c r="BW1183" s="35"/>
      <c r="BX1183" s="35"/>
      <c r="BY1183" s="35"/>
      <c r="BZ1183" s="35"/>
      <c r="CA1183" s="35"/>
      <c r="CB1183" s="35"/>
    </row>
    <row r="1184" spans="4:80">
      <c r="D1184" s="51"/>
      <c r="E1184" s="35"/>
      <c r="F1184" s="51"/>
      <c r="J1184" s="35"/>
      <c r="M1184" s="51"/>
      <c r="O1184" s="35"/>
      <c r="P1184" s="35"/>
      <c r="Q1184" s="35"/>
      <c r="R1184" s="51"/>
      <c r="T1184" s="35"/>
      <c r="U1184" s="35"/>
      <c r="V1184" s="51"/>
      <c r="W1184" s="35"/>
      <c r="X1184" s="35"/>
      <c r="Y1184" s="35"/>
      <c r="Z1184" s="51"/>
      <c r="AC1184" s="51"/>
      <c r="AD1184" s="35"/>
      <c r="AE1184" s="35"/>
      <c r="AF1184" s="35"/>
      <c r="AG1184" s="35"/>
      <c r="AH1184" s="35"/>
      <c r="AI1184" s="35"/>
      <c r="AJ1184" s="51"/>
      <c r="AK1184" s="51"/>
      <c r="AL1184" s="35"/>
      <c r="AM1184" s="35"/>
      <c r="AN1184" s="51"/>
      <c r="AO1184" s="35"/>
      <c r="AP1184" s="35"/>
      <c r="AQ1184" s="35"/>
      <c r="AR1184" s="35"/>
      <c r="AS1184" s="35"/>
      <c r="AT1184" s="35"/>
      <c r="AU1184" s="35"/>
      <c r="AV1184" s="35"/>
      <c r="AW1184" s="35"/>
      <c r="AX1184" s="35"/>
      <c r="BC1184" s="35"/>
      <c r="BD1184" s="35"/>
      <c r="BF1184" s="35"/>
      <c r="BG1184" s="35"/>
      <c r="BH1184" s="35"/>
      <c r="BI1184" s="35"/>
      <c r="BJ1184" s="35"/>
      <c r="BK1184" s="35"/>
      <c r="BL1184" s="35"/>
      <c r="BM1184" s="35"/>
      <c r="BN1184" s="35"/>
      <c r="BO1184" s="35"/>
      <c r="BP1184" s="35"/>
      <c r="BQ1184" s="35"/>
      <c r="BR1184" s="35"/>
      <c r="BS1184" s="35"/>
      <c r="BT1184" s="35"/>
      <c r="BU1184" s="35"/>
      <c r="BV1184" s="35"/>
      <c r="BW1184" s="35"/>
      <c r="BX1184" s="35"/>
      <c r="BY1184" s="35"/>
      <c r="BZ1184" s="35"/>
      <c r="CA1184" s="35"/>
      <c r="CB1184" s="35"/>
    </row>
    <row r="1185" spans="4:80">
      <c r="D1185" s="51"/>
      <c r="E1185" s="35"/>
      <c r="F1185" s="51"/>
      <c r="J1185" s="35"/>
      <c r="M1185" s="51"/>
      <c r="O1185" s="35"/>
      <c r="P1185" s="35"/>
      <c r="Q1185" s="35"/>
      <c r="R1185" s="51"/>
      <c r="T1185" s="35"/>
      <c r="U1185" s="35"/>
      <c r="V1185" s="51"/>
      <c r="W1185" s="35"/>
      <c r="X1185" s="35"/>
      <c r="Y1185" s="35"/>
      <c r="Z1185" s="51"/>
      <c r="AC1185" s="51"/>
      <c r="AD1185" s="35"/>
      <c r="AE1185" s="35"/>
      <c r="AF1185" s="35"/>
      <c r="AG1185" s="35"/>
      <c r="AH1185" s="35"/>
      <c r="AI1185" s="35"/>
      <c r="AJ1185" s="51"/>
      <c r="AK1185" s="51"/>
      <c r="AL1185" s="35"/>
      <c r="AM1185" s="35"/>
      <c r="AN1185" s="51"/>
      <c r="AO1185" s="35"/>
      <c r="AP1185" s="35"/>
      <c r="AQ1185" s="35"/>
      <c r="AR1185" s="35"/>
      <c r="AS1185" s="35"/>
      <c r="AT1185" s="35"/>
      <c r="AU1185" s="35"/>
      <c r="AV1185" s="35"/>
      <c r="AW1185" s="35"/>
      <c r="AX1185" s="35"/>
      <c r="BC1185" s="35"/>
      <c r="BD1185" s="35"/>
      <c r="BF1185" s="35"/>
      <c r="BG1185" s="35"/>
      <c r="BH1185" s="35"/>
      <c r="BI1185" s="35"/>
      <c r="BJ1185" s="35"/>
      <c r="BK1185" s="35"/>
      <c r="BL1185" s="35"/>
      <c r="BM1185" s="35"/>
      <c r="BN1185" s="35"/>
      <c r="BO1185" s="35"/>
      <c r="BP1185" s="35"/>
      <c r="BQ1185" s="35"/>
      <c r="BR1185" s="35"/>
      <c r="BS1185" s="35"/>
      <c r="BT1185" s="35"/>
      <c r="BU1185" s="35"/>
      <c r="BV1185" s="35"/>
      <c r="BW1185" s="35"/>
      <c r="BX1185" s="35"/>
      <c r="BY1185" s="35"/>
      <c r="BZ1185" s="35"/>
      <c r="CA1185" s="35"/>
      <c r="CB1185" s="35"/>
    </row>
    <row r="1186" spans="4:80">
      <c r="D1186" s="51"/>
      <c r="E1186" s="35"/>
      <c r="F1186" s="51"/>
      <c r="J1186" s="35"/>
      <c r="M1186" s="51"/>
      <c r="O1186" s="35"/>
      <c r="P1186" s="35"/>
      <c r="Q1186" s="35"/>
      <c r="R1186" s="51"/>
      <c r="T1186" s="35"/>
      <c r="U1186" s="35"/>
      <c r="V1186" s="51"/>
      <c r="W1186" s="35"/>
      <c r="X1186" s="35"/>
      <c r="Y1186" s="35"/>
      <c r="Z1186" s="51"/>
      <c r="AC1186" s="51"/>
      <c r="AD1186" s="35"/>
      <c r="AE1186" s="35"/>
      <c r="AF1186" s="35"/>
      <c r="AG1186" s="35"/>
      <c r="AH1186" s="35"/>
      <c r="AI1186" s="35"/>
      <c r="AJ1186" s="51"/>
      <c r="AK1186" s="51"/>
      <c r="AL1186" s="35"/>
      <c r="AM1186" s="35"/>
      <c r="AN1186" s="51"/>
      <c r="AO1186" s="35"/>
      <c r="AP1186" s="35"/>
      <c r="AQ1186" s="35"/>
      <c r="AR1186" s="35"/>
      <c r="AS1186" s="35"/>
      <c r="AT1186" s="35"/>
      <c r="AU1186" s="35"/>
      <c r="AV1186" s="35"/>
      <c r="AW1186" s="35"/>
      <c r="AX1186" s="35"/>
      <c r="BC1186" s="35"/>
      <c r="BD1186" s="35"/>
      <c r="BF1186" s="35"/>
      <c r="BG1186" s="35"/>
      <c r="BH1186" s="35"/>
      <c r="BI1186" s="35"/>
      <c r="BJ1186" s="35"/>
      <c r="BK1186" s="35"/>
      <c r="BL1186" s="35"/>
      <c r="BM1186" s="35"/>
      <c r="BN1186" s="35"/>
      <c r="BO1186" s="35"/>
      <c r="BP1186" s="35"/>
      <c r="BQ1186" s="35"/>
      <c r="BR1186" s="35"/>
      <c r="BS1186" s="35"/>
      <c r="BT1186" s="35"/>
      <c r="BU1186" s="35"/>
      <c r="BV1186" s="35"/>
      <c r="BW1186" s="35"/>
      <c r="BX1186" s="35"/>
      <c r="BY1186" s="35"/>
      <c r="BZ1186" s="35"/>
      <c r="CA1186" s="35"/>
      <c r="CB1186" s="35"/>
    </row>
    <row r="1187" spans="4:80">
      <c r="D1187" s="51"/>
      <c r="E1187" s="35"/>
      <c r="F1187" s="51"/>
      <c r="J1187" s="35"/>
      <c r="M1187" s="51"/>
      <c r="O1187" s="35"/>
      <c r="P1187" s="35"/>
      <c r="Q1187" s="35"/>
      <c r="R1187" s="51"/>
      <c r="T1187" s="35"/>
      <c r="U1187" s="35"/>
      <c r="V1187" s="51"/>
      <c r="W1187" s="35"/>
      <c r="X1187" s="35"/>
      <c r="Y1187" s="35"/>
      <c r="Z1187" s="51"/>
      <c r="AC1187" s="51"/>
      <c r="AD1187" s="35"/>
      <c r="AE1187" s="35"/>
      <c r="AF1187" s="35"/>
      <c r="AG1187" s="35"/>
      <c r="AH1187" s="35"/>
      <c r="AI1187" s="35"/>
      <c r="AJ1187" s="51"/>
      <c r="AK1187" s="51"/>
      <c r="AL1187" s="35"/>
      <c r="AM1187" s="35"/>
      <c r="AN1187" s="51"/>
      <c r="AO1187" s="35"/>
      <c r="AP1187" s="35"/>
      <c r="AQ1187" s="35"/>
      <c r="AR1187" s="35"/>
      <c r="AS1187" s="35"/>
      <c r="AT1187" s="35"/>
      <c r="AU1187" s="35"/>
      <c r="AV1187" s="35"/>
      <c r="AW1187" s="35"/>
      <c r="AX1187" s="35"/>
      <c r="BC1187" s="35"/>
      <c r="BD1187" s="35"/>
      <c r="BF1187" s="35"/>
      <c r="BG1187" s="35"/>
      <c r="BH1187" s="35"/>
      <c r="BI1187" s="35"/>
      <c r="BJ1187" s="35"/>
      <c r="BK1187" s="35"/>
      <c r="BL1187" s="35"/>
      <c r="BM1187" s="35"/>
      <c r="BN1187" s="35"/>
      <c r="BO1187" s="35"/>
      <c r="BP1187" s="35"/>
      <c r="BQ1187" s="35"/>
      <c r="BR1187" s="35"/>
      <c r="BS1187" s="35"/>
      <c r="BT1187" s="35"/>
      <c r="BU1187" s="35"/>
      <c r="BV1187" s="35"/>
      <c r="BW1187" s="35"/>
      <c r="BX1187" s="35"/>
      <c r="BY1187" s="35"/>
      <c r="BZ1187" s="35"/>
      <c r="CA1187" s="35"/>
      <c r="CB1187" s="35"/>
    </row>
    <row r="1188" spans="4:80">
      <c r="D1188" s="51"/>
      <c r="E1188" s="35"/>
      <c r="F1188" s="51"/>
      <c r="J1188" s="35"/>
      <c r="M1188" s="51"/>
      <c r="O1188" s="35"/>
      <c r="P1188" s="35"/>
      <c r="Q1188" s="35"/>
      <c r="R1188" s="51"/>
      <c r="T1188" s="35"/>
      <c r="U1188" s="35"/>
      <c r="V1188" s="51"/>
      <c r="W1188" s="35"/>
      <c r="X1188" s="35"/>
      <c r="Y1188" s="35"/>
      <c r="Z1188" s="51"/>
      <c r="AC1188" s="51"/>
      <c r="AD1188" s="35"/>
      <c r="AE1188" s="35"/>
      <c r="AF1188" s="35"/>
      <c r="AG1188" s="35"/>
      <c r="AH1188" s="35"/>
      <c r="AI1188" s="35"/>
      <c r="AJ1188" s="51"/>
      <c r="AK1188" s="51"/>
      <c r="AL1188" s="35"/>
      <c r="AM1188" s="35"/>
      <c r="AN1188" s="51"/>
      <c r="AO1188" s="35"/>
      <c r="AP1188" s="35"/>
      <c r="AQ1188" s="35"/>
      <c r="AR1188" s="35"/>
      <c r="AS1188" s="35"/>
      <c r="AT1188" s="35"/>
      <c r="AU1188" s="35"/>
      <c r="AV1188" s="35"/>
      <c r="AW1188" s="35"/>
      <c r="AX1188" s="35"/>
      <c r="BC1188" s="35"/>
      <c r="BD1188" s="35"/>
      <c r="BF1188" s="35"/>
      <c r="BG1188" s="35"/>
      <c r="BH1188" s="35"/>
      <c r="BI1188" s="35"/>
      <c r="BJ1188" s="35"/>
      <c r="BK1188" s="35"/>
      <c r="BL1188" s="35"/>
      <c r="BM1188" s="35"/>
      <c r="BN1188" s="35"/>
      <c r="BO1188" s="35"/>
      <c r="BP1188" s="35"/>
      <c r="BQ1188" s="35"/>
      <c r="BR1188" s="35"/>
      <c r="BS1188" s="35"/>
      <c r="BT1188" s="35"/>
      <c r="BU1188" s="35"/>
      <c r="BV1188" s="35"/>
      <c r="BW1188" s="35"/>
      <c r="BX1188" s="35"/>
      <c r="BY1188" s="35"/>
      <c r="BZ1188" s="35"/>
      <c r="CA1188" s="35"/>
      <c r="CB1188" s="35"/>
    </row>
    <row r="1189" spans="4:80">
      <c r="D1189" s="51"/>
      <c r="E1189" s="35"/>
      <c r="F1189" s="51"/>
      <c r="J1189" s="35"/>
      <c r="M1189" s="51"/>
      <c r="O1189" s="35"/>
      <c r="P1189" s="35"/>
      <c r="Q1189" s="35"/>
      <c r="R1189" s="51"/>
      <c r="T1189" s="35"/>
      <c r="U1189" s="35"/>
      <c r="V1189" s="51"/>
      <c r="W1189" s="35"/>
      <c r="X1189" s="35"/>
      <c r="Y1189" s="35"/>
      <c r="Z1189" s="51"/>
      <c r="AC1189" s="51"/>
      <c r="AD1189" s="35"/>
      <c r="AE1189" s="35"/>
      <c r="AF1189" s="35"/>
      <c r="AG1189" s="35"/>
      <c r="AH1189" s="35"/>
      <c r="AI1189" s="35"/>
      <c r="AJ1189" s="51"/>
      <c r="AK1189" s="51"/>
      <c r="AL1189" s="35"/>
      <c r="AM1189" s="35"/>
      <c r="AN1189" s="51"/>
      <c r="AO1189" s="35"/>
      <c r="AP1189" s="35"/>
      <c r="AQ1189" s="35"/>
      <c r="AR1189" s="35"/>
      <c r="AS1189" s="35"/>
      <c r="AT1189" s="35"/>
      <c r="AU1189" s="35"/>
      <c r="AV1189" s="35"/>
      <c r="AW1189" s="35"/>
      <c r="AX1189" s="35"/>
      <c r="BC1189" s="35"/>
      <c r="BD1189" s="35"/>
      <c r="BF1189" s="35"/>
      <c r="BG1189" s="35"/>
      <c r="BH1189" s="35"/>
      <c r="BI1189" s="35"/>
      <c r="BJ1189" s="35"/>
      <c r="BK1189" s="35"/>
      <c r="BL1189" s="35"/>
      <c r="BM1189" s="35"/>
      <c r="BN1189" s="35"/>
      <c r="BO1189" s="35"/>
      <c r="BP1189" s="35"/>
      <c r="BQ1189" s="35"/>
      <c r="BR1189" s="35"/>
      <c r="BS1189" s="35"/>
      <c r="BT1189" s="35"/>
      <c r="BU1189" s="35"/>
      <c r="BV1189" s="35"/>
      <c r="BW1189" s="35"/>
      <c r="BX1189" s="35"/>
      <c r="BY1189" s="35"/>
      <c r="BZ1189" s="35"/>
      <c r="CA1189" s="35"/>
      <c r="CB1189" s="35"/>
    </row>
    <row r="1190" spans="4:80">
      <c r="D1190" s="51"/>
      <c r="E1190" s="35"/>
      <c r="F1190" s="51"/>
      <c r="J1190" s="35"/>
      <c r="M1190" s="51"/>
      <c r="O1190" s="35"/>
      <c r="P1190" s="35"/>
      <c r="Q1190" s="35"/>
      <c r="R1190" s="51"/>
      <c r="T1190" s="35"/>
      <c r="U1190" s="35"/>
      <c r="V1190" s="51"/>
      <c r="W1190" s="35"/>
      <c r="X1190" s="35"/>
      <c r="Y1190" s="35"/>
      <c r="Z1190" s="51"/>
      <c r="AC1190" s="51"/>
      <c r="AD1190" s="35"/>
      <c r="AE1190" s="35"/>
      <c r="AF1190" s="35"/>
      <c r="AG1190" s="35"/>
      <c r="AH1190" s="35"/>
      <c r="AI1190" s="35"/>
      <c r="AJ1190" s="51"/>
      <c r="AK1190" s="51"/>
      <c r="AL1190" s="35"/>
      <c r="AM1190" s="35"/>
      <c r="AN1190" s="51"/>
      <c r="AO1190" s="35"/>
      <c r="AP1190" s="35"/>
      <c r="AQ1190" s="35"/>
      <c r="AR1190" s="35"/>
      <c r="AS1190" s="35"/>
      <c r="AT1190" s="35"/>
      <c r="AU1190" s="35"/>
      <c r="AV1190" s="35"/>
      <c r="AW1190" s="35"/>
      <c r="AX1190" s="35"/>
      <c r="BC1190" s="35"/>
      <c r="BD1190" s="35"/>
      <c r="BF1190" s="35"/>
      <c r="BG1190" s="35"/>
      <c r="BH1190" s="35"/>
      <c r="BI1190" s="35"/>
      <c r="BJ1190" s="35"/>
      <c r="BK1190" s="35"/>
      <c r="BL1190" s="35"/>
      <c r="BM1190" s="35"/>
      <c r="BN1190" s="35"/>
      <c r="BO1190" s="35"/>
      <c r="BP1190" s="35"/>
      <c r="BQ1190" s="35"/>
      <c r="BR1190" s="35"/>
      <c r="BS1190" s="35"/>
      <c r="BT1190" s="35"/>
      <c r="BU1190" s="35"/>
      <c r="BV1190" s="35"/>
      <c r="BW1190" s="35"/>
      <c r="BX1190" s="35"/>
      <c r="BY1190" s="35"/>
      <c r="BZ1190" s="35"/>
      <c r="CA1190" s="35"/>
      <c r="CB1190" s="35"/>
    </row>
    <row r="1191" spans="4:80">
      <c r="D1191" s="51"/>
      <c r="E1191" s="35"/>
      <c r="F1191" s="51"/>
      <c r="J1191" s="35"/>
      <c r="M1191" s="51"/>
      <c r="O1191" s="35"/>
      <c r="P1191" s="35"/>
      <c r="Q1191" s="35"/>
      <c r="R1191" s="51"/>
      <c r="T1191" s="35"/>
      <c r="U1191" s="35"/>
      <c r="V1191" s="51"/>
      <c r="W1191" s="35"/>
      <c r="X1191" s="35"/>
      <c r="Y1191" s="35"/>
      <c r="Z1191" s="51"/>
      <c r="AC1191" s="51"/>
      <c r="AD1191" s="35"/>
      <c r="AE1191" s="35"/>
      <c r="AF1191" s="35"/>
      <c r="AG1191" s="35"/>
      <c r="AH1191" s="35"/>
      <c r="AI1191" s="35"/>
      <c r="AJ1191" s="51"/>
      <c r="AK1191" s="51"/>
      <c r="AL1191" s="35"/>
      <c r="AM1191" s="35"/>
      <c r="AN1191" s="51"/>
      <c r="AO1191" s="35"/>
      <c r="AP1191" s="35"/>
      <c r="AQ1191" s="35"/>
      <c r="AR1191" s="35"/>
      <c r="AS1191" s="35"/>
      <c r="AT1191" s="35"/>
      <c r="AU1191" s="35"/>
      <c r="AV1191" s="35"/>
      <c r="AW1191" s="35"/>
      <c r="AX1191" s="35"/>
      <c r="BC1191" s="35"/>
      <c r="BD1191" s="35"/>
      <c r="BF1191" s="35"/>
      <c r="BG1191" s="35"/>
      <c r="BH1191" s="35"/>
      <c r="BI1191" s="35"/>
      <c r="BJ1191" s="35"/>
      <c r="BK1191" s="35"/>
      <c r="BL1191" s="35"/>
      <c r="BM1191" s="35"/>
      <c r="BN1191" s="35"/>
      <c r="BO1191" s="35"/>
      <c r="BP1191" s="35"/>
      <c r="BQ1191" s="35"/>
      <c r="BR1191" s="35"/>
      <c r="BS1191" s="35"/>
      <c r="BT1191" s="35"/>
      <c r="BU1191" s="35"/>
      <c r="BV1191" s="35"/>
      <c r="BW1191" s="35"/>
      <c r="BX1191" s="35"/>
      <c r="BY1191" s="35"/>
      <c r="BZ1191" s="35"/>
      <c r="CA1191" s="35"/>
      <c r="CB1191" s="35"/>
    </row>
    <row r="1192" spans="4:80">
      <c r="D1192" s="51"/>
      <c r="E1192" s="35"/>
      <c r="F1192" s="51"/>
      <c r="J1192" s="35"/>
      <c r="M1192" s="51"/>
      <c r="O1192" s="35"/>
      <c r="P1192" s="35"/>
      <c r="Q1192" s="35"/>
      <c r="R1192" s="51"/>
      <c r="T1192" s="35"/>
      <c r="U1192" s="35"/>
      <c r="V1192" s="51"/>
      <c r="W1192" s="35"/>
      <c r="X1192" s="35"/>
      <c r="Y1192" s="35"/>
      <c r="Z1192" s="51"/>
      <c r="AC1192" s="51"/>
      <c r="AD1192" s="35"/>
      <c r="AE1192" s="35"/>
      <c r="AF1192" s="35"/>
      <c r="AG1192" s="35"/>
      <c r="AH1192" s="35"/>
      <c r="AI1192" s="35"/>
      <c r="AJ1192" s="51"/>
      <c r="AK1192" s="51"/>
      <c r="AL1192" s="35"/>
      <c r="AM1192" s="35"/>
      <c r="AN1192" s="51"/>
      <c r="AO1192" s="35"/>
      <c r="AP1192" s="35"/>
      <c r="AQ1192" s="35"/>
      <c r="AR1192" s="35"/>
      <c r="AS1192" s="35"/>
      <c r="AT1192" s="35"/>
      <c r="AU1192" s="35"/>
      <c r="AV1192" s="35"/>
      <c r="AW1192" s="35"/>
      <c r="AX1192" s="35"/>
      <c r="BC1192" s="35"/>
      <c r="BD1192" s="35"/>
      <c r="BF1192" s="35"/>
      <c r="BG1192" s="35"/>
      <c r="BH1192" s="35"/>
      <c r="BI1192" s="35"/>
      <c r="BJ1192" s="35"/>
      <c r="BK1192" s="35"/>
      <c r="BL1192" s="35"/>
      <c r="BM1192" s="35"/>
      <c r="BN1192" s="35"/>
      <c r="BO1192" s="35"/>
      <c r="BP1192" s="35"/>
      <c r="BQ1192" s="35"/>
      <c r="BR1192" s="35"/>
      <c r="BS1192" s="35"/>
      <c r="BT1192" s="35"/>
      <c r="BU1192" s="35"/>
      <c r="BV1192" s="35"/>
      <c r="BW1192" s="35"/>
      <c r="BX1192" s="35"/>
      <c r="BY1192" s="35"/>
      <c r="BZ1192" s="35"/>
      <c r="CA1192" s="35"/>
      <c r="CB1192" s="35"/>
    </row>
    <row r="1193" spans="4:80">
      <c r="D1193" s="51"/>
      <c r="E1193" s="35"/>
      <c r="F1193" s="51"/>
      <c r="J1193" s="35"/>
      <c r="M1193" s="51"/>
      <c r="O1193" s="35"/>
      <c r="P1193" s="35"/>
      <c r="Q1193" s="35"/>
      <c r="R1193" s="51"/>
      <c r="T1193" s="35"/>
      <c r="U1193" s="35"/>
      <c r="V1193" s="51"/>
      <c r="W1193" s="35"/>
      <c r="X1193" s="35"/>
      <c r="Y1193" s="35"/>
      <c r="Z1193" s="51"/>
      <c r="AC1193" s="51"/>
      <c r="AD1193" s="35"/>
      <c r="AE1193" s="35"/>
      <c r="AF1193" s="35"/>
      <c r="AG1193" s="35"/>
      <c r="AH1193" s="35"/>
      <c r="AI1193" s="35"/>
      <c r="AJ1193" s="51"/>
      <c r="AK1193" s="51"/>
      <c r="AL1193" s="35"/>
      <c r="AM1193" s="35"/>
      <c r="AN1193" s="51"/>
      <c r="AO1193" s="35"/>
      <c r="AP1193" s="35"/>
      <c r="AQ1193" s="35"/>
      <c r="AR1193" s="35"/>
      <c r="AS1193" s="35"/>
      <c r="AT1193" s="35"/>
      <c r="AU1193" s="35"/>
      <c r="AV1193" s="35"/>
      <c r="AW1193" s="35"/>
      <c r="AX1193" s="35"/>
      <c r="BC1193" s="35"/>
      <c r="BD1193" s="35"/>
      <c r="BF1193" s="35"/>
      <c r="BG1193" s="35"/>
      <c r="BH1193" s="35"/>
      <c r="BI1193" s="35"/>
      <c r="BJ1193" s="35"/>
      <c r="BK1193" s="35"/>
      <c r="BL1193" s="35"/>
      <c r="BM1193" s="35"/>
      <c r="BN1193" s="35"/>
      <c r="BO1193" s="35"/>
      <c r="BP1193" s="35"/>
      <c r="BQ1193" s="35"/>
      <c r="BR1193" s="35"/>
      <c r="BS1193" s="35"/>
      <c r="BT1193" s="35"/>
      <c r="BU1193" s="35"/>
      <c r="BV1193" s="35"/>
      <c r="BW1193" s="35"/>
      <c r="BX1193" s="35"/>
      <c r="BY1193" s="35"/>
      <c r="BZ1193" s="35"/>
      <c r="CA1193" s="35"/>
      <c r="CB1193" s="35"/>
    </row>
    <row r="1194" spans="4:80">
      <c r="D1194" s="51"/>
      <c r="E1194" s="35"/>
      <c r="F1194" s="51"/>
      <c r="J1194" s="35"/>
      <c r="M1194" s="51"/>
      <c r="O1194" s="35"/>
      <c r="P1194" s="35"/>
      <c r="Q1194" s="35"/>
      <c r="R1194" s="51"/>
      <c r="T1194" s="35"/>
      <c r="U1194" s="35"/>
      <c r="V1194" s="51"/>
      <c r="W1194" s="35"/>
      <c r="X1194" s="35"/>
      <c r="Y1194" s="35"/>
      <c r="Z1194" s="51"/>
      <c r="AC1194" s="51"/>
      <c r="AD1194" s="35"/>
      <c r="AE1194" s="35"/>
      <c r="AF1194" s="35"/>
      <c r="AG1194" s="35"/>
      <c r="AH1194" s="35"/>
      <c r="AI1194" s="35"/>
      <c r="AJ1194" s="51"/>
      <c r="AK1194" s="51"/>
      <c r="AL1194" s="35"/>
      <c r="AM1194" s="35"/>
      <c r="AN1194" s="51"/>
      <c r="AO1194" s="35"/>
      <c r="AP1194" s="35"/>
      <c r="AQ1194" s="35"/>
      <c r="AR1194" s="35"/>
      <c r="AS1194" s="35"/>
      <c r="AT1194" s="35"/>
      <c r="AU1194" s="35"/>
      <c r="AV1194" s="35"/>
      <c r="AW1194" s="35"/>
      <c r="AX1194" s="35"/>
      <c r="BC1194" s="35"/>
      <c r="BD1194" s="35"/>
      <c r="BF1194" s="35"/>
      <c r="BG1194" s="35"/>
      <c r="BH1194" s="35"/>
      <c r="BI1194" s="35"/>
      <c r="BJ1194" s="35"/>
      <c r="BK1194" s="35"/>
      <c r="BL1194" s="35"/>
      <c r="BM1194" s="35"/>
      <c r="BN1194" s="35"/>
      <c r="BO1194" s="35"/>
      <c r="BP1194" s="35"/>
      <c r="BQ1194" s="35"/>
      <c r="BR1194" s="35"/>
      <c r="BS1194" s="35"/>
      <c r="BT1194" s="35"/>
      <c r="BU1194" s="35"/>
      <c r="BV1194" s="35"/>
      <c r="BW1194" s="35"/>
      <c r="BX1194" s="35"/>
      <c r="BY1194" s="35"/>
      <c r="BZ1194" s="35"/>
      <c r="CA1194" s="35"/>
      <c r="CB1194" s="35"/>
    </row>
    <row r="1195" spans="4:80">
      <c r="D1195" s="51"/>
      <c r="E1195" s="35"/>
      <c r="F1195" s="51"/>
      <c r="J1195" s="35"/>
      <c r="M1195" s="51"/>
      <c r="O1195" s="35"/>
      <c r="P1195" s="35"/>
      <c r="Q1195" s="35"/>
      <c r="R1195" s="51"/>
      <c r="T1195" s="35"/>
      <c r="U1195" s="35"/>
      <c r="V1195" s="51"/>
      <c r="W1195" s="35"/>
      <c r="X1195" s="35"/>
      <c r="Y1195" s="35"/>
      <c r="Z1195" s="51"/>
      <c r="AC1195" s="51"/>
      <c r="AD1195" s="35"/>
      <c r="AE1195" s="35"/>
      <c r="AF1195" s="35"/>
      <c r="AG1195" s="35"/>
      <c r="AH1195" s="35"/>
      <c r="AI1195" s="35"/>
      <c r="AJ1195" s="51"/>
      <c r="AK1195" s="51"/>
      <c r="AL1195" s="35"/>
      <c r="AM1195" s="35"/>
      <c r="AN1195" s="51"/>
      <c r="AO1195" s="35"/>
      <c r="AP1195" s="35"/>
      <c r="AQ1195" s="35"/>
      <c r="AR1195" s="35"/>
      <c r="AS1195" s="35"/>
      <c r="AT1195" s="35"/>
      <c r="AU1195" s="35"/>
      <c r="AV1195" s="35"/>
      <c r="AW1195" s="35"/>
      <c r="AX1195" s="35"/>
      <c r="BC1195" s="35"/>
      <c r="BD1195" s="35"/>
      <c r="BF1195" s="35"/>
      <c r="BG1195" s="35"/>
      <c r="BH1195" s="35"/>
      <c r="BI1195" s="35"/>
      <c r="BJ1195" s="35"/>
      <c r="BK1195" s="35"/>
      <c r="BL1195" s="35"/>
      <c r="BM1195" s="35"/>
      <c r="BN1195" s="35"/>
      <c r="BO1195" s="35"/>
      <c r="BP1195" s="35"/>
      <c r="BQ1195" s="35"/>
      <c r="BR1195" s="35"/>
      <c r="BS1195" s="35"/>
      <c r="BT1195" s="35"/>
      <c r="BU1195" s="35"/>
      <c r="BV1195" s="35"/>
      <c r="BW1195" s="35"/>
      <c r="BX1195" s="35"/>
      <c r="BY1195" s="35"/>
      <c r="BZ1195" s="35"/>
      <c r="CA1195" s="35"/>
      <c r="CB1195" s="35"/>
    </row>
    <row r="1196" spans="4:80">
      <c r="D1196" s="51"/>
      <c r="E1196" s="35"/>
      <c r="F1196" s="51"/>
      <c r="J1196" s="35"/>
      <c r="M1196" s="51"/>
      <c r="O1196" s="35"/>
      <c r="P1196" s="35"/>
      <c r="Q1196" s="35"/>
      <c r="R1196" s="51"/>
      <c r="T1196" s="35"/>
      <c r="U1196" s="35"/>
      <c r="V1196" s="51"/>
      <c r="W1196" s="35"/>
      <c r="X1196" s="35"/>
      <c r="Y1196" s="35"/>
      <c r="Z1196" s="51"/>
      <c r="AC1196" s="51"/>
      <c r="AD1196" s="35"/>
      <c r="AE1196" s="35"/>
      <c r="AF1196" s="35"/>
      <c r="AG1196" s="35"/>
      <c r="AH1196" s="35"/>
      <c r="AI1196" s="35"/>
      <c r="AJ1196" s="51"/>
      <c r="AK1196" s="51"/>
      <c r="AL1196" s="35"/>
      <c r="AM1196" s="35"/>
      <c r="AN1196" s="51"/>
      <c r="AO1196" s="35"/>
      <c r="AP1196" s="35"/>
      <c r="AQ1196" s="35"/>
      <c r="AR1196" s="35"/>
      <c r="AS1196" s="35"/>
      <c r="AT1196" s="35"/>
      <c r="AU1196" s="35"/>
      <c r="AV1196" s="35"/>
      <c r="AW1196" s="35"/>
      <c r="AX1196" s="35"/>
      <c r="BC1196" s="35"/>
      <c r="BD1196" s="35"/>
      <c r="BF1196" s="35"/>
      <c r="BG1196" s="35"/>
      <c r="BH1196" s="35"/>
      <c r="BI1196" s="35"/>
      <c r="BJ1196" s="35"/>
      <c r="BK1196" s="35"/>
      <c r="BL1196" s="35"/>
      <c r="BM1196" s="35"/>
      <c r="BN1196" s="35"/>
      <c r="BO1196" s="35"/>
      <c r="BP1196" s="35"/>
      <c r="BQ1196" s="35"/>
      <c r="BR1196" s="35"/>
      <c r="BS1196" s="35"/>
      <c r="BT1196" s="35"/>
      <c r="BU1196" s="35"/>
      <c r="BV1196" s="35"/>
      <c r="BW1196" s="35"/>
      <c r="BX1196" s="35"/>
      <c r="BY1196" s="35"/>
      <c r="BZ1196" s="35"/>
      <c r="CA1196" s="35"/>
      <c r="CB1196" s="35"/>
    </row>
    <row r="1197" spans="4:80">
      <c r="D1197" s="51"/>
      <c r="E1197" s="35"/>
      <c r="F1197" s="51"/>
      <c r="J1197" s="35"/>
      <c r="M1197" s="51"/>
      <c r="O1197" s="35"/>
      <c r="P1197" s="35"/>
      <c r="Q1197" s="35"/>
      <c r="R1197" s="51"/>
      <c r="T1197" s="35"/>
      <c r="U1197" s="35"/>
      <c r="V1197" s="51"/>
      <c r="W1197" s="35"/>
      <c r="X1197" s="35"/>
      <c r="Y1197" s="35"/>
      <c r="Z1197" s="51"/>
      <c r="AC1197" s="51"/>
      <c r="AD1197" s="35"/>
      <c r="AE1197" s="35"/>
      <c r="AF1197" s="35"/>
      <c r="AG1197" s="35"/>
      <c r="AH1197" s="35"/>
      <c r="AI1197" s="35"/>
      <c r="AJ1197" s="51"/>
      <c r="AK1197" s="51"/>
      <c r="AL1197" s="35"/>
      <c r="AM1197" s="35"/>
      <c r="AN1197" s="51"/>
      <c r="AO1197" s="35"/>
      <c r="AP1197" s="35"/>
      <c r="AQ1197" s="35"/>
      <c r="AR1197" s="35"/>
      <c r="AS1197" s="35"/>
      <c r="AT1197" s="35"/>
      <c r="AU1197" s="35"/>
      <c r="AV1197" s="35"/>
      <c r="AW1197" s="35"/>
      <c r="AX1197" s="35"/>
      <c r="BC1197" s="35"/>
      <c r="BD1197" s="35"/>
      <c r="BF1197" s="35"/>
      <c r="BG1197" s="35"/>
      <c r="BH1197" s="35"/>
      <c r="BI1197" s="35"/>
      <c r="BJ1197" s="35"/>
      <c r="BK1197" s="35"/>
      <c r="BL1197" s="35"/>
      <c r="BM1197" s="35"/>
      <c r="BN1197" s="35"/>
      <c r="BO1197" s="35"/>
      <c r="BP1197" s="35"/>
      <c r="BQ1197" s="35"/>
      <c r="BR1197" s="35"/>
      <c r="BS1197" s="35"/>
      <c r="BT1197" s="35"/>
      <c r="BU1197" s="35"/>
      <c r="BV1197" s="35"/>
      <c r="BW1197" s="35"/>
      <c r="BX1197" s="35"/>
      <c r="BY1197" s="35"/>
      <c r="BZ1197" s="35"/>
      <c r="CA1197" s="35"/>
      <c r="CB1197" s="35"/>
    </row>
    <row r="1198" spans="4:80">
      <c r="D1198" s="51"/>
      <c r="E1198" s="35"/>
      <c r="F1198" s="51"/>
      <c r="J1198" s="35"/>
      <c r="M1198" s="51"/>
      <c r="O1198" s="35"/>
      <c r="P1198" s="35"/>
      <c r="Q1198" s="35"/>
      <c r="R1198" s="51"/>
      <c r="T1198" s="35"/>
      <c r="U1198" s="35"/>
      <c r="V1198" s="51"/>
      <c r="W1198" s="35"/>
      <c r="X1198" s="35"/>
      <c r="Y1198" s="35"/>
      <c r="Z1198" s="51"/>
      <c r="AC1198" s="51"/>
      <c r="AD1198" s="35"/>
      <c r="AE1198" s="35"/>
      <c r="AF1198" s="35"/>
      <c r="AG1198" s="35"/>
      <c r="AH1198" s="35"/>
      <c r="AI1198" s="35"/>
      <c r="AJ1198" s="51"/>
      <c r="AK1198" s="51"/>
      <c r="AL1198" s="35"/>
      <c r="AM1198" s="35"/>
      <c r="AN1198" s="51"/>
      <c r="AO1198" s="35"/>
      <c r="AP1198" s="35"/>
      <c r="AQ1198" s="35"/>
      <c r="AR1198" s="35"/>
      <c r="AS1198" s="35"/>
      <c r="AT1198" s="35"/>
      <c r="AU1198" s="35"/>
      <c r="AV1198" s="35"/>
      <c r="AW1198" s="35"/>
      <c r="AX1198" s="35"/>
      <c r="BC1198" s="35"/>
      <c r="BD1198" s="35"/>
      <c r="BF1198" s="35"/>
      <c r="BG1198" s="35"/>
      <c r="BH1198" s="35"/>
      <c r="BI1198" s="35"/>
      <c r="BJ1198" s="35"/>
      <c r="BK1198" s="35"/>
      <c r="BL1198" s="35"/>
      <c r="BM1198" s="35"/>
      <c r="BN1198" s="35"/>
      <c r="BO1198" s="35"/>
      <c r="BP1198" s="35"/>
      <c r="BQ1198" s="35"/>
      <c r="BR1198" s="35"/>
      <c r="BS1198" s="35"/>
      <c r="BT1198" s="35"/>
      <c r="BU1198" s="35"/>
      <c r="BV1198" s="35"/>
      <c r="BW1198" s="35"/>
      <c r="BX1198" s="35"/>
      <c r="BY1198" s="35"/>
      <c r="BZ1198" s="35"/>
      <c r="CA1198" s="35"/>
      <c r="CB1198" s="35"/>
    </row>
    <row r="1199" spans="4:80">
      <c r="D1199" s="51"/>
      <c r="E1199" s="35"/>
      <c r="F1199" s="51"/>
      <c r="J1199" s="35"/>
      <c r="M1199" s="51"/>
      <c r="O1199" s="35"/>
      <c r="P1199" s="35"/>
      <c r="Q1199" s="35"/>
      <c r="R1199" s="51"/>
      <c r="T1199" s="35"/>
      <c r="U1199" s="35"/>
      <c r="V1199" s="51"/>
      <c r="W1199" s="35"/>
      <c r="X1199" s="35"/>
      <c r="Y1199" s="35"/>
      <c r="Z1199" s="51"/>
      <c r="AC1199" s="51"/>
      <c r="AD1199" s="35"/>
      <c r="AE1199" s="35"/>
      <c r="AF1199" s="35"/>
      <c r="AG1199" s="35"/>
      <c r="AH1199" s="35"/>
      <c r="AI1199" s="35"/>
      <c r="AJ1199" s="51"/>
      <c r="AK1199" s="51"/>
      <c r="AL1199" s="35"/>
      <c r="AM1199" s="35"/>
      <c r="AN1199" s="51"/>
      <c r="AO1199" s="35"/>
      <c r="AP1199" s="35"/>
      <c r="AQ1199" s="35"/>
      <c r="AR1199" s="35"/>
      <c r="AS1199" s="35"/>
      <c r="AT1199" s="35"/>
      <c r="AU1199" s="35"/>
      <c r="AV1199" s="35"/>
      <c r="AW1199" s="35"/>
      <c r="AX1199" s="35"/>
      <c r="BC1199" s="35"/>
      <c r="BD1199" s="35"/>
      <c r="BF1199" s="35"/>
      <c r="BG1199" s="35"/>
      <c r="BH1199" s="35"/>
      <c r="BI1199" s="35"/>
      <c r="BJ1199" s="35"/>
      <c r="BK1199" s="35"/>
      <c r="BL1199" s="35"/>
      <c r="BM1199" s="35"/>
      <c r="BN1199" s="35"/>
      <c r="BO1199" s="35"/>
      <c r="BP1199" s="35"/>
      <c r="BQ1199" s="35"/>
      <c r="BR1199" s="35"/>
      <c r="BS1199" s="35"/>
      <c r="BT1199" s="35"/>
      <c r="BU1199" s="35"/>
      <c r="BV1199" s="35"/>
      <c r="BW1199" s="35"/>
      <c r="BX1199" s="35"/>
      <c r="BY1199" s="35"/>
      <c r="BZ1199" s="35"/>
      <c r="CA1199" s="35"/>
      <c r="CB1199" s="35"/>
    </row>
    <row r="1200" spans="4:80">
      <c r="D1200" s="51"/>
      <c r="E1200" s="35"/>
      <c r="F1200" s="51"/>
      <c r="J1200" s="35"/>
      <c r="M1200" s="51"/>
      <c r="O1200" s="35"/>
      <c r="P1200" s="35"/>
      <c r="Q1200" s="35"/>
      <c r="R1200" s="51"/>
      <c r="T1200" s="35"/>
      <c r="U1200" s="35"/>
      <c r="V1200" s="51"/>
      <c r="W1200" s="35"/>
      <c r="X1200" s="35"/>
      <c r="Y1200" s="35"/>
      <c r="Z1200" s="51"/>
      <c r="AC1200" s="51"/>
      <c r="AD1200" s="35"/>
      <c r="AE1200" s="35"/>
      <c r="AF1200" s="35"/>
      <c r="AG1200" s="35"/>
      <c r="AH1200" s="35"/>
      <c r="AI1200" s="35"/>
      <c r="AJ1200" s="51"/>
      <c r="AK1200" s="51"/>
      <c r="AL1200" s="35"/>
      <c r="AM1200" s="35"/>
      <c r="AN1200" s="51"/>
      <c r="AO1200" s="35"/>
      <c r="AP1200" s="35"/>
      <c r="AQ1200" s="35"/>
      <c r="AR1200" s="35"/>
      <c r="AS1200" s="35"/>
      <c r="AT1200" s="35"/>
      <c r="AU1200" s="35"/>
      <c r="AV1200" s="35"/>
      <c r="AW1200" s="35"/>
      <c r="AX1200" s="35"/>
      <c r="BC1200" s="35"/>
      <c r="BD1200" s="35"/>
      <c r="BF1200" s="35"/>
      <c r="BG1200" s="35"/>
      <c r="BH1200" s="35"/>
      <c r="BI1200" s="35"/>
      <c r="BJ1200" s="35"/>
      <c r="BK1200" s="35"/>
      <c r="BL1200" s="35"/>
      <c r="BM1200" s="35"/>
      <c r="BN1200" s="35"/>
      <c r="BO1200" s="35"/>
      <c r="BP1200" s="35"/>
      <c r="BQ1200" s="35"/>
      <c r="BR1200" s="35"/>
      <c r="BS1200" s="35"/>
      <c r="BT1200" s="35"/>
      <c r="BU1200" s="35"/>
      <c r="BV1200" s="35"/>
      <c r="BW1200" s="35"/>
      <c r="BX1200" s="35"/>
      <c r="BY1200" s="35"/>
      <c r="BZ1200" s="35"/>
      <c r="CA1200" s="35"/>
      <c r="CB1200" s="35"/>
    </row>
    <row r="1201" spans="4:80">
      <c r="D1201" s="51"/>
      <c r="E1201" s="35"/>
      <c r="F1201" s="51"/>
      <c r="J1201" s="35"/>
      <c r="M1201" s="51"/>
      <c r="O1201" s="35"/>
      <c r="P1201" s="35"/>
      <c r="Q1201" s="35"/>
      <c r="R1201" s="51"/>
      <c r="T1201" s="35"/>
      <c r="U1201" s="35"/>
      <c r="V1201" s="51"/>
      <c r="W1201" s="35"/>
      <c r="X1201" s="35"/>
      <c r="Y1201" s="35"/>
      <c r="Z1201" s="51"/>
      <c r="AC1201" s="51"/>
      <c r="AD1201" s="35"/>
      <c r="AE1201" s="35"/>
      <c r="AF1201" s="35"/>
      <c r="AG1201" s="35"/>
      <c r="AH1201" s="35"/>
      <c r="AI1201" s="35"/>
      <c r="AJ1201" s="51"/>
      <c r="AK1201" s="51"/>
      <c r="AL1201" s="35"/>
      <c r="AM1201" s="35"/>
      <c r="AN1201" s="51"/>
      <c r="AO1201" s="35"/>
      <c r="AP1201" s="35"/>
      <c r="AQ1201" s="35"/>
      <c r="AR1201" s="35"/>
      <c r="AS1201" s="35"/>
      <c r="AT1201" s="35"/>
      <c r="AU1201" s="35"/>
      <c r="AV1201" s="35"/>
      <c r="AW1201" s="35"/>
      <c r="AX1201" s="35"/>
      <c r="BC1201" s="35"/>
      <c r="BD1201" s="35"/>
      <c r="BF1201" s="35"/>
      <c r="BG1201" s="35"/>
      <c r="BH1201" s="35"/>
      <c r="BI1201" s="35"/>
      <c r="BJ1201" s="35"/>
      <c r="BK1201" s="35"/>
      <c r="BL1201" s="35"/>
      <c r="BM1201" s="35"/>
      <c r="BN1201" s="35"/>
      <c r="BO1201" s="35"/>
      <c r="BP1201" s="35"/>
      <c r="BQ1201" s="35"/>
      <c r="BR1201" s="35"/>
      <c r="BS1201" s="35"/>
      <c r="BT1201" s="35"/>
      <c r="BU1201" s="35"/>
      <c r="BV1201" s="35"/>
      <c r="BW1201" s="35"/>
      <c r="BX1201" s="35"/>
      <c r="BY1201" s="35"/>
      <c r="BZ1201" s="35"/>
      <c r="CA1201" s="35"/>
      <c r="CB1201" s="35"/>
    </row>
    <row r="1202" spans="4:80">
      <c r="D1202" s="51"/>
      <c r="E1202" s="35"/>
      <c r="F1202" s="51"/>
      <c r="J1202" s="35"/>
      <c r="M1202" s="51"/>
      <c r="O1202" s="35"/>
      <c r="P1202" s="35"/>
      <c r="Q1202" s="35"/>
      <c r="R1202" s="51"/>
      <c r="T1202" s="35"/>
      <c r="U1202" s="35"/>
      <c r="V1202" s="51"/>
      <c r="W1202" s="35"/>
      <c r="X1202" s="35"/>
      <c r="Y1202" s="35"/>
      <c r="Z1202" s="51"/>
      <c r="AC1202" s="51"/>
      <c r="AD1202" s="35"/>
      <c r="AE1202" s="35"/>
      <c r="AF1202" s="35"/>
      <c r="AG1202" s="35"/>
      <c r="AH1202" s="35"/>
      <c r="AI1202" s="35"/>
      <c r="AJ1202" s="51"/>
      <c r="AK1202" s="51"/>
      <c r="AL1202" s="35"/>
      <c r="AM1202" s="35"/>
      <c r="AN1202" s="51"/>
      <c r="AO1202" s="35"/>
      <c r="AP1202" s="35"/>
      <c r="AQ1202" s="35"/>
      <c r="AR1202" s="35"/>
      <c r="AS1202" s="35"/>
      <c r="AT1202" s="35"/>
      <c r="AU1202" s="35"/>
      <c r="AV1202" s="35"/>
      <c r="AW1202" s="35"/>
      <c r="AX1202" s="35"/>
      <c r="BC1202" s="35"/>
      <c r="BD1202" s="35"/>
      <c r="BF1202" s="35"/>
      <c r="BG1202" s="35"/>
      <c r="BH1202" s="35"/>
      <c r="BI1202" s="35"/>
      <c r="BJ1202" s="35"/>
      <c r="BK1202" s="35"/>
      <c r="BL1202" s="35"/>
      <c r="BM1202" s="35"/>
      <c r="BN1202" s="35"/>
      <c r="BO1202" s="35"/>
      <c r="BP1202" s="35"/>
      <c r="BQ1202" s="35"/>
      <c r="BR1202" s="35"/>
      <c r="BS1202" s="35"/>
      <c r="BT1202" s="35"/>
      <c r="BU1202" s="35"/>
      <c r="BV1202" s="35"/>
      <c r="BW1202" s="35"/>
      <c r="BX1202" s="35"/>
      <c r="BY1202" s="35"/>
      <c r="BZ1202" s="35"/>
      <c r="CA1202" s="35"/>
      <c r="CB1202" s="35"/>
    </row>
    <row r="1203" spans="4:80">
      <c r="D1203" s="51"/>
      <c r="E1203" s="35"/>
      <c r="F1203" s="51"/>
      <c r="J1203" s="35"/>
      <c r="M1203" s="51"/>
      <c r="O1203" s="35"/>
      <c r="P1203" s="35"/>
      <c r="Q1203" s="35"/>
      <c r="R1203" s="51"/>
      <c r="T1203" s="35"/>
      <c r="U1203" s="35"/>
      <c r="V1203" s="51"/>
      <c r="W1203" s="35"/>
      <c r="X1203" s="35"/>
      <c r="Y1203" s="35"/>
      <c r="Z1203" s="51"/>
      <c r="AC1203" s="51"/>
      <c r="AD1203" s="35"/>
      <c r="AE1203" s="35"/>
      <c r="AF1203" s="35"/>
      <c r="AG1203" s="35"/>
      <c r="AH1203" s="35"/>
      <c r="AI1203" s="35"/>
      <c r="AJ1203" s="51"/>
      <c r="AK1203" s="51"/>
      <c r="AL1203" s="35"/>
      <c r="AM1203" s="35"/>
      <c r="AN1203" s="51"/>
      <c r="AO1203" s="35"/>
      <c r="AP1203" s="35"/>
      <c r="AQ1203" s="35"/>
      <c r="AR1203" s="35"/>
      <c r="AS1203" s="35"/>
      <c r="AT1203" s="35"/>
      <c r="AU1203" s="35"/>
      <c r="AV1203" s="35"/>
      <c r="AW1203" s="35"/>
      <c r="AX1203" s="35"/>
      <c r="BC1203" s="35"/>
      <c r="BD1203" s="35"/>
      <c r="BF1203" s="35"/>
      <c r="BG1203" s="35"/>
      <c r="BH1203" s="35"/>
      <c r="BI1203" s="35"/>
      <c r="BJ1203" s="35"/>
      <c r="BK1203" s="35"/>
      <c r="BL1203" s="35"/>
      <c r="BM1203" s="35"/>
      <c r="BN1203" s="35"/>
      <c r="BO1203" s="35"/>
      <c r="BP1203" s="35"/>
      <c r="BQ1203" s="35"/>
      <c r="BR1203" s="35"/>
      <c r="BS1203" s="35"/>
      <c r="BT1203" s="35"/>
      <c r="BU1203" s="35"/>
      <c r="BV1203" s="35"/>
      <c r="BW1203" s="35"/>
      <c r="BX1203" s="35"/>
      <c r="BY1203" s="35"/>
      <c r="BZ1203" s="35"/>
      <c r="CA1203" s="35"/>
      <c r="CB1203" s="35"/>
    </row>
    <row r="1204" spans="4:80">
      <c r="D1204" s="51"/>
      <c r="E1204" s="35"/>
      <c r="F1204" s="51"/>
      <c r="J1204" s="35"/>
      <c r="M1204" s="51"/>
      <c r="O1204" s="35"/>
      <c r="P1204" s="35"/>
      <c r="Q1204" s="35"/>
      <c r="R1204" s="51"/>
      <c r="T1204" s="35"/>
      <c r="U1204" s="35"/>
      <c r="V1204" s="51"/>
      <c r="W1204" s="35"/>
      <c r="X1204" s="35"/>
      <c r="Y1204" s="35"/>
      <c r="Z1204" s="51"/>
      <c r="AC1204" s="51"/>
      <c r="AD1204" s="35"/>
      <c r="AE1204" s="35"/>
      <c r="AF1204" s="35"/>
      <c r="AG1204" s="35"/>
      <c r="AH1204" s="35"/>
      <c r="AI1204" s="35"/>
      <c r="AJ1204" s="51"/>
      <c r="AK1204" s="51"/>
      <c r="AL1204" s="35"/>
      <c r="AM1204" s="35"/>
      <c r="AN1204" s="51"/>
      <c r="AO1204" s="35"/>
      <c r="AP1204" s="35"/>
      <c r="AQ1204" s="35"/>
      <c r="AR1204" s="35"/>
      <c r="AS1204" s="35"/>
      <c r="AT1204" s="35"/>
      <c r="AU1204" s="35"/>
      <c r="AV1204" s="35"/>
      <c r="AW1204" s="35"/>
      <c r="AX1204" s="35"/>
      <c r="BC1204" s="35"/>
      <c r="BD1204" s="35"/>
      <c r="BF1204" s="35"/>
      <c r="BG1204" s="35"/>
      <c r="BH1204" s="35"/>
      <c r="BI1204" s="35"/>
      <c r="BJ1204" s="35"/>
      <c r="BK1204" s="35"/>
      <c r="BL1204" s="35"/>
      <c r="BM1204" s="35"/>
      <c r="BN1204" s="35"/>
      <c r="BO1204" s="35"/>
      <c r="BP1204" s="35"/>
      <c r="BQ1204" s="35"/>
      <c r="BR1204" s="35"/>
      <c r="BS1204" s="35"/>
      <c r="BT1204" s="35"/>
      <c r="BU1204" s="35"/>
      <c r="BV1204" s="35"/>
      <c r="BW1204" s="35"/>
      <c r="BX1204" s="35"/>
      <c r="BY1204" s="35"/>
      <c r="BZ1204" s="35"/>
      <c r="CA1204" s="35"/>
      <c r="CB1204" s="35"/>
    </row>
    <row r="1205" spans="4:80">
      <c r="D1205" s="51"/>
      <c r="E1205" s="35"/>
      <c r="F1205" s="51"/>
      <c r="J1205" s="35"/>
      <c r="M1205" s="51"/>
      <c r="O1205" s="35"/>
      <c r="P1205" s="35"/>
      <c r="Q1205" s="35"/>
      <c r="R1205" s="51"/>
      <c r="T1205" s="35"/>
      <c r="U1205" s="35"/>
      <c r="V1205" s="51"/>
      <c r="W1205" s="35"/>
      <c r="X1205" s="35"/>
      <c r="Y1205" s="35"/>
      <c r="Z1205" s="51"/>
      <c r="AC1205" s="51"/>
      <c r="AD1205" s="35"/>
      <c r="AE1205" s="35"/>
      <c r="AF1205" s="35"/>
      <c r="AG1205" s="35"/>
      <c r="AH1205" s="35"/>
      <c r="AI1205" s="35"/>
      <c r="AJ1205" s="51"/>
      <c r="AK1205" s="51"/>
      <c r="AL1205" s="35"/>
      <c r="AM1205" s="35"/>
      <c r="AN1205" s="51"/>
      <c r="AO1205" s="35"/>
      <c r="AP1205" s="35"/>
      <c r="AQ1205" s="35"/>
      <c r="AR1205" s="35"/>
      <c r="AS1205" s="35"/>
      <c r="AT1205" s="35"/>
      <c r="AU1205" s="35"/>
      <c r="AV1205" s="35"/>
      <c r="AW1205" s="35"/>
      <c r="AX1205" s="35"/>
      <c r="BC1205" s="35"/>
      <c r="BD1205" s="35"/>
      <c r="BF1205" s="35"/>
      <c r="BG1205" s="35"/>
      <c r="BH1205" s="35"/>
      <c r="BI1205" s="35"/>
      <c r="BJ1205" s="35"/>
      <c r="BK1205" s="35"/>
      <c r="BL1205" s="35"/>
      <c r="BM1205" s="35"/>
      <c r="BN1205" s="35"/>
      <c r="BO1205" s="35"/>
      <c r="BP1205" s="35"/>
      <c r="BQ1205" s="35"/>
      <c r="BR1205" s="35"/>
      <c r="BS1205" s="35"/>
      <c r="BT1205" s="35"/>
      <c r="BU1205" s="35"/>
      <c r="BV1205" s="35"/>
      <c r="BW1205" s="35"/>
      <c r="BX1205" s="35"/>
      <c r="BY1205" s="35"/>
      <c r="BZ1205" s="35"/>
      <c r="CA1205" s="35"/>
      <c r="CB1205" s="35"/>
    </row>
    <row r="1206" spans="4:80">
      <c r="D1206" s="51"/>
      <c r="E1206" s="35"/>
      <c r="F1206" s="51"/>
      <c r="J1206" s="35"/>
      <c r="M1206" s="51"/>
      <c r="O1206" s="35"/>
      <c r="P1206" s="35"/>
      <c r="Q1206" s="35"/>
      <c r="R1206" s="51"/>
      <c r="T1206" s="35"/>
      <c r="U1206" s="35"/>
      <c r="V1206" s="51"/>
      <c r="W1206" s="35"/>
      <c r="X1206" s="35"/>
      <c r="Y1206" s="35"/>
      <c r="Z1206" s="51"/>
      <c r="AC1206" s="51"/>
      <c r="AD1206" s="35"/>
      <c r="AE1206" s="35"/>
      <c r="AF1206" s="35"/>
      <c r="AG1206" s="35"/>
      <c r="AH1206" s="35"/>
      <c r="AI1206" s="35"/>
      <c r="AJ1206" s="51"/>
      <c r="AK1206" s="51"/>
      <c r="AL1206" s="35"/>
      <c r="AM1206" s="35"/>
      <c r="AN1206" s="51"/>
      <c r="AO1206" s="35"/>
      <c r="AP1206" s="35"/>
      <c r="AQ1206" s="35"/>
      <c r="AR1206" s="35"/>
      <c r="AS1206" s="35"/>
      <c r="AT1206" s="35"/>
      <c r="AU1206" s="35"/>
      <c r="AV1206" s="35"/>
      <c r="AW1206" s="35"/>
      <c r="AX1206" s="35"/>
      <c r="BC1206" s="35"/>
      <c r="BD1206" s="35"/>
      <c r="BF1206" s="35"/>
      <c r="BG1206" s="35"/>
      <c r="BH1206" s="35"/>
      <c r="BI1206" s="35"/>
      <c r="BJ1206" s="35"/>
      <c r="BK1206" s="35"/>
      <c r="BL1206" s="35"/>
      <c r="BM1206" s="35"/>
      <c r="BN1206" s="35"/>
      <c r="BO1206" s="35"/>
      <c r="BP1206" s="35"/>
      <c r="BQ1206" s="35"/>
      <c r="BR1206" s="35"/>
      <c r="BS1206" s="35"/>
      <c r="BT1206" s="35"/>
      <c r="BU1206" s="35"/>
      <c r="BV1206" s="35"/>
      <c r="BW1206" s="35"/>
      <c r="BX1206" s="35"/>
      <c r="BY1206" s="35"/>
      <c r="BZ1206" s="35"/>
      <c r="CA1206" s="35"/>
      <c r="CB1206" s="35"/>
    </row>
    <row r="1207" spans="4:80">
      <c r="D1207" s="51"/>
      <c r="E1207" s="35"/>
      <c r="F1207" s="51"/>
      <c r="J1207" s="35"/>
      <c r="M1207" s="51"/>
      <c r="O1207" s="35"/>
      <c r="P1207" s="35"/>
      <c r="Q1207" s="35"/>
      <c r="R1207" s="51"/>
      <c r="T1207" s="35"/>
      <c r="U1207" s="35"/>
      <c r="V1207" s="51"/>
      <c r="W1207" s="35"/>
      <c r="X1207" s="35"/>
      <c r="Y1207" s="35"/>
      <c r="Z1207" s="51"/>
      <c r="AC1207" s="51"/>
      <c r="AD1207" s="35"/>
      <c r="AE1207" s="35"/>
      <c r="AF1207" s="35"/>
      <c r="AG1207" s="35"/>
      <c r="AH1207" s="35"/>
      <c r="AI1207" s="35"/>
      <c r="AJ1207" s="51"/>
      <c r="AK1207" s="51"/>
      <c r="AL1207" s="35"/>
      <c r="AM1207" s="35"/>
      <c r="AN1207" s="51"/>
      <c r="AO1207" s="35"/>
      <c r="AP1207" s="35"/>
      <c r="AQ1207" s="35"/>
      <c r="AR1207" s="35"/>
      <c r="AS1207" s="35"/>
      <c r="AT1207" s="35"/>
      <c r="AU1207" s="35"/>
      <c r="AV1207" s="35"/>
      <c r="AW1207" s="35"/>
      <c r="AX1207" s="35"/>
      <c r="BC1207" s="35"/>
      <c r="BD1207" s="35"/>
      <c r="BF1207" s="35"/>
      <c r="BG1207" s="35"/>
      <c r="BH1207" s="35"/>
      <c r="BI1207" s="35"/>
      <c r="BJ1207" s="35"/>
      <c r="BK1207" s="35"/>
      <c r="BL1207" s="35"/>
      <c r="BM1207" s="35"/>
      <c r="BN1207" s="35"/>
      <c r="BO1207" s="35"/>
      <c r="BP1207" s="35"/>
      <c r="BQ1207" s="35"/>
      <c r="BR1207" s="35"/>
      <c r="BS1207" s="35"/>
      <c r="BT1207" s="35"/>
      <c r="BU1207" s="35"/>
      <c r="BV1207" s="35"/>
      <c r="BW1207" s="35"/>
      <c r="BX1207" s="35"/>
      <c r="BY1207" s="35"/>
      <c r="BZ1207" s="35"/>
      <c r="CA1207" s="35"/>
      <c r="CB1207" s="35"/>
    </row>
    <row r="1208" spans="4:80">
      <c r="D1208" s="51"/>
      <c r="E1208" s="35"/>
      <c r="F1208" s="51"/>
      <c r="J1208" s="35"/>
      <c r="M1208" s="51"/>
      <c r="O1208" s="35"/>
      <c r="P1208" s="35"/>
      <c r="Q1208" s="35"/>
      <c r="R1208" s="51"/>
      <c r="T1208" s="35"/>
      <c r="U1208" s="35"/>
      <c r="V1208" s="51"/>
      <c r="W1208" s="35"/>
      <c r="X1208" s="35"/>
      <c r="Y1208" s="35"/>
      <c r="Z1208" s="51"/>
      <c r="AC1208" s="51"/>
      <c r="AD1208" s="35"/>
      <c r="AE1208" s="35"/>
      <c r="AF1208" s="35"/>
      <c r="AG1208" s="35"/>
      <c r="AH1208" s="35"/>
      <c r="AI1208" s="35"/>
      <c r="AJ1208" s="51"/>
      <c r="AK1208" s="51"/>
      <c r="AL1208" s="35"/>
      <c r="AM1208" s="35"/>
      <c r="AN1208" s="51"/>
      <c r="AO1208" s="35"/>
      <c r="AP1208" s="35"/>
      <c r="AQ1208" s="35"/>
      <c r="AR1208" s="35"/>
      <c r="AS1208" s="35"/>
      <c r="AT1208" s="35"/>
      <c r="AU1208" s="35"/>
      <c r="AV1208" s="35"/>
      <c r="AW1208" s="35"/>
      <c r="AX1208" s="35"/>
      <c r="BC1208" s="35"/>
      <c r="BD1208" s="35"/>
      <c r="BF1208" s="35"/>
      <c r="BG1208" s="35"/>
      <c r="BH1208" s="35"/>
      <c r="BI1208" s="35"/>
      <c r="BJ1208" s="35"/>
      <c r="BK1208" s="35"/>
      <c r="BL1208" s="35"/>
      <c r="BM1208" s="35"/>
      <c r="BN1208" s="35"/>
      <c r="BO1208" s="35"/>
      <c r="BP1208" s="35"/>
      <c r="BQ1208" s="35"/>
      <c r="BR1208" s="35"/>
      <c r="BS1208" s="35"/>
      <c r="BT1208" s="35"/>
      <c r="BU1208" s="35"/>
      <c r="BV1208" s="35"/>
      <c r="BW1208" s="35"/>
      <c r="BX1208" s="35"/>
      <c r="BY1208" s="35"/>
      <c r="BZ1208" s="35"/>
      <c r="CA1208" s="35"/>
      <c r="CB1208" s="35"/>
    </row>
    <row r="1209" spans="4:80">
      <c r="D1209" s="51"/>
      <c r="E1209" s="35"/>
      <c r="F1209" s="51"/>
      <c r="J1209" s="35"/>
      <c r="M1209" s="51"/>
      <c r="O1209" s="35"/>
      <c r="P1209" s="35"/>
      <c r="Q1209" s="35"/>
      <c r="R1209" s="51"/>
      <c r="T1209" s="35"/>
      <c r="U1209" s="35"/>
      <c r="V1209" s="51"/>
      <c r="W1209" s="35"/>
      <c r="X1209" s="35"/>
      <c r="Y1209" s="35"/>
      <c r="Z1209" s="51"/>
      <c r="AC1209" s="51"/>
      <c r="AD1209" s="35"/>
      <c r="AE1209" s="35"/>
      <c r="AF1209" s="35"/>
      <c r="AG1209" s="35"/>
      <c r="AH1209" s="35"/>
      <c r="AI1209" s="35"/>
      <c r="AJ1209" s="51"/>
      <c r="AK1209" s="51"/>
      <c r="AL1209" s="35"/>
      <c r="AM1209" s="35"/>
      <c r="AN1209" s="51"/>
      <c r="AO1209" s="35"/>
      <c r="AP1209" s="35"/>
      <c r="AQ1209" s="35"/>
      <c r="AR1209" s="35"/>
      <c r="AS1209" s="35"/>
      <c r="AT1209" s="35"/>
      <c r="AU1209" s="35"/>
      <c r="AV1209" s="35"/>
      <c r="AW1209" s="35"/>
      <c r="AX1209" s="35"/>
      <c r="BC1209" s="35"/>
      <c r="BD1209" s="35"/>
      <c r="BF1209" s="35"/>
      <c r="BG1209" s="35"/>
      <c r="BH1209" s="35"/>
      <c r="BI1209" s="35"/>
      <c r="BJ1209" s="35"/>
      <c r="BK1209" s="35"/>
      <c r="BL1209" s="35"/>
      <c r="BM1209" s="35"/>
      <c r="BN1209" s="35"/>
      <c r="BO1209" s="35"/>
      <c r="BP1209" s="35"/>
      <c r="BQ1209" s="35"/>
      <c r="BR1209" s="35"/>
      <c r="BS1209" s="35"/>
      <c r="BT1209" s="35"/>
      <c r="BU1209" s="35"/>
      <c r="BV1209" s="35"/>
      <c r="BW1209" s="35"/>
      <c r="BX1209" s="35"/>
      <c r="BY1209" s="35"/>
      <c r="BZ1209" s="35"/>
      <c r="CA1209" s="35"/>
      <c r="CB1209" s="35"/>
    </row>
    <row r="1210" spans="4:80">
      <c r="D1210" s="51"/>
      <c r="E1210" s="35"/>
      <c r="F1210" s="51"/>
      <c r="J1210" s="35"/>
      <c r="M1210" s="51"/>
      <c r="O1210" s="35"/>
      <c r="P1210" s="35"/>
      <c r="Q1210" s="35"/>
      <c r="R1210" s="51"/>
      <c r="T1210" s="35"/>
      <c r="U1210" s="35"/>
      <c r="V1210" s="51"/>
      <c r="W1210" s="35"/>
      <c r="X1210" s="35"/>
      <c r="Y1210" s="35"/>
      <c r="Z1210" s="51"/>
      <c r="AC1210" s="51"/>
      <c r="AD1210" s="35"/>
      <c r="AE1210" s="35"/>
      <c r="AF1210" s="35"/>
      <c r="AG1210" s="35"/>
      <c r="AH1210" s="35"/>
      <c r="AI1210" s="35"/>
      <c r="AJ1210" s="51"/>
      <c r="AK1210" s="51"/>
      <c r="AL1210" s="35"/>
      <c r="AM1210" s="35"/>
      <c r="AN1210" s="51"/>
      <c r="AO1210" s="35"/>
      <c r="AP1210" s="35"/>
      <c r="AQ1210" s="35"/>
      <c r="AR1210" s="35"/>
      <c r="AS1210" s="35"/>
      <c r="AT1210" s="35"/>
      <c r="AU1210" s="35"/>
      <c r="AV1210" s="35"/>
      <c r="AW1210" s="35"/>
      <c r="AX1210" s="35"/>
      <c r="BC1210" s="35"/>
      <c r="BD1210" s="35"/>
      <c r="BF1210" s="35"/>
      <c r="BG1210" s="35"/>
      <c r="BH1210" s="35"/>
      <c r="BI1210" s="35"/>
      <c r="BJ1210" s="35"/>
      <c r="BK1210" s="35"/>
      <c r="BL1210" s="35"/>
      <c r="BM1210" s="35"/>
      <c r="BN1210" s="35"/>
      <c r="BO1210" s="35"/>
      <c r="BP1210" s="35"/>
      <c r="BQ1210" s="35"/>
      <c r="BR1210" s="35"/>
      <c r="BS1210" s="35"/>
      <c r="BT1210" s="35"/>
      <c r="BU1210" s="35"/>
      <c r="BV1210" s="35"/>
      <c r="BW1210" s="35"/>
      <c r="BX1210" s="35"/>
      <c r="BY1210" s="35"/>
      <c r="BZ1210" s="35"/>
      <c r="CA1210" s="35"/>
      <c r="CB1210" s="35"/>
    </row>
    <row r="1211" spans="4:80">
      <c r="D1211" s="51"/>
      <c r="E1211" s="35"/>
      <c r="F1211" s="51"/>
      <c r="J1211" s="35"/>
      <c r="M1211" s="51"/>
      <c r="O1211" s="35"/>
      <c r="P1211" s="35"/>
      <c r="Q1211" s="35"/>
      <c r="R1211" s="51"/>
      <c r="T1211" s="35"/>
      <c r="U1211" s="35"/>
      <c r="V1211" s="51"/>
      <c r="W1211" s="35"/>
      <c r="X1211" s="35"/>
      <c r="Y1211" s="35"/>
      <c r="Z1211" s="51"/>
      <c r="AC1211" s="51"/>
      <c r="AD1211" s="35"/>
      <c r="AE1211" s="35"/>
      <c r="AF1211" s="35"/>
      <c r="AG1211" s="35"/>
      <c r="AH1211" s="35"/>
      <c r="AI1211" s="35"/>
      <c r="AJ1211" s="51"/>
      <c r="AK1211" s="51"/>
      <c r="AL1211" s="35"/>
      <c r="AM1211" s="35"/>
      <c r="AN1211" s="51"/>
      <c r="AO1211" s="35"/>
      <c r="AP1211" s="35"/>
      <c r="AQ1211" s="35"/>
      <c r="AR1211" s="35"/>
      <c r="AS1211" s="35"/>
      <c r="AT1211" s="35"/>
      <c r="AU1211" s="35"/>
      <c r="AV1211" s="35"/>
      <c r="AW1211" s="35"/>
      <c r="AX1211" s="35"/>
      <c r="BC1211" s="35"/>
      <c r="BD1211" s="35"/>
      <c r="BF1211" s="35"/>
      <c r="BG1211" s="35"/>
      <c r="BH1211" s="35"/>
      <c r="BI1211" s="35"/>
      <c r="BJ1211" s="35"/>
      <c r="BK1211" s="35"/>
      <c r="BL1211" s="35"/>
      <c r="BM1211" s="35"/>
      <c r="BN1211" s="35"/>
      <c r="BO1211" s="35"/>
      <c r="BP1211" s="35"/>
      <c r="BQ1211" s="35"/>
      <c r="BR1211" s="35"/>
      <c r="BS1211" s="35"/>
      <c r="BT1211" s="35"/>
      <c r="BU1211" s="35"/>
      <c r="BV1211" s="35"/>
      <c r="BW1211" s="35"/>
      <c r="BX1211" s="35"/>
      <c r="BY1211" s="35"/>
      <c r="BZ1211" s="35"/>
      <c r="CA1211" s="35"/>
      <c r="CB1211" s="35"/>
    </row>
    <row r="1212" spans="4:80">
      <c r="D1212" s="51"/>
      <c r="E1212" s="35"/>
      <c r="F1212" s="51"/>
      <c r="J1212" s="35"/>
      <c r="M1212" s="51"/>
      <c r="O1212" s="35"/>
      <c r="P1212" s="35"/>
      <c r="Q1212" s="35"/>
      <c r="R1212" s="51"/>
      <c r="T1212" s="35"/>
      <c r="U1212" s="35"/>
      <c r="V1212" s="51"/>
      <c r="W1212" s="35"/>
      <c r="X1212" s="35"/>
      <c r="Y1212" s="35"/>
      <c r="Z1212" s="51"/>
      <c r="AC1212" s="51"/>
      <c r="AD1212" s="35"/>
      <c r="AE1212" s="35"/>
      <c r="AF1212" s="35"/>
      <c r="AG1212" s="35"/>
      <c r="AH1212" s="35"/>
      <c r="AI1212" s="35"/>
      <c r="AJ1212" s="51"/>
      <c r="AK1212" s="51"/>
      <c r="AL1212" s="35"/>
      <c r="AM1212" s="35"/>
      <c r="AN1212" s="51"/>
      <c r="AO1212" s="35"/>
      <c r="AP1212" s="35"/>
      <c r="AQ1212" s="35"/>
      <c r="AR1212" s="35"/>
      <c r="AS1212" s="35"/>
      <c r="AT1212" s="35"/>
      <c r="AU1212" s="35"/>
      <c r="AV1212" s="35"/>
      <c r="AW1212" s="35"/>
      <c r="AX1212" s="35"/>
      <c r="BC1212" s="35"/>
      <c r="BD1212" s="35"/>
      <c r="BF1212" s="35"/>
      <c r="BG1212" s="35"/>
      <c r="BH1212" s="35"/>
      <c r="BI1212" s="35"/>
      <c r="BJ1212" s="35"/>
      <c r="BK1212" s="35"/>
      <c r="BL1212" s="35"/>
      <c r="BM1212" s="35"/>
      <c r="BN1212" s="35"/>
      <c r="BO1212" s="35"/>
      <c r="BP1212" s="35"/>
      <c r="BQ1212" s="35"/>
      <c r="BR1212" s="35"/>
      <c r="BS1212" s="35"/>
      <c r="BT1212" s="35"/>
      <c r="BU1212" s="35"/>
      <c r="BV1212" s="35"/>
      <c r="BW1212" s="35"/>
      <c r="BX1212" s="35"/>
      <c r="BY1212" s="35"/>
      <c r="BZ1212" s="35"/>
      <c r="CA1212" s="35"/>
      <c r="CB1212" s="35"/>
    </row>
    <row r="1213" spans="4:80">
      <c r="D1213" s="51"/>
      <c r="E1213" s="35"/>
      <c r="F1213" s="51"/>
      <c r="J1213" s="35"/>
      <c r="M1213" s="51"/>
      <c r="O1213" s="35"/>
      <c r="P1213" s="35"/>
      <c r="Q1213" s="35"/>
      <c r="R1213" s="51"/>
      <c r="T1213" s="35"/>
      <c r="U1213" s="35"/>
      <c r="V1213" s="51"/>
      <c r="W1213" s="35"/>
      <c r="X1213" s="35"/>
      <c r="Y1213" s="35"/>
      <c r="Z1213" s="51"/>
      <c r="AC1213" s="51"/>
      <c r="AD1213" s="35"/>
      <c r="AE1213" s="35"/>
      <c r="AF1213" s="35"/>
      <c r="AG1213" s="35"/>
      <c r="AH1213" s="35"/>
      <c r="AI1213" s="35"/>
      <c r="AJ1213" s="51"/>
      <c r="AK1213" s="51"/>
      <c r="AL1213" s="35"/>
      <c r="AM1213" s="35"/>
      <c r="AN1213" s="51"/>
      <c r="AO1213" s="35"/>
      <c r="AP1213" s="35"/>
      <c r="AQ1213" s="35"/>
      <c r="AR1213" s="35"/>
      <c r="AS1213" s="35"/>
      <c r="AT1213" s="35"/>
      <c r="AU1213" s="35"/>
      <c r="AV1213" s="35"/>
      <c r="AW1213" s="35"/>
      <c r="AX1213" s="35"/>
      <c r="BC1213" s="35"/>
      <c r="BD1213" s="35"/>
      <c r="BF1213" s="35"/>
      <c r="BG1213" s="35"/>
      <c r="BH1213" s="35"/>
      <c r="BI1213" s="35"/>
      <c r="BJ1213" s="35"/>
      <c r="BK1213" s="35"/>
      <c r="BL1213" s="35"/>
      <c r="BM1213" s="35"/>
      <c r="BN1213" s="35"/>
      <c r="BO1213" s="35"/>
      <c r="BP1213" s="35"/>
      <c r="BQ1213" s="35"/>
      <c r="BR1213" s="35"/>
      <c r="BS1213" s="35"/>
      <c r="BT1213" s="35"/>
      <c r="BU1213" s="35"/>
      <c r="BV1213" s="35"/>
      <c r="BW1213" s="35"/>
      <c r="BX1213" s="35"/>
      <c r="BY1213" s="35"/>
      <c r="BZ1213" s="35"/>
      <c r="CA1213" s="35"/>
      <c r="CB1213" s="35"/>
    </row>
    <row r="1214" spans="4:80">
      <c r="D1214" s="51"/>
      <c r="E1214" s="35"/>
      <c r="F1214" s="51"/>
      <c r="J1214" s="35"/>
      <c r="M1214" s="51"/>
      <c r="O1214" s="35"/>
      <c r="P1214" s="35"/>
      <c r="Q1214" s="35"/>
      <c r="R1214" s="51"/>
      <c r="T1214" s="35"/>
      <c r="U1214" s="35"/>
      <c r="V1214" s="51"/>
      <c r="W1214" s="35"/>
      <c r="X1214" s="35"/>
      <c r="Y1214" s="35"/>
      <c r="Z1214" s="51"/>
      <c r="AC1214" s="51"/>
      <c r="AD1214" s="35"/>
      <c r="AE1214" s="35"/>
      <c r="AF1214" s="35"/>
      <c r="AG1214" s="35"/>
      <c r="AH1214" s="35"/>
      <c r="AI1214" s="35"/>
      <c r="AJ1214" s="51"/>
      <c r="AK1214" s="51"/>
      <c r="AL1214" s="35"/>
      <c r="AM1214" s="35"/>
      <c r="AN1214" s="51"/>
      <c r="AO1214" s="35"/>
      <c r="AP1214" s="35"/>
      <c r="AQ1214" s="35"/>
      <c r="AR1214" s="35"/>
      <c r="AS1214" s="35"/>
      <c r="AT1214" s="35"/>
      <c r="AU1214" s="35"/>
      <c r="AV1214" s="35"/>
      <c r="AW1214" s="35"/>
      <c r="AX1214" s="35"/>
      <c r="BC1214" s="35"/>
      <c r="BD1214" s="35"/>
      <c r="BF1214" s="35"/>
      <c r="BG1214" s="35"/>
      <c r="BH1214" s="35"/>
      <c r="BI1214" s="35"/>
      <c r="BJ1214" s="35"/>
      <c r="BK1214" s="35"/>
      <c r="BL1214" s="35"/>
      <c r="BM1214" s="35"/>
      <c r="BN1214" s="35"/>
      <c r="BO1214" s="35"/>
      <c r="BP1214" s="35"/>
      <c r="BQ1214" s="35"/>
      <c r="BR1214" s="35"/>
      <c r="BS1214" s="35"/>
      <c r="BT1214" s="35"/>
      <c r="BU1214" s="35"/>
      <c r="BV1214" s="35"/>
      <c r="BW1214" s="35"/>
      <c r="BX1214" s="35"/>
      <c r="BY1214" s="35"/>
      <c r="BZ1214" s="35"/>
      <c r="CA1214" s="35"/>
      <c r="CB1214" s="35"/>
    </row>
    <row r="1215" spans="4:80">
      <c r="D1215" s="51"/>
      <c r="E1215" s="35"/>
      <c r="F1215" s="51"/>
      <c r="J1215" s="35"/>
      <c r="M1215" s="51"/>
      <c r="O1215" s="35"/>
      <c r="P1215" s="35"/>
      <c r="Q1215" s="35"/>
      <c r="R1215" s="51"/>
      <c r="T1215" s="35"/>
      <c r="U1215" s="35"/>
      <c r="V1215" s="51"/>
      <c r="W1215" s="35"/>
      <c r="X1215" s="35"/>
      <c r="Y1215" s="35"/>
      <c r="Z1215" s="51"/>
      <c r="AC1215" s="51"/>
      <c r="AD1215" s="35"/>
      <c r="AE1215" s="35"/>
      <c r="AF1215" s="35"/>
      <c r="AG1215" s="35"/>
      <c r="AH1215" s="35"/>
      <c r="AI1215" s="35"/>
      <c r="AJ1215" s="51"/>
      <c r="AK1215" s="51"/>
      <c r="AL1215" s="35"/>
      <c r="AM1215" s="35"/>
      <c r="AN1215" s="51"/>
      <c r="AO1215" s="35"/>
      <c r="AP1215" s="35"/>
      <c r="AQ1215" s="35"/>
      <c r="AR1215" s="35"/>
      <c r="AS1215" s="35"/>
      <c r="AT1215" s="35"/>
      <c r="AU1215" s="35"/>
      <c r="AV1215" s="35"/>
      <c r="AW1215" s="35"/>
      <c r="AX1215" s="35"/>
      <c r="BC1215" s="35"/>
      <c r="BD1215" s="35"/>
      <c r="BF1215" s="35"/>
      <c r="BG1215" s="35"/>
      <c r="BH1215" s="35"/>
      <c r="BI1215" s="35"/>
      <c r="BJ1215" s="35"/>
      <c r="BK1215" s="35"/>
      <c r="BL1215" s="35"/>
      <c r="BM1215" s="35"/>
      <c r="BN1215" s="35"/>
      <c r="BO1215" s="35"/>
      <c r="BP1215" s="35"/>
      <c r="BQ1215" s="35"/>
      <c r="BR1215" s="35"/>
      <c r="BS1215" s="35"/>
      <c r="BT1215" s="35"/>
      <c r="BU1215" s="35"/>
      <c r="BV1215" s="35"/>
      <c r="BW1215" s="35"/>
      <c r="BX1215" s="35"/>
      <c r="BY1215" s="35"/>
      <c r="BZ1215" s="35"/>
      <c r="CA1215" s="35"/>
      <c r="CB1215" s="35"/>
    </row>
    <row r="1216" spans="4:80">
      <c r="D1216" s="51"/>
      <c r="E1216" s="35"/>
      <c r="F1216" s="51"/>
      <c r="J1216" s="35"/>
      <c r="M1216" s="51"/>
      <c r="O1216" s="35"/>
      <c r="P1216" s="35"/>
      <c r="Q1216" s="35"/>
      <c r="R1216" s="51"/>
      <c r="T1216" s="35"/>
      <c r="U1216" s="35"/>
      <c r="V1216" s="51"/>
      <c r="W1216" s="35"/>
      <c r="X1216" s="35"/>
      <c r="Y1216" s="35"/>
      <c r="Z1216" s="51"/>
      <c r="AC1216" s="51"/>
      <c r="AD1216" s="35"/>
      <c r="AE1216" s="35"/>
      <c r="AF1216" s="35"/>
      <c r="AG1216" s="35"/>
      <c r="AH1216" s="35"/>
      <c r="AI1216" s="35"/>
      <c r="AJ1216" s="51"/>
      <c r="AK1216" s="51"/>
      <c r="AL1216" s="35"/>
      <c r="AM1216" s="35"/>
      <c r="AN1216" s="51"/>
      <c r="AO1216" s="35"/>
      <c r="AP1216" s="35"/>
      <c r="AQ1216" s="35"/>
      <c r="AR1216" s="35"/>
      <c r="AS1216" s="35"/>
      <c r="AT1216" s="35"/>
      <c r="AU1216" s="35"/>
      <c r="AV1216" s="35"/>
      <c r="AW1216" s="35"/>
      <c r="AX1216" s="35"/>
      <c r="BC1216" s="35"/>
      <c r="BD1216" s="35"/>
      <c r="BF1216" s="35"/>
      <c r="BG1216" s="35"/>
      <c r="BH1216" s="35"/>
      <c r="BI1216" s="35"/>
      <c r="BJ1216" s="35"/>
      <c r="BK1216" s="35"/>
      <c r="BL1216" s="35"/>
      <c r="BM1216" s="35"/>
      <c r="BN1216" s="35"/>
      <c r="BO1216" s="35"/>
      <c r="BP1216" s="35"/>
      <c r="BQ1216" s="35"/>
      <c r="BR1216" s="35"/>
      <c r="BS1216" s="35"/>
      <c r="BT1216" s="35"/>
      <c r="BU1216" s="35"/>
      <c r="BV1216" s="35"/>
      <c r="BW1216" s="35"/>
      <c r="BX1216" s="35"/>
      <c r="BY1216" s="35"/>
      <c r="BZ1216" s="35"/>
      <c r="CA1216" s="35"/>
      <c r="CB1216" s="35"/>
    </row>
    <row r="1217" spans="4:80">
      <c r="D1217" s="51"/>
      <c r="E1217" s="35"/>
      <c r="F1217" s="51"/>
      <c r="J1217" s="35"/>
      <c r="M1217" s="51"/>
      <c r="O1217" s="35"/>
      <c r="P1217" s="35"/>
      <c r="Q1217" s="35"/>
      <c r="R1217" s="51"/>
      <c r="T1217" s="35"/>
      <c r="U1217" s="35"/>
      <c r="V1217" s="51"/>
      <c r="W1217" s="35"/>
      <c r="X1217" s="35"/>
      <c r="Y1217" s="35"/>
      <c r="Z1217" s="51"/>
      <c r="AC1217" s="51"/>
      <c r="AD1217" s="35"/>
      <c r="AE1217" s="35"/>
      <c r="AF1217" s="35"/>
      <c r="AG1217" s="35"/>
      <c r="AH1217" s="35"/>
      <c r="AI1217" s="35"/>
      <c r="AJ1217" s="51"/>
      <c r="AK1217" s="51"/>
      <c r="AL1217" s="35"/>
      <c r="AM1217" s="35"/>
      <c r="AN1217" s="51"/>
      <c r="AO1217" s="35"/>
      <c r="AP1217" s="35"/>
      <c r="AQ1217" s="35"/>
      <c r="AR1217" s="35"/>
      <c r="AS1217" s="35"/>
      <c r="AT1217" s="35"/>
      <c r="AU1217" s="35"/>
      <c r="AV1217" s="35"/>
      <c r="AW1217" s="35"/>
      <c r="AX1217" s="35"/>
      <c r="BC1217" s="35"/>
      <c r="BD1217" s="35"/>
      <c r="BF1217" s="35"/>
      <c r="BG1217" s="35"/>
      <c r="BH1217" s="35"/>
      <c r="BI1217" s="35"/>
      <c r="BJ1217" s="35"/>
      <c r="BK1217" s="35"/>
      <c r="BL1217" s="35"/>
      <c r="BM1217" s="35"/>
      <c r="BN1217" s="35"/>
      <c r="BO1217" s="35"/>
      <c r="BP1217" s="35"/>
      <c r="BQ1217" s="35"/>
      <c r="BR1217" s="35"/>
      <c r="BS1217" s="35"/>
      <c r="BT1217" s="35"/>
      <c r="BU1217" s="35"/>
      <c r="BV1217" s="35"/>
      <c r="BW1217" s="35"/>
      <c r="BX1217" s="35"/>
      <c r="BY1217" s="35"/>
      <c r="BZ1217" s="35"/>
      <c r="CA1217" s="35"/>
      <c r="CB1217" s="35"/>
    </row>
    <row r="1218" spans="4:80">
      <c r="D1218" s="51"/>
      <c r="E1218" s="35"/>
      <c r="F1218" s="51"/>
      <c r="J1218" s="35"/>
      <c r="M1218" s="51"/>
      <c r="O1218" s="35"/>
      <c r="P1218" s="35"/>
      <c r="Q1218" s="35"/>
      <c r="R1218" s="51"/>
      <c r="T1218" s="35"/>
      <c r="U1218" s="35"/>
      <c r="V1218" s="51"/>
      <c r="W1218" s="35"/>
      <c r="X1218" s="35"/>
      <c r="Y1218" s="35"/>
      <c r="Z1218" s="51"/>
      <c r="AC1218" s="51"/>
      <c r="AD1218" s="35"/>
      <c r="AE1218" s="35"/>
      <c r="AF1218" s="35"/>
      <c r="AG1218" s="35"/>
      <c r="AH1218" s="35"/>
      <c r="AI1218" s="35"/>
      <c r="AJ1218" s="51"/>
      <c r="AK1218" s="51"/>
      <c r="AL1218" s="35"/>
      <c r="AM1218" s="35"/>
      <c r="AN1218" s="51"/>
      <c r="AO1218" s="35"/>
      <c r="AP1218" s="35"/>
      <c r="AQ1218" s="35"/>
      <c r="AR1218" s="35"/>
      <c r="AS1218" s="35"/>
      <c r="AT1218" s="35"/>
      <c r="AU1218" s="35"/>
      <c r="AV1218" s="35"/>
      <c r="AW1218" s="35"/>
      <c r="AX1218" s="35"/>
      <c r="BC1218" s="35"/>
      <c r="BD1218" s="35"/>
      <c r="BF1218" s="35"/>
      <c r="BG1218" s="35"/>
      <c r="BH1218" s="35"/>
      <c r="BI1218" s="35"/>
      <c r="BJ1218" s="35"/>
      <c r="BK1218" s="35"/>
      <c r="BL1218" s="35"/>
      <c r="BM1218" s="35"/>
      <c r="BN1218" s="35"/>
      <c r="BO1218" s="35"/>
      <c r="BP1218" s="35"/>
      <c r="BQ1218" s="35"/>
      <c r="BR1218" s="35"/>
      <c r="BS1218" s="35"/>
      <c r="BT1218" s="35"/>
      <c r="BU1218" s="35"/>
      <c r="BV1218" s="35"/>
      <c r="BW1218" s="35"/>
      <c r="BX1218" s="35"/>
      <c r="BY1218" s="35"/>
      <c r="BZ1218" s="35"/>
      <c r="CA1218" s="35"/>
      <c r="CB1218" s="35"/>
    </row>
    <row r="1219" spans="4:80">
      <c r="D1219" s="51"/>
      <c r="E1219" s="35"/>
      <c r="F1219" s="51"/>
      <c r="J1219" s="35"/>
      <c r="M1219" s="51"/>
      <c r="O1219" s="35"/>
      <c r="P1219" s="35"/>
      <c r="Q1219" s="35"/>
      <c r="R1219" s="51"/>
      <c r="T1219" s="35"/>
      <c r="U1219" s="35"/>
      <c r="V1219" s="51"/>
      <c r="W1219" s="35"/>
      <c r="X1219" s="35"/>
      <c r="Y1219" s="35"/>
      <c r="Z1219" s="51"/>
      <c r="AC1219" s="51"/>
      <c r="AD1219" s="35"/>
      <c r="AE1219" s="35"/>
      <c r="AF1219" s="35"/>
      <c r="AG1219" s="35"/>
      <c r="AH1219" s="35"/>
      <c r="AI1219" s="35"/>
      <c r="AJ1219" s="51"/>
      <c r="AK1219" s="51"/>
      <c r="AL1219" s="35"/>
      <c r="AM1219" s="35"/>
      <c r="AN1219" s="51"/>
      <c r="AO1219" s="35"/>
      <c r="AP1219" s="35"/>
      <c r="AQ1219" s="35"/>
      <c r="AR1219" s="35"/>
      <c r="AS1219" s="35"/>
      <c r="AT1219" s="35"/>
      <c r="AU1219" s="35"/>
      <c r="AV1219" s="35"/>
      <c r="AW1219" s="35"/>
      <c r="AX1219" s="35"/>
      <c r="BC1219" s="35"/>
      <c r="BD1219" s="35"/>
      <c r="BF1219" s="35"/>
      <c r="BG1219" s="35"/>
      <c r="BH1219" s="35"/>
      <c r="BI1219" s="35"/>
      <c r="BJ1219" s="35"/>
      <c r="BK1219" s="35"/>
      <c r="BL1219" s="35"/>
      <c r="BM1219" s="35"/>
      <c r="BN1219" s="35"/>
      <c r="BO1219" s="35"/>
      <c r="BP1219" s="35"/>
      <c r="BQ1219" s="35"/>
      <c r="BR1219" s="35"/>
      <c r="BS1219" s="35"/>
      <c r="BT1219" s="35"/>
      <c r="BU1219" s="35"/>
      <c r="BV1219" s="35"/>
      <c r="BW1219" s="35"/>
      <c r="BX1219" s="35"/>
      <c r="BY1219" s="35"/>
      <c r="BZ1219" s="35"/>
      <c r="CA1219" s="35"/>
      <c r="CB1219" s="35"/>
    </row>
    <row r="1220" spans="4:80">
      <c r="D1220" s="51"/>
      <c r="E1220" s="35"/>
      <c r="F1220" s="51"/>
      <c r="J1220" s="35"/>
      <c r="M1220" s="51"/>
      <c r="O1220" s="35"/>
      <c r="P1220" s="35"/>
      <c r="Q1220" s="35"/>
      <c r="R1220" s="51"/>
      <c r="T1220" s="35"/>
      <c r="U1220" s="35"/>
      <c r="V1220" s="51"/>
      <c r="W1220" s="35"/>
      <c r="X1220" s="35"/>
      <c r="Y1220" s="35"/>
      <c r="Z1220" s="51"/>
      <c r="AC1220" s="51"/>
      <c r="AD1220" s="35"/>
      <c r="AE1220" s="35"/>
      <c r="AF1220" s="35"/>
      <c r="AG1220" s="35"/>
      <c r="AH1220" s="35"/>
      <c r="AI1220" s="35"/>
      <c r="AJ1220" s="51"/>
      <c r="AK1220" s="51"/>
      <c r="AL1220" s="35"/>
      <c r="AM1220" s="35"/>
      <c r="AN1220" s="51"/>
      <c r="AO1220" s="35"/>
      <c r="AP1220" s="35"/>
      <c r="AQ1220" s="35"/>
      <c r="AR1220" s="35"/>
      <c r="AS1220" s="35"/>
      <c r="AT1220" s="35"/>
      <c r="AU1220" s="35"/>
      <c r="AV1220" s="35"/>
      <c r="AW1220" s="35"/>
      <c r="AX1220" s="35"/>
      <c r="BC1220" s="35"/>
      <c r="BD1220" s="35"/>
      <c r="BF1220" s="35"/>
      <c r="BG1220" s="35"/>
      <c r="BH1220" s="35"/>
      <c r="BI1220" s="35"/>
      <c r="BJ1220" s="35"/>
      <c r="BK1220" s="35"/>
      <c r="BL1220" s="35"/>
      <c r="BM1220" s="35"/>
      <c r="BN1220" s="35"/>
      <c r="BO1220" s="35"/>
      <c r="BP1220" s="35"/>
      <c r="BQ1220" s="35"/>
      <c r="BR1220" s="35"/>
      <c r="BS1220" s="35"/>
      <c r="BT1220" s="35"/>
      <c r="BU1220" s="35"/>
      <c r="BV1220" s="35"/>
      <c r="BW1220" s="35"/>
      <c r="BX1220" s="35"/>
      <c r="BY1220" s="35"/>
      <c r="BZ1220" s="35"/>
      <c r="CA1220" s="35"/>
      <c r="CB1220" s="35"/>
    </row>
    <row r="1221" spans="4:80">
      <c r="D1221" s="51"/>
      <c r="E1221" s="35"/>
      <c r="F1221" s="51"/>
      <c r="J1221" s="35"/>
      <c r="M1221" s="51"/>
      <c r="O1221" s="35"/>
      <c r="P1221" s="35"/>
      <c r="Q1221" s="35"/>
      <c r="R1221" s="51"/>
      <c r="T1221" s="35"/>
      <c r="U1221" s="35"/>
      <c r="V1221" s="51"/>
      <c r="W1221" s="35"/>
      <c r="X1221" s="35"/>
      <c r="Y1221" s="35"/>
      <c r="Z1221" s="51"/>
      <c r="AC1221" s="51"/>
      <c r="AD1221" s="35"/>
      <c r="AE1221" s="35"/>
      <c r="AF1221" s="35"/>
      <c r="AG1221" s="35"/>
      <c r="AH1221" s="35"/>
      <c r="AI1221" s="35"/>
      <c r="AJ1221" s="51"/>
      <c r="AK1221" s="51"/>
      <c r="AL1221" s="35"/>
      <c r="AM1221" s="35"/>
      <c r="AN1221" s="51"/>
      <c r="AO1221" s="35"/>
      <c r="AP1221" s="35"/>
      <c r="AQ1221" s="35"/>
      <c r="AR1221" s="35"/>
      <c r="AS1221" s="35"/>
      <c r="AT1221" s="35"/>
      <c r="AU1221" s="35"/>
      <c r="AV1221" s="35"/>
      <c r="AW1221" s="35"/>
      <c r="AX1221" s="35"/>
      <c r="BC1221" s="35"/>
      <c r="BD1221" s="35"/>
      <c r="BF1221" s="35"/>
      <c r="BG1221" s="35"/>
      <c r="BH1221" s="35"/>
      <c r="BI1221" s="35"/>
      <c r="BJ1221" s="35"/>
      <c r="BK1221" s="35"/>
      <c r="BL1221" s="35"/>
      <c r="BM1221" s="35"/>
      <c r="BN1221" s="35"/>
      <c r="BO1221" s="35"/>
      <c r="BP1221" s="35"/>
      <c r="BQ1221" s="35"/>
      <c r="BR1221" s="35"/>
      <c r="BS1221" s="35"/>
      <c r="BT1221" s="35"/>
      <c r="BU1221" s="35"/>
      <c r="BV1221" s="35"/>
      <c r="BW1221" s="35"/>
      <c r="BX1221" s="35"/>
      <c r="BY1221" s="35"/>
      <c r="BZ1221" s="35"/>
      <c r="CA1221" s="35"/>
      <c r="CB1221" s="35"/>
    </row>
    <row r="1222" spans="4:80">
      <c r="D1222" s="51"/>
      <c r="E1222" s="35"/>
      <c r="F1222" s="51"/>
      <c r="J1222" s="35"/>
      <c r="M1222" s="51"/>
      <c r="O1222" s="35"/>
      <c r="P1222" s="35"/>
      <c r="Q1222" s="35"/>
      <c r="R1222" s="51"/>
      <c r="T1222" s="35"/>
      <c r="U1222" s="35"/>
      <c r="V1222" s="51"/>
      <c r="W1222" s="35"/>
      <c r="X1222" s="35"/>
      <c r="Y1222" s="35"/>
      <c r="Z1222" s="51"/>
      <c r="AC1222" s="51"/>
      <c r="AD1222" s="35"/>
      <c r="AE1222" s="35"/>
      <c r="AF1222" s="35"/>
      <c r="AG1222" s="35"/>
      <c r="AH1222" s="35"/>
      <c r="AI1222" s="35"/>
      <c r="AJ1222" s="51"/>
      <c r="AK1222" s="51"/>
      <c r="AL1222" s="35"/>
      <c r="AM1222" s="35"/>
      <c r="AN1222" s="51"/>
      <c r="AO1222" s="35"/>
      <c r="AP1222" s="35"/>
      <c r="AQ1222" s="35"/>
      <c r="AR1222" s="35"/>
      <c r="AS1222" s="35"/>
      <c r="AT1222" s="35"/>
      <c r="AU1222" s="35"/>
      <c r="AV1222" s="35"/>
      <c r="AW1222" s="35"/>
      <c r="AX1222" s="35"/>
      <c r="BC1222" s="35"/>
      <c r="BD1222" s="35"/>
      <c r="BF1222" s="35"/>
      <c r="BG1222" s="35"/>
      <c r="BH1222" s="35"/>
      <c r="BI1222" s="35"/>
      <c r="BJ1222" s="35"/>
      <c r="BK1222" s="35"/>
      <c r="BL1222" s="35"/>
      <c r="BM1222" s="35"/>
      <c r="BN1222" s="35"/>
      <c r="BO1222" s="35"/>
      <c r="BP1222" s="35"/>
      <c r="BQ1222" s="35"/>
      <c r="BR1222" s="35"/>
      <c r="BS1222" s="35"/>
      <c r="BT1222" s="35"/>
      <c r="BU1222" s="35"/>
      <c r="BV1222" s="35"/>
      <c r="BW1222" s="35"/>
      <c r="BX1222" s="35"/>
      <c r="BY1222" s="35"/>
      <c r="BZ1222" s="35"/>
      <c r="CA1222" s="35"/>
      <c r="CB1222" s="35"/>
    </row>
    <row r="1223" spans="4:80">
      <c r="D1223" s="51"/>
      <c r="E1223" s="35"/>
      <c r="F1223" s="51"/>
      <c r="J1223" s="35"/>
      <c r="M1223" s="51"/>
      <c r="O1223" s="35"/>
      <c r="P1223" s="35"/>
      <c r="Q1223" s="35"/>
      <c r="R1223" s="51"/>
      <c r="T1223" s="35"/>
      <c r="U1223" s="35"/>
      <c r="V1223" s="51"/>
      <c r="W1223" s="35"/>
      <c r="X1223" s="35"/>
      <c r="Y1223" s="35"/>
      <c r="Z1223" s="51"/>
      <c r="AC1223" s="51"/>
      <c r="AD1223" s="35"/>
      <c r="AE1223" s="35"/>
      <c r="AF1223" s="35"/>
      <c r="AG1223" s="35"/>
      <c r="AH1223" s="35"/>
      <c r="AI1223" s="35"/>
      <c r="AJ1223" s="51"/>
      <c r="AK1223" s="51"/>
      <c r="AL1223" s="35"/>
      <c r="AM1223" s="35"/>
      <c r="AN1223" s="51"/>
      <c r="AO1223" s="35"/>
      <c r="AP1223" s="35"/>
      <c r="AQ1223" s="35"/>
      <c r="AR1223" s="35"/>
      <c r="AS1223" s="35"/>
      <c r="AT1223" s="35"/>
      <c r="AU1223" s="35"/>
      <c r="AV1223" s="35"/>
      <c r="AW1223" s="35"/>
      <c r="AX1223" s="35"/>
      <c r="BC1223" s="35"/>
      <c r="BD1223" s="35"/>
      <c r="BF1223" s="35"/>
      <c r="BG1223" s="35"/>
      <c r="BH1223" s="35"/>
      <c r="BI1223" s="35"/>
      <c r="BJ1223" s="35"/>
      <c r="BK1223" s="35"/>
      <c r="BL1223" s="35"/>
      <c r="BM1223" s="35"/>
      <c r="BN1223" s="35"/>
      <c r="BO1223" s="35"/>
      <c r="BP1223" s="35"/>
      <c r="BQ1223" s="35"/>
      <c r="BR1223" s="35"/>
      <c r="BS1223" s="35"/>
      <c r="BT1223" s="35"/>
      <c r="BU1223" s="35"/>
      <c r="BV1223" s="35"/>
      <c r="BW1223" s="35"/>
      <c r="BX1223" s="35"/>
      <c r="BY1223" s="35"/>
      <c r="BZ1223" s="35"/>
      <c r="CA1223" s="35"/>
      <c r="CB1223" s="35"/>
    </row>
    <row r="1224" spans="4:80">
      <c r="D1224" s="51"/>
      <c r="E1224" s="35"/>
      <c r="F1224" s="51"/>
      <c r="J1224" s="35"/>
      <c r="M1224" s="51"/>
      <c r="O1224" s="35"/>
      <c r="P1224" s="35"/>
      <c r="Q1224" s="35"/>
      <c r="R1224" s="51"/>
      <c r="T1224" s="35"/>
      <c r="U1224" s="35"/>
      <c r="V1224" s="51"/>
      <c r="W1224" s="35"/>
      <c r="X1224" s="35"/>
      <c r="Y1224" s="35"/>
      <c r="Z1224" s="51"/>
      <c r="AC1224" s="51"/>
      <c r="AD1224" s="35"/>
      <c r="AE1224" s="35"/>
      <c r="AF1224" s="35"/>
      <c r="AG1224" s="35"/>
      <c r="AH1224" s="35"/>
      <c r="AI1224" s="35"/>
      <c r="AJ1224" s="51"/>
      <c r="AK1224" s="51"/>
      <c r="AL1224" s="35"/>
      <c r="AM1224" s="35"/>
      <c r="AN1224" s="51"/>
      <c r="AO1224" s="35"/>
      <c r="AP1224" s="35"/>
      <c r="AQ1224" s="35"/>
      <c r="AR1224" s="35"/>
      <c r="AS1224" s="35"/>
      <c r="AT1224" s="35"/>
      <c r="AU1224" s="35"/>
      <c r="AV1224" s="35"/>
      <c r="AW1224" s="35"/>
      <c r="AX1224" s="35"/>
      <c r="BC1224" s="35"/>
      <c r="BD1224" s="35"/>
      <c r="BF1224" s="35"/>
      <c r="BG1224" s="35"/>
      <c r="BH1224" s="35"/>
      <c r="BI1224" s="35"/>
      <c r="BJ1224" s="35"/>
      <c r="BK1224" s="35"/>
      <c r="BL1224" s="35"/>
      <c r="BM1224" s="35"/>
      <c r="BN1224" s="35"/>
      <c r="BO1224" s="35"/>
      <c r="BP1224" s="35"/>
      <c r="BQ1224" s="35"/>
      <c r="BR1224" s="35"/>
      <c r="BS1224" s="35"/>
      <c r="BT1224" s="35"/>
      <c r="BU1224" s="35"/>
      <c r="BV1224" s="35"/>
      <c r="BW1224" s="35"/>
      <c r="BX1224" s="35"/>
      <c r="BY1224" s="35"/>
      <c r="BZ1224" s="35"/>
      <c r="CA1224" s="35"/>
      <c r="CB1224" s="35"/>
    </row>
    <row r="1225" spans="4:80">
      <c r="D1225" s="51"/>
      <c r="E1225" s="35"/>
      <c r="F1225" s="51"/>
      <c r="J1225" s="35"/>
      <c r="M1225" s="51"/>
      <c r="O1225" s="35"/>
      <c r="P1225" s="35"/>
      <c r="Q1225" s="35"/>
      <c r="R1225" s="51"/>
      <c r="T1225" s="35"/>
      <c r="U1225" s="35"/>
      <c r="V1225" s="51"/>
      <c r="W1225" s="35"/>
      <c r="X1225" s="35"/>
      <c r="Y1225" s="35"/>
      <c r="Z1225" s="51"/>
      <c r="AC1225" s="51"/>
      <c r="AD1225" s="35"/>
      <c r="AE1225" s="35"/>
      <c r="AF1225" s="35"/>
      <c r="AG1225" s="35"/>
      <c r="AH1225" s="35"/>
      <c r="AI1225" s="35"/>
      <c r="AJ1225" s="51"/>
      <c r="AK1225" s="51"/>
      <c r="AL1225" s="35"/>
      <c r="AM1225" s="35"/>
      <c r="AN1225" s="51"/>
      <c r="AO1225" s="35"/>
      <c r="AP1225" s="35"/>
      <c r="AQ1225" s="35"/>
      <c r="AR1225" s="35"/>
      <c r="AS1225" s="35"/>
      <c r="AT1225" s="35"/>
      <c r="AU1225" s="35"/>
      <c r="AV1225" s="35"/>
      <c r="AW1225" s="35"/>
      <c r="AX1225" s="35"/>
      <c r="BC1225" s="35"/>
      <c r="BD1225" s="35"/>
      <c r="BF1225" s="35"/>
      <c r="BG1225" s="35"/>
      <c r="BH1225" s="35"/>
      <c r="BI1225" s="35"/>
      <c r="BJ1225" s="35"/>
      <c r="BK1225" s="35"/>
      <c r="BL1225" s="35"/>
      <c r="BM1225" s="35"/>
      <c r="BN1225" s="35"/>
      <c r="BO1225" s="35"/>
      <c r="BP1225" s="35"/>
      <c r="BQ1225" s="35"/>
      <c r="BR1225" s="35"/>
      <c r="BS1225" s="35"/>
      <c r="BT1225" s="35"/>
      <c r="BU1225" s="35"/>
      <c r="BV1225" s="35"/>
      <c r="BW1225" s="35"/>
      <c r="BX1225" s="35"/>
      <c r="BY1225" s="35"/>
      <c r="BZ1225" s="35"/>
      <c r="CA1225" s="35"/>
      <c r="CB1225" s="35"/>
    </row>
    <row r="1226" spans="4:80">
      <c r="D1226" s="51"/>
      <c r="E1226" s="35"/>
      <c r="F1226" s="51"/>
      <c r="J1226" s="35"/>
      <c r="M1226" s="51"/>
      <c r="O1226" s="35"/>
      <c r="P1226" s="35"/>
      <c r="Q1226" s="35"/>
      <c r="R1226" s="51"/>
      <c r="T1226" s="35"/>
      <c r="U1226" s="35"/>
      <c r="V1226" s="51"/>
      <c r="W1226" s="35"/>
      <c r="X1226" s="35"/>
      <c r="Y1226" s="35"/>
      <c r="Z1226" s="51"/>
      <c r="AC1226" s="51"/>
      <c r="AD1226" s="35"/>
      <c r="AE1226" s="35"/>
      <c r="AF1226" s="35"/>
      <c r="AG1226" s="35"/>
      <c r="AH1226" s="35"/>
      <c r="AI1226" s="35"/>
      <c r="AJ1226" s="51"/>
      <c r="AK1226" s="51"/>
      <c r="AL1226" s="35"/>
      <c r="AM1226" s="35"/>
      <c r="AN1226" s="51"/>
      <c r="AO1226" s="35"/>
      <c r="AP1226" s="35"/>
      <c r="AQ1226" s="35"/>
      <c r="AR1226" s="35"/>
      <c r="AS1226" s="35"/>
      <c r="AT1226" s="35"/>
      <c r="AU1226" s="35"/>
      <c r="AV1226" s="35"/>
      <c r="AW1226" s="35"/>
      <c r="AX1226" s="35"/>
      <c r="BC1226" s="35"/>
      <c r="BD1226" s="35"/>
      <c r="BF1226" s="35"/>
      <c r="BG1226" s="35"/>
      <c r="BH1226" s="35"/>
      <c r="BI1226" s="35"/>
      <c r="BJ1226" s="35"/>
      <c r="BK1226" s="35"/>
      <c r="BL1226" s="35"/>
      <c r="BM1226" s="35"/>
      <c r="BN1226" s="35"/>
      <c r="BO1226" s="35"/>
      <c r="BP1226" s="35"/>
      <c r="BQ1226" s="35"/>
      <c r="BR1226" s="35"/>
      <c r="BS1226" s="35"/>
      <c r="BT1226" s="35"/>
      <c r="BU1226" s="35"/>
      <c r="BV1226" s="35"/>
      <c r="BW1226" s="35"/>
      <c r="BX1226" s="35"/>
      <c r="BY1226" s="35"/>
      <c r="BZ1226" s="35"/>
      <c r="CA1226" s="35"/>
      <c r="CB1226" s="35"/>
    </row>
    <row r="1227" spans="4:80">
      <c r="D1227" s="51"/>
      <c r="E1227" s="35"/>
      <c r="F1227" s="51"/>
      <c r="J1227" s="35"/>
      <c r="M1227" s="51"/>
      <c r="O1227" s="35"/>
      <c r="P1227" s="35"/>
      <c r="Q1227" s="35"/>
      <c r="R1227" s="51"/>
      <c r="T1227" s="35"/>
      <c r="U1227" s="35"/>
      <c r="V1227" s="51"/>
      <c r="W1227" s="35"/>
      <c r="X1227" s="35"/>
      <c r="Y1227" s="35"/>
      <c r="Z1227" s="51"/>
      <c r="AC1227" s="51"/>
      <c r="AD1227" s="35"/>
      <c r="AE1227" s="35"/>
      <c r="AF1227" s="35"/>
      <c r="AG1227" s="35"/>
      <c r="AH1227" s="35"/>
      <c r="AI1227" s="35"/>
      <c r="AJ1227" s="51"/>
      <c r="AK1227" s="51"/>
      <c r="AL1227" s="35"/>
      <c r="AM1227" s="35"/>
      <c r="AN1227" s="51"/>
      <c r="AO1227" s="35"/>
      <c r="AP1227" s="35"/>
      <c r="AQ1227" s="35"/>
      <c r="AR1227" s="35"/>
      <c r="AS1227" s="35"/>
      <c r="AT1227" s="35"/>
      <c r="AU1227" s="35"/>
      <c r="AV1227" s="35"/>
      <c r="AW1227" s="35"/>
      <c r="AX1227" s="35"/>
      <c r="BC1227" s="35"/>
      <c r="BD1227" s="35"/>
      <c r="BF1227" s="35"/>
      <c r="BG1227" s="35"/>
      <c r="BH1227" s="35"/>
      <c r="BI1227" s="35"/>
      <c r="BJ1227" s="35"/>
      <c r="BK1227" s="35"/>
      <c r="BL1227" s="35"/>
      <c r="BM1227" s="35"/>
      <c r="BN1227" s="35"/>
      <c r="BO1227" s="35"/>
      <c r="BP1227" s="35"/>
      <c r="BQ1227" s="35"/>
      <c r="BR1227" s="35"/>
      <c r="BS1227" s="35"/>
      <c r="BT1227" s="35"/>
      <c r="BU1227" s="35"/>
      <c r="BV1227" s="35"/>
      <c r="BW1227" s="35"/>
      <c r="BX1227" s="35"/>
      <c r="BY1227" s="35"/>
      <c r="BZ1227" s="35"/>
      <c r="CA1227" s="35"/>
      <c r="CB1227" s="35"/>
    </row>
    <row r="1228" spans="4:80">
      <c r="D1228" s="51"/>
      <c r="E1228" s="35"/>
      <c r="F1228" s="51"/>
      <c r="J1228" s="35"/>
      <c r="M1228" s="51"/>
      <c r="O1228" s="35"/>
      <c r="P1228" s="35"/>
      <c r="Q1228" s="35"/>
      <c r="R1228" s="51"/>
      <c r="T1228" s="35"/>
      <c r="U1228" s="35"/>
      <c r="V1228" s="51"/>
      <c r="W1228" s="35"/>
      <c r="X1228" s="35"/>
      <c r="Y1228" s="35"/>
      <c r="Z1228" s="51"/>
      <c r="AC1228" s="51"/>
      <c r="AD1228" s="35"/>
      <c r="AE1228" s="35"/>
      <c r="AF1228" s="35"/>
      <c r="AG1228" s="35"/>
      <c r="AH1228" s="35"/>
      <c r="AI1228" s="35"/>
      <c r="AJ1228" s="51"/>
      <c r="AK1228" s="51"/>
      <c r="AL1228" s="35"/>
      <c r="AM1228" s="35"/>
      <c r="AN1228" s="51"/>
      <c r="AO1228" s="35"/>
      <c r="AP1228" s="35"/>
      <c r="AQ1228" s="35"/>
      <c r="AR1228" s="35"/>
      <c r="AS1228" s="35"/>
      <c r="AT1228" s="35"/>
      <c r="AU1228" s="35"/>
      <c r="AV1228" s="35"/>
      <c r="AW1228" s="35"/>
      <c r="AX1228" s="35"/>
      <c r="BC1228" s="35"/>
      <c r="BD1228" s="35"/>
      <c r="BF1228" s="35"/>
      <c r="BG1228" s="35"/>
      <c r="BH1228" s="35"/>
      <c r="BI1228" s="35"/>
      <c r="BJ1228" s="35"/>
      <c r="BK1228" s="35"/>
      <c r="BL1228" s="35"/>
      <c r="BM1228" s="35"/>
      <c r="BN1228" s="35"/>
      <c r="BO1228" s="35"/>
      <c r="BP1228" s="35"/>
      <c r="BQ1228" s="35"/>
      <c r="BR1228" s="35"/>
      <c r="BS1228" s="35"/>
      <c r="BT1228" s="35"/>
      <c r="BU1228" s="35"/>
      <c r="BV1228" s="35"/>
      <c r="BW1228" s="35"/>
      <c r="BX1228" s="35"/>
      <c r="BY1228" s="35"/>
      <c r="BZ1228" s="35"/>
      <c r="CA1228" s="35"/>
      <c r="CB1228" s="35"/>
    </row>
    <row r="1229" spans="4:80">
      <c r="D1229" s="51"/>
      <c r="E1229" s="35"/>
      <c r="F1229" s="51"/>
      <c r="J1229" s="35"/>
      <c r="M1229" s="51"/>
      <c r="O1229" s="35"/>
      <c r="P1229" s="35"/>
      <c r="Q1229" s="35"/>
      <c r="R1229" s="51"/>
      <c r="T1229" s="35"/>
      <c r="U1229" s="35"/>
      <c r="V1229" s="51"/>
      <c r="W1229" s="35"/>
      <c r="X1229" s="35"/>
      <c r="Y1229" s="35"/>
      <c r="Z1229" s="51"/>
      <c r="AC1229" s="51"/>
      <c r="AD1229" s="35"/>
      <c r="AE1229" s="35"/>
      <c r="AF1229" s="35"/>
      <c r="AG1229" s="35"/>
      <c r="AH1229" s="35"/>
      <c r="AI1229" s="35"/>
      <c r="AJ1229" s="51"/>
      <c r="AK1229" s="51"/>
      <c r="AL1229" s="35"/>
      <c r="AM1229" s="35"/>
      <c r="AN1229" s="51"/>
      <c r="AO1229" s="35"/>
      <c r="AP1229" s="35"/>
      <c r="AQ1229" s="35"/>
      <c r="AR1229" s="35"/>
      <c r="AS1229" s="35"/>
      <c r="AT1229" s="35"/>
      <c r="AU1229" s="35"/>
      <c r="AV1229" s="35"/>
      <c r="AW1229" s="35"/>
      <c r="AX1229" s="35"/>
      <c r="BC1229" s="35"/>
      <c r="BD1229" s="35"/>
      <c r="BF1229" s="35"/>
      <c r="BG1229" s="35"/>
      <c r="BH1229" s="35"/>
      <c r="BI1229" s="35"/>
      <c r="BJ1229" s="35"/>
      <c r="BK1229" s="35"/>
      <c r="BL1229" s="35"/>
      <c r="BM1229" s="35"/>
      <c r="BN1229" s="35"/>
      <c r="BO1229" s="35"/>
      <c r="BP1229" s="35"/>
      <c r="BQ1229" s="35"/>
      <c r="BR1229" s="35"/>
      <c r="BS1229" s="35"/>
      <c r="BT1229" s="35"/>
      <c r="BU1229" s="35"/>
      <c r="BV1229" s="35"/>
      <c r="BW1229" s="35"/>
      <c r="BX1229" s="35"/>
      <c r="BY1229" s="35"/>
      <c r="BZ1229" s="35"/>
      <c r="CA1229" s="35"/>
      <c r="CB1229" s="35"/>
    </row>
    <row r="1230" spans="4:80">
      <c r="D1230" s="51"/>
      <c r="E1230" s="35"/>
      <c r="F1230" s="51"/>
      <c r="J1230" s="35"/>
      <c r="M1230" s="51"/>
      <c r="O1230" s="35"/>
      <c r="P1230" s="35"/>
      <c r="Q1230" s="35"/>
      <c r="R1230" s="51"/>
      <c r="T1230" s="35"/>
      <c r="U1230" s="35"/>
      <c r="V1230" s="51"/>
      <c r="W1230" s="35"/>
      <c r="X1230" s="35"/>
      <c r="Y1230" s="35"/>
      <c r="Z1230" s="51"/>
      <c r="AC1230" s="51"/>
      <c r="AD1230" s="35"/>
      <c r="AE1230" s="35"/>
      <c r="AF1230" s="35"/>
      <c r="AG1230" s="35"/>
      <c r="AH1230" s="35"/>
      <c r="AI1230" s="35"/>
      <c r="AJ1230" s="51"/>
      <c r="AK1230" s="51"/>
      <c r="AL1230" s="35"/>
      <c r="AM1230" s="35"/>
      <c r="AN1230" s="51"/>
      <c r="AO1230" s="35"/>
      <c r="AP1230" s="35"/>
      <c r="AQ1230" s="35"/>
      <c r="AR1230" s="35"/>
      <c r="AS1230" s="35"/>
      <c r="AT1230" s="35"/>
      <c r="AU1230" s="35"/>
      <c r="AV1230" s="35"/>
      <c r="AW1230" s="35"/>
      <c r="AX1230" s="35"/>
      <c r="BC1230" s="35"/>
      <c r="BD1230" s="35"/>
      <c r="BF1230" s="35"/>
      <c r="BG1230" s="35"/>
      <c r="BH1230" s="35"/>
      <c r="BI1230" s="35"/>
      <c r="BJ1230" s="35"/>
      <c r="BK1230" s="35"/>
      <c r="BL1230" s="35"/>
      <c r="BM1230" s="35"/>
      <c r="BN1230" s="35"/>
      <c r="BO1230" s="35"/>
      <c r="BP1230" s="35"/>
      <c r="BQ1230" s="35"/>
      <c r="BR1230" s="35"/>
      <c r="BS1230" s="35"/>
      <c r="BT1230" s="35"/>
      <c r="BU1230" s="35"/>
      <c r="BV1230" s="35"/>
      <c r="BW1230" s="35"/>
      <c r="BX1230" s="35"/>
      <c r="BY1230" s="35"/>
      <c r="BZ1230" s="35"/>
      <c r="CA1230" s="35"/>
      <c r="CB1230" s="35"/>
    </row>
    <row r="1231" spans="4:80">
      <c r="D1231" s="51"/>
      <c r="E1231" s="35"/>
      <c r="F1231" s="51"/>
      <c r="J1231" s="35"/>
      <c r="M1231" s="51"/>
      <c r="O1231" s="35"/>
      <c r="P1231" s="35"/>
      <c r="Q1231" s="35"/>
      <c r="R1231" s="51"/>
      <c r="T1231" s="35"/>
      <c r="U1231" s="35"/>
      <c r="V1231" s="51"/>
      <c r="W1231" s="35"/>
      <c r="X1231" s="35"/>
      <c r="Y1231" s="35"/>
      <c r="Z1231" s="51"/>
      <c r="AC1231" s="51"/>
      <c r="AD1231" s="35"/>
      <c r="AE1231" s="35"/>
      <c r="AF1231" s="35"/>
      <c r="AG1231" s="35"/>
      <c r="AH1231" s="35"/>
      <c r="AI1231" s="35"/>
      <c r="AJ1231" s="51"/>
      <c r="AK1231" s="51"/>
      <c r="AL1231" s="35"/>
      <c r="AM1231" s="35"/>
      <c r="AN1231" s="51"/>
      <c r="AO1231" s="35"/>
      <c r="AP1231" s="35"/>
      <c r="AQ1231" s="35"/>
      <c r="AR1231" s="35"/>
      <c r="AS1231" s="35"/>
      <c r="AT1231" s="35"/>
      <c r="AU1231" s="35"/>
      <c r="AV1231" s="35"/>
      <c r="AW1231" s="35"/>
      <c r="AX1231" s="35"/>
      <c r="BC1231" s="35"/>
      <c r="BD1231" s="35"/>
      <c r="BF1231" s="35"/>
      <c r="BG1231" s="35"/>
      <c r="BH1231" s="35"/>
      <c r="BI1231" s="35"/>
      <c r="BJ1231" s="35"/>
      <c r="BK1231" s="35"/>
      <c r="BL1231" s="35"/>
      <c r="BM1231" s="35"/>
      <c r="BN1231" s="35"/>
      <c r="BO1231" s="35"/>
      <c r="BP1231" s="35"/>
      <c r="BQ1231" s="35"/>
      <c r="BR1231" s="35"/>
      <c r="BS1231" s="35"/>
      <c r="BT1231" s="35"/>
      <c r="BU1231" s="35"/>
      <c r="BV1231" s="35"/>
      <c r="BW1231" s="35"/>
      <c r="BX1231" s="35"/>
      <c r="BY1231" s="35"/>
      <c r="BZ1231" s="35"/>
      <c r="CA1231" s="35"/>
      <c r="CB1231" s="35"/>
    </row>
    <row r="1232" spans="4:80">
      <c r="D1232" s="51"/>
      <c r="E1232" s="35"/>
      <c r="F1232" s="51"/>
      <c r="J1232" s="35"/>
      <c r="M1232" s="51"/>
      <c r="O1232" s="35"/>
      <c r="P1232" s="35"/>
      <c r="Q1232" s="35"/>
      <c r="R1232" s="51"/>
      <c r="T1232" s="35"/>
      <c r="U1232" s="35"/>
      <c r="V1232" s="51"/>
      <c r="W1232" s="35"/>
      <c r="X1232" s="35"/>
      <c r="Y1232" s="35"/>
      <c r="Z1232" s="51"/>
      <c r="AC1232" s="51"/>
      <c r="AD1232" s="35"/>
      <c r="AE1232" s="35"/>
      <c r="AF1232" s="35"/>
      <c r="AG1232" s="35"/>
      <c r="AH1232" s="35"/>
      <c r="AI1232" s="35"/>
      <c r="AJ1232" s="51"/>
      <c r="AK1232" s="51"/>
      <c r="AL1232" s="35"/>
      <c r="AM1232" s="35"/>
      <c r="AN1232" s="51"/>
      <c r="AO1232" s="35"/>
      <c r="AP1232" s="35"/>
      <c r="AQ1232" s="35"/>
      <c r="AR1232" s="35"/>
      <c r="AS1232" s="35"/>
      <c r="AT1232" s="35"/>
      <c r="AU1232" s="35"/>
      <c r="AV1232" s="35"/>
      <c r="AW1232" s="35"/>
      <c r="AX1232" s="35"/>
      <c r="BC1232" s="35"/>
      <c r="BD1232" s="35"/>
      <c r="BF1232" s="35"/>
      <c r="BG1232" s="35"/>
      <c r="BH1232" s="35"/>
      <c r="BI1232" s="35"/>
      <c r="BJ1232" s="35"/>
      <c r="BK1232" s="35"/>
      <c r="BL1232" s="35"/>
      <c r="BM1232" s="35"/>
      <c r="BN1232" s="35"/>
      <c r="BO1232" s="35"/>
      <c r="BP1232" s="35"/>
      <c r="BQ1232" s="35"/>
      <c r="BR1232" s="35"/>
      <c r="BS1232" s="35"/>
      <c r="BT1232" s="35"/>
      <c r="BU1232" s="35"/>
      <c r="BV1232" s="35"/>
      <c r="BW1232" s="35"/>
      <c r="BX1232" s="35"/>
      <c r="BY1232" s="35"/>
      <c r="BZ1232" s="35"/>
      <c r="CA1232" s="35"/>
      <c r="CB1232" s="35"/>
    </row>
    <row r="1233" spans="4:80">
      <c r="D1233" s="51"/>
      <c r="E1233" s="35"/>
      <c r="F1233" s="51"/>
      <c r="J1233" s="35"/>
      <c r="M1233" s="51"/>
      <c r="O1233" s="35"/>
      <c r="P1233" s="35"/>
      <c r="Q1233" s="35"/>
      <c r="R1233" s="51"/>
      <c r="T1233" s="35"/>
      <c r="U1233" s="35"/>
      <c r="V1233" s="51"/>
      <c r="W1233" s="35"/>
      <c r="X1233" s="35"/>
      <c r="Y1233" s="35"/>
      <c r="Z1233" s="51"/>
      <c r="AC1233" s="51"/>
      <c r="AD1233" s="35"/>
      <c r="AE1233" s="35"/>
      <c r="AF1233" s="35"/>
      <c r="AG1233" s="35"/>
      <c r="AH1233" s="35"/>
      <c r="AI1233" s="35"/>
      <c r="AJ1233" s="51"/>
      <c r="AK1233" s="51"/>
      <c r="AL1233" s="35"/>
      <c r="AM1233" s="35"/>
      <c r="AN1233" s="51"/>
      <c r="AO1233" s="35"/>
      <c r="AP1233" s="35"/>
      <c r="AQ1233" s="35"/>
      <c r="AR1233" s="35"/>
      <c r="AS1233" s="35"/>
      <c r="AT1233" s="35"/>
      <c r="AU1233" s="35"/>
      <c r="AV1233" s="35"/>
      <c r="AW1233" s="35"/>
      <c r="AX1233" s="35"/>
      <c r="BC1233" s="35"/>
      <c r="BD1233" s="35"/>
      <c r="BF1233" s="35"/>
      <c r="BG1233" s="35"/>
      <c r="BH1233" s="35"/>
      <c r="BI1233" s="35"/>
      <c r="BJ1233" s="35"/>
      <c r="BK1233" s="35"/>
      <c r="BL1233" s="35"/>
      <c r="BM1233" s="35"/>
      <c r="BN1233" s="35"/>
      <c r="BO1233" s="35"/>
      <c r="BP1233" s="35"/>
      <c r="BQ1233" s="35"/>
      <c r="BR1233" s="35"/>
      <c r="BS1233" s="35"/>
      <c r="BT1233" s="35"/>
      <c r="BU1233" s="35"/>
      <c r="BV1233" s="35"/>
      <c r="BW1233" s="35"/>
      <c r="BX1233" s="35"/>
      <c r="BY1233" s="35"/>
      <c r="BZ1233" s="35"/>
      <c r="CA1233" s="35"/>
      <c r="CB1233" s="35"/>
    </row>
    <row r="1234" spans="4:80">
      <c r="D1234" s="51"/>
      <c r="E1234" s="35"/>
      <c r="F1234" s="51"/>
      <c r="J1234" s="35"/>
      <c r="M1234" s="51"/>
      <c r="O1234" s="35"/>
      <c r="P1234" s="35"/>
      <c r="Q1234" s="35"/>
      <c r="R1234" s="51"/>
      <c r="T1234" s="35"/>
      <c r="U1234" s="35"/>
      <c r="V1234" s="51"/>
      <c r="W1234" s="35"/>
      <c r="X1234" s="35"/>
      <c r="Y1234" s="35"/>
      <c r="Z1234" s="51"/>
      <c r="AC1234" s="51"/>
      <c r="AD1234" s="35"/>
      <c r="AE1234" s="35"/>
      <c r="AF1234" s="35"/>
      <c r="AG1234" s="35"/>
      <c r="AH1234" s="35"/>
      <c r="AI1234" s="35"/>
      <c r="AJ1234" s="51"/>
      <c r="AK1234" s="51"/>
      <c r="AL1234" s="35"/>
      <c r="AM1234" s="35"/>
      <c r="AN1234" s="51"/>
      <c r="AO1234" s="35"/>
      <c r="AP1234" s="35"/>
      <c r="AQ1234" s="35"/>
      <c r="AR1234" s="35"/>
      <c r="AS1234" s="35"/>
      <c r="AT1234" s="35"/>
      <c r="AU1234" s="35"/>
      <c r="AV1234" s="35"/>
      <c r="AW1234" s="35"/>
      <c r="AX1234" s="35"/>
      <c r="BC1234" s="35"/>
      <c r="BD1234" s="35"/>
      <c r="BF1234" s="35"/>
      <c r="BG1234" s="35"/>
      <c r="BH1234" s="35"/>
      <c r="BI1234" s="35"/>
      <c r="BJ1234" s="35"/>
      <c r="BK1234" s="35"/>
      <c r="BL1234" s="35"/>
      <c r="BM1234" s="35"/>
      <c r="BN1234" s="35"/>
      <c r="BO1234" s="35"/>
      <c r="BP1234" s="35"/>
      <c r="BQ1234" s="35"/>
      <c r="BR1234" s="35"/>
      <c r="BS1234" s="35"/>
      <c r="BT1234" s="35"/>
      <c r="BU1234" s="35"/>
      <c r="BV1234" s="35"/>
      <c r="BW1234" s="35"/>
      <c r="BX1234" s="35"/>
      <c r="BY1234" s="35"/>
      <c r="BZ1234" s="35"/>
      <c r="CA1234" s="35"/>
      <c r="CB1234" s="35"/>
    </row>
    <row r="1235" spans="4:80">
      <c r="D1235" s="51"/>
      <c r="E1235" s="35"/>
      <c r="F1235" s="51"/>
      <c r="J1235" s="35"/>
      <c r="M1235" s="51"/>
      <c r="O1235" s="35"/>
      <c r="P1235" s="35"/>
      <c r="Q1235" s="35"/>
      <c r="R1235" s="51"/>
      <c r="T1235" s="35"/>
      <c r="U1235" s="35"/>
      <c r="V1235" s="51"/>
      <c r="W1235" s="35"/>
      <c r="X1235" s="35"/>
      <c r="Y1235" s="35"/>
      <c r="Z1235" s="51"/>
      <c r="AC1235" s="51"/>
      <c r="AD1235" s="35"/>
      <c r="AE1235" s="35"/>
      <c r="AF1235" s="35"/>
      <c r="AG1235" s="35"/>
      <c r="AH1235" s="35"/>
      <c r="AI1235" s="35"/>
      <c r="AJ1235" s="51"/>
      <c r="AK1235" s="51"/>
      <c r="AL1235" s="35"/>
      <c r="AM1235" s="35"/>
      <c r="AN1235" s="51"/>
      <c r="AO1235" s="35"/>
      <c r="AP1235" s="35"/>
      <c r="AQ1235" s="35"/>
      <c r="AR1235" s="35"/>
      <c r="AS1235" s="35"/>
      <c r="AT1235" s="35"/>
      <c r="AU1235" s="35"/>
      <c r="AV1235" s="35"/>
      <c r="AW1235" s="35"/>
      <c r="AX1235" s="35"/>
      <c r="BC1235" s="35"/>
      <c r="BD1235" s="35"/>
      <c r="BF1235" s="35"/>
      <c r="BG1235" s="35"/>
      <c r="BH1235" s="35"/>
      <c r="BI1235" s="35"/>
      <c r="BJ1235" s="35"/>
      <c r="BK1235" s="35"/>
      <c r="BL1235" s="35"/>
      <c r="BM1235" s="35"/>
      <c r="BN1235" s="35"/>
      <c r="BO1235" s="35"/>
      <c r="BP1235" s="35"/>
      <c r="BQ1235" s="35"/>
      <c r="BR1235" s="35"/>
      <c r="BS1235" s="35"/>
      <c r="BT1235" s="35"/>
      <c r="BU1235" s="35"/>
      <c r="BV1235" s="35"/>
      <c r="BW1235" s="35"/>
      <c r="BX1235" s="35"/>
      <c r="BY1235" s="35"/>
      <c r="BZ1235" s="35"/>
      <c r="CA1235" s="35"/>
      <c r="CB1235" s="35"/>
    </row>
    <row r="1236" spans="4:80">
      <c r="D1236" s="51"/>
      <c r="E1236" s="35"/>
      <c r="F1236" s="51"/>
      <c r="J1236" s="35"/>
      <c r="M1236" s="51"/>
      <c r="O1236" s="35"/>
      <c r="P1236" s="35"/>
      <c r="Q1236" s="35"/>
      <c r="R1236" s="51"/>
      <c r="T1236" s="35"/>
      <c r="U1236" s="35"/>
      <c r="V1236" s="51"/>
      <c r="W1236" s="35"/>
      <c r="X1236" s="35"/>
      <c r="Y1236" s="35"/>
      <c r="Z1236" s="51"/>
      <c r="AC1236" s="51"/>
      <c r="AD1236" s="35"/>
      <c r="AE1236" s="35"/>
      <c r="AF1236" s="35"/>
      <c r="AG1236" s="35"/>
      <c r="AH1236" s="35"/>
      <c r="AI1236" s="35"/>
      <c r="AJ1236" s="51"/>
      <c r="AK1236" s="51"/>
      <c r="AL1236" s="35"/>
      <c r="AM1236" s="35"/>
      <c r="AN1236" s="51"/>
      <c r="AO1236" s="35"/>
      <c r="AP1236" s="35"/>
      <c r="AQ1236" s="35"/>
      <c r="AR1236" s="35"/>
      <c r="AS1236" s="35"/>
      <c r="AT1236" s="35"/>
      <c r="AU1236" s="35"/>
      <c r="AV1236" s="35"/>
      <c r="AW1236" s="35"/>
      <c r="AX1236" s="35"/>
      <c r="BC1236" s="35"/>
      <c r="BD1236" s="35"/>
      <c r="BF1236" s="35"/>
      <c r="BG1236" s="35"/>
      <c r="BH1236" s="35"/>
      <c r="BI1236" s="35"/>
      <c r="BJ1236" s="35"/>
      <c r="BK1236" s="35"/>
      <c r="BL1236" s="35"/>
      <c r="BM1236" s="35"/>
      <c r="BN1236" s="35"/>
      <c r="BO1236" s="35"/>
      <c r="BP1236" s="35"/>
      <c r="BQ1236" s="35"/>
      <c r="BR1236" s="35"/>
      <c r="BS1236" s="35"/>
      <c r="BT1236" s="35"/>
      <c r="BU1236" s="35"/>
      <c r="BV1236" s="35"/>
      <c r="BW1236" s="35"/>
      <c r="BX1236" s="35"/>
      <c r="BY1236" s="35"/>
      <c r="BZ1236" s="35"/>
      <c r="CA1236" s="35"/>
      <c r="CB1236" s="35"/>
    </row>
    <row r="1237" spans="4:80">
      <c r="D1237" s="51"/>
      <c r="E1237" s="35"/>
      <c r="F1237" s="51"/>
      <c r="J1237" s="35"/>
      <c r="M1237" s="51"/>
      <c r="O1237" s="35"/>
      <c r="P1237" s="35"/>
      <c r="Q1237" s="35"/>
      <c r="R1237" s="51"/>
      <c r="T1237" s="35"/>
      <c r="U1237" s="35"/>
      <c r="V1237" s="51"/>
      <c r="W1237" s="35"/>
      <c r="X1237" s="35"/>
      <c r="Y1237" s="35"/>
      <c r="Z1237" s="51"/>
      <c r="AC1237" s="51"/>
      <c r="AD1237" s="35"/>
      <c r="AE1237" s="35"/>
      <c r="AF1237" s="35"/>
      <c r="AG1237" s="35"/>
      <c r="AH1237" s="35"/>
      <c r="AI1237" s="35"/>
      <c r="AJ1237" s="51"/>
      <c r="AK1237" s="51"/>
      <c r="AL1237" s="35"/>
      <c r="AM1237" s="35"/>
      <c r="AN1237" s="51"/>
      <c r="AO1237" s="35"/>
      <c r="AP1237" s="35"/>
      <c r="AQ1237" s="35"/>
      <c r="AR1237" s="35"/>
      <c r="AS1237" s="35"/>
      <c r="AT1237" s="35"/>
      <c r="AU1237" s="35"/>
      <c r="AV1237" s="35"/>
      <c r="AW1237" s="35"/>
      <c r="AX1237" s="35"/>
      <c r="BC1237" s="35"/>
      <c r="BD1237" s="35"/>
      <c r="BF1237" s="35"/>
      <c r="BG1237" s="35"/>
      <c r="BH1237" s="35"/>
      <c r="BI1237" s="35"/>
      <c r="BJ1237" s="35"/>
      <c r="BK1237" s="35"/>
      <c r="BL1237" s="35"/>
      <c r="BM1237" s="35"/>
      <c r="BN1237" s="35"/>
      <c r="BO1237" s="35"/>
      <c r="BP1237" s="35"/>
      <c r="BQ1237" s="35"/>
      <c r="BR1237" s="35"/>
      <c r="BS1237" s="35"/>
      <c r="BT1237" s="35"/>
      <c r="BU1237" s="35"/>
      <c r="BV1237" s="35"/>
      <c r="BW1237" s="35"/>
      <c r="BX1237" s="35"/>
      <c r="BY1237" s="35"/>
      <c r="BZ1237" s="35"/>
      <c r="CA1237" s="35"/>
      <c r="CB1237" s="35"/>
    </row>
    <row r="1238" spans="4:80">
      <c r="D1238" s="51"/>
      <c r="E1238" s="35"/>
      <c r="F1238" s="51"/>
      <c r="J1238" s="35"/>
      <c r="M1238" s="51"/>
      <c r="O1238" s="35"/>
      <c r="P1238" s="35"/>
      <c r="Q1238" s="35"/>
      <c r="R1238" s="51"/>
      <c r="T1238" s="35"/>
      <c r="U1238" s="35"/>
      <c r="V1238" s="51"/>
      <c r="W1238" s="35"/>
      <c r="X1238" s="35"/>
      <c r="Y1238" s="35"/>
      <c r="Z1238" s="51"/>
      <c r="AC1238" s="51"/>
      <c r="AD1238" s="35"/>
      <c r="AE1238" s="35"/>
      <c r="AF1238" s="35"/>
      <c r="AG1238" s="35"/>
      <c r="AH1238" s="35"/>
      <c r="AI1238" s="35"/>
      <c r="AJ1238" s="51"/>
      <c r="AK1238" s="51"/>
      <c r="AL1238" s="35"/>
      <c r="AM1238" s="35"/>
      <c r="AN1238" s="51"/>
      <c r="AO1238" s="35"/>
      <c r="AP1238" s="35"/>
      <c r="AQ1238" s="35"/>
      <c r="AR1238" s="35"/>
      <c r="AS1238" s="35"/>
      <c r="AT1238" s="35"/>
      <c r="AU1238" s="35"/>
      <c r="AV1238" s="35"/>
      <c r="AW1238" s="35"/>
      <c r="AX1238" s="35"/>
      <c r="BC1238" s="35"/>
      <c r="BD1238" s="35"/>
      <c r="BF1238" s="35"/>
      <c r="BG1238" s="35"/>
      <c r="BH1238" s="35"/>
      <c r="BI1238" s="35"/>
      <c r="BJ1238" s="35"/>
      <c r="BK1238" s="35"/>
      <c r="BL1238" s="35"/>
      <c r="BM1238" s="35"/>
      <c r="BN1238" s="35"/>
      <c r="BO1238" s="35"/>
      <c r="BP1238" s="35"/>
      <c r="BQ1238" s="35"/>
      <c r="BR1238" s="35"/>
      <c r="BS1238" s="35"/>
      <c r="BT1238" s="35"/>
      <c r="BU1238" s="35"/>
      <c r="BV1238" s="35"/>
      <c r="BW1238" s="35"/>
      <c r="BX1238" s="35"/>
      <c r="BY1238" s="35"/>
      <c r="BZ1238" s="35"/>
      <c r="CA1238" s="35"/>
      <c r="CB1238" s="35"/>
    </row>
    <row r="1239" spans="4:80">
      <c r="D1239" s="51"/>
      <c r="E1239" s="35"/>
      <c r="F1239" s="51"/>
      <c r="J1239" s="35"/>
      <c r="M1239" s="51"/>
      <c r="O1239" s="35"/>
      <c r="P1239" s="35"/>
      <c r="Q1239" s="35"/>
      <c r="R1239" s="51"/>
      <c r="T1239" s="35"/>
      <c r="U1239" s="35"/>
      <c r="V1239" s="51"/>
      <c r="W1239" s="35"/>
      <c r="X1239" s="35"/>
      <c r="Y1239" s="35"/>
      <c r="Z1239" s="51"/>
      <c r="AC1239" s="51"/>
      <c r="AD1239" s="35"/>
      <c r="AE1239" s="35"/>
      <c r="AF1239" s="35"/>
      <c r="AG1239" s="35"/>
      <c r="AH1239" s="35"/>
      <c r="AI1239" s="35"/>
      <c r="AJ1239" s="51"/>
      <c r="AK1239" s="51"/>
      <c r="AL1239" s="35"/>
      <c r="AM1239" s="35"/>
      <c r="AN1239" s="51"/>
      <c r="AO1239" s="35"/>
      <c r="AP1239" s="35"/>
      <c r="AQ1239" s="35"/>
      <c r="AR1239" s="35"/>
      <c r="AS1239" s="35"/>
      <c r="AT1239" s="35"/>
      <c r="AU1239" s="35"/>
      <c r="AV1239" s="35"/>
      <c r="AW1239" s="35"/>
      <c r="AX1239" s="35"/>
      <c r="BC1239" s="35"/>
      <c r="BD1239" s="35"/>
      <c r="BF1239" s="35"/>
      <c r="BG1239" s="35"/>
      <c r="BH1239" s="35"/>
      <c r="BI1239" s="35"/>
      <c r="BJ1239" s="35"/>
      <c r="BK1239" s="35"/>
      <c r="BL1239" s="35"/>
      <c r="BM1239" s="35"/>
      <c r="BN1239" s="35"/>
      <c r="BO1239" s="35"/>
      <c r="BP1239" s="35"/>
      <c r="BQ1239" s="35"/>
      <c r="BR1239" s="35"/>
      <c r="BS1239" s="35"/>
      <c r="BT1239" s="35"/>
      <c r="BU1239" s="35"/>
      <c r="BV1239" s="35"/>
      <c r="BW1239" s="35"/>
      <c r="BX1239" s="35"/>
      <c r="BY1239" s="35"/>
      <c r="BZ1239" s="35"/>
      <c r="CA1239" s="35"/>
      <c r="CB1239" s="35"/>
    </row>
    <row r="1240" spans="4:80">
      <c r="D1240" s="51"/>
      <c r="E1240" s="35"/>
      <c r="F1240" s="51"/>
      <c r="J1240" s="35"/>
      <c r="M1240" s="51"/>
      <c r="O1240" s="35"/>
      <c r="P1240" s="35"/>
      <c r="Q1240" s="35"/>
      <c r="R1240" s="51"/>
      <c r="T1240" s="35"/>
      <c r="U1240" s="35"/>
      <c r="V1240" s="51"/>
      <c r="W1240" s="35"/>
      <c r="X1240" s="35"/>
      <c r="Y1240" s="35"/>
      <c r="Z1240" s="51"/>
      <c r="AC1240" s="51"/>
      <c r="AD1240" s="35"/>
      <c r="AE1240" s="35"/>
      <c r="AF1240" s="35"/>
      <c r="AG1240" s="35"/>
      <c r="AH1240" s="35"/>
      <c r="AI1240" s="35"/>
      <c r="AJ1240" s="51"/>
      <c r="AK1240" s="51"/>
      <c r="AL1240" s="35"/>
      <c r="AM1240" s="35"/>
      <c r="AN1240" s="51"/>
      <c r="AO1240" s="35"/>
      <c r="AP1240" s="35"/>
      <c r="AQ1240" s="35"/>
      <c r="AR1240" s="35"/>
      <c r="AS1240" s="35"/>
      <c r="AT1240" s="35"/>
      <c r="AU1240" s="35"/>
      <c r="AV1240" s="35"/>
      <c r="AW1240" s="35"/>
      <c r="AX1240" s="35"/>
      <c r="BC1240" s="35"/>
      <c r="BD1240" s="35"/>
      <c r="BF1240" s="35"/>
      <c r="BG1240" s="35"/>
      <c r="BH1240" s="35"/>
      <c r="BI1240" s="35"/>
      <c r="BJ1240" s="35"/>
      <c r="BK1240" s="35"/>
      <c r="BL1240" s="35"/>
      <c r="BM1240" s="35"/>
      <c r="BN1240" s="35"/>
      <c r="BO1240" s="35"/>
      <c r="BP1240" s="35"/>
      <c r="BQ1240" s="35"/>
      <c r="BR1240" s="35"/>
      <c r="BS1240" s="35"/>
      <c r="BT1240" s="35"/>
      <c r="BU1240" s="35"/>
      <c r="BV1240" s="35"/>
      <c r="BW1240" s="35"/>
      <c r="BX1240" s="35"/>
      <c r="BY1240" s="35"/>
      <c r="BZ1240" s="35"/>
      <c r="CA1240" s="35"/>
      <c r="CB1240" s="35"/>
    </row>
    <row r="1241" spans="4:80">
      <c r="D1241" s="51"/>
      <c r="E1241" s="35"/>
      <c r="F1241" s="51"/>
      <c r="J1241" s="35"/>
      <c r="M1241" s="51"/>
      <c r="O1241" s="35"/>
      <c r="P1241" s="35"/>
      <c r="Q1241" s="35"/>
      <c r="R1241" s="51"/>
      <c r="T1241" s="35"/>
      <c r="U1241" s="35"/>
      <c r="V1241" s="51"/>
      <c r="W1241" s="35"/>
      <c r="X1241" s="35"/>
      <c r="Y1241" s="35"/>
      <c r="Z1241" s="51"/>
      <c r="AC1241" s="51"/>
      <c r="AD1241" s="35"/>
      <c r="AE1241" s="35"/>
      <c r="AF1241" s="35"/>
      <c r="AG1241" s="35"/>
      <c r="AH1241" s="35"/>
      <c r="AI1241" s="35"/>
      <c r="AJ1241" s="51"/>
      <c r="AK1241" s="51"/>
      <c r="AL1241" s="35"/>
      <c r="AM1241" s="35"/>
      <c r="AN1241" s="51"/>
      <c r="AO1241" s="35"/>
      <c r="AP1241" s="35"/>
      <c r="AQ1241" s="35"/>
      <c r="AR1241" s="35"/>
      <c r="AS1241" s="35"/>
      <c r="AT1241" s="35"/>
      <c r="AU1241" s="35"/>
      <c r="AV1241" s="35"/>
      <c r="AW1241" s="35"/>
      <c r="AX1241" s="35"/>
      <c r="BC1241" s="35"/>
      <c r="BD1241" s="35"/>
      <c r="BF1241" s="35"/>
      <c r="BG1241" s="35"/>
      <c r="BH1241" s="35"/>
      <c r="BI1241" s="35"/>
      <c r="BJ1241" s="35"/>
      <c r="BK1241" s="35"/>
      <c r="BL1241" s="35"/>
      <c r="BM1241" s="35"/>
      <c r="BN1241" s="35"/>
      <c r="BO1241" s="35"/>
      <c r="BP1241" s="35"/>
      <c r="BQ1241" s="35"/>
      <c r="BR1241" s="35"/>
      <c r="BS1241" s="35"/>
      <c r="BT1241" s="35"/>
      <c r="BU1241" s="35"/>
      <c r="BV1241" s="35"/>
      <c r="BW1241" s="35"/>
      <c r="BX1241" s="35"/>
      <c r="BY1241" s="35"/>
      <c r="BZ1241" s="35"/>
      <c r="CA1241" s="35"/>
      <c r="CB1241" s="35"/>
    </row>
    <row r="1242" spans="4:80">
      <c r="D1242" s="51"/>
      <c r="E1242" s="35"/>
      <c r="F1242" s="51"/>
      <c r="J1242" s="35"/>
      <c r="M1242" s="51"/>
      <c r="O1242" s="35"/>
      <c r="P1242" s="35"/>
      <c r="Q1242" s="35"/>
      <c r="R1242" s="51"/>
      <c r="T1242" s="35"/>
      <c r="U1242" s="35"/>
      <c r="V1242" s="51"/>
      <c r="W1242" s="35"/>
      <c r="X1242" s="35"/>
      <c r="Y1242" s="35"/>
      <c r="Z1242" s="51"/>
      <c r="AC1242" s="51"/>
      <c r="AD1242" s="35"/>
      <c r="AE1242" s="35"/>
      <c r="AF1242" s="35"/>
      <c r="AG1242" s="35"/>
      <c r="AH1242" s="35"/>
      <c r="AI1242" s="35"/>
      <c r="AJ1242" s="51"/>
      <c r="AK1242" s="51"/>
      <c r="AL1242" s="35"/>
      <c r="AM1242" s="35"/>
      <c r="AN1242" s="51"/>
      <c r="AO1242" s="35"/>
      <c r="AP1242" s="35"/>
      <c r="AQ1242" s="35"/>
      <c r="AR1242" s="35"/>
      <c r="AS1242" s="35"/>
      <c r="AT1242" s="35"/>
      <c r="AU1242" s="35"/>
      <c r="AV1242" s="35"/>
      <c r="AW1242" s="35"/>
      <c r="AX1242" s="35"/>
      <c r="BC1242" s="35"/>
      <c r="BD1242" s="35"/>
      <c r="BF1242" s="35"/>
      <c r="BG1242" s="35"/>
      <c r="BH1242" s="35"/>
      <c r="BI1242" s="35"/>
      <c r="BJ1242" s="35"/>
      <c r="BK1242" s="35"/>
      <c r="BL1242" s="35"/>
      <c r="BM1242" s="35"/>
      <c r="BN1242" s="35"/>
      <c r="BO1242" s="35"/>
      <c r="BP1242" s="35"/>
      <c r="BQ1242" s="35"/>
      <c r="BR1242" s="35"/>
      <c r="BS1242" s="35"/>
      <c r="BT1242" s="35"/>
      <c r="BU1242" s="35"/>
      <c r="BV1242" s="35"/>
      <c r="BW1242" s="35"/>
      <c r="BX1242" s="35"/>
      <c r="BY1242" s="35"/>
      <c r="BZ1242" s="35"/>
      <c r="CA1242" s="35"/>
      <c r="CB1242" s="35"/>
    </row>
    <row r="1243" spans="4:80">
      <c r="D1243" s="51"/>
      <c r="E1243" s="35"/>
      <c r="F1243" s="51"/>
      <c r="J1243" s="35"/>
      <c r="M1243" s="51"/>
      <c r="O1243" s="35"/>
      <c r="P1243" s="35"/>
      <c r="Q1243" s="35"/>
      <c r="R1243" s="51"/>
      <c r="T1243" s="35"/>
      <c r="U1243" s="35"/>
      <c r="V1243" s="51"/>
      <c r="W1243" s="35"/>
      <c r="X1243" s="35"/>
      <c r="Y1243" s="35"/>
      <c r="Z1243" s="51"/>
      <c r="AC1243" s="51"/>
      <c r="AD1243" s="35"/>
      <c r="AE1243" s="35"/>
      <c r="AF1243" s="35"/>
      <c r="AG1243" s="35"/>
      <c r="AH1243" s="35"/>
      <c r="AI1243" s="35"/>
      <c r="AJ1243" s="51"/>
      <c r="AK1243" s="51"/>
      <c r="AL1243" s="35"/>
      <c r="AM1243" s="35"/>
      <c r="AN1243" s="51"/>
      <c r="AO1243" s="35"/>
      <c r="AP1243" s="35"/>
      <c r="AQ1243" s="35"/>
      <c r="AR1243" s="35"/>
      <c r="AS1243" s="35"/>
      <c r="AT1243" s="35"/>
      <c r="AU1243" s="35"/>
      <c r="AV1243" s="35"/>
      <c r="AW1243" s="35"/>
      <c r="AX1243" s="35"/>
      <c r="BC1243" s="35"/>
      <c r="BD1243" s="35"/>
      <c r="BF1243" s="35"/>
      <c r="BG1243" s="35"/>
      <c r="BH1243" s="35"/>
      <c r="BI1243" s="35"/>
      <c r="BJ1243" s="35"/>
      <c r="BK1243" s="35"/>
      <c r="BL1243" s="35"/>
      <c r="BM1243" s="35"/>
      <c r="BN1243" s="35"/>
      <c r="BO1243" s="35"/>
      <c r="BP1243" s="35"/>
      <c r="BQ1243" s="35"/>
      <c r="BR1243" s="35"/>
      <c r="BS1243" s="35"/>
      <c r="BT1243" s="35"/>
      <c r="BU1243" s="35"/>
      <c r="BV1243" s="35"/>
      <c r="BW1243" s="35"/>
      <c r="BX1243" s="35"/>
      <c r="BY1243" s="35"/>
      <c r="BZ1243" s="35"/>
      <c r="CA1243" s="35"/>
      <c r="CB1243" s="35"/>
    </row>
    <row r="1244" spans="4:80">
      <c r="D1244" s="51"/>
      <c r="E1244" s="35"/>
      <c r="F1244" s="51"/>
      <c r="J1244" s="35"/>
      <c r="M1244" s="51"/>
      <c r="O1244" s="35"/>
      <c r="P1244" s="35"/>
      <c r="Q1244" s="35"/>
      <c r="R1244" s="51"/>
      <c r="T1244" s="35"/>
      <c r="U1244" s="35"/>
      <c r="V1244" s="51"/>
      <c r="W1244" s="35"/>
      <c r="X1244" s="35"/>
      <c r="Y1244" s="35"/>
      <c r="Z1244" s="51"/>
      <c r="AC1244" s="51"/>
      <c r="AD1244" s="35"/>
      <c r="AE1244" s="35"/>
      <c r="AF1244" s="35"/>
      <c r="AG1244" s="35"/>
      <c r="AH1244" s="35"/>
      <c r="AI1244" s="35"/>
      <c r="AJ1244" s="51"/>
      <c r="AK1244" s="51"/>
      <c r="AL1244" s="35"/>
      <c r="AM1244" s="35"/>
      <c r="AN1244" s="51"/>
      <c r="AO1244" s="35"/>
      <c r="AP1244" s="35"/>
      <c r="AQ1244" s="35"/>
      <c r="AR1244" s="35"/>
      <c r="AS1244" s="35"/>
      <c r="AT1244" s="35"/>
      <c r="AU1244" s="35"/>
      <c r="AV1244" s="35"/>
      <c r="AW1244" s="35"/>
      <c r="AX1244" s="35"/>
      <c r="BC1244" s="35"/>
      <c r="BD1244" s="35"/>
      <c r="BF1244" s="35"/>
      <c r="BG1244" s="35"/>
      <c r="BH1244" s="35"/>
      <c r="BI1244" s="35"/>
      <c r="BJ1244" s="35"/>
      <c r="BK1244" s="35"/>
      <c r="BL1244" s="35"/>
      <c r="BM1244" s="35"/>
      <c r="BN1244" s="35"/>
      <c r="BO1244" s="35"/>
      <c r="BP1244" s="35"/>
      <c r="BQ1244" s="35"/>
      <c r="BR1244" s="35"/>
      <c r="BS1244" s="35"/>
      <c r="BT1244" s="35"/>
      <c r="BU1244" s="35"/>
      <c r="BV1244" s="35"/>
      <c r="BW1244" s="35"/>
      <c r="BX1244" s="35"/>
      <c r="BY1244" s="35"/>
      <c r="BZ1244" s="35"/>
      <c r="CA1244" s="35"/>
      <c r="CB1244" s="35"/>
    </row>
    <row r="1245" spans="4:80">
      <c r="D1245" s="51"/>
      <c r="E1245" s="35"/>
      <c r="F1245" s="51"/>
      <c r="J1245" s="35"/>
      <c r="M1245" s="51"/>
      <c r="O1245" s="35"/>
      <c r="P1245" s="35"/>
      <c r="Q1245" s="35"/>
      <c r="R1245" s="51"/>
      <c r="T1245" s="35"/>
      <c r="U1245" s="35"/>
      <c r="V1245" s="51"/>
      <c r="W1245" s="35"/>
      <c r="X1245" s="35"/>
      <c r="Y1245" s="35"/>
      <c r="Z1245" s="51"/>
      <c r="AC1245" s="51"/>
      <c r="AD1245" s="35"/>
      <c r="AE1245" s="35"/>
      <c r="AF1245" s="35"/>
      <c r="AG1245" s="35"/>
      <c r="AH1245" s="35"/>
      <c r="AI1245" s="35"/>
      <c r="AJ1245" s="51"/>
      <c r="AK1245" s="51"/>
      <c r="AL1245" s="35"/>
      <c r="AM1245" s="35"/>
      <c r="AN1245" s="51"/>
      <c r="AO1245" s="35"/>
      <c r="AP1245" s="35"/>
      <c r="AQ1245" s="35"/>
      <c r="AR1245" s="35"/>
      <c r="AS1245" s="35"/>
      <c r="AT1245" s="35"/>
      <c r="AU1245" s="35"/>
      <c r="AV1245" s="35"/>
      <c r="AW1245" s="35"/>
      <c r="AX1245" s="35"/>
      <c r="BC1245" s="35"/>
      <c r="BD1245" s="35"/>
      <c r="BF1245" s="35"/>
      <c r="BG1245" s="35"/>
      <c r="BH1245" s="35"/>
      <c r="BI1245" s="35"/>
      <c r="BJ1245" s="35"/>
      <c r="BK1245" s="35"/>
      <c r="BL1245" s="35"/>
      <c r="BM1245" s="35"/>
      <c r="BN1245" s="35"/>
      <c r="BO1245" s="35"/>
      <c r="BP1245" s="35"/>
      <c r="BQ1245" s="35"/>
      <c r="BR1245" s="35"/>
      <c r="BS1245" s="35"/>
      <c r="BT1245" s="35"/>
      <c r="BU1245" s="35"/>
      <c r="BV1245" s="35"/>
      <c r="BW1245" s="35"/>
      <c r="BX1245" s="35"/>
      <c r="BY1245" s="35"/>
      <c r="BZ1245" s="35"/>
      <c r="CA1245" s="35"/>
      <c r="CB1245" s="35"/>
    </row>
    <row r="1246" spans="4:80">
      <c r="D1246" s="51"/>
      <c r="E1246" s="35"/>
      <c r="F1246" s="51"/>
      <c r="J1246" s="35"/>
      <c r="M1246" s="51"/>
      <c r="O1246" s="35"/>
      <c r="P1246" s="35"/>
      <c r="Q1246" s="35"/>
      <c r="R1246" s="51"/>
      <c r="T1246" s="35"/>
      <c r="U1246" s="35"/>
      <c r="V1246" s="51"/>
      <c r="W1246" s="35"/>
      <c r="X1246" s="35"/>
      <c r="Y1246" s="35"/>
      <c r="Z1246" s="51"/>
      <c r="AC1246" s="51"/>
      <c r="AD1246" s="35"/>
      <c r="AE1246" s="35"/>
      <c r="AF1246" s="35"/>
      <c r="AG1246" s="35"/>
      <c r="AH1246" s="35"/>
      <c r="AI1246" s="35"/>
      <c r="AJ1246" s="51"/>
      <c r="AK1246" s="51"/>
      <c r="AL1246" s="35"/>
      <c r="AM1246" s="35"/>
      <c r="AN1246" s="51"/>
      <c r="AO1246" s="35"/>
      <c r="AP1246" s="35"/>
      <c r="AQ1246" s="35"/>
      <c r="AR1246" s="35"/>
      <c r="AS1246" s="35"/>
      <c r="AT1246" s="35"/>
      <c r="AU1246" s="35"/>
      <c r="AV1246" s="35"/>
      <c r="AW1246" s="35"/>
      <c r="AX1246" s="35"/>
      <c r="BC1246" s="35"/>
      <c r="BD1246" s="35"/>
      <c r="BF1246" s="35"/>
      <c r="BG1246" s="35"/>
      <c r="BH1246" s="35"/>
      <c r="BI1246" s="35"/>
      <c r="BJ1246" s="35"/>
      <c r="BK1246" s="35"/>
      <c r="BL1246" s="35"/>
      <c r="BM1246" s="35"/>
      <c r="BN1246" s="35"/>
      <c r="BO1246" s="35"/>
      <c r="BP1246" s="35"/>
      <c r="BQ1246" s="35"/>
      <c r="BR1246" s="35"/>
      <c r="BS1246" s="35"/>
      <c r="BT1246" s="35"/>
      <c r="BU1246" s="35"/>
      <c r="BV1246" s="35"/>
      <c r="BW1246" s="35"/>
      <c r="BX1246" s="35"/>
      <c r="BY1246" s="35"/>
      <c r="BZ1246" s="35"/>
      <c r="CA1246" s="35"/>
      <c r="CB1246" s="35"/>
    </row>
    <row r="1247" spans="4:80">
      <c r="D1247" s="51"/>
      <c r="E1247" s="35"/>
      <c r="F1247" s="51"/>
      <c r="J1247" s="35"/>
      <c r="M1247" s="51"/>
      <c r="O1247" s="35"/>
      <c r="P1247" s="35"/>
      <c r="Q1247" s="35"/>
      <c r="R1247" s="51"/>
      <c r="T1247" s="35"/>
      <c r="U1247" s="35"/>
      <c r="V1247" s="51"/>
      <c r="W1247" s="35"/>
      <c r="X1247" s="35"/>
      <c r="Y1247" s="35"/>
      <c r="Z1247" s="51"/>
      <c r="AC1247" s="51"/>
      <c r="AD1247" s="35"/>
      <c r="AE1247" s="35"/>
      <c r="AF1247" s="35"/>
      <c r="AG1247" s="35"/>
      <c r="AH1247" s="35"/>
      <c r="AI1247" s="35"/>
      <c r="AJ1247" s="51"/>
      <c r="AK1247" s="51"/>
      <c r="AL1247" s="35"/>
      <c r="AM1247" s="35"/>
      <c r="AN1247" s="51"/>
      <c r="AO1247" s="35"/>
      <c r="AP1247" s="35"/>
      <c r="AQ1247" s="35"/>
      <c r="AR1247" s="35"/>
      <c r="AS1247" s="35"/>
      <c r="AT1247" s="35"/>
      <c r="AU1247" s="35"/>
      <c r="AV1247" s="35"/>
      <c r="AW1247" s="35"/>
      <c r="AX1247" s="35"/>
      <c r="BC1247" s="35"/>
      <c r="BD1247" s="35"/>
      <c r="BF1247" s="35"/>
      <c r="BG1247" s="35"/>
      <c r="BH1247" s="35"/>
      <c r="BI1247" s="35"/>
      <c r="BJ1247" s="35"/>
      <c r="BK1247" s="35"/>
      <c r="BL1247" s="35"/>
      <c r="BM1247" s="35"/>
      <c r="BN1247" s="35"/>
      <c r="BO1247" s="35"/>
      <c r="BP1247" s="35"/>
      <c r="BQ1247" s="35"/>
      <c r="BR1247" s="35"/>
      <c r="BS1247" s="35"/>
      <c r="BT1247" s="35"/>
      <c r="BU1247" s="35"/>
      <c r="BV1247" s="35"/>
      <c r="BW1247" s="35"/>
      <c r="BX1247" s="35"/>
      <c r="BY1247" s="35"/>
      <c r="BZ1247" s="35"/>
      <c r="CA1247" s="35"/>
      <c r="CB1247" s="35"/>
    </row>
    <row r="1248" spans="4:80">
      <c r="D1248" s="51"/>
      <c r="E1248" s="35"/>
      <c r="F1248" s="51"/>
      <c r="J1248" s="35"/>
      <c r="M1248" s="51"/>
      <c r="O1248" s="35"/>
      <c r="P1248" s="35"/>
      <c r="Q1248" s="35"/>
      <c r="R1248" s="51"/>
      <c r="T1248" s="35"/>
      <c r="U1248" s="35"/>
      <c r="V1248" s="51"/>
      <c r="W1248" s="35"/>
      <c r="X1248" s="35"/>
      <c r="Y1248" s="35"/>
      <c r="Z1248" s="51"/>
      <c r="AC1248" s="51"/>
      <c r="AD1248" s="35"/>
      <c r="AE1248" s="35"/>
      <c r="AF1248" s="35"/>
      <c r="AG1248" s="35"/>
      <c r="AH1248" s="35"/>
      <c r="AI1248" s="35"/>
      <c r="AJ1248" s="51"/>
      <c r="AK1248" s="51"/>
      <c r="AL1248" s="35"/>
      <c r="AM1248" s="35"/>
      <c r="AN1248" s="51"/>
      <c r="AO1248" s="35"/>
      <c r="AP1248" s="35"/>
      <c r="AQ1248" s="35"/>
      <c r="AR1248" s="35"/>
      <c r="AS1248" s="35"/>
      <c r="AT1248" s="35"/>
      <c r="AU1248" s="35"/>
      <c r="AV1248" s="35"/>
      <c r="AW1248" s="35"/>
      <c r="AX1248" s="35"/>
      <c r="BC1248" s="35"/>
      <c r="BD1248" s="35"/>
      <c r="BF1248" s="35"/>
      <c r="BG1248" s="35"/>
      <c r="BH1248" s="35"/>
      <c r="BI1248" s="35"/>
      <c r="BJ1248" s="35"/>
      <c r="BK1248" s="35"/>
      <c r="BL1248" s="35"/>
      <c r="BM1248" s="35"/>
      <c r="BN1248" s="35"/>
      <c r="BO1248" s="35"/>
      <c r="BP1248" s="35"/>
      <c r="BQ1248" s="35"/>
      <c r="BR1248" s="35"/>
      <c r="BS1248" s="35"/>
      <c r="BT1248" s="35"/>
      <c r="BU1248" s="35"/>
      <c r="BV1248" s="35"/>
      <c r="BW1248" s="35"/>
      <c r="BX1248" s="35"/>
      <c r="BY1248" s="35"/>
      <c r="BZ1248" s="35"/>
      <c r="CA1248" s="35"/>
      <c r="CB1248" s="35"/>
    </row>
    <row r="1249" spans="4:80">
      <c r="D1249" s="51"/>
      <c r="E1249" s="35"/>
      <c r="F1249" s="51"/>
      <c r="J1249" s="35"/>
      <c r="M1249" s="51"/>
      <c r="O1249" s="35"/>
      <c r="P1249" s="35"/>
      <c r="Q1249" s="35"/>
      <c r="R1249" s="51"/>
      <c r="T1249" s="35"/>
      <c r="U1249" s="35"/>
      <c r="V1249" s="51"/>
      <c r="W1249" s="35"/>
      <c r="X1249" s="35"/>
      <c r="Y1249" s="35"/>
      <c r="Z1249" s="51"/>
      <c r="AC1249" s="51"/>
      <c r="AD1249" s="35"/>
      <c r="AE1249" s="35"/>
      <c r="AF1249" s="35"/>
      <c r="AG1249" s="35"/>
      <c r="AH1249" s="35"/>
      <c r="AI1249" s="35"/>
      <c r="AJ1249" s="51"/>
      <c r="AK1249" s="51"/>
      <c r="AL1249" s="35"/>
      <c r="AM1249" s="35"/>
      <c r="AN1249" s="51"/>
      <c r="AO1249" s="35"/>
      <c r="AP1249" s="35"/>
      <c r="AQ1249" s="35"/>
      <c r="AR1249" s="35"/>
      <c r="AS1249" s="35"/>
      <c r="AT1249" s="35"/>
      <c r="AU1249" s="35"/>
      <c r="AV1249" s="35"/>
      <c r="AW1249" s="35"/>
      <c r="AX1249" s="35"/>
      <c r="BC1249" s="35"/>
      <c r="BD1249" s="35"/>
      <c r="BF1249" s="35"/>
      <c r="BG1249" s="35"/>
      <c r="BH1249" s="35"/>
      <c r="BI1249" s="35"/>
      <c r="BJ1249" s="35"/>
      <c r="BK1249" s="35"/>
      <c r="BL1249" s="35"/>
      <c r="BM1249" s="35"/>
      <c r="BN1249" s="35"/>
      <c r="BO1249" s="35"/>
      <c r="BP1249" s="35"/>
      <c r="BQ1249" s="35"/>
      <c r="BR1249" s="35"/>
      <c r="BS1249" s="35"/>
      <c r="BT1249" s="35"/>
      <c r="BU1249" s="35"/>
      <c r="BV1249" s="35"/>
      <c r="BW1249" s="35"/>
      <c r="BX1249" s="35"/>
      <c r="BY1249" s="35"/>
      <c r="BZ1249" s="35"/>
      <c r="CA1249" s="35"/>
      <c r="CB1249" s="35"/>
    </row>
    <row r="1250" spans="4:80">
      <c r="D1250" s="51"/>
      <c r="E1250" s="35"/>
      <c r="F1250" s="51"/>
      <c r="J1250" s="35"/>
      <c r="M1250" s="51"/>
      <c r="O1250" s="35"/>
      <c r="P1250" s="35"/>
      <c r="Q1250" s="35"/>
      <c r="R1250" s="51"/>
      <c r="T1250" s="35"/>
      <c r="U1250" s="35"/>
      <c r="V1250" s="51"/>
      <c r="W1250" s="35"/>
      <c r="X1250" s="35"/>
      <c r="Y1250" s="35"/>
      <c r="Z1250" s="51"/>
      <c r="AC1250" s="51"/>
      <c r="AD1250" s="35"/>
      <c r="AE1250" s="35"/>
      <c r="AF1250" s="35"/>
      <c r="AG1250" s="35"/>
      <c r="AH1250" s="35"/>
      <c r="AI1250" s="35"/>
      <c r="AJ1250" s="51"/>
      <c r="AK1250" s="51"/>
      <c r="AL1250" s="35"/>
      <c r="AM1250" s="35"/>
      <c r="AN1250" s="51"/>
      <c r="AO1250" s="35"/>
      <c r="AP1250" s="35"/>
      <c r="AQ1250" s="35"/>
      <c r="AR1250" s="35"/>
      <c r="AS1250" s="35"/>
      <c r="AT1250" s="35"/>
      <c r="AU1250" s="35"/>
      <c r="AV1250" s="35"/>
      <c r="AW1250" s="35"/>
      <c r="AX1250" s="35"/>
      <c r="BC1250" s="35"/>
      <c r="BD1250" s="35"/>
      <c r="BF1250" s="35"/>
      <c r="BG1250" s="35"/>
      <c r="BH1250" s="35"/>
      <c r="BI1250" s="35"/>
      <c r="BJ1250" s="35"/>
      <c r="BK1250" s="35"/>
      <c r="BL1250" s="35"/>
      <c r="BM1250" s="35"/>
      <c r="BN1250" s="35"/>
      <c r="BO1250" s="35"/>
      <c r="BP1250" s="35"/>
      <c r="BQ1250" s="35"/>
      <c r="BR1250" s="35"/>
      <c r="BS1250" s="35"/>
      <c r="BT1250" s="35"/>
      <c r="BU1250" s="35"/>
      <c r="BV1250" s="35"/>
      <c r="BW1250" s="35"/>
      <c r="BX1250" s="35"/>
      <c r="BY1250" s="35"/>
      <c r="BZ1250" s="35"/>
      <c r="CA1250" s="35"/>
      <c r="CB1250" s="35"/>
    </row>
    <row r="1251" spans="4:80">
      <c r="D1251" s="51"/>
      <c r="E1251" s="35"/>
      <c r="F1251" s="51"/>
      <c r="J1251" s="35"/>
      <c r="M1251" s="51"/>
      <c r="O1251" s="35"/>
      <c r="P1251" s="35"/>
      <c r="Q1251" s="35"/>
      <c r="R1251" s="51"/>
      <c r="T1251" s="35"/>
      <c r="U1251" s="35"/>
      <c r="V1251" s="51"/>
      <c r="W1251" s="35"/>
      <c r="X1251" s="35"/>
      <c r="Y1251" s="35"/>
      <c r="Z1251" s="51"/>
      <c r="AC1251" s="51"/>
      <c r="AD1251" s="35"/>
      <c r="AE1251" s="35"/>
      <c r="AF1251" s="35"/>
      <c r="AG1251" s="35"/>
      <c r="AH1251" s="35"/>
      <c r="AI1251" s="35"/>
      <c r="AJ1251" s="51"/>
      <c r="AK1251" s="51"/>
      <c r="AL1251" s="35"/>
      <c r="AM1251" s="35"/>
      <c r="AN1251" s="51"/>
      <c r="AO1251" s="35"/>
      <c r="AP1251" s="35"/>
      <c r="AQ1251" s="35"/>
      <c r="AR1251" s="35"/>
      <c r="AS1251" s="35"/>
      <c r="AT1251" s="35"/>
      <c r="AU1251" s="35"/>
      <c r="AV1251" s="35"/>
      <c r="AW1251" s="35"/>
      <c r="AX1251" s="35"/>
      <c r="BC1251" s="35"/>
      <c r="BD1251" s="35"/>
      <c r="BF1251" s="35"/>
      <c r="BG1251" s="35"/>
      <c r="BH1251" s="35"/>
      <c r="BI1251" s="35"/>
      <c r="BJ1251" s="35"/>
      <c r="BK1251" s="35"/>
      <c r="BL1251" s="35"/>
      <c r="BM1251" s="35"/>
      <c r="BN1251" s="35"/>
      <c r="BO1251" s="35"/>
      <c r="BP1251" s="35"/>
      <c r="BQ1251" s="35"/>
      <c r="BR1251" s="35"/>
      <c r="BS1251" s="35"/>
      <c r="BT1251" s="35"/>
      <c r="BU1251" s="35"/>
      <c r="BV1251" s="35"/>
      <c r="BW1251" s="35"/>
      <c r="BX1251" s="35"/>
      <c r="BY1251" s="35"/>
      <c r="BZ1251" s="35"/>
      <c r="CA1251" s="35"/>
      <c r="CB1251" s="35"/>
    </row>
    <row r="1252" spans="4:80">
      <c r="D1252" s="51"/>
      <c r="E1252" s="35"/>
      <c r="F1252" s="51"/>
      <c r="J1252" s="35"/>
      <c r="M1252" s="51"/>
      <c r="O1252" s="35"/>
      <c r="P1252" s="35"/>
      <c r="Q1252" s="35"/>
      <c r="R1252" s="51"/>
      <c r="T1252" s="35"/>
      <c r="U1252" s="35"/>
      <c r="V1252" s="51"/>
      <c r="W1252" s="35"/>
      <c r="X1252" s="35"/>
      <c r="Y1252" s="35"/>
      <c r="Z1252" s="51"/>
      <c r="AC1252" s="51"/>
      <c r="AD1252" s="35"/>
      <c r="AE1252" s="35"/>
      <c r="AF1252" s="35"/>
      <c r="AG1252" s="35"/>
      <c r="AH1252" s="35"/>
      <c r="AI1252" s="35"/>
      <c r="AJ1252" s="51"/>
      <c r="AK1252" s="51"/>
      <c r="AL1252" s="35"/>
      <c r="AM1252" s="35"/>
      <c r="AN1252" s="51"/>
      <c r="AO1252" s="35"/>
      <c r="AP1252" s="35"/>
      <c r="AQ1252" s="35"/>
      <c r="AR1252" s="35"/>
      <c r="AS1252" s="35"/>
      <c r="AT1252" s="35"/>
      <c r="AU1252" s="35"/>
      <c r="AV1252" s="35"/>
      <c r="AW1252" s="35"/>
      <c r="AX1252" s="35"/>
      <c r="BC1252" s="35"/>
      <c r="BD1252" s="35"/>
      <c r="BF1252" s="35"/>
      <c r="BG1252" s="35"/>
      <c r="BH1252" s="35"/>
      <c r="BI1252" s="35"/>
      <c r="BJ1252" s="35"/>
      <c r="BK1252" s="35"/>
      <c r="BL1252" s="35"/>
      <c r="BM1252" s="35"/>
      <c r="BN1252" s="35"/>
      <c r="BO1252" s="35"/>
      <c r="BP1252" s="35"/>
      <c r="BQ1252" s="35"/>
      <c r="BR1252" s="35"/>
      <c r="BS1252" s="35"/>
      <c r="BT1252" s="35"/>
      <c r="BU1252" s="35"/>
      <c r="BV1252" s="35"/>
      <c r="BW1252" s="35"/>
      <c r="BX1252" s="35"/>
      <c r="BY1252" s="35"/>
      <c r="BZ1252" s="35"/>
      <c r="CA1252" s="35"/>
      <c r="CB1252" s="35"/>
    </row>
    <row r="1253" spans="4:80">
      <c r="D1253" s="51"/>
      <c r="E1253" s="35"/>
      <c r="F1253" s="51"/>
      <c r="J1253" s="35"/>
      <c r="M1253" s="51"/>
      <c r="O1253" s="35"/>
      <c r="P1253" s="35"/>
      <c r="Q1253" s="35"/>
      <c r="R1253" s="51"/>
      <c r="T1253" s="35"/>
      <c r="U1253" s="35"/>
      <c r="V1253" s="51"/>
      <c r="W1253" s="35"/>
      <c r="X1253" s="35"/>
      <c r="Y1253" s="35"/>
      <c r="Z1253" s="51"/>
      <c r="AC1253" s="51"/>
      <c r="AD1253" s="35"/>
      <c r="AE1253" s="35"/>
      <c r="AF1253" s="35"/>
      <c r="AG1253" s="35"/>
      <c r="AH1253" s="35"/>
      <c r="AI1253" s="35"/>
      <c r="AJ1253" s="51"/>
      <c r="AK1253" s="51"/>
      <c r="AL1253" s="35"/>
      <c r="AM1253" s="35"/>
      <c r="AN1253" s="51"/>
      <c r="AO1253" s="35"/>
      <c r="AP1253" s="35"/>
      <c r="AQ1253" s="35"/>
      <c r="AR1253" s="35"/>
      <c r="AS1253" s="35"/>
      <c r="AT1253" s="35"/>
      <c r="AU1253" s="35"/>
      <c r="AV1253" s="35"/>
      <c r="AW1253" s="35"/>
      <c r="AX1253" s="35"/>
      <c r="BC1253" s="35"/>
      <c r="BD1253" s="35"/>
      <c r="BF1253" s="35"/>
      <c r="BG1253" s="35"/>
      <c r="BH1253" s="35"/>
      <c r="BI1253" s="35"/>
      <c r="BJ1253" s="35"/>
      <c r="BK1253" s="35"/>
      <c r="BL1253" s="35"/>
      <c r="BM1253" s="35"/>
      <c r="BN1253" s="35"/>
      <c r="BO1253" s="35"/>
      <c r="BP1253" s="35"/>
      <c r="BQ1253" s="35"/>
      <c r="BR1253" s="35"/>
      <c r="BS1253" s="35"/>
      <c r="BT1253" s="35"/>
      <c r="BU1253" s="35"/>
      <c r="BV1253" s="35"/>
      <c r="BW1253" s="35"/>
      <c r="BX1253" s="35"/>
      <c r="BY1253" s="35"/>
      <c r="BZ1253" s="35"/>
      <c r="CA1253" s="35"/>
      <c r="CB1253" s="35"/>
    </row>
    <row r="1254" spans="4:80">
      <c r="D1254" s="51"/>
      <c r="E1254" s="35"/>
      <c r="F1254" s="51"/>
      <c r="J1254" s="35"/>
      <c r="M1254" s="51"/>
      <c r="O1254" s="35"/>
      <c r="P1254" s="35"/>
      <c r="Q1254" s="35"/>
      <c r="R1254" s="51"/>
      <c r="T1254" s="35"/>
      <c r="U1254" s="35"/>
      <c r="V1254" s="51"/>
      <c r="W1254" s="35"/>
      <c r="X1254" s="35"/>
      <c r="Y1254" s="35"/>
      <c r="Z1254" s="51"/>
      <c r="AC1254" s="51"/>
      <c r="AD1254" s="35"/>
      <c r="AE1254" s="35"/>
      <c r="AF1254" s="35"/>
      <c r="AG1254" s="35"/>
      <c r="AH1254" s="35"/>
      <c r="AI1254" s="35"/>
      <c r="AJ1254" s="51"/>
      <c r="AK1254" s="51"/>
      <c r="AL1254" s="35"/>
      <c r="AM1254" s="35"/>
      <c r="AN1254" s="51"/>
      <c r="AO1254" s="35"/>
      <c r="AP1254" s="35"/>
      <c r="AQ1254" s="35"/>
      <c r="AR1254" s="35"/>
      <c r="AS1254" s="35"/>
      <c r="AT1254" s="35"/>
      <c r="AU1254" s="35"/>
      <c r="AV1254" s="35"/>
      <c r="AW1254" s="35"/>
      <c r="AX1254" s="35"/>
      <c r="BC1254" s="35"/>
      <c r="BD1254" s="35"/>
      <c r="BF1254" s="35"/>
      <c r="BG1254" s="35"/>
      <c r="BH1254" s="35"/>
      <c r="BI1254" s="35"/>
      <c r="BJ1254" s="35"/>
      <c r="BK1254" s="35"/>
      <c r="BL1254" s="35"/>
      <c r="BM1254" s="35"/>
      <c r="BN1254" s="35"/>
      <c r="BO1254" s="35"/>
      <c r="BP1254" s="35"/>
      <c r="BQ1254" s="35"/>
      <c r="BR1254" s="35"/>
      <c r="BS1254" s="35"/>
      <c r="BT1254" s="35"/>
      <c r="BU1254" s="35"/>
      <c r="BV1254" s="35"/>
      <c r="BW1254" s="35"/>
      <c r="BX1254" s="35"/>
      <c r="BY1254" s="35"/>
      <c r="BZ1254" s="35"/>
      <c r="CA1254" s="35"/>
      <c r="CB1254" s="35"/>
    </row>
    <row r="1255" spans="4:80">
      <c r="D1255" s="51"/>
      <c r="E1255" s="35"/>
      <c r="F1255" s="51"/>
      <c r="J1255" s="35"/>
      <c r="M1255" s="51"/>
      <c r="O1255" s="35"/>
      <c r="P1255" s="35"/>
      <c r="Q1255" s="35"/>
      <c r="R1255" s="51"/>
      <c r="T1255" s="35"/>
      <c r="U1255" s="35"/>
      <c r="V1255" s="51"/>
      <c r="W1255" s="35"/>
      <c r="X1255" s="35"/>
      <c r="Y1255" s="35"/>
      <c r="Z1255" s="51"/>
      <c r="AC1255" s="51"/>
      <c r="AD1255" s="35"/>
      <c r="AE1255" s="35"/>
      <c r="AF1255" s="35"/>
      <c r="AG1255" s="35"/>
      <c r="AH1255" s="35"/>
      <c r="AI1255" s="35"/>
      <c r="AJ1255" s="51"/>
      <c r="AK1255" s="51"/>
      <c r="AL1255" s="35"/>
      <c r="AM1255" s="35"/>
      <c r="AN1255" s="51"/>
      <c r="AO1255" s="35"/>
      <c r="AP1255" s="35"/>
      <c r="AQ1255" s="35"/>
      <c r="AR1255" s="35"/>
      <c r="AS1255" s="35"/>
      <c r="AT1255" s="35"/>
      <c r="AU1255" s="35"/>
      <c r="AV1255" s="35"/>
      <c r="AW1255" s="35"/>
      <c r="AX1255" s="35"/>
      <c r="BC1255" s="35"/>
      <c r="BD1255" s="35"/>
      <c r="BF1255" s="35"/>
      <c r="BG1255" s="35"/>
      <c r="BH1255" s="35"/>
      <c r="BI1255" s="35"/>
      <c r="BJ1255" s="35"/>
      <c r="BK1255" s="35"/>
      <c r="BL1255" s="35"/>
      <c r="BM1255" s="35"/>
      <c r="BN1255" s="35"/>
      <c r="BO1255" s="35"/>
      <c r="BP1255" s="35"/>
      <c r="BQ1255" s="35"/>
      <c r="BR1255" s="35"/>
      <c r="BS1255" s="35"/>
      <c r="BT1255" s="35"/>
      <c r="BU1255" s="35"/>
      <c r="BV1255" s="35"/>
      <c r="BW1255" s="35"/>
      <c r="BX1255" s="35"/>
      <c r="BY1255" s="35"/>
      <c r="BZ1255" s="35"/>
      <c r="CA1255" s="35"/>
      <c r="CB1255" s="35"/>
    </row>
    <row r="1256" spans="4:80">
      <c r="D1256" s="51"/>
      <c r="E1256" s="35"/>
      <c r="F1256" s="51"/>
      <c r="J1256" s="35"/>
      <c r="M1256" s="51"/>
      <c r="O1256" s="35"/>
      <c r="P1256" s="35"/>
      <c r="Q1256" s="35"/>
      <c r="R1256" s="51"/>
      <c r="T1256" s="35"/>
      <c r="U1256" s="35"/>
      <c r="V1256" s="51"/>
      <c r="W1256" s="35"/>
      <c r="X1256" s="35"/>
      <c r="Y1256" s="35"/>
      <c r="Z1256" s="51"/>
      <c r="AC1256" s="51"/>
      <c r="AD1256" s="35"/>
      <c r="AE1256" s="35"/>
      <c r="AF1256" s="35"/>
      <c r="AG1256" s="35"/>
      <c r="AH1256" s="35"/>
      <c r="AI1256" s="35"/>
      <c r="AJ1256" s="51"/>
      <c r="AK1256" s="51"/>
      <c r="AL1256" s="35"/>
      <c r="AM1256" s="35"/>
      <c r="AN1256" s="51"/>
      <c r="AO1256" s="35"/>
      <c r="AP1256" s="35"/>
      <c r="AQ1256" s="35"/>
      <c r="AR1256" s="35"/>
      <c r="AS1256" s="35"/>
      <c r="AT1256" s="35"/>
      <c r="AU1256" s="35"/>
      <c r="AV1256" s="35"/>
      <c r="AW1256" s="35"/>
      <c r="AX1256" s="35"/>
      <c r="BC1256" s="35"/>
      <c r="BD1256" s="35"/>
      <c r="BF1256" s="35"/>
      <c r="BG1256" s="35"/>
      <c r="BH1256" s="35"/>
      <c r="BI1256" s="35"/>
      <c r="BJ1256" s="35"/>
      <c r="BK1256" s="35"/>
      <c r="BL1256" s="35"/>
      <c r="BM1256" s="35"/>
      <c r="BN1256" s="35"/>
      <c r="BO1256" s="35"/>
      <c r="BP1256" s="35"/>
      <c r="BQ1256" s="35"/>
      <c r="BR1256" s="35"/>
      <c r="BS1256" s="35"/>
      <c r="BT1256" s="35"/>
      <c r="BU1256" s="35"/>
      <c r="BV1256" s="35"/>
      <c r="BW1256" s="35"/>
      <c r="BX1256" s="35"/>
      <c r="BY1256" s="35"/>
      <c r="BZ1256" s="35"/>
      <c r="CA1256" s="35"/>
      <c r="CB1256" s="35"/>
    </row>
    <row r="1257" spans="4:80">
      <c r="D1257" s="51"/>
      <c r="E1257" s="35"/>
      <c r="F1257" s="51"/>
      <c r="J1257" s="35"/>
      <c r="M1257" s="51"/>
      <c r="O1257" s="35"/>
      <c r="P1257" s="35"/>
      <c r="Q1257" s="35"/>
      <c r="R1257" s="51"/>
      <c r="T1257" s="35"/>
      <c r="U1257" s="35"/>
      <c r="V1257" s="51"/>
      <c r="W1257" s="35"/>
      <c r="X1257" s="35"/>
      <c r="Y1257" s="35"/>
      <c r="Z1257" s="51"/>
      <c r="AC1257" s="51"/>
      <c r="AD1257" s="35"/>
      <c r="AE1257" s="35"/>
      <c r="AF1257" s="35"/>
      <c r="AG1257" s="35"/>
      <c r="AH1257" s="35"/>
      <c r="AI1257" s="35"/>
      <c r="AJ1257" s="51"/>
      <c r="AK1257" s="51"/>
      <c r="AL1257" s="35"/>
      <c r="AM1257" s="35"/>
      <c r="AN1257" s="51"/>
      <c r="AO1257" s="35"/>
      <c r="AP1257" s="35"/>
      <c r="AQ1257" s="35"/>
      <c r="AR1257" s="35"/>
      <c r="AS1257" s="35"/>
      <c r="AT1257" s="35"/>
      <c r="AU1257" s="35"/>
      <c r="AV1257" s="35"/>
      <c r="AW1257" s="35"/>
      <c r="AX1257" s="35"/>
      <c r="BC1257" s="35"/>
      <c r="BD1257" s="35"/>
      <c r="BF1257" s="35"/>
      <c r="BG1257" s="35"/>
      <c r="BH1257" s="35"/>
      <c r="BI1257" s="35"/>
      <c r="BJ1257" s="35"/>
      <c r="BK1257" s="35"/>
      <c r="BL1257" s="35"/>
      <c r="BM1257" s="35"/>
      <c r="BN1257" s="35"/>
      <c r="BO1257" s="35"/>
      <c r="BP1257" s="35"/>
      <c r="BQ1257" s="35"/>
      <c r="BR1257" s="35"/>
      <c r="BS1257" s="35"/>
      <c r="BT1257" s="35"/>
      <c r="BU1257" s="35"/>
      <c r="BV1257" s="35"/>
      <c r="BW1257" s="35"/>
      <c r="BX1257" s="35"/>
      <c r="BY1257" s="35"/>
      <c r="BZ1257" s="35"/>
      <c r="CA1257" s="35"/>
      <c r="CB1257" s="35"/>
    </row>
    <row r="1258" spans="4:80">
      <c r="D1258" s="51"/>
      <c r="E1258" s="35"/>
      <c r="F1258" s="51"/>
      <c r="J1258" s="35"/>
      <c r="M1258" s="51"/>
      <c r="O1258" s="35"/>
      <c r="P1258" s="35"/>
      <c r="Q1258" s="35"/>
      <c r="R1258" s="51"/>
      <c r="T1258" s="35"/>
      <c r="U1258" s="35"/>
      <c r="V1258" s="51"/>
      <c r="W1258" s="35"/>
      <c r="X1258" s="35"/>
      <c r="Y1258" s="35"/>
      <c r="Z1258" s="51"/>
      <c r="AC1258" s="51"/>
      <c r="AD1258" s="35"/>
      <c r="AE1258" s="35"/>
      <c r="AF1258" s="35"/>
      <c r="AG1258" s="35"/>
      <c r="AH1258" s="35"/>
      <c r="AI1258" s="35"/>
      <c r="AJ1258" s="51"/>
      <c r="AK1258" s="51"/>
      <c r="AL1258" s="35"/>
      <c r="AM1258" s="35"/>
      <c r="AN1258" s="51"/>
      <c r="AO1258" s="35"/>
      <c r="AP1258" s="35"/>
      <c r="AQ1258" s="35"/>
      <c r="AR1258" s="35"/>
      <c r="AS1258" s="35"/>
      <c r="AT1258" s="35"/>
      <c r="AU1258" s="35"/>
      <c r="AV1258" s="35"/>
      <c r="AW1258" s="35"/>
      <c r="AX1258" s="35"/>
      <c r="BC1258" s="35"/>
      <c r="BD1258" s="35"/>
      <c r="BF1258" s="35"/>
      <c r="BG1258" s="35"/>
      <c r="BH1258" s="35"/>
      <c r="BI1258" s="35"/>
      <c r="BJ1258" s="35"/>
      <c r="BK1258" s="35"/>
      <c r="BL1258" s="35"/>
      <c r="BM1258" s="35"/>
      <c r="BN1258" s="35"/>
      <c r="BO1258" s="35"/>
      <c r="BP1258" s="35"/>
      <c r="BQ1258" s="35"/>
      <c r="BR1258" s="35"/>
      <c r="BS1258" s="35"/>
      <c r="BT1258" s="35"/>
      <c r="BU1258" s="35"/>
      <c r="BV1258" s="35"/>
      <c r="BW1258" s="35"/>
      <c r="BX1258" s="35"/>
      <c r="BY1258" s="35"/>
      <c r="BZ1258" s="35"/>
      <c r="CA1258" s="35"/>
      <c r="CB1258" s="35"/>
    </row>
    <row r="1259" spans="4:80">
      <c r="D1259" s="51"/>
      <c r="E1259" s="35"/>
      <c r="F1259" s="51"/>
      <c r="J1259" s="35"/>
      <c r="M1259" s="51"/>
      <c r="O1259" s="35"/>
      <c r="P1259" s="35"/>
      <c r="Q1259" s="35"/>
      <c r="R1259" s="51"/>
      <c r="T1259" s="35"/>
      <c r="U1259" s="35"/>
      <c r="V1259" s="51"/>
      <c r="W1259" s="35"/>
      <c r="X1259" s="35"/>
      <c r="Y1259" s="35"/>
      <c r="Z1259" s="51"/>
      <c r="AC1259" s="51"/>
      <c r="AD1259" s="35"/>
      <c r="AE1259" s="35"/>
      <c r="AF1259" s="35"/>
      <c r="AG1259" s="35"/>
      <c r="AH1259" s="35"/>
      <c r="AI1259" s="35"/>
      <c r="AJ1259" s="51"/>
      <c r="AK1259" s="51"/>
      <c r="AL1259" s="35"/>
      <c r="AM1259" s="35"/>
      <c r="AN1259" s="51"/>
      <c r="AO1259" s="35"/>
      <c r="AP1259" s="35"/>
      <c r="AQ1259" s="35"/>
      <c r="AR1259" s="35"/>
      <c r="AS1259" s="35"/>
      <c r="AT1259" s="35"/>
      <c r="AU1259" s="35"/>
      <c r="AV1259" s="35"/>
      <c r="AW1259" s="35"/>
      <c r="AX1259" s="35"/>
      <c r="BC1259" s="35"/>
      <c r="BD1259" s="35"/>
      <c r="BF1259" s="35"/>
      <c r="BG1259" s="35"/>
      <c r="BH1259" s="35"/>
      <c r="BI1259" s="35"/>
      <c r="BJ1259" s="35"/>
      <c r="BK1259" s="35"/>
      <c r="BL1259" s="35"/>
      <c r="BM1259" s="35"/>
      <c r="BN1259" s="35"/>
      <c r="BO1259" s="35"/>
      <c r="BP1259" s="35"/>
      <c r="BQ1259" s="35"/>
      <c r="BR1259" s="35"/>
      <c r="BS1259" s="35"/>
      <c r="BT1259" s="35"/>
      <c r="BU1259" s="35"/>
      <c r="BV1259" s="35"/>
      <c r="BW1259" s="35"/>
      <c r="BX1259" s="35"/>
      <c r="BY1259" s="35"/>
      <c r="BZ1259" s="35"/>
      <c r="CA1259" s="35"/>
      <c r="CB1259" s="35"/>
    </row>
    <row r="1260" spans="4:80">
      <c r="D1260" s="51"/>
      <c r="E1260" s="35"/>
      <c r="F1260" s="51"/>
      <c r="J1260" s="35"/>
      <c r="M1260" s="51"/>
      <c r="O1260" s="35"/>
      <c r="P1260" s="35"/>
      <c r="Q1260" s="35"/>
      <c r="R1260" s="51"/>
      <c r="T1260" s="35"/>
      <c r="U1260" s="35"/>
      <c r="V1260" s="51"/>
      <c r="W1260" s="35"/>
      <c r="X1260" s="35"/>
      <c r="Y1260" s="35"/>
      <c r="Z1260" s="51"/>
      <c r="AC1260" s="51"/>
      <c r="AD1260" s="35"/>
      <c r="AE1260" s="35"/>
      <c r="AF1260" s="35"/>
      <c r="AG1260" s="35"/>
      <c r="AH1260" s="35"/>
      <c r="AI1260" s="35"/>
      <c r="AJ1260" s="51"/>
      <c r="AK1260" s="51"/>
      <c r="AL1260" s="35"/>
      <c r="AM1260" s="35"/>
      <c r="AN1260" s="51"/>
      <c r="AO1260" s="35"/>
      <c r="AP1260" s="35"/>
      <c r="AQ1260" s="35"/>
      <c r="AR1260" s="35"/>
      <c r="AS1260" s="35"/>
      <c r="AT1260" s="35"/>
      <c r="AU1260" s="35"/>
      <c r="AV1260" s="35"/>
      <c r="AW1260" s="35"/>
      <c r="AX1260" s="35"/>
      <c r="BC1260" s="35"/>
      <c r="BD1260" s="35"/>
      <c r="BF1260" s="35"/>
      <c r="BG1260" s="35"/>
      <c r="BH1260" s="35"/>
      <c r="BI1260" s="35"/>
      <c r="BJ1260" s="35"/>
      <c r="BK1260" s="35"/>
      <c r="BL1260" s="35"/>
      <c r="BM1260" s="35"/>
      <c r="BN1260" s="35"/>
      <c r="BO1260" s="35"/>
      <c r="BP1260" s="35"/>
      <c r="BQ1260" s="35"/>
      <c r="BR1260" s="35"/>
      <c r="BS1260" s="35"/>
      <c r="BT1260" s="35"/>
      <c r="BU1260" s="35"/>
      <c r="BV1260" s="35"/>
      <c r="BW1260" s="35"/>
      <c r="BX1260" s="35"/>
      <c r="BY1260" s="35"/>
      <c r="BZ1260" s="35"/>
      <c r="CA1260" s="35"/>
      <c r="CB1260" s="35"/>
    </row>
    <row r="1261" spans="4:80">
      <c r="D1261" s="51"/>
      <c r="E1261" s="35"/>
      <c r="F1261" s="51"/>
      <c r="J1261" s="35"/>
      <c r="M1261" s="51"/>
      <c r="O1261" s="35"/>
      <c r="P1261" s="35"/>
      <c r="Q1261" s="35"/>
      <c r="R1261" s="51"/>
      <c r="T1261" s="35"/>
      <c r="U1261" s="35"/>
      <c r="V1261" s="51"/>
      <c r="W1261" s="35"/>
      <c r="X1261" s="35"/>
      <c r="Y1261" s="35"/>
      <c r="Z1261" s="51"/>
      <c r="AC1261" s="51"/>
      <c r="AD1261" s="35"/>
      <c r="AE1261" s="35"/>
      <c r="AF1261" s="35"/>
      <c r="AG1261" s="35"/>
      <c r="AH1261" s="35"/>
      <c r="AI1261" s="35"/>
      <c r="AJ1261" s="51"/>
      <c r="AK1261" s="51"/>
      <c r="AL1261" s="35"/>
      <c r="AM1261" s="35"/>
      <c r="AN1261" s="51"/>
      <c r="AO1261" s="35"/>
      <c r="AP1261" s="35"/>
      <c r="AQ1261" s="35"/>
      <c r="AR1261" s="35"/>
      <c r="AS1261" s="35"/>
      <c r="AT1261" s="35"/>
      <c r="AU1261" s="35"/>
      <c r="AV1261" s="35"/>
      <c r="AW1261" s="35"/>
      <c r="AX1261" s="35"/>
      <c r="BC1261" s="35"/>
      <c r="BD1261" s="35"/>
      <c r="BF1261" s="35"/>
      <c r="BG1261" s="35"/>
      <c r="BH1261" s="35"/>
      <c r="BI1261" s="35"/>
      <c r="BJ1261" s="35"/>
      <c r="BK1261" s="35"/>
      <c r="BL1261" s="35"/>
      <c r="BM1261" s="35"/>
      <c r="BN1261" s="35"/>
      <c r="BO1261" s="35"/>
      <c r="BP1261" s="35"/>
      <c r="BQ1261" s="35"/>
      <c r="BR1261" s="35"/>
      <c r="BS1261" s="35"/>
      <c r="BT1261" s="35"/>
      <c r="BU1261" s="35"/>
      <c r="BV1261" s="35"/>
      <c r="BW1261" s="35"/>
      <c r="BX1261" s="35"/>
      <c r="BY1261" s="35"/>
      <c r="BZ1261" s="35"/>
      <c r="CA1261" s="35"/>
      <c r="CB1261" s="35"/>
    </row>
    <row r="1262" spans="4:80">
      <c r="D1262" s="51"/>
      <c r="E1262" s="35"/>
      <c r="F1262" s="51"/>
      <c r="J1262" s="35"/>
      <c r="M1262" s="51"/>
      <c r="O1262" s="35"/>
      <c r="P1262" s="35"/>
      <c r="Q1262" s="35"/>
      <c r="R1262" s="51"/>
      <c r="T1262" s="35"/>
      <c r="U1262" s="35"/>
      <c r="V1262" s="51"/>
      <c r="W1262" s="35"/>
      <c r="X1262" s="35"/>
      <c r="Y1262" s="35"/>
      <c r="Z1262" s="51"/>
      <c r="AC1262" s="51"/>
      <c r="AD1262" s="35"/>
      <c r="AE1262" s="35"/>
      <c r="AF1262" s="35"/>
      <c r="AG1262" s="35"/>
      <c r="AH1262" s="35"/>
      <c r="AI1262" s="35"/>
      <c r="AJ1262" s="51"/>
      <c r="AK1262" s="51"/>
      <c r="AL1262" s="35"/>
      <c r="AM1262" s="35"/>
      <c r="AN1262" s="51"/>
      <c r="AO1262" s="35"/>
      <c r="AP1262" s="35"/>
      <c r="AQ1262" s="35"/>
      <c r="AR1262" s="35"/>
      <c r="AS1262" s="35"/>
      <c r="AT1262" s="35"/>
      <c r="AU1262" s="35"/>
      <c r="AV1262" s="35"/>
      <c r="AW1262" s="35"/>
      <c r="AX1262" s="35"/>
      <c r="BC1262" s="35"/>
      <c r="BD1262" s="35"/>
      <c r="BF1262" s="35"/>
      <c r="BG1262" s="35"/>
      <c r="BH1262" s="35"/>
      <c r="BI1262" s="35"/>
      <c r="BJ1262" s="35"/>
      <c r="BK1262" s="35"/>
      <c r="BL1262" s="35"/>
      <c r="BM1262" s="35"/>
      <c r="BN1262" s="35"/>
      <c r="BO1262" s="35"/>
      <c r="BP1262" s="35"/>
      <c r="BQ1262" s="35"/>
      <c r="BR1262" s="35"/>
      <c r="BS1262" s="35"/>
      <c r="BT1262" s="35"/>
      <c r="BU1262" s="35"/>
      <c r="BV1262" s="35"/>
      <c r="BW1262" s="35"/>
      <c r="BX1262" s="35"/>
      <c r="BY1262" s="35"/>
      <c r="BZ1262" s="35"/>
      <c r="CA1262" s="35"/>
      <c r="CB1262" s="35"/>
    </row>
    <row r="1263" spans="4:80">
      <c r="D1263" s="51"/>
      <c r="E1263" s="35"/>
      <c r="F1263" s="51"/>
      <c r="J1263" s="35"/>
      <c r="M1263" s="51"/>
      <c r="O1263" s="35"/>
      <c r="P1263" s="35"/>
      <c r="Q1263" s="35"/>
      <c r="R1263" s="51"/>
      <c r="T1263" s="35"/>
      <c r="U1263" s="35"/>
      <c r="V1263" s="51"/>
      <c r="W1263" s="35"/>
      <c r="X1263" s="35"/>
      <c r="Y1263" s="35"/>
      <c r="Z1263" s="51"/>
      <c r="AC1263" s="51"/>
      <c r="AD1263" s="35"/>
      <c r="AE1263" s="35"/>
      <c r="AF1263" s="35"/>
      <c r="AG1263" s="35"/>
      <c r="AH1263" s="35"/>
      <c r="AI1263" s="35"/>
      <c r="AJ1263" s="51"/>
      <c r="AK1263" s="51"/>
      <c r="AL1263" s="35"/>
      <c r="AM1263" s="35"/>
      <c r="AN1263" s="51"/>
      <c r="AO1263" s="35"/>
      <c r="AP1263" s="35"/>
      <c r="AQ1263" s="35"/>
      <c r="AR1263" s="35"/>
      <c r="AS1263" s="35"/>
      <c r="AT1263" s="35"/>
      <c r="AU1263" s="35"/>
      <c r="AV1263" s="35"/>
      <c r="AW1263" s="35"/>
      <c r="AX1263" s="35"/>
      <c r="BC1263" s="35"/>
      <c r="BD1263" s="35"/>
      <c r="BF1263" s="35"/>
      <c r="BG1263" s="35"/>
      <c r="BH1263" s="35"/>
      <c r="BI1263" s="35"/>
      <c r="BJ1263" s="35"/>
      <c r="BK1263" s="35"/>
      <c r="BL1263" s="35"/>
      <c r="BM1263" s="35"/>
      <c r="BN1263" s="35"/>
      <c r="BO1263" s="35"/>
      <c r="BP1263" s="35"/>
      <c r="BQ1263" s="35"/>
      <c r="BR1263" s="35"/>
      <c r="BS1263" s="35"/>
      <c r="BT1263" s="35"/>
      <c r="BU1263" s="35"/>
      <c r="BV1263" s="35"/>
      <c r="BW1263" s="35"/>
      <c r="BX1263" s="35"/>
      <c r="BY1263" s="35"/>
      <c r="BZ1263" s="35"/>
      <c r="CA1263" s="35"/>
      <c r="CB1263" s="35"/>
    </row>
    <row r="1264" spans="4:80">
      <c r="D1264" s="51"/>
      <c r="E1264" s="35"/>
      <c r="F1264" s="51"/>
      <c r="J1264" s="35"/>
      <c r="M1264" s="51"/>
      <c r="O1264" s="35"/>
      <c r="P1264" s="35"/>
      <c r="Q1264" s="35"/>
      <c r="R1264" s="51"/>
      <c r="T1264" s="35"/>
      <c r="U1264" s="35"/>
      <c r="V1264" s="51"/>
      <c r="W1264" s="35"/>
      <c r="X1264" s="35"/>
      <c r="Y1264" s="35"/>
      <c r="Z1264" s="51"/>
      <c r="AC1264" s="51"/>
      <c r="AD1264" s="35"/>
      <c r="AE1264" s="35"/>
      <c r="AF1264" s="35"/>
      <c r="AG1264" s="35"/>
      <c r="AH1264" s="35"/>
      <c r="AI1264" s="35"/>
      <c r="AJ1264" s="51"/>
      <c r="AK1264" s="51"/>
      <c r="AL1264" s="35"/>
      <c r="AM1264" s="35"/>
      <c r="AN1264" s="51"/>
      <c r="AO1264" s="35"/>
      <c r="AP1264" s="35"/>
      <c r="AQ1264" s="35"/>
      <c r="AR1264" s="35"/>
      <c r="AS1264" s="35"/>
      <c r="AT1264" s="35"/>
      <c r="AU1264" s="35"/>
      <c r="AV1264" s="35"/>
      <c r="AW1264" s="35"/>
      <c r="AX1264" s="35"/>
      <c r="BC1264" s="35"/>
      <c r="BD1264" s="35"/>
      <c r="BF1264" s="35"/>
      <c r="BG1264" s="35"/>
      <c r="BH1264" s="35"/>
      <c r="BI1264" s="35"/>
      <c r="BJ1264" s="35"/>
      <c r="BK1264" s="35"/>
      <c r="BL1264" s="35"/>
      <c r="BM1264" s="35"/>
      <c r="BN1264" s="35"/>
      <c r="BO1264" s="35"/>
      <c r="BP1264" s="35"/>
      <c r="BQ1264" s="35"/>
      <c r="BR1264" s="35"/>
      <c r="BS1264" s="35"/>
      <c r="BT1264" s="35"/>
      <c r="BU1264" s="35"/>
      <c r="BV1264" s="35"/>
      <c r="BW1264" s="35"/>
      <c r="BX1264" s="35"/>
      <c r="BY1264" s="35"/>
      <c r="BZ1264" s="35"/>
      <c r="CA1264" s="35"/>
      <c r="CB1264" s="35"/>
    </row>
    <row r="1265" spans="4:80">
      <c r="D1265" s="51"/>
      <c r="E1265" s="35"/>
      <c r="F1265" s="51"/>
      <c r="J1265" s="35"/>
      <c r="M1265" s="51"/>
      <c r="O1265" s="35"/>
      <c r="P1265" s="35"/>
      <c r="Q1265" s="35"/>
      <c r="R1265" s="51"/>
      <c r="T1265" s="35"/>
      <c r="U1265" s="35"/>
      <c r="V1265" s="51"/>
      <c r="W1265" s="35"/>
      <c r="X1265" s="35"/>
      <c r="Y1265" s="35"/>
      <c r="Z1265" s="51"/>
      <c r="AC1265" s="51"/>
      <c r="AD1265" s="35"/>
      <c r="AE1265" s="35"/>
      <c r="AF1265" s="35"/>
      <c r="AG1265" s="35"/>
      <c r="AH1265" s="35"/>
      <c r="AI1265" s="35"/>
      <c r="AJ1265" s="51"/>
      <c r="AK1265" s="51"/>
      <c r="AL1265" s="35"/>
      <c r="AM1265" s="35"/>
      <c r="AN1265" s="51"/>
      <c r="AO1265" s="35"/>
      <c r="AP1265" s="35"/>
      <c r="AQ1265" s="35"/>
      <c r="AR1265" s="35"/>
      <c r="AS1265" s="35"/>
      <c r="AT1265" s="35"/>
      <c r="AU1265" s="35"/>
      <c r="AV1265" s="35"/>
      <c r="AW1265" s="35"/>
      <c r="AX1265" s="35"/>
      <c r="BC1265" s="35"/>
      <c r="BD1265" s="35"/>
      <c r="BF1265" s="35"/>
      <c r="BG1265" s="35"/>
      <c r="BH1265" s="35"/>
      <c r="BI1265" s="35"/>
      <c r="BJ1265" s="35"/>
      <c r="BK1265" s="35"/>
      <c r="BL1265" s="35"/>
      <c r="BM1265" s="35"/>
      <c r="BN1265" s="35"/>
      <c r="BO1265" s="35"/>
      <c r="BP1265" s="35"/>
      <c r="BQ1265" s="35"/>
      <c r="BR1265" s="35"/>
      <c r="BS1265" s="35"/>
      <c r="BT1265" s="35"/>
      <c r="BU1265" s="35"/>
      <c r="BV1265" s="35"/>
      <c r="BW1265" s="35"/>
      <c r="BX1265" s="35"/>
      <c r="BY1265" s="35"/>
      <c r="BZ1265" s="35"/>
      <c r="CA1265" s="35"/>
      <c r="CB1265" s="35"/>
    </row>
    <row r="1266" spans="4:80">
      <c r="D1266" s="51"/>
      <c r="E1266" s="35"/>
      <c r="F1266" s="51"/>
      <c r="J1266" s="35"/>
      <c r="M1266" s="51"/>
      <c r="O1266" s="35"/>
      <c r="P1266" s="35"/>
      <c r="Q1266" s="35"/>
      <c r="R1266" s="51"/>
      <c r="T1266" s="35"/>
      <c r="U1266" s="35"/>
      <c r="V1266" s="51"/>
      <c r="W1266" s="35"/>
      <c r="X1266" s="35"/>
      <c r="Y1266" s="35"/>
      <c r="Z1266" s="51"/>
      <c r="AC1266" s="51"/>
      <c r="AD1266" s="35"/>
      <c r="AE1266" s="35"/>
      <c r="AF1266" s="35"/>
      <c r="AG1266" s="35"/>
      <c r="AH1266" s="35"/>
      <c r="AI1266" s="35"/>
      <c r="AJ1266" s="51"/>
      <c r="AK1266" s="51"/>
      <c r="AL1266" s="35"/>
      <c r="AM1266" s="35"/>
      <c r="AN1266" s="51"/>
      <c r="AO1266" s="35"/>
      <c r="AP1266" s="35"/>
      <c r="AQ1266" s="35"/>
      <c r="AR1266" s="35"/>
      <c r="AS1266" s="35"/>
      <c r="AT1266" s="35"/>
      <c r="AU1266" s="35"/>
      <c r="AV1266" s="35"/>
      <c r="AW1266" s="35"/>
      <c r="AX1266" s="35"/>
      <c r="BC1266" s="35"/>
      <c r="BD1266" s="35"/>
      <c r="BF1266" s="35"/>
      <c r="BG1266" s="35"/>
      <c r="BH1266" s="35"/>
      <c r="BI1266" s="35"/>
      <c r="BJ1266" s="35"/>
      <c r="BK1266" s="35"/>
      <c r="BL1266" s="35"/>
      <c r="BM1266" s="35"/>
      <c r="BN1266" s="35"/>
      <c r="BO1266" s="35"/>
      <c r="BP1266" s="35"/>
      <c r="BQ1266" s="35"/>
      <c r="BR1266" s="35"/>
      <c r="BS1266" s="35"/>
      <c r="BT1266" s="35"/>
      <c r="BU1266" s="35"/>
      <c r="BV1266" s="35"/>
      <c r="BW1266" s="35"/>
      <c r="BX1266" s="35"/>
      <c r="BY1266" s="35"/>
      <c r="BZ1266" s="35"/>
      <c r="CA1266" s="35"/>
      <c r="CB1266" s="35"/>
    </row>
    <row r="1267" spans="4:80">
      <c r="D1267" s="51"/>
      <c r="E1267" s="35"/>
      <c r="F1267" s="51"/>
      <c r="J1267" s="35"/>
      <c r="M1267" s="51"/>
      <c r="O1267" s="35"/>
      <c r="P1267" s="35"/>
      <c r="Q1267" s="35"/>
      <c r="R1267" s="51"/>
      <c r="T1267" s="35"/>
      <c r="U1267" s="35"/>
      <c r="V1267" s="51"/>
      <c r="W1267" s="35"/>
      <c r="X1267" s="35"/>
      <c r="Y1267" s="35"/>
      <c r="Z1267" s="51"/>
      <c r="AC1267" s="51"/>
      <c r="AD1267" s="35"/>
      <c r="AE1267" s="35"/>
      <c r="AF1267" s="35"/>
      <c r="AG1267" s="35"/>
      <c r="AH1267" s="35"/>
      <c r="AI1267" s="35"/>
      <c r="AJ1267" s="51"/>
      <c r="AK1267" s="51"/>
      <c r="AL1267" s="35"/>
      <c r="AM1267" s="35"/>
      <c r="AN1267" s="51"/>
      <c r="AO1267" s="35"/>
      <c r="AP1267" s="35"/>
      <c r="AQ1267" s="35"/>
      <c r="AR1267" s="35"/>
      <c r="AS1267" s="35"/>
      <c r="AT1267" s="35"/>
      <c r="AU1267" s="35"/>
      <c r="AV1267" s="35"/>
      <c r="AW1267" s="35"/>
      <c r="AX1267" s="35"/>
      <c r="BC1267" s="35"/>
      <c r="BD1267" s="35"/>
      <c r="BF1267" s="35"/>
      <c r="BG1267" s="35"/>
      <c r="BH1267" s="35"/>
      <c r="BI1267" s="35"/>
      <c r="BJ1267" s="35"/>
      <c r="BK1267" s="35"/>
      <c r="BL1267" s="35"/>
      <c r="BM1267" s="35"/>
      <c r="BN1267" s="35"/>
      <c r="BO1267" s="35"/>
      <c r="BP1267" s="35"/>
      <c r="BQ1267" s="35"/>
      <c r="BR1267" s="35"/>
      <c r="BS1267" s="35"/>
      <c r="BT1267" s="35"/>
      <c r="BU1267" s="35"/>
      <c r="BV1267" s="35"/>
      <c r="BW1267" s="35"/>
      <c r="BX1267" s="35"/>
      <c r="BY1267" s="35"/>
      <c r="BZ1267" s="35"/>
      <c r="CA1267" s="35"/>
      <c r="CB1267" s="35"/>
    </row>
    <row r="1268" spans="4:80">
      <c r="D1268" s="51"/>
      <c r="E1268" s="35"/>
      <c r="F1268" s="51"/>
      <c r="J1268" s="35"/>
      <c r="M1268" s="51"/>
      <c r="O1268" s="35"/>
      <c r="P1268" s="35"/>
      <c r="Q1268" s="35"/>
      <c r="R1268" s="51"/>
      <c r="T1268" s="35"/>
      <c r="U1268" s="35"/>
      <c r="V1268" s="51"/>
      <c r="W1268" s="35"/>
      <c r="X1268" s="35"/>
      <c r="Y1268" s="35"/>
      <c r="Z1268" s="51"/>
      <c r="AC1268" s="51"/>
      <c r="AD1268" s="35"/>
      <c r="AE1268" s="35"/>
      <c r="AF1268" s="35"/>
      <c r="AG1268" s="35"/>
      <c r="AH1268" s="35"/>
      <c r="AI1268" s="35"/>
      <c r="AJ1268" s="51"/>
      <c r="AK1268" s="51"/>
      <c r="AL1268" s="35"/>
      <c r="AM1268" s="35"/>
      <c r="AN1268" s="51"/>
      <c r="AO1268" s="35"/>
      <c r="AP1268" s="35"/>
      <c r="AQ1268" s="35"/>
      <c r="AR1268" s="35"/>
      <c r="AS1268" s="35"/>
      <c r="AT1268" s="35"/>
      <c r="AU1268" s="35"/>
      <c r="AV1268" s="35"/>
      <c r="AW1268" s="35"/>
      <c r="AX1268" s="35"/>
      <c r="BC1268" s="35"/>
      <c r="BD1268" s="35"/>
      <c r="BF1268" s="35"/>
      <c r="BG1268" s="35"/>
      <c r="BH1268" s="35"/>
      <c r="BI1268" s="35"/>
      <c r="BJ1268" s="35"/>
      <c r="BK1268" s="35"/>
      <c r="BL1268" s="35"/>
      <c r="BM1268" s="35"/>
      <c r="BN1268" s="35"/>
      <c r="BO1268" s="35"/>
      <c r="BP1268" s="35"/>
      <c r="BQ1268" s="35"/>
      <c r="BR1268" s="35"/>
      <c r="BS1268" s="35"/>
      <c r="BT1268" s="35"/>
      <c r="BU1268" s="35"/>
      <c r="BV1268" s="35"/>
      <c r="BW1268" s="35"/>
      <c r="BX1268" s="35"/>
      <c r="BY1268" s="35"/>
      <c r="BZ1268" s="35"/>
      <c r="CA1268" s="35"/>
      <c r="CB1268" s="35"/>
    </row>
    <row r="1269" spans="4:80">
      <c r="D1269" s="51"/>
      <c r="E1269" s="35"/>
      <c r="F1269" s="51"/>
      <c r="J1269" s="35"/>
      <c r="M1269" s="51"/>
      <c r="O1269" s="35"/>
      <c r="P1269" s="35"/>
      <c r="Q1269" s="35"/>
      <c r="R1269" s="51"/>
      <c r="T1269" s="35"/>
      <c r="U1269" s="35"/>
      <c r="V1269" s="51"/>
      <c r="W1269" s="35"/>
      <c r="X1269" s="35"/>
      <c r="Y1269" s="35"/>
      <c r="Z1269" s="51"/>
      <c r="AC1269" s="51"/>
      <c r="AD1269" s="35"/>
      <c r="AE1269" s="35"/>
      <c r="AF1269" s="35"/>
      <c r="AG1269" s="35"/>
      <c r="AH1269" s="35"/>
      <c r="AI1269" s="35"/>
      <c r="AJ1269" s="51"/>
      <c r="AK1269" s="51"/>
      <c r="AL1269" s="35"/>
      <c r="AM1269" s="35"/>
      <c r="AN1269" s="51"/>
      <c r="AO1269" s="35"/>
      <c r="AP1269" s="35"/>
      <c r="AQ1269" s="35"/>
      <c r="AR1269" s="35"/>
      <c r="AS1269" s="35"/>
      <c r="AT1269" s="35"/>
      <c r="AU1269" s="35"/>
      <c r="AV1269" s="35"/>
      <c r="AW1269" s="35"/>
      <c r="AX1269" s="35"/>
      <c r="BC1269" s="35"/>
      <c r="BD1269" s="35"/>
      <c r="BF1269" s="35"/>
      <c r="BG1269" s="35"/>
      <c r="BH1269" s="35"/>
      <c r="BI1269" s="35"/>
      <c r="BJ1269" s="35"/>
      <c r="BK1269" s="35"/>
      <c r="BL1269" s="35"/>
      <c r="BM1269" s="35"/>
      <c r="BN1269" s="35"/>
      <c r="BO1269" s="35"/>
      <c r="BP1269" s="35"/>
      <c r="BQ1269" s="35"/>
      <c r="BR1269" s="35"/>
      <c r="BS1269" s="35"/>
      <c r="BT1269" s="35"/>
      <c r="BU1269" s="35"/>
      <c r="BV1269" s="35"/>
      <c r="BW1269" s="35"/>
      <c r="BX1269" s="35"/>
      <c r="BY1269" s="35"/>
      <c r="BZ1269" s="35"/>
      <c r="CA1269" s="35"/>
      <c r="CB1269" s="35"/>
    </row>
    <row r="1270" spans="4:80">
      <c r="D1270" s="51"/>
      <c r="E1270" s="35"/>
      <c r="F1270" s="51"/>
      <c r="J1270" s="35"/>
      <c r="M1270" s="51"/>
      <c r="O1270" s="35"/>
      <c r="P1270" s="35"/>
      <c r="Q1270" s="35"/>
      <c r="R1270" s="51"/>
      <c r="T1270" s="35"/>
      <c r="U1270" s="35"/>
      <c r="V1270" s="51"/>
      <c r="W1270" s="35"/>
      <c r="X1270" s="35"/>
      <c r="Y1270" s="35"/>
      <c r="Z1270" s="51"/>
      <c r="AC1270" s="51"/>
      <c r="AD1270" s="35"/>
      <c r="AE1270" s="35"/>
      <c r="AF1270" s="35"/>
      <c r="AG1270" s="35"/>
      <c r="AH1270" s="35"/>
      <c r="AI1270" s="35"/>
      <c r="AJ1270" s="51"/>
      <c r="AK1270" s="51"/>
      <c r="AL1270" s="35"/>
      <c r="AM1270" s="35"/>
      <c r="AN1270" s="51"/>
      <c r="AO1270" s="35"/>
      <c r="AP1270" s="35"/>
      <c r="AQ1270" s="35"/>
      <c r="AR1270" s="35"/>
      <c r="AS1270" s="35"/>
      <c r="AT1270" s="35"/>
      <c r="AU1270" s="35"/>
      <c r="AV1270" s="35"/>
      <c r="AW1270" s="35"/>
      <c r="AX1270" s="35"/>
      <c r="BC1270" s="35"/>
      <c r="BD1270" s="35"/>
      <c r="BF1270" s="35"/>
      <c r="BG1270" s="35"/>
      <c r="BH1270" s="35"/>
      <c r="BI1270" s="35"/>
      <c r="BJ1270" s="35"/>
      <c r="BK1270" s="35"/>
      <c r="BL1270" s="35"/>
      <c r="BM1270" s="35"/>
      <c r="BN1270" s="35"/>
      <c r="BO1270" s="35"/>
      <c r="BP1270" s="35"/>
      <c r="BQ1270" s="35"/>
      <c r="BR1270" s="35"/>
      <c r="BS1270" s="35"/>
      <c r="BT1270" s="35"/>
      <c r="BU1270" s="35"/>
      <c r="BV1270" s="35"/>
      <c r="BW1270" s="35"/>
      <c r="BX1270" s="35"/>
      <c r="BY1270" s="35"/>
      <c r="BZ1270" s="35"/>
      <c r="CA1270" s="35"/>
      <c r="CB1270" s="35"/>
    </row>
    <row r="1271" spans="4:80">
      <c r="D1271" s="51"/>
      <c r="E1271" s="35"/>
      <c r="F1271" s="51"/>
      <c r="J1271" s="35"/>
      <c r="M1271" s="51"/>
      <c r="O1271" s="35"/>
      <c r="P1271" s="35"/>
      <c r="Q1271" s="35"/>
      <c r="R1271" s="51"/>
      <c r="T1271" s="35"/>
      <c r="U1271" s="35"/>
      <c r="V1271" s="51"/>
      <c r="W1271" s="35"/>
      <c r="X1271" s="35"/>
      <c r="Y1271" s="35"/>
      <c r="Z1271" s="51"/>
      <c r="AC1271" s="51"/>
      <c r="AD1271" s="35"/>
      <c r="AE1271" s="35"/>
      <c r="AF1271" s="35"/>
      <c r="AG1271" s="35"/>
      <c r="AH1271" s="35"/>
      <c r="AI1271" s="35"/>
      <c r="AJ1271" s="51"/>
      <c r="AK1271" s="51"/>
      <c r="AL1271" s="35"/>
      <c r="AM1271" s="35"/>
      <c r="AN1271" s="51"/>
      <c r="AO1271" s="35"/>
      <c r="AP1271" s="35"/>
      <c r="AQ1271" s="35"/>
      <c r="AR1271" s="35"/>
      <c r="AS1271" s="35"/>
      <c r="AT1271" s="35"/>
      <c r="AU1271" s="35"/>
      <c r="AV1271" s="35"/>
      <c r="AW1271" s="35"/>
      <c r="AX1271" s="35"/>
      <c r="BC1271" s="35"/>
      <c r="BD1271" s="35"/>
      <c r="BF1271" s="35"/>
      <c r="BG1271" s="35"/>
      <c r="BH1271" s="35"/>
      <c r="BI1271" s="35"/>
      <c r="BJ1271" s="35"/>
      <c r="BK1271" s="35"/>
      <c r="BL1271" s="35"/>
      <c r="BM1271" s="35"/>
      <c r="BN1271" s="35"/>
      <c r="BO1271" s="35"/>
      <c r="BP1271" s="35"/>
      <c r="BQ1271" s="35"/>
      <c r="BR1271" s="35"/>
      <c r="BS1271" s="35"/>
      <c r="BT1271" s="35"/>
      <c r="BU1271" s="35"/>
      <c r="BV1271" s="35"/>
      <c r="BW1271" s="35"/>
      <c r="BX1271" s="35"/>
      <c r="BY1271" s="35"/>
      <c r="BZ1271" s="35"/>
      <c r="CA1271" s="35"/>
      <c r="CB1271" s="35"/>
    </row>
    <row r="1272" spans="4:80">
      <c r="D1272" s="51"/>
      <c r="E1272" s="35"/>
      <c r="F1272" s="51"/>
      <c r="J1272" s="35"/>
      <c r="M1272" s="51"/>
      <c r="O1272" s="35"/>
      <c r="P1272" s="35"/>
      <c r="Q1272" s="35"/>
      <c r="R1272" s="51"/>
      <c r="T1272" s="35"/>
      <c r="U1272" s="35"/>
      <c r="V1272" s="51"/>
      <c r="W1272" s="35"/>
      <c r="X1272" s="35"/>
      <c r="Y1272" s="35"/>
      <c r="Z1272" s="51"/>
      <c r="AC1272" s="51"/>
      <c r="AD1272" s="35"/>
      <c r="AE1272" s="35"/>
      <c r="AF1272" s="35"/>
      <c r="AG1272" s="35"/>
      <c r="AH1272" s="35"/>
      <c r="AI1272" s="35"/>
      <c r="AJ1272" s="51"/>
      <c r="AK1272" s="51"/>
      <c r="AL1272" s="35"/>
      <c r="AM1272" s="35"/>
      <c r="AN1272" s="51"/>
      <c r="AO1272" s="35"/>
      <c r="AP1272" s="35"/>
      <c r="AQ1272" s="35"/>
      <c r="AR1272" s="35"/>
      <c r="AS1272" s="35"/>
      <c r="AT1272" s="35"/>
      <c r="AU1272" s="35"/>
      <c r="AV1272" s="35"/>
      <c r="AW1272" s="35"/>
      <c r="AX1272" s="35"/>
      <c r="BC1272" s="35"/>
      <c r="BD1272" s="35"/>
      <c r="BF1272" s="35"/>
      <c r="BG1272" s="35"/>
      <c r="BH1272" s="35"/>
      <c r="BI1272" s="35"/>
      <c r="BJ1272" s="35"/>
      <c r="BK1272" s="35"/>
      <c r="BL1272" s="35"/>
      <c r="BM1272" s="35"/>
      <c r="BN1272" s="35"/>
      <c r="BO1272" s="35"/>
      <c r="BP1272" s="35"/>
      <c r="BQ1272" s="35"/>
      <c r="BR1272" s="35"/>
      <c r="BS1272" s="35"/>
      <c r="BT1272" s="35"/>
      <c r="BU1272" s="35"/>
      <c r="BV1272" s="35"/>
      <c r="BW1272" s="35"/>
      <c r="BX1272" s="35"/>
      <c r="BY1272" s="35"/>
      <c r="BZ1272" s="35"/>
      <c r="CA1272" s="35"/>
      <c r="CB1272" s="35"/>
    </row>
    <row r="1273" spans="4:80">
      <c r="D1273" s="51"/>
      <c r="E1273" s="35"/>
      <c r="F1273" s="51"/>
      <c r="J1273" s="35"/>
      <c r="M1273" s="51"/>
      <c r="O1273" s="35"/>
      <c r="P1273" s="35"/>
      <c r="Q1273" s="35"/>
      <c r="R1273" s="51"/>
      <c r="T1273" s="35"/>
      <c r="U1273" s="35"/>
      <c r="V1273" s="51"/>
      <c r="W1273" s="35"/>
      <c r="X1273" s="35"/>
      <c r="Y1273" s="35"/>
      <c r="Z1273" s="51"/>
      <c r="AC1273" s="51"/>
      <c r="AD1273" s="35"/>
      <c r="AE1273" s="35"/>
      <c r="AF1273" s="35"/>
      <c r="AG1273" s="35"/>
      <c r="AH1273" s="35"/>
      <c r="AI1273" s="35"/>
      <c r="AJ1273" s="51"/>
      <c r="AK1273" s="51"/>
      <c r="AL1273" s="35"/>
      <c r="AM1273" s="35"/>
      <c r="AN1273" s="51"/>
      <c r="AO1273" s="35"/>
      <c r="AP1273" s="35"/>
      <c r="AQ1273" s="35"/>
      <c r="AR1273" s="35"/>
      <c r="AS1273" s="35"/>
      <c r="AT1273" s="35"/>
      <c r="AU1273" s="35"/>
      <c r="AV1273" s="35"/>
      <c r="AW1273" s="35"/>
      <c r="AX1273" s="35"/>
      <c r="BC1273" s="35"/>
      <c r="BD1273" s="35"/>
      <c r="BF1273" s="35"/>
      <c r="BG1273" s="35"/>
      <c r="BH1273" s="35"/>
      <c r="BI1273" s="35"/>
      <c r="BJ1273" s="35"/>
      <c r="BK1273" s="35"/>
      <c r="BL1273" s="35"/>
      <c r="BM1273" s="35"/>
      <c r="BN1273" s="35"/>
      <c r="BO1273" s="35"/>
      <c r="BP1273" s="35"/>
      <c r="BQ1273" s="35"/>
      <c r="BR1273" s="35"/>
      <c r="BS1273" s="35"/>
      <c r="BT1273" s="35"/>
      <c r="BU1273" s="35"/>
      <c r="BV1273" s="35"/>
      <c r="BW1273" s="35"/>
      <c r="BX1273" s="35"/>
      <c r="BY1273" s="35"/>
      <c r="BZ1273" s="35"/>
      <c r="CA1273" s="35"/>
      <c r="CB1273" s="35"/>
    </row>
    <row r="1274" spans="4:80">
      <c r="D1274" s="51"/>
      <c r="E1274" s="35"/>
      <c r="F1274" s="51"/>
      <c r="J1274" s="35"/>
      <c r="M1274" s="51"/>
      <c r="O1274" s="35"/>
      <c r="P1274" s="35"/>
      <c r="Q1274" s="35"/>
      <c r="R1274" s="51"/>
      <c r="T1274" s="35"/>
      <c r="U1274" s="35"/>
      <c r="V1274" s="51"/>
      <c r="W1274" s="35"/>
      <c r="X1274" s="35"/>
      <c r="Y1274" s="35"/>
      <c r="Z1274" s="51"/>
      <c r="AC1274" s="51"/>
      <c r="AD1274" s="35"/>
      <c r="AE1274" s="35"/>
      <c r="AF1274" s="35"/>
      <c r="AG1274" s="35"/>
      <c r="AH1274" s="35"/>
      <c r="AI1274" s="35"/>
      <c r="AJ1274" s="51"/>
      <c r="AK1274" s="51"/>
      <c r="AL1274" s="35"/>
      <c r="AM1274" s="35"/>
      <c r="AN1274" s="51"/>
      <c r="AO1274" s="35"/>
      <c r="AP1274" s="35"/>
      <c r="AQ1274" s="35"/>
      <c r="AR1274" s="35"/>
      <c r="AS1274" s="35"/>
      <c r="AT1274" s="35"/>
      <c r="AU1274" s="35"/>
      <c r="AV1274" s="35"/>
      <c r="AW1274" s="35"/>
      <c r="AX1274" s="35"/>
      <c r="BC1274" s="35"/>
      <c r="BD1274" s="35"/>
      <c r="BF1274" s="35"/>
      <c r="BG1274" s="35"/>
      <c r="BH1274" s="35"/>
      <c r="BI1274" s="35"/>
      <c r="BJ1274" s="35"/>
      <c r="BK1274" s="35"/>
      <c r="BL1274" s="35"/>
      <c r="BM1274" s="35"/>
      <c r="BN1274" s="35"/>
      <c r="BO1274" s="35"/>
      <c r="BP1274" s="35"/>
      <c r="BQ1274" s="35"/>
      <c r="BR1274" s="35"/>
      <c r="BS1274" s="35"/>
      <c r="BT1274" s="35"/>
      <c r="BU1274" s="35"/>
      <c r="BV1274" s="35"/>
      <c r="BW1274" s="35"/>
      <c r="BX1274" s="35"/>
      <c r="BY1274" s="35"/>
      <c r="BZ1274" s="35"/>
      <c r="CA1274" s="35"/>
      <c r="CB1274" s="35"/>
    </row>
    <row r="1275" spans="4:80">
      <c r="D1275" s="51"/>
      <c r="E1275" s="35"/>
      <c r="F1275" s="51"/>
      <c r="J1275" s="35"/>
      <c r="M1275" s="51"/>
      <c r="O1275" s="35"/>
      <c r="P1275" s="35"/>
      <c r="Q1275" s="35"/>
      <c r="R1275" s="51"/>
      <c r="T1275" s="35"/>
      <c r="U1275" s="35"/>
      <c r="V1275" s="51"/>
      <c r="W1275" s="35"/>
      <c r="X1275" s="35"/>
      <c r="Y1275" s="35"/>
      <c r="Z1275" s="51"/>
      <c r="AC1275" s="51"/>
      <c r="AD1275" s="35"/>
      <c r="AE1275" s="35"/>
      <c r="AF1275" s="35"/>
      <c r="AG1275" s="35"/>
      <c r="AH1275" s="35"/>
      <c r="AI1275" s="35"/>
      <c r="AJ1275" s="51"/>
      <c r="AK1275" s="51"/>
      <c r="AL1275" s="35"/>
      <c r="AM1275" s="35"/>
      <c r="AN1275" s="51"/>
      <c r="AO1275" s="35"/>
      <c r="AP1275" s="35"/>
      <c r="AQ1275" s="35"/>
      <c r="AR1275" s="35"/>
      <c r="AS1275" s="35"/>
      <c r="AT1275" s="35"/>
      <c r="AU1275" s="35"/>
      <c r="AV1275" s="35"/>
      <c r="AW1275" s="35"/>
      <c r="AX1275" s="35"/>
      <c r="BC1275" s="35"/>
      <c r="BD1275" s="35"/>
      <c r="BF1275" s="35"/>
      <c r="BG1275" s="35"/>
      <c r="BH1275" s="35"/>
      <c r="BI1275" s="35"/>
      <c r="BJ1275" s="35"/>
      <c r="BK1275" s="35"/>
      <c r="BL1275" s="35"/>
      <c r="BM1275" s="35"/>
      <c r="BN1275" s="35"/>
      <c r="BO1275" s="35"/>
      <c r="BP1275" s="35"/>
      <c r="BQ1275" s="35"/>
      <c r="BR1275" s="35"/>
      <c r="BS1275" s="35"/>
      <c r="BT1275" s="35"/>
      <c r="BU1275" s="35"/>
      <c r="BV1275" s="35"/>
      <c r="BW1275" s="35"/>
      <c r="BX1275" s="35"/>
      <c r="BY1275" s="35"/>
      <c r="BZ1275" s="35"/>
      <c r="CA1275" s="35"/>
      <c r="CB1275" s="35"/>
    </row>
    <row r="1276" spans="4:80">
      <c r="D1276" s="51"/>
      <c r="E1276" s="35"/>
      <c r="F1276" s="51"/>
      <c r="J1276" s="35"/>
      <c r="M1276" s="51"/>
      <c r="O1276" s="35"/>
      <c r="P1276" s="35"/>
      <c r="Q1276" s="35"/>
      <c r="R1276" s="51"/>
      <c r="T1276" s="35"/>
      <c r="U1276" s="35"/>
      <c r="V1276" s="51"/>
      <c r="W1276" s="35"/>
      <c r="X1276" s="35"/>
      <c r="Y1276" s="35"/>
      <c r="Z1276" s="51"/>
      <c r="AC1276" s="51"/>
      <c r="AD1276" s="35"/>
      <c r="AE1276" s="35"/>
      <c r="AF1276" s="35"/>
      <c r="AG1276" s="35"/>
      <c r="AH1276" s="35"/>
      <c r="AI1276" s="35"/>
      <c r="AJ1276" s="51"/>
      <c r="AK1276" s="51"/>
      <c r="AL1276" s="35"/>
      <c r="AM1276" s="35"/>
      <c r="AN1276" s="51"/>
      <c r="AO1276" s="35"/>
      <c r="AP1276" s="35"/>
      <c r="AQ1276" s="35"/>
      <c r="AR1276" s="35"/>
      <c r="AS1276" s="35"/>
      <c r="AT1276" s="35"/>
      <c r="AU1276" s="35"/>
      <c r="AV1276" s="35"/>
      <c r="AW1276" s="35"/>
      <c r="AX1276" s="35"/>
      <c r="BC1276" s="35"/>
      <c r="BD1276" s="35"/>
      <c r="BF1276" s="35"/>
      <c r="BG1276" s="35"/>
      <c r="BH1276" s="35"/>
      <c r="BI1276" s="35"/>
      <c r="BJ1276" s="35"/>
      <c r="BK1276" s="35"/>
      <c r="BL1276" s="35"/>
      <c r="BM1276" s="35"/>
      <c r="BN1276" s="35"/>
      <c r="BO1276" s="35"/>
      <c r="BP1276" s="35"/>
      <c r="BQ1276" s="35"/>
      <c r="BR1276" s="35"/>
      <c r="BS1276" s="35"/>
      <c r="BT1276" s="35"/>
      <c r="BU1276" s="35"/>
      <c r="BV1276" s="35"/>
      <c r="BW1276" s="35"/>
      <c r="BX1276" s="35"/>
      <c r="BY1276" s="35"/>
      <c r="BZ1276" s="35"/>
      <c r="CA1276" s="35"/>
      <c r="CB1276" s="35"/>
    </row>
    <row r="1277" spans="4:80">
      <c r="D1277" s="51"/>
      <c r="E1277" s="35"/>
      <c r="F1277" s="51"/>
      <c r="J1277" s="35"/>
      <c r="M1277" s="51"/>
      <c r="O1277" s="35"/>
      <c r="P1277" s="35"/>
      <c r="Q1277" s="35"/>
      <c r="R1277" s="51"/>
      <c r="T1277" s="35"/>
      <c r="U1277" s="35"/>
      <c r="V1277" s="51"/>
      <c r="W1277" s="35"/>
      <c r="X1277" s="35"/>
      <c r="Y1277" s="35"/>
      <c r="Z1277" s="51"/>
      <c r="AC1277" s="51"/>
      <c r="AD1277" s="35"/>
      <c r="AE1277" s="35"/>
      <c r="AF1277" s="35"/>
      <c r="AG1277" s="35"/>
      <c r="AH1277" s="35"/>
      <c r="AI1277" s="35"/>
      <c r="AJ1277" s="51"/>
      <c r="AK1277" s="51"/>
      <c r="AL1277" s="35"/>
      <c r="AM1277" s="35"/>
      <c r="AN1277" s="51"/>
      <c r="AO1277" s="35"/>
      <c r="AP1277" s="35"/>
      <c r="AQ1277" s="35"/>
      <c r="AR1277" s="35"/>
      <c r="AS1277" s="35"/>
      <c r="AT1277" s="35"/>
      <c r="AU1277" s="35"/>
      <c r="AV1277" s="35"/>
      <c r="AW1277" s="35"/>
      <c r="AX1277" s="35"/>
      <c r="BC1277" s="35"/>
      <c r="BD1277" s="35"/>
      <c r="BF1277" s="35"/>
      <c r="BG1277" s="35"/>
      <c r="BH1277" s="35"/>
      <c r="BI1277" s="35"/>
      <c r="BJ1277" s="35"/>
      <c r="BK1277" s="35"/>
      <c r="BL1277" s="35"/>
      <c r="BM1277" s="35"/>
      <c r="BN1277" s="35"/>
      <c r="BO1277" s="35"/>
      <c r="BP1277" s="35"/>
      <c r="BQ1277" s="35"/>
      <c r="BR1277" s="35"/>
      <c r="BS1277" s="35"/>
      <c r="BT1277" s="35"/>
      <c r="BU1277" s="35"/>
      <c r="BV1277" s="35"/>
      <c r="BW1277" s="35"/>
      <c r="BX1277" s="35"/>
      <c r="BY1277" s="35"/>
      <c r="BZ1277" s="35"/>
      <c r="CA1277" s="35"/>
      <c r="CB1277" s="35"/>
    </row>
    <row r="1278" spans="4:80">
      <c r="D1278" s="51"/>
      <c r="E1278" s="35"/>
      <c r="F1278" s="51"/>
      <c r="J1278" s="35"/>
      <c r="M1278" s="51"/>
      <c r="O1278" s="35"/>
      <c r="P1278" s="35"/>
      <c r="Q1278" s="35"/>
      <c r="R1278" s="51"/>
      <c r="T1278" s="35"/>
      <c r="U1278" s="35"/>
      <c r="V1278" s="51"/>
      <c r="W1278" s="35"/>
      <c r="X1278" s="35"/>
      <c r="Y1278" s="35"/>
      <c r="Z1278" s="51"/>
      <c r="AC1278" s="51"/>
      <c r="AD1278" s="35"/>
      <c r="AE1278" s="35"/>
      <c r="AF1278" s="35"/>
      <c r="AG1278" s="35"/>
      <c r="AH1278" s="35"/>
      <c r="AI1278" s="35"/>
      <c r="AJ1278" s="51"/>
      <c r="AK1278" s="51"/>
      <c r="AL1278" s="35"/>
      <c r="AM1278" s="35"/>
      <c r="AN1278" s="51"/>
      <c r="AO1278" s="35"/>
      <c r="AP1278" s="35"/>
      <c r="AQ1278" s="35"/>
      <c r="AR1278" s="35"/>
      <c r="AS1278" s="35"/>
      <c r="AT1278" s="35"/>
      <c r="AU1278" s="35"/>
      <c r="AV1278" s="35"/>
      <c r="AW1278" s="35"/>
      <c r="AX1278" s="35"/>
      <c r="BC1278" s="35"/>
      <c r="BD1278" s="35"/>
      <c r="BF1278" s="35"/>
      <c r="BG1278" s="35"/>
      <c r="BH1278" s="35"/>
      <c r="BI1278" s="35"/>
      <c r="BJ1278" s="35"/>
      <c r="BK1278" s="35"/>
      <c r="BL1278" s="35"/>
      <c r="BM1278" s="35"/>
      <c r="BN1278" s="35"/>
      <c r="BO1278" s="35"/>
      <c r="BP1278" s="35"/>
      <c r="BQ1278" s="35"/>
      <c r="BR1278" s="35"/>
      <c r="BS1278" s="35"/>
      <c r="BT1278" s="35"/>
      <c r="BU1278" s="35"/>
      <c r="BV1278" s="35"/>
      <c r="BW1278" s="35"/>
      <c r="BX1278" s="35"/>
      <c r="BY1278" s="35"/>
      <c r="BZ1278" s="35"/>
      <c r="CA1278" s="35"/>
      <c r="CB1278" s="35"/>
    </row>
    <row r="1279" spans="4:80">
      <c r="D1279" s="51"/>
      <c r="E1279" s="35"/>
      <c r="F1279" s="51"/>
      <c r="J1279" s="35"/>
      <c r="M1279" s="51"/>
      <c r="O1279" s="35"/>
      <c r="P1279" s="35"/>
      <c r="Q1279" s="35"/>
      <c r="R1279" s="51"/>
      <c r="T1279" s="35"/>
      <c r="U1279" s="35"/>
      <c r="V1279" s="51"/>
      <c r="W1279" s="35"/>
      <c r="X1279" s="35"/>
      <c r="Y1279" s="35"/>
      <c r="Z1279" s="51"/>
      <c r="AC1279" s="51"/>
      <c r="AD1279" s="35"/>
      <c r="AE1279" s="35"/>
      <c r="AF1279" s="35"/>
      <c r="AG1279" s="35"/>
      <c r="AH1279" s="35"/>
      <c r="AI1279" s="35"/>
      <c r="AJ1279" s="51"/>
      <c r="AK1279" s="51"/>
      <c r="AL1279" s="35"/>
      <c r="AM1279" s="35"/>
      <c r="AN1279" s="51"/>
      <c r="AO1279" s="35"/>
      <c r="AP1279" s="35"/>
      <c r="AQ1279" s="35"/>
      <c r="AR1279" s="35"/>
      <c r="AS1279" s="35"/>
      <c r="AT1279" s="35"/>
      <c r="AU1279" s="35"/>
      <c r="AV1279" s="35"/>
      <c r="AW1279" s="35"/>
      <c r="AX1279" s="35"/>
      <c r="BC1279" s="35"/>
      <c r="BD1279" s="35"/>
      <c r="BF1279" s="35"/>
      <c r="BG1279" s="35"/>
      <c r="BH1279" s="35"/>
      <c r="BI1279" s="35"/>
      <c r="BJ1279" s="35"/>
      <c r="BK1279" s="35"/>
      <c r="BL1279" s="35"/>
      <c r="BM1279" s="35"/>
      <c r="BN1279" s="35"/>
      <c r="BO1279" s="35"/>
      <c r="BP1279" s="35"/>
      <c r="BQ1279" s="35"/>
      <c r="BR1279" s="35"/>
      <c r="BS1279" s="35"/>
      <c r="BT1279" s="35"/>
      <c r="BU1279" s="35"/>
      <c r="BV1279" s="35"/>
      <c r="BW1279" s="35"/>
      <c r="BX1279" s="35"/>
      <c r="BY1279" s="35"/>
      <c r="BZ1279" s="35"/>
      <c r="CA1279" s="35"/>
      <c r="CB1279" s="35"/>
    </row>
    <row r="1280" spans="4:80">
      <c r="D1280" s="51"/>
      <c r="E1280" s="35"/>
      <c r="F1280" s="51"/>
      <c r="J1280" s="35"/>
      <c r="M1280" s="51"/>
      <c r="O1280" s="35"/>
      <c r="P1280" s="35"/>
      <c r="Q1280" s="35"/>
      <c r="R1280" s="51"/>
      <c r="T1280" s="35"/>
      <c r="U1280" s="35"/>
      <c r="V1280" s="51"/>
      <c r="W1280" s="35"/>
      <c r="X1280" s="35"/>
      <c r="Y1280" s="35"/>
      <c r="Z1280" s="51"/>
      <c r="AC1280" s="51"/>
      <c r="AD1280" s="35"/>
      <c r="AE1280" s="35"/>
      <c r="AF1280" s="35"/>
      <c r="AG1280" s="35"/>
      <c r="AH1280" s="35"/>
      <c r="AI1280" s="35"/>
      <c r="AJ1280" s="51"/>
      <c r="AK1280" s="51"/>
      <c r="AL1280" s="35"/>
      <c r="AM1280" s="35"/>
      <c r="AN1280" s="51"/>
      <c r="AO1280" s="35"/>
      <c r="AP1280" s="35"/>
      <c r="AQ1280" s="35"/>
      <c r="AR1280" s="35"/>
      <c r="AS1280" s="35"/>
      <c r="AT1280" s="35"/>
      <c r="AU1280" s="35"/>
      <c r="AV1280" s="35"/>
      <c r="AW1280" s="35"/>
      <c r="AX1280" s="35"/>
      <c r="BC1280" s="35"/>
      <c r="BD1280" s="35"/>
      <c r="BF1280" s="35"/>
      <c r="BG1280" s="35"/>
      <c r="BH1280" s="35"/>
      <c r="BI1280" s="35"/>
      <c r="BJ1280" s="35"/>
      <c r="BK1280" s="35"/>
      <c r="BL1280" s="35"/>
      <c r="BM1280" s="35"/>
      <c r="BN1280" s="35"/>
      <c r="BO1280" s="35"/>
      <c r="BP1280" s="35"/>
      <c r="BQ1280" s="35"/>
      <c r="BR1280" s="35"/>
      <c r="BS1280" s="35"/>
      <c r="BT1280" s="35"/>
      <c r="BU1280" s="35"/>
      <c r="BV1280" s="35"/>
      <c r="BW1280" s="35"/>
      <c r="BX1280" s="35"/>
      <c r="BY1280" s="35"/>
      <c r="BZ1280" s="35"/>
      <c r="CA1280" s="35"/>
      <c r="CB1280" s="35"/>
    </row>
    <row r="1281" spans="4:80">
      <c r="D1281" s="51"/>
      <c r="E1281" s="35"/>
      <c r="F1281" s="51"/>
      <c r="J1281" s="35"/>
      <c r="M1281" s="51"/>
      <c r="O1281" s="35"/>
      <c r="P1281" s="35"/>
      <c r="Q1281" s="35"/>
      <c r="R1281" s="51"/>
      <c r="T1281" s="35"/>
      <c r="U1281" s="35"/>
      <c r="V1281" s="51"/>
      <c r="W1281" s="35"/>
      <c r="X1281" s="35"/>
      <c r="Y1281" s="35"/>
      <c r="Z1281" s="51"/>
      <c r="AC1281" s="51"/>
      <c r="AD1281" s="35"/>
      <c r="AE1281" s="35"/>
      <c r="AF1281" s="35"/>
      <c r="AG1281" s="35"/>
      <c r="AH1281" s="35"/>
      <c r="AI1281" s="35"/>
      <c r="AJ1281" s="51"/>
      <c r="AK1281" s="51"/>
      <c r="AL1281" s="35"/>
      <c r="AM1281" s="35"/>
      <c r="AN1281" s="51"/>
      <c r="AO1281" s="35"/>
      <c r="AP1281" s="35"/>
      <c r="AQ1281" s="35"/>
      <c r="AR1281" s="35"/>
      <c r="AS1281" s="35"/>
      <c r="AT1281" s="35"/>
      <c r="AU1281" s="35"/>
      <c r="AV1281" s="35"/>
      <c r="AW1281" s="35"/>
      <c r="AX1281" s="35"/>
      <c r="BC1281" s="35"/>
      <c r="BD1281" s="35"/>
      <c r="BF1281" s="35"/>
      <c r="BG1281" s="35"/>
      <c r="BH1281" s="35"/>
      <c r="BI1281" s="35"/>
      <c r="BJ1281" s="35"/>
      <c r="BK1281" s="35"/>
      <c r="BL1281" s="35"/>
      <c r="BM1281" s="35"/>
      <c r="BN1281" s="35"/>
      <c r="BO1281" s="35"/>
      <c r="BP1281" s="35"/>
      <c r="BQ1281" s="35"/>
      <c r="BR1281" s="35"/>
      <c r="BS1281" s="35"/>
      <c r="BT1281" s="35"/>
      <c r="BU1281" s="35"/>
      <c r="BV1281" s="35"/>
      <c r="BW1281" s="35"/>
      <c r="BX1281" s="35"/>
      <c r="BY1281" s="35"/>
      <c r="BZ1281" s="35"/>
      <c r="CA1281" s="35"/>
      <c r="CB1281" s="35"/>
    </row>
    <row r="1282" spans="4:80">
      <c r="D1282" s="51"/>
      <c r="E1282" s="35"/>
      <c r="F1282" s="51"/>
      <c r="J1282" s="35"/>
      <c r="M1282" s="51"/>
      <c r="O1282" s="35"/>
      <c r="P1282" s="35"/>
      <c r="Q1282" s="35"/>
      <c r="R1282" s="51"/>
      <c r="T1282" s="35"/>
      <c r="U1282" s="35"/>
      <c r="V1282" s="51"/>
      <c r="W1282" s="35"/>
      <c r="X1282" s="35"/>
      <c r="Y1282" s="35"/>
      <c r="Z1282" s="51"/>
      <c r="AC1282" s="51"/>
      <c r="AD1282" s="35"/>
      <c r="AE1282" s="35"/>
      <c r="AF1282" s="35"/>
      <c r="AG1282" s="35"/>
      <c r="AH1282" s="35"/>
      <c r="AI1282" s="35"/>
      <c r="AJ1282" s="51"/>
      <c r="AK1282" s="51"/>
      <c r="AL1282" s="35"/>
      <c r="AM1282" s="35"/>
      <c r="AN1282" s="51"/>
      <c r="AO1282" s="35"/>
      <c r="AP1282" s="35"/>
      <c r="AQ1282" s="35"/>
      <c r="AR1282" s="35"/>
      <c r="AS1282" s="35"/>
      <c r="AT1282" s="35"/>
      <c r="AU1282" s="35"/>
      <c r="AV1282" s="35"/>
      <c r="AW1282" s="35"/>
      <c r="AX1282" s="35"/>
      <c r="BC1282" s="35"/>
      <c r="BD1282" s="35"/>
      <c r="BF1282" s="35"/>
      <c r="BG1282" s="35"/>
      <c r="BH1282" s="35"/>
      <c r="BI1282" s="35"/>
      <c r="BJ1282" s="35"/>
      <c r="BK1282" s="35"/>
      <c r="BL1282" s="35"/>
      <c r="BM1282" s="35"/>
      <c r="BN1282" s="35"/>
      <c r="BO1282" s="35"/>
      <c r="BP1282" s="35"/>
      <c r="BQ1282" s="35"/>
      <c r="BR1282" s="35"/>
      <c r="BS1282" s="35"/>
      <c r="BT1282" s="35"/>
      <c r="BU1282" s="35"/>
      <c r="BV1282" s="35"/>
      <c r="BW1282" s="35"/>
      <c r="BX1282" s="35"/>
      <c r="BY1282" s="35"/>
      <c r="BZ1282" s="35"/>
      <c r="CA1282" s="35"/>
      <c r="CB1282" s="35"/>
    </row>
    <row r="1283" spans="4:80">
      <c r="D1283" s="51"/>
      <c r="E1283" s="35"/>
      <c r="F1283" s="51"/>
      <c r="J1283" s="35"/>
      <c r="M1283" s="51"/>
      <c r="O1283" s="35"/>
      <c r="P1283" s="35"/>
      <c r="Q1283" s="35"/>
      <c r="R1283" s="51"/>
      <c r="T1283" s="35"/>
      <c r="U1283" s="35"/>
      <c r="V1283" s="51"/>
      <c r="W1283" s="35"/>
      <c r="X1283" s="35"/>
      <c r="Y1283" s="35"/>
      <c r="Z1283" s="51"/>
      <c r="AC1283" s="51"/>
      <c r="AD1283" s="35"/>
      <c r="AE1283" s="35"/>
      <c r="AF1283" s="35"/>
      <c r="AG1283" s="35"/>
      <c r="AH1283" s="35"/>
      <c r="AI1283" s="35"/>
      <c r="AJ1283" s="51"/>
      <c r="AK1283" s="51"/>
      <c r="AL1283" s="35"/>
      <c r="AM1283" s="35"/>
      <c r="AN1283" s="51"/>
      <c r="AO1283" s="35"/>
      <c r="AP1283" s="35"/>
      <c r="AQ1283" s="35"/>
      <c r="AR1283" s="35"/>
      <c r="AS1283" s="35"/>
      <c r="AT1283" s="35"/>
      <c r="AU1283" s="35"/>
      <c r="AV1283" s="35"/>
      <c r="AW1283" s="35"/>
      <c r="AX1283" s="35"/>
      <c r="BC1283" s="35"/>
      <c r="BD1283" s="35"/>
      <c r="BF1283" s="35"/>
      <c r="BG1283" s="35"/>
      <c r="BH1283" s="35"/>
      <c r="BI1283" s="35"/>
      <c r="BJ1283" s="35"/>
      <c r="BK1283" s="35"/>
      <c r="BL1283" s="35"/>
      <c r="BM1283" s="35"/>
      <c r="BN1283" s="35"/>
      <c r="BO1283" s="35"/>
      <c r="BP1283" s="35"/>
      <c r="BQ1283" s="35"/>
      <c r="BR1283" s="35"/>
      <c r="BS1283" s="35"/>
      <c r="BT1283" s="35"/>
      <c r="BU1283" s="35"/>
      <c r="BV1283" s="35"/>
      <c r="BW1283" s="35"/>
      <c r="BX1283" s="35"/>
      <c r="BY1283" s="35"/>
      <c r="BZ1283" s="35"/>
      <c r="CA1283" s="35"/>
      <c r="CB1283" s="35"/>
    </row>
    <row r="1284" spans="4:80">
      <c r="D1284" s="51"/>
      <c r="E1284" s="35"/>
      <c r="F1284" s="51"/>
      <c r="J1284" s="35"/>
      <c r="M1284" s="51"/>
      <c r="O1284" s="35"/>
      <c r="P1284" s="35"/>
      <c r="Q1284" s="35"/>
      <c r="R1284" s="51"/>
      <c r="T1284" s="35"/>
      <c r="U1284" s="35"/>
      <c r="V1284" s="51"/>
      <c r="W1284" s="35"/>
      <c r="X1284" s="35"/>
      <c r="Y1284" s="35"/>
      <c r="Z1284" s="51"/>
      <c r="AC1284" s="51"/>
      <c r="AD1284" s="35"/>
      <c r="AE1284" s="35"/>
      <c r="AF1284" s="35"/>
      <c r="AG1284" s="35"/>
      <c r="AH1284" s="35"/>
      <c r="AI1284" s="35"/>
      <c r="AJ1284" s="51"/>
      <c r="AK1284" s="51"/>
      <c r="AL1284" s="35"/>
      <c r="AM1284" s="35"/>
      <c r="AN1284" s="51"/>
      <c r="AO1284" s="35"/>
      <c r="AP1284" s="35"/>
      <c r="AQ1284" s="35"/>
      <c r="AR1284" s="35"/>
      <c r="AS1284" s="35"/>
      <c r="AT1284" s="35"/>
      <c r="AU1284" s="35"/>
      <c r="AV1284" s="35"/>
      <c r="AW1284" s="35"/>
      <c r="AX1284" s="35"/>
      <c r="BC1284" s="35"/>
      <c r="BD1284" s="35"/>
      <c r="BF1284" s="35"/>
      <c r="BG1284" s="35"/>
      <c r="BH1284" s="35"/>
      <c r="BI1284" s="35"/>
      <c r="BJ1284" s="35"/>
      <c r="BK1284" s="35"/>
      <c r="BL1284" s="35"/>
      <c r="BM1284" s="35"/>
      <c r="BN1284" s="35"/>
      <c r="BO1284" s="35"/>
      <c r="BP1284" s="35"/>
      <c r="BQ1284" s="35"/>
      <c r="BR1284" s="35"/>
      <c r="BS1284" s="35"/>
      <c r="BT1284" s="35"/>
      <c r="BU1284" s="35"/>
      <c r="BV1284" s="35"/>
      <c r="BW1284" s="35"/>
      <c r="BX1284" s="35"/>
      <c r="BY1284" s="35"/>
      <c r="BZ1284" s="35"/>
      <c r="CA1284" s="35"/>
      <c r="CB1284" s="35"/>
    </row>
    <row r="1285" spans="4:80">
      <c r="D1285" s="51"/>
      <c r="E1285" s="35"/>
      <c r="F1285" s="51"/>
      <c r="J1285" s="35"/>
      <c r="M1285" s="51"/>
      <c r="O1285" s="35"/>
      <c r="P1285" s="35"/>
      <c r="Q1285" s="35"/>
      <c r="R1285" s="51"/>
      <c r="T1285" s="35"/>
      <c r="U1285" s="35"/>
      <c r="V1285" s="51"/>
      <c r="W1285" s="35"/>
      <c r="X1285" s="35"/>
      <c r="Y1285" s="35"/>
      <c r="Z1285" s="51"/>
      <c r="AC1285" s="51"/>
      <c r="AD1285" s="35"/>
      <c r="AE1285" s="35"/>
      <c r="AF1285" s="35"/>
      <c r="AG1285" s="35"/>
      <c r="AH1285" s="35"/>
      <c r="AI1285" s="35"/>
      <c r="AJ1285" s="51"/>
      <c r="AK1285" s="51"/>
      <c r="AL1285" s="35"/>
      <c r="AM1285" s="35"/>
      <c r="AN1285" s="51"/>
      <c r="AO1285" s="35"/>
      <c r="AP1285" s="35"/>
      <c r="AQ1285" s="35"/>
      <c r="AR1285" s="35"/>
      <c r="AS1285" s="35"/>
      <c r="AT1285" s="35"/>
      <c r="AU1285" s="35"/>
      <c r="AV1285" s="35"/>
      <c r="AW1285" s="35"/>
      <c r="AX1285" s="35"/>
      <c r="BC1285" s="35"/>
      <c r="BD1285" s="35"/>
      <c r="BF1285" s="35"/>
      <c r="BG1285" s="35"/>
      <c r="BH1285" s="35"/>
      <c r="BI1285" s="35"/>
      <c r="BJ1285" s="35"/>
      <c r="BK1285" s="35"/>
      <c r="BL1285" s="35"/>
      <c r="BM1285" s="35"/>
      <c r="BN1285" s="35"/>
      <c r="BO1285" s="35"/>
      <c r="BP1285" s="35"/>
      <c r="BQ1285" s="35"/>
      <c r="BR1285" s="35"/>
      <c r="BS1285" s="35"/>
      <c r="BT1285" s="35"/>
      <c r="BU1285" s="35"/>
      <c r="BV1285" s="35"/>
      <c r="BW1285" s="35"/>
      <c r="BX1285" s="35"/>
      <c r="BY1285" s="35"/>
      <c r="BZ1285" s="35"/>
      <c r="CA1285" s="35"/>
      <c r="CB1285" s="35"/>
    </row>
    <row r="1286" spans="4:80">
      <c r="D1286" s="51"/>
      <c r="E1286" s="35"/>
      <c r="F1286" s="51"/>
      <c r="J1286" s="35"/>
      <c r="M1286" s="51"/>
      <c r="O1286" s="35"/>
      <c r="P1286" s="35"/>
      <c r="Q1286" s="35"/>
      <c r="R1286" s="51"/>
      <c r="T1286" s="35"/>
      <c r="U1286" s="35"/>
      <c r="V1286" s="51"/>
      <c r="W1286" s="35"/>
      <c r="X1286" s="35"/>
      <c r="Y1286" s="35"/>
      <c r="Z1286" s="51"/>
      <c r="AC1286" s="51"/>
      <c r="AD1286" s="35"/>
      <c r="AE1286" s="35"/>
      <c r="AF1286" s="35"/>
      <c r="AG1286" s="35"/>
      <c r="AH1286" s="35"/>
      <c r="AI1286" s="35"/>
      <c r="AJ1286" s="51"/>
      <c r="AK1286" s="51"/>
      <c r="AL1286" s="35"/>
      <c r="AM1286" s="35"/>
      <c r="AN1286" s="51"/>
      <c r="AO1286" s="35"/>
      <c r="AP1286" s="35"/>
      <c r="AQ1286" s="35"/>
      <c r="AR1286" s="35"/>
      <c r="AS1286" s="35"/>
      <c r="AT1286" s="35"/>
      <c r="AU1286" s="35"/>
      <c r="AV1286" s="35"/>
      <c r="AW1286" s="35"/>
      <c r="AX1286" s="35"/>
      <c r="BC1286" s="35"/>
      <c r="BD1286" s="35"/>
      <c r="BF1286" s="35"/>
      <c r="BG1286" s="35"/>
      <c r="BH1286" s="35"/>
      <c r="BI1286" s="35"/>
      <c r="BJ1286" s="35"/>
      <c r="BK1286" s="35"/>
      <c r="BL1286" s="35"/>
      <c r="BM1286" s="35"/>
      <c r="BN1286" s="35"/>
      <c r="BO1286" s="35"/>
      <c r="BP1286" s="35"/>
      <c r="BQ1286" s="35"/>
      <c r="BR1286" s="35"/>
      <c r="BS1286" s="35"/>
      <c r="BT1286" s="35"/>
      <c r="BU1286" s="35"/>
      <c r="BV1286" s="35"/>
      <c r="BW1286" s="35"/>
      <c r="BX1286" s="35"/>
      <c r="BY1286" s="35"/>
      <c r="BZ1286" s="35"/>
      <c r="CA1286" s="35"/>
      <c r="CB1286" s="35"/>
    </row>
    <row r="1287" spans="4:80">
      <c r="D1287" s="51"/>
      <c r="E1287" s="35"/>
      <c r="F1287" s="51"/>
      <c r="J1287" s="35"/>
      <c r="M1287" s="51"/>
      <c r="O1287" s="35"/>
      <c r="P1287" s="35"/>
      <c r="Q1287" s="35"/>
      <c r="R1287" s="51"/>
      <c r="T1287" s="35"/>
      <c r="U1287" s="35"/>
      <c r="V1287" s="51"/>
      <c r="W1287" s="35"/>
      <c r="X1287" s="35"/>
      <c r="Y1287" s="35"/>
      <c r="Z1287" s="51"/>
      <c r="AC1287" s="51"/>
      <c r="AD1287" s="35"/>
      <c r="AE1287" s="35"/>
      <c r="AF1287" s="35"/>
      <c r="AG1287" s="35"/>
      <c r="AH1287" s="35"/>
      <c r="AI1287" s="35"/>
      <c r="AJ1287" s="51"/>
      <c r="AK1287" s="51"/>
      <c r="AL1287" s="35"/>
      <c r="AM1287" s="35"/>
      <c r="AN1287" s="51"/>
      <c r="AO1287" s="35"/>
      <c r="AP1287" s="35"/>
      <c r="AQ1287" s="35"/>
      <c r="AR1287" s="35"/>
      <c r="AS1287" s="35"/>
      <c r="AT1287" s="35"/>
      <c r="AU1287" s="35"/>
      <c r="AV1287" s="35"/>
      <c r="AW1287" s="35"/>
      <c r="AX1287" s="35"/>
      <c r="BC1287" s="35"/>
      <c r="BD1287" s="35"/>
      <c r="BF1287" s="35"/>
      <c r="BG1287" s="35"/>
      <c r="BH1287" s="35"/>
      <c r="BI1287" s="35"/>
      <c r="BJ1287" s="35"/>
      <c r="BK1287" s="35"/>
      <c r="BL1287" s="35"/>
      <c r="BM1287" s="35"/>
      <c r="BN1287" s="35"/>
      <c r="BO1287" s="35"/>
      <c r="BP1287" s="35"/>
      <c r="BQ1287" s="35"/>
      <c r="BR1287" s="35"/>
      <c r="BS1287" s="35"/>
      <c r="BT1287" s="35"/>
      <c r="BU1287" s="35"/>
      <c r="BV1287" s="35"/>
      <c r="BW1287" s="35"/>
      <c r="BX1287" s="35"/>
      <c r="BY1287" s="35"/>
      <c r="BZ1287" s="35"/>
      <c r="CA1287" s="35"/>
      <c r="CB1287" s="35"/>
    </row>
    <row r="1288" spans="4:80">
      <c r="D1288" s="51"/>
      <c r="E1288" s="35"/>
      <c r="F1288" s="51"/>
      <c r="J1288" s="35"/>
      <c r="M1288" s="51"/>
      <c r="O1288" s="35"/>
      <c r="P1288" s="35"/>
      <c r="Q1288" s="35"/>
      <c r="R1288" s="51"/>
      <c r="T1288" s="35"/>
      <c r="U1288" s="35"/>
      <c r="V1288" s="51"/>
      <c r="W1288" s="35"/>
      <c r="X1288" s="35"/>
      <c r="Y1288" s="35"/>
      <c r="Z1288" s="51"/>
      <c r="AC1288" s="51"/>
      <c r="AD1288" s="35"/>
      <c r="AE1288" s="35"/>
      <c r="AF1288" s="35"/>
      <c r="AG1288" s="35"/>
      <c r="AH1288" s="35"/>
      <c r="AI1288" s="35"/>
      <c r="AJ1288" s="51"/>
      <c r="AK1288" s="51"/>
      <c r="AL1288" s="35"/>
      <c r="AM1288" s="35"/>
      <c r="AN1288" s="51"/>
      <c r="AO1288" s="35"/>
      <c r="AP1288" s="35"/>
      <c r="AQ1288" s="35"/>
      <c r="AR1288" s="35"/>
      <c r="AS1288" s="35"/>
      <c r="AT1288" s="35"/>
      <c r="AU1288" s="35"/>
      <c r="AV1288" s="35"/>
      <c r="AW1288" s="35"/>
      <c r="AX1288" s="35"/>
      <c r="BC1288" s="35"/>
      <c r="BD1288" s="35"/>
      <c r="BF1288" s="35"/>
      <c r="BG1288" s="35"/>
      <c r="BH1288" s="35"/>
      <c r="BI1288" s="35"/>
      <c r="BJ1288" s="35"/>
      <c r="BK1288" s="35"/>
      <c r="BL1288" s="35"/>
      <c r="BM1288" s="35"/>
      <c r="BN1288" s="35"/>
      <c r="BO1288" s="35"/>
      <c r="BP1288" s="35"/>
      <c r="BQ1288" s="35"/>
      <c r="BR1288" s="35"/>
      <c r="BS1288" s="35"/>
      <c r="BT1288" s="35"/>
      <c r="BU1288" s="35"/>
      <c r="BV1288" s="35"/>
      <c r="BW1288" s="35"/>
      <c r="BX1288" s="35"/>
      <c r="BY1288" s="35"/>
      <c r="BZ1288" s="35"/>
      <c r="CA1288" s="35"/>
      <c r="CB1288" s="35"/>
    </row>
    <row r="1289" spans="4:80">
      <c r="D1289" s="51"/>
      <c r="E1289" s="35"/>
      <c r="F1289" s="51"/>
      <c r="J1289" s="35"/>
      <c r="M1289" s="51"/>
      <c r="O1289" s="35"/>
      <c r="P1289" s="35"/>
      <c r="Q1289" s="35"/>
      <c r="R1289" s="51"/>
      <c r="T1289" s="35"/>
      <c r="U1289" s="35"/>
      <c r="V1289" s="51"/>
      <c r="W1289" s="35"/>
      <c r="X1289" s="35"/>
      <c r="Y1289" s="35"/>
      <c r="Z1289" s="51"/>
      <c r="AC1289" s="51"/>
      <c r="AD1289" s="35"/>
      <c r="AE1289" s="35"/>
      <c r="AF1289" s="35"/>
      <c r="AG1289" s="35"/>
      <c r="AH1289" s="35"/>
      <c r="AI1289" s="35"/>
      <c r="AJ1289" s="51"/>
      <c r="AK1289" s="51"/>
      <c r="AL1289" s="35"/>
      <c r="AM1289" s="35"/>
      <c r="AN1289" s="51"/>
      <c r="AO1289" s="35"/>
      <c r="AP1289" s="35"/>
      <c r="AQ1289" s="35"/>
      <c r="AR1289" s="35"/>
      <c r="AS1289" s="35"/>
      <c r="AT1289" s="35"/>
      <c r="AU1289" s="35"/>
      <c r="AV1289" s="35"/>
      <c r="AW1289" s="35"/>
      <c r="AX1289" s="35"/>
      <c r="BC1289" s="35"/>
      <c r="BD1289" s="35"/>
      <c r="BF1289" s="35"/>
      <c r="BG1289" s="35"/>
      <c r="BH1289" s="35"/>
      <c r="BI1289" s="35"/>
      <c r="BJ1289" s="35"/>
      <c r="BK1289" s="35"/>
      <c r="BL1289" s="35"/>
      <c r="BM1289" s="35"/>
      <c r="BN1289" s="35"/>
      <c r="BO1289" s="35"/>
      <c r="BP1289" s="35"/>
      <c r="BQ1289" s="35"/>
      <c r="BR1289" s="35"/>
      <c r="BS1289" s="35"/>
      <c r="BT1289" s="35"/>
      <c r="BU1289" s="35"/>
      <c r="BV1289" s="35"/>
      <c r="BW1289" s="35"/>
      <c r="BX1289" s="35"/>
      <c r="BY1289" s="35"/>
      <c r="BZ1289" s="35"/>
      <c r="CA1289" s="35"/>
      <c r="CB1289" s="35"/>
    </row>
    <row r="1290" spans="4:80">
      <c r="D1290" s="51"/>
      <c r="E1290" s="35"/>
      <c r="F1290" s="51"/>
      <c r="J1290" s="35"/>
      <c r="M1290" s="51"/>
      <c r="O1290" s="35"/>
      <c r="P1290" s="35"/>
      <c r="Q1290" s="35"/>
      <c r="R1290" s="51"/>
      <c r="T1290" s="35"/>
      <c r="U1290" s="35"/>
      <c r="V1290" s="51"/>
      <c r="W1290" s="35"/>
      <c r="X1290" s="35"/>
      <c r="Y1290" s="35"/>
      <c r="Z1290" s="51"/>
      <c r="AC1290" s="51"/>
      <c r="AD1290" s="35"/>
      <c r="AE1290" s="35"/>
      <c r="AF1290" s="35"/>
      <c r="AG1290" s="35"/>
      <c r="AH1290" s="35"/>
      <c r="AI1290" s="35"/>
      <c r="AJ1290" s="51"/>
      <c r="AK1290" s="51"/>
      <c r="AL1290" s="35"/>
      <c r="AM1290" s="35"/>
      <c r="AN1290" s="51"/>
      <c r="AO1290" s="35"/>
      <c r="AP1290" s="35"/>
      <c r="AQ1290" s="35"/>
      <c r="AR1290" s="35"/>
      <c r="AS1290" s="35"/>
      <c r="AT1290" s="35"/>
      <c r="AU1290" s="35"/>
      <c r="AV1290" s="35"/>
      <c r="AW1290" s="35"/>
      <c r="AX1290" s="35"/>
      <c r="BC1290" s="35"/>
      <c r="BD1290" s="35"/>
      <c r="BF1290" s="35"/>
      <c r="BG1290" s="35"/>
      <c r="BH1290" s="35"/>
      <c r="BI1290" s="35"/>
      <c r="BJ1290" s="35"/>
      <c r="BK1290" s="35"/>
      <c r="BL1290" s="35"/>
      <c r="BM1290" s="35"/>
      <c r="BN1290" s="35"/>
      <c r="BO1290" s="35"/>
      <c r="BP1290" s="35"/>
      <c r="BQ1290" s="35"/>
      <c r="BR1290" s="35"/>
      <c r="BS1290" s="35"/>
      <c r="BT1290" s="35"/>
      <c r="BU1290" s="35"/>
      <c r="BV1290" s="35"/>
      <c r="BW1290" s="35"/>
      <c r="BX1290" s="35"/>
      <c r="BY1290" s="35"/>
      <c r="BZ1290" s="35"/>
      <c r="CA1290" s="35"/>
      <c r="CB1290" s="35"/>
    </row>
    <row r="1291" spans="4:80">
      <c r="D1291" s="51"/>
      <c r="E1291" s="35"/>
      <c r="F1291" s="51"/>
      <c r="J1291" s="35"/>
      <c r="M1291" s="51"/>
      <c r="O1291" s="35"/>
      <c r="P1291" s="35"/>
      <c r="Q1291" s="35"/>
      <c r="R1291" s="51"/>
      <c r="T1291" s="35"/>
      <c r="U1291" s="35"/>
      <c r="V1291" s="51"/>
      <c r="W1291" s="35"/>
      <c r="X1291" s="35"/>
      <c r="Y1291" s="35"/>
      <c r="Z1291" s="51"/>
      <c r="AC1291" s="51"/>
      <c r="AD1291" s="35"/>
      <c r="AE1291" s="35"/>
      <c r="AF1291" s="35"/>
      <c r="AG1291" s="35"/>
      <c r="AH1291" s="35"/>
      <c r="AI1291" s="35"/>
      <c r="AJ1291" s="51"/>
      <c r="AK1291" s="51"/>
      <c r="AL1291" s="35"/>
      <c r="AM1291" s="35"/>
      <c r="AN1291" s="51"/>
      <c r="AO1291" s="35"/>
      <c r="AP1291" s="35"/>
      <c r="AQ1291" s="35"/>
      <c r="AR1291" s="35"/>
      <c r="AS1291" s="35"/>
      <c r="AT1291" s="35"/>
      <c r="AU1291" s="35"/>
      <c r="AV1291" s="35"/>
      <c r="AW1291" s="35"/>
      <c r="AX1291" s="35"/>
      <c r="BC1291" s="35"/>
      <c r="BD1291" s="35"/>
      <c r="BF1291" s="35"/>
      <c r="BG1291" s="35"/>
      <c r="BH1291" s="35"/>
      <c r="BI1291" s="35"/>
      <c r="BJ1291" s="35"/>
      <c r="BK1291" s="35"/>
      <c r="BL1291" s="35"/>
      <c r="BM1291" s="35"/>
      <c r="BN1291" s="35"/>
      <c r="BO1291" s="35"/>
      <c r="BP1291" s="35"/>
      <c r="BQ1291" s="35"/>
      <c r="BR1291" s="35"/>
      <c r="BS1291" s="35"/>
      <c r="BT1291" s="35"/>
      <c r="BU1291" s="35"/>
      <c r="BV1291" s="35"/>
      <c r="BW1291" s="35"/>
      <c r="BX1291" s="35"/>
      <c r="BY1291" s="35"/>
      <c r="BZ1291" s="35"/>
      <c r="CA1291" s="35"/>
      <c r="CB1291" s="35"/>
    </row>
    <row r="1292" spans="4:80">
      <c r="D1292" s="51"/>
      <c r="E1292" s="35"/>
      <c r="F1292" s="51"/>
      <c r="J1292" s="35"/>
      <c r="M1292" s="51"/>
      <c r="O1292" s="35"/>
      <c r="P1292" s="35"/>
      <c r="Q1292" s="35"/>
      <c r="R1292" s="51"/>
      <c r="T1292" s="35"/>
      <c r="U1292" s="35"/>
      <c r="V1292" s="51"/>
      <c r="W1292" s="35"/>
      <c r="X1292" s="35"/>
      <c r="Y1292" s="35"/>
      <c r="Z1292" s="51"/>
      <c r="AC1292" s="51"/>
      <c r="AD1292" s="35"/>
      <c r="AE1292" s="35"/>
      <c r="AF1292" s="35"/>
      <c r="AG1292" s="35"/>
      <c r="AH1292" s="35"/>
      <c r="AI1292" s="35"/>
      <c r="AJ1292" s="51"/>
      <c r="AK1292" s="51"/>
      <c r="AL1292" s="35"/>
      <c r="AM1292" s="35"/>
      <c r="AN1292" s="51"/>
      <c r="AO1292" s="35"/>
      <c r="AP1292" s="35"/>
      <c r="AQ1292" s="35"/>
      <c r="AR1292" s="35"/>
      <c r="AS1292" s="35"/>
      <c r="AT1292" s="35"/>
      <c r="AU1292" s="35"/>
      <c r="AV1292" s="35"/>
      <c r="AW1292" s="35"/>
      <c r="AX1292" s="35"/>
      <c r="BC1292" s="35"/>
      <c r="BD1292" s="35"/>
      <c r="BF1292" s="35"/>
      <c r="BG1292" s="35"/>
      <c r="BH1292" s="35"/>
      <c r="BI1292" s="35"/>
      <c r="BJ1292" s="35"/>
      <c r="BK1292" s="35"/>
      <c r="BL1292" s="35"/>
      <c r="BM1292" s="35"/>
      <c r="BN1292" s="35"/>
      <c r="BO1292" s="35"/>
      <c r="BP1292" s="35"/>
      <c r="BQ1292" s="35"/>
      <c r="BR1292" s="35"/>
      <c r="BS1292" s="35"/>
      <c r="BT1292" s="35"/>
      <c r="BU1292" s="35"/>
      <c r="BV1292" s="35"/>
      <c r="BW1292" s="35"/>
      <c r="BX1292" s="35"/>
      <c r="BY1292" s="35"/>
      <c r="BZ1292" s="35"/>
      <c r="CA1292" s="35"/>
      <c r="CB1292" s="35"/>
    </row>
    <row r="1293" spans="4:80">
      <c r="D1293" s="51"/>
      <c r="E1293" s="35"/>
      <c r="F1293" s="51"/>
      <c r="J1293" s="35"/>
      <c r="M1293" s="51"/>
      <c r="O1293" s="35"/>
      <c r="P1293" s="35"/>
      <c r="Q1293" s="35"/>
      <c r="R1293" s="51"/>
      <c r="T1293" s="35"/>
      <c r="U1293" s="35"/>
      <c r="V1293" s="51"/>
      <c r="W1293" s="35"/>
      <c r="X1293" s="35"/>
      <c r="Y1293" s="35"/>
      <c r="Z1293" s="51"/>
      <c r="AC1293" s="51"/>
      <c r="AD1293" s="35"/>
      <c r="AE1293" s="35"/>
      <c r="AF1293" s="35"/>
      <c r="AG1293" s="35"/>
      <c r="AH1293" s="35"/>
      <c r="AI1293" s="35"/>
      <c r="AJ1293" s="51"/>
      <c r="AK1293" s="51"/>
      <c r="AL1293" s="35"/>
      <c r="AM1293" s="35"/>
      <c r="AN1293" s="51"/>
      <c r="AO1293" s="35"/>
      <c r="AP1293" s="35"/>
      <c r="AQ1293" s="35"/>
      <c r="AR1293" s="35"/>
      <c r="AS1293" s="35"/>
      <c r="AT1293" s="35"/>
      <c r="AU1293" s="35"/>
      <c r="AV1293" s="35"/>
      <c r="AW1293" s="35"/>
      <c r="AX1293" s="35"/>
      <c r="BC1293" s="35"/>
      <c r="BD1293" s="35"/>
      <c r="BF1293" s="35"/>
      <c r="BG1293" s="35"/>
      <c r="BH1293" s="35"/>
      <c r="BI1293" s="35"/>
      <c r="BJ1293" s="35"/>
      <c r="BK1293" s="35"/>
      <c r="BL1293" s="35"/>
      <c r="BM1293" s="35"/>
      <c r="BN1293" s="35"/>
      <c r="BO1293" s="35"/>
      <c r="BP1293" s="35"/>
      <c r="BQ1293" s="35"/>
      <c r="BR1293" s="35"/>
      <c r="BS1293" s="35"/>
      <c r="BT1293" s="35"/>
      <c r="BU1293" s="35"/>
      <c r="BV1293" s="35"/>
      <c r="BW1293" s="35"/>
      <c r="BX1293" s="35"/>
      <c r="BY1293" s="35"/>
      <c r="BZ1293" s="35"/>
      <c r="CA1293" s="35"/>
      <c r="CB1293" s="35"/>
    </row>
    <row r="1294" spans="4:80">
      <c r="D1294" s="51"/>
      <c r="E1294" s="35"/>
      <c r="F1294" s="51"/>
      <c r="J1294" s="35"/>
      <c r="M1294" s="51"/>
      <c r="O1294" s="35"/>
      <c r="P1294" s="35"/>
      <c r="Q1294" s="35"/>
      <c r="R1294" s="51"/>
      <c r="T1294" s="35"/>
      <c r="U1294" s="35"/>
      <c r="V1294" s="51"/>
      <c r="W1294" s="35"/>
      <c r="X1294" s="35"/>
      <c r="Y1294" s="35"/>
      <c r="Z1294" s="51"/>
      <c r="AC1294" s="51"/>
      <c r="AD1294" s="35"/>
      <c r="AE1294" s="35"/>
      <c r="AF1294" s="35"/>
      <c r="AG1294" s="35"/>
      <c r="AH1294" s="35"/>
      <c r="AI1294" s="35"/>
      <c r="AJ1294" s="51"/>
      <c r="AK1294" s="51"/>
      <c r="AL1294" s="35"/>
      <c r="AM1294" s="35"/>
      <c r="AN1294" s="51"/>
      <c r="AO1294" s="35"/>
      <c r="AP1294" s="35"/>
      <c r="AQ1294" s="35"/>
      <c r="AR1294" s="35"/>
      <c r="AS1294" s="35"/>
      <c r="AT1294" s="35"/>
      <c r="AU1294" s="35"/>
      <c r="AV1294" s="35"/>
      <c r="AW1294" s="35"/>
      <c r="AX1294" s="35"/>
      <c r="BC1294" s="35"/>
      <c r="BD1294" s="35"/>
      <c r="BF1294" s="35"/>
      <c r="BG1294" s="35"/>
      <c r="BH1294" s="35"/>
      <c r="BI1294" s="35"/>
      <c r="BJ1294" s="35"/>
      <c r="BK1294" s="35"/>
      <c r="BL1294" s="35"/>
      <c r="BM1294" s="35"/>
      <c r="BN1294" s="35"/>
      <c r="BO1294" s="35"/>
      <c r="BP1294" s="35"/>
      <c r="BQ1294" s="35"/>
      <c r="BR1294" s="35"/>
      <c r="BS1294" s="35"/>
      <c r="BT1294" s="35"/>
      <c r="BU1294" s="35"/>
      <c r="BV1294" s="35"/>
      <c r="BW1294" s="35"/>
      <c r="BX1294" s="35"/>
      <c r="BY1294" s="35"/>
      <c r="BZ1294" s="35"/>
      <c r="CA1294" s="35"/>
      <c r="CB1294" s="35"/>
    </row>
    <row r="1295" spans="4:80">
      <c r="D1295" s="51"/>
      <c r="E1295" s="35"/>
      <c r="F1295" s="51"/>
      <c r="J1295" s="35"/>
      <c r="M1295" s="51"/>
      <c r="O1295" s="35"/>
      <c r="P1295" s="35"/>
      <c r="Q1295" s="35"/>
      <c r="R1295" s="51"/>
      <c r="T1295" s="35"/>
      <c r="U1295" s="35"/>
      <c r="V1295" s="51"/>
      <c r="W1295" s="35"/>
      <c r="X1295" s="35"/>
      <c r="Y1295" s="35"/>
      <c r="Z1295" s="51"/>
      <c r="AC1295" s="51"/>
      <c r="AD1295" s="35"/>
      <c r="AE1295" s="35"/>
      <c r="AF1295" s="35"/>
      <c r="AG1295" s="35"/>
      <c r="AH1295" s="35"/>
      <c r="AI1295" s="35"/>
      <c r="AJ1295" s="51"/>
      <c r="AK1295" s="51"/>
      <c r="AL1295" s="35"/>
      <c r="AM1295" s="35"/>
      <c r="AN1295" s="51"/>
      <c r="AO1295" s="35"/>
      <c r="AP1295" s="35"/>
      <c r="AQ1295" s="35"/>
      <c r="AR1295" s="35"/>
      <c r="AS1295" s="35"/>
      <c r="AT1295" s="35"/>
      <c r="AU1295" s="35"/>
      <c r="AV1295" s="35"/>
      <c r="AW1295" s="35"/>
      <c r="AX1295" s="35"/>
      <c r="BC1295" s="35"/>
      <c r="BD1295" s="35"/>
      <c r="BF1295" s="35"/>
      <c r="BG1295" s="35"/>
      <c r="BH1295" s="35"/>
      <c r="BI1295" s="35"/>
      <c r="BJ1295" s="35"/>
      <c r="BK1295" s="35"/>
      <c r="BL1295" s="35"/>
      <c r="BM1295" s="35"/>
      <c r="BN1295" s="35"/>
      <c r="BO1295" s="35"/>
      <c r="BP1295" s="35"/>
      <c r="BQ1295" s="35"/>
      <c r="BR1295" s="35"/>
      <c r="BS1295" s="35"/>
      <c r="BT1295" s="35"/>
      <c r="BU1295" s="35"/>
      <c r="BV1295" s="35"/>
      <c r="BW1295" s="35"/>
      <c r="BX1295" s="35"/>
      <c r="BY1295" s="35"/>
      <c r="BZ1295" s="35"/>
      <c r="CA1295" s="35"/>
      <c r="CB1295" s="35"/>
    </row>
    <row r="1296" spans="4:80">
      <c r="D1296" s="51"/>
      <c r="E1296" s="35"/>
      <c r="F1296" s="51"/>
      <c r="J1296" s="35"/>
      <c r="M1296" s="51"/>
      <c r="O1296" s="35"/>
      <c r="P1296" s="35"/>
      <c r="Q1296" s="35"/>
      <c r="R1296" s="51"/>
      <c r="T1296" s="35"/>
      <c r="U1296" s="35"/>
      <c r="V1296" s="51"/>
      <c r="W1296" s="35"/>
      <c r="X1296" s="35"/>
      <c r="Y1296" s="35"/>
      <c r="Z1296" s="51"/>
      <c r="AC1296" s="51"/>
      <c r="AD1296" s="35"/>
      <c r="AE1296" s="35"/>
      <c r="AF1296" s="35"/>
      <c r="AG1296" s="35"/>
      <c r="AH1296" s="35"/>
      <c r="AI1296" s="35"/>
      <c r="AJ1296" s="51"/>
      <c r="AK1296" s="51"/>
      <c r="AL1296" s="35"/>
      <c r="AM1296" s="35"/>
      <c r="AN1296" s="51"/>
      <c r="AO1296" s="35"/>
      <c r="AP1296" s="35"/>
      <c r="AQ1296" s="35"/>
      <c r="AR1296" s="35"/>
      <c r="AS1296" s="35"/>
      <c r="AT1296" s="35"/>
      <c r="AU1296" s="35"/>
      <c r="AV1296" s="35"/>
      <c r="AW1296" s="35"/>
      <c r="AX1296" s="35"/>
      <c r="BC1296" s="35"/>
      <c r="BD1296" s="35"/>
      <c r="BF1296" s="35"/>
      <c r="BG1296" s="35"/>
      <c r="BH1296" s="35"/>
      <c r="BI1296" s="35"/>
      <c r="BJ1296" s="35"/>
      <c r="BK1296" s="35"/>
      <c r="BL1296" s="35"/>
      <c r="BM1296" s="35"/>
      <c r="BN1296" s="35"/>
      <c r="BO1296" s="35"/>
      <c r="BP1296" s="35"/>
      <c r="BQ1296" s="35"/>
      <c r="BR1296" s="35"/>
      <c r="BS1296" s="35"/>
      <c r="BT1296" s="35"/>
      <c r="BU1296" s="35"/>
      <c r="BV1296" s="35"/>
      <c r="BW1296" s="35"/>
      <c r="BX1296" s="35"/>
      <c r="BY1296" s="35"/>
      <c r="BZ1296" s="35"/>
      <c r="CA1296" s="35"/>
      <c r="CB1296" s="35"/>
    </row>
    <row r="1297" spans="4:80">
      <c r="D1297" s="51"/>
      <c r="E1297" s="35"/>
      <c r="F1297" s="51"/>
      <c r="J1297" s="35"/>
      <c r="M1297" s="51"/>
      <c r="O1297" s="35"/>
      <c r="P1297" s="35"/>
      <c r="Q1297" s="35"/>
      <c r="R1297" s="51"/>
      <c r="T1297" s="35"/>
      <c r="U1297" s="35"/>
      <c r="V1297" s="51"/>
      <c r="W1297" s="35"/>
      <c r="X1297" s="35"/>
      <c r="Y1297" s="35"/>
      <c r="Z1297" s="51"/>
      <c r="AC1297" s="51"/>
      <c r="AD1297" s="35"/>
      <c r="AE1297" s="35"/>
      <c r="AF1297" s="35"/>
      <c r="AG1297" s="35"/>
      <c r="AH1297" s="35"/>
      <c r="AI1297" s="35"/>
      <c r="AJ1297" s="51"/>
      <c r="AK1297" s="51"/>
      <c r="AL1297" s="35"/>
      <c r="AM1297" s="35"/>
      <c r="AN1297" s="51"/>
      <c r="AO1297" s="35"/>
      <c r="AP1297" s="35"/>
      <c r="AQ1297" s="35"/>
      <c r="AR1297" s="35"/>
      <c r="AS1297" s="35"/>
      <c r="AT1297" s="35"/>
      <c r="AU1297" s="35"/>
      <c r="AV1297" s="35"/>
      <c r="AW1297" s="35"/>
      <c r="AX1297" s="35"/>
      <c r="BC1297" s="35"/>
      <c r="BD1297" s="35"/>
      <c r="BF1297" s="35"/>
      <c r="BG1297" s="35"/>
      <c r="BH1297" s="35"/>
      <c r="BI1297" s="35"/>
      <c r="BJ1297" s="35"/>
      <c r="BK1297" s="35"/>
      <c r="BL1297" s="35"/>
      <c r="BM1297" s="35"/>
      <c r="BN1297" s="35"/>
      <c r="BO1297" s="35"/>
      <c r="BP1297" s="35"/>
      <c r="BQ1297" s="35"/>
      <c r="BR1297" s="35"/>
      <c r="BS1297" s="35"/>
      <c r="BT1297" s="35"/>
      <c r="BU1297" s="35"/>
      <c r="BV1297" s="35"/>
      <c r="BW1297" s="35"/>
      <c r="BX1297" s="35"/>
      <c r="BY1297" s="35"/>
      <c r="BZ1297" s="35"/>
      <c r="CA1297" s="35"/>
      <c r="CB1297" s="35"/>
    </row>
    <row r="1298" spans="4:80">
      <c r="D1298" s="51"/>
      <c r="E1298" s="35"/>
      <c r="F1298" s="51"/>
      <c r="J1298" s="35"/>
      <c r="M1298" s="51"/>
      <c r="O1298" s="35"/>
      <c r="P1298" s="35"/>
      <c r="Q1298" s="35"/>
      <c r="R1298" s="51"/>
      <c r="T1298" s="35"/>
      <c r="U1298" s="35"/>
      <c r="V1298" s="51"/>
      <c r="W1298" s="35"/>
      <c r="X1298" s="35"/>
      <c r="Y1298" s="35"/>
      <c r="Z1298" s="51"/>
      <c r="AC1298" s="51"/>
      <c r="AD1298" s="35"/>
      <c r="AE1298" s="35"/>
      <c r="AF1298" s="35"/>
      <c r="AG1298" s="35"/>
      <c r="AH1298" s="35"/>
      <c r="AI1298" s="35"/>
      <c r="AJ1298" s="51"/>
      <c r="AK1298" s="51"/>
      <c r="AL1298" s="35"/>
      <c r="AM1298" s="35"/>
      <c r="AN1298" s="51"/>
      <c r="AO1298" s="35"/>
      <c r="AP1298" s="35"/>
      <c r="AQ1298" s="35"/>
      <c r="AR1298" s="35"/>
      <c r="AS1298" s="35"/>
      <c r="AT1298" s="35"/>
      <c r="AU1298" s="35"/>
      <c r="AV1298" s="35"/>
      <c r="AW1298" s="35"/>
      <c r="AX1298" s="35"/>
      <c r="BC1298" s="35"/>
      <c r="BD1298" s="35"/>
      <c r="BF1298" s="35"/>
      <c r="BG1298" s="35"/>
      <c r="BH1298" s="35"/>
      <c r="BI1298" s="35"/>
      <c r="BJ1298" s="35"/>
      <c r="BK1298" s="35"/>
      <c r="BL1298" s="35"/>
      <c r="BM1298" s="35"/>
      <c r="BN1298" s="35"/>
      <c r="BO1298" s="35"/>
      <c r="BP1298" s="35"/>
      <c r="BQ1298" s="35"/>
      <c r="BR1298" s="35"/>
      <c r="BS1298" s="35"/>
      <c r="BT1298" s="35"/>
      <c r="BU1298" s="35"/>
      <c r="BV1298" s="35"/>
      <c r="BW1298" s="35"/>
      <c r="BX1298" s="35"/>
      <c r="BY1298" s="35"/>
      <c r="BZ1298" s="35"/>
      <c r="CA1298" s="35"/>
      <c r="CB1298" s="35"/>
    </row>
    <row r="1299" spans="4:80">
      <c r="D1299" s="51"/>
      <c r="E1299" s="35"/>
      <c r="F1299" s="51"/>
      <c r="J1299" s="35"/>
      <c r="M1299" s="51"/>
      <c r="O1299" s="35"/>
      <c r="P1299" s="35"/>
      <c r="Q1299" s="35"/>
      <c r="R1299" s="51"/>
      <c r="T1299" s="35"/>
      <c r="U1299" s="35"/>
      <c r="V1299" s="51"/>
      <c r="W1299" s="35"/>
      <c r="X1299" s="35"/>
      <c r="Y1299" s="35"/>
      <c r="Z1299" s="51"/>
      <c r="AC1299" s="51"/>
      <c r="AD1299" s="35"/>
      <c r="AE1299" s="35"/>
      <c r="AF1299" s="35"/>
      <c r="AG1299" s="35"/>
      <c r="AH1299" s="35"/>
      <c r="AI1299" s="35"/>
      <c r="AJ1299" s="51"/>
      <c r="AK1299" s="51"/>
      <c r="AL1299" s="35"/>
      <c r="AM1299" s="35"/>
      <c r="AN1299" s="51"/>
      <c r="AO1299" s="35"/>
      <c r="AP1299" s="35"/>
      <c r="AQ1299" s="35"/>
      <c r="AR1299" s="35"/>
      <c r="AS1299" s="35"/>
      <c r="AT1299" s="35"/>
      <c r="AU1299" s="35"/>
      <c r="AV1299" s="35"/>
      <c r="AW1299" s="35"/>
      <c r="AX1299" s="35"/>
      <c r="BC1299" s="35"/>
      <c r="BD1299" s="35"/>
      <c r="BF1299" s="35"/>
      <c r="BG1299" s="35"/>
      <c r="BH1299" s="35"/>
      <c r="BI1299" s="35"/>
      <c r="BJ1299" s="35"/>
      <c r="BK1299" s="35"/>
      <c r="BL1299" s="35"/>
      <c r="BM1299" s="35"/>
      <c r="BN1299" s="35"/>
      <c r="BO1299" s="35"/>
      <c r="BP1299" s="35"/>
      <c r="BQ1299" s="35"/>
      <c r="BR1299" s="35"/>
      <c r="BS1299" s="35"/>
      <c r="BT1299" s="35"/>
      <c r="BU1299" s="35"/>
      <c r="BV1299" s="35"/>
      <c r="BW1299" s="35"/>
      <c r="BX1299" s="35"/>
      <c r="BY1299" s="35"/>
      <c r="BZ1299" s="35"/>
      <c r="CA1299" s="35"/>
      <c r="CB1299" s="35"/>
    </row>
    <row r="1300" spans="4:80">
      <c r="D1300" s="51"/>
      <c r="E1300" s="35"/>
      <c r="F1300" s="51"/>
      <c r="J1300" s="35"/>
      <c r="M1300" s="51"/>
      <c r="O1300" s="35"/>
      <c r="P1300" s="35"/>
      <c r="Q1300" s="35"/>
      <c r="R1300" s="51"/>
      <c r="T1300" s="35"/>
      <c r="U1300" s="35"/>
      <c r="V1300" s="51"/>
      <c r="W1300" s="35"/>
      <c r="X1300" s="35"/>
      <c r="Y1300" s="35"/>
      <c r="Z1300" s="51"/>
      <c r="AC1300" s="51"/>
      <c r="AD1300" s="35"/>
      <c r="AE1300" s="35"/>
      <c r="AF1300" s="35"/>
      <c r="AG1300" s="35"/>
      <c r="AH1300" s="35"/>
      <c r="AI1300" s="35"/>
      <c r="AJ1300" s="51"/>
      <c r="AK1300" s="51"/>
      <c r="AL1300" s="35"/>
      <c r="AM1300" s="35"/>
      <c r="AN1300" s="51"/>
      <c r="AO1300" s="35"/>
      <c r="AP1300" s="35"/>
      <c r="AQ1300" s="35"/>
      <c r="AR1300" s="35"/>
      <c r="AS1300" s="35"/>
      <c r="AT1300" s="35"/>
      <c r="AU1300" s="35"/>
      <c r="AV1300" s="35"/>
      <c r="AW1300" s="35"/>
      <c r="AX1300" s="35"/>
      <c r="BC1300" s="35"/>
      <c r="BD1300" s="35"/>
      <c r="BF1300" s="35"/>
      <c r="BG1300" s="35"/>
      <c r="BH1300" s="35"/>
      <c r="BI1300" s="35"/>
      <c r="BJ1300" s="35"/>
      <c r="BK1300" s="35"/>
      <c r="BL1300" s="35"/>
      <c r="BM1300" s="35"/>
      <c r="BN1300" s="35"/>
      <c r="BO1300" s="35"/>
      <c r="BP1300" s="35"/>
      <c r="BQ1300" s="35"/>
      <c r="BR1300" s="35"/>
      <c r="BS1300" s="35"/>
      <c r="BT1300" s="35"/>
      <c r="BU1300" s="35"/>
      <c r="BV1300" s="35"/>
      <c r="BW1300" s="35"/>
      <c r="BX1300" s="35"/>
      <c r="BY1300" s="35"/>
      <c r="BZ1300" s="35"/>
      <c r="CA1300" s="35"/>
      <c r="CB1300" s="35"/>
    </row>
    <row r="1301" spans="4:80">
      <c r="D1301" s="51"/>
      <c r="E1301" s="35"/>
      <c r="F1301" s="51"/>
      <c r="J1301" s="35"/>
      <c r="M1301" s="51"/>
      <c r="O1301" s="35"/>
      <c r="P1301" s="35"/>
      <c r="Q1301" s="35"/>
      <c r="R1301" s="51"/>
      <c r="T1301" s="35"/>
      <c r="U1301" s="35"/>
      <c r="V1301" s="51"/>
      <c r="W1301" s="35"/>
      <c r="X1301" s="35"/>
      <c r="Y1301" s="35"/>
      <c r="Z1301" s="51"/>
      <c r="AC1301" s="51"/>
      <c r="AD1301" s="35"/>
      <c r="AE1301" s="35"/>
      <c r="AF1301" s="35"/>
      <c r="AG1301" s="35"/>
      <c r="AH1301" s="35"/>
      <c r="AI1301" s="35"/>
      <c r="AJ1301" s="51"/>
      <c r="AK1301" s="51"/>
      <c r="AL1301" s="35"/>
      <c r="AM1301" s="35"/>
      <c r="AN1301" s="51"/>
      <c r="AO1301" s="35"/>
      <c r="AP1301" s="35"/>
      <c r="AQ1301" s="35"/>
      <c r="AR1301" s="35"/>
      <c r="AS1301" s="35"/>
      <c r="AT1301" s="35"/>
      <c r="AU1301" s="35"/>
      <c r="AV1301" s="35"/>
      <c r="AW1301" s="35"/>
      <c r="AX1301" s="35"/>
      <c r="BC1301" s="35"/>
      <c r="BD1301" s="35"/>
      <c r="BF1301" s="35"/>
      <c r="BG1301" s="35"/>
      <c r="BH1301" s="35"/>
      <c r="BI1301" s="35"/>
      <c r="BJ1301" s="35"/>
      <c r="BK1301" s="35"/>
      <c r="BL1301" s="35"/>
      <c r="BM1301" s="35"/>
      <c r="BN1301" s="35"/>
      <c r="BO1301" s="35"/>
      <c r="BP1301" s="35"/>
      <c r="BQ1301" s="35"/>
      <c r="BR1301" s="35"/>
      <c r="BS1301" s="35"/>
      <c r="BT1301" s="35"/>
      <c r="BU1301" s="35"/>
      <c r="BV1301" s="35"/>
      <c r="BW1301" s="35"/>
      <c r="BX1301" s="35"/>
      <c r="BY1301" s="35"/>
      <c r="BZ1301" s="35"/>
      <c r="CA1301" s="35"/>
      <c r="CB1301" s="35"/>
    </row>
    <row r="1302" spans="4:80">
      <c r="D1302" s="51"/>
      <c r="E1302" s="35"/>
      <c r="F1302" s="51"/>
      <c r="J1302" s="35"/>
      <c r="M1302" s="51"/>
      <c r="O1302" s="35"/>
      <c r="P1302" s="35"/>
      <c r="Q1302" s="35"/>
      <c r="R1302" s="51"/>
      <c r="T1302" s="35"/>
      <c r="U1302" s="35"/>
      <c r="V1302" s="51"/>
      <c r="W1302" s="35"/>
      <c r="X1302" s="35"/>
      <c r="Y1302" s="35"/>
      <c r="Z1302" s="51"/>
      <c r="AC1302" s="51"/>
      <c r="AD1302" s="35"/>
      <c r="AE1302" s="35"/>
      <c r="AF1302" s="35"/>
      <c r="AG1302" s="35"/>
      <c r="AH1302" s="35"/>
      <c r="AI1302" s="35"/>
      <c r="AJ1302" s="51"/>
      <c r="AK1302" s="51"/>
      <c r="AL1302" s="35"/>
      <c r="AM1302" s="35"/>
      <c r="AN1302" s="51"/>
      <c r="AO1302" s="35"/>
      <c r="AP1302" s="35"/>
      <c r="AQ1302" s="35"/>
      <c r="AR1302" s="35"/>
      <c r="AS1302" s="35"/>
      <c r="AT1302" s="35"/>
      <c r="AU1302" s="35"/>
      <c r="AV1302" s="35"/>
      <c r="AW1302" s="35"/>
      <c r="AX1302" s="35"/>
      <c r="BC1302" s="35"/>
      <c r="BD1302" s="35"/>
      <c r="BF1302" s="35"/>
      <c r="BG1302" s="35"/>
      <c r="BH1302" s="35"/>
      <c r="BI1302" s="35"/>
      <c r="BJ1302" s="35"/>
      <c r="BK1302" s="35"/>
      <c r="BL1302" s="35"/>
      <c r="BM1302" s="35"/>
      <c r="BN1302" s="35"/>
      <c r="BO1302" s="35"/>
      <c r="BP1302" s="35"/>
      <c r="BQ1302" s="35"/>
      <c r="BR1302" s="35"/>
      <c r="BS1302" s="35"/>
      <c r="BT1302" s="35"/>
      <c r="BU1302" s="35"/>
      <c r="BV1302" s="35"/>
      <c r="BW1302" s="35"/>
      <c r="BX1302" s="35"/>
      <c r="BY1302" s="35"/>
      <c r="BZ1302" s="35"/>
      <c r="CA1302" s="35"/>
      <c r="CB1302" s="35"/>
    </row>
    <row r="1303" spans="4:80">
      <c r="D1303" s="51"/>
      <c r="E1303" s="35"/>
      <c r="F1303" s="51"/>
      <c r="J1303" s="35"/>
      <c r="M1303" s="51"/>
      <c r="O1303" s="35"/>
      <c r="P1303" s="35"/>
      <c r="Q1303" s="35"/>
      <c r="R1303" s="51"/>
      <c r="T1303" s="35"/>
      <c r="U1303" s="35"/>
      <c r="V1303" s="51"/>
      <c r="W1303" s="35"/>
      <c r="X1303" s="35"/>
      <c r="Y1303" s="35"/>
      <c r="Z1303" s="51"/>
      <c r="AC1303" s="51"/>
      <c r="AD1303" s="35"/>
      <c r="AE1303" s="35"/>
      <c r="AF1303" s="35"/>
      <c r="AG1303" s="35"/>
      <c r="AH1303" s="35"/>
      <c r="AI1303" s="35"/>
      <c r="AJ1303" s="51"/>
      <c r="AK1303" s="51"/>
      <c r="AL1303" s="35"/>
      <c r="AM1303" s="35"/>
      <c r="AN1303" s="51"/>
      <c r="AO1303" s="35"/>
      <c r="AP1303" s="35"/>
      <c r="AQ1303" s="35"/>
      <c r="AR1303" s="35"/>
      <c r="AS1303" s="35"/>
      <c r="AT1303" s="35"/>
      <c r="AU1303" s="35"/>
      <c r="AV1303" s="35"/>
      <c r="AW1303" s="35"/>
      <c r="AX1303" s="35"/>
      <c r="BC1303" s="35"/>
      <c r="BD1303" s="35"/>
      <c r="BF1303" s="35"/>
      <c r="BG1303" s="35"/>
      <c r="BH1303" s="35"/>
      <c r="BI1303" s="35"/>
      <c r="BJ1303" s="35"/>
      <c r="BK1303" s="35"/>
      <c r="BL1303" s="35"/>
      <c r="BM1303" s="35"/>
      <c r="BN1303" s="35"/>
      <c r="BO1303" s="35"/>
      <c r="BP1303" s="35"/>
      <c r="BQ1303" s="35"/>
      <c r="BR1303" s="35"/>
      <c r="BS1303" s="35"/>
      <c r="BT1303" s="35"/>
      <c r="BU1303" s="35"/>
      <c r="BV1303" s="35"/>
      <c r="BW1303" s="35"/>
      <c r="BX1303" s="35"/>
      <c r="BY1303" s="35"/>
      <c r="BZ1303" s="35"/>
      <c r="CA1303" s="35"/>
      <c r="CB1303" s="35"/>
    </row>
    <row r="1304" spans="4:80">
      <c r="D1304" s="51"/>
      <c r="E1304" s="35"/>
      <c r="F1304" s="51"/>
      <c r="J1304" s="35"/>
      <c r="M1304" s="51"/>
      <c r="O1304" s="35"/>
      <c r="P1304" s="35"/>
      <c r="Q1304" s="35"/>
      <c r="R1304" s="51"/>
      <c r="T1304" s="35"/>
      <c r="U1304" s="35"/>
      <c r="V1304" s="51"/>
      <c r="W1304" s="35"/>
      <c r="X1304" s="35"/>
      <c r="Y1304" s="35"/>
      <c r="Z1304" s="51"/>
      <c r="AC1304" s="51"/>
      <c r="AD1304" s="35"/>
      <c r="AE1304" s="35"/>
      <c r="AF1304" s="35"/>
      <c r="AG1304" s="35"/>
      <c r="AH1304" s="35"/>
      <c r="AI1304" s="35"/>
      <c r="AJ1304" s="51"/>
      <c r="AK1304" s="51"/>
      <c r="AL1304" s="35"/>
      <c r="AM1304" s="35"/>
      <c r="AN1304" s="51"/>
      <c r="AO1304" s="35"/>
      <c r="AP1304" s="35"/>
      <c r="AQ1304" s="35"/>
      <c r="AR1304" s="35"/>
      <c r="AS1304" s="35"/>
      <c r="AT1304" s="35"/>
      <c r="AU1304" s="35"/>
      <c r="AV1304" s="35"/>
      <c r="AW1304" s="35"/>
      <c r="AX1304" s="35"/>
      <c r="BC1304" s="35"/>
      <c r="BD1304" s="35"/>
      <c r="BF1304" s="35"/>
      <c r="BG1304" s="35"/>
      <c r="BH1304" s="35"/>
      <c r="BI1304" s="35"/>
      <c r="BJ1304" s="35"/>
      <c r="BK1304" s="35"/>
      <c r="BL1304" s="35"/>
      <c r="BM1304" s="35"/>
      <c r="BN1304" s="35"/>
      <c r="BO1304" s="35"/>
      <c r="BP1304" s="35"/>
      <c r="BQ1304" s="35"/>
      <c r="BR1304" s="35"/>
      <c r="BS1304" s="35"/>
      <c r="BT1304" s="35"/>
      <c r="BU1304" s="35"/>
      <c r="BV1304" s="35"/>
      <c r="BW1304" s="35"/>
      <c r="BX1304" s="35"/>
      <c r="BY1304" s="35"/>
      <c r="BZ1304" s="35"/>
      <c r="CA1304" s="35"/>
      <c r="CB1304" s="35"/>
    </row>
    <row r="1305" spans="4:80">
      <c r="D1305" s="51"/>
      <c r="E1305" s="35"/>
      <c r="F1305" s="51"/>
      <c r="J1305" s="35"/>
      <c r="M1305" s="51"/>
      <c r="O1305" s="35"/>
      <c r="P1305" s="35"/>
      <c r="Q1305" s="35"/>
      <c r="R1305" s="51"/>
      <c r="T1305" s="35"/>
      <c r="U1305" s="35"/>
      <c r="V1305" s="51"/>
      <c r="W1305" s="35"/>
      <c r="X1305" s="35"/>
      <c r="Y1305" s="35"/>
      <c r="Z1305" s="51"/>
      <c r="AC1305" s="51"/>
      <c r="AD1305" s="35"/>
      <c r="AE1305" s="35"/>
      <c r="AF1305" s="35"/>
      <c r="AG1305" s="35"/>
      <c r="AH1305" s="35"/>
      <c r="AI1305" s="35"/>
      <c r="AJ1305" s="51"/>
      <c r="AK1305" s="51"/>
      <c r="AL1305" s="35"/>
      <c r="AM1305" s="35"/>
      <c r="AN1305" s="51"/>
      <c r="AO1305" s="35"/>
      <c r="AP1305" s="35"/>
      <c r="AQ1305" s="35"/>
      <c r="AR1305" s="35"/>
      <c r="AS1305" s="35"/>
      <c r="AT1305" s="35"/>
      <c r="AU1305" s="35"/>
      <c r="AV1305" s="35"/>
      <c r="AW1305" s="35"/>
      <c r="AX1305" s="35"/>
      <c r="BC1305" s="35"/>
      <c r="BD1305" s="35"/>
      <c r="BF1305" s="35"/>
      <c r="BG1305" s="35"/>
      <c r="BH1305" s="35"/>
      <c r="BI1305" s="35"/>
      <c r="BJ1305" s="35"/>
      <c r="BK1305" s="35"/>
      <c r="BL1305" s="35"/>
      <c r="BM1305" s="35"/>
      <c r="BN1305" s="35"/>
      <c r="BO1305" s="35"/>
      <c r="BP1305" s="35"/>
      <c r="BQ1305" s="35"/>
      <c r="BR1305" s="35"/>
      <c r="BS1305" s="35"/>
      <c r="BT1305" s="35"/>
      <c r="BU1305" s="35"/>
      <c r="BV1305" s="35"/>
      <c r="BW1305" s="35"/>
      <c r="BX1305" s="35"/>
      <c r="BY1305" s="35"/>
      <c r="BZ1305" s="35"/>
      <c r="CA1305" s="35"/>
      <c r="CB1305" s="35"/>
    </row>
    <row r="1306" spans="4:80">
      <c r="D1306" s="51"/>
      <c r="E1306" s="35"/>
      <c r="F1306" s="51"/>
      <c r="J1306" s="35"/>
      <c r="M1306" s="51"/>
      <c r="O1306" s="35"/>
      <c r="P1306" s="35"/>
      <c r="Q1306" s="35"/>
      <c r="R1306" s="51"/>
      <c r="T1306" s="35"/>
      <c r="U1306" s="35"/>
      <c r="V1306" s="51"/>
      <c r="W1306" s="35"/>
      <c r="X1306" s="35"/>
      <c r="Y1306" s="35"/>
      <c r="Z1306" s="51"/>
      <c r="AC1306" s="51"/>
      <c r="AD1306" s="35"/>
      <c r="AE1306" s="35"/>
      <c r="AF1306" s="35"/>
      <c r="AG1306" s="35"/>
      <c r="AH1306" s="35"/>
      <c r="AI1306" s="35"/>
      <c r="AJ1306" s="51"/>
      <c r="AK1306" s="51"/>
      <c r="AL1306" s="35"/>
      <c r="AM1306" s="35"/>
      <c r="AN1306" s="51"/>
      <c r="AO1306" s="35"/>
      <c r="AP1306" s="35"/>
      <c r="AQ1306" s="35"/>
      <c r="AR1306" s="35"/>
      <c r="AS1306" s="35"/>
      <c r="AT1306" s="35"/>
      <c r="AU1306" s="35"/>
      <c r="AV1306" s="35"/>
      <c r="AW1306" s="35"/>
      <c r="AX1306" s="35"/>
      <c r="BC1306" s="35"/>
      <c r="BD1306" s="35"/>
      <c r="BF1306" s="35"/>
      <c r="BG1306" s="35"/>
      <c r="BH1306" s="35"/>
      <c r="BI1306" s="35"/>
      <c r="BJ1306" s="35"/>
      <c r="BK1306" s="35"/>
      <c r="BL1306" s="35"/>
      <c r="BM1306" s="35"/>
      <c r="BN1306" s="35"/>
      <c r="BO1306" s="35"/>
      <c r="BP1306" s="35"/>
      <c r="BQ1306" s="35"/>
      <c r="BR1306" s="35"/>
      <c r="BS1306" s="35"/>
      <c r="BT1306" s="35"/>
      <c r="BU1306" s="35"/>
      <c r="BV1306" s="35"/>
      <c r="BW1306" s="35"/>
      <c r="BX1306" s="35"/>
      <c r="BY1306" s="35"/>
      <c r="BZ1306" s="35"/>
      <c r="CA1306" s="35"/>
      <c r="CB1306" s="35"/>
    </row>
    <row r="1307" spans="4:80">
      <c r="D1307" s="51"/>
      <c r="E1307" s="35"/>
      <c r="F1307" s="51"/>
      <c r="J1307" s="35"/>
      <c r="M1307" s="51"/>
      <c r="O1307" s="35"/>
      <c r="P1307" s="35"/>
      <c r="Q1307" s="35"/>
      <c r="R1307" s="51"/>
      <c r="T1307" s="35"/>
      <c r="U1307" s="35"/>
      <c r="V1307" s="51"/>
      <c r="W1307" s="35"/>
      <c r="X1307" s="35"/>
      <c r="Y1307" s="35"/>
      <c r="Z1307" s="51"/>
      <c r="AC1307" s="51"/>
      <c r="AD1307" s="35"/>
      <c r="AE1307" s="35"/>
      <c r="AF1307" s="35"/>
      <c r="AG1307" s="35"/>
      <c r="AH1307" s="35"/>
      <c r="AI1307" s="35"/>
      <c r="AJ1307" s="51"/>
      <c r="AK1307" s="51"/>
      <c r="AL1307" s="35"/>
      <c r="AM1307" s="35"/>
      <c r="AN1307" s="51"/>
      <c r="AO1307" s="35"/>
      <c r="AP1307" s="35"/>
      <c r="AQ1307" s="35"/>
      <c r="AR1307" s="35"/>
      <c r="AS1307" s="35"/>
      <c r="AT1307" s="35"/>
      <c r="AU1307" s="35"/>
      <c r="AV1307" s="35"/>
      <c r="AW1307" s="35"/>
      <c r="AX1307" s="35"/>
      <c r="BC1307" s="35"/>
      <c r="BD1307" s="35"/>
      <c r="BF1307" s="35"/>
      <c r="BG1307" s="35"/>
      <c r="BH1307" s="35"/>
      <c r="BI1307" s="35"/>
      <c r="BJ1307" s="35"/>
      <c r="BK1307" s="35"/>
      <c r="BL1307" s="35"/>
      <c r="BM1307" s="35"/>
      <c r="BN1307" s="35"/>
      <c r="BO1307" s="35"/>
      <c r="BP1307" s="35"/>
      <c r="BQ1307" s="35"/>
      <c r="BR1307" s="35"/>
      <c r="BS1307" s="35"/>
      <c r="BT1307" s="35"/>
      <c r="BU1307" s="35"/>
      <c r="BV1307" s="35"/>
      <c r="BW1307" s="35"/>
      <c r="BX1307" s="35"/>
      <c r="BY1307" s="35"/>
      <c r="BZ1307" s="35"/>
      <c r="CA1307" s="35"/>
      <c r="CB1307" s="35"/>
    </row>
    <row r="1308" spans="4:80">
      <c r="D1308" s="51"/>
      <c r="E1308" s="35"/>
      <c r="F1308" s="51"/>
      <c r="J1308" s="35"/>
      <c r="M1308" s="51"/>
      <c r="O1308" s="35"/>
      <c r="P1308" s="35"/>
      <c r="Q1308" s="35"/>
      <c r="R1308" s="51"/>
      <c r="T1308" s="35"/>
      <c r="U1308" s="35"/>
      <c r="V1308" s="51"/>
      <c r="W1308" s="35"/>
      <c r="X1308" s="35"/>
      <c r="Y1308" s="35"/>
      <c r="Z1308" s="51"/>
      <c r="AC1308" s="51"/>
      <c r="AD1308" s="35"/>
      <c r="AE1308" s="35"/>
      <c r="AF1308" s="35"/>
      <c r="AG1308" s="35"/>
      <c r="AH1308" s="35"/>
      <c r="AI1308" s="35"/>
      <c r="AJ1308" s="51"/>
      <c r="AK1308" s="51"/>
      <c r="AL1308" s="35"/>
      <c r="AM1308" s="35"/>
      <c r="AN1308" s="51"/>
      <c r="AO1308" s="35"/>
      <c r="AP1308" s="35"/>
      <c r="AQ1308" s="35"/>
      <c r="AR1308" s="35"/>
      <c r="AS1308" s="35"/>
      <c r="AT1308" s="35"/>
      <c r="AU1308" s="35"/>
      <c r="AV1308" s="35"/>
      <c r="AW1308" s="35"/>
      <c r="AX1308" s="35"/>
      <c r="BC1308" s="35"/>
      <c r="BD1308" s="35"/>
      <c r="BF1308" s="35"/>
      <c r="BG1308" s="35"/>
      <c r="BH1308" s="35"/>
      <c r="BI1308" s="35"/>
      <c r="BJ1308" s="35"/>
      <c r="BK1308" s="35"/>
      <c r="BL1308" s="35"/>
      <c r="BM1308" s="35"/>
      <c r="BN1308" s="35"/>
      <c r="BO1308" s="35"/>
      <c r="BP1308" s="35"/>
      <c r="BQ1308" s="35"/>
      <c r="BR1308" s="35"/>
      <c r="BS1308" s="35"/>
      <c r="BT1308" s="35"/>
      <c r="BU1308" s="35"/>
      <c r="BV1308" s="35"/>
      <c r="BW1308" s="35"/>
      <c r="BX1308" s="35"/>
      <c r="BY1308" s="35"/>
      <c r="BZ1308" s="35"/>
      <c r="CA1308" s="35"/>
      <c r="CB1308" s="35"/>
    </row>
    <row r="1309" spans="4:80">
      <c r="D1309" s="51"/>
      <c r="E1309" s="35"/>
      <c r="F1309" s="51"/>
      <c r="J1309" s="35"/>
      <c r="M1309" s="51"/>
      <c r="O1309" s="35"/>
      <c r="P1309" s="35"/>
      <c r="Q1309" s="35"/>
      <c r="R1309" s="51"/>
      <c r="T1309" s="35"/>
      <c r="U1309" s="35"/>
      <c r="V1309" s="51"/>
      <c r="W1309" s="35"/>
      <c r="X1309" s="35"/>
      <c r="Y1309" s="35"/>
      <c r="Z1309" s="51"/>
      <c r="AC1309" s="51"/>
      <c r="AD1309" s="35"/>
      <c r="AE1309" s="35"/>
      <c r="AF1309" s="35"/>
      <c r="AG1309" s="35"/>
      <c r="AH1309" s="35"/>
      <c r="AI1309" s="35"/>
      <c r="AJ1309" s="51"/>
      <c r="AK1309" s="51"/>
      <c r="AL1309" s="35"/>
      <c r="AM1309" s="35"/>
      <c r="AN1309" s="51"/>
      <c r="AO1309" s="35"/>
      <c r="AP1309" s="35"/>
      <c r="AQ1309" s="35"/>
      <c r="AR1309" s="35"/>
      <c r="AS1309" s="35"/>
      <c r="AT1309" s="35"/>
      <c r="AU1309" s="35"/>
      <c r="AV1309" s="35"/>
      <c r="AW1309" s="35"/>
      <c r="AX1309" s="35"/>
      <c r="BC1309" s="35"/>
      <c r="BD1309" s="35"/>
      <c r="BF1309" s="35"/>
      <c r="BG1309" s="35"/>
      <c r="BH1309" s="35"/>
      <c r="BI1309" s="35"/>
      <c r="BJ1309" s="35"/>
      <c r="BK1309" s="35"/>
      <c r="BL1309" s="35"/>
      <c r="BM1309" s="35"/>
      <c r="BN1309" s="35"/>
      <c r="BO1309" s="35"/>
      <c r="BP1309" s="35"/>
      <c r="BQ1309" s="35"/>
      <c r="BR1309" s="35"/>
      <c r="BS1309" s="35"/>
      <c r="BT1309" s="35"/>
      <c r="BU1309" s="35"/>
      <c r="BV1309" s="35"/>
      <c r="BW1309" s="35"/>
      <c r="BX1309" s="35"/>
      <c r="BY1309" s="35"/>
      <c r="BZ1309" s="35"/>
      <c r="CA1309" s="35"/>
      <c r="CB1309" s="35"/>
    </row>
    <row r="1310" spans="4:80">
      <c r="D1310" s="51"/>
      <c r="E1310" s="35"/>
      <c r="F1310" s="51"/>
      <c r="J1310" s="35"/>
      <c r="M1310" s="51"/>
      <c r="O1310" s="35"/>
      <c r="P1310" s="35"/>
      <c r="Q1310" s="35"/>
      <c r="R1310" s="51"/>
      <c r="T1310" s="35"/>
      <c r="U1310" s="35"/>
      <c r="V1310" s="51"/>
      <c r="W1310" s="35"/>
      <c r="X1310" s="35"/>
      <c r="Y1310" s="35"/>
      <c r="Z1310" s="51"/>
      <c r="AC1310" s="51"/>
      <c r="AD1310" s="35"/>
      <c r="AE1310" s="35"/>
      <c r="AF1310" s="35"/>
      <c r="AG1310" s="35"/>
      <c r="AH1310" s="35"/>
      <c r="AI1310" s="35"/>
      <c r="AJ1310" s="51"/>
      <c r="AK1310" s="51"/>
      <c r="AL1310" s="35"/>
      <c r="AM1310" s="35"/>
      <c r="AN1310" s="51"/>
      <c r="AO1310" s="35"/>
      <c r="AP1310" s="35"/>
      <c r="AQ1310" s="35"/>
      <c r="AR1310" s="35"/>
      <c r="AS1310" s="35"/>
      <c r="AT1310" s="35"/>
      <c r="AU1310" s="35"/>
      <c r="AV1310" s="35"/>
      <c r="AW1310" s="35"/>
      <c r="AX1310" s="35"/>
      <c r="BC1310" s="35"/>
      <c r="BD1310" s="35"/>
      <c r="BF1310" s="35"/>
      <c r="BG1310" s="35"/>
      <c r="BH1310" s="35"/>
      <c r="BI1310" s="35"/>
      <c r="BJ1310" s="35"/>
      <c r="BK1310" s="35"/>
      <c r="BL1310" s="35"/>
      <c r="BM1310" s="35"/>
      <c r="BN1310" s="35"/>
      <c r="BO1310" s="35"/>
      <c r="BP1310" s="35"/>
      <c r="BQ1310" s="35"/>
      <c r="BR1310" s="35"/>
      <c r="BS1310" s="35"/>
      <c r="BT1310" s="35"/>
      <c r="BU1310" s="35"/>
      <c r="BV1310" s="35"/>
      <c r="BW1310" s="35"/>
      <c r="BX1310" s="35"/>
      <c r="BY1310" s="35"/>
      <c r="BZ1310" s="35"/>
      <c r="CA1310" s="35"/>
      <c r="CB1310" s="35"/>
    </row>
    <row r="1311" spans="4:80">
      <c r="D1311" s="51"/>
      <c r="E1311" s="35"/>
      <c r="F1311" s="51"/>
      <c r="J1311" s="35"/>
      <c r="M1311" s="51"/>
      <c r="O1311" s="35"/>
      <c r="P1311" s="35"/>
      <c r="Q1311" s="35"/>
      <c r="R1311" s="51"/>
      <c r="T1311" s="35"/>
      <c r="U1311" s="35"/>
      <c r="V1311" s="51"/>
      <c r="W1311" s="35"/>
      <c r="X1311" s="35"/>
      <c r="Y1311" s="35"/>
      <c r="Z1311" s="51"/>
      <c r="AC1311" s="51"/>
      <c r="AD1311" s="35"/>
      <c r="AE1311" s="35"/>
      <c r="AF1311" s="35"/>
      <c r="AG1311" s="35"/>
      <c r="AH1311" s="35"/>
      <c r="AI1311" s="35"/>
      <c r="AJ1311" s="51"/>
      <c r="AK1311" s="51"/>
      <c r="AL1311" s="35"/>
      <c r="AM1311" s="35"/>
      <c r="AN1311" s="51"/>
      <c r="AO1311" s="35"/>
      <c r="AP1311" s="35"/>
      <c r="AQ1311" s="35"/>
      <c r="AR1311" s="35"/>
      <c r="AS1311" s="35"/>
      <c r="AT1311" s="35"/>
      <c r="AU1311" s="35"/>
      <c r="AV1311" s="35"/>
      <c r="AW1311" s="35"/>
      <c r="AX1311" s="35"/>
      <c r="BC1311" s="35"/>
      <c r="BD1311" s="35"/>
      <c r="BF1311" s="35"/>
      <c r="BG1311" s="35"/>
      <c r="BH1311" s="35"/>
      <c r="BI1311" s="35"/>
      <c r="BJ1311" s="35"/>
      <c r="BK1311" s="35"/>
      <c r="BL1311" s="35"/>
      <c r="BM1311" s="35"/>
      <c r="BN1311" s="35"/>
      <c r="BO1311" s="35"/>
      <c r="BP1311" s="35"/>
      <c r="BQ1311" s="35"/>
      <c r="BR1311" s="35"/>
      <c r="BS1311" s="35"/>
      <c r="BT1311" s="35"/>
      <c r="BU1311" s="35"/>
      <c r="BV1311" s="35"/>
      <c r="BW1311" s="35"/>
      <c r="BX1311" s="35"/>
      <c r="BY1311" s="35"/>
      <c r="BZ1311" s="35"/>
      <c r="CA1311" s="35"/>
      <c r="CB1311" s="35"/>
    </row>
    <row r="1312" spans="4:80">
      <c r="D1312" s="51"/>
      <c r="E1312" s="35"/>
      <c r="F1312" s="51"/>
      <c r="J1312" s="35"/>
      <c r="M1312" s="51"/>
      <c r="O1312" s="35"/>
      <c r="P1312" s="35"/>
      <c r="Q1312" s="35"/>
      <c r="R1312" s="51"/>
      <c r="T1312" s="35"/>
      <c r="U1312" s="35"/>
      <c r="V1312" s="51"/>
      <c r="W1312" s="35"/>
      <c r="X1312" s="35"/>
      <c r="Y1312" s="35"/>
      <c r="Z1312" s="51"/>
      <c r="AC1312" s="51"/>
      <c r="AD1312" s="35"/>
      <c r="AE1312" s="35"/>
      <c r="AF1312" s="35"/>
      <c r="AG1312" s="35"/>
      <c r="AH1312" s="35"/>
      <c r="AI1312" s="35"/>
      <c r="AJ1312" s="51"/>
      <c r="AK1312" s="51"/>
      <c r="AL1312" s="35"/>
      <c r="AM1312" s="35"/>
      <c r="AN1312" s="51"/>
      <c r="AO1312" s="35"/>
      <c r="AP1312" s="35"/>
      <c r="AQ1312" s="35"/>
      <c r="AR1312" s="35"/>
      <c r="AS1312" s="35"/>
      <c r="AT1312" s="35"/>
      <c r="AU1312" s="35"/>
      <c r="AV1312" s="35"/>
      <c r="AW1312" s="35"/>
      <c r="AX1312" s="35"/>
      <c r="BC1312" s="35"/>
      <c r="BD1312" s="35"/>
      <c r="BF1312" s="35"/>
      <c r="BG1312" s="35"/>
      <c r="BH1312" s="35"/>
      <c r="BI1312" s="35"/>
      <c r="BJ1312" s="35"/>
      <c r="BK1312" s="35"/>
      <c r="BL1312" s="35"/>
      <c r="BM1312" s="35"/>
      <c r="BN1312" s="35"/>
      <c r="BO1312" s="35"/>
      <c r="BP1312" s="35"/>
      <c r="BQ1312" s="35"/>
      <c r="BR1312" s="35"/>
      <c r="BS1312" s="35"/>
      <c r="BT1312" s="35"/>
      <c r="BU1312" s="35"/>
      <c r="BV1312" s="35"/>
      <c r="BW1312" s="35"/>
      <c r="BX1312" s="35"/>
      <c r="BY1312" s="35"/>
      <c r="BZ1312" s="35"/>
      <c r="CA1312" s="35"/>
      <c r="CB1312" s="35"/>
    </row>
    <row r="1313" spans="4:80">
      <c r="D1313" s="51"/>
      <c r="E1313" s="35"/>
      <c r="F1313" s="51"/>
      <c r="J1313" s="35"/>
      <c r="M1313" s="51"/>
      <c r="O1313" s="35"/>
      <c r="P1313" s="35"/>
      <c r="Q1313" s="35"/>
      <c r="R1313" s="51"/>
      <c r="T1313" s="35"/>
      <c r="U1313" s="35"/>
      <c r="V1313" s="51"/>
      <c r="W1313" s="35"/>
      <c r="X1313" s="35"/>
      <c r="Y1313" s="35"/>
      <c r="Z1313" s="51"/>
      <c r="AC1313" s="51"/>
      <c r="AD1313" s="35"/>
      <c r="AE1313" s="35"/>
      <c r="AF1313" s="35"/>
      <c r="AG1313" s="35"/>
      <c r="AH1313" s="35"/>
      <c r="AI1313" s="35"/>
      <c r="AJ1313" s="51"/>
      <c r="AK1313" s="51"/>
      <c r="AL1313" s="35"/>
      <c r="AM1313" s="35"/>
      <c r="AN1313" s="51"/>
      <c r="AO1313" s="35"/>
      <c r="AP1313" s="35"/>
      <c r="AQ1313" s="35"/>
      <c r="AR1313" s="35"/>
      <c r="AS1313" s="35"/>
      <c r="AT1313" s="35"/>
      <c r="AU1313" s="35"/>
      <c r="AV1313" s="35"/>
      <c r="AW1313" s="35"/>
      <c r="AX1313" s="35"/>
      <c r="BC1313" s="35"/>
      <c r="BD1313" s="35"/>
      <c r="BF1313" s="35"/>
      <c r="BG1313" s="35"/>
      <c r="BH1313" s="35"/>
      <c r="BI1313" s="35"/>
      <c r="BJ1313" s="35"/>
      <c r="BK1313" s="35"/>
      <c r="BL1313" s="35"/>
      <c r="BM1313" s="35"/>
      <c r="BN1313" s="35"/>
      <c r="BO1313" s="35"/>
      <c r="BP1313" s="35"/>
      <c r="BQ1313" s="35"/>
      <c r="BR1313" s="35"/>
      <c r="BS1313" s="35"/>
      <c r="BT1313" s="35"/>
      <c r="BU1313" s="35"/>
      <c r="BV1313" s="35"/>
      <c r="BW1313" s="35"/>
      <c r="BX1313" s="35"/>
      <c r="BY1313" s="35"/>
      <c r="BZ1313" s="35"/>
      <c r="CA1313" s="35"/>
      <c r="CB1313" s="35"/>
    </row>
    <row r="1314" spans="4:80">
      <c r="D1314" s="51"/>
      <c r="E1314" s="35"/>
      <c r="F1314" s="51"/>
      <c r="J1314" s="35"/>
      <c r="M1314" s="51"/>
      <c r="O1314" s="35"/>
      <c r="P1314" s="35"/>
      <c r="Q1314" s="35"/>
      <c r="R1314" s="51"/>
      <c r="T1314" s="35"/>
      <c r="U1314" s="35"/>
      <c r="V1314" s="51"/>
      <c r="W1314" s="35"/>
      <c r="X1314" s="35"/>
      <c r="Y1314" s="35"/>
      <c r="Z1314" s="51"/>
      <c r="AC1314" s="51"/>
      <c r="AD1314" s="35"/>
      <c r="AE1314" s="35"/>
      <c r="AF1314" s="35"/>
      <c r="AG1314" s="35"/>
      <c r="AH1314" s="35"/>
      <c r="AI1314" s="35"/>
      <c r="AJ1314" s="51"/>
      <c r="AK1314" s="51"/>
      <c r="AL1314" s="35"/>
      <c r="AM1314" s="35"/>
      <c r="AN1314" s="51"/>
      <c r="AO1314" s="35"/>
      <c r="AP1314" s="35"/>
      <c r="AQ1314" s="35"/>
      <c r="AR1314" s="35"/>
      <c r="AS1314" s="35"/>
      <c r="AT1314" s="35"/>
      <c r="AU1314" s="35"/>
      <c r="AV1314" s="35"/>
      <c r="AW1314" s="35"/>
      <c r="AX1314" s="35"/>
      <c r="BC1314" s="35"/>
      <c r="BD1314" s="35"/>
      <c r="BF1314" s="35"/>
      <c r="BG1314" s="35"/>
      <c r="BH1314" s="35"/>
      <c r="BI1314" s="35"/>
      <c r="BJ1314" s="35"/>
      <c r="BK1314" s="35"/>
      <c r="BL1314" s="35"/>
      <c r="BM1314" s="35"/>
      <c r="BN1314" s="35"/>
      <c r="BO1314" s="35"/>
      <c r="BP1314" s="35"/>
      <c r="BQ1314" s="35"/>
      <c r="BR1314" s="35"/>
      <c r="BS1314" s="35"/>
      <c r="BT1314" s="35"/>
      <c r="BU1314" s="35"/>
      <c r="BV1314" s="35"/>
      <c r="BW1314" s="35"/>
      <c r="BX1314" s="35"/>
      <c r="BY1314" s="35"/>
      <c r="BZ1314" s="35"/>
      <c r="CA1314" s="35"/>
      <c r="CB1314" s="35"/>
    </row>
    <row r="1315" spans="4:80">
      <c r="D1315" s="51"/>
      <c r="E1315" s="35"/>
      <c r="F1315" s="51"/>
      <c r="J1315" s="35"/>
      <c r="M1315" s="51"/>
      <c r="O1315" s="35"/>
      <c r="P1315" s="35"/>
      <c r="Q1315" s="35"/>
      <c r="R1315" s="51"/>
      <c r="T1315" s="35"/>
      <c r="U1315" s="35"/>
      <c r="V1315" s="51"/>
      <c r="W1315" s="35"/>
      <c r="X1315" s="35"/>
      <c r="Y1315" s="35"/>
      <c r="Z1315" s="51"/>
      <c r="AC1315" s="51"/>
      <c r="AD1315" s="35"/>
      <c r="AE1315" s="35"/>
      <c r="AF1315" s="35"/>
      <c r="AG1315" s="35"/>
      <c r="AH1315" s="35"/>
      <c r="AI1315" s="35"/>
      <c r="AJ1315" s="51"/>
      <c r="AK1315" s="51"/>
      <c r="AL1315" s="35"/>
      <c r="AM1315" s="35"/>
      <c r="AN1315" s="51"/>
      <c r="AO1315" s="35"/>
      <c r="AP1315" s="35"/>
      <c r="AQ1315" s="35"/>
      <c r="AR1315" s="35"/>
      <c r="AS1315" s="35"/>
      <c r="AT1315" s="35"/>
      <c r="AU1315" s="35"/>
      <c r="AV1315" s="35"/>
      <c r="AW1315" s="35"/>
      <c r="AX1315" s="35"/>
      <c r="BC1315" s="35"/>
      <c r="BD1315" s="35"/>
      <c r="BF1315" s="35"/>
      <c r="BG1315" s="35"/>
      <c r="BH1315" s="35"/>
      <c r="BI1315" s="35"/>
      <c r="BJ1315" s="35"/>
      <c r="BK1315" s="35"/>
      <c r="BL1315" s="35"/>
      <c r="BM1315" s="35"/>
      <c r="BN1315" s="35"/>
      <c r="BO1315" s="35"/>
      <c r="BP1315" s="35"/>
      <c r="BQ1315" s="35"/>
      <c r="BR1315" s="35"/>
      <c r="BS1315" s="35"/>
      <c r="BT1315" s="35"/>
      <c r="BU1315" s="35"/>
      <c r="BV1315" s="35"/>
      <c r="BW1315" s="35"/>
      <c r="BX1315" s="35"/>
      <c r="BY1315" s="35"/>
      <c r="BZ1315" s="35"/>
      <c r="CA1315" s="35"/>
      <c r="CB1315" s="35"/>
    </row>
    <row r="1316" spans="4:80">
      <c r="D1316" s="51"/>
      <c r="E1316" s="35"/>
      <c r="F1316" s="51"/>
      <c r="J1316" s="35"/>
      <c r="M1316" s="51"/>
      <c r="O1316" s="35"/>
      <c r="P1316" s="35"/>
      <c r="Q1316" s="35"/>
      <c r="R1316" s="51"/>
      <c r="T1316" s="35"/>
      <c r="U1316" s="35"/>
      <c r="V1316" s="51"/>
      <c r="W1316" s="35"/>
      <c r="X1316" s="35"/>
      <c r="Y1316" s="35"/>
      <c r="Z1316" s="51"/>
      <c r="AC1316" s="51"/>
      <c r="AD1316" s="35"/>
      <c r="AE1316" s="35"/>
      <c r="AF1316" s="35"/>
      <c r="AG1316" s="35"/>
      <c r="AH1316" s="35"/>
      <c r="AI1316" s="35"/>
      <c r="AJ1316" s="51"/>
      <c r="AK1316" s="51"/>
      <c r="AL1316" s="35"/>
      <c r="AM1316" s="35"/>
      <c r="AN1316" s="51"/>
      <c r="AO1316" s="35"/>
      <c r="AP1316" s="35"/>
      <c r="AQ1316" s="35"/>
      <c r="AR1316" s="35"/>
      <c r="AS1316" s="35"/>
      <c r="AT1316" s="35"/>
      <c r="AU1316" s="35"/>
      <c r="AV1316" s="35"/>
      <c r="AW1316" s="35"/>
      <c r="AX1316" s="35"/>
      <c r="BC1316" s="35"/>
      <c r="BD1316" s="35"/>
      <c r="BF1316" s="35"/>
      <c r="BG1316" s="35"/>
      <c r="BH1316" s="35"/>
      <c r="BI1316" s="35"/>
      <c r="BJ1316" s="35"/>
      <c r="BK1316" s="35"/>
      <c r="BL1316" s="35"/>
      <c r="BM1316" s="35"/>
      <c r="BN1316" s="35"/>
      <c r="BO1316" s="35"/>
      <c r="BP1316" s="35"/>
      <c r="BQ1316" s="35"/>
      <c r="BR1316" s="35"/>
      <c r="BS1316" s="35"/>
      <c r="BT1316" s="35"/>
      <c r="BU1316" s="35"/>
      <c r="BV1316" s="35"/>
      <c r="BW1316" s="35"/>
      <c r="BX1316" s="35"/>
      <c r="BY1316" s="35"/>
      <c r="BZ1316" s="35"/>
      <c r="CA1316" s="35"/>
      <c r="CB1316" s="35"/>
    </row>
    <row r="1317" spans="4:80">
      <c r="D1317" s="51"/>
      <c r="E1317" s="35"/>
      <c r="F1317" s="51"/>
      <c r="J1317" s="35"/>
      <c r="M1317" s="51"/>
      <c r="O1317" s="35"/>
      <c r="P1317" s="35"/>
      <c r="Q1317" s="35"/>
      <c r="R1317" s="51"/>
      <c r="T1317" s="35"/>
      <c r="U1317" s="35"/>
      <c r="V1317" s="51"/>
      <c r="W1317" s="35"/>
      <c r="X1317" s="35"/>
      <c r="Y1317" s="35"/>
      <c r="Z1317" s="51"/>
      <c r="AC1317" s="51"/>
      <c r="AD1317" s="35"/>
      <c r="AE1317" s="35"/>
      <c r="AF1317" s="35"/>
      <c r="AG1317" s="35"/>
      <c r="AH1317" s="35"/>
      <c r="AI1317" s="35"/>
      <c r="AJ1317" s="51"/>
      <c r="AK1317" s="51"/>
      <c r="AL1317" s="35"/>
      <c r="AM1317" s="35"/>
      <c r="AN1317" s="51"/>
      <c r="AO1317" s="35"/>
      <c r="AP1317" s="35"/>
      <c r="AQ1317" s="35"/>
      <c r="AR1317" s="35"/>
      <c r="AS1317" s="35"/>
      <c r="AT1317" s="35"/>
      <c r="AU1317" s="35"/>
      <c r="AV1317" s="35"/>
      <c r="AW1317" s="35"/>
      <c r="AX1317" s="35"/>
      <c r="BC1317" s="35"/>
      <c r="BD1317" s="35"/>
      <c r="BF1317" s="35"/>
      <c r="BG1317" s="35"/>
      <c r="BH1317" s="35"/>
      <c r="BI1317" s="35"/>
      <c r="BJ1317" s="35"/>
      <c r="BK1317" s="35"/>
      <c r="BL1317" s="35"/>
      <c r="BM1317" s="35"/>
      <c r="BN1317" s="35"/>
      <c r="BO1317" s="35"/>
      <c r="BP1317" s="35"/>
      <c r="BQ1317" s="35"/>
      <c r="BR1317" s="35"/>
      <c r="BS1317" s="35"/>
      <c r="BT1317" s="35"/>
      <c r="BU1317" s="35"/>
      <c r="BV1317" s="35"/>
      <c r="BW1317" s="35"/>
      <c r="BX1317" s="35"/>
      <c r="BY1317" s="35"/>
      <c r="BZ1317" s="35"/>
      <c r="CA1317" s="35"/>
      <c r="CB1317" s="35"/>
    </row>
    <row r="1318" spans="4:80">
      <c r="D1318" s="51"/>
      <c r="E1318" s="35"/>
      <c r="F1318" s="51"/>
      <c r="J1318" s="35"/>
      <c r="M1318" s="51"/>
      <c r="O1318" s="35"/>
      <c r="P1318" s="35"/>
      <c r="Q1318" s="35"/>
      <c r="R1318" s="51"/>
      <c r="T1318" s="35"/>
      <c r="U1318" s="35"/>
      <c r="V1318" s="51"/>
      <c r="W1318" s="35"/>
      <c r="X1318" s="35"/>
      <c r="Y1318" s="35"/>
      <c r="Z1318" s="51"/>
      <c r="AC1318" s="51"/>
      <c r="AD1318" s="35"/>
      <c r="AE1318" s="35"/>
      <c r="AF1318" s="35"/>
      <c r="AG1318" s="35"/>
      <c r="AH1318" s="35"/>
      <c r="AI1318" s="35"/>
      <c r="AJ1318" s="51"/>
      <c r="AK1318" s="51"/>
      <c r="AL1318" s="35"/>
      <c r="AM1318" s="35"/>
      <c r="AN1318" s="51"/>
      <c r="AO1318" s="35"/>
      <c r="AP1318" s="35"/>
      <c r="AQ1318" s="35"/>
      <c r="AR1318" s="35"/>
      <c r="AS1318" s="35"/>
      <c r="AT1318" s="35"/>
      <c r="AU1318" s="35"/>
      <c r="AV1318" s="35"/>
      <c r="AW1318" s="35"/>
      <c r="AX1318" s="35"/>
      <c r="BC1318" s="35"/>
      <c r="BD1318" s="35"/>
      <c r="BF1318" s="35"/>
      <c r="BG1318" s="35"/>
      <c r="BH1318" s="35"/>
      <c r="BI1318" s="35"/>
      <c r="BJ1318" s="35"/>
      <c r="BK1318" s="35"/>
      <c r="BL1318" s="35"/>
      <c r="BM1318" s="35"/>
      <c r="BN1318" s="35"/>
      <c r="BO1318" s="35"/>
      <c r="BP1318" s="35"/>
      <c r="BQ1318" s="35"/>
      <c r="BR1318" s="35"/>
      <c r="BS1318" s="35"/>
      <c r="BT1318" s="35"/>
      <c r="BU1318" s="35"/>
      <c r="BV1318" s="35"/>
      <c r="BW1318" s="35"/>
      <c r="BX1318" s="35"/>
      <c r="BY1318" s="35"/>
      <c r="BZ1318" s="35"/>
      <c r="CA1318" s="35"/>
      <c r="CB1318" s="35"/>
    </row>
    <row r="1319" spans="4:80">
      <c r="D1319" s="51"/>
      <c r="E1319" s="35"/>
      <c r="F1319" s="51"/>
      <c r="J1319" s="35"/>
      <c r="M1319" s="51"/>
      <c r="O1319" s="35"/>
      <c r="P1319" s="35"/>
      <c r="Q1319" s="35"/>
      <c r="R1319" s="51"/>
      <c r="T1319" s="35"/>
      <c r="U1319" s="35"/>
      <c r="V1319" s="51"/>
      <c r="W1319" s="35"/>
      <c r="X1319" s="35"/>
      <c r="Y1319" s="35"/>
      <c r="Z1319" s="51"/>
      <c r="AC1319" s="51"/>
      <c r="AD1319" s="35"/>
      <c r="AE1319" s="35"/>
      <c r="AF1319" s="35"/>
      <c r="AG1319" s="35"/>
      <c r="AH1319" s="35"/>
      <c r="AI1319" s="35"/>
      <c r="AJ1319" s="51"/>
      <c r="AK1319" s="51"/>
      <c r="AL1319" s="35"/>
      <c r="AM1319" s="35"/>
      <c r="AN1319" s="51"/>
      <c r="AO1319" s="35"/>
      <c r="AP1319" s="35"/>
      <c r="AQ1319" s="35"/>
      <c r="AR1319" s="35"/>
      <c r="AS1319" s="35"/>
      <c r="AT1319" s="35"/>
      <c r="AU1319" s="35"/>
      <c r="AV1319" s="35"/>
      <c r="AW1319" s="35"/>
      <c r="AX1319" s="35"/>
      <c r="BC1319" s="35"/>
      <c r="BD1319" s="35"/>
      <c r="BF1319" s="35"/>
      <c r="BG1319" s="35"/>
      <c r="BH1319" s="35"/>
      <c r="BI1319" s="35"/>
      <c r="BJ1319" s="35"/>
      <c r="BK1319" s="35"/>
      <c r="BL1319" s="35"/>
      <c r="BM1319" s="35"/>
      <c r="BN1319" s="35"/>
      <c r="BO1319" s="35"/>
      <c r="BP1319" s="35"/>
      <c r="BQ1319" s="35"/>
      <c r="BR1319" s="35"/>
      <c r="BS1319" s="35"/>
      <c r="BT1319" s="35"/>
      <c r="BU1319" s="35"/>
      <c r="BV1319" s="35"/>
      <c r="BW1319" s="35"/>
      <c r="BX1319" s="35"/>
      <c r="BY1319" s="35"/>
      <c r="BZ1319" s="35"/>
      <c r="CA1319" s="35"/>
      <c r="CB1319" s="35"/>
    </row>
    <row r="1320" spans="4:80">
      <c r="D1320" s="51"/>
      <c r="E1320" s="35"/>
      <c r="F1320" s="51"/>
      <c r="J1320" s="35"/>
      <c r="M1320" s="51"/>
      <c r="O1320" s="35"/>
      <c r="P1320" s="35"/>
      <c r="Q1320" s="35"/>
      <c r="R1320" s="51"/>
      <c r="T1320" s="35"/>
      <c r="U1320" s="35"/>
      <c r="V1320" s="51"/>
      <c r="W1320" s="35"/>
      <c r="X1320" s="35"/>
      <c r="Y1320" s="35"/>
      <c r="Z1320" s="51"/>
      <c r="AC1320" s="51"/>
      <c r="AD1320" s="35"/>
      <c r="AE1320" s="35"/>
      <c r="AF1320" s="35"/>
      <c r="AG1320" s="35"/>
      <c r="AH1320" s="35"/>
      <c r="AI1320" s="35"/>
      <c r="AJ1320" s="51"/>
      <c r="AK1320" s="51"/>
      <c r="AL1320" s="35"/>
      <c r="AM1320" s="35"/>
      <c r="AN1320" s="51"/>
      <c r="AO1320" s="35"/>
      <c r="AP1320" s="35"/>
      <c r="AQ1320" s="35"/>
      <c r="AR1320" s="35"/>
      <c r="AS1320" s="35"/>
      <c r="AT1320" s="35"/>
      <c r="AU1320" s="35"/>
      <c r="AV1320" s="35"/>
      <c r="AW1320" s="35"/>
      <c r="AX1320" s="35"/>
      <c r="BC1320" s="35"/>
      <c r="BD1320" s="35"/>
      <c r="BF1320" s="35"/>
      <c r="BG1320" s="35"/>
      <c r="BH1320" s="35"/>
      <c r="BI1320" s="35"/>
      <c r="BJ1320" s="35"/>
      <c r="BK1320" s="35"/>
      <c r="BL1320" s="35"/>
      <c r="BM1320" s="35"/>
      <c r="BN1320" s="35"/>
      <c r="BO1320" s="35"/>
      <c r="BP1320" s="35"/>
      <c r="BQ1320" s="35"/>
      <c r="BR1320" s="35"/>
      <c r="BS1320" s="35"/>
      <c r="BT1320" s="35"/>
      <c r="BU1320" s="35"/>
      <c r="BV1320" s="35"/>
      <c r="BW1320" s="35"/>
      <c r="BX1320" s="35"/>
      <c r="BY1320" s="35"/>
      <c r="BZ1320" s="35"/>
      <c r="CA1320" s="35"/>
      <c r="CB1320" s="35"/>
    </row>
    <row r="1321" spans="4:80">
      <c r="D1321" s="51"/>
      <c r="E1321" s="35"/>
      <c r="F1321" s="51"/>
      <c r="J1321" s="35"/>
      <c r="M1321" s="51"/>
      <c r="O1321" s="35"/>
      <c r="P1321" s="35"/>
      <c r="Q1321" s="35"/>
      <c r="R1321" s="51"/>
      <c r="T1321" s="35"/>
      <c r="U1321" s="35"/>
      <c r="V1321" s="51"/>
      <c r="W1321" s="35"/>
      <c r="X1321" s="35"/>
      <c r="Y1321" s="35"/>
      <c r="Z1321" s="51"/>
      <c r="AC1321" s="51"/>
      <c r="AD1321" s="35"/>
      <c r="AE1321" s="35"/>
      <c r="AF1321" s="35"/>
      <c r="AG1321" s="35"/>
      <c r="AH1321" s="35"/>
      <c r="AI1321" s="35"/>
      <c r="AJ1321" s="51"/>
      <c r="AK1321" s="51"/>
      <c r="AL1321" s="35"/>
      <c r="AM1321" s="35"/>
      <c r="AN1321" s="51"/>
      <c r="AO1321" s="35"/>
      <c r="AP1321" s="35"/>
      <c r="AQ1321" s="35"/>
      <c r="AR1321" s="35"/>
      <c r="AS1321" s="35"/>
      <c r="AT1321" s="35"/>
      <c r="AU1321" s="35"/>
      <c r="AV1321" s="35"/>
      <c r="AW1321" s="35"/>
      <c r="AX1321" s="35"/>
      <c r="BC1321" s="35"/>
      <c r="BD1321" s="35"/>
      <c r="BF1321" s="35"/>
      <c r="BG1321" s="35"/>
      <c r="BH1321" s="35"/>
      <c r="BI1321" s="35"/>
      <c r="BJ1321" s="35"/>
      <c r="BK1321" s="35"/>
      <c r="BL1321" s="35"/>
      <c r="BM1321" s="35"/>
      <c r="BN1321" s="35"/>
      <c r="BO1321" s="35"/>
      <c r="BP1321" s="35"/>
      <c r="BQ1321" s="35"/>
      <c r="BR1321" s="35"/>
      <c r="BS1321" s="35"/>
      <c r="BT1321" s="35"/>
      <c r="BU1321" s="35"/>
      <c r="BV1321" s="35"/>
      <c r="BW1321" s="35"/>
      <c r="BX1321" s="35"/>
      <c r="BY1321" s="35"/>
      <c r="BZ1321" s="35"/>
      <c r="CA1321" s="35"/>
      <c r="CB1321" s="35"/>
    </row>
    <row r="1322" spans="4:80">
      <c r="D1322" s="51"/>
      <c r="E1322" s="35"/>
      <c r="F1322" s="51"/>
      <c r="J1322" s="35"/>
      <c r="M1322" s="51"/>
      <c r="O1322" s="35"/>
      <c r="P1322" s="35"/>
      <c r="Q1322" s="35"/>
      <c r="R1322" s="51"/>
      <c r="T1322" s="35"/>
      <c r="U1322" s="35"/>
      <c r="V1322" s="51"/>
      <c r="W1322" s="35"/>
      <c r="X1322" s="35"/>
      <c r="Y1322" s="35"/>
      <c r="Z1322" s="51"/>
      <c r="AC1322" s="51"/>
      <c r="AD1322" s="35"/>
      <c r="AE1322" s="35"/>
      <c r="AF1322" s="35"/>
      <c r="AG1322" s="35"/>
      <c r="AH1322" s="35"/>
      <c r="AI1322" s="35"/>
      <c r="AJ1322" s="51"/>
      <c r="AK1322" s="51"/>
      <c r="AL1322" s="35"/>
      <c r="AM1322" s="35"/>
      <c r="AN1322" s="51"/>
      <c r="AO1322" s="35"/>
      <c r="AP1322" s="35"/>
      <c r="AQ1322" s="35"/>
      <c r="AR1322" s="35"/>
      <c r="AS1322" s="35"/>
      <c r="AT1322" s="35"/>
      <c r="AU1322" s="35"/>
      <c r="AV1322" s="35"/>
      <c r="AW1322" s="35"/>
      <c r="AX1322" s="35"/>
      <c r="BC1322" s="35"/>
      <c r="BD1322" s="35"/>
      <c r="BF1322" s="35"/>
      <c r="BG1322" s="35"/>
      <c r="BH1322" s="35"/>
      <c r="BI1322" s="35"/>
      <c r="BJ1322" s="35"/>
      <c r="BK1322" s="35"/>
      <c r="BL1322" s="35"/>
      <c r="BM1322" s="35"/>
      <c r="BN1322" s="35"/>
      <c r="BO1322" s="35"/>
      <c r="BP1322" s="35"/>
      <c r="BQ1322" s="35"/>
      <c r="BR1322" s="35"/>
      <c r="BS1322" s="35"/>
      <c r="BT1322" s="35"/>
      <c r="BU1322" s="35"/>
      <c r="BV1322" s="35"/>
      <c r="BW1322" s="35"/>
      <c r="BX1322" s="35"/>
      <c r="BY1322" s="35"/>
      <c r="BZ1322" s="35"/>
      <c r="CA1322" s="35"/>
      <c r="CB1322" s="35"/>
    </row>
    <row r="1323" spans="4:80">
      <c r="D1323" s="51"/>
      <c r="E1323" s="35"/>
      <c r="F1323" s="51"/>
      <c r="J1323" s="35"/>
      <c r="M1323" s="51"/>
      <c r="O1323" s="35"/>
      <c r="P1323" s="35"/>
      <c r="Q1323" s="35"/>
      <c r="R1323" s="51"/>
      <c r="T1323" s="35"/>
      <c r="U1323" s="35"/>
      <c r="V1323" s="51"/>
      <c r="W1323" s="35"/>
      <c r="X1323" s="35"/>
      <c r="Y1323" s="35"/>
      <c r="Z1323" s="51"/>
      <c r="AC1323" s="51"/>
      <c r="AD1323" s="35"/>
      <c r="AE1323" s="35"/>
      <c r="AF1323" s="35"/>
      <c r="AG1323" s="35"/>
      <c r="AH1323" s="35"/>
      <c r="AI1323" s="35"/>
      <c r="AJ1323" s="51"/>
      <c r="AK1323" s="51"/>
      <c r="AL1323" s="35"/>
      <c r="AM1323" s="35"/>
      <c r="AN1323" s="51"/>
      <c r="AO1323" s="35"/>
      <c r="AP1323" s="35"/>
      <c r="AQ1323" s="35"/>
      <c r="AR1323" s="35"/>
      <c r="AS1323" s="35"/>
      <c r="AT1323" s="35"/>
      <c r="AU1323" s="35"/>
      <c r="AV1323" s="35"/>
      <c r="AW1323" s="35"/>
      <c r="AX1323" s="35"/>
      <c r="BC1323" s="35"/>
      <c r="BD1323" s="35"/>
      <c r="BF1323" s="35"/>
      <c r="BG1323" s="35"/>
      <c r="BH1323" s="35"/>
      <c r="BI1323" s="35"/>
      <c r="BJ1323" s="35"/>
      <c r="BK1323" s="35"/>
      <c r="BL1323" s="35"/>
      <c r="BM1323" s="35"/>
      <c r="BN1323" s="35"/>
      <c r="BO1323" s="35"/>
      <c r="BP1323" s="35"/>
      <c r="BQ1323" s="35"/>
      <c r="BR1323" s="35"/>
      <c r="BS1323" s="35"/>
      <c r="BT1323" s="35"/>
      <c r="BU1323" s="35"/>
      <c r="BV1323" s="35"/>
      <c r="BW1323" s="35"/>
      <c r="BX1323" s="35"/>
      <c r="BY1323" s="35"/>
      <c r="BZ1323" s="35"/>
      <c r="CA1323" s="35"/>
      <c r="CB1323" s="35"/>
    </row>
    <row r="1324" spans="4:80">
      <c r="D1324" s="51"/>
      <c r="E1324" s="35"/>
      <c r="F1324" s="51"/>
      <c r="J1324" s="35"/>
      <c r="M1324" s="51"/>
      <c r="O1324" s="35"/>
      <c r="P1324" s="35"/>
      <c r="Q1324" s="35"/>
      <c r="R1324" s="51"/>
      <c r="T1324" s="35"/>
      <c r="U1324" s="35"/>
      <c r="V1324" s="51"/>
      <c r="W1324" s="35"/>
      <c r="X1324" s="35"/>
      <c r="Y1324" s="35"/>
      <c r="Z1324" s="51"/>
      <c r="AC1324" s="51"/>
      <c r="AD1324" s="35"/>
      <c r="AE1324" s="35"/>
      <c r="AF1324" s="35"/>
      <c r="AG1324" s="35"/>
      <c r="AH1324" s="35"/>
      <c r="AI1324" s="35"/>
      <c r="AJ1324" s="51"/>
      <c r="AK1324" s="51"/>
      <c r="AL1324" s="35"/>
      <c r="AM1324" s="35"/>
      <c r="AN1324" s="51"/>
      <c r="AO1324" s="35"/>
      <c r="AP1324" s="35"/>
      <c r="AQ1324" s="35"/>
      <c r="AR1324" s="35"/>
      <c r="AS1324" s="35"/>
      <c r="AT1324" s="35"/>
      <c r="AU1324" s="35"/>
      <c r="AV1324" s="35"/>
      <c r="AW1324" s="35"/>
      <c r="AX1324" s="35"/>
      <c r="BC1324" s="35"/>
      <c r="BD1324" s="35"/>
      <c r="BF1324" s="35"/>
      <c r="BG1324" s="35"/>
      <c r="BH1324" s="35"/>
      <c r="BI1324" s="35"/>
      <c r="BJ1324" s="35"/>
      <c r="BK1324" s="35"/>
      <c r="BL1324" s="35"/>
      <c r="BM1324" s="35"/>
      <c r="BN1324" s="35"/>
      <c r="BO1324" s="35"/>
      <c r="BP1324" s="35"/>
      <c r="BQ1324" s="35"/>
      <c r="BR1324" s="35"/>
      <c r="BS1324" s="35"/>
      <c r="BT1324" s="35"/>
      <c r="BU1324" s="35"/>
      <c r="BV1324" s="35"/>
      <c r="BW1324" s="35"/>
      <c r="BX1324" s="35"/>
      <c r="BY1324" s="35"/>
      <c r="BZ1324" s="35"/>
      <c r="CA1324" s="35"/>
      <c r="CB1324" s="35"/>
    </row>
    <row r="1325" spans="4:80">
      <c r="D1325" s="51"/>
      <c r="E1325" s="35"/>
      <c r="F1325" s="51"/>
      <c r="J1325" s="35"/>
      <c r="M1325" s="51"/>
      <c r="O1325" s="35"/>
      <c r="P1325" s="35"/>
      <c r="Q1325" s="35"/>
      <c r="R1325" s="51"/>
      <c r="T1325" s="35"/>
      <c r="U1325" s="35"/>
      <c r="V1325" s="51"/>
      <c r="W1325" s="35"/>
      <c r="X1325" s="35"/>
      <c r="Y1325" s="35"/>
      <c r="Z1325" s="51"/>
      <c r="AC1325" s="51"/>
      <c r="AD1325" s="35"/>
      <c r="AE1325" s="35"/>
      <c r="AF1325" s="35"/>
      <c r="AG1325" s="35"/>
      <c r="AH1325" s="35"/>
      <c r="AI1325" s="35"/>
      <c r="AJ1325" s="51"/>
      <c r="AK1325" s="51"/>
      <c r="AL1325" s="35"/>
      <c r="AM1325" s="35"/>
      <c r="AN1325" s="51"/>
      <c r="AO1325" s="35"/>
      <c r="AP1325" s="35"/>
      <c r="AQ1325" s="35"/>
      <c r="AR1325" s="35"/>
      <c r="AS1325" s="35"/>
      <c r="AT1325" s="35"/>
      <c r="AU1325" s="35"/>
      <c r="AV1325" s="35"/>
      <c r="AW1325" s="35"/>
      <c r="AX1325" s="35"/>
      <c r="BC1325" s="35"/>
      <c r="BD1325" s="35"/>
      <c r="BF1325" s="35"/>
      <c r="BG1325" s="35"/>
      <c r="BH1325" s="35"/>
      <c r="BI1325" s="35"/>
      <c r="BJ1325" s="35"/>
      <c r="BK1325" s="35"/>
      <c r="BL1325" s="35"/>
      <c r="BM1325" s="35"/>
      <c r="BN1325" s="35"/>
      <c r="BO1325" s="35"/>
      <c r="BP1325" s="35"/>
      <c r="BQ1325" s="35"/>
      <c r="BR1325" s="35"/>
      <c r="BS1325" s="35"/>
      <c r="BT1325" s="35"/>
      <c r="BU1325" s="35"/>
      <c r="BV1325" s="35"/>
      <c r="BW1325" s="35"/>
      <c r="BX1325" s="35"/>
      <c r="BY1325" s="35"/>
      <c r="BZ1325" s="35"/>
      <c r="CA1325" s="35"/>
      <c r="CB1325" s="35"/>
    </row>
    <row r="1326" spans="4:80">
      <c r="D1326" s="51"/>
      <c r="E1326" s="35"/>
      <c r="F1326" s="51"/>
      <c r="J1326" s="35"/>
      <c r="M1326" s="51"/>
      <c r="O1326" s="35"/>
      <c r="P1326" s="35"/>
      <c r="Q1326" s="35"/>
      <c r="R1326" s="51"/>
      <c r="T1326" s="35"/>
      <c r="U1326" s="35"/>
      <c r="V1326" s="51"/>
      <c r="W1326" s="35"/>
      <c r="X1326" s="35"/>
      <c r="Y1326" s="35"/>
      <c r="Z1326" s="51"/>
      <c r="AC1326" s="51"/>
      <c r="AD1326" s="35"/>
      <c r="AE1326" s="35"/>
      <c r="AF1326" s="35"/>
      <c r="AG1326" s="35"/>
      <c r="AH1326" s="35"/>
      <c r="AI1326" s="35"/>
      <c r="AJ1326" s="51"/>
      <c r="AK1326" s="51"/>
      <c r="AL1326" s="35"/>
      <c r="AM1326" s="35"/>
      <c r="AN1326" s="51"/>
      <c r="AO1326" s="35"/>
      <c r="AP1326" s="35"/>
      <c r="AQ1326" s="35"/>
      <c r="AR1326" s="35"/>
      <c r="AS1326" s="35"/>
      <c r="AT1326" s="35"/>
      <c r="AU1326" s="35"/>
      <c r="AV1326" s="35"/>
      <c r="AW1326" s="35"/>
      <c r="AX1326" s="35"/>
      <c r="BC1326" s="35"/>
      <c r="BD1326" s="35"/>
      <c r="BF1326" s="35"/>
      <c r="BG1326" s="35"/>
      <c r="BH1326" s="35"/>
      <c r="BI1326" s="35"/>
      <c r="BJ1326" s="35"/>
      <c r="BK1326" s="35"/>
      <c r="BL1326" s="35"/>
      <c r="BM1326" s="35"/>
      <c r="BN1326" s="35"/>
      <c r="BO1326" s="35"/>
      <c r="BP1326" s="35"/>
      <c r="BQ1326" s="35"/>
      <c r="BR1326" s="35"/>
      <c r="BS1326" s="35"/>
      <c r="BT1326" s="35"/>
      <c r="BU1326" s="35"/>
      <c r="BV1326" s="35"/>
      <c r="BW1326" s="35"/>
      <c r="BX1326" s="35"/>
      <c r="BY1326" s="35"/>
      <c r="BZ1326" s="35"/>
      <c r="CA1326" s="35"/>
      <c r="CB1326" s="35"/>
    </row>
    <row r="1327" spans="4:80">
      <c r="D1327" s="51"/>
      <c r="E1327" s="35"/>
      <c r="F1327" s="51"/>
      <c r="J1327" s="35"/>
      <c r="M1327" s="51"/>
      <c r="O1327" s="35"/>
      <c r="P1327" s="35"/>
      <c r="Q1327" s="35"/>
      <c r="R1327" s="51"/>
      <c r="T1327" s="35"/>
      <c r="U1327" s="35"/>
      <c r="V1327" s="51"/>
      <c r="W1327" s="35"/>
      <c r="X1327" s="35"/>
      <c r="Y1327" s="35"/>
      <c r="Z1327" s="51"/>
      <c r="AC1327" s="51"/>
      <c r="AD1327" s="35"/>
      <c r="AE1327" s="35"/>
      <c r="AF1327" s="35"/>
      <c r="AG1327" s="35"/>
      <c r="AH1327" s="35"/>
      <c r="AI1327" s="35"/>
      <c r="AJ1327" s="51"/>
      <c r="AK1327" s="51"/>
      <c r="AL1327" s="35"/>
      <c r="AM1327" s="35"/>
      <c r="AN1327" s="51"/>
      <c r="AO1327" s="35"/>
      <c r="AP1327" s="35"/>
      <c r="AQ1327" s="35"/>
      <c r="AR1327" s="35"/>
      <c r="AS1327" s="35"/>
      <c r="AT1327" s="35"/>
      <c r="AU1327" s="35"/>
      <c r="AV1327" s="35"/>
      <c r="AW1327" s="35"/>
      <c r="AX1327" s="35"/>
      <c r="BC1327" s="35"/>
      <c r="BD1327" s="35"/>
      <c r="BF1327" s="35"/>
      <c r="BG1327" s="35"/>
      <c r="BH1327" s="35"/>
      <c r="BI1327" s="35"/>
      <c r="BJ1327" s="35"/>
      <c r="BK1327" s="35"/>
      <c r="BL1327" s="35"/>
      <c r="BM1327" s="35"/>
      <c r="BN1327" s="35"/>
      <c r="BO1327" s="35"/>
      <c r="BP1327" s="35"/>
      <c r="BQ1327" s="35"/>
      <c r="BR1327" s="35"/>
      <c r="BS1327" s="35"/>
      <c r="BT1327" s="35"/>
      <c r="BU1327" s="35"/>
      <c r="BV1327" s="35"/>
      <c r="BW1327" s="35"/>
      <c r="BX1327" s="35"/>
      <c r="BY1327" s="35"/>
      <c r="BZ1327" s="35"/>
      <c r="CA1327" s="35"/>
      <c r="CB1327" s="35"/>
    </row>
    <row r="1328" spans="4:80">
      <c r="D1328" s="51"/>
      <c r="E1328" s="35"/>
      <c r="F1328" s="51"/>
      <c r="J1328" s="35"/>
      <c r="M1328" s="51"/>
      <c r="O1328" s="35"/>
      <c r="P1328" s="35"/>
      <c r="Q1328" s="35"/>
      <c r="R1328" s="51"/>
      <c r="T1328" s="35"/>
      <c r="U1328" s="35"/>
      <c r="V1328" s="51"/>
      <c r="W1328" s="35"/>
      <c r="X1328" s="35"/>
      <c r="Y1328" s="35"/>
      <c r="Z1328" s="51"/>
      <c r="AC1328" s="51"/>
      <c r="AD1328" s="35"/>
      <c r="AE1328" s="35"/>
      <c r="AF1328" s="35"/>
      <c r="AG1328" s="35"/>
      <c r="AH1328" s="35"/>
      <c r="AI1328" s="35"/>
      <c r="AJ1328" s="51"/>
      <c r="AK1328" s="51"/>
      <c r="AL1328" s="35"/>
      <c r="AM1328" s="35"/>
      <c r="AN1328" s="51"/>
      <c r="AO1328" s="35"/>
      <c r="AP1328" s="35"/>
      <c r="AQ1328" s="35"/>
      <c r="AR1328" s="35"/>
      <c r="AS1328" s="35"/>
      <c r="AT1328" s="35"/>
      <c r="AU1328" s="35"/>
      <c r="AV1328" s="35"/>
      <c r="AW1328" s="35"/>
      <c r="AX1328" s="35"/>
      <c r="BC1328" s="35"/>
      <c r="BD1328" s="35"/>
      <c r="BF1328" s="35"/>
      <c r="BG1328" s="35"/>
      <c r="BH1328" s="35"/>
      <c r="BI1328" s="35"/>
      <c r="BJ1328" s="35"/>
      <c r="BK1328" s="35"/>
      <c r="BL1328" s="35"/>
      <c r="BM1328" s="35"/>
      <c r="BN1328" s="35"/>
      <c r="BO1328" s="35"/>
      <c r="BP1328" s="35"/>
      <c r="BQ1328" s="35"/>
      <c r="BR1328" s="35"/>
      <c r="BS1328" s="35"/>
      <c r="BT1328" s="35"/>
      <c r="BU1328" s="35"/>
      <c r="BV1328" s="35"/>
      <c r="BW1328" s="35"/>
      <c r="BX1328" s="35"/>
      <c r="BY1328" s="35"/>
      <c r="BZ1328" s="35"/>
      <c r="CA1328" s="35"/>
      <c r="CB1328" s="35"/>
    </row>
    <row r="1329" spans="4:80">
      <c r="D1329" s="51"/>
      <c r="E1329" s="35"/>
      <c r="F1329" s="51"/>
      <c r="J1329" s="35"/>
      <c r="M1329" s="51"/>
      <c r="O1329" s="35"/>
      <c r="P1329" s="35"/>
      <c r="Q1329" s="35"/>
      <c r="R1329" s="51"/>
      <c r="T1329" s="35"/>
      <c r="U1329" s="35"/>
      <c r="V1329" s="51"/>
      <c r="W1329" s="35"/>
      <c r="X1329" s="35"/>
      <c r="Y1329" s="35"/>
      <c r="Z1329" s="51"/>
      <c r="AC1329" s="51"/>
      <c r="AD1329" s="35"/>
      <c r="AE1329" s="35"/>
      <c r="AF1329" s="35"/>
      <c r="AG1329" s="35"/>
      <c r="AH1329" s="35"/>
      <c r="AI1329" s="35"/>
      <c r="AJ1329" s="51"/>
      <c r="AK1329" s="51"/>
      <c r="AL1329" s="35"/>
      <c r="AM1329" s="35"/>
      <c r="AN1329" s="51"/>
      <c r="AO1329" s="35"/>
      <c r="AP1329" s="35"/>
      <c r="AQ1329" s="35"/>
      <c r="AR1329" s="35"/>
      <c r="AS1329" s="35"/>
      <c r="AT1329" s="35"/>
      <c r="AU1329" s="35"/>
      <c r="AV1329" s="35"/>
      <c r="AW1329" s="35"/>
      <c r="AX1329" s="35"/>
      <c r="BC1329" s="35"/>
      <c r="BD1329" s="35"/>
      <c r="BF1329" s="35"/>
      <c r="BG1329" s="35"/>
      <c r="BH1329" s="35"/>
      <c r="BI1329" s="35"/>
      <c r="BJ1329" s="35"/>
      <c r="BK1329" s="35"/>
      <c r="BL1329" s="35"/>
      <c r="BM1329" s="35"/>
      <c r="BN1329" s="35"/>
      <c r="BO1329" s="35"/>
      <c r="BP1329" s="35"/>
      <c r="BQ1329" s="35"/>
      <c r="BR1329" s="35"/>
      <c r="BS1329" s="35"/>
      <c r="BT1329" s="35"/>
      <c r="BU1329" s="35"/>
      <c r="BV1329" s="35"/>
      <c r="BW1329" s="35"/>
      <c r="BX1329" s="35"/>
      <c r="BY1329" s="35"/>
      <c r="BZ1329" s="35"/>
      <c r="CA1329" s="35"/>
      <c r="CB1329" s="35"/>
    </row>
    <row r="1330" spans="4:80">
      <c r="D1330" s="51"/>
      <c r="E1330" s="35"/>
      <c r="F1330" s="51"/>
      <c r="J1330" s="35"/>
      <c r="M1330" s="51"/>
      <c r="O1330" s="35"/>
      <c r="P1330" s="35"/>
      <c r="Q1330" s="35"/>
      <c r="R1330" s="51"/>
      <c r="T1330" s="35"/>
      <c r="U1330" s="35"/>
      <c r="V1330" s="51"/>
      <c r="W1330" s="35"/>
      <c r="X1330" s="35"/>
      <c r="Y1330" s="35"/>
      <c r="Z1330" s="51"/>
      <c r="AC1330" s="51"/>
      <c r="AD1330" s="35"/>
      <c r="AE1330" s="35"/>
      <c r="AF1330" s="35"/>
      <c r="AG1330" s="35"/>
      <c r="AH1330" s="35"/>
      <c r="AI1330" s="35"/>
      <c r="AJ1330" s="51"/>
      <c r="AK1330" s="51"/>
      <c r="AL1330" s="35"/>
      <c r="AM1330" s="35"/>
      <c r="AN1330" s="51"/>
      <c r="AO1330" s="35"/>
      <c r="AP1330" s="35"/>
      <c r="AQ1330" s="35"/>
      <c r="AR1330" s="35"/>
      <c r="AS1330" s="35"/>
      <c r="AT1330" s="35"/>
      <c r="AU1330" s="35"/>
      <c r="AV1330" s="35"/>
      <c r="AW1330" s="35"/>
      <c r="AX1330" s="35"/>
      <c r="BC1330" s="35"/>
      <c r="BD1330" s="35"/>
      <c r="BF1330" s="35"/>
      <c r="BG1330" s="35"/>
      <c r="BH1330" s="35"/>
      <c r="BI1330" s="35"/>
      <c r="BJ1330" s="35"/>
      <c r="BK1330" s="35"/>
      <c r="BL1330" s="35"/>
      <c r="BM1330" s="35"/>
      <c r="BN1330" s="35"/>
      <c r="BO1330" s="35"/>
      <c r="BP1330" s="35"/>
      <c r="BQ1330" s="35"/>
      <c r="BR1330" s="35"/>
      <c r="BS1330" s="35"/>
      <c r="BT1330" s="35"/>
      <c r="BU1330" s="35"/>
      <c r="BV1330" s="35"/>
      <c r="BW1330" s="35"/>
      <c r="BX1330" s="35"/>
      <c r="BY1330" s="35"/>
      <c r="BZ1330" s="35"/>
      <c r="CA1330" s="35"/>
      <c r="CB1330" s="35"/>
    </row>
    <row r="1331" spans="4:80">
      <c r="D1331" s="51"/>
      <c r="E1331" s="35"/>
      <c r="F1331" s="51"/>
      <c r="J1331" s="35"/>
      <c r="M1331" s="51"/>
      <c r="O1331" s="35"/>
      <c r="P1331" s="35"/>
      <c r="Q1331" s="35"/>
      <c r="R1331" s="51"/>
      <c r="T1331" s="35"/>
      <c r="U1331" s="35"/>
      <c r="V1331" s="51"/>
      <c r="W1331" s="35"/>
      <c r="X1331" s="35"/>
      <c r="Y1331" s="35"/>
      <c r="Z1331" s="51"/>
      <c r="AC1331" s="51"/>
      <c r="AD1331" s="35"/>
      <c r="AE1331" s="35"/>
      <c r="AF1331" s="35"/>
      <c r="AG1331" s="35"/>
      <c r="AH1331" s="35"/>
      <c r="AI1331" s="35"/>
      <c r="AJ1331" s="51"/>
      <c r="AK1331" s="51"/>
      <c r="AL1331" s="35"/>
      <c r="AM1331" s="35"/>
      <c r="AN1331" s="51"/>
      <c r="AO1331" s="35"/>
      <c r="AP1331" s="35"/>
      <c r="AQ1331" s="35"/>
      <c r="AR1331" s="35"/>
      <c r="AS1331" s="35"/>
      <c r="AT1331" s="35"/>
      <c r="AU1331" s="35"/>
      <c r="AV1331" s="35"/>
      <c r="AW1331" s="35"/>
      <c r="AX1331" s="35"/>
      <c r="BC1331" s="35"/>
      <c r="BD1331" s="35"/>
      <c r="BF1331" s="35"/>
      <c r="BG1331" s="35"/>
      <c r="BH1331" s="35"/>
      <c r="BI1331" s="35"/>
      <c r="BJ1331" s="35"/>
      <c r="BK1331" s="35"/>
      <c r="BL1331" s="35"/>
      <c r="BM1331" s="35"/>
      <c r="BN1331" s="35"/>
      <c r="BO1331" s="35"/>
      <c r="BP1331" s="35"/>
      <c r="BQ1331" s="35"/>
      <c r="BR1331" s="35"/>
      <c r="BS1331" s="35"/>
      <c r="BT1331" s="35"/>
      <c r="BU1331" s="35"/>
      <c r="BV1331" s="35"/>
      <c r="BW1331" s="35"/>
      <c r="BX1331" s="35"/>
      <c r="BY1331" s="35"/>
      <c r="BZ1331" s="35"/>
      <c r="CA1331" s="35"/>
      <c r="CB1331" s="35"/>
    </row>
    <row r="1332" spans="4:80">
      <c r="D1332" s="51"/>
      <c r="E1332" s="35"/>
      <c r="F1332" s="51"/>
      <c r="J1332" s="35"/>
      <c r="M1332" s="51"/>
      <c r="O1332" s="35"/>
      <c r="P1332" s="35"/>
      <c r="Q1332" s="35"/>
      <c r="R1332" s="51"/>
      <c r="T1332" s="35"/>
      <c r="U1332" s="35"/>
      <c r="V1332" s="51"/>
      <c r="W1332" s="35"/>
      <c r="X1332" s="35"/>
      <c r="Y1332" s="35"/>
      <c r="Z1332" s="51"/>
      <c r="AC1332" s="51"/>
      <c r="AD1332" s="35"/>
      <c r="AE1332" s="35"/>
      <c r="AF1332" s="35"/>
      <c r="AG1332" s="35"/>
      <c r="AH1332" s="35"/>
      <c r="AI1332" s="35"/>
      <c r="AJ1332" s="51"/>
      <c r="AK1332" s="51"/>
      <c r="AL1332" s="35"/>
      <c r="AM1332" s="35"/>
      <c r="AN1332" s="51"/>
      <c r="AO1332" s="35"/>
      <c r="AP1332" s="35"/>
      <c r="AQ1332" s="35"/>
      <c r="AR1332" s="35"/>
      <c r="AS1332" s="35"/>
      <c r="AT1332" s="35"/>
      <c r="AU1332" s="35"/>
      <c r="AV1332" s="35"/>
      <c r="AW1332" s="35"/>
      <c r="AX1332" s="35"/>
      <c r="BC1332" s="35"/>
      <c r="BD1332" s="35"/>
      <c r="BF1332" s="35"/>
      <c r="BG1332" s="35"/>
      <c r="BH1332" s="35"/>
      <c r="BI1332" s="35"/>
      <c r="BJ1332" s="35"/>
      <c r="BK1332" s="35"/>
      <c r="BL1332" s="35"/>
      <c r="BM1332" s="35"/>
      <c r="BN1332" s="35"/>
      <c r="BO1332" s="35"/>
      <c r="BP1332" s="35"/>
      <c r="BQ1332" s="35"/>
      <c r="BR1332" s="35"/>
      <c r="BS1332" s="35"/>
      <c r="BT1332" s="35"/>
      <c r="BU1332" s="35"/>
      <c r="BV1332" s="35"/>
      <c r="BW1332" s="35"/>
      <c r="BX1332" s="35"/>
      <c r="BY1332" s="35"/>
      <c r="BZ1332" s="35"/>
      <c r="CA1332" s="35"/>
      <c r="CB1332" s="35"/>
    </row>
    <row r="1333" spans="4:80">
      <c r="D1333" s="51"/>
      <c r="E1333" s="35"/>
      <c r="F1333" s="51"/>
      <c r="J1333" s="35"/>
      <c r="M1333" s="51"/>
      <c r="O1333" s="35"/>
      <c r="P1333" s="35"/>
      <c r="Q1333" s="35"/>
      <c r="R1333" s="51"/>
      <c r="T1333" s="35"/>
      <c r="U1333" s="35"/>
      <c r="V1333" s="51"/>
      <c r="W1333" s="35"/>
      <c r="X1333" s="35"/>
      <c r="Y1333" s="35"/>
      <c r="Z1333" s="51"/>
      <c r="AC1333" s="51"/>
      <c r="AD1333" s="35"/>
      <c r="AE1333" s="35"/>
      <c r="AF1333" s="35"/>
      <c r="AG1333" s="35"/>
      <c r="AH1333" s="35"/>
      <c r="AI1333" s="35"/>
      <c r="AJ1333" s="51"/>
      <c r="AK1333" s="51"/>
      <c r="AL1333" s="35"/>
      <c r="AM1333" s="35"/>
      <c r="AN1333" s="51"/>
      <c r="AO1333" s="35"/>
      <c r="AP1333" s="35"/>
      <c r="AQ1333" s="35"/>
      <c r="AR1333" s="35"/>
      <c r="AS1333" s="35"/>
      <c r="AT1333" s="35"/>
      <c r="AU1333" s="35"/>
      <c r="AV1333" s="35"/>
      <c r="AW1333" s="35"/>
      <c r="AX1333" s="35"/>
      <c r="BC1333" s="35"/>
      <c r="BD1333" s="35"/>
      <c r="BF1333" s="35"/>
      <c r="BG1333" s="35"/>
      <c r="BH1333" s="35"/>
      <c r="BI1333" s="35"/>
      <c r="BJ1333" s="35"/>
      <c r="BK1333" s="35"/>
      <c r="BL1333" s="35"/>
      <c r="BM1333" s="35"/>
      <c r="BN1333" s="35"/>
      <c r="BO1333" s="35"/>
      <c r="BP1333" s="35"/>
      <c r="BQ1333" s="35"/>
      <c r="BR1333" s="35"/>
      <c r="BS1333" s="35"/>
      <c r="BT1333" s="35"/>
      <c r="BU1333" s="35"/>
      <c r="BV1333" s="35"/>
      <c r="BW1333" s="35"/>
      <c r="BX1333" s="35"/>
      <c r="BY1333" s="35"/>
      <c r="BZ1333" s="35"/>
      <c r="CA1333" s="35"/>
      <c r="CB1333" s="35"/>
    </row>
    <row r="1334" spans="4:80">
      <c r="D1334" s="51"/>
      <c r="E1334" s="35"/>
      <c r="F1334" s="51"/>
      <c r="J1334" s="35"/>
      <c r="M1334" s="51"/>
      <c r="O1334" s="35"/>
      <c r="P1334" s="35"/>
      <c r="Q1334" s="35"/>
      <c r="R1334" s="51"/>
      <c r="T1334" s="35"/>
      <c r="U1334" s="35"/>
      <c r="V1334" s="51"/>
      <c r="W1334" s="35"/>
      <c r="X1334" s="35"/>
      <c r="Y1334" s="35"/>
      <c r="Z1334" s="51"/>
      <c r="AC1334" s="51"/>
      <c r="AD1334" s="35"/>
      <c r="AE1334" s="35"/>
      <c r="AF1334" s="35"/>
      <c r="AG1334" s="35"/>
      <c r="AH1334" s="35"/>
      <c r="AI1334" s="35"/>
      <c r="AJ1334" s="51"/>
      <c r="AK1334" s="51"/>
      <c r="AL1334" s="35"/>
      <c r="AM1334" s="35"/>
      <c r="AN1334" s="51"/>
      <c r="AO1334" s="35"/>
      <c r="AP1334" s="35"/>
      <c r="AQ1334" s="35"/>
      <c r="AR1334" s="35"/>
      <c r="AS1334" s="35"/>
      <c r="AT1334" s="35"/>
      <c r="AU1334" s="35"/>
      <c r="AV1334" s="35"/>
      <c r="AW1334" s="35"/>
      <c r="AX1334" s="35"/>
      <c r="BC1334" s="35"/>
      <c r="BD1334" s="35"/>
      <c r="BF1334" s="35"/>
      <c r="BG1334" s="35"/>
      <c r="BH1334" s="35"/>
      <c r="BI1334" s="35"/>
      <c r="BJ1334" s="35"/>
      <c r="BK1334" s="35"/>
      <c r="BL1334" s="35"/>
      <c r="BM1334" s="35"/>
      <c r="BN1334" s="35"/>
      <c r="BO1334" s="35"/>
      <c r="BP1334" s="35"/>
      <c r="BQ1334" s="35"/>
      <c r="BR1334" s="35"/>
      <c r="BS1334" s="35"/>
      <c r="BT1334" s="35"/>
      <c r="BU1334" s="35"/>
      <c r="BV1334" s="35"/>
      <c r="BW1334" s="35"/>
      <c r="BX1334" s="35"/>
      <c r="BY1334" s="35"/>
      <c r="BZ1334" s="35"/>
      <c r="CA1334" s="35"/>
      <c r="CB1334" s="35"/>
    </row>
    <row r="1335" spans="4:80">
      <c r="D1335" s="51"/>
      <c r="E1335" s="35"/>
      <c r="F1335" s="51"/>
      <c r="J1335" s="35"/>
      <c r="M1335" s="51"/>
      <c r="O1335" s="35"/>
      <c r="P1335" s="35"/>
      <c r="Q1335" s="35"/>
      <c r="R1335" s="51"/>
      <c r="T1335" s="35"/>
      <c r="U1335" s="35"/>
      <c r="V1335" s="51"/>
      <c r="W1335" s="35"/>
      <c r="X1335" s="35"/>
      <c r="Y1335" s="35"/>
      <c r="Z1335" s="51"/>
      <c r="AC1335" s="51"/>
      <c r="AD1335" s="35"/>
      <c r="AE1335" s="35"/>
      <c r="AF1335" s="35"/>
      <c r="AG1335" s="35"/>
      <c r="AH1335" s="35"/>
      <c r="AI1335" s="35"/>
      <c r="AJ1335" s="51"/>
      <c r="AK1335" s="51"/>
      <c r="AL1335" s="35"/>
      <c r="AM1335" s="35"/>
      <c r="AN1335" s="51"/>
      <c r="AO1335" s="35"/>
      <c r="AP1335" s="35"/>
      <c r="AQ1335" s="35"/>
      <c r="AR1335" s="35"/>
      <c r="AS1335" s="35"/>
      <c r="AT1335" s="35"/>
      <c r="AU1335" s="35"/>
      <c r="AV1335" s="35"/>
      <c r="AW1335" s="35"/>
      <c r="AX1335" s="35"/>
      <c r="BC1335" s="35"/>
      <c r="BD1335" s="35"/>
      <c r="BF1335" s="35"/>
      <c r="BG1335" s="35"/>
      <c r="BH1335" s="35"/>
      <c r="BI1335" s="35"/>
      <c r="BJ1335" s="35"/>
      <c r="BK1335" s="35"/>
      <c r="BL1335" s="35"/>
      <c r="BM1335" s="35"/>
      <c r="BN1335" s="35"/>
      <c r="BO1335" s="35"/>
      <c r="BP1335" s="35"/>
      <c r="BQ1335" s="35"/>
      <c r="BR1335" s="35"/>
      <c r="BS1335" s="35"/>
      <c r="BT1335" s="35"/>
      <c r="BU1335" s="35"/>
      <c r="BV1335" s="35"/>
      <c r="BW1335" s="35"/>
      <c r="BX1335" s="35"/>
      <c r="BY1335" s="35"/>
      <c r="BZ1335" s="35"/>
      <c r="CA1335" s="35"/>
      <c r="CB1335" s="35"/>
    </row>
    <row r="1336" spans="4:80">
      <c r="D1336" s="51"/>
      <c r="E1336" s="35"/>
      <c r="F1336" s="51"/>
      <c r="J1336" s="35"/>
      <c r="M1336" s="51"/>
      <c r="O1336" s="35"/>
      <c r="P1336" s="35"/>
      <c r="Q1336" s="35"/>
      <c r="R1336" s="51"/>
      <c r="T1336" s="35"/>
      <c r="U1336" s="35"/>
      <c r="V1336" s="51"/>
      <c r="W1336" s="35"/>
      <c r="X1336" s="35"/>
      <c r="Y1336" s="35"/>
      <c r="Z1336" s="51"/>
      <c r="AC1336" s="51"/>
      <c r="AD1336" s="35"/>
      <c r="AE1336" s="35"/>
      <c r="AF1336" s="35"/>
      <c r="AG1336" s="35"/>
      <c r="AH1336" s="35"/>
      <c r="AI1336" s="35"/>
      <c r="AJ1336" s="51"/>
      <c r="AK1336" s="51"/>
      <c r="AL1336" s="35"/>
      <c r="AM1336" s="35"/>
      <c r="AN1336" s="51"/>
      <c r="AO1336" s="35"/>
      <c r="AP1336" s="35"/>
      <c r="AQ1336" s="35"/>
      <c r="AR1336" s="35"/>
      <c r="AS1336" s="35"/>
      <c r="AT1336" s="35"/>
      <c r="AU1336" s="35"/>
      <c r="AV1336" s="35"/>
      <c r="AW1336" s="35"/>
      <c r="AX1336" s="35"/>
      <c r="BC1336" s="35"/>
      <c r="BD1336" s="35"/>
      <c r="BF1336" s="35"/>
      <c r="BG1336" s="35"/>
      <c r="BH1336" s="35"/>
      <c r="BI1336" s="35"/>
      <c r="BJ1336" s="35"/>
      <c r="BK1336" s="35"/>
      <c r="BL1336" s="35"/>
      <c r="BM1336" s="35"/>
      <c r="BN1336" s="35"/>
      <c r="BO1336" s="35"/>
      <c r="BP1336" s="35"/>
      <c r="BQ1336" s="35"/>
      <c r="BR1336" s="35"/>
      <c r="BS1336" s="35"/>
      <c r="BT1336" s="35"/>
      <c r="BU1336" s="35"/>
      <c r="BV1336" s="35"/>
      <c r="BW1336" s="35"/>
      <c r="BX1336" s="35"/>
      <c r="BY1336" s="35"/>
      <c r="BZ1336" s="35"/>
      <c r="CA1336" s="35"/>
      <c r="CB1336" s="35"/>
    </row>
    <row r="1337" spans="4:80">
      <c r="D1337" s="51"/>
      <c r="E1337" s="35"/>
      <c r="F1337" s="51"/>
      <c r="J1337" s="35"/>
      <c r="M1337" s="51"/>
      <c r="O1337" s="35"/>
      <c r="P1337" s="35"/>
      <c r="Q1337" s="35"/>
      <c r="R1337" s="51"/>
      <c r="T1337" s="35"/>
      <c r="U1337" s="35"/>
      <c r="V1337" s="51"/>
      <c r="W1337" s="35"/>
      <c r="X1337" s="35"/>
      <c r="Y1337" s="35"/>
      <c r="Z1337" s="51"/>
      <c r="AC1337" s="51"/>
      <c r="AD1337" s="35"/>
      <c r="AE1337" s="35"/>
      <c r="AF1337" s="35"/>
      <c r="AG1337" s="35"/>
      <c r="AH1337" s="35"/>
      <c r="AI1337" s="35"/>
      <c r="AJ1337" s="51"/>
      <c r="AK1337" s="51"/>
      <c r="AL1337" s="35"/>
      <c r="AM1337" s="35"/>
      <c r="AN1337" s="51"/>
      <c r="AO1337" s="35"/>
      <c r="AP1337" s="35"/>
      <c r="AQ1337" s="35"/>
      <c r="AR1337" s="35"/>
      <c r="AS1337" s="35"/>
      <c r="AT1337" s="35"/>
      <c r="AU1337" s="35"/>
      <c r="AV1337" s="35"/>
      <c r="AW1337" s="35"/>
      <c r="AX1337" s="35"/>
      <c r="BC1337" s="35"/>
      <c r="BD1337" s="35"/>
      <c r="BF1337" s="35"/>
      <c r="BG1337" s="35"/>
      <c r="BH1337" s="35"/>
      <c r="BI1337" s="35"/>
      <c r="BJ1337" s="35"/>
      <c r="BK1337" s="35"/>
      <c r="BL1337" s="35"/>
      <c r="BM1337" s="35"/>
      <c r="BN1337" s="35"/>
      <c r="BO1337" s="35"/>
      <c r="BP1337" s="35"/>
      <c r="BQ1337" s="35"/>
      <c r="BR1337" s="35"/>
      <c r="BS1337" s="35"/>
      <c r="BT1337" s="35"/>
      <c r="BU1337" s="35"/>
      <c r="BV1337" s="35"/>
      <c r="BW1337" s="35"/>
      <c r="BX1337" s="35"/>
      <c r="BY1337" s="35"/>
      <c r="BZ1337" s="35"/>
      <c r="CA1337" s="35"/>
      <c r="CB1337" s="35"/>
    </row>
    <row r="1338" spans="4:80">
      <c r="D1338" s="51"/>
      <c r="E1338" s="35"/>
      <c r="F1338" s="51"/>
      <c r="J1338" s="35"/>
      <c r="M1338" s="51"/>
      <c r="O1338" s="35"/>
      <c r="P1338" s="35"/>
      <c r="Q1338" s="35"/>
      <c r="R1338" s="51"/>
      <c r="T1338" s="35"/>
      <c r="U1338" s="35"/>
      <c r="V1338" s="51"/>
      <c r="W1338" s="35"/>
      <c r="X1338" s="35"/>
      <c r="Y1338" s="35"/>
      <c r="Z1338" s="51"/>
      <c r="AC1338" s="51"/>
      <c r="AD1338" s="35"/>
      <c r="AE1338" s="35"/>
      <c r="AF1338" s="35"/>
      <c r="AG1338" s="35"/>
      <c r="AH1338" s="35"/>
      <c r="AI1338" s="35"/>
      <c r="AJ1338" s="51"/>
      <c r="AK1338" s="51"/>
      <c r="AL1338" s="35"/>
      <c r="AM1338" s="35"/>
      <c r="AN1338" s="51"/>
      <c r="AO1338" s="35"/>
      <c r="AP1338" s="35"/>
      <c r="AQ1338" s="35"/>
      <c r="AR1338" s="35"/>
      <c r="AS1338" s="35"/>
      <c r="AT1338" s="35"/>
      <c r="AU1338" s="35"/>
      <c r="AV1338" s="35"/>
      <c r="AW1338" s="35"/>
      <c r="AX1338" s="35"/>
      <c r="BC1338" s="35"/>
      <c r="BD1338" s="35"/>
      <c r="BF1338" s="35"/>
      <c r="BG1338" s="35"/>
      <c r="BH1338" s="35"/>
      <c r="BI1338" s="35"/>
      <c r="BJ1338" s="35"/>
      <c r="BK1338" s="35"/>
      <c r="BL1338" s="35"/>
      <c r="BM1338" s="35"/>
      <c r="BN1338" s="35"/>
      <c r="BO1338" s="35"/>
      <c r="BP1338" s="35"/>
      <c r="BQ1338" s="35"/>
      <c r="BR1338" s="35"/>
      <c r="BS1338" s="35"/>
      <c r="BT1338" s="35"/>
      <c r="BU1338" s="35"/>
      <c r="BV1338" s="35"/>
      <c r="BW1338" s="35"/>
      <c r="BX1338" s="35"/>
      <c r="BY1338" s="35"/>
      <c r="BZ1338" s="35"/>
      <c r="CA1338" s="35"/>
      <c r="CB1338" s="35"/>
    </row>
    <row r="1339" spans="4:80">
      <c r="D1339" s="51"/>
      <c r="E1339" s="35"/>
      <c r="F1339" s="51"/>
      <c r="J1339" s="35"/>
      <c r="M1339" s="51"/>
      <c r="O1339" s="35"/>
      <c r="P1339" s="35"/>
      <c r="Q1339" s="35"/>
      <c r="R1339" s="51"/>
      <c r="T1339" s="35"/>
      <c r="U1339" s="35"/>
      <c r="V1339" s="51"/>
      <c r="W1339" s="35"/>
      <c r="X1339" s="35"/>
      <c r="Y1339" s="35"/>
      <c r="Z1339" s="51"/>
      <c r="AC1339" s="51"/>
      <c r="AD1339" s="35"/>
      <c r="AE1339" s="35"/>
      <c r="AF1339" s="35"/>
      <c r="AG1339" s="35"/>
      <c r="AH1339" s="35"/>
      <c r="AI1339" s="35"/>
      <c r="AJ1339" s="51"/>
      <c r="AK1339" s="51"/>
      <c r="AL1339" s="35"/>
      <c r="AM1339" s="35"/>
      <c r="AN1339" s="51"/>
      <c r="AO1339" s="35"/>
      <c r="AP1339" s="35"/>
      <c r="AQ1339" s="35"/>
      <c r="AR1339" s="35"/>
      <c r="AS1339" s="35"/>
      <c r="AT1339" s="35"/>
      <c r="AU1339" s="35"/>
      <c r="AV1339" s="35"/>
      <c r="AW1339" s="35"/>
      <c r="AX1339" s="35"/>
      <c r="BC1339" s="35"/>
      <c r="BD1339" s="35"/>
      <c r="BF1339" s="35"/>
      <c r="BG1339" s="35"/>
      <c r="BH1339" s="35"/>
      <c r="BI1339" s="35"/>
      <c r="BJ1339" s="35"/>
      <c r="BK1339" s="35"/>
      <c r="BL1339" s="35"/>
      <c r="BM1339" s="35"/>
      <c r="BN1339" s="35"/>
      <c r="BO1339" s="35"/>
      <c r="BP1339" s="35"/>
      <c r="BQ1339" s="35"/>
      <c r="BR1339" s="35"/>
      <c r="BS1339" s="35"/>
      <c r="BT1339" s="35"/>
      <c r="BU1339" s="35"/>
      <c r="BV1339" s="35"/>
      <c r="BW1339" s="35"/>
      <c r="BX1339" s="35"/>
      <c r="BY1339" s="35"/>
      <c r="BZ1339" s="35"/>
      <c r="CA1339" s="35"/>
      <c r="CB1339" s="35"/>
    </row>
    <row r="1340" spans="4:80">
      <c r="D1340" s="51"/>
      <c r="E1340" s="35"/>
      <c r="F1340" s="51"/>
      <c r="J1340" s="35"/>
      <c r="M1340" s="51"/>
      <c r="O1340" s="35"/>
      <c r="P1340" s="35"/>
      <c r="Q1340" s="35"/>
      <c r="R1340" s="51"/>
      <c r="T1340" s="35"/>
      <c r="U1340" s="35"/>
      <c r="V1340" s="51"/>
      <c r="W1340" s="35"/>
      <c r="X1340" s="35"/>
      <c r="Y1340" s="35"/>
      <c r="Z1340" s="51"/>
      <c r="AC1340" s="51"/>
      <c r="AD1340" s="35"/>
      <c r="AE1340" s="35"/>
      <c r="AF1340" s="35"/>
      <c r="AG1340" s="35"/>
      <c r="AH1340" s="35"/>
      <c r="AI1340" s="35"/>
      <c r="AJ1340" s="51"/>
      <c r="AK1340" s="51"/>
      <c r="AL1340" s="35"/>
      <c r="AM1340" s="35"/>
      <c r="AN1340" s="51"/>
      <c r="AO1340" s="35"/>
      <c r="AP1340" s="35"/>
      <c r="AQ1340" s="35"/>
      <c r="AR1340" s="35"/>
      <c r="AS1340" s="35"/>
      <c r="AT1340" s="35"/>
      <c r="AU1340" s="35"/>
      <c r="AV1340" s="35"/>
      <c r="AW1340" s="35"/>
      <c r="AX1340" s="35"/>
      <c r="BC1340" s="35"/>
      <c r="BD1340" s="35"/>
      <c r="BF1340" s="35"/>
      <c r="BG1340" s="35"/>
      <c r="BH1340" s="35"/>
      <c r="BI1340" s="35"/>
      <c r="BJ1340" s="35"/>
      <c r="BK1340" s="35"/>
      <c r="BL1340" s="35"/>
      <c r="BM1340" s="35"/>
      <c r="BN1340" s="35"/>
      <c r="BO1340" s="35"/>
      <c r="BP1340" s="35"/>
      <c r="BQ1340" s="35"/>
      <c r="BR1340" s="35"/>
      <c r="BS1340" s="35"/>
      <c r="BT1340" s="35"/>
      <c r="BU1340" s="35"/>
      <c r="BV1340" s="35"/>
      <c r="BW1340" s="35"/>
      <c r="BX1340" s="35"/>
      <c r="BY1340" s="35"/>
      <c r="BZ1340" s="35"/>
      <c r="CA1340" s="35"/>
      <c r="CB1340" s="35"/>
    </row>
    <row r="1341" spans="4:80">
      <c r="D1341" s="51"/>
      <c r="E1341" s="35"/>
      <c r="F1341" s="51"/>
      <c r="J1341" s="35"/>
      <c r="M1341" s="51"/>
      <c r="O1341" s="35"/>
      <c r="P1341" s="35"/>
      <c r="Q1341" s="35"/>
      <c r="R1341" s="51"/>
      <c r="T1341" s="35"/>
      <c r="U1341" s="35"/>
      <c r="V1341" s="51"/>
      <c r="W1341" s="35"/>
      <c r="X1341" s="35"/>
      <c r="Y1341" s="35"/>
      <c r="Z1341" s="51"/>
      <c r="AC1341" s="51"/>
      <c r="AD1341" s="35"/>
      <c r="AE1341" s="35"/>
      <c r="AF1341" s="35"/>
      <c r="AG1341" s="35"/>
      <c r="AH1341" s="35"/>
      <c r="AI1341" s="35"/>
      <c r="AJ1341" s="51"/>
      <c r="AK1341" s="51"/>
      <c r="AL1341" s="35"/>
      <c r="AM1341" s="35"/>
      <c r="AN1341" s="51"/>
      <c r="AO1341" s="35"/>
      <c r="AP1341" s="35"/>
      <c r="AQ1341" s="35"/>
      <c r="AR1341" s="35"/>
      <c r="AS1341" s="35"/>
      <c r="AT1341" s="35"/>
      <c r="AU1341" s="35"/>
      <c r="AV1341" s="35"/>
      <c r="AW1341" s="35"/>
      <c r="AX1341" s="35"/>
      <c r="BC1341" s="35"/>
      <c r="BD1341" s="35"/>
      <c r="BF1341" s="35"/>
      <c r="BG1341" s="35"/>
      <c r="BH1341" s="35"/>
      <c r="BI1341" s="35"/>
      <c r="BJ1341" s="35"/>
      <c r="BK1341" s="35"/>
      <c r="BL1341" s="35"/>
      <c r="BM1341" s="35"/>
      <c r="BN1341" s="35"/>
      <c r="BO1341" s="35"/>
      <c r="BP1341" s="35"/>
      <c r="BQ1341" s="35"/>
      <c r="BR1341" s="35"/>
      <c r="BS1341" s="35"/>
      <c r="BT1341" s="35"/>
      <c r="BU1341" s="35"/>
      <c r="BV1341" s="35"/>
      <c r="BW1341" s="35"/>
      <c r="BX1341" s="35"/>
      <c r="BY1341" s="35"/>
      <c r="BZ1341" s="35"/>
      <c r="CA1341" s="35"/>
      <c r="CB1341" s="35"/>
    </row>
    <row r="1342" spans="4:80">
      <c r="D1342" s="51"/>
      <c r="E1342" s="35"/>
      <c r="F1342" s="51"/>
      <c r="J1342" s="35"/>
      <c r="M1342" s="51"/>
      <c r="O1342" s="35"/>
      <c r="P1342" s="35"/>
      <c r="Q1342" s="35"/>
      <c r="R1342" s="51"/>
      <c r="T1342" s="35"/>
      <c r="U1342" s="35"/>
      <c r="V1342" s="51"/>
      <c r="W1342" s="35"/>
      <c r="X1342" s="35"/>
      <c r="Y1342" s="35"/>
      <c r="Z1342" s="51"/>
      <c r="AC1342" s="51"/>
      <c r="AD1342" s="35"/>
      <c r="AE1342" s="35"/>
      <c r="AF1342" s="35"/>
      <c r="AG1342" s="35"/>
      <c r="AH1342" s="35"/>
      <c r="AI1342" s="35"/>
      <c r="AJ1342" s="51"/>
      <c r="AK1342" s="51"/>
      <c r="AL1342" s="35"/>
      <c r="AM1342" s="35"/>
      <c r="AN1342" s="51"/>
      <c r="AO1342" s="35"/>
      <c r="AP1342" s="35"/>
      <c r="AQ1342" s="35"/>
      <c r="AR1342" s="35"/>
      <c r="AS1342" s="35"/>
      <c r="AT1342" s="35"/>
      <c r="AU1342" s="35"/>
      <c r="AV1342" s="35"/>
      <c r="AW1342" s="35"/>
      <c r="AX1342" s="35"/>
      <c r="BC1342" s="35"/>
      <c r="BD1342" s="35"/>
      <c r="BF1342" s="35"/>
      <c r="BG1342" s="35"/>
      <c r="BH1342" s="35"/>
      <c r="BI1342" s="35"/>
      <c r="BJ1342" s="35"/>
      <c r="BK1342" s="35"/>
      <c r="BL1342" s="35"/>
      <c r="BM1342" s="35"/>
      <c r="BN1342" s="35"/>
      <c r="BO1342" s="35"/>
      <c r="BP1342" s="35"/>
      <c r="BQ1342" s="35"/>
      <c r="BR1342" s="35"/>
      <c r="BS1342" s="35"/>
      <c r="BT1342" s="35"/>
      <c r="BU1342" s="35"/>
      <c r="BV1342" s="35"/>
      <c r="BW1342" s="35"/>
      <c r="BX1342" s="35"/>
      <c r="BY1342" s="35"/>
      <c r="BZ1342" s="35"/>
      <c r="CA1342" s="35"/>
      <c r="CB1342" s="35"/>
    </row>
    <row r="1343" spans="4:80">
      <c r="D1343" s="51"/>
      <c r="E1343" s="35"/>
      <c r="F1343" s="51"/>
      <c r="J1343" s="35"/>
      <c r="M1343" s="51"/>
      <c r="O1343" s="35"/>
      <c r="P1343" s="35"/>
      <c r="Q1343" s="35"/>
      <c r="R1343" s="51"/>
      <c r="T1343" s="35"/>
      <c r="U1343" s="35"/>
      <c r="V1343" s="51"/>
      <c r="W1343" s="35"/>
      <c r="X1343" s="35"/>
      <c r="Y1343" s="35"/>
      <c r="Z1343" s="51"/>
      <c r="AC1343" s="51"/>
      <c r="AD1343" s="35"/>
      <c r="AE1343" s="35"/>
      <c r="AF1343" s="35"/>
      <c r="AG1343" s="35"/>
      <c r="AH1343" s="35"/>
      <c r="AI1343" s="35"/>
      <c r="AJ1343" s="51"/>
      <c r="AK1343" s="51"/>
      <c r="AL1343" s="35"/>
      <c r="AM1343" s="35"/>
      <c r="AN1343" s="51"/>
      <c r="AO1343" s="35"/>
      <c r="AP1343" s="35"/>
      <c r="AQ1343" s="35"/>
      <c r="AR1343" s="35"/>
      <c r="AS1343" s="35"/>
      <c r="AT1343" s="35"/>
      <c r="AU1343" s="35"/>
      <c r="AV1343" s="35"/>
      <c r="AW1343" s="35"/>
      <c r="AX1343" s="35"/>
      <c r="BC1343" s="35"/>
      <c r="BD1343" s="35"/>
      <c r="BF1343" s="35"/>
      <c r="BG1343" s="35"/>
      <c r="BH1343" s="35"/>
      <c r="BI1343" s="35"/>
      <c r="BJ1343" s="35"/>
      <c r="BK1343" s="35"/>
      <c r="BL1343" s="35"/>
      <c r="BM1343" s="35"/>
      <c r="BN1343" s="35"/>
      <c r="BO1343" s="35"/>
      <c r="BP1343" s="35"/>
      <c r="BQ1343" s="35"/>
      <c r="BR1343" s="35"/>
      <c r="BS1343" s="35"/>
      <c r="BT1343" s="35"/>
      <c r="BU1343" s="35"/>
      <c r="BV1343" s="35"/>
      <c r="BW1343" s="35"/>
      <c r="BX1343" s="35"/>
      <c r="BY1343" s="35"/>
      <c r="BZ1343" s="35"/>
      <c r="CA1343" s="35"/>
      <c r="CB1343" s="35"/>
    </row>
    <row r="1344" spans="4:80">
      <c r="D1344" s="51"/>
      <c r="E1344" s="35"/>
      <c r="F1344" s="51"/>
      <c r="J1344" s="35"/>
      <c r="M1344" s="51"/>
      <c r="O1344" s="35"/>
      <c r="P1344" s="35"/>
      <c r="Q1344" s="35"/>
      <c r="R1344" s="51"/>
      <c r="T1344" s="35"/>
      <c r="U1344" s="35"/>
      <c r="V1344" s="51"/>
      <c r="W1344" s="35"/>
      <c r="X1344" s="35"/>
      <c r="Y1344" s="35"/>
      <c r="Z1344" s="51"/>
      <c r="AC1344" s="51"/>
      <c r="AD1344" s="35"/>
      <c r="AE1344" s="35"/>
      <c r="AF1344" s="35"/>
      <c r="AG1344" s="35"/>
      <c r="AH1344" s="35"/>
      <c r="AI1344" s="35"/>
      <c r="AJ1344" s="51"/>
      <c r="AK1344" s="51"/>
      <c r="AL1344" s="35"/>
      <c r="AM1344" s="35"/>
      <c r="AN1344" s="51"/>
      <c r="AO1344" s="35"/>
      <c r="AP1344" s="35"/>
      <c r="AQ1344" s="35"/>
      <c r="AR1344" s="35"/>
      <c r="AS1344" s="35"/>
      <c r="AT1344" s="35"/>
      <c r="AU1344" s="35"/>
      <c r="AV1344" s="35"/>
      <c r="AW1344" s="35"/>
      <c r="AX1344" s="35"/>
      <c r="BC1344" s="35"/>
      <c r="BD1344" s="35"/>
      <c r="BF1344" s="35"/>
      <c r="BG1344" s="35"/>
      <c r="BH1344" s="35"/>
      <c r="BI1344" s="35"/>
      <c r="BJ1344" s="35"/>
      <c r="BK1344" s="35"/>
      <c r="BL1344" s="35"/>
      <c r="BM1344" s="35"/>
      <c r="BN1344" s="35"/>
      <c r="BO1344" s="35"/>
      <c r="BP1344" s="35"/>
      <c r="BQ1344" s="35"/>
      <c r="BR1344" s="35"/>
      <c r="BS1344" s="35"/>
      <c r="BT1344" s="35"/>
      <c r="BU1344" s="35"/>
      <c r="BV1344" s="35"/>
      <c r="BW1344" s="35"/>
      <c r="BX1344" s="35"/>
      <c r="BY1344" s="35"/>
      <c r="BZ1344" s="35"/>
      <c r="CA1344" s="35"/>
      <c r="CB1344" s="35"/>
    </row>
    <row r="1345" spans="4:80">
      <c r="D1345" s="51"/>
      <c r="E1345" s="35"/>
      <c r="F1345" s="51"/>
      <c r="J1345" s="35"/>
      <c r="M1345" s="51"/>
      <c r="O1345" s="35"/>
      <c r="P1345" s="35"/>
      <c r="Q1345" s="35"/>
      <c r="R1345" s="51"/>
      <c r="T1345" s="35"/>
      <c r="U1345" s="35"/>
      <c r="V1345" s="51"/>
      <c r="W1345" s="35"/>
      <c r="X1345" s="35"/>
      <c r="Y1345" s="35"/>
      <c r="Z1345" s="51"/>
      <c r="AC1345" s="51"/>
      <c r="AD1345" s="35"/>
      <c r="AE1345" s="35"/>
      <c r="AF1345" s="35"/>
      <c r="AG1345" s="35"/>
      <c r="AH1345" s="35"/>
      <c r="AI1345" s="35"/>
      <c r="AJ1345" s="51"/>
      <c r="AK1345" s="51"/>
      <c r="AL1345" s="35"/>
      <c r="AM1345" s="35"/>
      <c r="AN1345" s="51"/>
      <c r="AO1345" s="35"/>
      <c r="AP1345" s="35"/>
      <c r="AQ1345" s="35"/>
      <c r="AR1345" s="35"/>
      <c r="AS1345" s="35"/>
      <c r="AT1345" s="35"/>
      <c r="AU1345" s="35"/>
      <c r="AV1345" s="35"/>
      <c r="AW1345" s="35"/>
      <c r="AX1345" s="35"/>
      <c r="BC1345" s="35"/>
      <c r="BD1345" s="35"/>
      <c r="BF1345" s="35"/>
      <c r="BG1345" s="35"/>
      <c r="BH1345" s="35"/>
      <c r="BI1345" s="35"/>
      <c r="BJ1345" s="35"/>
      <c r="BK1345" s="35"/>
      <c r="BL1345" s="35"/>
      <c r="BM1345" s="35"/>
      <c r="BN1345" s="35"/>
      <c r="BO1345" s="35"/>
      <c r="BP1345" s="35"/>
      <c r="BQ1345" s="35"/>
      <c r="BR1345" s="35"/>
      <c r="BS1345" s="35"/>
      <c r="BT1345" s="35"/>
      <c r="BU1345" s="35"/>
      <c r="BV1345" s="35"/>
      <c r="BW1345" s="35"/>
      <c r="BX1345" s="35"/>
      <c r="BY1345" s="35"/>
      <c r="BZ1345" s="35"/>
      <c r="CA1345" s="35"/>
      <c r="CB1345" s="35"/>
    </row>
    <row r="1346" spans="4:80">
      <c r="D1346" s="51"/>
      <c r="E1346" s="35"/>
      <c r="F1346" s="51"/>
      <c r="J1346" s="35"/>
      <c r="M1346" s="51"/>
      <c r="O1346" s="35"/>
      <c r="P1346" s="35"/>
      <c r="Q1346" s="35"/>
      <c r="R1346" s="51"/>
      <c r="T1346" s="35"/>
      <c r="U1346" s="35"/>
      <c r="V1346" s="51"/>
      <c r="W1346" s="35"/>
      <c r="X1346" s="35"/>
      <c r="Y1346" s="35"/>
      <c r="Z1346" s="51"/>
      <c r="AC1346" s="51"/>
      <c r="AD1346" s="35"/>
      <c r="AE1346" s="35"/>
      <c r="AF1346" s="35"/>
      <c r="AG1346" s="35"/>
      <c r="AH1346" s="35"/>
      <c r="AI1346" s="35"/>
      <c r="AJ1346" s="51"/>
      <c r="AK1346" s="51"/>
      <c r="AL1346" s="35"/>
      <c r="AM1346" s="35"/>
      <c r="AN1346" s="51"/>
      <c r="AO1346" s="35"/>
      <c r="AP1346" s="35"/>
      <c r="AQ1346" s="35"/>
      <c r="AR1346" s="35"/>
      <c r="AS1346" s="35"/>
      <c r="AT1346" s="35"/>
      <c r="AU1346" s="35"/>
      <c r="AV1346" s="35"/>
      <c r="AW1346" s="35"/>
      <c r="AX1346" s="35"/>
      <c r="BC1346" s="35"/>
      <c r="BD1346" s="35"/>
      <c r="BF1346" s="35"/>
      <c r="BG1346" s="35"/>
      <c r="BH1346" s="35"/>
      <c r="BI1346" s="35"/>
      <c r="BJ1346" s="35"/>
      <c r="BK1346" s="35"/>
      <c r="BL1346" s="35"/>
      <c r="BM1346" s="35"/>
      <c r="BN1346" s="35"/>
      <c r="BO1346" s="35"/>
      <c r="BP1346" s="35"/>
      <c r="BQ1346" s="35"/>
      <c r="BR1346" s="35"/>
      <c r="BS1346" s="35"/>
      <c r="BT1346" s="35"/>
      <c r="BU1346" s="35"/>
      <c r="BV1346" s="35"/>
      <c r="BW1346" s="35"/>
      <c r="BX1346" s="35"/>
      <c r="BY1346" s="35"/>
      <c r="BZ1346" s="35"/>
      <c r="CA1346" s="35"/>
      <c r="CB1346" s="35"/>
    </row>
    <row r="1347" spans="4:80">
      <c r="D1347" s="51"/>
      <c r="E1347" s="35"/>
      <c r="F1347" s="51"/>
      <c r="J1347" s="35"/>
      <c r="M1347" s="51"/>
      <c r="O1347" s="35"/>
      <c r="P1347" s="35"/>
      <c r="Q1347" s="35"/>
      <c r="R1347" s="51"/>
      <c r="T1347" s="35"/>
      <c r="U1347" s="35"/>
      <c r="V1347" s="51"/>
      <c r="W1347" s="35"/>
      <c r="X1347" s="35"/>
      <c r="Y1347" s="35"/>
      <c r="Z1347" s="51"/>
      <c r="AC1347" s="51"/>
      <c r="AD1347" s="35"/>
      <c r="AE1347" s="35"/>
      <c r="AF1347" s="35"/>
      <c r="AG1347" s="35"/>
      <c r="AH1347" s="35"/>
      <c r="AI1347" s="35"/>
      <c r="AJ1347" s="51"/>
      <c r="AK1347" s="51"/>
      <c r="AL1347" s="35"/>
      <c r="AM1347" s="35"/>
      <c r="AN1347" s="51"/>
      <c r="AO1347" s="35"/>
      <c r="AP1347" s="35"/>
      <c r="AQ1347" s="35"/>
      <c r="AR1347" s="35"/>
      <c r="AS1347" s="35"/>
      <c r="AT1347" s="35"/>
      <c r="AU1347" s="35"/>
      <c r="AV1347" s="35"/>
      <c r="AW1347" s="35"/>
      <c r="AX1347" s="35"/>
      <c r="BC1347" s="35"/>
      <c r="BD1347" s="35"/>
      <c r="BF1347" s="35"/>
      <c r="BG1347" s="35"/>
      <c r="BH1347" s="35"/>
      <c r="BI1347" s="35"/>
      <c r="BJ1347" s="35"/>
      <c r="BK1347" s="35"/>
      <c r="BL1347" s="35"/>
      <c r="BM1347" s="35"/>
      <c r="BN1347" s="35"/>
      <c r="BO1347" s="35"/>
      <c r="BP1347" s="35"/>
      <c r="BQ1347" s="35"/>
      <c r="BR1347" s="35"/>
      <c r="BS1347" s="35"/>
      <c r="BT1347" s="35"/>
      <c r="BU1347" s="35"/>
      <c r="BV1347" s="35"/>
      <c r="BW1347" s="35"/>
      <c r="BX1347" s="35"/>
      <c r="BY1347" s="35"/>
      <c r="BZ1347" s="35"/>
      <c r="CA1347" s="35"/>
      <c r="CB1347" s="35"/>
    </row>
    <row r="1348" spans="4:80">
      <c r="D1348" s="51"/>
      <c r="E1348" s="35"/>
      <c r="F1348" s="51"/>
      <c r="J1348" s="35"/>
      <c r="M1348" s="51"/>
      <c r="O1348" s="35"/>
      <c r="P1348" s="35"/>
      <c r="Q1348" s="35"/>
      <c r="R1348" s="51"/>
      <c r="T1348" s="35"/>
      <c r="U1348" s="35"/>
      <c r="V1348" s="51"/>
      <c r="W1348" s="35"/>
      <c r="X1348" s="35"/>
      <c r="Y1348" s="35"/>
      <c r="Z1348" s="51"/>
      <c r="AC1348" s="51"/>
      <c r="AD1348" s="35"/>
      <c r="AE1348" s="35"/>
      <c r="AF1348" s="35"/>
      <c r="AG1348" s="35"/>
      <c r="AH1348" s="35"/>
      <c r="AI1348" s="35"/>
      <c r="AJ1348" s="51"/>
      <c r="AK1348" s="51"/>
      <c r="AL1348" s="35"/>
      <c r="AM1348" s="35"/>
      <c r="AN1348" s="51"/>
      <c r="AO1348" s="35"/>
      <c r="AP1348" s="35"/>
      <c r="AQ1348" s="35"/>
      <c r="AR1348" s="35"/>
      <c r="AS1348" s="35"/>
      <c r="AT1348" s="35"/>
      <c r="AU1348" s="35"/>
      <c r="AV1348" s="35"/>
      <c r="AW1348" s="35"/>
      <c r="AX1348" s="35"/>
      <c r="BC1348" s="35"/>
      <c r="BD1348" s="35"/>
      <c r="BF1348" s="35"/>
      <c r="BG1348" s="35"/>
      <c r="BH1348" s="35"/>
      <c r="BI1348" s="35"/>
      <c r="BJ1348" s="35"/>
      <c r="BK1348" s="35"/>
      <c r="BL1348" s="35"/>
      <c r="BM1348" s="35"/>
      <c r="BN1348" s="35"/>
      <c r="BO1348" s="35"/>
      <c r="BP1348" s="35"/>
      <c r="BQ1348" s="35"/>
      <c r="BR1348" s="35"/>
      <c r="BS1348" s="35"/>
      <c r="BT1348" s="35"/>
      <c r="BU1348" s="35"/>
      <c r="BV1348" s="35"/>
      <c r="BW1348" s="35"/>
      <c r="BX1348" s="35"/>
      <c r="BY1348" s="35"/>
      <c r="BZ1348" s="35"/>
      <c r="CA1348" s="35"/>
      <c r="CB1348" s="35"/>
    </row>
    <row r="1349" spans="4:80">
      <c r="D1349" s="51"/>
      <c r="E1349" s="35"/>
      <c r="F1349" s="51"/>
      <c r="J1349" s="35"/>
      <c r="M1349" s="51"/>
      <c r="O1349" s="35"/>
      <c r="P1349" s="35"/>
      <c r="Q1349" s="35"/>
      <c r="R1349" s="51"/>
      <c r="T1349" s="35"/>
      <c r="U1349" s="35"/>
      <c r="V1349" s="51"/>
      <c r="W1349" s="35"/>
      <c r="X1349" s="35"/>
      <c r="Y1349" s="35"/>
      <c r="Z1349" s="51"/>
      <c r="AC1349" s="51"/>
      <c r="AD1349" s="35"/>
      <c r="AE1349" s="35"/>
      <c r="AF1349" s="35"/>
      <c r="AG1349" s="35"/>
      <c r="AH1349" s="35"/>
      <c r="AI1349" s="35"/>
      <c r="AJ1349" s="51"/>
      <c r="AK1349" s="51"/>
      <c r="AL1349" s="35"/>
      <c r="AM1349" s="35"/>
      <c r="AN1349" s="51"/>
      <c r="AO1349" s="35"/>
      <c r="AP1349" s="35"/>
      <c r="AQ1349" s="35"/>
      <c r="AR1349" s="35"/>
      <c r="AS1349" s="35"/>
      <c r="AT1349" s="35"/>
      <c r="AU1349" s="35"/>
      <c r="AV1349" s="35"/>
      <c r="AW1349" s="35"/>
      <c r="AX1349" s="35"/>
      <c r="BC1349" s="35"/>
      <c r="BD1349" s="35"/>
      <c r="BF1349" s="35"/>
      <c r="BG1349" s="35"/>
      <c r="BH1349" s="35"/>
      <c r="BI1349" s="35"/>
      <c r="BJ1349" s="35"/>
      <c r="BK1349" s="35"/>
      <c r="BL1349" s="35"/>
      <c r="BM1349" s="35"/>
      <c r="BN1349" s="35"/>
      <c r="BO1349" s="35"/>
      <c r="BP1349" s="35"/>
      <c r="BQ1349" s="35"/>
      <c r="BR1349" s="35"/>
      <c r="BS1349" s="35"/>
      <c r="BT1349" s="35"/>
      <c r="BU1349" s="35"/>
      <c r="BV1349" s="35"/>
      <c r="BW1349" s="35"/>
      <c r="BX1349" s="35"/>
      <c r="BY1349" s="35"/>
      <c r="BZ1349" s="35"/>
      <c r="CA1349" s="35"/>
      <c r="CB1349" s="35"/>
    </row>
    <row r="1350" spans="4:80">
      <c r="D1350" s="51"/>
      <c r="E1350" s="35"/>
      <c r="F1350" s="51"/>
      <c r="J1350" s="35"/>
      <c r="M1350" s="51"/>
      <c r="O1350" s="35"/>
      <c r="P1350" s="35"/>
      <c r="Q1350" s="35"/>
      <c r="R1350" s="51"/>
      <c r="T1350" s="35"/>
      <c r="U1350" s="35"/>
      <c r="V1350" s="51"/>
      <c r="W1350" s="35"/>
      <c r="X1350" s="35"/>
      <c r="Y1350" s="35"/>
      <c r="Z1350" s="51"/>
      <c r="AC1350" s="51"/>
      <c r="AD1350" s="35"/>
      <c r="AE1350" s="35"/>
      <c r="AF1350" s="35"/>
      <c r="AG1350" s="35"/>
      <c r="AH1350" s="35"/>
      <c r="AI1350" s="35"/>
      <c r="AJ1350" s="51"/>
      <c r="AK1350" s="51"/>
      <c r="AL1350" s="35"/>
      <c r="AM1350" s="35"/>
      <c r="AN1350" s="51"/>
      <c r="AO1350" s="35"/>
      <c r="AP1350" s="35"/>
      <c r="AQ1350" s="35"/>
      <c r="AR1350" s="35"/>
      <c r="AS1350" s="35"/>
      <c r="AT1350" s="35"/>
      <c r="AU1350" s="35"/>
      <c r="AV1350" s="35"/>
      <c r="AW1350" s="35"/>
      <c r="AX1350" s="35"/>
      <c r="BC1350" s="35"/>
      <c r="BD1350" s="35"/>
      <c r="BF1350" s="35"/>
      <c r="BG1350" s="35"/>
      <c r="BH1350" s="35"/>
      <c r="BI1350" s="35"/>
      <c r="BJ1350" s="35"/>
      <c r="BK1350" s="35"/>
      <c r="BL1350" s="35"/>
      <c r="BM1350" s="35"/>
      <c r="BN1350" s="35"/>
      <c r="BO1350" s="35"/>
      <c r="BP1350" s="35"/>
      <c r="BQ1350" s="35"/>
      <c r="BR1350" s="35"/>
      <c r="BS1350" s="35"/>
      <c r="BT1350" s="35"/>
      <c r="BU1350" s="35"/>
      <c r="BV1350" s="35"/>
      <c r="BW1350" s="35"/>
      <c r="BX1350" s="35"/>
      <c r="BY1350" s="35"/>
      <c r="BZ1350" s="35"/>
      <c r="CA1350" s="35"/>
      <c r="CB1350" s="35"/>
    </row>
    <row r="1351" spans="4:80">
      <c r="D1351" s="51"/>
      <c r="E1351" s="35"/>
      <c r="F1351" s="51"/>
      <c r="J1351" s="35"/>
      <c r="M1351" s="51"/>
      <c r="O1351" s="35"/>
      <c r="P1351" s="35"/>
      <c r="Q1351" s="35"/>
      <c r="R1351" s="51"/>
      <c r="T1351" s="35"/>
      <c r="U1351" s="35"/>
      <c r="V1351" s="51"/>
      <c r="W1351" s="35"/>
      <c r="X1351" s="35"/>
      <c r="Y1351" s="35"/>
      <c r="Z1351" s="51"/>
      <c r="AC1351" s="51"/>
      <c r="AD1351" s="35"/>
      <c r="AE1351" s="35"/>
      <c r="AF1351" s="35"/>
      <c r="AG1351" s="35"/>
      <c r="AH1351" s="35"/>
      <c r="AI1351" s="35"/>
      <c r="AJ1351" s="51"/>
      <c r="AK1351" s="51"/>
      <c r="AL1351" s="35"/>
      <c r="AM1351" s="35"/>
      <c r="AN1351" s="51"/>
      <c r="AO1351" s="35"/>
      <c r="AP1351" s="35"/>
      <c r="AQ1351" s="35"/>
      <c r="AR1351" s="35"/>
      <c r="AS1351" s="35"/>
      <c r="AT1351" s="35"/>
      <c r="AU1351" s="35"/>
      <c r="AV1351" s="35"/>
      <c r="AW1351" s="35"/>
      <c r="AX1351" s="35"/>
      <c r="BC1351" s="35"/>
      <c r="BD1351" s="35"/>
      <c r="BF1351" s="35"/>
      <c r="BG1351" s="35"/>
      <c r="BH1351" s="35"/>
      <c r="BI1351" s="35"/>
      <c r="BJ1351" s="35"/>
      <c r="BK1351" s="35"/>
      <c r="BL1351" s="35"/>
      <c r="BM1351" s="35"/>
      <c r="BN1351" s="35"/>
      <c r="BO1351" s="35"/>
      <c r="BP1351" s="35"/>
      <c r="BQ1351" s="35"/>
      <c r="BR1351" s="35"/>
      <c r="BS1351" s="35"/>
      <c r="BT1351" s="35"/>
      <c r="BU1351" s="35"/>
      <c r="BV1351" s="35"/>
      <c r="BW1351" s="35"/>
      <c r="BX1351" s="35"/>
      <c r="BY1351" s="35"/>
      <c r="BZ1351" s="35"/>
      <c r="CA1351" s="35"/>
      <c r="CB1351" s="35"/>
    </row>
    <row r="1352" spans="4:80">
      <c r="D1352" s="51"/>
      <c r="E1352" s="35"/>
      <c r="F1352" s="51"/>
      <c r="J1352" s="35"/>
      <c r="M1352" s="51"/>
      <c r="O1352" s="35"/>
      <c r="P1352" s="35"/>
      <c r="Q1352" s="35"/>
      <c r="R1352" s="51"/>
      <c r="T1352" s="35"/>
      <c r="U1352" s="35"/>
      <c r="V1352" s="51"/>
      <c r="W1352" s="35"/>
      <c r="X1352" s="35"/>
      <c r="Y1352" s="35"/>
      <c r="Z1352" s="51"/>
      <c r="AC1352" s="51"/>
      <c r="AD1352" s="35"/>
      <c r="AE1352" s="35"/>
      <c r="AF1352" s="35"/>
      <c r="AG1352" s="35"/>
      <c r="AH1352" s="35"/>
      <c r="AI1352" s="35"/>
      <c r="AJ1352" s="51"/>
      <c r="AK1352" s="51"/>
      <c r="AL1352" s="35"/>
      <c r="AM1352" s="35"/>
      <c r="AN1352" s="51"/>
      <c r="AO1352" s="35"/>
      <c r="AP1352" s="35"/>
      <c r="AQ1352" s="35"/>
      <c r="AR1352" s="35"/>
      <c r="AS1352" s="35"/>
      <c r="AT1352" s="35"/>
      <c r="AU1352" s="35"/>
      <c r="AV1352" s="35"/>
      <c r="AW1352" s="35"/>
      <c r="AX1352" s="35"/>
      <c r="BC1352" s="35"/>
      <c r="BD1352" s="35"/>
      <c r="BF1352" s="35"/>
      <c r="BG1352" s="35"/>
      <c r="BH1352" s="35"/>
      <c r="BI1352" s="35"/>
      <c r="BJ1352" s="35"/>
      <c r="BK1352" s="35"/>
      <c r="BL1352" s="35"/>
      <c r="BM1352" s="35"/>
      <c r="BN1352" s="35"/>
      <c r="BO1352" s="35"/>
      <c r="BP1352" s="35"/>
      <c r="BQ1352" s="35"/>
      <c r="BR1352" s="35"/>
      <c r="BS1352" s="35"/>
      <c r="BT1352" s="35"/>
      <c r="BU1352" s="35"/>
      <c r="BV1352" s="35"/>
      <c r="BW1352" s="35"/>
      <c r="BX1352" s="35"/>
      <c r="BY1352" s="35"/>
      <c r="BZ1352" s="35"/>
      <c r="CA1352" s="35"/>
      <c r="CB1352" s="35"/>
    </row>
    <row r="1353" spans="4:80">
      <c r="D1353" s="51"/>
      <c r="E1353" s="35"/>
      <c r="F1353" s="51"/>
      <c r="J1353" s="35"/>
      <c r="M1353" s="51"/>
      <c r="O1353" s="35"/>
      <c r="P1353" s="35"/>
      <c r="Q1353" s="35"/>
      <c r="R1353" s="51"/>
      <c r="T1353" s="35"/>
      <c r="U1353" s="35"/>
      <c r="V1353" s="51"/>
      <c r="W1353" s="35"/>
      <c r="X1353" s="35"/>
      <c r="Y1353" s="35"/>
      <c r="Z1353" s="51"/>
      <c r="AC1353" s="51"/>
      <c r="AD1353" s="35"/>
      <c r="AE1353" s="35"/>
      <c r="AF1353" s="35"/>
      <c r="AG1353" s="35"/>
      <c r="AH1353" s="35"/>
      <c r="AI1353" s="35"/>
      <c r="AJ1353" s="51"/>
      <c r="AK1353" s="51"/>
      <c r="AL1353" s="35"/>
      <c r="AM1353" s="35"/>
      <c r="AN1353" s="51"/>
      <c r="AO1353" s="35"/>
      <c r="AP1353" s="35"/>
      <c r="AQ1353" s="35"/>
      <c r="AR1353" s="35"/>
      <c r="AS1353" s="35"/>
      <c r="AT1353" s="35"/>
      <c r="AU1353" s="35"/>
      <c r="AV1353" s="35"/>
      <c r="AW1353" s="35"/>
      <c r="AX1353" s="35"/>
      <c r="BC1353" s="35"/>
      <c r="BD1353" s="35"/>
      <c r="BF1353" s="35"/>
      <c r="BG1353" s="35"/>
      <c r="BH1353" s="35"/>
      <c r="BI1353" s="35"/>
      <c r="BJ1353" s="35"/>
      <c r="BK1353" s="35"/>
      <c r="BL1353" s="35"/>
      <c r="BM1353" s="35"/>
      <c r="BN1353" s="35"/>
      <c r="BO1353" s="35"/>
      <c r="BP1353" s="35"/>
      <c r="BQ1353" s="35"/>
      <c r="BR1353" s="35"/>
      <c r="BS1353" s="35"/>
      <c r="BT1353" s="35"/>
      <c r="BU1353" s="35"/>
      <c r="BV1353" s="35"/>
      <c r="BW1353" s="35"/>
      <c r="BX1353" s="35"/>
      <c r="BY1353" s="35"/>
      <c r="BZ1353" s="35"/>
      <c r="CA1353" s="35"/>
      <c r="CB1353" s="35"/>
    </row>
    <row r="1354" spans="4:80">
      <c r="D1354" s="51"/>
      <c r="E1354" s="35"/>
      <c r="F1354" s="51"/>
      <c r="J1354" s="35"/>
      <c r="M1354" s="51"/>
      <c r="O1354" s="35"/>
      <c r="P1354" s="35"/>
      <c r="Q1354" s="35"/>
      <c r="R1354" s="51"/>
      <c r="T1354" s="35"/>
      <c r="U1354" s="35"/>
      <c r="V1354" s="51"/>
      <c r="W1354" s="35"/>
      <c r="X1354" s="35"/>
      <c r="Y1354" s="35"/>
      <c r="Z1354" s="51"/>
      <c r="AC1354" s="51"/>
      <c r="AD1354" s="35"/>
      <c r="AE1354" s="35"/>
      <c r="AF1354" s="35"/>
      <c r="AG1354" s="35"/>
      <c r="AH1354" s="35"/>
      <c r="AI1354" s="35"/>
      <c r="AJ1354" s="51"/>
      <c r="AK1354" s="51"/>
      <c r="AL1354" s="35"/>
      <c r="AM1354" s="35"/>
      <c r="AN1354" s="51"/>
      <c r="AO1354" s="35"/>
      <c r="AP1354" s="35"/>
      <c r="AQ1354" s="35"/>
      <c r="AR1354" s="35"/>
      <c r="AS1354" s="35"/>
      <c r="AT1354" s="35"/>
      <c r="AU1354" s="35"/>
      <c r="AV1354" s="35"/>
      <c r="AW1354" s="35"/>
      <c r="AX1354" s="35"/>
      <c r="BC1354" s="35"/>
      <c r="BD1354" s="35"/>
      <c r="BF1354" s="35"/>
      <c r="BG1354" s="35"/>
      <c r="BH1354" s="35"/>
      <c r="BI1354" s="35"/>
      <c r="BJ1354" s="35"/>
      <c r="BK1354" s="35"/>
      <c r="BL1354" s="35"/>
      <c r="BM1354" s="35"/>
      <c r="BN1354" s="35"/>
      <c r="BO1354" s="35"/>
      <c r="BP1354" s="35"/>
      <c r="BQ1354" s="35"/>
      <c r="BR1354" s="35"/>
      <c r="BS1354" s="35"/>
      <c r="BT1354" s="35"/>
      <c r="BU1354" s="35"/>
      <c r="BV1354" s="35"/>
      <c r="BW1354" s="35"/>
      <c r="BX1354" s="35"/>
      <c r="BY1354" s="35"/>
      <c r="BZ1354" s="35"/>
      <c r="CA1354" s="35"/>
      <c r="CB1354" s="35"/>
    </row>
    <row r="1355" spans="4:80">
      <c r="D1355" s="51"/>
      <c r="E1355" s="35"/>
      <c r="F1355" s="51"/>
      <c r="J1355" s="35"/>
      <c r="M1355" s="51"/>
      <c r="O1355" s="35"/>
      <c r="P1355" s="35"/>
      <c r="Q1355" s="35"/>
      <c r="R1355" s="51"/>
      <c r="T1355" s="35"/>
      <c r="U1355" s="35"/>
      <c r="V1355" s="51"/>
      <c r="W1355" s="35"/>
      <c r="X1355" s="35"/>
      <c r="Y1355" s="35"/>
      <c r="Z1355" s="51"/>
      <c r="AC1355" s="51"/>
      <c r="AD1355" s="35"/>
      <c r="AE1355" s="35"/>
      <c r="AF1355" s="35"/>
      <c r="AG1355" s="35"/>
      <c r="AH1355" s="35"/>
      <c r="AI1355" s="35"/>
      <c r="AJ1355" s="51"/>
      <c r="AK1355" s="51"/>
      <c r="AL1355" s="35"/>
      <c r="AM1355" s="35"/>
      <c r="AN1355" s="51"/>
      <c r="AO1355" s="35"/>
      <c r="AP1355" s="35"/>
      <c r="AQ1355" s="35"/>
      <c r="AR1355" s="35"/>
      <c r="AS1355" s="35"/>
      <c r="AT1355" s="35"/>
      <c r="AU1355" s="35"/>
      <c r="AV1355" s="35"/>
      <c r="AW1355" s="35"/>
      <c r="AX1355" s="35"/>
      <c r="BC1355" s="35"/>
      <c r="BD1355" s="35"/>
      <c r="BF1355" s="35"/>
      <c r="BG1355" s="35"/>
      <c r="BH1355" s="35"/>
      <c r="BI1355" s="35"/>
      <c r="BJ1355" s="35"/>
      <c r="BK1355" s="35"/>
      <c r="BL1355" s="35"/>
      <c r="BM1355" s="35"/>
      <c r="BN1355" s="35"/>
      <c r="BO1355" s="35"/>
      <c r="BP1355" s="35"/>
      <c r="BQ1355" s="35"/>
      <c r="BR1355" s="35"/>
      <c r="BS1355" s="35"/>
      <c r="BT1355" s="35"/>
      <c r="BU1355" s="35"/>
      <c r="BV1355" s="35"/>
      <c r="BW1355" s="35"/>
      <c r="BX1355" s="35"/>
      <c r="BY1355" s="35"/>
      <c r="BZ1355" s="35"/>
      <c r="CA1355" s="35"/>
      <c r="CB1355" s="35"/>
    </row>
    <row r="1356" spans="4:80">
      <c r="D1356" s="51"/>
      <c r="E1356" s="35"/>
      <c r="F1356" s="51"/>
      <c r="J1356" s="35"/>
      <c r="M1356" s="51"/>
      <c r="O1356" s="35"/>
      <c r="P1356" s="35"/>
      <c r="Q1356" s="35"/>
      <c r="R1356" s="51"/>
      <c r="T1356" s="35"/>
      <c r="U1356" s="35"/>
      <c r="V1356" s="51"/>
      <c r="W1356" s="35"/>
      <c r="X1356" s="35"/>
      <c r="Y1356" s="35"/>
      <c r="Z1356" s="51"/>
      <c r="AC1356" s="51"/>
      <c r="AD1356" s="35"/>
      <c r="AE1356" s="35"/>
      <c r="AF1356" s="35"/>
      <c r="AG1356" s="35"/>
      <c r="AH1356" s="35"/>
      <c r="AI1356" s="35"/>
      <c r="AJ1356" s="51"/>
      <c r="AK1356" s="51"/>
      <c r="AL1356" s="35"/>
      <c r="AM1356" s="35"/>
      <c r="AN1356" s="51"/>
      <c r="AO1356" s="35"/>
      <c r="AP1356" s="35"/>
      <c r="AQ1356" s="35"/>
      <c r="AR1356" s="35"/>
      <c r="AS1356" s="35"/>
      <c r="AT1356" s="35"/>
      <c r="AU1356" s="35"/>
      <c r="AV1356" s="35"/>
      <c r="AW1356" s="35"/>
      <c r="AX1356" s="35"/>
      <c r="BC1356" s="35"/>
      <c r="BD1356" s="35"/>
      <c r="BF1356" s="35"/>
      <c r="BG1356" s="35"/>
      <c r="BH1356" s="35"/>
      <c r="BI1356" s="35"/>
      <c r="BJ1356" s="35"/>
      <c r="BK1356" s="35"/>
      <c r="BL1356" s="35"/>
      <c r="BM1356" s="35"/>
      <c r="BN1356" s="35"/>
      <c r="BO1356" s="35"/>
      <c r="BP1356" s="35"/>
      <c r="BQ1356" s="35"/>
      <c r="BR1356" s="35"/>
      <c r="BS1356" s="35"/>
      <c r="BT1356" s="35"/>
      <c r="BU1356" s="35"/>
      <c r="BV1356" s="35"/>
      <c r="BW1356" s="35"/>
      <c r="BX1356" s="35"/>
      <c r="BY1356" s="35"/>
      <c r="BZ1356" s="35"/>
      <c r="CA1356" s="35"/>
      <c r="CB1356" s="35"/>
    </row>
    <row r="1357" spans="4:80">
      <c r="D1357" s="51"/>
      <c r="E1357" s="35"/>
      <c r="F1357" s="51"/>
      <c r="J1357" s="35"/>
      <c r="M1357" s="51"/>
      <c r="O1357" s="35"/>
      <c r="P1357" s="35"/>
      <c r="Q1357" s="35"/>
      <c r="R1357" s="51"/>
      <c r="T1357" s="35"/>
      <c r="U1357" s="35"/>
      <c r="V1357" s="51"/>
      <c r="W1357" s="35"/>
      <c r="X1357" s="35"/>
      <c r="Y1357" s="35"/>
      <c r="Z1357" s="51"/>
      <c r="AC1357" s="51"/>
      <c r="AD1357" s="35"/>
      <c r="AE1357" s="35"/>
      <c r="AF1357" s="35"/>
      <c r="AG1357" s="35"/>
      <c r="AH1357" s="35"/>
      <c r="AI1357" s="35"/>
      <c r="AJ1357" s="51"/>
      <c r="AK1357" s="51"/>
      <c r="AL1357" s="35"/>
      <c r="AM1357" s="35"/>
      <c r="AN1357" s="51"/>
      <c r="AO1357" s="35"/>
      <c r="AP1357" s="35"/>
      <c r="AQ1357" s="35"/>
      <c r="AR1357" s="35"/>
      <c r="AS1357" s="35"/>
      <c r="AT1357" s="35"/>
      <c r="AU1357" s="35"/>
      <c r="AV1357" s="35"/>
      <c r="AW1357" s="35"/>
      <c r="AX1357" s="35"/>
      <c r="BC1357" s="35"/>
      <c r="BD1357" s="35"/>
      <c r="BF1357" s="35"/>
      <c r="BG1357" s="35"/>
      <c r="BH1357" s="35"/>
      <c r="BI1357" s="35"/>
      <c r="BJ1357" s="35"/>
      <c r="BK1357" s="35"/>
      <c r="BL1357" s="35"/>
      <c r="BM1357" s="35"/>
      <c r="BN1357" s="35"/>
      <c r="BO1357" s="35"/>
      <c r="BP1357" s="35"/>
      <c r="BQ1357" s="35"/>
      <c r="BR1357" s="35"/>
      <c r="BS1357" s="35"/>
      <c r="BT1357" s="35"/>
      <c r="BU1357" s="35"/>
      <c r="BV1357" s="35"/>
      <c r="BW1357" s="35"/>
      <c r="BX1357" s="35"/>
      <c r="BY1357" s="35"/>
      <c r="BZ1357" s="35"/>
      <c r="CA1357" s="35"/>
      <c r="CB1357" s="35"/>
    </row>
    <row r="1358" spans="4:80">
      <c r="D1358" s="51"/>
      <c r="E1358" s="35"/>
      <c r="F1358" s="51"/>
      <c r="J1358" s="35"/>
      <c r="M1358" s="51"/>
      <c r="O1358" s="35"/>
      <c r="P1358" s="35"/>
      <c r="Q1358" s="35"/>
      <c r="R1358" s="51"/>
      <c r="T1358" s="35"/>
      <c r="U1358" s="35"/>
      <c r="V1358" s="51"/>
      <c r="W1358" s="35"/>
      <c r="X1358" s="35"/>
      <c r="Y1358" s="35"/>
      <c r="Z1358" s="51"/>
      <c r="AC1358" s="51"/>
      <c r="AD1358" s="35"/>
      <c r="AE1358" s="35"/>
      <c r="AF1358" s="35"/>
      <c r="AG1358" s="35"/>
      <c r="AH1358" s="35"/>
      <c r="AI1358" s="35"/>
      <c r="AJ1358" s="51"/>
      <c r="AK1358" s="51"/>
      <c r="AL1358" s="35"/>
      <c r="AM1358" s="35"/>
      <c r="AN1358" s="51"/>
      <c r="AO1358" s="35"/>
      <c r="AP1358" s="35"/>
      <c r="AQ1358" s="35"/>
      <c r="AR1358" s="35"/>
      <c r="AS1358" s="35"/>
      <c r="AT1358" s="35"/>
      <c r="AU1358" s="35"/>
      <c r="AV1358" s="35"/>
      <c r="AW1358" s="35"/>
      <c r="AX1358" s="35"/>
      <c r="BC1358" s="35"/>
      <c r="BD1358" s="35"/>
      <c r="BF1358" s="35"/>
      <c r="BG1358" s="35"/>
      <c r="BH1358" s="35"/>
      <c r="BI1358" s="35"/>
      <c r="BJ1358" s="35"/>
      <c r="BK1358" s="35"/>
      <c r="BL1358" s="35"/>
      <c r="BM1358" s="35"/>
      <c r="BN1358" s="35"/>
      <c r="BO1358" s="35"/>
      <c r="BP1358" s="35"/>
      <c r="BQ1358" s="35"/>
      <c r="BR1358" s="35"/>
      <c r="BS1358" s="35"/>
      <c r="BT1358" s="35"/>
      <c r="BU1358" s="35"/>
      <c r="BV1358" s="35"/>
      <c r="BW1358" s="35"/>
      <c r="BX1358" s="35"/>
      <c r="BY1358" s="35"/>
      <c r="BZ1358" s="35"/>
      <c r="CA1358" s="35"/>
      <c r="CB1358" s="35"/>
    </row>
    <row r="1359" spans="4:80">
      <c r="D1359" s="51"/>
      <c r="E1359" s="35"/>
      <c r="F1359" s="51"/>
      <c r="J1359" s="35"/>
      <c r="M1359" s="51"/>
      <c r="O1359" s="35"/>
      <c r="P1359" s="35"/>
      <c r="Q1359" s="35"/>
      <c r="R1359" s="51"/>
      <c r="T1359" s="35"/>
      <c r="U1359" s="35"/>
      <c r="V1359" s="51"/>
      <c r="W1359" s="35"/>
      <c r="X1359" s="35"/>
      <c r="Y1359" s="35"/>
      <c r="Z1359" s="51"/>
      <c r="AC1359" s="51"/>
      <c r="AD1359" s="35"/>
      <c r="AE1359" s="35"/>
      <c r="AF1359" s="35"/>
      <c r="AG1359" s="35"/>
      <c r="AH1359" s="35"/>
      <c r="AI1359" s="35"/>
      <c r="AJ1359" s="51"/>
      <c r="AK1359" s="51"/>
      <c r="AL1359" s="35"/>
      <c r="AM1359" s="35"/>
      <c r="AN1359" s="51"/>
      <c r="AO1359" s="35"/>
      <c r="AP1359" s="35"/>
      <c r="AQ1359" s="35"/>
      <c r="AR1359" s="35"/>
      <c r="AS1359" s="35"/>
      <c r="AT1359" s="35"/>
      <c r="AU1359" s="35"/>
      <c r="AV1359" s="35"/>
      <c r="AW1359" s="35"/>
      <c r="AX1359" s="35"/>
      <c r="BC1359" s="35"/>
      <c r="BD1359" s="35"/>
      <c r="BF1359" s="35"/>
      <c r="BG1359" s="35"/>
      <c r="BH1359" s="35"/>
      <c r="BI1359" s="35"/>
      <c r="BJ1359" s="35"/>
      <c r="BK1359" s="35"/>
      <c r="BL1359" s="35"/>
      <c r="BM1359" s="35"/>
      <c r="BN1359" s="35"/>
      <c r="BO1359" s="35"/>
      <c r="BP1359" s="35"/>
      <c r="BQ1359" s="35"/>
      <c r="BR1359" s="35"/>
      <c r="BS1359" s="35"/>
      <c r="BT1359" s="35"/>
      <c r="BU1359" s="35"/>
      <c r="BV1359" s="35"/>
      <c r="BW1359" s="35"/>
      <c r="BX1359" s="35"/>
      <c r="BY1359" s="35"/>
      <c r="BZ1359" s="35"/>
      <c r="CA1359" s="35"/>
      <c r="CB1359" s="35"/>
    </row>
    <row r="1360" spans="4:80">
      <c r="D1360" s="51"/>
      <c r="E1360" s="35"/>
      <c r="F1360" s="51"/>
      <c r="J1360" s="35"/>
      <c r="M1360" s="51"/>
      <c r="O1360" s="35"/>
      <c r="P1360" s="35"/>
      <c r="Q1360" s="35"/>
      <c r="R1360" s="51"/>
      <c r="T1360" s="35"/>
      <c r="U1360" s="35"/>
      <c r="V1360" s="51"/>
      <c r="W1360" s="35"/>
      <c r="X1360" s="35"/>
      <c r="Y1360" s="35"/>
      <c r="Z1360" s="51"/>
      <c r="AC1360" s="51"/>
      <c r="AD1360" s="35"/>
      <c r="AE1360" s="35"/>
      <c r="AF1360" s="35"/>
      <c r="AG1360" s="35"/>
      <c r="AH1360" s="35"/>
      <c r="AI1360" s="35"/>
      <c r="AJ1360" s="51"/>
      <c r="AK1360" s="51"/>
      <c r="AL1360" s="35"/>
      <c r="AM1360" s="35"/>
      <c r="AN1360" s="51"/>
      <c r="AO1360" s="35"/>
      <c r="AP1360" s="35"/>
      <c r="AQ1360" s="35"/>
      <c r="AR1360" s="35"/>
      <c r="AS1360" s="35"/>
      <c r="AT1360" s="35"/>
      <c r="AU1360" s="35"/>
      <c r="AV1360" s="35"/>
      <c r="AW1360" s="35"/>
      <c r="AX1360" s="35"/>
      <c r="BC1360" s="35"/>
      <c r="BD1360" s="35"/>
      <c r="BF1360" s="35"/>
      <c r="BG1360" s="35"/>
      <c r="BH1360" s="35"/>
      <c r="BI1360" s="35"/>
      <c r="BJ1360" s="35"/>
      <c r="BK1360" s="35"/>
      <c r="BL1360" s="35"/>
      <c r="BM1360" s="35"/>
      <c r="BN1360" s="35"/>
      <c r="BO1360" s="35"/>
      <c r="BP1360" s="35"/>
      <c r="BQ1360" s="35"/>
      <c r="BR1360" s="35"/>
      <c r="BS1360" s="35"/>
      <c r="BT1360" s="35"/>
      <c r="BU1360" s="35"/>
      <c r="BV1360" s="35"/>
      <c r="BW1360" s="35"/>
      <c r="BX1360" s="35"/>
      <c r="BY1360" s="35"/>
      <c r="BZ1360" s="35"/>
      <c r="CA1360" s="35"/>
      <c r="CB1360" s="35"/>
    </row>
    <row r="1361" spans="4:80">
      <c r="D1361" s="51"/>
      <c r="E1361" s="35"/>
      <c r="F1361" s="51"/>
      <c r="J1361" s="35"/>
      <c r="M1361" s="51"/>
      <c r="O1361" s="35"/>
      <c r="P1361" s="35"/>
      <c r="Q1361" s="35"/>
      <c r="R1361" s="51"/>
      <c r="T1361" s="35"/>
      <c r="U1361" s="35"/>
      <c r="V1361" s="51"/>
      <c r="W1361" s="35"/>
      <c r="X1361" s="35"/>
      <c r="Y1361" s="35"/>
      <c r="Z1361" s="51"/>
      <c r="AC1361" s="51"/>
      <c r="AD1361" s="35"/>
      <c r="AE1361" s="35"/>
      <c r="AF1361" s="35"/>
      <c r="AG1361" s="35"/>
      <c r="AH1361" s="35"/>
      <c r="AI1361" s="35"/>
      <c r="AJ1361" s="51"/>
      <c r="AK1361" s="51"/>
      <c r="AL1361" s="35"/>
      <c r="AM1361" s="35"/>
      <c r="AN1361" s="51"/>
      <c r="AO1361" s="35"/>
      <c r="AP1361" s="35"/>
      <c r="AQ1361" s="35"/>
      <c r="AR1361" s="35"/>
      <c r="AS1361" s="35"/>
      <c r="AT1361" s="35"/>
      <c r="AU1361" s="35"/>
      <c r="AV1361" s="35"/>
      <c r="AW1361" s="35"/>
      <c r="AX1361" s="35"/>
      <c r="BC1361" s="35"/>
      <c r="BD1361" s="35"/>
      <c r="BF1361" s="35"/>
      <c r="BG1361" s="35"/>
      <c r="BH1361" s="35"/>
      <c r="BI1361" s="35"/>
      <c r="BJ1361" s="35"/>
      <c r="BK1361" s="35"/>
      <c r="BL1361" s="35"/>
      <c r="BM1361" s="35"/>
      <c r="BN1361" s="35"/>
      <c r="BO1361" s="35"/>
      <c r="BP1361" s="35"/>
      <c r="BQ1361" s="35"/>
      <c r="BR1361" s="35"/>
      <c r="BS1361" s="35"/>
      <c r="BT1361" s="35"/>
      <c r="BU1361" s="35"/>
      <c r="BV1361" s="35"/>
      <c r="BW1361" s="35"/>
      <c r="BX1361" s="35"/>
      <c r="BY1361" s="35"/>
      <c r="BZ1361" s="35"/>
      <c r="CA1361" s="35"/>
      <c r="CB1361" s="35"/>
    </row>
    <row r="1362" spans="4:80">
      <c r="D1362" s="51"/>
      <c r="E1362" s="35"/>
      <c r="F1362" s="51"/>
      <c r="J1362" s="35"/>
      <c r="M1362" s="51"/>
      <c r="O1362" s="35"/>
      <c r="P1362" s="35"/>
      <c r="Q1362" s="35"/>
      <c r="R1362" s="51"/>
      <c r="T1362" s="35"/>
      <c r="U1362" s="35"/>
      <c r="V1362" s="51"/>
      <c r="W1362" s="35"/>
      <c r="X1362" s="35"/>
      <c r="Y1362" s="35"/>
      <c r="Z1362" s="51"/>
      <c r="AC1362" s="51"/>
      <c r="AD1362" s="35"/>
      <c r="AE1362" s="35"/>
      <c r="AF1362" s="35"/>
      <c r="AG1362" s="35"/>
      <c r="AH1362" s="35"/>
      <c r="AI1362" s="35"/>
      <c r="AJ1362" s="51"/>
      <c r="AK1362" s="51"/>
      <c r="AL1362" s="35"/>
      <c r="AM1362" s="35"/>
      <c r="AN1362" s="51"/>
      <c r="AO1362" s="35"/>
      <c r="AP1362" s="35"/>
      <c r="AQ1362" s="35"/>
      <c r="AR1362" s="35"/>
      <c r="AS1362" s="35"/>
      <c r="AT1362" s="35"/>
      <c r="AU1362" s="35"/>
      <c r="AV1362" s="35"/>
      <c r="AW1362" s="35"/>
      <c r="AX1362" s="35"/>
      <c r="BC1362" s="35"/>
      <c r="BD1362" s="35"/>
      <c r="BF1362" s="35"/>
      <c r="BG1362" s="35"/>
      <c r="BH1362" s="35"/>
      <c r="BI1362" s="35"/>
      <c r="BJ1362" s="35"/>
      <c r="BK1362" s="35"/>
      <c r="BL1362" s="35"/>
      <c r="BM1362" s="35"/>
      <c r="BN1362" s="35"/>
      <c r="BO1362" s="35"/>
      <c r="BP1362" s="35"/>
      <c r="BQ1362" s="35"/>
      <c r="BR1362" s="35"/>
      <c r="BS1362" s="35"/>
      <c r="BT1362" s="35"/>
      <c r="BU1362" s="35"/>
      <c r="BV1362" s="35"/>
      <c r="BW1362" s="35"/>
      <c r="BX1362" s="35"/>
      <c r="BY1362" s="35"/>
      <c r="BZ1362" s="35"/>
      <c r="CA1362" s="35"/>
      <c r="CB1362" s="35"/>
    </row>
    <row r="1363" spans="4:80">
      <c r="D1363" s="51"/>
      <c r="E1363" s="35"/>
      <c r="F1363" s="51"/>
      <c r="J1363" s="35"/>
      <c r="M1363" s="51"/>
      <c r="O1363" s="35"/>
      <c r="P1363" s="35"/>
      <c r="Q1363" s="35"/>
      <c r="R1363" s="51"/>
      <c r="T1363" s="35"/>
      <c r="U1363" s="35"/>
      <c r="V1363" s="51"/>
      <c r="W1363" s="35"/>
      <c r="X1363" s="35"/>
      <c r="Y1363" s="35"/>
      <c r="Z1363" s="51"/>
      <c r="AC1363" s="51"/>
      <c r="AD1363" s="35"/>
      <c r="AE1363" s="35"/>
      <c r="AF1363" s="35"/>
      <c r="AG1363" s="35"/>
      <c r="AH1363" s="35"/>
      <c r="AI1363" s="35"/>
      <c r="AJ1363" s="51"/>
      <c r="AK1363" s="51"/>
      <c r="AL1363" s="35"/>
      <c r="AM1363" s="35"/>
      <c r="AN1363" s="51"/>
      <c r="AO1363" s="35"/>
      <c r="AP1363" s="35"/>
      <c r="AQ1363" s="35"/>
      <c r="AR1363" s="35"/>
      <c r="AS1363" s="35"/>
      <c r="AT1363" s="35"/>
      <c r="AU1363" s="35"/>
      <c r="AV1363" s="35"/>
      <c r="AW1363" s="35"/>
      <c r="AX1363" s="35"/>
      <c r="BC1363" s="35"/>
      <c r="BD1363" s="35"/>
      <c r="BF1363" s="35"/>
      <c r="BG1363" s="35"/>
      <c r="BH1363" s="35"/>
      <c r="BI1363" s="35"/>
      <c r="BJ1363" s="35"/>
      <c r="BK1363" s="35"/>
      <c r="BL1363" s="35"/>
      <c r="BM1363" s="35"/>
      <c r="BN1363" s="35"/>
      <c r="BO1363" s="35"/>
      <c r="BP1363" s="35"/>
      <c r="BQ1363" s="35"/>
      <c r="BR1363" s="35"/>
      <c r="BS1363" s="35"/>
      <c r="BT1363" s="35"/>
      <c r="BU1363" s="35"/>
      <c r="BV1363" s="35"/>
      <c r="BW1363" s="35"/>
      <c r="BX1363" s="35"/>
      <c r="BY1363" s="35"/>
      <c r="BZ1363" s="35"/>
      <c r="CA1363" s="35"/>
      <c r="CB1363" s="35"/>
    </row>
    <row r="1364" spans="4:80">
      <c r="D1364" s="51"/>
      <c r="E1364" s="35"/>
      <c r="F1364" s="51"/>
      <c r="J1364" s="35"/>
      <c r="M1364" s="51"/>
      <c r="O1364" s="35"/>
      <c r="P1364" s="35"/>
      <c r="Q1364" s="35"/>
      <c r="R1364" s="51"/>
      <c r="T1364" s="35"/>
      <c r="U1364" s="35"/>
      <c r="V1364" s="51"/>
      <c r="W1364" s="35"/>
      <c r="X1364" s="35"/>
      <c r="Y1364" s="35"/>
      <c r="Z1364" s="51"/>
      <c r="AC1364" s="51"/>
      <c r="AD1364" s="35"/>
      <c r="AE1364" s="35"/>
      <c r="AF1364" s="35"/>
      <c r="AG1364" s="35"/>
      <c r="AH1364" s="35"/>
      <c r="AI1364" s="35"/>
      <c r="AJ1364" s="51"/>
      <c r="AK1364" s="51"/>
      <c r="AL1364" s="35"/>
      <c r="AM1364" s="35"/>
      <c r="AN1364" s="51"/>
      <c r="AO1364" s="35"/>
      <c r="AP1364" s="35"/>
      <c r="AQ1364" s="35"/>
      <c r="AR1364" s="35"/>
      <c r="AS1364" s="35"/>
      <c r="AT1364" s="35"/>
      <c r="AU1364" s="35"/>
      <c r="AV1364" s="35"/>
      <c r="AW1364" s="35"/>
      <c r="AX1364" s="35"/>
      <c r="BC1364" s="35"/>
      <c r="BD1364" s="35"/>
      <c r="BF1364" s="35"/>
      <c r="BG1364" s="35"/>
      <c r="BH1364" s="35"/>
      <c r="BI1364" s="35"/>
      <c r="BJ1364" s="35"/>
      <c r="BK1364" s="35"/>
      <c r="BL1364" s="35"/>
      <c r="BM1364" s="35"/>
      <c r="BN1364" s="35"/>
      <c r="BO1364" s="35"/>
      <c r="BP1364" s="35"/>
      <c r="BQ1364" s="35"/>
      <c r="BR1364" s="35"/>
      <c r="BS1364" s="35"/>
      <c r="BT1364" s="35"/>
      <c r="BU1364" s="35"/>
      <c r="BV1364" s="35"/>
      <c r="BW1364" s="35"/>
      <c r="BX1364" s="35"/>
      <c r="BY1364" s="35"/>
      <c r="BZ1364" s="35"/>
      <c r="CA1364" s="35"/>
      <c r="CB1364" s="35"/>
    </row>
    <row r="1365" spans="4:80">
      <c r="D1365" s="51"/>
      <c r="E1365" s="35"/>
      <c r="F1365" s="51"/>
      <c r="J1365" s="35"/>
      <c r="M1365" s="51"/>
      <c r="O1365" s="35"/>
      <c r="P1365" s="35"/>
      <c r="Q1365" s="35"/>
      <c r="R1365" s="51"/>
      <c r="T1365" s="35"/>
      <c r="U1365" s="35"/>
      <c r="V1365" s="51"/>
      <c r="W1365" s="35"/>
      <c r="X1365" s="35"/>
      <c r="Y1365" s="35"/>
      <c r="Z1365" s="51"/>
      <c r="AC1365" s="51"/>
      <c r="AD1365" s="35"/>
      <c r="AE1365" s="35"/>
      <c r="AF1365" s="35"/>
      <c r="AG1365" s="35"/>
      <c r="AH1365" s="35"/>
      <c r="AI1365" s="35"/>
      <c r="AJ1365" s="51"/>
      <c r="AK1365" s="51"/>
      <c r="AL1365" s="35"/>
      <c r="AM1365" s="35"/>
      <c r="AN1365" s="51"/>
      <c r="AO1365" s="35"/>
      <c r="AP1365" s="35"/>
      <c r="AQ1365" s="35"/>
      <c r="AR1365" s="35"/>
      <c r="AS1365" s="35"/>
      <c r="AT1365" s="35"/>
      <c r="AU1365" s="35"/>
      <c r="AV1365" s="35"/>
      <c r="AW1365" s="35"/>
      <c r="AX1365" s="35"/>
      <c r="BC1365" s="35"/>
      <c r="BD1365" s="35"/>
      <c r="BF1365" s="35"/>
      <c r="BG1365" s="35"/>
      <c r="BH1365" s="35"/>
      <c r="BI1365" s="35"/>
      <c r="BJ1365" s="35"/>
      <c r="BK1365" s="35"/>
      <c r="BL1365" s="35"/>
      <c r="BM1365" s="35"/>
      <c r="BN1365" s="35"/>
      <c r="BO1365" s="35"/>
      <c r="BP1365" s="35"/>
      <c r="BQ1365" s="35"/>
      <c r="BR1365" s="35"/>
      <c r="BS1365" s="35"/>
      <c r="BT1365" s="35"/>
      <c r="BU1365" s="35"/>
      <c r="BV1365" s="35"/>
      <c r="BW1365" s="35"/>
      <c r="BX1365" s="35"/>
      <c r="BY1365" s="35"/>
      <c r="BZ1365" s="35"/>
      <c r="CA1365" s="35"/>
      <c r="CB1365" s="35"/>
    </row>
    <row r="1366" spans="4:80">
      <c r="D1366" s="51"/>
      <c r="E1366" s="35"/>
      <c r="F1366" s="51"/>
      <c r="J1366" s="35"/>
      <c r="M1366" s="51"/>
      <c r="O1366" s="35"/>
      <c r="P1366" s="35"/>
      <c r="Q1366" s="35"/>
      <c r="R1366" s="51"/>
      <c r="T1366" s="35"/>
      <c r="U1366" s="35"/>
      <c r="V1366" s="51"/>
      <c r="W1366" s="35"/>
      <c r="X1366" s="35"/>
      <c r="Y1366" s="35"/>
      <c r="Z1366" s="51"/>
      <c r="AC1366" s="51"/>
      <c r="AD1366" s="35"/>
      <c r="AE1366" s="35"/>
      <c r="AF1366" s="35"/>
      <c r="AG1366" s="35"/>
      <c r="AH1366" s="35"/>
      <c r="AI1366" s="35"/>
      <c r="AJ1366" s="51"/>
      <c r="AK1366" s="51"/>
      <c r="AL1366" s="35"/>
      <c r="AM1366" s="35"/>
      <c r="AN1366" s="51"/>
      <c r="AO1366" s="35"/>
      <c r="AP1366" s="35"/>
      <c r="AQ1366" s="35"/>
      <c r="AR1366" s="35"/>
      <c r="AS1366" s="35"/>
      <c r="AT1366" s="35"/>
      <c r="AU1366" s="35"/>
      <c r="AV1366" s="35"/>
      <c r="AW1366" s="35"/>
      <c r="AX1366" s="35"/>
      <c r="BC1366" s="35"/>
      <c r="BD1366" s="35"/>
      <c r="BF1366" s="35"/>
      <c r="BG1366" s="35"/>
      <c r="BH1366" s="35"/>
      <c r="BI1366" s="35"/>
      <c r="BJ1366" s="35"/>
      <c r="BK1366" s="35"/>
      <c r="BL1366" s="35"/>
      <c r="BM1366" s="35"/>
      <c r="BN1366" s="35"/>
      <c r="BO1366" s="35"/>
      <c r="BP1366" s="35"/>
      <c r="BQ1366" s="35"/>
      <c r="BR1366" s="35"/>
      <c r="BS1366" s="35"/>
      <c r="BT1366" s="35"/>
      <c r="BU1366" s="35"/>
      <c r="BV1366" s="35"/>
      <c r="BW1366" s="35"/>
      <c r="BX1366" s="35"/>
      <c r="BY1366" s="35"/>
      <c r="BZ1366" s="35"/>
      <c r="CA1366" s="35"/>
      <c r="CB1366" s="35"/>
    </row>
    <row r="1367" spans="4:80">
      <c r="D1367" s="51"/>
      <c r="E1367" s="35"/>
      <c r="F1367" s="51"/>
      <c r="J1367" s="35"/>
      <c r="M1367" s="51"/>
      <c r="O1367" s="35"/>
      <c r="P1367" s="35"/>
      <c r="Q1367" s="35"/>
      <c r="R1367" s="51"/>
      <c r="T1367" s="35"/>
      <c r="U1367" s="35"/>
      <c r="V1367" s="51"/>
      <c r="W1367" s="35"/>
      <c r="X1367" s="35"/>
      <c r="Y1367" s="35"/>
      <c r="Z1367" s="51"/>
      <c r="AC1367" s="51"/>
      <c r="AD1367" s="35"/>
      <c r="AE1367" s="35"/>
      <c r="AF1367" s="35"/>
      <c r="AG1367" s="35"/>
      <c r="AH1367" s="35"/>
      <c r="AI1367" s="35"/>
      <c r="AJ1367" s="51"/>
      <c r="AK1367" s="51"/>
      <c r="AL1367" s="35"/>
      <c r="AM1367" s="35"/>
      <c r="AN1367" s="51"/>
      <c r="AO1367" s="35"/>
      <c r="AP1367" s="35"/>
      <c r="AQ1367" s="35"/>
      <c r="AR1367" s="35"/>
      <c r="AS1367" s="35"/>
      <c r="AT1367" s="35"/>
      <c r="AU1367" s="35"/>
      <c r="AV1367" s="35"/>
      <c r="AW1367" s="35"/>
      <c r="AX1367" s="35"/>
      <c r="BC1367" s="35"/>
      <c r="BD1367" s="35"/>
      <c r="BF1367" s="35"/>
      <c r="BG1367" s="35"/>
      <c r="BH1367" s="35"/>
      <c r="BI1367" s="35"/>
      <c r="BJ1367" s="35"/>
      <c r="BK1367" s="35"/>
      <c r="BL1367" s="35"/>
      <c r="BM1367" s="35"/>
      <c r="BN1367" s="35"/>
      <c r="BO1367" s="35"/>
      <c r="BP1367" s="35"/>
      <c r="BQ1367" s="35"/>
      <c r="BR1367" s="35"/>
      <c r="BS1367" s="35"/>
      <c r="BT1367" s="35"/>
      <c r="BU1367" s="35"/>
      <c r="BV1367" s="35"/>
      <c r="BW1367" s="35"/>
      <c r="BX1367" s="35"/>
      <c r="BY1367" s="35"/>
      <c r="BZ1367" s="35"/>
      <c r="CA1367" s="35"/>
      <c r="CB1367" s="35"/>
    </row>
    <row r="1368" spans="4:80">
      <c r="D1368" s="51"/>
      <c r="E1368" s="35"/>
      <c r="F1368" s="51"/>
      <c r="J1368" s="35"/>
      <c r="M1368" s="51"/>
      <c r="O1368" s="35"/>
      <c r="P1368" s="35"/>
      <c r="Q1368" s="35"/>
      <c r="R1368" s="51"/>
      <c r="T1368" s="35"/>
      <c r="U1368" s="35"/>
      <c r="V1368" s="51"/>
      <c r="W1368" s="35"/>
      <c r="X1368" s="35"/>
      <c r="Y1368" s="35"/>
      <c r="Z1368" s="51"/>
      <c r="AC1368" s="51"/>
      <c r="AD1368" s="35"/>
      <c r="AE1368" s="35"/>
      <c r="AF1368" s="35"/>
      <c r="AG1368" s="35"/>
      <c r="AH1368" s="35"/>
      <c r="AI1368" s="35"/>
      <c r="AJ1368" s="51"/>
      <c r="AK1368" s="51"/>
      <c r="AL1368" s="35"/>
      <c r="AM1368" s="35"/>
      <c r="AN1368" s="51"/>
      <c r="AO1368" s="35"/>
      <c r="AP1368" s="35"/>
      <c r="AQ1368" s="35"/>
      <c r="AR1368" s="35"/>
      <c r="AS1368" s="35"/>
      <c r="AT1368" s="35"/>
      <c r="AU1368" s="35"/>
      <c r="AV1368" s="35"/>
      <c r="AW1368" s="35"/>
      <c r="AX1368" s="35"/>
      <c r="BC1368" s="35"/>
      <c r="BD1368" s="35"/>
      <c r="BF1368" s="35"/>
      <c r="BG1368" s="35"/>
      <c r="BH1368" s="35"/>
      <c r="BI1368" s="35"/>
      <c r="BJ1368" s="35"/>
      <c r="BK1368" s="35"/>
      <c r="BL1368" s="35"/>
      <c r="BM1368" s="35"/>
      <c r="BN1368" s="35"/>
      <c r="BO1368" s="35"/>
      <c r="BP1368" s="35"/>
      <c r="BQ1368" s="35"/>
      <c r="BR1368" s="35"/>
      <c r="BS1368" s="35"/>
      <c r="BT1368" s="35"/>
      <c r="BU1368" s="35"/>
      <c r="BV1368" s="35"/>
      <c r="BW1368" s="35"/>
      <c r="BX1368" s="35"/>
      <c r="BY1368" s="35"/>
      <c r="BZ1368" s="35"/>
      <c r="CA1368" s="35"/>
      <c r="CB1368" s="35"/>
    </row>
    <row r="1369" spans="4:80">
      <c r="D1369" s="51"/>
      <c r="E1369" s="35"/>
      <c r="F1369" s="51"/>
      <c r="J1369" s="35"/>
      <c r="M1369" s="51"/>
      <c r="O1369" s="35"/>
      <c r="P1369" s="35"/>
      <c r="Q1369" s="35"/>
      <c r="R1369" s="51"/>
      <c r="T1369" s="35"/>
      <c r="U1369" s="35"/>
      <c r="V1369" s="51"/>
      <c r="W1369" s="35"/>
      <c r="X1369" s="35"/>
      <c r="Y1369" s="35"/>
      <c r="Z1369" s="51"/>
      <c r="AC1369" s="51"/>
      <c r="AD1369" s="35"/>
      <c r="AE1369" s="35"/>
      <c r="AF1369" s="35"/>
      <c r="AG1369" s="35"/>
      <c r="AH1369" s="35"/>
      <c r="AI1369" s="35"/>
      <c r="AJ1369" s="51"/>
      <c r="AK1369" s="51"/>
      <c r="AL1369" s="35"/>
      <c r="AM1369" s="35"/>
      <c r="AN1369" s="51"/>
      <c r="AO1369" s="35"/>
      <c r="AP1369" s="35"/>
      <c r="AQ1369" s="35"/>
      <c r="AR1369" s="35"/>
      <c r="AS1369" s="35"/>
      <c r="AT1369" s="35"/>
      <c r="AU1369" s="35"/>
      <c r="AV1369" s="35"/>
      <c r="AW1369" s="35"/>
      <c r="AX1369" s="35"/>
      <c r="BC1369" s="35"/>
      <c r="BD1369" s="35"/>
      <c r="BF1369" s="35"/>
      <c r="BG1369" s="35"/>
      <c r="BH1369" s="35"/>
      <c r="BI1369" s="35"/>
      <c r="BJ1369" s="35"/>
      <c r="BK1369" s="35"/>
      <c r="BL1369" s="35"/>
      <c r="BM1369" s="35"/>
      <c r="BN1369" s="35"/>
      <c r="BO1369" s="35"/>
      <c r="BP1369" s="35"/>
      <c r="BQ1369" s="35"/>
      <c r="BR1369" s="35"/>
      <c r="BS1369" s="35"/>
      <c r="BT1369" s="35"/>
      <c r="BU1369" s="35"/>
      <c r="BV1369" s="35"/>
      <c r="BW1369" s="35"/>
      <c r="BX1369" s="35"/>
      <c r="BY1369" s="35"/>
      <c r="BZ1369" s="35"/>
      <c r="CA1369" s="35"/>
      <c r="CB1369" s="35"/>
    </row>
    <row r="1370" spans="4:80">
      <c r="D1370" s="51"/>
      <c r="E1370" s="35"/>
      <c r="F1370" s="51"/>
      <c r="J1370" s="35"/>
      <c r="M1370" s="51"/>
      <c r="O1370" s="35"/>
      <c r="P1370" s="35"/>
      <c r="Q1370" s="35"/>
      <c r="R1370" s="51"/>
      <c r="T1370" s="35"/>
      <c r="U1370" s="35"/>
      <c r="V1370" s="51"/>
      <c r="W1370" s="35"/>
      <c r="X1370" s="35"/>
      <c r="Y1370" s="35"/>
      <c r="Z1370" s="51"/>
      <c r="AC1370" s="51"/>
      <c r="AD1370" s="35"/>
      <c r="AE1370" s="35"/>
      <c r="AF1370" s="35"/>
      <c r="AG1370" s="35"/>
      <c r="AH1370" s="35"/>
      <c r="AI1370" s="35"/>
      <c r="AJ1370" s="51"/>
      <c r="AK1370" s="51"/>
      <c r="AL1370" s="35"/>
      <c r="AM1370" s="35"/>
      <c r="AN1370" s="51"/>
      <c r="AO1370" s="35"/>
      <c r="AP1370" s="35"/>
      <c r="AQ1370" s="35"/>
      <c r="AR1370" s="35"/>
      <c r="AS1370" s="35"/>
      <c r="AT1370" s="35"/>
      <c r="AU1370" s="35"/>
      <c r="AV1370" s="35"/>
      <c r="AW1370" s="35"/>
      <c r="AX1370" s="35"/>
      <c r="BC1370" s="35"/>
      <c r="BD1370" s="35"/>
      <c r="BF1370" s="35"/>
      <c r="BG1370" s="35"/>
      <c r="BH1370" s="35"/>
      <c r="BI1370" s="35"/>
      <c r="BJ1370" s="35"/>
      <c r="BK1370" s="35"/>
      <c r="BL1370" s="35"/>
      <c r="BM1370" s="35"/>
      <c r="BN1370" s="35"/>
      <c r="BO1370" s="35"/>
      <c r="BP1370" s="35"/>
      <c r="BQ1370" s="35"/>
      <c r="BR1370" s="35"/>
      <c r="BS1370" s="35"/>
      <c r="BT1370" s="35"/>
      <c r="BU1370" s="35"/>
      <c r="BV1370" s="35"/>
      <c r="BW1370" s="35"/>
      <c r="BX1370" s="35"/>
      <c r="BY1370" s="35"/>
      <c r="BZ1370" s="35"/>
      <c r="CA1370" s="35"/>
      <c r="CB1370" s="35"/>
    </row>
    <row r="1371" spans="4:80">
      <c r="D1371" s="51"/>
      <c r="E1371" s="35"/>
      <c r="F1371" s="51"/>
      <c r="J1371" s="35"/>
      <c r="M1371" s="51"/>
      <c r="O1371" s="35"/>
      <c r="P1371" s="35"/>
      <c r="Q1371" s="35"/>
      <c r="R1371" s="51"/>
      <c r="T1371" s="35"/>
      <c r="U1371" s="35"/>
      <c r="V1371" s="51"/>
      <c r="W1371" s="35"/>
      <c r="X1371" s="35"/>
      <c r="Y1371" s="35"/>
      <c r="Z1371" s="51"/>
      <c r="AC1371" s="51"/>
      <c r="AD1371" s="35"/>
      <c r="AE1371" s="35"/>
      <c r="AF1371" s="35"/>
      <c r="AG1371" s="35"/>
      <c r="AH1371" s="35"/>
      <c r="AI1371" s="35"/>
      <c r="AJ1371" s="51"/>
      <c r="AK1371" s="51"/>
      <c r="AL1371" s="35"/>
      <c r="AM1371" s="35"/>
      <c r="AN1371" s="51"/>
      <c r="AO1371" s="35"/>
      <c r="AP1371" s="35"/>
      <c r="AQ1371" s="35"/>
      <c r="AR1371" s="35"/>
      <c r="AS1371" s="35"/>
      <c r="AT1371" s="35"/>
      <c r="AU1371" s="35"/>
      <c r="AV1371" s="35"/>
      <c r="AW1371" s="35"/>
      <c r="AX1371" s="35"/>
      <c r="BC1371" s="35"/>
      <c r="BD1371" s="35"/>
      <c r="BF1371" s="35"/>
      <c r="BG1371" s="35"/>
      <c r="BH1371" s="35"/>
      <c r="BI1371" s="35"/>
      <c r="BJ1371" s="35"/>
      <c r="BK1371" s="35"/>
      <c r="BL1371" s="35"/>
      <c r="BM1371" s="35"/>
      <c r="BN1371" s="35"/>
      <c r="BO1371" s="35"/>
      <c r="BP1371" s="35"/>
      <c r="BQ1371" s="35"/>
      <c r="BR1371" s="35"/>
      <c r="BS1371" s="35"/>
      <c r="BT1371" s="35"/>
      <c r="BU1371" s="35"/>
      <c r="BV1371" s="35"/>
      <c r="BW1371" s="35"/>
      <c r="BX1371" s="35"/>
      <c r="BY1371" s="35"/>
      <c r="BZ1371" s="35"/>
      <c r="CA1371" s="35"/>
      <c r="CB1371" s="35"/>
    </row>
    <row r="1372" spans="4:80">
      <c r="D1372" s="51"/>
      <c r="E1372" s="35"/>
      <c r="F1372" s="51"/>
      <c r="J1372" s="35"/>
      <c r="M1372" s="51"/>
      <c r="O1372" s="35"/>
      <c r="P1372" s="35"/>
      <c r="Q1372" s="35"/>
      <c r="R1372" s="51"/>
      <c r="T1372" s="35"/>
      <c r="U1372" s="35"/>
      <c r="V1372" s="51"/>
      <c r="W1372" s="35"/>
      <c r="X1372" s="35"/>
      <c r="Y1372" s="35"/>
      <c r="Z1372" s="51"/>
      <c r="AC1372" s="51"/>
      <c r="AD1372" s="35"/>
      <c r="AE1372" s="35"/>
      <c r="AF1372" s="35"/>
      <c r="AG1372" s="35"/>
      <c r="AH1372" s="35"/>
      <c r="AI1372" s="35"/>
      <c r="AJ1372" s="51"/>
      <c r="AK1372" s="51"/>
      <c r="AL1372" s="35"/>
      <c r="AM1372" s="35"/>
      <c r="AN1372" s="51"/>
      <c r="AO1372" s="35"/>
      <c r="AP1372" s="35"/>
      <c r="AQ1372" s="35"/>
      <c r="AR1372" s="35"/>
      <c r="AS1372" s="35"/>
      <c r="AT1372" s="35"/>
      <c r="AU1372" s="35"/>
      <c r="AV1372" s="35"/>
      <c r="AW1372" s="35"/>
      <c r="AX1372" s="35"/>
      <c r="BC1372" s="35"/>
      <c r="BD1372" s="35"/>
      <c r="BF1372" s="35"/>
      <c r="BG1372" s="35"/>
      <c r="BH1372" s="35"/>
      <c r="BI1372" s="35"/>
      <c r="BJ1372" s="35"/>
      <c r="BK1372" s="35"/>
      <c r="BL1372" s="35"/>
      <c r="BM1372" s="35"/>
      <c r="BN1372" s="35"/>
      <c r="BO1372" s="35"/>
      <c r="BP1372" s="35"/>
      <c r="BQ1372" s="35"/>
      <c r="BR1372" s="35"/>
      <c r="BS1372" s="35"/>
      <c r="BT1372" s="35"/>
      <c r="BU1372" s="35"/>
      <c r="BV1372" s="35"/>
      <c r="BW1372" s="35"/>
      <c r="BX1372" s="35"/>
      <c r="BY1372" s="35"/>
      <c r="BZ1372" s="35"/>
      <c r="CA1372" s="35"/>
      <c r="CB1372" s="35"/>
    </row>
    <row r="1373" spans="4:80">
      <c r="D1373" s="51"/>
      <c r="E1373" s="35"/>
      <c r="F1373" s="51"/>
      <c r="J1373" s="35"/>
      <c r="M1373" s="51"/>
      <c r="O1373" s="35"/>
      <c r="P1373" s="35"/>
      <c r="Q1373" s="35"/>
      <c r="R1373" s="51"/>
      <c r="T1373" s="35"/>
      <c r="U1373" s="35"/>
      <c r="V1373" s="51"/>
      <c r="W1373" s="35"/>
      <c r="X1373" s="35"/>
      <c r="Y1373" s="35"/>
      <c r="Z1373" s="51"/>
      <c r="AC1373" s="51"/>
      <c r="AD1373" s="35"/>
      <c r="AE1373" s="35"/>
      <c r="AF1373" s="35"/>
      <c r="AG1373" s="35"/>
      <c r="AH1373" s="35"/>
      <c r="AI1373" s="35"/>
      <c r="AJ1373" s="51"/>
      <c r="AK1373" s="51"/>
      <c r="AL1373" s="35"/>
      <c r="AM1373" s="35"/>
      <c r="AN1373" s="51"/>
      <c r="AO1373" s="35"/>
      <c r="AP1373" s="35"/>
      <c r="AQ1373" s="35"/>
      <c r="AR1373" s="35"/>
      <c r="AS1373" s="35"/>
      <c r="AT1373" s="35"/>
      <c r="AU1373" s="35"/>
      <c r="AV1373" s="35"/>
      <c r="AW1373" s="35"/>
      <c r="AX1373" s="35"/>
      <c r="BC1373" s="35"/>
      <c r="BD1373" s="35"/>
      <c r="BF1373" s="35"/>
      <c r="BG1373" s="35"/>
      <c r="BH1373" s="35"/>
      <c r="BI1373" s="35"/>
      <c r="BJ1373" s="35"/>
      <c r="BK1373" s="35"/>
      <c r="BL1373" s="35"/>
      <c r="BM1373" s="35"/>
      <c r="BN1373" s="35"/>
      <c r="BO1373" s="35"/>
      <c r="BP1373" s="35"/>
      <c r="BQ1373" s="35"/>
      <c r="BR1373" s="35"/>
      <c r="BS1373" s="35"/>
      <c r="BT1373" s="35"/>
      <c r="BU1373" s="35"/>
      <c r="BV1373" s="35"/>
      <c r="BW1373" s="35"/>
      <c r="BX1373" s="35"/>
      <c r="BY1373" s="35"/>
      <c r="BZ1373" s="35"/>
      <c r="CA1373" s="35"/>
      <c r="CB1373" s="35"/>
    </row>
    <row r="1374" spans="4:80">
      <c r="D1374" s="51"/>
      <c r="E1374" s="35"/>
      <c r="F1374" s="51"/>
      <c r="J1374" s="35"/>
      <c r="M1374" s="51"/>
      <c r="O1374" s="35"/>
      <c r="P1374" s="35"/>
      <c r="Q1374" s="35"/>
      <c r="R1374" s="51"/>
      <c r="T1374" s="35"/>
      <c r="U1374" s="35"/>
      <c r="V1374" s="51"/>
      <c r="W1374" s="35"/>
      <c r="X1374" s="35"/>
      <c r="Y1374" s="35"/>
      <c r="Z1374" s="51"/>
      <c r="AC1374" s="51"/>
      <c r="AD1374" s="35"/>
      <c r="AE1374" s="35"/>
      <c r="AF1374" s="35"/>
      <c r="AG1374" s="35"/>
      <c r="AH1374" s="35"/>
      <c r="AI1374" s="35"/>
      <c r="AJ1374" s="51"/>
      <c r="AK1374" s="51"/>
      <c r="AL1374" s="35"/>
      <c r="AM1374" s="35"/>
      <c r="AN1374" s="51"/>
      <c r="AO1374" s="35"/>
      <c r="AP1374" s="35"/>
      <c r="AQ1374" s="35"/>
      <c r="AR1374" s="35"/>
      <c r="AS1374" s="35"/>
      <c r="AT1374" s="35"/>
      <c r="AU1374" s="35"/>
      <c r="AV1374" s="35"/>
      <c r="AW1374" s="35"/>
      <c r="AX1374" s="35"/>
      <c r="BC1374" s="35"/>
      <c r="BD1374" s="35"/>
      <c r="BF1374" s="35"/>
      <c r="BG1374" s="35"/>
      <c r="BH1374" s="35"/>
      <c r="BI1374" s="35"/>
      <c r="BJ1374" s="35"/>
      <c r="BK1374" s="35"/>
      <c r="BL1374" s="35"/>
      <c r="BM1374" s="35"/>
      <c r="BN1374" s="35"/>
      <c r="BO1374" s="35"/>
      <c r="BP1374" s="35"/>
      <c r="BQ1374" s="35"/>
      <c r="BR1374" s="35"/>
      <c r="BS1374" s="35"/>
      <c r="BT1374" s="35"/>
      <c r="BU1374" s="35"/>
      <c r="BV1374" s="35"/>
      <c r="BW1374" s="35"/>
      <c r="BX1374" s="35"/>
      <c r="BY1374" s="35"/>
      <c r="BZ1374" s="35"/>
      <c r="CA1374" s="35"/>
      <c r="CB1374" s="35"/>
    </row>
    <row r="1375" spans="4:80">
      <c r="D1375" s="51"/>
      <c r="E1375" s="35"/>
      <c r="F1375" s="51"/>
      <c r="J1375" s="35"/>
      <c r="M1375" s="51"/>
      <c r="O1375" s="35"/>
      <c r="P1375" s="35"/>
      <c r="Q1375" s="35"/>
      <c r="R1375" s="51"/>
      <c r="T1375" s="35"/>
      <c r="U1375" s="35"/>
      <c r="V1375" s="51"/>
      <c r="W1375" s="35"/>
      <c r="X1375" s="35"/>
      <c r="Y1375" s="35"/>
      <c r="Z1375" s="51"/>
      <c r="AC1375" s="51"/>
      <c r="AD1375" s="35"/>
      <c r="AE1375" s="35"/>
      <c r="AF1375" s="35"/>
      <c r="AG1375" s="35"/>
      <c r="AH1375" s="35"/>
      <c r="AI1375" s="35"/>
      <c r="AJ1375" s="51"/>
      <c r="AK1375" s="51"/>
      <c r="AL1375" s="35"/>
      <c r="AM1375" s="35"/>
      <c r="AN1375" s="51"/>
      <c r="AO1375" s="35"/>
      <c r="AP1375" s="35"/>
      <c r="AQ1375" s="35"/>
      <c r="AR1375" s="35"/>
      <c r="AS1375" s="35"/>
      <c r="AT1375" s="35"/>
      <c r="AU1375" s="35"/>
      <c r="AV1375" s="35"/>
      <c r="AW1375" s="35"/>
      <c r="AX1375" s="35"/>
      <c r="BC1375" s="35"/>
      <c r="BD1375" s="35"/>
      <c r="BF1375" s="35"/>
      <c r="BG1375" s="35"/>
      <c r="BH1375" s="35"/>
      <c r="BI1375" s="35"/>
      <c r="BJ1375" s="35"/>
      <c r="BK1375" s="35"/>
      <c r="BL1375" s="35"/>
      <c r="BM1375" s="35"/>
      <c r="BN1375" s="35"/>
      <c r="BO1375" s="35"/>
      <c r="BP1375" s="35"/>
      <c r="BQ1375" s="35"/>
      <c r="BR1375" s="35"/>
      <c r="BS1375" s="35"/>
      <c r="BT1375" s="35"/>
      <c r="BU1375" s="35"/>
      <c r="BV1375" s="35"/>
      <c r="BW1375" s="35"/>
      <c r="BX1375" s="35"/>
      <c r="BY1375" s="35"/>
      <c r="BZ1375" s="35"/>
      <c r="CA1375" s="35"/>
      <c r="CB1375" s="35"/>
    </row>
    <row r="1376" spans="4:80">
      <c r="D1376" s="51"/>
      <c r="E1376" s="35"/>
      <c r="F1376" s="51"/>
      <c r="J1376" s="35"/>
      <c r="M1376" s="51"/>
      <c r="O1376" s="35"/>
      <c r="P1376" s="35"/>
      <c r="Q1376" s="35"/>
      <c r="R1376" s="51"/>
      <c r="T1376" s="35"/>
      <c r="U1376" s="35"/>
      <c r="V1376" s="51"/>
      <c r="W1376" s="35"/>
      <c r="X1376" s="35"/>
      <c r="Y1376" s="35"/>
      <c r="Z1376" s="51"/>
      <c r="AC1376" s="51"/>
      <c r="AD1376" s="35"/>
      <c r="AE1376" s="35"/>
      <c r="AF1376" s="35"/>
      <c r="AG1376" s="35"/>
      <c r="AH1376" s="35"/>
      <c r="AI1376" s="35"/>
      <c r="AJ1376" s="51"/>
      <c r="AK1376" s="51"/>
      <c r="AL1376" s="35"/>
      <c r="AM1376" s="35"/>
      <c r="AN1376" s="51"/>
      <c r="AO1376" s="35"/>
      <c r="AP1376" s="35"/>
      <c r="AQ1376" s="35"/>
      <c r="AR1376" s="35"/>
      <c r="AS1376" s="35"/>
      <c r="AT1376" s="35"/>
      <c r="AU1376" s="35"/>
      <c r="AV1376" s="35"/>
      <c r="AW1376" s="35"/>
      <c r="AX1376" s="35"/>
      <c r="BC1376" s="35"/>
      <c r="BD1376" s="35"/>
      <c r="BF1376" s="35"/>
      <c r="BG1376" s="35"/>
      <c r="BH1376" s="35"/>
      <c r="BI1376" s="35"/>
      <c r="BJ1376" s="35"/>
      <c r="BK1376" s="35"/>
      <c r="BL1376" s="35"/>
      <c r="BM1376" s="35"/>
      <c r="BN1376" s="35"/>
      <c r="BO1376" s="35"/>
      <c r="BP1376" s="35"/>
      <c r="BQ1376" s="35"/>
      <c r="BR1376" s="35"/>
      <c r="BS1376" s="35"/>
      <c r="BT1376" s="35"/>
      <c r="BU1376" s="35"/>
      <c r="BV1376" s="35"/>
      <c r="BW1376" s="35"/>
      <c r="BX1376" s="35"/>
      <c r="BY1376" s="35"/>
      <c r="BZ1376" s="35"/>
      <c r="CA1376" s="35"/>
      <c r="CB1376" s="35"/>
    </row>
    <row r="1377" spans="4:80">
      <c r="D1377" s="51"/>
      <c r="E1377" s="35"/>
      <c r="F1377" s="51"/>
      <c r="J1377" s="35"/>
      <c r="M1377" s="51"/>
      <c r="O1377" s="35"/>
      <c r="P1377" s="35"/>
      <c r="Q1377" s="35"/>
      <c r="R1377" s="51"/>
      <c r="T1377" s="35"/>
      <c r="U1377" s="35"/>
      <c r="V1377" s="51"/>
      <c r="W1377" s="35"/>
      <c r="X1377" s="35"/>
      <c r="Y1377" s="35"/>
      <c r="Z1377" s="51"/>
      <c r="AC1377" s="51"/>
      <c r="AD1377" s="35"/>
      <c r="AE1377" s="35"/>
      <c r="AF1377" s="35"/>
      <c r="AG1377" s="35"/>
      <c r="AH1377" s="35"/>
      <c r="AI1377" s="35"/>
      <c r="AJ1377" s="51"/>
      <c r="AK1377" s="51"/>
      <c r="AL1377" s="35"/>
      <c r="AM1377" s="35"/>
      <c r="AN1377" s="51"/>
      <c r="AO1377" s="35"/>
      <c r="AP1377" s="35"/>
      <c r="AQ1377" s="35"/>
      <c r="AR1377" s="35"/>
      <c r="AS1377" s="35"/>
      <c r="AT1377" s="35"/>
      <c r="AU1377" s="35"/>
      <c r="AV1377" s="35"/>
      <c r="AW1377" s="35"/>
      <c r="AX1377" s="35"/>
      <c r="BC1377" s="35"/>
      <c r="BD1377" s="35"/>
      <c r="BF1377" s="35"/>
      <c r="BG1377" s="35"/>
      <c r="BH1377" s="35"/>
      <c r="BI1377" s="35"/>
      <c r="BJ1377" s="35"/>
      <c r="BK1377" s="35"/>
      <c r="BL1377" s="35"/>
      <c r="BM1377" s="35"/>
      <c r="BN1377" s="35"/>
      <c r="BO1377" s="35"/>
      <c r="BP1377" s="35"/>
      <c r="BQ1377" s="35"/>
      <c r="BR1377" s="35"/>
      <c r="BS1377" s="35"/>
      <c r="BT1377" s="35"/>
      <c r="BU1377" s="35"/>
      <c r="BV1377" s="35"/>
      <c r="BW1377" s="35"/>
      <c r="BX1377" s="35"/>
      <c r="BY1377" s="35"/>
      <c r="BZ1377" s="35"/>
      <c r="CA1377" s="35"/>
      <c r="CB1377" s="35"/>
    </row>
    <row r="1378" spans="4:80">
      <c r="D1378" s="51"/>
      <c r="E1378" s="35"/>
      <c r="F1378" s="51"/>
      <c r="J1378" s="35"/>
      <c r="M1378" s="51"/>
      <c r="O1378" s="35"/>
      <c r="P1378" s="35"/>
      <c r="Q1378" s="35"/>
      <c r="R1378" s="51"/>
      <c r="T1378" s="35"/>
      <c r="U1378" s="35"/>
      <c r="V1378" s="51"/>
      <c r="W1378" s="35"/>
      <c r="X1378" s="35"/>
      <c r="Y1378" s="35"/>
      <c r="Z1378" s="51"/>
      <c r="AC1378" s="51"/>
      <c r="AD1378" s="35"/>
      <c r="AE1378" s="35"/>
      <c r="AF1378" s="35"/>
      <c r="AG1378" s="35"/>
      <c r="AH1378" s="35"/>
      <c r="AI1378" s="35"/>
      <c r="AJ1378" s="51"/>
      <c r="AK1378" s="51"/>
      <c r="AL1378" s="35"/>
      <c r="AM1378" s="35"/>
      <c r="AN1378" s="51"/>
      <c r="AO1378" s="35"/>
      <c r="AP1378" s="35"/>
      <c r="AQ1378" s="35"/>
      <c r="AR1378" s="35"/>
      <c r="AS1378" s="35"/>
      <c r="AT1378" s="35"/>
      <c r="AU1378" s="35"/>
      <c r="AV1378" s="35"/>
      <c r="AW1378" s="35"/>
      <c r="AX1378" s="35"/>
      <c r="BC1378" s="35"/>
      <c r="BD1378" s="35"/>
      <c r="BF1378" s="35"/>
      <c r="BG1378" s="35"/>
      <c r="BH1378" s="35"/>
      <c r="BI1378" s="35"/>
      <c r="BJ1378" s="35"/>
      <c r="BK1378" s="35"/>
      <c r="BL1378" s="35"/>
      <c r="BM1378" s="35"/>
      <c r="BN1378" s="35"/>
      <c r="BO1378" s="35"/>
      <c r="BP1378" s="35"/>
      <c r="BQ1378" s="35"/>
      <c r="BR1378" s="35"/>
      <c r="BS1378" s="35"/>
      <c r="BT1378" s="35"/>
      <c r="BU1378" s="35"/>
      <c r="BV1378" s="35"/>
      <c r="BW1378" s="35"/>
      <c r="BX1378" s="35"/>
      <c r="BY1378" s="35"/>
      <c r="BZ1378" s="35"/>
      <c r="CA1378" s="35"/>
      <c r="CB1378" s="35"/>
    </row>
    <row r="1379" spans="4:80">
      <c r="D1379" s="51"/>
      <c r="E1379" s="35"/>
      <c r="F1379" s="51"/>
      <c r="J1379" s="35"/>
      <c r="M1379" s="51"/>
      <c r="O1379" s="35"/>
      <c r="P1379" s="35"/>
      <c r="Q1379" s="35"/>
      <c r="R1379" s="51"/>
      <c r="T1379" s="35"/>
      <c r="U1379" s="35"/>
      <c r="V1379" s="51"/>
      <c r="W1379" s="35"/>
      <c r="X1379" s="35"/>
      <c r="Y1379" s="35"/>
      <c r="Z1379" s="51"/>
      <c r="AC1379" s="51"/>
      <c r="AD1379" s="35"/>
      <c r="AE1379" s="35"/>
      <c r="AF1379" s="35"/>
      <c r="AG1379" s="35"/>
      <c r="AH1379" s="35"/>
      <c r="AI1379" s="35"/>
      <c r="AJ1379" s="51"/>
      <c r="AK1379" s="51"/>
      <c r="AL1379" s="35"/>
      <c r="AM1379" s="35"/>
      <c r="AN1379" s="51"/>
      <c r="AO1379" s="35"/>
      <c r="AP1379" s="35"/>
      <c r="AQ1379" s="35"/>
      <c r="AR1379" s="35"/>
      <c r="AS1379" s="35"/>
      <c r="AT1379" s="35"/>
      <c r="AU1379" s="35"/>
      <c r="AV1379" s="35"/>
      <c r="AW1379" s="35"/>
      <c r="AX1379" s="35"/>
      <c r="BC1379" s="35"/>
      <c r="BD1379" s="35"/>
      <c r="BF1379" s="35"/>
      <c r="BG1379" s="35"/>
      <c r="BH1379" s="35"/>
      <c r="BI1379" s="35"/>
      <c r="BJ1379" s="35"/>
      <c r="BK1379" s="35"/>
      <c r="BL1379" s="35"/>
      <c r="BM1379" s="35"/>
      <c r="BN1379" s="35"/>
      <c r="BO1379" s="35"/>
      <c r="BP1379" s="35"/>
      <c r="BQ1379" s="35"/>
      <c r="BR1379" s="35"/>
      <c r="BS1379" s="35"/>
      <c r="BT1379" s="35"/>
      <c r="BU1379" s="35"/>
      <c r="BV1379" s="35"/>
      <c r="BW1379" s="35"/>
      <c r="BX1379" s="35"/>
      <c r="BY1379" s="35"/>
      <c r="BZ1379" s="35"/>
      <c r="CA1379" s="35"/>
      <c r="CB1379" s="35"/>
    </row>
    <row r="1380" spans="4:80">
      <c r="D1380" s="51"/>
      <c r="E1380" s="35"/>
      <c r="F1380" s="51"/>
      <c r="J1380" s="35"/>
      <c r="M1380" s="51"/>
      <c r="O1380" s="35"/>
      <c r="P1380" s="35"/>
      <c r="Q1380" s="35"/>
      <c r="R1380" s="51"/>
      <c r="T1380" s="35"/>
      <c r="U1380" s="35"/>
      <c r="V1380" s="51"/>
      <c r="W1380" s="35"/>
      <c r="X1380" s="35"/>
      <c r="Y1380" s="35"/>
      <c r="Z1380" s="51"/>
      <c r="AC1380" s="51"/>
      <c r="AD1380" s="35"/>
      <c r="AE1380" s="35"/>
      <c r="AF1380" s="35"/>
      <c r="AG1380" s="35"/>
      <c r="AH1380" s="35"/>
      <c r="AI1380" s="35"/>
      <c r="AJ1380" s="51"/>
      <c r="AK1380" s="51"/>
      <c r="AL1380" s="35"/>
      <c r="AM1380" s="35"/>
      <c r="AN1380" s="51"/>
      <c r="AO1380" s="35"/>
      <c r="AP1380" s="35"/>
      <c r="AQ1380" s="35"/>
      <c r="AR1380" s="35"/>
      <c r="AS1380" s="35"/>
      <c r="AT1380" s="35"/>
      <c r="AU1380" s="35"/>
      <c r="AV1380" s="35"/>
      <c r="AW1380" s="35"/>
      <c r="AX1380" s="35"/>
      <c r="BC1380" s="35"/>
      <c r="BD1380" s="35"/>
      <c r="BF1380" s="35"/>
      <c r="BG1380" s="35"/>
      <c r="BH1380" s="35"/>
      <c r="BI1380" s="35"/>
      <c r="BJ1380" s="35"/>
      <c r="BK1380" s="35"/>
      <c r="BL1380" s="35"/>
      <c r="BM1380" s="35"/>
      <c r="BN1380" s="35"/>
      <c r="BO1380" s="35"/>
      <c r="BP1380" s="35"/>
      <c r="BQ1380" s="35"/>
      <c r="BR1380" s="35"/>
      <c r="BS1380" s="35"/>
      <c r="BT1380" s="35"/>
      <c r="BU1380" s="35"/>
      <c r="BV1380" s="35"/>
      <c r="BW1380" s="35"/>
      <c r="BX1380" s="35"/>
      <c r="BY1380" s="35"/>
      <c r="BZ1380" s="35"/>
      <c r="CA1380" s="35"/>
      <c r="CB1380" s="35"/>
    </row>
    <row r="1381" spans="4:80">
      <c r="D1381" s="51"/>
      <c r="E1381" s="35"/>
      <c r="F1381" s="51"/>
      <c r="J1381" s="35"/>
      <c r="M1381" s="51"/>
      <c r="O1381" s="35"/>
      <c r="P1381" s="35"/>
      <c r="Q1381" s="35"/>
      <c r="R1381" s="51"/>
      <c r="T1381" s="35"/>
      <c r="U1381" s="35"/>
      <c r="V1381" s="51"/>
      <c r="W1381" s="35"/>
      <c r="X1381" s="35"/>
      <c r="Y1381" s="35"/>
      <c r="Z1381" s="51"/>
      <c r="AC1381" s="51"/>
      <c r="AD1381" s="35"/>
      <c r="AE1381" s="35"/>
      <c r="AF1381" s="35"/>
      <c r="AG1381" s="35"/>
      <c r="AH1381" s="35"/>
      <c r="AI1381" s="35"/>
      <c r="AJ1381" s="51"/>
      <c r="AK1381" s="51"/>
      <c r="AL1381" s="35"/>
      <c r="AM1381" s="35"/>
      <c r="AN1381" s="51"/>
      <c r="AO1381" s="35"/>
      <c r="AP1381" s="35"/>
      <c r="AQ1381" s="35"/>
      <c r="AR1381" s="35"/>
      <c r="AS1381" s="35"/>
      <c r="AT1381" s="35"/>
      <c r="AU1381" s="35"/>
      <c r="AV1381" s="35"/>
      <c r="AW1381" s="35"/>
      <c r="AX1381" s="35"/>
      <c r="BC1381" s="35"/>
      <c r="BD1381" s="35"/>
      <c r="BF1381" s="35"/>
      <c r="BG1381" s="35"/>
      <c r="BH1381" s="35"/>
      <c r="BI1381" s="35"/>
      <c r="BJ1381" s="35"/>
      <c r="BK1381" s="35"/>
      <c r="BL1381" s="35"/>
      <c r="BM1381" s="35"/>
      <c r="BN1381" s="35"/>
      <c r="BO1381" s="35"/>
      <c r="BP1381" s="35"/>
      <c r="BQ1381" s="35"/>
      <c r="BR1381" s="35"/>
      <c r="BS1381" s="35"/>
      <c r="BT1381" s="35"/>
      <c r="BU1381" s="35"/>
      <c r="BV1381" s="35"/>
      <c r="BW1381" s="35"/>
      <c r="BX1381" s="35"/>
      <c r="BY1381" s="35"/>
      <c r="BZ1381" s="35"/>
      <c r="CA1381" s="35"/>
      <c r="CB1381" s="35"/>
    </row>
    <row r="1382" spans="4:80">
      <c r="D1382" s="51"/>
      <c r="E1382" s="35"/>
      <c r="F1382" s="51"/>
      <c r="J1382" s="35"/>
      <c r="M1382" s="51"/>
      <c r="O1382" s="35"/>
      <c r="P1382" s="35"/>
      <c r="Q1382" s="35"/>
      <c r="R1382" s="51"/>
      <c r="T1382" s="35"/>
      <c r="U1382" s="35"/>
      <c r="V1382" s="51"/>
      <c r="W1382" s="35"/>
      <c r="X1382" s="35"/>
      <c r="Y1382" s="35"/>
      <c r="Z1382" s="51"/>
      <c r="AC1382" s="51"/>
      <c r="AD1382" s="35"/>
      <c r="AE1382" s="35"/>
      <c r="AF1382" s="35"/>
      <c r="AG1382" s="35"/>
      <c r="AH1382" s="35"/>
      <c r="AI1382" s="35"/>
      <c r="AJ1382" s="51"/>
      <c r="AK1382" s="51"/>
      <c r="AL1382" s="35"/>
      <c r="AM1382" s="35"/>
      <c r="AN1382" s="51"/>
      <c r="AO1382" s="35"/>
      <c r="AP1382" s="35"/>
      <c r="AQ1382" s="35"/>
      <c r="AR1382" s="35"/>
      <c r="AS1382" s="35"/>
      <c r="AT1382" s="35"/>
      <c r="AU1382" s="35"/>
      <c r="AV1382" s="35"/>
      <c r="AW1382" s="35"/>
      <c r="AX1382" s="35"/>
      <c r="BC1382" s="35"/>
      <c r="BD1382" s="35"/>
      <c r="BF1382" s="35"/>
      <c r="BG1382" s="35"/>
      <c r="BH1382" s="35"/>
      <c r="BI1382" s="35"/>
      <c r="BJ1382" s="35"/>
      <c r="BK1382" s="35"/>
      <c r="BL1382" s="35"/>
      <c r="BM1382" s="35"/>
      <c r="BN1382" s="35"/>
      <c r="BO1382" s="35"/>
      <c r="BP1382" s="35"/>
      <c r="BQ1382" s="35"/>
      <c r="BR1382" s="35"/>
      <c r="BS1382" s="35"/>
      <c r="BT1382" s="35"/>
      <c r="BU1382" s="35"/>
      <c r="BV1382" s="35"/>
      <c r="BW1382" s="35"/>
      <c r="BX1382" s="35"/>
      <c r="BY1382" s="35"/>
      <c r="BZ1382" s="35"/>
      <c r="CA1382" s="35"/>
      <c r="CB1382" s="35"/>
    </row>
    <row r="1383" spans="4:80">
      <c r="D1383" s="51"/>
      <c r="E1383" s="35"/>
      <c r="F1383" s="51"/>
      <c r="J1383" s="35"/>
      <c r="M1383" s="51"/>
      <c r="O1383" s="35"/>
      <c r="P1383" s="35"/>
      <c r="Q1383" s="35"/>
      <c r="R1383" s="51"/>
      <c r="T1383" s="35"/>
      <c r="U1383" s="35"/>
      <c r="V1383" s="51"/>
      <c r="W1383" s="35"/>
      <c r="X1383" s="35"/>
      <c r="Y1383" s="35"/>
      <c r="Z1383" s="51"/>
      <c r="AC1383" s="51"/>
      <c r="AD1383" s="35"/>
      <c r="AE1383" s="35"/>
      <c r="AF1383" s="35"/>
      <c r="AG1383" s="35"/>
      <c r="AH1383" s="35"/>
      <c r="AI1383" s="35"/>
      <c r="AJ1383" s="51"/>
      <c r="AK1383" s="51"/>
      <c r="AL1383" s="35"/>
      <c r="AM1383" s="35"/>
      <c r="AN1383" s="51"/>
      <c r="AO1383" s="35"/>
      <c r="AP1383" s="35"/>
      <c r="AQ1383" s="35"/>
      <c r="AR1383" s="35"/>
      <c r="AS1383" s="35"/>
      <c r="AT1383" s="35"/>
      <c r="AU1383" s="35"/>
      <c r="AV1383" s="35"/>
      <c r="AW1383" s="35"/>
      <c r="AX1383" s="35"/>
      <c r="BC1383" s="35"/>
      <c r="BD1383" s="35"/>
      <c r="BF1383" s="35"/>
      <c r="BG1383" s="35"/>
      <c r="BH1383" s="35"/>
      <c r="BI1383" s="35"/>
      <c r="BJ1383" s="35"/>
      <c r="BK1383" s="35"/>
      <c r="BL1383" s="35"/>
      <c r="BM1383" s="35"/>
      <c r="BN1383" s="35"/>
      <c r="BO1383" s="35"/>
      <c r="BP1383" s="35"/>
      <c r="BQ1383" s="35"/>
      <c r="BR1383" s="35"/>
      <c r="BS1383" s="35"/>
      <c r="BT1383" s="35"/>
      <c r="BU1383" s="35"/>
      <c r="BV1383" s="35"/>
      <c r="BW1383" s="35"/>
      <c r="BX1383" s="35"/>
      <c r="BY1383" s="35"/>
      <c r="BZ1383" s="35"/>
      <c r="CA1383" s="35"/>
      <c r="CB1383" s="35"/>
    </row>
    <row r="1384" spans="4:80">
      <c r="D1384" s="51"/>
      <c r="E1384" s="35"/>
      <c r="F1384" s="51"/>
      <c r="J1384" s="35"/>
      <c r="M1384" s="51"/>
      <c r="O1384" s="35"/>
      <c r="P1384" s="35"/>
      <c r="Q1384" s="35"/>
      <c r="R1384" s="51"/>
      <c r="T1384" s="35"/>
      <c r="U1384" s="35"/>
      <c r="V1384" s="51"/>
      <c r="W1384" s="35"/>
      <c r="X1384" s="35"/>
      <c r="Y1384" s="35"/>
      <c r="Z1384" s="51"/>
      <c r="AC1384" s="51"/>
      <c r="AD1384" s="35"/>
      <c r="AE1384" s="35"/>
      <c r="AF1384" s="35"/>
      <c r="AG1384" s="35"/>
      <c r="AH1384" s="35"/>
      <c r="AI1384" s="35"/>
      <c r="AJ1384" s="51"/>
      <c r="AK1384" s="51"/>
      <c r="AL1384" s="35"/>
      <c r="AM1384" s="35"/>
      <c r="AN1384" s="51"/>
      <c r="AO1384" s="35"/>
      <c r="AP1384" s="35"/>
      <c r="AQ1384" s="35"/>
      <c r="AR1384" s="35"/>
      <c r="AS1384" s="35"/>
      <c r="AT1384" s="35"/>
      <c r="AU1384" s="35"/>
      <c r="AV1384" s="35"/>
      <c r="AW1384" s="35"/>
      <c r="AX1384" s="35"/>
      <c r="BC1384" s="35"/>
      <c r="BD1384" s="35"/>
      <c r="BF1384" s="35"/>
      <c r="BG1384" s="35"/>
      <c r="BH1384" s="35"/>
      <c r="BI1384" s="35"/>
      <c r="BJ1384" s="35"/>
      <c r="BK1384" s="35"/>
      <c r="BL1384" s="35"/>
      <c r="BM1384" s="35"/>
      <c r="BN1384" s="35"/>
      <c r="BO1384" s="35"/>
      <c r="BP1384" s="35"/>
      <c r="BQ1384" s="35"/>
      <c r="BR1384" s="35"/>
      <c r="BS1384" s="35"/>
      <c r="BT1384" s="35"/>
      <c r="BU1384" s="35"/>
      <c r="BV1384" s="35"/>
      <c r="BW1384" s="35"/>
      <c r="BX1384" s="35"/>
      <c r="BY1384" s="35"/>
      <c r="BZ1384" s="35"/>
      <c r="CA1384" s="35"/>
      <c r="CB1384" s="35"/>
    </row>
    <row r="1385" spans="4:80">
      <c r="D1385" s="51"/>
      <c r="E1385" s="35"/>
      <c r="F1385" s="51"/>
      <c r="J1385" s="35"/>
      <c r="M1385" s="51"/>
      <c r="O1385" s="35"/>
      <c r="P1385" s="35"/>
      <c r="Q1385" s="35"/>
      <c r="R1385" s="51"/>
      <c r="T1385" s="35"/>
      <c r="U1385" s="35"/>
      <c r="V1385" s="51"/>
      <c r="W1385" s="35"/>
      <c r="X1385" s="35"/>
      <c r="Y1385" s="35"/>
      <c r="Z1385" s="51"/>
      <c r="AC1385" s="51"/>
      <c r="AD1385" s="35"/>
      <c r="AE1385" s="35"/>
      <c r="AF1385" s="35"/>
      <c r="AG1385" s="35"/>
      <c r="AH1385" s="35"/>
      <c r="AI1385" s="35"/>
      <c r="AJ1385" s="51"/>
      <c r="AK1385" s="51"/>
      <c r="AL1385" s="35"/>
      <c r="AM1385" s="35"/>
      <c r="AN1385" s="51"/>
      <c r="AO1385" s="35"/>
      <c r="AP1385" s="35"/>
      <c r="AQ1385" s="35"/>
      <c r="AR1385" s="35"/>
      <c r="AS1385" s="35"/>
      <c r="AT1385" s="35"/>
      <c r="AU1385" s="35"/>
      <c r="AV1385" s="35"/>
      <c r="AW1385" s="35"/>
      <c r="AX1385" s="35"/>
      <c r="BC1385" s="35"/>
      <c r="BD1385" s="35"/>
      <c r="BF1385" s="35"/>
      <c r="BG1385" s="35"/>
      <c r="BH1385" s="35"/>
      <c r="BI1385" s="35"/>
      <c r="BJ1385" s="35"/>
      <c r="BK1385" s="35"/>
      <c r="BL1385" s="35"/>
      <c r="BM1385" s="35"/>
      <c r="BN1385" s="35"/>
      <c r="BO1385" s="35"/>
      <c r="BP1385" s="35"/>
      <c r="BQ1385" s="35"/>
      <c r="BR1385" s="35"/>
      <c r="BS1385" s="35"/>
      <c r="BT1385" s="35"/>
      <c r="BU1385" s="35"/>
      <c r="BV1385" s="35"/>
      <c r="BW1385" s="35"/>
      <c r="BX1385" s="35"/>
      <c r="BY1385" s="35"/>
      <c r="BZ1385" s="35"/>
      <c r="CA1385" s="35"/>
      <c r="CB1385" s="35"/>
    </row>
    <row r="1386" spans="4:80">
      <c r="D1386" s="51"/>
      <c r="E1386" s="35"/>
      <c r="F1386" s="51"/>
      <c r="J1386" s="35"/>
      <c r="M1386" s="51"/>
      <c r="O1386" s="35"/>
      <c r="P1386" s="35"/>
      <c r="Q1386" s="35"/>
      <c r="R1386" s="51"/>
      <c r="T1386" s="35"/>
      <c r="U1386" s="35"/>
      <c r="V1386" s="51"/>
      <c r="W1386" s="35"/>
      <c r="X1386" s="35"/>
      <c r="Y1386" s="35"/>
      <c r="Z1386" s="51"/>
      <c r="AC1386" s="51"/>
      <c r="AD1386" s="35"/>
      <c r="AE1386" s="35"/>
      <c r="AF1386" s="35"/>
      <c r="AG1386" s="35"/>
      <c r="AH1386" s="35"/>
      <c r="AI1386" s="35"/>
      <c r="AJ1386" s="51"/>
      <c r="AK1386" s="51"/>
      <c r="AL1386" s="35"/>
      <c r="AM1386" s="35"/>
      <c r="AN1386" s="51"/>
      <c r="AO1386" s="35"/>
      <c r="AP1386" s="35"/>
      <c r="AQ1386" s="35"/>
      <c r="AR1386" s="35"/>
      <c r="AS1386" s="35"/>
      <c r="AT1386" s="35"/>
      <c r="AU1386" s="35"/>
      <c r="AV1386" s="35"/>
      <c r="AW1386" s="35"/>
      <c r="AX1386" s="35"/>
      <c r="BC1386" s="35"/>
      <c r="BD1386" s="35"/>
      <c r="BF1386" s="35"/>
      <c r="BG1386" s="35"/>
      <c r="BH1386" s="35"/>
      <c r="BI1386" s="35"/>
      <c r="BJ1386" s="35"/>
      <c r="BK1386" s="35"/>
      <c r="BL1386" s="35"/>
      <c r="BM1386" s="35"/>
      <c r="BN1386" s="35"/>
      <c r="BO1386" s="35"/>
      <c r="BP1386" s="35"/>
      <c r="BQ1386" s="35"/>
      <c r="BR1386" s="35"/>
      <c r="BS1386" s="35"/>
      <c r="BT1386" s="35"/>
      <c r="BU1386" s="35"/>
      <c r="BV1386" s="35"/>
      <c r="BW1386" s="35"/>
      <c r="BX1386" s="35"/>
      <c r="BY1386" s="35"/>
      <c r="BZ1386" s="35"/>
      <c r="CA1386" s="35"/>
      <c r="CB1386" s="35"/>
    </row>
    <row r="1387" spans="4:80">
      <c r="D1387" s="51"/>
      <c r="E1387" s="35"/>
      <c r="F1387" s="51"/>
      <c r="J1387" s="35"/>
      <c r="M1387" s="51"/>
      <c r="O1387" s="35"/>
      <c r="P1387" s="35"/>
      <c r="Q1387" s="35"/>
      <c r="R1387" s="51"/>
      <c r="T1387" s="35"/>
      <c r="U1387" s="35"/>
      <c r="V1387" s="51"/>
      <c r="W1387" s="35"/>
      <c r="X1387" s="35"/>
      <c r="Y1387" s="35"/>
      <c r="Z1387" s="51"/>
      <c r="AC1387" s="51"/>
      <c r="AD1387" s="35"/>
      <c r="AE1387" s="35"/>
      <c r="AF1387" s="35"/>
      <c r="AG1387" s="35"/>
      <c r="AH1387" s="35"/>
      <c r="AI1387" s="35"/>
      <c r="AJ1387" s="51"/>
      <c r="AK1387" s="51"/>
      <c r="AL1387" s="35"/>
      <c r="AM1387" s="35"/>
      <c r="AN1387" s="51"/>
      <c r="AO1387" s="35"/>
      <c r="AP1387" s="35"/>
      <c r="AQ1387" s="35"/>
      <c r="AR1387" s="35"/>
      <c r="AS1387" s="35"/>
      <c r="AT1387" s="35"/>
      <c r="AU1387" s="35"/>
      <c r="AV1387" s="35"/>
      <c r="AW1387" s="35"/>
      <c r="AX1387" s="35"/>
      <c r="BC1387" s="35"/>
      <c r="BD1387" s="35"/>
      <c r="BF1387" s="35"/>
      <c r="BG1387" s="35"/>
      <c r="BH1387" s="35"/>
      <c r="BI1387" s="35"/>
      <c r="BJ1387" s="35"/>
      <c r="BK1387" s="35"/>
      <c r="BL1387" s="35"/>
      <c r="BM1387" s="35"/>
      <c r="BN1387" s="35"/>
      <c r="BO1387" s="35"/>
      <c r="BP1387" s="35"/>
      <c r="BQ1387" s="35"/>
      <c r="BR1387" s="35"/>
      <c r="BS1387" s="35"/>
      <c r="BT1387" s="35"/>
      <c r="BU1387" s="35"/>
      <c r="BV1387" s="35"/>
      <c r="BW1387" s="35"/>
      <c r="BX1387" s="35"/>
      <c r="BY1387" s="35"/>
      <c r="BZ1387" s="35"/>
      <c r="CA1387" s="35"/>
      <c r="CB1387" s="35"/>
    </row>
    <row r="1388" spans="4:80">
      <c r="D1388" s="51"/>
      <c r="E1388" s="35"/>
      <c r="F1388" s="51"/>
      <c r="J1388" s="35"/>
      <c r="M1388" s="51"/>
      <c r="O1388" s="35"/>
      <c r="P1388" s="35"/>
      <c r="Q1388" s="35"/>
      <c r="R1388" s="51"/>
      <c r="T1388" s="35"/>
      <c r="U1388" s="35"/>
      <c r="V1388" s="51"/>
      <c r="W1388" s="35"/>
      <c r="X1388" s="35"/>
      <c r="Y1388" s="35"/>
      <c r="Z1388" s="51"/>
      <c r="AC1388" s="51"/>
      <c r="AD1388" s="35"/>
      <c r="AE1388" s="35"/>
      <c r="AF1388" s="35"/>
      <c r="AG1388" s="35"/>
      <c r="AH1388" s="35"/>
      <c r="AI1388" s="35"/>
      <c r="AJ1388" s="51"/>
      <c r="AK1388" s="51"/>
      <c r="AL1388" s="35"/>
      <c r="AM1388" s="35"/>
      <c r="AN1388" s="51"/>
      <c r="AO1388" s="35"/>
      <c r="AP1388" s="35"/>
      <c r="AQ1388" s="35"/>
      <c r="AR1388" s="35"/>
      <c r="AS1388" s="35"/>
      <c r="AT1388" s="35"/>
      <c r="AU1388" s="35"/>
      <c r="AV1388" s="35"/>
      <c r="AW1388" s="35"/>
      <c r="AX1388" s="35"/>
      <c r="BC1388" s="35"/>
      <c r="BD1388" s="35"/>
      <c r="BF1388" s="35"/>
      <c r="BG1388" s="35"/>
      <c r="BH1388" s="35"/>
      <c r="BI1388" s="35"/>
      <c r="BJ1388" s="35"/>
      <c r="BK1388" s="35"/>
      <c r="BL1388" s="35"/>
      <c r="BM1388" s="35"/>
      <c r="BN1388" s="35"/>
      <c r="BO1388" s="35"/>
      <c r="BP1388" s="35"/>
      <c r="BQ1388" s="35"/>
      <c r="BR1388" s="35"/>
      <c r="BS1388" s="35"/>
      <c r="BT1388" s="35"/>
      <c r="BU1388" s="35"/>
      <c r="BV1388" s="35"/>
      <c r="BW1388" s="35"/>
      <c r="BX1388" s="35"/>
      <c r="BY1388" s="35"/>
      <c r="BZ1388" s="35"/>
      <c r="CA1388" s="35"/>
      <c r="CB1388" s="35"/>
    </row>
    <row r="1389" spans="4:80">
      <c r="D1389" s="51"/>
      <c r="E1389" s="35"/>
      <c r="F1389" s="51"/>
      <c r="J1389" s="35"/>
      <c r="M1389" s="51"/>
      <c r="O1389" s="35"/>
      <c r="P1389" s="35"/>
      <c r="Q1389" s="35"/>
      <c r="R1389" s="51"/>
      <c r="T1389" s="35"/>
      <c r="U1389" s="35"/>
      <c r="V1389" s="51"/>
      <c r="W1389" s="35"/>
      <c r="X1389" s="35"/>
      <c r="Y1389" s="35"/>
      <c r="Z1389" s="51"/>
      <c r="AC1389" s="51"/>
      <c r="AD1389" s="35"/>
      <c r="AE1389" s="35"/>
      <c r="AF1389" s="35"/>
      <c r="AG1389" s="35"/>
      <c r="AH1389" s="35"/>
      <c r="AI1389" s="35"/>
      <c r="AJ1389" s="51"/>
      <c r="AK1389" s="51"/>
      <c r="AL1389" s="35"/>
      <c r="AM1389" s="35"/>
      <c r="AN1389" s="51"/>
      <c r="AO1389" s="35"/>
      <c r="AP1389" s="35"/>
      <c r="AQ1389" s="35"/>
      <c r="AR1389" s="35"/>
      <c r="AS1389" s="35"/>
      <c r="AT1389" s="35"/>
      <c r="AU1389" s="35"/>
      <c r="AV1389" s="35"/>
      <c r="AW1389" s="35"/>
      <c r="AX1389" s="35"/>
      <c r="BC1389" s="35"/>
      <c r="BD1389" s="35"/>
      <c r="BF1389" s="35"/>
      <c r="BG1389" s="35"/>
      <c r="BH1389" s="35"/>
      <c r="BI1389" s="35"/>
      <c r="BJ1389" s="35"/>
      <c r="BK1389" s="35"/>
      <c r="BL1389" s="35"/>
      <c r="BM1389" s="35"/>
      <c r="BN1389" s="35"/>
      <c r="BO1389" s="35"/>
      <c r="BP1389" s="35"/>
      <c r="BQ1389" s="35"/>
      <c r="BR1389" s="35"/>
      <c r="BS1389" s="35"/>
      <c r="BT1389" s="35"/>
      <c r="BU1389" s="35"/>
      <c r="BV1389" s="35"/>
      <c r="BW1389" s="35"/>
      <c r="BX1389" s="35"/>
      <c r="BY1389" s="35"/>
      <c r="BZ1389" s="35"/>
      <c r="CA1389" s="35"/>
      <c r="CB1389" s="35"/>
    </row>
    <row r="1390" spans="4:80">
      <c r="D1390" s="51"/>
      <c r="E1390" s="35"/>
      <c r="F1390" s="51"/>
      <c r="J1390" s="35"/>
      <c r="M1390" s="51"/>
      <c r="O1390" s="35"/>
      <c r="P1390" s="35"/>
      <c r="Q1390" s="35"/>
      <c r="R1390" s="51"/>
      <c r="T1390" s="35"/>
      <c r="U1390" s="35"/>
      <c r="V1390" s="51"/>
      <c r="W1390" s="35"/>
      <c r="X1390" s="35"/>
      <c r="Y1390" s="35"/>
      <c r="Z1390" s="51"/>
      <c r="AC1390" s="51"/>
      <c r="AD1390" s="35"/>
      <c r="AE1390" s="35"/>
      <c r="AF1390" s="35"/>
      <c r="AG1390" s="35"/>
      <c r="AH1390" s="35"/>
      <c r="AI1390" s="35"/>
      <c r="AJ1390" s="51"/>
      <c r="AK1390" s="51"/>
      <c r="AL1390" s="35"/>
      <c r="AM1390" s="35"/>
      <c r="AN1390" s="51"/>
      <c r="AO1390" s="35"/>
      <c r="AP1390" s="35"/>
      <c r="AQ1390" s="35"/>
      <c r="AR1390" s="35"/>
      <c r="AS1390" s="35"/>
      <c r="AT1390" s="35"/>
      <c r="AU1390" s="35"/>
      <c r="AV1390" s="35"/>
      <c r="AW1390" s="35"/>
      <c r="AX1390" s="35"/>
      <c r="BC1390" s="35"/>
      <c r="BD1390" s="35"/>
      <c r="BF1390" s="35"/>
      <c r="BG1390" s="35"/>
      <c r="BH1390" s="35"/>
      <c r="BI1390" s="35"/>
      <c r="BJ1390" s="35"/>
      <c r="BK1390" s="35"/>
      <c r="BL1390" s="35"/>
      <c r="BM1390" s="35"/>
      <c r="BN1390" s="35"/>
      <c r="BO1390" s="35"/>
      <c r="BP1390" s="35"/>
      <c r="BQ1390" s="35"/>
      <c r="BR1390" s="35"/>
      <c r="BS1390" s="35"/>
      <c r="BT1390" s="35"/>
      <c r="BU1390" s="35"/>
      <c r="BV1390" s="35"/>
      <c r="BW1390" s="35"/>
      <c r="BX1390" s="35"/>
      <c r="BY1390" s="35"/>
      <c r="BZ1390" s="35"/>
      <c r="CA1390" s="35"/>
      <c r="CB1390" s="35"/>
    </row>
    <row r="1391" spans="4:80">
      <c r="D1391" s="51"/>
      <c r="E1391" s="35"/>
      <c r="F1391" s="51"/>
      <c r="J1391" s="35"/>
      <c r="M1391" s="51"/>
      <c r="O1391" s="35"/>
      <c r="P1391" s="35"/>
      <c r="Q1391" s="35"/>
      <c r="R1391" s="51"/>
      <c r="T1391" s="35"/>
      <c r="U1391" s="35"/>
      <c r="V1391" s="51"/>
      <c r="W1391" s="35"/>
      <c r="X1391" s="35"/>
      <c r="Y1391" s="35"/>
      <c r="Z1391" s="51"/>
      <c r="AC1391" s="51"/>
      <c r="AD1391" s="35"/>
      <c r="AE1391" s="35"/>
      <c r="AF1391" s="35"/>
      <c r="AG1391" s="35"/>
      <c r="AH1391" s="35"/>
      <c r="AI1391" s="35"/>
      <c r="AJ1391" s="51"/>
      <c r="AK1391" s="51"/>
      <c r="AL1391" s="35"/>
      <c r="AM1391" s="35"/>
      <c r="AN1391" s="51"/>
      <c r="AO1391" s="35"/>
      <c r="AP1391" s="35"/>
      <c r="AQ1391" s="35"/>
      <c r="AR1391" s="35"/>
      <c r="AS1391" s="35"/>
      <c r="AT1391" s="35"/>
      <c r="AU1391" s="35"/>
      <c r="AV1391" s="35"/>
      <c r="AW1391" s="35"/>
      <c r="AX1391" s="35"/>
      <c r="BC1391" s="35"/>
      <c r="BD1391" s="35"/>
      <c r="BF1391" s="35"/>
      <c r="BG1391" s="35"/>
      <c r="BH1391" s="35"/>
      <c r="BI1391" s="35"/>
      <c r="BJ1391" s="35"/>
      <c r="BK1391" s="35"/>
      <c r="BL1391" s="35"/>
      <c r="BM1391" s="35"/>
      <c r="BN1391" s="35"/>
      <c r="BO1391" s="35"/>
      <c r="BP1391" s="35"/>
      <c r="BQ1391" s="35"/>
      <c r="BR1391" s="35"/>
      <c r="BS1391" s="35"/>
      <c r="BT1391" s="35"/>
      <c r="BU1391" s="35"/>
      <c r="BV1391" s="35"/>
      <c r="BW1391" s="35"/>
      <c r="BX1391" s="35"/>
      <c r="BY1391" s="35"/>
      <c r="BZ1391" s="35"/>
      <c r="CA1391" s="35"/>
      <c r="CB1391" s="35"/>
    </row>
    <row r="1392" spans="4:80">
      <c r="D1392" s="51"/>
      <c r="E1392" s="35"/>
      <c r="F1392" s="51"/>
      <c r="J1392" s="35"/>
      <c r="M1392" s="51"/>
      <c r="O1392" s="35"/>
      <c r="P1392" s="35"/>
      <c r="Q1392" s="35"/>
      <c r="R1392" s="51"/>
      <c r="T1392" s="35"/>
      <c r="U1392" s="35"/>
      <c r="V1392" s="51"/>
      <c r="W1392" s="35"/>
      <c r="X1392" s="35"/>
      <c r="Y1392" s="35"/>
      <c r="Z1392" s="51"/>
      <c r="AC1392" s="51"/>
      <c r="AD1392" s="35"/>
      <c r="AE1392" s="35"/>
      <c r="AF1392" s="35"/>
      <c r="AG1392" s="35"/>
      <c r="AH1392" s="35"/>
      <c r="AI1392" s="35"/>
      <c r="AJ1392" s="51"/>
      <c r="AK1392" s="51"/>
      <c r="AL1392" s="35"/>
      <c r="AM1392" s="35"/>
      <c r="AN1392" s="51"/>
      <c r="AO1392" s="35"/>
      <c r="AP1392" s="35"/>
      <c r="AQ1392" s="35"/>
      <c r="AR1392" s="35"/>
      <c r="AS1392" s="35"/>
      <c r="AT1392" s="35"/>
      <c r="AU1392" s="35"/>
      <c r="AV1392" s="35"/>
      <c r="AW1392" s="35"/>
      <c r="AX1392" s="35"/>
      <c r="BC1392" s="35"/>
      <c r="BD1392" s="35"/>
      <c r="BF1392" s="35"/>
      <c r="BG1392" s="35"/>
      <c r="BH1392" s="35"/>
      <c r="BI1392" s="35"/>
      <c r="BJ1392" s="35"/>
      <c r="BK1392" s="35"/>
      <c r="BL1392" s="35"/>
      <c r="BM1392" s="35"/>
      <c r="BN1392" s="35"/>
      <c r="BO1392" s="35"/>
      <c r="BP1392" s="35"/>
      <c r="BQ1392" s="35"/>
      <c r="BR1392" s="35"/>
      <c r="BS1392" s="35"/>
      <c r="BT1392" s="35"/>
      <c r="BU1392" s="35"/>
      <c r="BV1392" s="35"/>
      <c r="BW1392" s="35"/>
      <c r="BX1392" s="35"/>
      <c r="BY1392" s="35"/>
      <c r="BZ1392" s="35"/>
      <c r="CA1392" s="35"/>
      <c r="CB1392" s="35"/>
    </row>
    <row r="1393" spans="4:80">
      <c r="D1393" s="51"/>
      <c r="E1393" s="35"/>
      <c r="F1393" s="51"/>
      <c r="J1393" s="35"/>
      <c r="M1393" s="51"/>
      <c r="O1393" s="35"/>
      <c r="P1393" s="35"/>
      <c r="Q1393" s="35"/>
      <c r="R1393" s="51"/>
      <c r="T1393" s="35"/>
      <c r="U1393" s="35"/>
      <c r="V1393" s="51"/>
      <c r="W1393" s="35"/>
      <c r="X1393" s="35"/>
      <c r="Y1393" s="35"/>
      <c r="Z1393" s="51"/>
      <c r="AC1393" s="51"/>
      <c r="AD1393" s="35"/>
      <c r="AE1393" s="35"/>
      <c r="AF1393" s="35"/>
      <c r="AG1393" s="35"/>
      <c r="AH1393" s="35"/>
      <c r="AI1393" s="35"/>
      <c r="AJ1393" s="51"/>
      <c r="AK1393" s="51"/>
      <c r="AL1393" s="35"/>
      <c r="AM1393" s="35"/>
      <c r="AN1393" s="51"/>
      <c r="AO1393" s="35"/>
      <c r="AP1393" s="35"/>
      <c r="AQ1393" s="35"/>
      <c r="AR1393" s="35"/>
      <c r="AS1393" s="35"/>
      <c r="AT1393" s="35"/>
      <c r="AU1393" s="35"/>
      <c r="AV1393" s="35"/>
      <c r="AW1393" s="35"/>
      <c r="AX1393" s="35"/>
      <c r="BC1393" s="35"/>
      <c r="BD1393" s="35"/>
      <c r="BF1393" s="35"/>
      <c r="BG1393" s="35"/>
      <c r="BH1393" s="35"/>
      <c r="BI1393" s="35"/>
      <c r="BJ1393" s="35"/>
      <c r="BK1393" s="35"/>
      <c r="BL1393" s="35"/>
      <c r="BM1393" s="35"/>
      <c r="BN1393" s="35"/>
      <c r="BO1393" s="35"/>
      <c r="BP1393" s="35"/>
      <c r="BQ1393" s="35"/>
      <c r="BR1393" s="35"/>
      <c r="BS1393" s="35"/>
      <c r="BT1393" s="35"/>
      <c r="BU1393" s="35"/>
      <c r="BV1393" s="35"/>
      <c r="BW1393" s="35"/>
      <c r="BX1393" s="35"/>
      <c r="BY1393" s="35"/>
      <c r="BZ1393" s="35"/>
      <c r="CA1393" s="35"/>
      <c r="CB1393" s="35"/>
    </row>
    <row r="1394" spans="4:80">
      <c r="D1394" s="51"/>
      <c r="E1394" s="35"/>
      <c r="F1394" s="51"/>
      <c r="J1394" s="35"/>
      <c r="M1394" s="51"/>
      <c r="O1394" s="35"/>
      <c r="P1394" s="35"/>
      <c r="Q1394" s="35"/>
      <c r="R1394" s="51"/>
      <c r="T1394" s="35"/>
      <c r="U1394" s="35"/>
      <c r="V1394" s="51"/>
      <c r="W1394" s="35"/>
      <c r="X1394" s="35"/>
      <c r="Y1394" s="35"/>
      <c r="Z1394" s="51"/>
      <c r="AC1394" s="51"/>
      <c r="AD1394" s="35"/>
      <c r="AE1394" s="35"/>
      <c r="AF1394" s="35"/>
      <c r="AG1394" s="35"/>
      <c r="AH1394" s="35"/>
      <c r="AI1394" s="35"/>
      <c r="AJ1394" s="51"/>
      <c r="AK1394" s="51"/>
      <c r="AL1394" s="35"/>
      <c r="AM1394" s="35"/>
      <c r="AN1394" s="51"/>
      <c r="AO1394" s="35"/>
      <c r="AP1394" s="35"/>
      <c r="AQ1394" s="35"/>
      <c r="AR1394" s="35"/>
      <c r="AS1394" s="35"/>
      <c r="AT1394" s="35"/>
      <c r="AU1394" s="35"/>
      <c r="AV1394" s="35"/>
      <c r="AW1394" s="35"/>
      <c r="AX1394" s="35"/>
      <c r="BC1394" s="35"/>
      <c r="BD1394" s="35"/>
      <c r="BF1394" s="35"/>
      <c r="BG1394" s="35"/>
      <c r="BH1394" s="35"/>
      <c r="BI1394" s="35"/>
      <c r="BJ1394" s="35"/>
      <c r="BK1394" s="35"/>
      <c r="BL1394" s="35"/>
      <c r="BM1394" s="35"/>
      <c r="BN1394" s="35"/>
      <c r="BO1394" s="35"/>
      <c r="BP1394" s="35"/>
      <c r="BQ1394" s="35"/>
      <c r="BR1394" s="35"/>
      <c r="BS1394" s="35"/>
      <c r="BT1394" s="35"/>
      <c r="BU1394" s="35"/>
      <c r="BV1394" s="35"/>
      <c r="BW1394" s="35"/>
      <c r="BX1394" s="35"/>
      <c r="BY1394" s="35"/>
      <c r="BZ1394" s="35"/>
      <c r="CA1394" s="35"/>
      <c r="CB1394" s="35"/>
    </row>
    <row r="1395" spans="4:80">
      <c r="D1395" s="51"/>
      <c r="E1395" s="35"/>
      <c r="F1395" s="51"/>
      <c r="J1395" s="35"/>
      <c r="M1395" s="51"/>
      <c r="O1395" s="35"/>
      <c r="P1395" s="35"/>
      <c r="Q1395" s="35"/>
      <c r="R1395" s="51"/>
      <c r="T1395" s="35"/>
      <c r="U1395" s="35"/>
      <c r="V1395" s="51"/>
      <c r="W1395" s="35"/>
      <c r="X1395" s="35"/>
      <c r="Y1395" s="35"/>
      <c r="Z1395" s="51"/>
      <c r="AC1395" s="51"/>
      <c r="AD1395" s="35"/>
      <c r="AE1395" s="35"/>
      <c r="AF1395" s="35"/>
      <c r="AG1395" s="35"/>
      <c r="AH1395" s="35"/>
      <c r="AI1395" s="35"/>
      <c r="AJ1395" s="51"/>
      <c r="AK1395" s="51"/>
      <c r="AL1395" s="35"/>
      <c r="AM1395" s="35"/>
      <c r="AN1395" s="51"/>
      <c r="AO1395" s="35"/>
      <c r="AP1395" s="35"/>
      <c r="AQ1395" s="35"/>
      <c r="AR1395" s="35"/>
      <c r="AS1395" s="35"/>
      <c r="AT1395" s="35"/>
      <c r="AU1395" s="35"/>
      <c r="AV1395" s="35"/>
      <c r="AW1395" s="35"/>
      <c r="AX1395" s="35"/>
      <c r="BC1395" s="35"/>
      <c r="BD1395" s="35"/>
      <c r="BF1395" s="35"/>
      <c r="BG1395" s="35"/>
      <c r="BH1395" s="35"/>
      <c r="BI1395" s="35"/>
      <c r="BJ1395" s="35"/>
      <c r="BK1395" s="35"/>
      <c r="BL1395" s="35"/>
      <c r="BM1395" s="35"/>
      <c r="BN1395" s="35"/>
      <c r="BO1395" s="35"/>
      <c r="BP1395" s="35"/>
      <c r="BQ1395" s="35"/>
      <c r="BR1395" s="35"/>
      <c r="BS1395" s="35"/>
      <c r="BT1395" s="35"/>
      <c r="BU1395" s="35"/>
      <c r="BV1395" s="35"/>
      <c r="BW1395" s="35"/>
      <c r="BX1395" s="35"/>
      <c r="BY1395" s="35"/>
      <c r="BZ1395" s="35"/>
      <c r="CA1395" s="35"/>
      <c r="CB1395" s="35"/>
    </row>
    <row r="1396" spans="4:80">
      <c r="D1396" s="51"/>
      <c r="E1396" s="35"/>
      <c r="F1396" s="51"/>
      <c r="J1396" s="35"/>
      <c r="M1396" s="51"/>
      <c r="O1396" s="35"/>
      <c r="P1396" s="35"/>
      <c r="Q1396" s="35"/>
      <c r="R1396" s="51"/>
      <c r="T1396" s="35"/>
      <c r="U1396" s="35"/>
      <c r="V1396" s="51"/>
      <c r="W1396" s="35"/>
      <c r="X1396" s="35"/>
      <c r="Y1396" s="35"/>
      <c r="Z1396" s="51"/>
      <c r="AC1396" s="51"/>
      <c r="AD1396" s="35"/>
      <c r="AE1396" s="35"/>
      <c r="AF1396" s="35"/>
      <c r="AG1396" s="35"/>
      <c r="AH1396" s="35"/>
      <c r="AI1396" s="35"/>
      <c r="AJ1396" s="51"/>
      <c r="AK1396" s="51"/>
      <c r="AL1396" s="35"/>
      <c r="AM1396" s="35"/>
      <c r="AN1396" s="51"/>
      <c r="AO1396" s="35"/>
      <c r="AP1396" s="35"/>
      <c r="AQ1396" s="35"/>
      <c r="AR1396" s="35"/>
      <c r="AS1396" s="35"/>
      <c r="AT1396" s="35"/>
      <c r="AU1396" s="35"/>
      <c r="AV1396" s="35"/>
      <c r="AW1396" s="35"/>
      <c r="AX1396" s="35"/>
      <c r="BC1396" s="35"/>
      <c r="BD1396" s="35"/>
      <c r="BF1396" s="35"/>
      <c r="BG1396" s="35"/>
      <c r="BH1396" s="35"/>
      <c r="BI1396" s="35"/>
      <c r="BJ1396" s="35"/>
      <c r="BK1396" s="35"/>
      <c r="BL1396" s="35"/>
      <c r="BM1396" s="35"/>
      <c r="BN1396" s="35"/>
      <c r="BO1396" s="35"/>
      <c r="BP1396" s="35"/>
      <c r="BQ1396" s="35"/>
      <c r="BR1396" s="35"/>
      <c r="BS1396" s="35"/>
      <c r="BT1396" s="35"/>
      <c r="BU1396" s="35"/>
      <c r="BV1396" s="35"/>
      <c r="BW1396" s="35"/>
      <c r="BX1396" s="35"/>
      <c r="BY1396" s="35"/>
      <c r="BZ1396" s="35"/>
      <c r="CA1396" s="35"/>
      <c r="CB1396" s="35"/>
    </row>
    <row r="1397" spans="4:80">
      <c r="D1397" s="51"/>
      <c r="E1397" s="35"/>
      <c r="F1397" s="51"/>
      <c r="J1397" s="35"/>
      <c r="M1397" s="51"/>
      <c r="O1397" s="35"/>
      <c r="P1397" s="35"/>
      <c r="Q1397" s="35"/>
      <c r="R1397" s="51"/>
      <c r="T1397" s="35"/>
      <c r="U1397" s="35"/>
      <c r="V1397" s="51"/>
      <c r="W1397" s="35"/>
      <c r="X1397" s="35"/>
      <c r="Y1397" s="35"/>
      <c r="Z1397" s="51"/>
      <c r="AC1397" s="51"/>
      <c r="AD1397" s="35"/>
      <c r="AE1397" s="35"/>
      <c r="AF1397" s="35"/>
      <c r="AG1397" s="35"/>
      <c r="AH1397" s="35"/>
      <c r="AI1397" s="35"/>
      <c r="AJ1397" s="51"/>
      <c r="AK1397" s="51"/>
      <c r="AL1397" s="35"/>
      <c r="AM1397" s="35"/>
      <c r="AN1397" s="51"/>
      <c r="AO1397" s="35"/>
      <c r="AP1397" s="35"/>
      <c r="AQ1397" s="35"/>
      <c r="AR1397" s="35"/>
      <c r="AS1397" s="35"/>
      <c r="AT1397" s="35"/>
      <c r="AU1397" s="35"/>
      <c r="AV1397" s="35"/>
      <c r="AW1397" s="35"/>
      <c r="AX1397" s="35"/>
      <c r="BC1397" s="35"/>
      <c r="BD1397" s="35"/>
      <c r="BF1397" s="35"/>
      <c r="BG1397" s="35"/>
      <c r="BH1397" s="35"/>
      <c r="BI1397" s="35"/>
      <c r="BJ1397" s="35"/>
      <c r="BK1397" s="35"/>
      <c r="BL1397" s="35"/>
      <c r="BM1397" s="35"/>
      <c r="BN1397" s="35"/>
      <c r="BO1397" s="35"/>
      <c r="BP1397" s="35"/>
      <c r="BQ1397" s="35"/>
      <c r="BR1397" s="35"/>
      <c r="BS1397" s="35"/>
      <c r="BT1397" s="35"/>
      <c r="BU1397" s="35"/>
      <c r="BV1397" s="35"/>
      <c r="BW1397" s="35"/>
      <c r="BX1397" s="35"/>
      <c r="BY1397" s="35"/>
      <c r="BZ1397" s="35"/>
      <c r="CA1397" s="35"/>
      <c r="CB1397" s="35"/>
    </row>
    <row r="1398" spans="4:80">
      <c r="D1398" s="51"/>
      <c r="E1398" s="35"/>
      <c r="F1398" s="51"/>
      <c r="J1398" s="35"/>
      <c r="M1398" s="51"/>
      <c r="O1398" s="35"/>
      <c r="P1398" s="35"/>
      <c r="Q1398" s="35"/>
      <c r="R1398" s="51"/>
      <c r="T1398" s="35"/>
      <c r="U1398" s="35"/>
      <c r="V1398" s="51"/>
      <c r="W1398" s="35"/>
      <c r="X1398" s="35"/>
      <c r="Y1398" s="35"/>
      <c r="Z1398" s="51"/>
      <c r="AC1398" s="51"/>
      <c r="AD1398" s="35"/>
      <c r="AE1398" s="35"/>
      <c r="AF1398" s="35"/>
      <c r="AG1398" s="35"/>
      <c r="AH1398" s="35"/>
      <c r="AI1398" s="35"/>
      <c r="AJ1398" s="51"/>
      <c r="AK1398" s="51"/>
      <c r="AL1398" s="35"/>
      <c r="AM1398" s="35"/>
      <c r="AN1398" s="51"/>
      <c r="AO1398" s="35"/>
      <c r="AP1398" s="35"/>
      <c r="AQ1398" s="35"/>
      <c r="AR1398" s="35"/>
      <c r="AS1398" s="35"/>
      <c r="AT1398" s="35"/>
      <c r="AU1398" s="35"/>
      <c r="AV1398" s="35"/>
      <c r="AW1398" s="35"/>
      <c r="AX1398" s="35"/>
      <c r="BC1398" s="35"/>
      <c r="BD1398" s="35"/>
      <c r="BF1398" s="35"/>
      <c r="BG1398" s="35"/>
      <c r="BH1398" s="35"/>
      <c r="BI1398" s="35"/>
      <c r="BJ1398" s="35"/>
      <c r="BK1398" s="35"/>
      <c r="BL1398" s="35"/>
      <c r="BM1398" s="35"/>
      <c r="BN1398" s="35"/>
      <c r="BO1398" s="35"/>
      <c r="BP1398" s="35"/>
      <c r="BQ1398" s="35"/>
      <c r="BR1398" s="35"/>
      <c r="BS1398" s="35"/>
      <c r="BT1398" s="35"/>
      <c r="BU1398" s="35"/>
      <c r="BV1398" s="35"/>
      <c r="BW1398" s="35"/>
      <c r="BX1398" s="35"/>
      <c r="BY1398" s="35"/>
      <c r="BZ1398" s="35"/>
      <c r="CA1398" s="35"/>
      <c r="CB1398" s="35"/>
    </row>
    <row r="1399" spans="4:80">
      <c r="D1399" s="51"/>
      <c r="E1399" s="35"/>
      <c r="F1399" s="51"/>
      <c r="J1399" s="35"/>
      <c r="M1399" s="51"/>
      <c r="O1399" s="35"/>
      <c r="P1399" s="35"/>
      <c r="Q1399" s="35"/>
      <c r="R1399" s="51"/>
      <c r="T1399" s="35"/>
      <c r="U1399" s="35"/>
      <c r="V1399" s="51"/>
      <c r="W1399" s="35"/>
      <c r="X1399" s="35"/>
      <c r="Y1399" s="35"/>
      <c r="Z1399" s="51"/>
      <c r="AC1399" s="51"/>
      <c r="AD1399" s="35"/>
      <c r="AE1399" s="35"/>
      <c r="AF1399" s="35"/>
      <c r="AG1399" s="35"/>
      <c r="AH1399" s="35"/>
      <c r="AI1399" s="35"/>
      <c r="AJ1399" s="51"/>
      <c r="AK1399" s="51"/>
      <c r="AL1399" s="35"/>
      <c r="AM1399" s="35"/>
      <c r="AN1399" s="51"/>
      <c r="AO1399" s="35"/>
      <c r="AP1399" s="35"/>
      <c r="AQ1399" s="35"/>
      <c r="AR1399" s="35"/>
      <c r="AS1399" s="35"/>
      <c r="AT1399" s="35"/>
      <c r="AU1399" s="35"/>
      <c r="AV1399" s="35"/>
      <c r="AW1399" s="35"/>
      <c r="AX1399" s="35"/>
      <c r="BC1399" s="35"/>
      <c r="BD1399" s="35"/>
      <c r="BF1399" s="35"/>
      <c r="BG1399" s="35"/>
      <c r="BH1399" s="35"/>
      <c r="BI1399" s="35"/>
      <c r="BJ1399" s="35"/>
      <c r="BK1399" s="35"/>
      <c r="BL1399" s="35"/>
      <c r="BM1399" s="35"/>
      <c r="BN1399" s="35"/>
      <c r="BO1399" s="35"/>
      <c r="BP1399" s="35"/>
      <c r="BQ1399" s="35"/>
      <c r="BR1399" s="35"/>
      <c r="BS1399" s="35"/>
      <c r="BT1399" s="35"/>
      <c r="BU1399" s="35"/>
      <c r="BV1399" s="35"/>
      <c r="BW1399" s="35"/>
      <c r="BX1399" s="35"/>
      <c r="BY1399" s="35"/>
      <c r="BZ1399" s="35"/>
      <c r="CA1399" s="35"/>
      <c r="CB1399" s="35"/>
    </row>
    <row r="1400" spans="4:80">
      <c r="D1400" s="51"/>
      <c r="E1400" s="35"/>
      <c r="F1400" s="51"/>
      <c r="J1400" s="35"/>
      <c r="M1400" s="51"/>
      <c r="O1400" s="35"/>
      <c r="P1400" s="35"/>
      <c r="Q1400" s="35"/>
      <c r="R1400" s="51"/>
      <c r="T1400" s="35"/>
      <c r="U1400" s="35"/>
      <c r="V1400" s="51"/>
      <c r="W1400" s="35"/>
      <c r="X1400" s="35"/>
      <c r="Y1400" s="35"/>
      <c r="Z1400" s="51"/>
      <c r="AC1400" s="51"/>
      <c r="AD1400" s="35"/>
      <c r="AE1400" s="35"/>
      <c r="AF1400" s="35"/>
      <c r="AG1400" s="35"/>
      <c r="AH1400" s="35"/>
      <c r="AI1400" s="35"/>
      <c r="AJ1400" s="51"/>
      <c r="AK1400" s="51"/>
      <c r="AL1400" s="35"/>
      <c r="AM1400" s="35"/>
      <c r="AN1400" s="51"/>
      <c r="AO1400" s="35"/>
      <c r="AP1400" s="35"/>
      <c r="AQ1400" s="35"/>
      <c r="AR1400" s="35"/>
      <c r="AS1400" s="35"/>
      <c r="AT1400" s="35"/>
      <c r="AU1400" s="35"/>
      <c r="AV1400" s="35"/>
      <c r="AW1400" s="35"/>
      <c r="AX1400" s="35"/>
      <c r="BC1400" s="35"/>
      <c r="BD1400" s="35"/>
      <c r="BF1400" s="35"/>
      <c r="BG1400" s="35"/>
      <c r="BH1400" s="35"/>
      <c r="BI1400" s="35"/>
      <c r="BJ1400" s="35"/>
      <c r="BK1400" s="35"/>
      <c r="BL1400" s="35"/>
      <c r="BM1400" s="35"/>
      <c r="BN1400" s="35"/>
      <c r="BO1400" s="35"/>
      <c r="BP1400" s="35"/>
      <c r="BQ1400" s="35"/>
      <c r="BR1400" s="35"/>
      <c r="BS1400" s="35"/>
      <c r="BT1400" s="35"/>
      <c r="BU1400" s="35"/>
      <c r="BV1400" s="35"/>
      <c r="BW1400" s="35"/>
      <c r="BX1400" s="35"/>
      <c r="BY1400" s="35"/>
      <c r="BZ1400" s="35"/>
      <c r="CA1400" s="35"/>
      <c r="CB1400" s="35"/>
    </row>
    <row r="1401" spans="4:80">
      <c r="D1401" s="51"/>
      <c r="E1401" s="35"/>
      <c r="F1401" s="51"/>
      <c r="J1401" s="35"/>
      <c r="M1401" s="51"/>
      <c r="O1401" s="35"/>
      <c r="P1401" s="35"/>
      <c r="Q1401" s="35"/>
      <c r="R1401" s="51"/>
      <c r="T1401" s="35"/>
      <c r="U1401" s="35"/>
      <c r="V1401" s="51"/>
      <c r="W1401" s="35"/>
      <c r="X1401" s="35"/>
      <c r="Y1401" s="35"/>
      <c r="Z1401" s="51"/>
      <c r="AC1401" s="51"/>
      <c r="AD1401" s="35"/>
      <c r="AE1401" s="35"/>
      <c r="AF1401" s="35"/>
      <c r="AG1401" s="35"/>
      <c r="AH1401" s="35"/>
      <c r="AI1401" s="35"/>
      <c r="AJ1401" s="51"/>
      <c r="AK1401" s="51"/>
      <c r="AL1401" s="35"/>
      <c r="AM1401" s="35"/>
      <c r="AN1401" s="51"/>
      <c r="AO1401" s="35"/>
      <c r="AP1401" s="35"/>
      <c r="AQ1401" s="35"/>
      <c r="AR1401" s="35"/>
      <c r="AS1401" s="35"/>
      <c r="AT1401" s="35"/>
      <c r="AU1401" s="35"/>
      <c r="AV1401" s="35"/>
      <c r="AW1401" s="35"/>
      <c r="AX1401" s="35"/>
      <c r="BC1401" s="35"/>
      <c r="BD1401" s="35"/>
      <c r="BF1401" s="35"/>
      <c r="BG1401" s="35"/>
      <c r="BH1401" s="35"/>
      <c r="BI1401" s="35"/>
      <c r="BJ1401" s="35"/>
      <c r="BK1401" s="35"/>
      <c r="BL1401" s="35"/>
      <c r="BM1401" s="35"/>
      <c r="BN1401" s="35"/>
      <c r="BO1401" s="35"/>
      <c r="BP1401" s="35"/>
      <c r="BQ1401" s="35"/>
      <c r="BR1401" s="35"/>
      <c r="BS1401" s="35"/>
      <c r="BT1401" s="35"/>
      <c r="BU1401" s="35"/>
      <c r="BV1401" s="35"/>
      <c r="BW1401" s="35"/>
      <c r="BX1401" s="35"/>
      <c r="BY1401" s="35"/>
      <c r="BZ1401" s="35"/>
      <c r="CA1401" s="35"/>
      <c r="CB1401" s="35"/>
    </row>
    <row r="1402" spans="4:80">
      <c r="D1402" s="51"/>
      <c r="E1402" s="35"/>
      <c r="F1402" s="51"/>
      <c r="J1402" s="35"/>
      <c r="M1402" s="51"/>
      <c r="O1402" s="35"/>
      <c r="P1402" s="35"/>
      <c r="Q1402" s="35"/>
      <c r="R1402" s="51"/>
      <c r="T1402" s="35"/>
      <c r="U1402" s="35"/>
      <c r="V1402" s="51"/>
      <c r="W1402" s="35"/>
      <c r="X1402" s="35"/>
      <c r="Y1402" s="35"/>
      <c r="Z1402" s="51"/>
      <c r="AC1402" s="51"/>
      <c r="AD1402" s="35"/>
      <c r="AE1402" s="35"/>
      <c r="AF1402" s="35"/>
      <c r="AG1402" s="35"/>
      <c r="AH1402" s="35"/>
      <c r="AI1402" s="35"/>
      <c r="AJ1402" s="51"/>
      <c r="AK1402" s="51"/>
      <c r="AL1402" s="35"/>
      <c r="AM1402" s="35"/>
      <c r="AN1402" s="51"/>
      <c r="AO1402" s="35"/>
      <c r="AP1402" s="35"/>
      <c r="AQ1402" s="35"/>
      <c r="AR1402" s="35"/>
      <c r="AS1402" s="35"/>
      <c r="AT1402" s="35"/>
      <c r="AU1402" s="35"/>
      <c r="AV1402" s="35"/>
      <c r="AW1402" s="35"/>
      <c r="AX1402" s="35"/>
      <c r="BC1402" s="35"/>
      <c r="BD1402" s="35"/>
      <c r="BF1402" s="35"/>
      <c r="BG1402" s="35"/>
      <c r="BH1402" s="35"/>
      <c r="BI1402" s="35"/>
      <c r="BJ1402" s="35"/>
      <c r="BK1402" s="35"/>
      <c r="BL1402" s="35"/>
      <c r="BM1402" s="35"/>
      <c r="BN1402" s="35"/>
      <c r="BO1402" s="35"/>
      <c r="BP1402" s="35"/>
      <c r="BQ1402" s="35"/>
      <c r="BR1402" s="35"/>
      <c r="BS1402" s="35"/>
      <c r="BT1402" s="35"/>
      <c r="BU1402" s="35"/>
      <c r="BV1402" s="35"/>
      <c r="BW1402" s="35"/>
      <c r="BX1402" s="35"/>
      <c r="BY1402" s="35"/>
      <c r="BZ1402" s="35"/>
      <c r="CA1402" s="35"/>
      <c r="CB1402" s="35"/>
    </row>
    <row r="1403" spans="4:80">
      <c r="D1403" s="51"/>
      <c r="E1403" s="35"/>
      <c r="F1403" s="51"/>
      <c r="J1403" s="35"/>
      <c r="M1403" s="51"/>
      <c r="O1403" s="35"/>
      <c r="P1403" s="35"/>
      <c r="Q1403" s="35"/>
      <c r="R1403" s="51"/>
      <c r="T1403" s="35"/>
      <c r="U1403" s="35"/>
      <c r="V1403" s="51"/>
      <c r="W1403" s="35"/>
      <c r="X1403" s="35"/>
      <c r="Y1403" s="35"/>
      <c r="Z1403" s="51"/>
      <c r="AC1403" s="51"/>
      <c r="AD1403" s="35"/>
      <c r="AE1403" s="35"/>
      <c r="AF1403" s="35"/>
      <c r="AG1403" s="35"/>
      <c r="AH1403" s="35"/>
      <c r="AI1403" s="35"/>
      <c r="AJ1403" s="51"/>
      <c r="AK1403" s="51"/>
      <c r="AL1403" s="35"/>
      <c r="AM1403" s="35"/>
      <c r="AN1403" s="51"/>
      <c r="AO1403" s="35"/>
      <c r="AP1403" s="35"/>
      <c r="AQ1403" s="35"/>
      <c r="AR1403" s="35"/>
      <c r="AS1403" s="35"/>
      <c r="AT1403" s="35"/>
      <c r="AU1403" s="35"/>
      <c r="AV1403" s="35"/>
      <c r="AW1403" s="35"/>
      <c r="AX1403" s="35"/>
      <c r="BC1403" s="35"/>
      <c r="BD1403" s="35"/>
      <c r="BF1403" s="35"/>
      <c r="BG1403" s="35"/>
      <c r="BH1403" s="35"/>
      <c r="BI1403" s="35"/>
      <c r="BJ1403" s="35"/>
      <c r="BK1403" s="35"/>
      <c r="BL1403" s="35"/>
      <c r="BM1403" s="35"/>
      <c r="BN1403" s="35"/>
      <c r="BO1403" s="35"/>
      <c r="BP1403" s="35"/>
      <c r="BQ1403" s="35"/>
      <c r="BR1403" s="35"/>
      <c r="BS1403" s="35"/>
      <c r="BT1403" s="35"/>
      <c r="BU1403" s="35"/>
      <c r="BV1403" s="35"/>
      <c r="BW1403" s="35"/>
      <c r="BX1403" s="35"/>
      <c r="BY1403" s="35"/>
      <c r="BZ1403" s="35"/>
      <c r="CA1403" s="35"/>
      <c r="CB1403" s="35"/>
    </row>
    <row r="1404" spans="4:80">
      <c r="D1404" s="51"/>
      <c r="E1404" s="35"/>
      <c r="F1404" s="51"/>
      <c r="J1404" s="35"/>
      <c r="M1404" s="51"/>
      <c r="O1404" s="35"/>
      <c r="P1404" s="35"/>
      <c r="Q1404" s="35"/>
      <c r="R1404" s="51"/>
      <c r="T1404" s="35"/>
      <c r="U1404" s="35"/>
      <c r="V1404" s="51"/>
      <c r="W1404" s="35"/>
      <c r="X1404" s="35"/>
      <c r="Y1404" s="35"/>
      <c r="Z1404" s="51"/>
      <c r="AC1404" s="51"/>
      <c r="AD1404" s="35"/>
      <c r="AE1404" s="35"/>
      <c r="AF1404" s="35"/>
      <c r="AG1404" s="35"/>
      <c r="AH1404" s="35"/>
      <c r="AI1404" s="35"/>
      <c r="AJ1404" s="51"/>
      <c r="AK1404" s="51"/>
      <c r="AL1404" s="35"/>
      <c r="AM1404" s="35"/>
      <c r="AN1404" s="51"/>
      <c r="AO1404" s="35"/>
      <c r="AP1404" s="35"/>
      <c r="AQ1404" s="35"/>
      <c r="AR1404" s="35"/>
      <c r="AS1404" s="35"/>
      <c r="AT1404" s="35"/>
      <c r="AU1404" s="35"/>
      <c r="AV1404" s="35"/>
      <c r="AW1404" s="35"/>
      <c r="AX1404" s="35"/>
      <c r="BC1404" s="35"/>
      <c r="BD1404" s="35"/>
      <c r="BF1404" s="35"/>
      <c r="BG1404" s="35"/>
      <c r="BH1404" s="35"/>
      <c r="BI1404" s="35"/>
      <c r="BJ1404" s="35"/>
      <c r="BK1404" s="35"/>
      <c r="BL1404" s="35"/>
      <c r="BM1404" s="35"/>
      <c r="BN1404" s="35"/>
      <c r="BO1404" s="35"/>
      <c r="BP1404" s="35"/>
      <c r="BQ1404" s="35"/>
      <c r="BR1404" s="35"/>
      <c r="BS1404" s="35"/>
      <c r="BT1404" s="35"/>
      <c r="BU1404" s="35"/>
      <c r="BV1404" s="35"/>
      <c r="BW1404" s="35"/>
      <c r="BX1404" s="35"/>
      <c r="BY1404" s="35"/>
      <c r="BZ1404" s="35"/>
      <c r="CA1404" s="35"/>
      <c r="CB1404" s="35"/>
    </row>
    <row r="1405" spans="4:80">
      <c r="D1405" s="51"/>
      <c r="E1405" s="35"/>
      <c r="F1405" s="51"/>
      <c r="J1405" s="35"/>
      <c r="M1405" s="51"/>
      <c r="O1405" s="35"/>
      <c r="P1405" s="35"/>
      <c r="Q1405" s="35"/>
      <c r="R1405" s="51"/>
      <c r="T1405" s="35"/>
      <c r="U1405" s="35"/>
      <c r="V1405" s="51"/>
      <c r="W1405" s="35"/>
      <c r="X1405" s="35"/>
      <c r="Y1405" s="35"/>
      <c r="Z1405" s="51"/>
      <c r="AC1405" s="51"/>
      <c r="AD1405" s="35"/>
      <c r="AE1405" s="35"/>
      <c r="AF1405" s="35"/>
      <c r="AG1405" s="35"/>
      <c r="AH1405" s="35"/>
      <c r="AI1405" s="35"/>
      <c r="AJ1405" s="51"/>
      <c r="AK1405" s="51"/>
      <c r="AL1405" s="35"/>
      <c r="AM1405" s="35"/>
      <c r="AN1405" s="51"/>
      <c r="AO1405" s="35"/>
      <c r="AP1405" s="35"/>
      <c r="AQ1405" s="35"/>
      <c r="AR1405" s="35"/>
      <c r="AS1405" s="35"/>
      <c r="AT1405" s="35"/>
      <c r="AU1405" s="35"/>
      <c r="AV1405" s="35"/>
      <c r="AW1405" s="35"/>
      <c r="AX1405" s="35"/>
      <c r="BC1405" s="35"/>
      <c r="BD1405" s="35"/>
      <c r="BF1405" s="35"/>
      <c r="BG1405" s="35"/>
      <c r="BH1405" s="35"/>
      <c r="BI1405" s="35"/>
      <c r="BJ1405" s="35"/>
      <c r="BK1405" s="35"/>
      <c r="BL1405" s="35"/>
      <c r="BM1405" s="35"/>
      <c r="BN1405" s="35"/>
      <c r="BO1405" s="35"/>
      <c r="BP1405" s="35"/>
      <c r="BQ1405" s="35"/>
      <c r="BR1405" s="35"/>
      <c r="BS1405" s="35"/>
      <c r="BT1405" s="35"/>
      <c r="BU1405" s="35"/>
      <c r="BV1405" s="35"/>
      <c r="BW1405" s="35"/>
      <c r="BX1405" s="35"/>
      <c r="BY1405" s="35"/>
      <c r="BZ1405" s="35"/>
      <c r="CA1405" s="35"/>
      <c r="CB1405" s="35"/>
    </row>
    <row r="1406" spans="4:80">
      <c r="D1406" s="51"/>
      <c r="E1406" s="35"/>
      <c r="F1406" s="51"/>
      <c r="J1406" s="35"/>
      <c r="M1406" s="51"/>
      <c r="O1406" s="35"/>
      <c r="P1406" s="35"/>
      <c r="Q1406" s="35"/>
      <c r="R1406" s="51"/>
      <c r="T1406" s="35"/>
      <c r="U1406" s="35"/>
      <c r="V1406" s="51"/>
      <c r="W1406" s="35"/>
      <c r="X1406" s="35"/>
      <c r="Y1406" s="35"/>
      <c r="Z1406" s="51"/>
      <c r="AC1406" s="51"/>
      <c r="AD1406" s="35"/>
      <c r="AE1406" s="35"/>
      <c r="AF1406" s="35"/>
      <c r="AG1406" s="35"/>
      <c r="AH1406" s="35"/>
      <c r="AI1406" s="35"/>
      <c r="AJ1406" s="51"/>
      <c r="AK1406" s="51"/>
      <c r="AL1406" s="35"/>
      <c r="AM1406" s="35"/>
      <c r="AN1406" s="51"/>
      <c r="AO1406" s="35"/>
      <c r="AP1406" s="35"/>
      <c r="AQ1406" s="35"/>
      <c r="AR1406" s="35"/>
      <c r="AS1406" s="35"/>
      <c r="AT1406" s="35"/>
      <c r="AU1406" s="35"/>
      <c r="AV1406" s="35"/>
      <c r="AW1406" s="35"/>
      <c r="AX1406" s="35"/>
      <c r="BC1406" s="35"/>
      <c r="BD1406" s="35"/>
      <c r="BF1406" s="35"/>
      <c r="BG1406" s="35"/>
      <c r="BH1406" s="35"/>
      <c r="BI1406" s="35"/>
      <c r="BJ1406" s="35"/>
      <c r="BK1406" s="35"/>
      <c r="BL1406" s="35"/>
      <c r="BM1406" s="35"/>
      <c r="BN1406" s="35"/>
      <c r="BO1406" s="35"/>
      <c r="BP1406" s="35"/>
      <c r="BQ1406" s="35"/>
      <c r="BR1406" s="35"/>
      <c r="BS1406" s="35"/>
      <c r="BT1406" s="35"/>
      <c r="BU1406" s="35"/>
      <c r="BV1406" s="35"/>
      <c r="BW1406" s="35"/>
      <c r="BX1406" s="35"/>
      <c r="BY1406" s="35"/>
      <c r="BZ1406" s="35"/>
      <c r="CA1406" s="35"/>
      <c r="CB1406" s="35"/>
    </row>
    <row r="1407" spans="4:80">
      <c r="D1407" s="51"/>
      <c r="E1407" s="35"/>
      <c r="F1407" s="51"/>
      <c r="J1407" s="35"/>
      <c r="M1407" s="51"/>
      <c r="O1407" s="35"/>
      <c r="P1407" s="35"/>
      <c r="Q1407" s="35"/>
      <c r="R1407" s="51"/>
      <c r="T1407" s="35"/>
      <c r="U1407" s="35"/>
      <c r="V1407" s="51"/>
      <c r="W1407" s="35"/>
      <c r="X1407" s="35"/>
      <c r="Y1407" s="35"/>
      <c r="Z1407" s="51"/>
      <c r="AC1407" s="51"/>
      <c r="AD1407" s="35"/>
      <c r="AE1407" s="35"/>
      <c r="AF1407" s="35"/>
      <c r="AG1407" s="35"/>
      <c r="AH1407" s="35"/>
      <c r="AI1407" s="35"/>
      <c r="AJ1407" s="51"/>
      <c r="AK1407" s="51"/>
      <c r="AL1407" s="35"/>
      <c r="AM1407" s="35"/>
      <c r="AN1407" s="51"/>
      <c r="AO1407" s="35"/>
      <c r="AP1407" s="35"/>
      <c r="AQ1407" s="35"/>
      <c r="AR1407" s="35"/>
      <c r="AS1407" s="35"/>
      <c r="AT1407" s="35"/>
      <c r="AU1407" s="35"/>
      <c r="AV1407" s="35"/>
      <c r="AW1407" s="35"/>
      <c r="AX1407" s="35"/>
      <c r="BC1407" s="35"/>
      <c r="BD1407" s="35"/>
      <c r="BF1407" s="35"/>
      <c r="BG1407" s="35"/>
      <c r="BH1407" s="35"/>
      <c r="BI1407" s="35"/>
      <c r="BJ1407" s="35"/>
      <c r="BK1407" s="35"/>
      <c r="BL1407" s="35"/>
      <c r="BM1407" s="35"/>
      <c r="BN1407" s="35"/>
      <c r="BO1407" s="35"/>
      <c r="BP1407" s="35"/>
      <c r="BQ1407" s="35"/>
      <c r="BR1407" s="35"/>
      <c r="BS1407" s="35"/>
      <c r="BT1407" s="35"/>
      <c r="BU1407" s="35"/>
      <c r="BV1407" s="35"/>
      <c r="BW1407" s="35"/>
      <c r="BX1407" s="35"/>
      <c r="BY1407" s="35"/>
      <c r="BZ1407" s="35"/>
      <c r="CA1407" s="35"/>
      <c r="CB1407" s="35"/>
    </row>
    <row r="1408" spans="4:80">
      <c r="D1408" s="51"/>
      <c r="E1408" s="35"/>
      <c r="F1408" s="51"/>
      <c r="J1408" s="35"/>
      <c r="M1408" s="51"/>
      <c r="O1408" s="35"/>
      <c r="P1408" s="35"/>
      <c r="Q1408" s="35"/>
      <c r="R1408" s="51"/>
      <c r="T1408" s="35"/>
      <c r="U1408" s="35"/>
      <c r="V1408" s="51"/>
      <c r="W1408" s="35"/>
      <c r="X1408" s="35"/>
      <c r="Y1408" s="35"/>
      <c r="Z1408" s="51"/>
      <c r="AC1408" s="51"/>
      <c r="AD1408" s="35"/>
      <c r="AE1408" s="35"/>
      <c r="AF1408" s="35"/>
      <c r="AG1408" s="35"/>
      <c r="AH1408" s="35"/>
      <c r="AI1408" s="35"/>
      <c r="AJ1408" s="51"/>
      <c r="AK1408" s="51"/>
      <c r="AL1408" s="35"/>
      <c r="AM1408" s="35"/>
      <c r="AN1408" s="51"/>
      <c r="AO1408" s="35"/>
      <c r="AP1408" s="35"/>
      <c r="AQ1408" s="35"/>
      <c r="AR1408" s="35"/>
      <c r="AS1408" s="35"/>
      <c r="AT1408" s="35"/>
      <c r="AU1408" s="35"/>
      <c r="AV1408" s="35"/>
      <c r="AW1408" s="35"/>
      <c r="AX1408" s="35"/>
      <c r="BC1408" s="35"/>
      <c r="BD1408" s="35"/>
      <c r="BF1408" s="35"/>
      <c r="BG1408" s="35"/>
      <c r="BH1408" s="35"/>
      <c r="BI1408" s="35"/>
      <c r="BJ1408" s="35"/>
      <c r="BK1408" s="35"/>
      <c r="BL1408" s="35"/>
      <c r="BM1408" s="35"/>
      <c r="BN1408" s="35"/>
      <c r="BO1408" s="35"/>
      <c r="BP1408" s="35"/>
      <c r="BQ1408" s="35"/>
      <c r="BR1408" s="35"/>
      <c r="BS1408" s="35"/>
      <c r="BT1408" s="35"/>
      <c r="BU1408" s="35"/>
      <c r="BV1408" s="35"/>
      <c r="BW1408" s="35"/>
      <c r="BX1408" s="35"/>
      <c r="BY1408" s="35"/>
      <c r="BZ1408" s="35"/>
      <c r="CA1408" s="35"/>
      <c r="CB1408" s="35"/>
    </row>
    <row r="1409" spans="4:80">
      <c r="D1409" s="51"/>
      <c r="E1409" s="35"/>
      <c r="F1409" s="51"/>
      <c r="J1409" s="35"/>
      <c r="M1409" s="51"/>
      <c r="O1409" s="35"/>
      <c r="P1409" s="35"/>
      <c r="Q1409" s="35"/>
      <c r="R1409" s="51"/>
      <c r="T1409" s="35"/>
      <c r="U1409" s="35"/>
      <c r="V1409" s="51"/>
      <c r="W1409" s="35"/>
      <c r="X1409" s="35"/>
      <c r="Y1409" s="35"/>
      <c r="Z1409" s="51"/>
      <c r="AC1409" s="51"/>
      <c r="AD1409" s="35"/>
      <c r="AE1409" s="35"/>
      <c r="AF1409" s="35"/>
      <c r="AG1409" s="35"/>
      <c r="AH1409" s="35"/>
      <c r="AI1409" s="35"/>
      <c r="AJ1409" s="51"/>
      <c r="AK1409" s="51"/>
      <c r="AL1409" s="35"/>
      <c r="AM1409" s="35"/>
      <c r="AN1409" s="51"/>
      <c r="AO1409" s="35"/>
      <c r="AP1409" s="35"/>
      <c r="AQ1409" s="35"/>
      <c r="AR1409" s="35"/>
      <c r="AS1409" s="35"/>
      <c r="AT1409" s="35"/>
      <c r="AU1409" s="35"/>
      <c r="AV1409" s="35"/>
      <c r="AW1409" s="35"/>
      <c r="AX1409" s="35"/>
      <c r="BC1409" s="35"/>
      <c r="BD1409" s="35"/>
      <c r="BF1409" s="35"/>
      <c r="BG1409" s="35"/>
      <c r="BH1409" s="35"/>
      <c r="BI1409" s="35"/>
      <c r="BJ1409" s="35"/>
      <c r="BK1409" s="35"/>
      <c r="BL1409" s="35"/>
      <c r="BM1409" s="35"/>
      <c r="BN1409" s="35"/>
      <c r="BO1409" s="35"/>
      <c r="BP1409" s="35"/>
      <c r="BQ1409" s="35"/>
      <c r="BR1409" s="35"/>
      <c r="BS1409" s="35"/>
      <c r="BT1409" s="35"/>
      <c r="BU1409" s="35"/>
      <c r="BV1409" s="35"/>
      <c r="BW1409" s="35"/>
      <c r="BX1409" s="35"/>
      <c r="BY1409" s="35"/>
      <c r="BZ1409" s="35"/>
      <c r="CA1409" s="35"/>
      <c r="CB1409" s="35"/>
    </row>
    <row r="1410" spans="4:80">
      <c r="D1410" s="51"/>
      <c r="E1410" s="35"/>
      <c r="F1410" s="51"/>
      <c r="J1410" s="35"/>
      <c r="M1410" s="51"/>
      <c r="O1410" s="35"/>
      <c r="P1410" s="35"/>
      <c r="Q1410" s="35"/>
      <c r="R1410" s="51"/>
      <c r="T1410" s="35"/>
      <c r="U1410" s="35"/>
      <c r="V1410" s="51"/>
      <c r="W1410" s="35"/>
      <c r="X1410" s="35"/>
      <c r="Y1410" s="35"/>
      <c r="Z1410" s="51"/>
      <c r="AC1410" s="51"/>
      <c r="AD1410" s="35"/>
      <c r="AE1410" s="35"/>
      <c r="AF1410" s="35"/>
      <c r="AG1410" s="35"/>
      <c r="AH1410" s="35"/>
      <c r="AI1410" s="35"/>
      <c r="AJ1410" s="51"/>
      <c r="AK1410" s="51"/>
      <c r="AL1410" s="35"/>
      <c r="AM1410" s="35"/>
      <c r="AN1410" s="51"/>
      <c r="AO1410" s="35"/>
      <c r="AP1410" s="35"/>
      <c r="AQ1410" s="35"/>
      <c r="AR1410" s="35"/>
      <c r="AS1410" s="35"/>
      <c r="AT1410" s="35"/>
      <c r="AU1410" s="35"/>
      <c r="AV1410" s="35"/>
      <c r="AW1410" s="35"/>
      <c r="AX1410" s="35"/>
      <c r="BC1410" s="35"/>
      <c r="BD1410" s="35"/>
      <c r="BF1410" s="35"/>
      <c r="BG1410" s="35"/>
      <c r="BH1410" s="35"/>
      <c r="BI1410" s="35"/>
      <c r="BJ1410" s="35"/>
      <c r="BK1410" s="35"/>
      <c r="BL1410" s="35"/>
      <c r="BM1410" s="35"/>
      <c r="BN1410" s="35"/>
      <c r="BO1410" s="35"/>
      <c r="BP1410" s="35"/>
      <c r="BQ1410" s="35"/>
      <c r="BR1410" s="35"/>
      <c r="BS1410" s="35"/>
      <c r="BT1410" s="35"/>
      <c r="BU1410" s="35"/>
      <c r="BV1410" s="35"/>
      <c r="BW1410" s="35"/>
      <c r="BX1410" s="35"/>
      <c r="BY1410" s="35"/>
      <c r="BZ1410" s="35"/>
      <c r="CA1410" s="35"/>
      <c r="CB1410" s="35"/>
    </row>
    <row r="1411" spans="4:80">
      <c r="D1411" s="51"/>
      <c r="E1411" s="35"/>
      <c r="F1411" s="51"/>
      <c r="J1411" s="35"/>
      <c r="M1411" s="51"/>
      <c r="O1411" s="35"/>
      <c r="P1411" s="35"/>
      <c r="Q1411" s="35"/>
      <c r="R1411" s="51"/>
      <c r="T1411" s="35"/>
      <c r="U1411" s="35"/>
      <c r="V1411" s="51"/>
      <c r="W1411" s="35"/>
      <c r="X1411" s="35"/>
      <c r="Y1411" s="35"/>
      <c r="Z1411" s="51"/>
      <c r="AC1411" s="51"/>
      <c r="AD1411" s="35"/>
      <c r="AE1411" s="35"/>
      <c r="AF1411" s="35"/>
      <c r="AG1411" s="35"/>
      <c r="AH1411" s="35"/>
      <c r="AI1411" s="35"/>
      <c r="AJ1411" s="51"/>
      <c r="AK1411" s="51"/>
      <c r="AL1411" s="35"/>
      <c r="AM1411" s="35"/>
      <c r="AN1411" s="51"/>
      <c r="AO1411" s="35"/>
      <c r="AP1411" s="35"/>
      <c r="AQ1411" s="35"/>
      <c r="AR1411" s="35"/>
      <c r="AS1411" s="35"/>
      <c r="AT1411" s="35"/>
      <c r="AU1411" s="35"/>
      <c r="AV1411" s="35"/>
      <c r="AW1411" s="35"/>
      <c r="AX1411" s="35"/>
      <c r="BC1411" s="35"/>
      <c r="BD1411" s="35"/>
      <c r="BF1411" s="35"/>
      <c r="BG1411" s="35"/>
      <c r="BH1411" s="35"/>
      <c r="BI1411" s="35"/>
      <c r="BJ1411" s="35"/>
      <c r="BK1411" s="35"/>
      <c r="BL1411" s="35"/>
      <c r="BM1411" s="35"/>
      <c r="BN1411" s="35"/>
      <c r="BO1411" s="35"/>
      <c r="BP1411" s="35"/>
      <c r="BQ1411" s="35"/>
      <c r="BR1411" s="35"/>
      <c r="BS1411" s="35"/>
      <c r="BT1411" s="35"/>
      <c r="BU1411" s="35"/>
      <c r="BV1411" s="35"/>
      <c r="BW1411" s="35"/>
      <c r="BX1411" s="35"/>
      <c r="BY1411" s="35"/>
      <c r="BZ1411" s="35"/>
      <c r="CA1411" s="35"/>
      <c r="CB1411" s="35"/>
    </row>
    <row r="1412" spans="4:80">
      <c r="D1412" s="51"/>
      <c r="E1412" s="35"/>
      <c r="F1412" s="51"/>
      <c r="J1412" s="35"/>
      <c r="M1412" s="51"/>
      <c r="O1412" s="35"/>
      <c r="P1412" s="35"/>
      <c r="Q1412" s="35"/>
      <c r="R1412" s="51"/>
      <c r="T1412" s="35"/>
      <c r="U1412" s="35"/>
      <c r="V1412" s="51"/>
      <c r="W1412" s="35"/>
      <c r="X1412" s="35"/>
      <c r="Y1412" s="35"/>
      <c r="Z1412" s="51"/>
      <c r="AC1412" s="51"/>
      <c r="AD1412" s="35"/>
      <c r="AE1412" s="35"/>
      <c r="AF1412" s="35"/>
      <c r="AG1412" s="35"/>
      <c r="AH1412" s="35"/>
      <c r="AI1412" s="35"/>
      <c r="AJ1412" s="51"/>
      <c r="AK1412" s="51"/>
      <c r="AL1412" s="35"/>
      <c r="AM1412" s="35"/>
      <c r="AN1412" s="51"/>
      <c r="AO1412" s="35"/>
      <c r="AP1412" s="35"/>
      <c r="AQ1412" s="35"/>
      <c r="AR1412" s="35"/>
      <c r="AS1412" s="35"/>
      <c r="AT1412" s="35"/>
      <c r="AU1412" s="35"/>
      <c r="AV1412" s="35"/>
      <c r="AW1412" s="35"/>
      <c r="AX1412" s="35"/>
      <c r="BC1412" s="35"/>
      <c r="BD1412" s="35"/>
      <c r="BF1412" s="35"/>
      <c r="BG1412" s="35"/>
      <c r="BH1412" s="35"/>
      <c r="BI1412" s="35"/>
      <c r="BJ1412" s="35"/>
      <c r="BK1412" s="35"/>
      <c r="BL1412" s="35"/>
      <c r="BM1412" s="35"/>
      <c r="BN1412" s="35"/>
      <c r="BO1412" s="35"/>
      <c r="BP1412" s="35"/>
      <c r="BQ1412" s="35"/>
      <c r="BR1412" s="35"/>
      <c r="BS1412" s="35"/>
      <c r="BT1412" s="35"/>
      <c r="BU1412" s="35"/>
      <c r="BV1412" s="35"/>
      <c r="BW1412" s="35"/>
      <c r="BX1412" s="35"/>
      <c r="BY1412" s="35"/>
      <c r="BZ1412" s="35"/>
      <c r="CA1412" s="35"/>
      <c r="CB1412" s="35"/>
    </row>
    <row r="1413" spans="4:80">
      <c r="D1413" s="51"/>
      <c r="E1413" s="35"/>
      <c r="F1413" s="51"/>
      <c r="J1413" s="35"/>
      <c r="M1413" s="51"/>
      <c r="O1413" s="35"/>
      <c r="P1413" s="35"/>
      <c r="Q1413" s="35"/>
      <c r="R1413" s="51"/>
      <c r="T1413" s="35"/>
      <c r="U1413" s="35"/>
      <c r="V1413" s="51"/>
      <c r="W1413" s="35"/>
      <c r="X1413" s="35"/>
      <c r="Y1413" s="35"/>
      <c r="Z1413" s="51"/>
      <c r="AC1413" s="51"/>
      <c r="AD1413" s="35"/>
      <c r="AE1413" s="35"/>
      <c r="AF1413" s="35"/>
      <c r="AG1413" s="35"/>
      <c r="AH1413" s="35"/>
      <c r="AI1413" s="35"/>
      <c r="AJ1413" s="51"/>
      <c r="AK1413" s="51"/>
      <c r="AL1413" s="35"/>
      <c r="AM1413" s="35"/>
      <c r="AN1413" s="51"/>
      <c r="AO1413" s="35"/>
      <c r="AP1413" s="35"/>
      <c r="AQ1413" s="35"/>
      <c r="AR1413" s="35"/>
      <c r="AS1413" s="35"/>
      <c r="AT1413" s="35"/>
      <c r="AU1413" s="35"/>
      <c r="AV1413" s="35"/>
      <c r="AW1413" s="35"/>
      <c r="AX1413" s="35"/>
      <c r="BC1413" s="35"/>
      <c r="BD1413" s="35"/>
      <c r="BF1413" s="35"/>
      <c r="BG1413" s="35"/>
      <c r="BH1413" s="35"/>
      <c r="BI1413" s="35"/>
      <c r="BJ1413" s="35"/>
      <c r="BK1413" s="35"/>
      <c r="BL1413" s="35"/>
      <c r="BM1413" s="35"/>
      <c r="BN1413" s="35"/>
      <c r="BO1413" s="35"/>
      <c r="BP1413" s="35"/>
      <c r="BQ1413" s="35"/>
      <c r="BR1413" s="35"/>
      <c r="BS1413" s="35"/>
      <c r="BT1413" s="35"/>
      <c r="BU1413" s="35"/>
      <c r="BV1413" s="35"/>
      <c r="BW1413" s="35"/>
      <c r="BX1413" s="35"/>
      <c r="BY1413" s="35"/>
      <c r="BZ1413" s="35"/>
      <c r="CA1413" s="35"/>
      <c r="CB1413" s="35"/>
    </row>
    <row r="1414" spans="4:80">
      <c r="D1414" s="51"/>
      <c r="E1414" s="35"/>
      <c r="F1414" s="51"/>
      <c r="J1414" s="35"/>
      <c r="M1414" s="51"/>
      <c r="O1414" s="35"/>
      <c r="P1414" s="35"/>
      <c r="Q1414" s="35"/>
      <c r="R1414" s="51"/>
      <c r="T1414" s="35"/>
      <c r="U1414" s="35"/>
      <c r="V1414" s="51"/>
      <c r="W1414" s="35"/>
      <c r="X1414" s="35"/>
      <c r="Y1414" s="35"/>
      <c r="Z1414" s="51"/>
      <c r="AC1414" s="51"/>
      <c r="AD1414" s="35"/>
      <c r="AE1414" s="35"/>
      <c r="AF1414" s="35"/>
      <c r="AG1414" s="35"/>
      <c r="AH1414" s="35"/>
      <c r="AI1414" s="35"/>
      <c r="AJ1414" s="51"/>
      <c r="AK1414" s="51"/>
      <c r="AL1414" s="35"/>
      <c r="AM1414" s="35"/>
      <c r="AN1414" s="51"/>
      <c r="AO1414" s="35"/>
      <c r="AP1414" s="35"/>
      <c r="AQ1414" s="35"/>
      <c r="AR1414" s="35"/>
      <c r="AS1414" s="35"/>
      <c r="AT1414" s="35"/>
      <c r="AU1414" s="35"/>
      <c r="AV1414" s="35"/>
      <c r="AW1414" s="35"/>
      <c r="AX1414" s="35"/>
      <c r="BC1414" s="35"/>
      <c r="BD1414" s="35"/>
      <c r="BF1414" s="35"/>
      <c r="BG1414" s="35"/>
      <c r="BH1414" s="35"/>
      <c r="BI1414" s="35"/>
      <c r="BJ1414" s="35"/>
      <c r="BK1414" s="35"/>
      <c r="BL1414" s="35"/>
      <c r="BM1414" s="35"/>
      <c r="BN1414" s="35"/>
      <c r="BO1414" s="35"/>
      <c r="BP1414" s="35"/>
      <c r="BQ1414" s="35"/>
      <c r="BR1414" s="35"/>
      <c r="BS1414" s="35"/>
      <c r="BT1414" s="35"/>
      <c r="BU1414" s="35"/>
      <c r="BV1414" s="35"/>
      <c r="BW1414" s="35"/>
      <c r="BX1414" s="35"/>
      <c r="BY1414" s="35"/>
      <c r="BZ1414" s="35"/>
      <c r="CA1414" s="35"/>
      <c r="CB1414" s="35"/>
    </row>
    <row r="1415" spans="4:80">
      <c r="D1415" s="51"/>
      <c r="E1415" s="35"/>
      <c r="F1415" s="51"/>
      <c r="J1415" s="35"/>
      <c r="M1415" s="51"/>
      <c r="O1415" s="35"/>
      <c r="P1415" s="35"/>
      <c r="Q1415" s="35"/>
      <c r="R1415" s="51"/>
      <c r="T1415" s="35"/>
      <c r="U1415" s="35"/>
      <c r="V1415" s="51"/>
      <c r="W1415" s="35"/>
      <c r="X1415" s="35"/>
      <c r="Y1415" s="35"/>
      <c r="Z1415" s="51"/>
      <c r="AC1415" s="51"/>
      <c r="AD1415" s="35"/>
      <c r="AE1415" s="35"/>
      <c r="AF1415" s="35"/>
      <c r="AG1415" s="35"/>
      <c r="AH1415" s="35"/>
      <c r="AI1415" s="35"/>
      <c r="AJ1415" s="51"/>
      <c r="AK1415" s="51"/>
      <c r="AL1415" s="35"/>
      <c r="AM1415" s="35"/>
      <c r="AN1415" s="51"/>
      <c r="AO1415" s="35"/>
      <c r="AP1415" s="35"/>
      <c r="AQ1415" s="35"/>
      <c r="AR1415" s="35"/>
      <c r="AS1415" s="35"/>
      <c r="AT1415" s="35"/>
      <c r="AU1415" s="35"/>
      <c r="AV1415" s="35"/>
      <c r="AW1415" s="35"/>
      <c r="AX1415" s="35"/>
      <c r="BC1415" s="35"/>
      <c r="BD1415" s="35"/>
      <c r="BF1415" s="35"/>
      <c r="BG1415" s="35"/>
      <c r="BH1415" s="35"/>
      <c r="BI1415" s="35"/>
      <c r="BJ1415" s="35"/>
      <c r="BK1415" s="35"/>
      <c r="BL1415" s="35"/>
      <c r="BM1415" s="35"/>
      <c r="BN1415" s="35"/>
      <c r="BO1415" s="35"/>
      <c r="BP1415" s="35"/>
      <c r="BQ1415" s="35"/>
      <c r="BR1415" s="35"/>
      <c r="BS1415" s="35"/>
      <c r="BT1415" s="35"/>
      <c r="BU1415" s="35"/>
      <c r="BV1415" s="35"/>
      <c r="BW1415" s="35"/>
      <c r="BX1415" s="35"/>
      <c r="BY1415" s="35"/>
      <c r="BZ1415" s="35"/>
      <c r="CA1415" s="35"/>
      <c r="CB1415" s="35"/>
    </row>
    <row r="1416" spans="4:80">
      <c r="D1416" s="51"/>
      <c r="E1416" s="35"/>
      <c r="F1416" s="51"/>
      <c r="J1416" s="35"/>
      <c r="M1416" s="51"/>
      <c r="O1416" s="35"/>
      <c r="P1416" s="35"/>
      <c r="Q1416" s="35"/>
      <c r="R1416" s="51"/>
      <c r="T1416" s="35"/>
      <c r="U1416" s="35"/>
      <c r="V1416" s="51"/>
      <c r="W1416" s="35"/>
      <c r="X1416" s="35"/>
      <c r="Y1416" s="35"/>
      <c r="Z1416" s="51"/>
      <c r="AC1416" s="51"/>
      <c r="AD1416" s="35"/>
      <c r="AE1416" s="35"/>
      <c r="AF1416" s="35"/>
      <c r="AG1416" s="35"/>
      <c r="AH1416" s="35"/>
      <c r="AI1416" s="35"/>
      <c r="AJ1416" s="51"/>
      <c r="AK1416" s="51"/>
      <c r="AL1416" s="35"/>
      <c r="AM1416" s="35"/>
      <c r="AN1416" s="51"/>
      <c r="AO1416" s="35"/>
      <c r="AP1416" s="35"/>
      <c r="AQ1416" s="35"/>
      <c r="AR1416" s="35"/>
      <c r="AS1416" s="35"/>
      <c r="AT1416" s="35"/>
      <c r="AU1416" s="35"/>
      <c r="AV1416" s="35"/>
      <c r="AW1416" s="35"/>
      <c r="AX1416" s="35"/>
      <c r="BC1416" s="35"/>
      <c r="BD1416" s="35"/>
      <c r="BF1416" s="35"/>
      <c r="BG1416" s="35"/>
      <c r="BH1416" s="35"/>
      <c r="BI1416" s="35"/>
      <c r="BJ1416" s="35"/>
      <c r="BK1416" s="35"/>
      <c r="BL1416" s="35"/>
      <c r="BM1416" s="35"/>
      <c r="BN1416" s="35"/>
      <c r="BO1416" s="35"/>
      <c r="BP1416" s="35"/>
      <c r="BQ1416" s="35"/>
      <c r="BR1416" s="35"/>
      <c r="BS1416" s="35"/>
      <c r="BT1416" s="35"/>
      <c r="BU1416" s="35"/>
      <c r="BV1416" s="35"/>
      <c r="BW1416" s="35"/>
      <c r="BX1416" s="35"/>
      <c r="BY1416" s="35"/>
      <c r="BZ1416" s="35"/>
      <c r="CA1416" s="35"/>
      <c r="CB1416" s="35"/>
    </row>
    <row r="1417" spans="4:80">
      <c r="D1417" s="51"/>
      <c r="E1417" s="35"/>
      <c r="F1417" s="51"/>
      <c r="J1417" s="35"/>
      <c r="M1417" s="51"/>
      <c r="O1417" s="35"/>
      <c r="P1417" s="35"/>
      <c r="Q1417" s="35"/>
      <c r="R1417" s="51"/>
      <c r="T1417" s="35"/>
      <c r="U1417" s="35"/>
      <c r="V1417" s="51"/>
      <c r="W1417" s="35"/>
      <c r="X1417" s="35"/>
      <c r="Y1417" s="35"/>
      <c r="Z1417" s="51"/>
      <c r="AC1417" s="51"/>
      <c r="AD1417" s="35"/>
      <c r="AE1417" s="35"/>
      <c r="AF1417" s="35"/>
      <c r="AG1417" s="35"/>
      <c r="AH1417" s="35"/>
      <c r="AI1417" s="35"/>
      <c r="AJ1417" s="51"/>
      <c r="AK1417" s="51"/>
      <c r="AL1417" s="35"/>
      <c r="AM1417" s="35"/>
      <c r="AN1417" s="51"/>
      <c r="AO1417" s="35"/>
      <c r="AP1417" s="35"/>
      <c r="AQ1417" s="35"/>
      <c r="AR1417" s="35"/>
      <c r="AS1417" s="35"/>
      <c r="AT1417" s="35"/>
      <c r="AU1417" s="35"/>
      <c r="AV1417" s="35"/>
      <c r="AW1417" s="35"/>
      <c r="AX1417" s="35"/>
      <c r="BC1417" s="35"/>
      <c r="BD1417" s="35"/>
      <c r="BF1417" s="35"/>
      <c r="BG1417" s="35"/>
      <c r="BH1417" s="35"/>
      <c r="BI1417" s="35"/>
      <c r="BJ1417" s="35"/>
      <c r="BK1417" s="35"/>
      <c r="BL1417" s="35"/>
      <c r="BM1417" s="35"/>
      <c r="BN1417" s="35"/>
      <c r="BO1417" s="35"/>
      <c r="BP1417" s="35"/>
      <c r="BQ1417" s="35"/>
      <c r="BR1417" s="35"/>
      <c r="BS1417" s="35"/>
      <c r="BT1417" s="35"/>
      <c r="BU1417" s="35"/>
      <c r="BV1417" s="35"/>
      <c r="BW1417" s="35"/>
      <c r="BX1417" s="35"/>
      <c r="BY1417" s="35"/>
      <c r="BZ1417" s="35"/>
      <c r="CA1417" s="35"/>
      <c r="CB1417" s="35"/>
    </row>
    <row r="1418" spans="4:80">
      <c r="D1418" s="51"/>
      <c r="E1418" s="35"/>
      <c r="F1418" s="51"/>
      <c r="J1418" s="35"/>
      <c r="M1418" s="51"/>
      <c r="O1418" s="35"/>
      <c r="P1418" s="35"/>
      <c r="Q1418" s="35"/>
      <c r="R1418" s="51"/>
      <c r="T1418" s="35"/>
      <c r="U1418" s="35"/>
      <c r="V1418" s="51"/>
      <c r="W1418" s="35"/>
      <c r="X1418" s="35"/>
      <c r="Y1418" s="35"/>
      <c r="Z1418" s="51"/>
      <c r="AC1418" s="51"/>
      <c r="AD1418" s="35"/>
      <c r="AE1418" s="35"/>
      <c r="AF1418" s="35"/>
      <c r="AG1418" s="35"/>
      <c r="AH1418" s="35"/>
      <c r="AI1418" s="35"/>
      <c r="AJ1418" s="51"/>
      <c r="AK1418" s="51"/>
      <c r="AL1418" s="35"/>
      <c r="AM1418" s="35"/>
      <c r="AN1418" s="51"/>
      <c r="AO1418" s="35"/>
      <c r="AP1418" s="35"/>
      <c r="AQ1418" s="35"/>
      <c r="AR1418" s="35"/>
      <c r="AS1418" s="35"/>
      <c r="AT1418" s="35"/>
      <c r="AU1418" s="35"/>
      <c r="AV1418" s="35"/>
      <c r="AW1418" s="35"/>
      <c r="AX1418" s="35"/>
      <c r="BC1418" s="35"/>
      <c r="BD1418" s="35"/>
      <c r="BF1418" s="35"/>
      <c r="BG1418" s="35"/>
      <c r="BH1418" s="35"/>
      <c r="BI1418" s="35"/>
      <c r="BJ1418" s="35"/>
      <c r="BK1418" s="35"/>
      <c r="BL1418" s="35"/>
      <c r="BM1418" s="35"/>
      <c r="BN1418" s="35"/>
      <c r="BO1418" s="35"/>
      <c r="BP1418" s="35"/>
      <c r="BQ1418" s="35"/>
      <c r="BR1418" s="35"/>
      <c r="BS1418" s="35"/>
      <c r="BT1418" s="35"/>
      <c r="BU1418" s="35"/>
      <c r="BV1418" s="35"/>
      <c r="BW1418" s="35"/>
      <c r="BX1418" s="35"/>
      <c r="BY1418" s="35"/>
      <c r="BZ1418" s="35"/>
      <c r="CA1418" s="35"/>
      <c r="CB1418" s="35"/>
    </row>
    <row r="1419" spans="4:80">
      <c r="D1419" s="51"/>
      <c r="E1419" s="35"/>
      <c r="F1419" s="51"/>
      <c r="J1419" s="35"/>
      <c r="M1419" s="51"/>
      <c r="O1419" s="35"/>
      <c r="P1419" s="35"/>
      <c r="Q1419" s="35"/>
      <c r="R1419" s="51"/>
      <c r="T1419" s="35"/>
      <c r="U1419" s="35"/>
      <c r="V1419" s="51"/>
      <c r="W1419" s="35"/>
      <c r="X1419" s="35"/>
      <c r="Y1419" s="35"/>
      <c r="Z1419" s="51"/>
      <c r="AC1419" s="51"/>
      <c r="AD1419" s="35"/>
      <c r="AE1419" s="35"/>
      <c r="AF1419" s="35"/>
      <c r="AG1419" s="35"/>
      <c r="AH1419" s="35"/>
      <c r="AI1419" s="35"/>
      <c r="AJ1419" s="51"/>
      <c r="AK1419" s="51"/>
      <c r="AL1419" s="35"/>
      <c r="AM1419" s="35"/>
      <c r="AN1419" s="51"/>
      <c r="AO1419" s="35"/>
      <c r="AP1419" s="35"/>
      <c r="AQ1419" s="35"/>
      <c r="AR1419" s="35"/>
      <c r="AS1419" s="35"/>
      <c r="AT1419" s="35"/>
      <c r="AU1419" s="35"/>
      <c r="AV1419" s="35"/>
      <c r="AW1419" s="35"/>
      <c r="AX1419" s="35"/>
      <c r="BC1419" s="35"/>
      <c r="BD1419" s="35"/>
      <c r="BF1419" s="35"/>
      <c r="BG1419" s="35"/>
      <c r="BH1419" s="35"/>
      <c r="BI1419" s="35"/>
      <c r="BJ1419" s="35"/>
      <c r="BK1419" s="35"/>
      <c r="BL1419" s="35"/>
      <c r="BM1419" s="35"/>
      <c r="BN1419" s="35"/>
      <c r="BO1419" s="35"/>
      <c r="BP1419" s="35"/>
      <c r="BQ1419" s="35"/>
      <c r="BR1419" s="35"/>
      <c r="BS1419" s="35"/>
      <c r="BT1419" s="35"/>
      <c r="BU1419" s="35"/>
      <c r="BV1419" s="35"/>
      <c r="BW1419" s="35"/>
      <c r="BX1419" s="35"/>
      <c r="BY1419" s="35"/>
      <c r="BZ1419" s="35"/>
      <c r="CA1419" s="35"/>
      <c r="CB1419" s="35"/>
    </row>
    <row r="1420" spans="4:80">
      <c r="D1420" s="51"/>
      <c r="E1420" s="35"/>
      <c r="F1420" s="51"/>
      <c r="J1420" s="35"/>
      <c r="M1420" s="51"/>
      <c r="O1420" s="35"/>
      <c r="P1420" s="35"/>
      <c r="Q1420" s="35"/>
      <c r="R1420" s="51"/>
      <c r="T1420" s="35"/>
      <c r="U1420" s="35"/>
      <c r="V1420" s="51"/>
      <c r="W1420" s="35"/>
      <c r="X1420" s="35"/>
      <c r="Y1420" s="35"/>
      <c r="Z1420" s="51"/>
      <c r="AC1420" s="51"/>
      <c r="AD1420" s="35"/>
      <c r="AE1420" s="35"/>
      <c r="AF1420" s="35"/>
      <c r="AG1420" s="35"/>
      <c r="AH1420" s="35"/>
      <c r="AI1420" s="35"/>
      <c r="AJ1420" s="51"/>
      <c r="AK1420" s="51"/>
      <c r="AL1420" s="35"/>
      <c r="AM1420" s="35"/>
      <c r="AN1420" s="51"/>
      <c r="AO1420" s="35"/>
      <c r="AP1420" s="35"/>
      <c r="AQ1420" s="35"/>
      <c r="AR1420" s="35"/>
      <c r="AS1420" s="35"/>
      <c r="AT1420" s="35"/>
      <c r="AU1420" s="35"/>
      <c r="AV1420" s="35"/>
      <c r="AW1420" s="35"/>
      <c r="AX1420" s="35"/>
      <c r="BC1420" s="35"/>
      <c r="BD1420" s="35"/>
      <c r="BF1420" s="35"/>
      <c r="BG1420" s="35"/>
      <c r="BH1420" s="35"/>
      <c r="BI1420" s="35"/>
      <c r="BJ1420" s="35"/>
      <c r="BK1420" s="35"/>
      <c r="BL1420" s="35"/>
      <c r="BM1420" s="35"/>
      <c r="BN1420" s="35"/>
      <c r="BO1420" s="35"/>
      <c r="BP1420" s="35"/>
      <c r="BQ1420" s="35"/>
      <c r="BR1420" s="35"/>
      <c r="BS1420" s="35"/>
      <c r="BT1420" s="35"/>
      <c r="BU1420" s="35"/>
      <c r="BV1420" s="35"/>
      <c r="BW1420" s="35"/>
      <c r="BX1420" s="35"/>
      <c r="BY1420" s="35"/>
      <c r="BZ1420" s="35"/>
      <c r="CA1420" s="35"/>
      <c r="CB1420" s="35"/>
    </row>
    <row r="1421" spans="4:80">
      <c r="D1421" s="51"/>
      <c r="E1421" s="35"/>
      <c r="F1421" s="51"/>
      <c r="J1421" s="35"/>
      <c r="M1421" s="51"/>
      <c r="O1421" s="35"/>
      <c r="P1421" s="35"/>
      <c r="Q1421" s="35"/>
      <c r="R1421" s="51"/>
      <c r="T1421" s="35"/>
      <c r="U1421" s="35"/>
      <c r="V1421" s="51"/>
      <c r="W1421" s="35"/>
      <c r="X1421" s="35"/>
      <c r="Y1421" s="35"/>
      <c r="Z1421" s="51"/>
      <c r="AC1421" s="51"/>
      <c r="AD1421" s="35"/>
      <c r="AE1421" s="35"/>
      <c r="AF1421" s="35"/>
      <c r="AG1421" s="35"/>
      <c r="AH1421" s="35"/>
      <c r="AI1421" s="35"/>
      <c r="AJ1421" s="51"/>
      <c r="AK1421" s="51"/>
      <c r="AL1421" s="35"/>
      <c r="AM1421" s="35"/>
      <c r="AN1421" s="51"/>
      <c r="AO1421" s="35"/>
      <c r="AP1421" s="35"/>
      <c r="AQ1421" s="35"/>
      <c r="AR1421" s="35"/>
      <c r="AS1421" s="35"/>
      <c r="AT1421" s="35"/>
      <c r="AU1421" s="35"/>
      <c r="AV1421" s="35"/>
      <c r="AW1421" s="35"/>
      <c r="AX1421" s="35"/>
      <c r="BC1421" s="35"/>
      <c r="BD1421" s="35"/>
      <c r="BF1421" s="35"/>
      <c r="BG1421" s="35"/>
      <c r="BH1421" s="35"/>
      <c r="BI1421" s="35"/>
      <c r="BJ1421" s="35"/>
      <c r="BK1421" s="35"/>
      <c r="BL1421" s="35"/>
      <c r="BM1421" s="35"/>
      <c r="BN1421" s="35"/>
      <c r="BO1421" s="35"/>
      <c r="BP1421" s="35"/>
      <c r="BQ1421" s="35"/>
      <c r="BR1421" s="35"/>
      <c r="BS1421" s="35"/>
      <c r="BT1421" s="35"/>
      <c r="BU1421" s="35"/>
      <c r="BV1421" s="35"/>
      <c r="BW1421" s="35"/>
      <c r="BX1421" s="35"/>
      <c r="BY1421" s="35"/>
      <c r="BZ1421" s="35"/>
      <c r="CA1421" s="35"/>
      <c r="CB1421" s="35"/>
    </row>
    <row r="1422" spans="4:80">
      <c r="D1422" s="51"/>
      <c r="E1422" s="35"/>
      <c r="F1422" s="51"/>
      <c r="J1422" s="35"/>
      <c r="M1422" s="51"/>
      <c r="O1422" s="35"/>
      <c r="P1422" s="35"/>
      <c r="Q1422" s="35"/>
      <c r="R1422" s="51"/>
      <c r="T1422" s="35"/>
      <c r="U1422" s="35"/>
      <c r="V1422" s="51"/>
      <c r="W1422" s="35"/>
      <c r="X1422" s="35"/>
      <c r="Y1422" s="35"/>
      <c r="Z1422" s="51"/>
      <c r="AC1422" s="51"/>
      <c r="AD1422" s="35"/>
      <c r="AE1422" s="35"/>
      <c r="AF1422" s="35"/>
      <c r="AG1422" s="35"/>
      <c r="AH1422" s="35"/>
      <c r="AI1422" s="35"/>
      <c r="AJ1422" s="51"/>
      <c r="AK1422" s="51"/>
      <c r="AL1422" s="35"/>
      <c r="AM1422" s="35"/>
      <c r="AN1422" s="51"/>
      <c r="AO1422" s="35"/>
      <c r="AP1422" s="35"/>
      <c r="AQ1422" s="35"/>
      <c r="AR1422" s="35"/>
      <c r="AS1422" s="35"/>
      <c r="AT1422" s="35"/>
      <c r="AU1422" s="35"/>
      <c r="AV1422" s="35"/>
      <c r="AW1422" s="35"/>
      <c r="AX1422" s="35"/>
      <c r="BC1422" s="35"/>
      <c r="BD1422" s="35"/>
      <c r="BF1422" s="35"/>
      <c r="BG1422" s="35"/>
      <c r="BH1422" s="35"/>
      <c r="BI1422" s="35"/>
      <c r="BJ1422" s="35"/>
      <c r="BK1422" s="35"/>
      <c r="BL1422" s="35"/>
      <c r="BM1422" s="35"/>
      <c r="BN1422" s="35"/>
      <c r="BO1422" s="35"/>
      <c r="BP1422" s="35"/>
      <c r="BQ1422" s="35"/>
      <c r="BR1422" s="35"/>
      <c r="BS1422" s="35"/>
      <c r="BT1422" s="35"/>
      <c r="BU1422" s="35"/>
      <c r="BV1422" s="35"/>
      <c r="BW1422" s="35"/>
      <c r="BX1422" s="35"/>
      <c r="BY1422" s="35"/>
      <c r="BZ1422" s="35"/>
      <c r="CA1422" s="35"/>
      <c r="CB1422" s="35"/>
    </row>
    <row r="1423" spans="4:80">
      <c r="D1423" s="51"/>
      <c r="E1423" s="35"/>
      <c r="F1423" s="51"/>
      <c r="J1423" s="35"/>
      <c r="M1423" s="51"/>
      <c r="O1423" s="35"/>
      <c r="P1423" s="35"/>
      <c r="Q1423" s="35"/>
      <c r="R1423" s="51"/>
      <c r="T1423" s="35"/>
      <c r="U1423" s="35"/>
      <c r="V1423" s="51"/>
      <c r="W1423" s="35"/>
      <c r="X1423" s="35"/>
      <c r="Y1423" s="35"/>
      <c r="Z1423" s="51"/>
      <c r="AC1423" s="51"/>
      <c r="AD1423" s="35"/>
      <c r="AE1423" s="35"/>
      <c r="AF1423" s="35"/>
      <c r="AG1423" s="35"/>
      <c r="AH1423" s="35"/>
      <c r="AI1423" s="35"/>
      <c r="AJ1423" s="51"/>
      <c r="AK1423" s="51"/>
      <c r="AL1423" s="35"/>
      <c r="AM1423" s="35"/>
      <c r="AN1423" s="51"/>
      <c r="AO1423" s="35"/>
      <c r="AP1423" s="35"/>
      <c r="AQ1423" s="35"/>
      <c r="AR1423" s="35"/>
      <c r="AS1423" s="35"/>
      <c r="AT1423" s="35"/>
      <c r="AU1423" s="35"/>
      <c r="AV1423" s="35"/>
      <c r="AW1423" s="35"/>
      <c r="AX1423" s="35"/>
      <c r="BC1423" s="35"/>
      <c r="BD1423" s="35"/>
      <c r="BF1423" s="35"/>
      <c r="BG1423" s="35"/>
      <c r="BH1423" s="35"/>
      <c r="BI1423" s="35"/>
      <c r="BJ1423" s="35"/>
      <c r="BK1423" s="35"/>
      <c r="BL1423" s="35"/>
      <c r="BM1423" s="35"/>
      <c r="BN1423" s="35"/>
      <c r="BO1423" s="35"/>
      <c r="BP1423" s="35"/>
      <c r="BQ1423" s="35"/>
      <c r="BR1423" s="35"/>
      <c r="BS1423" s="35"/>
      <c r="BT1423" s="35"/>
      <c r="BU1423" s="35"/>
      <c r="BV1423" s="35"/>
      <c r="BW1423" s="35"/>
      <c r="BX1423" s="35"/>
      <c r="BY1423" s="35"/>
      <c r="BZ1423" s="35"/>
      <c r="CA1423" s="35"/>
      <c r="CB1423" s="35"/>
    </row>
    <row r="1424" spans="4:80">
      <c r="D1424" s="51"/>
      <c r="E1424" s="35"/>
      <c r="F1424" s="51"/>
      <c r="J1424" s="35"/>
      <c r="M1424" s="51"/>
      <c r="O1424" s="35"/>
      <c r="P1424" s="35"/>
      <c r="Q1424" s="35"/>
      <c r="R1424" s="51"/>
      <c r="T1424" s="35"/>
      <c r="U1424" s="35"/>
      <c r="V1424" s="51"/>
      <c r="W1424" s="35"/>
      <c r="X1424" s="35"/>
      <c r="Y1424" s="35"/>
      <c r="Z1424" s="51"/>
      <c r="AC1424" s="51"/>
      <c r="AD1424" s="35"/>
      <c r="AE1424" s="35"/>
      <c r="AF1424" s="35"/>
      <c r="AG1424" s="35"/>
      <c r="AH1424" s="35"/>
      <c r="AI1424" s="35"/>
      <c r="AJ1424" s="51"/>
      <c r="AK1424" s="51"/>
      <c r="AL1424" s="35"/>
      <c r="AM1424" s="35"/>
      <c r="AN1424" s="51"/>
      <c r="AO1424" s="35"/>
      <c r="AP1424" s="35"/>
      <c r="AQ1424" s="35"/>
      <c r="AR1424" s="35"/>
      <c r="AS1424" s="35"/>
      <c r="AT1424" s="35"/>
      <c r="AU1424" s="35"/>
      <c r="AV1424" s="35"/>
      <c r="AW1424" s="35"/>
      <c r="AX1424" s="35"/>
      <c r="BC1424" s="35"/>
      <c r="BD1424" s="35"/>
      <c r="BF1424" s="35"/>
      <c r="BG1424" s="35"/>
      <c r="BH1424" s="35"/>
      <c r="BI1424" s="35"/>
      <c r="BJ1424" s="35"/>
      <c r="BK1424" s="35"/>
      <c r="BL1424" s="35"/>
      <c r="BM1424" s="35"/>
      <c r="BN1424" s="35"/>
      <c r="BO1424" s="35"/>
      <c r="BP1424" s="35"/>
      <c r="BQ1424" s="35"/>
      <c r="BR1424" s="35"/>
      <c r="BS1424" s="35"/>
      <c r="BT1424" s="35"/>
      <c r="BU1424" s="35"/>
      <c r="BV1424" s="35"/>
      <c r="BW1424" s="35"/>
      <c r="BX1424" s="35"/>
      <c r="BY1424" s="35"/>
      <c r="BZ1424" s="35"/>
      <c r="CA1424" s="35"/>
      <c r="CB1424" s="35"/>
    </row>
    <row r="1425" spans="4:80">
      <c r="D1425" s="51"/>
      <c r="E1425" s="35"/>
      <c r="F1425" s="51"/>
      <c r="J1425" s="35"/>
      <c r="M1425" s="51"/>
      <c r="O1425" s="35"/>
      <c r="P1425" s="35"/>
      <c r="Q1425" s="35"/>
      <c r="R1425" s="51"/>
      <c r="T1425" s="35"/>
      <c r="U1425" s="35"/>
      <c r="V1425" s="51"/>
      <c r="W1425" s="35"/>
      <c r="X1425" s="35"/>
      <c r="Y1425" s="35"/>
      <c r="Z1425" s="51"/>
      <c r="AC1425" s="51"/>
      <c r="AD1425" s="35"/>
      <c r="AE1425" s="35"/>
      <c r="AF1425" s="35"/>
      <c r="AG1425" s="35"/>
      <c r="AH1425" s="35"/>
      <c r="AI1425" s="35"/>
      <c r="AJ1425" s="51"/>
      <c r="AK1425" s="51"/>
      <c r="AL1425" s="35"/>
      <c r="AM1425" s="35"/>
      <c r="AN1425" s="51"/>
      <c r="AO1425" s="35"/>
      <c r="AP1425" s="35"/>
      <c r="AQ1425" s="35"/>
      <c r="AR1425" s="35"/>
      <c r="AS1425" s="35"/>
      <c r="AT1425" s="35"/>
      <c r="AU1425" s="35"/>
      <c r="AV1425" s="35"/>
      <c r="AW1425" s="35"/>
      <c r="AX1425" s="35"/>
      <c r="BC1425" s="35"/>
      <c r="BD1425" s="35"/>
      <c r="BF1425" s="35"/>
      <c r="BG1425" s="35"/>
      <c r="BH1425" s="35"/>
      <c r="BI1425" s="35"/>
      <c r="BJ1425" s="35"/>
      <c r="BK1425" s="35"/>
      <c r="BL1425" s="35"/>
      <c r="BM1425" s="35"/>
      <c r="BN1425" s="35"/>
      <c r="BO1425" s="35"/>
      <c r="BP1425" s="35"/>
      <c r="BQ1425" s="35"/>
      <c r="BR1425" s="35"/>
      <c r="BS1425" s="35"/>
      <c r="BT1425" s="35"/>
      <c r="BU1425" s="35"/>
      <c r="BV1425" s="35"/>
      <c r="BW1425" s="35"/>
      <c r="BX1425" s="35"/>
      <c r="BY1425" s="35"/>
      <c r="BZ1425" s="35"/>
      <c r="CA1425" s="35"/>
      <c r="CB1425" s="35"/>
    </row>
    <row r="1426" spans="4:80">
      <c r="D1426" s="51"/>
      <c r="E1426" s="35"/>
      <c r="F1426" s="51"/>
      <c r="J1426" s="35"/>
      <c r="M1426" s="51"/>
      <c r="O1426" s="35"/>
      <c r="P1426" s="35"/>
      <c r="Q1426" s="35"/>
      <c r="R1426" s="51"/>
      <c r="T1426" s="35"/>
      <c r="U1426" s="35"/>
      <c r="V1426" s="51"/>
      <c r="W1426" s="35"/>
      <c r="X1426" s="35"/>
      <c r="Y1426" s="35"/>
      <c r="Z1426" s="51"/>
      <c r="AC1426" s="51"/>
      <c r="AD1426" s="35"/>
      <c r="AE1426" s="35"/>
      <c r="AF1426" s="35"/>
      <c r="AG1426" s="35"/>
      <c r="AH1426" s="35"/>
      <c r="AI1426" s="35"/>
      <c r="AJ1426" s="51"/>
      <c r="AK1426" s="51"/>
      <c r="AL1426" s="35"/>
      <c r="AM1426" s="35"/>
      <c r="AN1426" s="51"/>
      <c r="AO1426" s="35"/>
      <c r="AP1426" s="35"/>
      <c r="AQ1426" s="35"/>
      <c r="AR1426" s="35"/>
      <c r="AS1426" s="35"/>
      <c r="AT1426" s="35"/>
      <c r="AU1426" s="35"/>
      <c r="AV1426" s="35"/>
      <c r="AW1426" s="35"/>
      <c r="AX1426" s="35"/>
      <c r="BC1426" s="35"/>
      <c r="BD1426" s="35"/>
      <c r="BF1426" s="35"/>
      <c r="BG1426" s="35"/>
      <c r="BH1426" s="35"/>
      <c r="BI1426" s="35"/>
      <c r="BJ1426" s="35"/>
      <c r="BK1426" s="35"/>
      <c r="BL1426" s="35"/>
      <c r="BM1426" s="35"/>
      <c r="BN1426" s="35"/>
      <c r="BO1426" s="35"/>
      <c r="BP1426" s="35"/>
      <c r="BQ1426" s="35"/>
      <c r="BR1426" s="35"/>
      <c r="BS1426" s="35"/>
      <c r="BT1426" s="35"/>
      <c r="BU1426" s="35"/>
      <c r="BV1426" s="35"/>
      <c r="BW1426" s="35"/>
      <c r="BX1426" s="35"/>
      <c r="BY1426" s="35"/>
      <c r="BZ1426" s="35"/>
      <c r="CA1426" s="35"/>
      <c r="CB1426" s="35"/>
    </row>
    <row r="1427" spans="4:80">
      <c r="D1427" s="51"/>
      <c r="E1427" s="35"/>
      <c r="F1427" s="51"/>
      <c r="J1427" s="35"/>
      <c r="M1427" s="51"/>
      <c r="O1427" s="35"/>
      <c r="P1427" s="35"/>
      <c r="Q1427" s="35"/>
      <c r="R1427" s="51"/>
      <c r="T1427" s="35"/>
      <c r="U1427" s="35"/>
      <c r="V1427" s="51"/>
      <c r="W1427" s="35"/>
      <c r="X1427" s="35"/>
      <c r="Y1427" s="35"/>
      <c r="Z1427" s="51"/>
      <c r="AC1427" s="51"/>
      <c r="AD1427" s="35"/>
      <c r="AE1427" s="35"/>
      <c r="AF1427" s="35"/>
      <c r="AG1427" s="35"/>
      <c r="AH1427" s="35"/>
      <c r="AI1427" s="35"/>
      <c r="AJ1427" s="51"/>
      <c r="AK1427" s="51"/>
      <c r="AL1427" s="35"/>
      <c r="AM1427" s="35"/>
      <c r="AN1427" s="51"/>
      <c r="AO1427" s="35"/>
      <c r="AP1427" s="35"/>
      <c r="AQ1427" s="35"/>
      <c r="AR1427" s="35"/>
      <c r="AS1427" s="35"/>
      <c r="AT1427" s="35"/>
      <c r="AU1427" s="35"/>
      <c r="AV1427" s="35"/>
      <c r="AW1427" s="35"/>
      <c r="AX1427" s="35"/>
      <c r="BC1427" s="35"/>
      <c r="BD1427" s="35"/>
      <c r="BF1427" s="35"/>
      <c r="BG1427" s="35"/>
      <c r="BH1427" s="35"/>
      <c r="BI1427" s="35"/>
      <c r="BJ1427" s="35"/>
      <c r="BK1427" s="35"/>
      <c r="BL1427" s="35"/>
      <c r="BM1427" s="35"/>
      <c r="BN1427" s="35"/>
      <c r="BO1427" s="35"/>
      <c r="BP1427" s="35"/>
      <c r="BQ1427" s="35"/>
      <c r="BR1427" s="35"/>
      <c r="BS1427" s="35"/>
      <c r="BT1427" s="35"/>
      <c r="BU1427" s="35"/>
      <c r="BV1427" s="35"/>
      <c r="BW1427" s="35"/>
      <c r="BX1427" s="35"/>
      <c r="BY1427" s="35"/>
      <c r="BZ1427" s="35"/>
      <c r="CA1427" s="35"/>
      <c r="CB1427" s="35"/>
    </row>
    <row r="1428" spans="4:80">
      <c r="D1428" s="51"/>
      <c r="E1428" s="35"/>
      <c r="F1428" s="51"/>
      <c r="J1428" s="35"/>
      <c r="M1428" s="51"/>
      <c r="O1428" s="35"/>
      <c r="P1428" s="35"/>
      <c r="Q1428" s="35"/>
      <c r="R1428" s="51"/>
      <c r="T1428" s="35"/>
      <c r="U1428" s="35"/>
      <c r="V1428" s="51"/>
      <c r="W1428" s="35"/>
      <c r="X1428" s="35"/>
      <c r="Y1428" s="35"/>
      <c r="Z1428" s="51"/>
      <c r="AC1428" s="51"/>
      <c r="AD1428" s="35"/>
      <c r="AE1428" s="35"/>
      <c r="AF1428" s="35"/>
      <c r="AG1428" s="35"/>
      <c r="AH1428" s="35"/>
      <c r="AI1428" s="35"/>
      <c r="AJ1428" s="51"/>
      <c r="AK1428" s="51"/>
      <c r="AL1428" s="35"/>
      <c r="AM1428" s="35"/>
      <c r="AN1428" s="51"/>
      <c r="AO1428" s="35"/>
      <c r="AP1428" s="35"/>
      <c r="AQ1428" s="35"/>
      <c r="AR1428" s="35"/>
      <c r="AS1428" s="35"/>
      <c r="AT1428" s="35"/>
      <c r="AU1428" s="35"/>
      <c r="AV1428" s="35"/>
      <c r="AW1428" s="35"/>
      <c r="AX1428" s="35"/>
      <c r="BC1428" s="35"/>
      <c r="BD1428" s="35"/>
      <c r="BF1428" s="35"/>
      <c r="BG1428" s="35"/>
      <c r="BH1428" s="35"/>
      <c r="BI1428" s="35"/>
      <c r="BJ1428" s="35"/>
      <c r="BK1428" s="35"/>
      <c r="BL1428" s="35"/>
      <c r="BM1428" s="35"/>
      <c r="BN1428" s="35"/>
      <c r="BO1428" s="35"/>
      <c r="BP1428" s="35"/>
      <c r="BQ1428" s="35"/>
      <c r="BR1428" s="35"/>
      <c r="BS1428" s="35"/>
      <c r="BT1428" s="35"/>
      <c r="BU1428" s="35"/>
      <c r="BV1428" s="35"/>
      <c r="BW1428" s="35"/>
      <c r="BX1428" s="35"/>
      <c r="BY1428" s="35"/>
      <c r="BZ1428" s="35"/>
      <c r="CA1428" s="35"/>
      <c r="CB1428" s="35"/>
    </row>
    <row r="1429" spans="4:80">
      <c r="D1429" s="51"/>
      <c r="E1429" s="35"/>
      <c r="F1429" s="51"/>
      <c r="J1429" s="35"/>
      <c r="M1429" s="51"/>
      <c r="O1429" s="35"/>
      <c r="P1429" s="35"/>
      <c r="Q1429" s="35"/>
      <c r="R1429" s="51"/>
      <c r="T1429" s="35"/>
      <c r="U1429" s="35"/>
      <c r="V1429" s="51"/>
      <c r="W1429" s="35"/>
      <c r="X1429" s="35"/>
      <c r="Y1429" s="35"/>
      <c r="Z1429" s="51"/>
      <c r="AC1429" s="51"/>
      <c r="AD1429" s="35"/>
      <c r="AE1429" s="35"/>
      <c r="AF1429" s="35"/>
      <c r="AG1429" s="35"/>
      <c r="AH1429" s="35"/>
      <c r="AI1429" s="35"/>
      <c r="AJ1429" s="51"/>
      <c r="AK1429" s="51"/>
      <c r="AL1429" s="35"/>
      <c r="AM1429" s="35"/>
      <c r="AN1429" s="51"/>
      <c r="AO1429" s="35"/>
      <c r="AP1429" s="35"/>
      <c r="AQ1429" s="35"/>
      <c r="AR1429" s="35"/>
      <c r="AS1429" s="35"/>
      <c r="AT1429" s="35"/>
      <c r="AU1429" s="35"/>
      <c r="AV1429" s="35"/>
      <c r="AW1429" s="35"/>
      <c r="AX1429" s="35"/>
      <c r="BC1429" s="35"/>
      <c r="BD1429" s="35"/>
      <c r="BF1429" s="35"/>
      <c r="BG1429" s="35"/>
      <c r="BH1429" s="35"/>
      <c r="BI1429" s="35"/>
      <c r="BJ1429" s="35"/>
      <c r="BK1429" s="35"/>
      <c r="BL1429" s="35"/>
      <c r="BM1429" s="35"/>
      <c r="BN1429" s="35"/>
      <c r="BO1429" s="35"/>
      <c r="BP1429" s="35"/>
      <c r="BQ1429" s="35"/>
      <c r="BR1429" s="35"/>
      <c r="BS1429" s="35"/>
      <c r="BT1429" s="35"/>
      <c r="BU1429" s="35"/>
      <c r="BV1429" s="35"/>
      <c r="BW1429" s="35"/>
      <c r="BX1429" s="35"/>
      <c r="BY1429" s="35"/>
      <c r="BZ1429" s="35"/>
      <c r="CA1429" s="35"/>
      <c r="CB1429" s="35"/>
    </row>
    <row r="1430" spans="4:80">
      <c r="D1430" s="51"/>
      <c r="E1430" s="35"/>
      <c r="F1430" s="51"/>
      <c r="J1430" s="35"/>
      <c r="M1430" s="51"/>
      <c r="O1430" s="35"/>
      <c r="P1430" s="35"/>
      <c r="Q1430" s="35"/>
      <c r="R1430" s="51"/>
      <c r="T1430" s="35"/>
      <c r="U1430" s="35"/>
      <c r="V1430" s="51"/>
      <c r="W1430" s="35"/>
      <c r="X1430" s="35"/>
      <c r="Y1430" s="35"/>
      <c r="Z1430" s="51"/>
      <c r="AC1430" s="51"/>
      <c r="AD1430" s="35"/>
      <c r="AE1430" s="35"/>
      <c r="AF1430" s="35"/>
      <c r="AG1430" s="35"/>
      <c r="AH1430" s="35"/>
      <c r="AI1430" s="35"/>
      <c r="AJ1430" s="51"/>
      <c r="AK1430" s="51"/>
      <c r="AL1430" s="35"/>
      <c r="AM1430" s="35"/>
      <c r="AN1430" s="51"/>
      <c r="AO1430" s="35"/>
      <c r="AP1430" s="35"/>
      <c r="AQ1430" s="35"/>
      <c r="AR1430" s="35"/>
      <c r="AS1430" s="35"/>
      <c r="AT1430" s="35"/>
      <c r="AU1430" s="35"/>
      <c r="AV1430" s="35"/>
      <c r="AW1430" s="35"/>
      <c r="AX1430" s="35"/>
      <c r="BC1430" s="35"/>
      <c r="BD1430" s="35"/>
      <c r="BF1430" s="35"/>
      <c r="BG1430" s="35"/>
      <c r="BH1430" s="35"/>
      <c r="BI1430" s="35"/>
      <c r="BJ1430" s="35"/>
      <c r="BK1430" s="35"/>
      <c r="BL1430" s="35"/>
      <c r="BM1430" s="35"/>
      <c r="BN1430" s="35"/>
      <c r="BO1430" s="35"/>
      <c r="BP1430" s="35"/>
      <c r="BQ1430" s="35"/>
      <c r="BR1430" s="35"/>
      <c r="BS1430" s="35"/>
      <c r="BT1430" s="35"/>
      <c r="BU1430" s="35"/>
      <c r="BV1430" s="35"/>
      <c r="BW1430" s="35"/>
      <c r="BX1430" s="35"/>
      <c r="BY1430" s="35"/>
      <c r="BZ1430" s="35"/>
      <c r="CA1430" s="35"/>
      <c r="CB1430" s="35"/>
    </row>
    <row r="1431" spans="4:80">
      <c r="D1431" s="51"/>
      <c r="E1431" s="35"/>
      <c r="F1431" s="51"/>
      <c r="J1431" s="35"/>
      <c r="M1431" s="51"/>
      <c r="O1431" s="35"/>
      <c r="P1431" s="35"/>
      <c r="Q1431" s="35"/>
      <c r="R1431" s="51"/>
      <c r="T1431" s="35"/>
      <c r="U1431" s="35"/>
      <c r="V1431" s="51"/>
      <c r="W1431" s="35"/>
      <c r="X1431" s="35"/>
      <c r="Y1431" s="35"/>
      <c r="Z1431" s="51"/>
      <c r="AC1431" s="51"/>
      <c r="AD1431" s="35"/>
      <c r="AE1431" s="35"/>
      <c r="AF1431" s="35"/>
      <c r="AG1431" s="35"/>
      <c r="AH1431" s="35"/>
      <c r="AI1431" s="35"/>
      <c r="AJ1431" s="51"/>
      <c r="AK1431" s="51"/>
      <c r="AL1431" s="35"/>
      <c r="AM1431" s="35"/>
      <c r="AN1431" s="51"/>
      <c r="AO1431" s="35"/>
      <c r="AP1431" s="35"/>
      <c r="AQ1431" s="35"/>
      <c r="AR1431" s="35"/>
      <c r="AS1431" s="35"/>
      <c r="AT1431" s="35"/>
      <c r="AU1431" s="35"/>
      <c r="AV1431" s="35"/>
      <c r="AW1431" s="35"/>
      <c r="AX1431" s="35"/>
      <c r="BC1431" s="35"/>
      <c r="BD1431" s="35"/>
      <c r="BF1431" s="35"/>
      <c r="BG1431" s="35"/>
      <c r="BH1431" s="35"/>
      <c r="BI1431" s="35"/>
      <c r="BJ1431" s="35"/>
      <c r="BK1431" s="35"/>
      <c r="BL1431" s="35"/>
      <c r="BM1431" s="35"/>
      <c r="BN1431" s="35"/>
      <c r="BO1431" s="35"/>
      <c r="BP1431" s="35"/>
      <c r="BQ1431" s="35"/>
      <c r="BR1431" s="35"/>
      <c r="BS1431" s="35"/>
      <c r="BT1431" s="35"/>
      <c r="BU1431" s="35"/>
      <c r="BV1431" s="35"/>
      <c r="BW1431" s="35"/>
      <c r="BX1431" s="35"/>
      <c r="BY1431" s="35"/>
      <c r="BZ1431" s="35"/>
      <c r="CA1431" s="35"/>
      <c r="CB1431" s="35"/>
    </row>
    <row r="1432" spans="4:80">
      <c r="D1432" s="51"/>
      <c r="E1432" s="35"/>
      <c r="F1432" s="51"/>
      <c r="J1432" s="35"/>
      <c r="M1432" s="51"/>
      <c r="O1432" s="35"/>
      <c r="P1432" s="35"/>
      <c r="Q1432" s="35"/>
      <c r="R1432" s="51"/>
      <c r="T1432" s="35"/>
      <c r="U1432" s="35"/>
      <c r="V1432" s="51"/>
      <c r="W1432" s="35"/>
      <c r="X1432" s="35"/>
      <c r="Y1432" s="35"/>
      <c r="Z1432" s="51"/>
      <c r="AC1432" s="51"/>
      <c r="AD1432" s="35"/>
      <c r="AE1432" s="35"/>
      <c r="AF1432" s="35"/>
      <c r="AG1432" s="35"/>
      <c r="AH1432" s="35"/>
      <c r="AI1432" s="35"/>
      <c r="AJ1432" s="51"/>
      <c r="AK1432" s="51"/>
      <c r="AL1432" s="35"/>
      <c r="AM1432" s="35"/>
      <c r="AN1432" s="51"/>
      <c r="AO1432" s="35"/>
      <c r="AP1432" s="35"/>
      <c r="AQ1432" s="35"/>
      <c r="AR1432" s="35"/>
      <c r="AS1432" s="35"/>
      <c r="AT1432" s="35"/>
      <c r="AU1432" s="35"/>
      <c r="AV1432" s="35"/>
      <c r="AW1432" s="35"/>
      <c r="AX1432" s="35"/>
      <c r="BC1432" s="35"/>
      <c r="BD1432" s="35"/>
      <c r="BF1432" s="35"/>
      <c r="BG1432" s="35"/>
      <c r="BH1432" s="35"/>
      <c r="BI1432" s="35"/>
      <c r="BJ1432" s="35"/>
      <c r="BK1432" s="35"/>
      <c r="BL1432" s="35"/>
      <c r="BM1432" s="35"/>
      <c r="BN1432" s="35"/>
      <c r="BO1432" s="35"/>
      <c r="BP1432" s="35"/>
      <c r="BQ1432" s="35"/>
      <c r="BR1432" s="35"/>
      <c r="BS1432" s="35"/>
      <c r="BT1432" s="35"/>
      <c r="BU1432" s="35"/>
      <c r="BV1432" s="35"/>
      <c r="BW1432" s="35"/>
      <c r="BX1432" s="35"/>
      <c r="BY1432" s="35"/>
      <c r="BZ1432" s="35"/>
      <c r="CA1432" s="35"/>
      <c r="CB1432" s="35"/>
    </row>
    <row r="1433" spans="4:80">
      <c r="D1433" s="51"/>
      <c r="E1433" s="35"/>
      <c r="F1433" s="51"/>
      <c r="J1433" s="35"/>
      <c r="M1433" s="51"/>
      <c r="O1433" s="35"/>
      <c r="P1433" s="35"/>
      <c r="Q1433" s="35"/>
      <c r="R1433" s="51"/>
      <c r="T1433" s="35"/>
      <c r="U1433" s="35"/>
      <c r="V1433" s="51"/>
      <c r="W1433" s="35"/>
      <c r="X1433" s="35"/>
      <c r="Y1433" s="35"/>
      <c r="Z1433" s="51"/>
      <c r="AC1433" s="51"/>
      <c r="AD1433" s="35"/>
      <c r="AE1433" s="35"/>
      <c r="AF1433" s="35"/>
      <c r="AG1433" s="35"/>
      <c r="AH1433" s="35"/>
      <c r="AI1433" s="35"/>
      <c r="AJ1433" s="51"/>
      <c r="AK1433" s="51"/>
      <c r="AL1433" s="35"/>
      <c r="AM1433" s="35"/>
      <c r="AN1433" s="51"/>
      <c r="AO1433" s="35"/>
      <c r="AP1433" s="35"/>
      <c r="AQ1433" s="35"/>
      <c r="AR1433" s="35"/>
      <c r="AS1433" s="35"/>
      <c r="AT1433" s="35"/>
      <c r="AU1433" s="35"/>
      <c r="AV1433" s="35"/>
      <c r="AW1433" s="35"/>
      <c r="AX1433" s="35"/>
      <c r="BC1433" s="35"/>
      <c r="BD1433" s="35"/>
      <c r="BF1433" s="35"/>
      <c r="BG1433" s="35"/>
      <c r="BH1433" s="35"/>
      <c r="BI1433" s="35"/>
      <c r="BJ1433" s="35"/>
      <c r="BK1433" s="35"/>
      <c r="BL1433" s="35"/>
      <c r="BM1433" s="35"/>
      <c r="BN1433" s="35"/>
      <c r="BO1433" s="35"/>
      <c r="BP1433" s="35"/>
      <c r="BQ1433" s="35"/>
      <c r="BR1433" s="35"/>
      <c r="BS1433" s="35"/>
      <c r="BT1433" s="35"/>
      <c r="BU1433" s="35"/>
      <c r="BV1433" s="35"/>
      <c r="BW1433" s="35"/>
      <c r="BX1433" s="35"/>
      <c r="BY1433" s="35"/>
      <c r="BZ1433" s="35"/>
      <c r="CA1433" s="35"/>
      <c r="CB1433" s="35"/>
    </row>
    <row r="1434" spans="4:80">
      <c r="D1434" s="51"/>
      <c r="E1434" s="35"/>
      <c r="F1434" s="51"/>
      <c r="J1434" s="35"/>
      <c r="M1434" s="51"/>
      <c r="O1434" s="35"/>
      <c r="P1434" s="35"/>
      <c r="Q1434" s="35"/>
      <c r="R1434" s="51"/>
      <c r="T1434" s="35"/>
      <c r="U1434" s="35"/>
      <c r="V1434" s="51"/>
      <c r="W1434" s="35"/>
      <c r="X1434" s="35"/>
      <c r="Y1434" s="35"/>
      <c r="Z1434" s="51"/>
      <c r="AC1434" s="51"/>
      <c r="AD1434" s="35"/>
      <c r="AE1434" s="35"/>
      <c r="AF1434" s="35"/>
      <c r="AG1434" s="35"/>
      <c r="AH1434" s="35"/>
      <c r="AI1434" s="35"/>
      <c r="AJ1434" s="51"/>
      <c r="AK1434" s="51"/>
      <c r="AL1434" s="35"/>
      <c r="AM1434" s="35"/>
      <c r="AN1434" s="51"/>
      <c r="AO1434" s="35"/>
      <c r="AP1434" s="35"/>
      <c r="AQ1434" s="35"/>
      <c r="AR1434" s="35"/>
      <c r="AS1434" s="35"/>
      <c r="AT1434" s="35"/>
      <c r="AU1434" s="35"/>
      <c r="AV1434" s="35"/>
      <c r="AW1434" s="35"/>
      <c r="AX1434" s="35"/>
      <c r="BC1434" s="35"/>
      <c r="BD1434" s="35"/>
      <c r="BF1434" s="35"/>
      <c r="BG1434" s="35"/>
      <c r="BH1434" s="35"/>
      <c r="BI1434" s="35"/>
      <c r="BJ1434" s="35"/>
      <c r="BK1434" s="35"/>
      <c r="BL1434" s="35"/>
      <c r="BM1434" s="35"/>
      <c r="BN1434" s="35"/>
      <c r="BO1434" s="35"/>
      <c r="BP1434" s="35"/>
      <c r="BQ1434" s="35"/>
      <c r="BR1434" s="35"/>
      <c r="BS1434" s="35"/>
      <c r="BT1434" s="35"/>
      <c r="BU1434" s="35"/>
      <c r="BV1434" s="35"/>
      <c r="BW1434" s="35"/>
      <c r="BX1434" s="35"/>
      <c r="BY1434" s="35"/>
      <c r="BZ1434" s="35"/>
      <c r="CA1434" s="35"/>
      <c r="CB1434" s="35"/>
    </row>
    <row r="1435" spans="4:80">
      <c r="D1435" s="51"/>
      <c r="E1435" s="35"/>
      <c r="F1435" s="51"/>
      <c r="J1435" s="35"/>
      <c r="M1435" s="51"/>
      <c r="O1435" s="35"/>
      <c r="P1435" s="35"/>
      <c r="Q1435" s="35"/>
      <c r="R1435" s="51"/>
      <c r="T1435" s="35"/>
      <c r="U1435" s="35"/>
      <c r="V1435" s="51"/>
      <c r="W1435" s="35"/>
      <c r="X1435" s="35"/>
      <c r="Y1435" s="35"/>
      <c r="Z1435" s="51"/>
      <c r="AC1435" s="51"/>
      <c r="AD1435" s="35"/>
      <c r="AE1435" s="35"/>
      <c r="AF1435" s="35"/>
      <c r="AG1435" s="35"/>
      <c r="AH1435" s="35"/>
      <c r="AI1435" s="35"/>
      <c r="AJ1435" s="51"/>
      <c r="AK1435" s="51"/>
      <c r="AL1435" s="35"/>
      <c r="AM1435" s="35"/>
      <c r="AN1435" s="51"/>
      <c r="AO1435" s="35"/>
      <c r="AP1435" s="35"/>
      <c r="AQ1435" s="35"/>
      <c r="AR1435" s="35"/>
      <c r="AS1435" s="35"/>
      <c r="AT1435" s="35"/>
      <c r="AU1435" s="35"/>
      <c r="AV1435" s="35"/>
      <c r="AW1435" s="35"/>
      <c r="AX1435" s="35"/>
      <c r="BC1435" s="35"/>
      <c r="BD1435" s="35"/>
      <c r="BF1435" s="35"/>
      <c r="BG1435" s="35"/>
      <c r="BH1435" s="35"/>
      <c r="BI1435" s="35"/>
      <c r="BJ1435" s="35"/>
      <c r="BK1435" s="35"/>
      <c r="BL1435" s="35"/>
      <c r="BM1435" s="35"/>
      <c r="BN1435" s="35"/>
      <c r="BO1435" s="35"/>
      <c r="BP1435" s="35"/>
      <c r="BQ1435" s="35"/>
      <c r="BR1435" s="35"/>
      <c r="BS1435" s="35"/>
      <c r="BT1435" s="35"/>
      <c r="BU1435" s="35"/>
      <c r="BV1435" s="35"/>
      <c r="BW1435" s="35"/>
      <c r="BX1435" s="35"/>
      <c r="BY1435" s="35"/>
      <c r="BZ1435" s="35"/>
      <c r="CA1435" s="35"/>
      <c r="CB1435" s="35"/>
    </row>
    <row r="1436" spans="4:80">
      <c r="D1436" s="51"/>
      <c r="E1436" s="35"/>
      <c r="F1436" s="51"/>
      <c r="J1436" s="35"/>
      <c r="M1436" s="51"/>
      <c r="O1436" s="35"/>
      <c r="P1436" s="35"/>
      <c r="Q1436" s="35"/>
      <c r="R1436" s="51"/>
      <c r="T1436" s="35"/>
      <c r="U1436" s="35"/>
      <c r="V1436" s="51"/>
      <c r="W1436" s="35"/>
      <c r="X1436" s="35"/>
      <c r="Y1436" s="35"/>
      <c r="Z1436" s="51"/>
      <c r="AC1436" s="51"/>
      <c r="AD1436" s="35"/>
      <c r="AE1436" s="35"/>
      <c r="AF1436" s="35"/>
      <c r="AG1436" s="35"/>
      <c r="AH1436" s="35"/>
      <c r="AI1436" s="35"/>
      <c r="AJ1436" s="51"/>
      <c r="AK1436" s="51"/>
      <c r="AL1436" s="35"/>
      <c r="AM1436" s="35"/>
      <c r="AN1436" s="51"/>
      <c r="AO1436" s="35"/>
      <c r="AP1436" s="35"/>
      <c r="AQ1436" s="35"/>
      <c r="AR1436" s="35"/>
      <c r="AS1436" s="35"/>
      <c r="AT1436" s="35"/>
      <c r="AU1436" s="35"/>
      <c r="AV1436" s="35"/>
      <c r="AW1436" s="35"/>
      <c r="AX1436" s="35"/>
      <c r="BC1436" s="35"/>
      <c r="BD1436" s="35"/>
      <c r="BF1436" s="35"/>
      <c r="BG1436" s="35"/>
      <c r="BH1436" s="35"/>
      <c r="BI1436" s="35"/>
      <c r="BJ1436" s="35"/>
      <c r="BK1436" s="35"/>
      <c r="BL1436" s="35"/>
      <c r="BM1436" s="35"/>
      <c r="BN1436" s="35"/>
      <c r="BO1436" s="35"/>
      <c r="BP1436" s="35"/>
      <c r="BQ1436" s="35"/>
      <c r="BR1436" s="35"/>
      <c r="BS1436" s="35"/>
      <c r="BT1436" s="35"/>
      <c r="BU1436" s="35"/>
      <c r="BV1436" s="35"/>
      <c r="BW1436" s="35"/>
      <c r="BX1436" s="35"/>
      <c r="BY1436" s="35"/>
      <c r="BZ1436" s="35"/>
      <c r="CA1436" s="35"/>
      <c r="CB1436" s="35"/>
    </row>
    <row r="1437" spans="4:80">
      <c r="D1437" s="51"/>
      <c r="E1437" s="35"/>
      <c r="F1437" s="51"/>
      <c r="J1437" s="35"/>
      <c r="M1437" s="51"/>
      <c r="O1437" s="35"/>
      <c r="P1437" s="35"/>
      <c r="Q1437" s="35"/>
      <c r="R1437" s="51"/>
      <c r="T1437" s="35"/>
      <c r="U1437" s="35"/>
      <c r="V1437" s="51"/>
      <c r="W1437" s="35"/>
      <c r="X1437" s="35"/>
      <c r="Y1437" s="35"/>
      <c r="Z1437" s="51"/>
      <c r="AC1437" s="51"/>
      <c r="AD1437" s="35"/>
      <c r="AE1437" s="35"/>
      <c r="AF1437" s="35"/>
      <c r="AG1437" s="35"/>
      <c r="AH1437" s="35"/>
      <c r="AI1437" s="35"/>
      <c r="AJ1437" s="51"/>
      <c r="AK1437" s="51"/>
      <c r="AL1437" s="35"/>
      <c r="AM1437" s="35"/>
      <c r="AN1437" s="51"/>
      <c r="AO1437" s="35"/>
      <c r="AP1437" s="35"/>
      <c r="AQ1437" s="35"/>
      <c r="AR1437" s="35"/>
      <c r="AS1437" s="35"/>
      <c r="AT1437" s="35"/>
      <c r="AU1437" s="35"/>
      <c r="AV1437" s="35"/>
      <c r="AW1437" s="35"/>
      <c r="AX1437" s="35"/>
      <c r="BC1437" s="35"/>
      <c r="BD1437" s="35"/>
      <c r="BF1437" s="35"/>
      <c r="BG1437" s="35"/>
      <c r="BH1437" s="35"/>
      <c r="BI1437" s="35"/>
      <c r="BJ1437" s="35"/>
      <c r="BK1437" s="35"/>
      <c r="BL1437" s="35"/>
      <c r="BM1437" s="35"/>
      <c r="BN1437" s="35"/>
      <c r="BO1437" s="35"/>
      <c r="BP1437" s="35"/>
      <c r="BQ1437" s="35"/>
      <c r="BR1437" s="35"/>
      <c r="BS1437" s="35"/>
      <c r="BT1437" s="35"/>
      <c r="BU1437" s="35"/>
      <c r="BV1437" s="35"/>
      <c r="BW1437" s="35"/>
      <c r="BX1437" s="35"/>
      <c r="BY1437" s="35"/>
      <c r="BZ1437" s="35"/>
      <c r="CA1437" s="35"/>
      <c r="CB1437" s="35"/>
    </row>
    <row r="1438" spans="4:80">
      <c r="D1438" s="51"/>
      <c r="E1438" s="35"/>
      <c r="F1438" s="51"/>
      <c r="J1438" s="35"/>
      <c r="M1438" s="51"/>
      <c r="O1438" s="35"/>
      <c r="P1438" s="35"/>
      <c r="Q1438" s="35"/>
      <c r="R1438" s="51"/>
      <c r="T1438" s="35"/>
      <c r="U1438" s="35"/>
      <c r="V1438" s="51"/>
      <c r="W1438" s="35"/>
      <c r="X1438" s="35"/>
      <c r="Y1438" s="35"/>
      <c r="Z1438" s="51"/>
      <c r="AC1438" s="51"/>
      <c r="AD1438" s="35"/>
      <c r="AE1438" s="35"/>
      <c r="AF1438" s="35"/>
      <c r="AG1438" s="35"/>
      <c r="AH1438" s="35"/>
      <c r="AI1438" s="35"/>
      <c r="AJ1438" s="51"/>
      <c r="AK1438" s="51"/>
      <c r="AL1438" s="35"/>
      <c r="AM1438" s="35"/>
      <c r="AN1438" s="51"/>
      <c r="AO1438" s="35"/>
      <c r="AP1438" s="35"/>
      <c r="AQ1438" s="35"/>
      <c r="AR1438" s="35"/>
      <c r="AS1438" s="35"/>
      <c r="AT1438" s="35"/>
      <c r="AU1438" s="35"/>
      <c r="AV1438" s="35"/>
      <c r="AW1438" s="35"/>
      <c r="AX1438" s="35"/>
      <c r="BC1438" s="35"/>
      <c r="BD1438" s="35"/>
      <c r="BF1438" s="35"/>
      <c r="BG1438" s="35"/>
      <c r="BH1438" s="35"/>
      <c r="BI1438" s="35"/>
      <c r="BJ1438" s="35"/>
      <c r="BK1438" s="35"/>
      <c r="BL1438" s="35"/>
      <c r="BM1438" s="35"/>
      <c r="BN1438" s="35"/>
      <c r="BO1438" s="35"/>
      <c r="BP1438" s="35"/>
      <c r="BQ1438" s="35"/>
      <c r="BR1438" s="35"/>
      <c r="BS1438" s="35"/>
      <c r="BT1438" s="35"/>
      <c r="BU1438" s="35"/>
      <c r="BV1438" s="35"/>
      <c r="BW1438" s="35"/>
      <c r="BX1438" s="35"/>
      <c r="BY1438" s="35"/>
      <c r="BZ1438" s="35"/>
      <c r="CA1438" s="35"/>
      <c r="CB1438" s="35"/>
    </row>
    <row r="1439" spans="4:80">
      <c r="D1439" s="51"/>
      <c r="E1439" s="35"/>
      <c r="F1439" s="51"/>
      <c r="J1439" s="35"/>
      <c r="M1439" s="51"/>
      <c r="O1439" s="35"/>
      <c r="P1439" s="35"/>
      <c r="Q1439" s="35"/>
      <c r="R1439" s="51"/>
      <c r="T1439" s="35"/>
      <c r="U1439" s="35"/>
      <c r="V1439" s="51"/>
      <c r="W1439" s="35"/>
      <c r="X1439" s="35"/>
      <c r="Y1439" s="35"/>
      <c r="Z1439" s="51"/>
      <c r="AC1439" s="51"/>
      <c r="AD1439" s="35"/>
      <c r="AE1439" s="35"/>
      <c r="AF1439" s="35"/>
      <c r="AG1439" s="35"/>
      <c r="AH1439" s="35"/>
      <c r="AI1439" s="35"/>
      <c r="AJ1439" s="51"/>
      <c r="AK1439" s="51"/>
      <c r="AL1439" s="35"/>
      <c r="AM1439" s="35"/>
      <c r="AN1439" s="51"/>
      <c r="AO1439" s="35"/>
      <c r="AP1439" s="35"/>
      <c r="AQ1439" s="35"/>
      <c r="AR1439" s="35"/>
      <c r="AS1439" s="35"/>
      <c r="AT1439" s="35"/>
      <c r="AU1439" s="35"/>
      <c r="AV1439" s="35"/>
      <c r="AW1439" s="35"/>
      <c r="AX1439" s="35"/>
      <c r="BC1439" s="35"/>
      <c r="BD1439" s="35"/>
      <c r="BF1439" s="35"/>
      <c r="BG1439" s="35"/>
      <c r="BH1439" s="35"/>
      <c r="BI1439" s="35"/>
      <c r="BJ1439" s="35"/>
      <c r="BK1439" s="35"/>
      <c r="BL1439" s="35"/>
      <c r="BM1439" s="35"/>
      <c r="BN1439" s="35"/>
      <c r="BO1439" s="35"/>
      <c r="BP1439" s="35"/>
      <c r="BQ1439" s="35"/>
      <c r="BR1439" s="35"/>
      <c r="BS1439" s="35"/>
      <c r="BT1439" s="35"/>
      <c r="BU1439" s="35"/>
      <c r="BV1439" s="35"/>
      <c r="BW1439" s="35"/>
      <c r="BX1439" s="35"/>
      <c r="BY1439" s="35"/>
      <c r="BZ1439" s="35"/>
      <c r="CA1439" s="35"/>
      <c r="CB1439" s="35"/>
    </row>
    <row r="1440" spans="4:80">
      <c r="D1440" s="51"/>
      <c r="E1440" s="35"/>
      <c r="F1440" s="51"/>
      <c r="J1440" s="35"/>
      <c r="M1440" s="51"/>
      <c r="O1440" s="35"/>
      <c r="P1440" s="35"/>
      <c r="Q1440" s="35"/>
      <c r="R1440" s="51"/>
      <c r="T1440" s="35"/>
      <c r="U1440" s="35"/>
      <c r="V1440" s="51"/>
      <c r="W1440" s="35"/>
      <c r="X1440" s="35"/>
      <c r="Y1440" s="35"/>
      <c r="Z1440" s="51"/>
      <c r="AC1440" s="51"/>
      <c r="AD1440" s="35"/>
      <c r="AE1440" s="35"/>
      <c r="AF1440" s="35"/>
      <c r="AG1440" s="35"/>
      <c r="AH1440" s="35"/>
      <c r="AI1440" s="35"/>
      <c r="AJ1440" s="51"/>
      <c r="AK1440" s="51"/>
      <c r="AL1440" s="35"/>
      <c r="AM1440" s="35"/>
      <c r="AN1440" s="51"/>
      <c r="AO1440" s="35"/>
      <c r="AP1440" s="35"/>
      <c r="AQ1440" s="35"/>
      <c r="AR1440" s="35"/>
      <c r="AS1440" s="35"/>
      <c r="AT1440" s="35"/>
      <c r="AU1440" s="35"/>
      <c r="AV1440" s="35"/>
      <c r="AW1440" s="35"/>
      <c r="AX1440" s="35"/>
      <c r="BC1440" s="35"/>
      <c r="BD1440" s="35"/>
      <c r="BF1440" s="35"/>
      <c r="BG1440" s="35"/>
      <c r="BH1440" s="35"/>
      <c r="BI1440" s="35"/>
      <c r="BJ1440" s="35"/>
      <c r="BK1440" s="35"/>
      <c r="BL1440" s="35"/>
      <c r="BM1440" s="35"/>
      <c r="BN1440" s="35"/>
      <c r="BO1440" s="35"/>
      <c r="BP1440" s="35"/>
      <c r="BQ1440" s="35"/>
      <c r="BR1440" s="35"/>
      <c r="BS1440" s="35"/>
      <c r="BT1440" s="35"/>
      <c r="BU1440" s="35"/>
      <c r="BV1440" s="35"/>
      <c r="BW1440" s="35"/>
      <c r="BX1440" s="35"/>
      <c r="BY1440" s="35"/>
      <c r="BZ1440" s="35"/>
      <c r="CA1440" s="35"/>
      <c r="CB1440" s="35"/>
    </row>
    <row r="1441" spans="4:80">
      <c r="D1441" s="51"/>
      <c r="E1441" s="35"/>
      <c r="F1441" s="51"/>
      <c r="J1441" s="35"/>
      <c r="M1441" s="51"/>
      <c r="O1441" s="35"/>
      <c r="P1441" s="35"/>
      <c r="Q1441" s="35"/>
      <c r="R1441" s="51"/>
      <c r="T1441" s="35"/>
      <c r="U1441" s="35"/>
      <c r="V1441" s="51"/>
      <c r="W1441" s="35"/>
      <c r="X1441" s="35"/>
      <c r="Y1441" s="35"/>
      <c r="Z1441" s="51"/>
      <c r="AC1441" s="51"/>
      <c r="AD1441" s="35"/>
      <c r="AE1441" s="35"/>
      <c r="AF1441" s="35"/>
      <c r="AG1441" s="35"/>
      <c r="AH1441" s="35"/>
      <c r="AI1441" s="35"/>
      <c r="AJ1441" s="51"/>
      <c r="AK1441" s="51"/>
      <c r="AL1441" s="35"/>
      <c r="AM1441" s="35"/>
      <c r="AN1441" s="51"/>
      <c r="AO1441" s="35"/>
      <c r="AP1441" s="35"/>
      <c r="AQ1441" s="35"/>
      <c r="AR1441" s="35"/>
      <c r="AS1441" s="35"/>
      <c r="AT1441" s="35"/>
      <c r="AU1441" s="35"/>
      <c r="AV1441" s="35"/>
      <c r="AW1441" s="35"/>
      <c r="AX1441" s="35"/>
      <c r="BC1441" s="35"/>
      <c r="BD1441" s="35"/>
      <c r="BF1441" s="35"/>
      <c r="BG1441" s="35"/>
      <c r="BH1441" s="35"/>
      <c r="BI1441" s="35"/>
      <c r="BJ1441" s="35"/>
      <c r="BK1441" s="35"/>
      <c r="BL1441" s="35"/>
      <c r="BM1441" s="35"/>
      <c r="BN1441" s="35"/>
      <c r="BO1441" s="35"/>
      <c r="BP1441" s="35"/>
      <c r="BQ1441" s="35"/>
      <c r="BR1441" s="35"/>
      <c r="BS1441" s="35"/>
      <c r="BT1441" s="35"/>
      <c r="BU1441" s="35"/>
      <c r="BV1441" s="35"/>
      <c r="BW1441" s="35"/>
      <c r="BX1441" s="35"/>
      <c r="BY1441" s="35"/>
      <c r="BZ1441" s="35"/>
      <c r="CA1441" s="35"/>
      <c r="CB1441" s="35"/>
    </row>
    <row r="1442" spans="4:80">
      <c r="D1442" s="51"/>
      <c r="E1442" s="35"/>
      <c r="F1442" s="51"/>
      <c r="J1442" s="35"/>
      <c r="M1442" s="51"/>
      <c r="O1442" s="35"/>
      <c r="P1442" s="35"/>
      <c r="Q1442" s="35"/>
      <c r="R1442" s="51"/>
      <c r="T1442" s="35"/>
      <c r="U1442" s="35"/>
      <c r="V1442" s="51"/>
      <c r="W1442" s="35"/>
      <c r="X1442" s="35"/>
      <c r="Y1442" s="35"/>
      <c r="Z1442" s="51"/>
      <c r="AC1442" s="51"/>
      <c r="AD1442" s="35"/>
      <c r="AE1442" s="35"/>
      <c r="AF1442" s="35"/>
      <c r="AG1442" s="35"/>
      <c r="AH1442" s="35"/>
      <c r="AI1442" s="35"/>
      <c r="AJ1442" s="51"/>
      <c r="AK1442" s="51"/>
      <c r="AL1442" s="35"/>
      <c r="AM1442" s="35"/>
      <c r="AN1442" s="51"/>
      <c r="AO1442" s="35"/>
      <c r="AP1442" s="35"/>
      <c r="AQ1442" s="35"/>
      <c r="AR1442" s="35"/>
      <c r="AS1442" s="35"/>
      <c r="AT1442" s="35"/>
      <c r="AU1442" s="35"/>
      <c r="AV1442" s="35"/>
      <c r="AW1442" s="35"/>
      <c r="AX1442" s="35"/>
      <c r="BC1442" s="35"/>
      <c r="BD1442" s="35"/>
      <c r="BF1442" s="35"/>
      <c r="BG1442" s="35"/>
      <c r="BH1442" s="35"/>
      <c r="BI1442" s="35"/>
      <c r="BJ1442" s="35"/>
      <c r="BK1442" s="35"/>
      <c r="BL1442" s="35"/>
      <c r="BM1442" s="35"/>
      <c r="BN1442" s="35"/>
      <c r="BO1442" s="35"/>
      <c r="BP1442" s="35"/>
      <c r="BQ1442" s="35"/>
      <c r="BR1442" s="35"/>
      <c r="BS1442" s="35"/>
      <c r="BT1442" s="35"/>
      <c r="BU1442" s="35"/>
      <c r="BV1442" s="35"/>
      <c r="BW1442" s="35"/>
      <c r="BX1442" s="35"/>
      <c r="BY1442" s="35"/>
      <c r="BZ1442" s="35"/>
      <c r="CA1442" s="35"/>
      <c r="CB1442" s="35"/>
    </row>
    <row r="1443" spans="4:80">
      <c r="D1443" s="51"/>
      <c r="E1443" s="35"/>
      <c r="F1443" s="51"/>
      <c r="J1443" s="35"/>
      <c r="M1443" s="51"/>
      <c r="O1443" s="35"/>
      <c r="P1443" s="35"/>
      <c r="Q1443" s="35"/>
      <c r="R1443" s="51"/>
      <c r="T1443" s="35"/>
      <c r="U1443" s="35"/>
      <c r="V1443" s="51"/>
      <c r="W1443" s="35"/>
      <c r="X1443" s="35"/>
      <c r="Y1443" s="35"/>
      <c r="Z1443" s="51"/>
      <c r="AC1443" s="51"/>
      <c r="AD1443" s="35"/>
      <c r="AE1443" s="35"/>
      <c r="AF1443" s="35"/>
      <c r="AG1443" s="35"/>
      <c r="AH1443" s="35"/>
      <c r="AI1443" s="35"/>
      <c r="AJ1443" s="51"/>
      <c r="AK1443" s="51"/>
      <c r="AL1443" s="35"/>
      <c r="AM1443" s="35"/>
      <c r="AN1443" s="51"/>
      <c r="AO1443" s="35"/>
      <c r="AP1443" s="35"/>
      <c r="AQ1443" s="35"/>
      <c r="AR1443" s="35"/>
      <c r="AS1443" s="35"/>
      <c r="AT1443" s="35"/>
      <c r="AU1443" s="35"/>
      <c r="AV1443" s="35"/>
      <c r="AW1443" s="35"/>
      <c r="AX1443" s="35"/>
      <c r="BC1443" s="35"/>
      <c r="BD1443" s="35"/>
      <c r="BF1443" s="35"/>
      <c r="BG1443" s="35"/>
      <c r="BH1443" s="35"/>
      <c r="BI1443" s="35"/>
      <c r="BJ1443" s="35"/>
      <c r="BK1443" s="35"/>
      <c r="BL1443" s="35"/>
      <c r="BM1443" s="35"/>
      <c r="BN1443" s="35"/>
      <c r="BO1443" s="35"/>
      <c r="BP1443" s="35"/>
      <c r="BQ1443" s="35"/>
      <c r="BR1443" s="35"/>
      <c r="BS1443" s="35"/>
      <c r="BT1443" s="35"/>
      <c r="BU1443" s="35"/>
      <c r="BV1443" s="35"/>
      <c r="BW1443" s="35"/>
      <c r="BX1443" s="35"/>
      <c r="BY1443" s="35"/>
      <c r="BZ1443" s="35"/>
      <c r="CA1443" s="35"/>
      <c r="CB1443" s="35"/>
    </row>
    <row r="1444" spans="4:80">
      <c r="D1444" s="51"/>
      <c r="E1444" s="35"/>
      <c r="F1444" s="51"/>
      <c r="J1444" s="35"/>
      <c r="M1444" s="51"/>
      <c r="O1444" s="35"/>
      <c r="P1444" s="35"/>
      <c r="Q1444" s="35"/>
      <c r="R1444" s="51"/>
      <c r="T1444" s="35"/>
      <c r="U1444" s="35"/>
      <c r="V1444" s="51"/>
      <c r="W1444" s="35"/>
      <c r="X1444" s="35"/>
      <c r="Y1444" s="35"/>
      <c r="Z1444" s="51"/>
      <c r="AC1444" s="51"/>
      <c r="AD1444" s="35"/>
      <c r="AE1444" s="35"/>
      <c r="AF1444" s="35"/>
      <c r="AG1444" s="35"/>
      <c r="AH1444" s="35"/>
      <c r="AI1444" s="35"/>
      <c r="AJ1444" s="51"/>
      <c r="AK1444" s="51"/>
      <c r="AL1444" s="35"/>
      <c r="AM1444" s="35"/>
      <c r="AN1444" s="51"/>
      <c r="AO1444" s="35"/>
      <c r="AP1444" s="35"/>
      <c r="AQ1444" s="35"/>
      <c r="AR1444" s="35"/>
      <c r="AS1444" s="35"/>
      <c r="AT1444" s="35"/>
      <c r="AU1444" s="35"/>
      <c r="AV1444" s="35"/>
      <c r="AW1444" s="35"/>
      <c r="AX1444" s="35"/>
      <c r="BC1444" s="35"/>
      <c r="BD1444" s="35"/>
      <c r="BF1444" s="35"/>
      <c r="BG1444" s="35"/>
      <c r="BH1444" s="35"/>
      <c r="BI1444" s="35"/>
      <c r="BJ1444" s="35"/>
      <c r="BK1444" s="35"/>
      <c r="BL1444" s="35"/>
      <c r="BM1444" s="35"/>
      <c r="BN1444" s="35"/>
      <c r="BO1444" s="35"/>
      <c r="BP1444" s="35"/>
      <c r="BQ1444" s="35"/>
      <c r="BR1444" s="35"/>
      <c r="BS1444" s="35"/>
      <c r="BT1444" s="35"/>
      <c r="BU1444" s="35"/>
      <c r="BV1444" s="35"/>
      <c r="BW1444" s="35"/>
      <c r="BX1444" s="35"/>
      <c r="BY1444" s="35"/>
      <c r="BZ1444" s="35"/>
      <c r="CA1444" s="35"/>
      <c r="CB1444" s="35"/>
    </row>
    <row r="1445" spans="4:80">
      <c r="D1445" s="51"/>
      <c r="E1445" s="35"/>
      <c r="F1445" s="51"/>
      <c r="J1445" s="35"/>
      <c r="M1445" s="51"/>
      <c r="O1445" s="35"/>
      <c r="P1445" s="35"/>
      <c r="Q1445" s="35"/>
      <c r="R1445" s="51"/>
      <c r="T1445" s="35"/>
      <c r="U1445" s="35"/>
      <c r="V1445" s="51"/>
      <c r="W1445" s="35"/>
      <c r="X1445" s="35"/>
      <c r="Y1445" s="35"/>
      <c r="Z1445" s="51"/>
      <c r="AC1445" s="51"/>
      <c r="AD1445" s="35"/>
      <c r="AE1445" s="35"/>
      <c r="AF1445" s="35"/>
      <c r="AG1445" s="35"/>
      <c r="AH1445" s="35"/>
      <c r="AI1445" s="35"/>
      <c r="AJ1445" s="51"/>
      <c r="AK1445" s="51"/>
      <c r="AL1445" s="35"/>
      <c r="AM1445" s="35"/>
      <c r="AN1445" s="51"/>
      <c r="AO1445" s="35"/>
      <c r="AP1445" s="35"/>
      <c r="AQ1445" s="35"/>
      <c r="AR1445" s="35"/>
      <c r="AS1445" s="35"/>
      <c r="AT1445" s="35"/>
      <c r="AU1445" s="35"/>
      <c r="AV1445" s="35"/>
      <c r="AW1445" s="35"/>
      <c r="AX1445" s="35"/>
      <c r="BC1445" s="35"/>
      <c r="BD1445" s="35"/>
      <c r="BF1445" s="35"/>
      <c r="BG1445" s="35"/>
      <c r="BH1445" s="35"/>
      <c r="BI1445" s="35"/>
      <c r="BJ1445" s="35"/>
      <c r="BK1445" s="35"/>
      <c r="BL1445" s="35"/>
      <c r="BM1445" s="35"/>
      <c r="BN1445" s="35"/>
      <c r="BO1445" s="35"/>
      <c r="BP1445" s="35"/>
      <c r="BQ1445" s="35"/>
      <c r="BR1445" s="35"/>
      <c r="BS1445" s="35"/>
      <c r="BT1445" s="35"/>
      <c r="BU1445" s="35"/>
      <c r="BV1445" s="35"/>
      <c r="BW1445" s="35"/>
      <c r="BX1445" s="35"/>
      <c r="BY1445" s="35"/>
      <c r="BZ1445" s="35"/>
      <c r="CA1445" s="35"/>
      <c r="CB1445" s="35"/>
    </row>
    <row r="1446" spans="4:80">
      <c r="D1446" s="51"/>
      <c r="E1446" s="35"/>
      <c r="F1446" s="51"/>
      <c r="J1446" s="35"/>
      <c r="M1446" s="51"/>
      <c r="O1446" s="35"/>
      <c r="P1446" s="35"/>
      <c r="Q1446" s="35"/>
      <c r="R1446" s="51"/>
      <c r="T1446" s="35"/>
      <c r="U1446" s="35"/>
      <c r="V1446" s="51"/>
      <c r="W1446" s="35"/>
      <c r="X1446" s="35"/>
      <c r="Y1446" s="35"/>
      <c r="Z1446" s="51"/>
      <c r="AC1446" s="51"/>
      <c r="AD1446" s="35"/>
      <c r="AE1446" s="35"/>
      <c r="AF1446" s="35"/>
      <c r="AG1446" s="35"/>
      <c r="AH1446" s="35"/>
      <c r="AI1446" s="35"/>
      <c r="AJ1446" s="51"/>
      <c r="AK1446" s="51"/>
      <c r="AL1446" s="35"/>
      <c r="AM1446" s="35"/>
      <c r="AN1446" s="51"/>
      <c r="AO1446" s="35"/>
      <c r="AP1446" s="35"/>
      <c r="AQ1446" s="35"/>
      <c r="AR1446" s="35"/>
      <c r="AS1446" s="35"/>
      <c r="AT1446" s="35"/>
      <c r="AU1446" s="35"/>
      <c r="AV1446" s="35"/>
      <c r="AW1446" s="35"/>
      <c r="AX1446" s="35"/>
      <c r="BC1446" s="35"/>
      <c r="BD1446" s="35"/>
      <c r="BF1446" s="35"/>
      <c r="BG1446" s="35"/>
      <c r="BH1446" s="35"/>
      <c r="BI1446" s="35"/>
      <c r="BJ1446" s="35"/>
      <c r="BK1446" s="35"/>
      <c r="BL1446" s="35"/>
      <c r="BM1446" s="35"/>
      <c r="BN1446" s="35"/>
      <c r="BO1446" s="35"/>
      <c r="BP1446" s="35"/>
      <c r="BQ1446" s="35"/>
      <c r="BR1446" s="35"/>
      <c r="BS1446" s="35"/>
      <c r="BT1446" s="35"/>
      <c r="BU1446" s="35"/>
      <c r="BV1446" s="35"/>
      <c r="BW1446" s="35"/>
      <c r="BX1446" s="35"/>
      <c r="BY1446" s="35"/>
      <c r="BZ1446" s="35"/>
      <c r="CA1446" s="35"/>
      <c r="CB1446" s="35"/>
    </row>
    <row r="1447" spans="4:80">
      <c r="D1447" s="51"/>
      <c r="E1447" s="35"/>
      <c r="F1447" s="51"/>
      <c r="J1447" s="35"/>
      <c r="M1447" s="51"/>
      <c r="O1447" s="35"/>
      <c r="P1447" s="35"/>
      <c r="Q1447" s="35"/>
      <c r="R1447" s="51"/>
      <c r="T1447" s="35"/>
      <c r="U1447" s="35"/>
      <c r="V1447" s="51"/>
      <c r="W1447" s="35"/>
      <c r="X1447" s="35"/>
      <c r="Y1447" s="35"/>
      <c r="Z1447" s="51"/>
      <c r="AC1447" s="51"/>
      <c r="AD1447" s="35"/>
      <c r="AE1447" s="35"/>
      <c r="AF1447" s="35"/>
      <c r="AG1447" s="35"/>
      <c r="AH1447" s="35"/>
      <c r="AI1447" s="35"/>
      <c r="AJ1447" s="51"/>
      <c r="AK1447" s="51"/>
      <c r="AL1447" s="35"/>
      <c r="AM1447" s="35"/>
      <c r="AN1447" s="51"/>
      <c r="AO1447" s="35"/>
      <c r="AP1447" s="35"/>
      <c r="AQ1447" s="35"/>
      <c r="AR1447" s="35"/>
      <c r="AS1447" s="35"/>
      <c r="AT1447" s="35"/>
      <c r="AU1447" s="35"/>
      <c r="AV1447" s="35"/>
      <c r="AW1447" s="35"/>
      <c r="AX1447" s="35"/>
      <c r="BC1447" s="35"/>
      <c r="BD1447" s="35"/>
      <c r="BF1447" s="35"/>
      <c r="BG1447" s="35"/>
      <c r="BH1447" s="35"/>
      <c r="BI1447" s="35"/>
      <c r="BJ1447" s="35"/>
      <c r="BK1447" s="35"/>
      <c r="BL1447" s="35"/>
      <c r="BM1447" s="35"/>
      <c r="BN1447" s="35"/>
      <c r="BO1447" s="35"/>
      <c r="BP1447" s="35"/>
      <c r="BQ1447" s="35"/>
      <c r="BR1447" s="35"/>
      <c r="BS1447" s="35"/>
      <c r="BT1447" s="35"/>
      <c r="BU1447" s="35"/>
      <c r="BV1447" s="35"/>
      <c r="BW1447" s="35"/>
      <c r="BX1447" s="35"/>
      <c r="BY1447" s="35"/>
      <c r="BZ1447" s="35"/>
      <c r="CA1447" s="35"/>
      <c r="CB1447" s="35"/>
    </row>
    <row r="1448" spans="4:80">
      <c r="D1448" s="51"/>
      <c r="E1448" s="35"/>
      <c r="F1448" s="51"/>
      <c r="J1448" s="35"/>
      <c r="M1448" s="51"/>
      <c r="O1448" s="35"/>
      <c r="P1448" s="35"/>
      <c r="Q1448" s="35"/>
      <c r="R1448" s="51"/>
      <c r="T1448" s="35"/>
      <c r="U1448" s="35"/>
      <c r="V1448" s="51"/>
      <c r="W1448" s="35"/>
      <c r="X1448" s="35"/>
      <c r="Y1448" s="35"/>
      <c r="Z1448" s="51"/>
      <c r="AC1448" s="51"/>
      <c r="AD1448" s="35"/>
      <c r="AE1448" s="35"/>
      <c r="AF1448" s="35"/>
      <c r="AG1448" s="35"/>
      <c r="AH1448" s="35"/>
      <c r="AI1448" s="35"/>
      <c r="AJ1448" s="51"/>
      <c r="AK1448" s="51"/>
      <c r="AL1448" s="35"/>
      <c r="AM1448" s="35"/>
      <c r="AN1448" s="51"/>
      <c r="AO1448" s="35"/>
      <c r="AP1448" s="35"/>
      <c r="AQ1448" s="35"/>
      <c r="AR1448" s="35"/>
      <c r="AS1448" s="35"/>
      <c r="AT1448" s="35"/>
      <c r="AU1448" s="35"/>
      <c r="AV1448" s="35"/>
      <c r="AW1448" s="35"/>
      <c r="AX1448" s="35"/>
      <c r="BC1448" s="35"/>
      <c r="BD1448" s="35"/>
      <c r="BF1448" s="35"/>
      <c r="BG1448" s="35"/>
      <c r="BH1448" s="35"/>
      <c r="BI1448" s="35"/>
      <c r="BJ1448" s="35"/>
      <c r="BK1448" s="35"/>
      <c r="BL1448" s="35"/>
      <c r="BM1448" s="35"/>
      <c r="BN1448" s="35"/>
      <c r="BO1448" s="35"/>
      <c r="BP1448" s="35"/>
      <c r="BQ1448" s="35"/>
      <c r="BR1448" s="35"/>
      <c r="BS1448" s="35"/>
      <c r="BT1448" s="35"/>
      <c r="BU1448" s="35"/>
      <c r="BV1448" s="35"/>
      <c r="BW1448" s="35"/>
      <c r="BX1448" s="35"/>
      <c r="BY1448" s="35"/>
      <c r="BZ1448" s="35"/>
      <c r="CA1448" s="35"/>
      <c r="CB1448" s="35"/>
    </row>
    <row r="1449" spans="4:80">
      <c r="D1449" s="51"/>
      <c r="E1449" s="35"/>
      <c r="F1449" s="51"/>
      <c r="J1449" s="35"/>
      <c r="M1449" s="51"/>
      <c r="O1449" s="35"/>
      <c r="P1449" s="35"/>
      <c r="Q1449" s="35"/>
      <c r="R1449" s="51"/>
      <c r="T1449" s="35"/>
      <c r="U1449" s="35"/>
      <c r="V1449" s="51"/>
      <c r="W1449" s="35"/>
      <c r="X1449" s="35"/>
      <c r="Y1449" s="35"/>
      <c r="Z1449" s="51"/>
      <c r="AC1449" s="51"/>
      <c r="AD1449" s="35"/>
      <c r="AE1449" s="35"/>
      <c r="AF1449" s="35"/>
      <c r="AG1449" s="35"/>
      <c r="AH1449" s="35"/>
      <c r="AI1449" s="35"/>
      <c r="AJ1449" s="51"/>
      <c r="AK1449" s="51"/>
      <c r="AL1449" s="35"/>
      <c r="AM1449" s="35"/>
      <c r="AN1449" s="51"/>
      <c r="AO1449" s="35"/>
      <c r="AP1449" s="35"/>
      <c r="AQ1449" s="35"/>
      <c r="AR1449" s="35"/>
      <c r="AS1449" s="35"/>
      <c r="AT1449" s="35"/>
      <c r="AU1449" s="35"/>
      <c r="AV1449" s="35"/>
      <c r="AW1449" s="35"/>
      <c r="AX1449" s="35"/>
      <c r="BC1449" s="35"/>
      <c r="BD1449" s="35"/>
      <c r="BF1449" s="35"/>
      <c r="BG1449" s="35"/>
      <c r="BH1449" s="35"/>
      <c r="BI1449" s="35"/>
      <c r="BJ1449" s="35"/>
      <c r="BK1449" s="35"/>
      <c r="BL1449" s="35"/>
      <c r="BM1449" s="35"/>
      <c r="BN1449" s="35"/>
      <c r="BO1449" s="35"/>
      <c r="BP1449" s="35"/>
      <c r="BQ1449" s="35"/>
      <c r="BR1449" s="35"/>
      <c r="BS1449" s="35"/>
      <c r="BT1449" s="35"/>
      <c r="BU1449" s="35"/>
      <c r="BV1449" s="35"/>
      <c r="BW1449" s="35"/>
      <c r="BX1449" s="35"/>
      <c r="BY1449" s="35"/>
      <c r="BZ1449" s="35"/>
      <c r="CA1449" s="35"/>
      <c r="CB1449" s="35"/>
    </row>
    <row r="1450" spans="4:80">
      <c r="D1450" s="51"/>
      <c r="E1450" s="35"/>
      <c r="F1450" s="51"/>
      <c r="J1450" s="35"/>
      <c r="M1450" s="51"/>
      <c r="O1450" s="35"/>
      <c r="P1450" s="35"/>
      <c r="Q1450" s="35"/>
      <c r="R1450" s="51"/>
      <c r="T1450" s="35"/>
      <c r="U1450" s="35"/>
      <c r="V1450" s="51"/>
      <c r="W1450" s="35"/>
      <c r="X1450" s="35"/>
      <c r="Y1450" s="35"/>
      <c r="Z1450" s="51"/>
      <c r="AC1450" s="51"/>
      <c r="AD1450" s="35"/>
      <c r="AE1450" s="35"/>
      <c r="AF1450" s="35"/>
      <c r="AG1450" s="35"/>
      <c r="AH1450" s="35"/>
      <c r="AI1450" s="35"/>
      <c r="AJ1450" s="51"/>
      <c r="AK1450" s="51"/>
      <c r="AL1450" s="35"/>
      <c r="AM1450" s="35"/>
      <c r="AN1450" s="51"/>
      <c r="AO1450" s="35"/>
      <c r="AP1450" s="35"/>
      <c r="AQ1450" s="35"/>
      <c r="AR1450" s="35"/>
      <c r="AS1450" s="35"/>
      <c r="AT1450" s="35"/>
      <c r="AU1450" s="35"/>
      <c r="AV1450" s="35"/>
      <c r="AW1450" s="35"/>
      <c r="AX1450" s="35"/>
      <c r="BC1450" s="35"/>
      <c r="BD1450" s="35"/>
      <c r="BF1450" s="35"/>
      <c r="BG1450" s="35"/>
      <c r="BH1450" s="35"/>
      <c r="BI1450" s="35"/>
      <c r="BJ1450" s="35"/>
      <c r="BK1450" s="35"/>
      <c r="BL1450" s="35"/>
      <c r="BM1450" s="35"/>
      <c r="BN1450" s="35"/>
      <c r="BO1450" s="35"/>
      <c r="BP1450" s="35"/>
      <c r="BQ1450" s="35"/>
      <c r="BR1450" s="35"/>
      <c r="BS1450" s="35"/>
      <c r="BT1450" s="35"/>
      <c r="BU1450" s="35"/>
      <c r="BV1450" s="35"/>
      <c r="BW1450" s="35"/>
      <c r="BX1450" s="35"/>
      <c r="BY1450" s="35"/>
      <c r="BZ1450" s="35"/>
      <c r="CA1450" s="35"/>
      <c r="CB1450" s="35"/>
    </row>
    <row r="1451" spans="4:80">
      <c r="D1451" s="51"/>
      <c r="E1451" s="35"/>
      <c r="F1451" s="51"/>
      <c r="J1451" s="35"/>
      <c r="M1451" s="51"/>
      <c r="O1451" s="35"/>
      <c r="P1451" s="35"/>
      <c r="Q1451" s="35"/>
      <c r="R1451" s="51"/>
      <c r="T1451" s="35"/>
      <c r="U1451" s="35"/>
      <c r="V1451" s="51"/>
      <c r="W1451" s="35"/>
      <c r="X1451" s="35"/>
      <c r="Y1451" s="35"/>
      <c r="Z1451" s="51"/>
      <c r="AC1451" s="51"/>
      <c r="AD1451" s="35"/>
      <c r="AE1451" s="35"/>
      <c r="AF1451" s="35"/>
      <c r="AG1451" s="35"/>
      <c r="AH1451" s="35"/>
      <c r="AI1451" s="35"/>
      <c r="AJ1451" s="51"/>
      <c r="AK1451" s="51"/>
      <c r="AL1451" s="35"/>
      <c r="AM1451" s="35"/>
      <c r="AN1451" s="51"/>
      <c r="AO1451" s="35"/>
      <c r="AP1451" s="35"/>
      <c r="AQ1451" s="35"/>
      <c r="AR1451" s="35"/>
      <c r="AS1451" s="35"/>
      <c r="AT1451" s="35"/>
      <c r="AU1451" s="35"/>
      <c r="AV1451" s="35"/>
      <c r="AW1451" s="35"/>
      <c r="AX1451" s="35"/>
      <c r="BC1451" s="35"/>
      <c r="BD1451" s="35"/>
      <c r="BF1451" s="35"/>
      <c r="BG1451" s="35"/>
      <c r="BH1451" s="35"/>
      <c r="BI1451" s="35"/>
      <c r="BJ1451" s="35"/>
      <c r="BK1451" s="35"/>
      <c r="BL1451" s="35"/>
      <c r="BM1451" s="35"/>
      <c r="BN1451" s="35"/>
      <c r="BO1451" s="35"/>
      <c r="BP1451" s="35"/>
      <c r="BQ1451" s="35"/>
      <c r="BR1451" s="35"/>
      <c r="BS1451" s="35"/>
      <c r="BT1451" s="35"/>
      <c r="BU1451" s="35"/>
      <c r="BV1451" s="35"/>
      <c r="BW1451" s="35"/>
      <c r="BX1451" s="35"/>
      <c r="BY1451" s="35"/>
      <c r="BZ1451" s="35"/>
      <c r="CA1451" s="35"/>
      <c r="CB1451" s="35"/>
    </row>
    <row r="1452" spans="4:80">
      <c r="D1452" s="51"/>
      <c r="E1452" s="35"/>
      <c r="F1452" s="51"/>
      <c r="J1452" s="35"/>
      <c r="M1452" s="51"/>
      <c r="O1452" s="35"/>
      <c r="P1452" s="35"/>
      <c r="Q1452" s="35"/>
      <c r="R1452" s="51"/>
      <c r="T1452" s="35"/>
      <c r="U1452" s="35"/>
      <c r="V1452" s="51"/>
      <c r="W1452" s="35"/>
      <c r="X1452" s="35"/>
      <c r="Y1452" s="35"/>
      <c r="Z1452" s="51"/>
      <c r="AC1452" s="51"/>
      <c r="AD1452" s="35"/>
      <c r="AE1452" s="35"/>
      <c r="AF1452" s="35"/>
      <c r="AG1452" s="35"/>
      <c r="AH1452" s="35"/>
      <c r="AI1452" s="35"/>
      <c r="AJ1452" s="51"/>
      <c r="AK1452" s="51"/>
      <c r="AL1452" s="35"/>
      <c r="AM1452" s="35"/>
      <c r="AN1452" s="51"/>
      <c r="AO1452" s="35"/>
      <c r="AP1452" s="35"/>
      <c r="AQ1452" s="35"/>
      <c r="AR1452" s="35"/>
      <c r="AS1452" s="35"/>
      <c r="AT1452" s="35"/>
      <c r="AU1452" s="35"/>
      <c r="AV1452" s="35"/>
      <c r="AW1452" s="35"/>
      <c r="AX1452" s="35"/>
      <c r="BC1452" s="35"/>
      <c r="BD1452" s="35"/>
      <c r="BF1452" s="35"/>
      <c r="BG1452" s="35"/>
      <c r="BH1452" s="35"/>
      <c r="BI1452" s="35"/>
      <c r="BJ1452" s="35"/>
      <c r="BK1452" s="35"/>
      <c r="BL1452" s="35"/>
      <c r="BM1452" s="35"/>
      <c r="BN1452" s="35"/>
      <c r="BO1452" s="35"/>
      <c r="BP1452" s="35"/>
      <c r="BQ1452" s="35"/>
      <c r="BR1452" s="35"/>
      <c r="BS1452" s="35"/>
      <c r="BT1452" s="35"/>
      <c r="BU1452" s="35"/>
      <c r="BV1452" s="35"/>
      <c r="BW1452" s="35"/>
      <c r="BX1452" s="35"/>
      <c r="BY1452" s="35"/>
      <c r="BZ1452" s="35"/>
      <c r="CA1452" s="35"/>
      <c r="CB1452" s="35"/>
    </row>
    <row r="1453" spans="4:80">
      <c r="D1453" s="51"/>
      <c r="E1453" s="35"/>
      <c r="F1453" s="51"/>
      <c r="J1453" s="35"/>
      <c r="M1453" s="51"/>
      <c r="O1453" s="35"/>
      <c r="P1453" s="35"/>
      <c r="Q1453" s="35"/>
      <c r="R1453" s="51"/>
      <c r="T1453" s="35"/>
      <c r="U1453" s="35"/>
      <c r="V1453" s="51"/>
      <c r="W1453" s="35"/>
      <c r="X1453" s="35"/>
      <c r="Y1453" s="35"/>
      <c r="Z1453" s="51"/>
      <c r="AC1453" s="51"/>
      <c r="AD1453" s="35"/>
      <c r="AE1453" s="35"/>
      <c r="AF1453" s="35"/>
      <c r="AG1453" s="35"/>
      <c r="AH1453" s="35"/>
      <c r="AI1453" s="35"/>
      <c r="AJ1453" s="51"/>
      <c r="AK1453" s="51"/>
      <c r="AL1453" s="35"/>
      <c r="AM1453" s="35"/>
      <c r="AN1453" s="51"/>
      <c r="AO1453" s="35"/>
      <c r="AP1453" s="35"/>
      <c r="AQ1453" s="35"/>
      <c r="AR1453" s="35"/>
      <c r="AS1453" s="35"/>
      <c r="AT1453" s="35"/>
      <c r="AU1453" s="35"/>
      <c r="AV1453" s="35"/>
      <c r="AW1453" s="35"/>
      <c r="AX1453" s="35"/>
      <c r="BC1453" s="35"/>
      <c r="BD1453" s="35"/>
      <c r="BF1453" s="35"/>
      <c r="BG1453" s="35"/>
      <c r="BH1453" s="35"/>
      <c r="BI1453" s="35"/>
      <c r="BJ1453" s="35"/>
      <c r="BK1453" s="35"/>
      <c r="BL1453" s="35"/>
      <c r="BM1453" s="35"/>
      <c r="BN1453" s="35"/>
      <c r="BO1453" s="35"/>
      <c r="BP1453" s="35"/>
      <c r="BQ1453" s="35"/>
      <c r="BR1453" s="35"/>
      <c r="BS1453" s="35"/>
      <c r="BT1453" s="35"/>
      <c r="BU1453" s="35"/>
      <c r="BV1453" s="35"/>
      <c r="BW1453" s="35"/>
      <c r="BX1453" s="35"/>
      <c r="BY1453" s="35"/>
      <c r="BZ1453" s="35"/>
      <c r="CA1453" s="35"/>
      <c r="CB1453" s="35"/>
    </row>
    <row r="1454" spans="4:80">
      <c r="D1454" s="51"/>
      <c r="E1454" s="35"/>
      <c r="F1454" s="51"/>
      <c r="J1454" s="35"/>
      <c r="M1454" s="51"/>
      <c r="O1454" s="35"/>
      <c r="P1454" s="35"/>
      <c r="Q1454" s="35"/>
      <c r="R1454" s="51"/>
      <c r="T1454" s="35"/>
      <c r="U1454" s="35"/>
      <c r="V1454" s="51"/>
      <c r="W1454" s="35"/>
      <c r="X1454" s="35"/>
      <c r="Y1454" s="35"/>
      <c r="Z1454" s="51"/>
      <c r="AC1454" s="51"/>
      <c r="AD1454" s="35"/>
      <c r="AE1454" s="35"/>
      <c r="AF1454" s="35"/>
      <c r="AG1454" s="35"/>
      <c r="AH1454" s="35"/>
      <c r="AI1454" s="35"/>
      <c r="AJ1454" s="51"/>
      <c r="AK1454" s="51"/>
      <c r="AL1454" s="35"/>
      <c r="AM1454" s="35"/>
      <c r="AN1454" s="51"/>
      <c r="AO1454" s="35"/>
      <c r="AP1454" s="35"/>
      <c r="AQ1454" s="35"/>
      <c r="AR1454" s="35"/>
      <c r="AS1454" s="35"/>
      <c r="AT1454" s="35"/>
      <c r="AU1454" s="35"/>
      <c r="AV1454" s="35"/>
      <c r="AW1454" s="35"/>
      <c r="AX1454" s="35"/>
      <c r="BC1454" s="35"/>
      <c r="BD1454" s="35"/>
      <c r="BF1454" s="35"/>
      <c r="BG1454" s="35"/>
      <c r="BH1454" s="35"/>
      <c r="BI1454" s="35"/>
      <c r="BJ1454" s="35"/>
      <c r="BK1454" s="35"/>
      <c r="BL1454" s="35"/>
      <c r="BM1454" s="35"/>
      <c r="BN1454" s="35"/>
      <c r="BO1454" s="35"/>
      <c r="BP1454" s="35"/>
      <c r="BQ1454" s="35"/>
      <c r="BR1454" s="35"/>
      <c r="BS1454" s="35"/>
      <c r="BT1454" s="35"/>
      <c r="BU1454" s="35"/>
      <c r="BV1454" s="35"/>
      <c r="BW1454" s="35"/>
      <c r="BX1454" s="35"/>
      <c r="BY1454" s="35"/>
      <c r="BZ1454" s="35"/>
      <c r="CA1454" s="35"/>
      <c r="CB1454" s="35"/>
    </row>
    <row r="1455" spans="4:80">
      <c r="D1455" s="51"/>
      <c r="E1455" s="35"/>
      <c r="F1455" s="51"/>
      <c r="J1455" s="35"/>
      <c r="M1455" s="51"/>
      <c r="O1455" s="35"/>
      <c r="P1455" s="35"/>
      <c r="Q1455" s="35"/>
      <c r="R1455" s="51"/>
      <c r="T1455" s="35"/>
      <c r="U1455" s="35"/>
      <c r="V1455" s="51"/>
      <c r="W1455" s="35"/>
      <c r="X1455" s="35"/>
      <c r="Y1455" s="35"/>
      <c r="Z1455" s="51"/>
      <c r="AC1455" s="51"/>
      <c r="AD1455" s="35"/>
      <c r="AE1455" s="35"/>
      <c r="AF1455" s="35"/>
      <c r="AG1455" s="35"/>
      <c r="AH1455" s="35"/>
      <c r="AI1455" s="35"/>
      <c r="AJ1455" s="51"/>
      <c r="AK1455" s="51"/>
      <c r="AL1455" s="35"/>
      <c r="AM1455" s="35"/>
      <c r="AN1455" s="51"/>
      <c r="AO1455" s="35"/>
      <c r="AP1455" s="35"/>
      <c r="AQ1455" s="35"/>
      <c r="AR1455" s="35"/>
      <c r="AS1455" s="35"/>
      <c r="AT1455" s="35"/>
      <c r="AU1455" s="35"/>
      <c r="AV1455" s="35"/>
      <c r="AW1455" s="35"/>
      <c r="AX1455" s="35"/>
      <c r="BC1455" s="35"/>
      <c r="BD1455" s="35"/>
      <c r="BF1455" s="35"/>
      <c r="BG1455" s="35"/>
      <c r="BH1455" s="35"/>
      <c r="BI1455" s="35"/>
      <c r="BJ1455" s="35"/>
      <c r="BK1455" s="35"/>
      <c r="BL1455" s="35"/>
      <c r="BM1455" s="35"/>
      <c r="BN1455" s="35"/>
      <c r="BO1455" s="35"/>
      <c r="BP1455" s="35"/>
      <c r="BQ1455" s="35"/>
      <c r="BR1455" s="35"/>
      <c r="BS1455" s="35"/>
      <c r="BT1455" s="35"/>
      <c r="BU1455" s="35"/>
      <c r="BV1455" s="35"/>
      <c r="BW1455" s="35"/>
      <c r="BX1455" s="35"/>
      <c r="BY1455" s="35"/>
      <c r="BZ1455" s="35"/>
      <c r="CA1455" s="35"/>
      <c r="CB1455" s="35"/>
    </row>
    <row r="1456" spans="4:80">
      <c r="D1456" s="51"/>
      <c r="E1456" s="35"/>
      <c r="F1456" s="51"/>
      <c r="J1456" s="35"/>
      <c r="M1456" s="51"/>
      <c r="O1456" s="35"/>
      <c r="P1456" s="35"/>
      <c r="Q1456" s="35"/>
      <c r="R1456" s="51"/>
      <c r="T1456" s="35"/>
      <c r="U1456" s="35"/>
      <c r="V1456" s="51"/>
      <c r="W1456" s="35"/>
      <c r="X1456" s="35"/>
      <c r="Y1456" s="35"/>
      <c r="Z1456" s="51"/>
      <c r="AC1456" s="51"/>
      <c r="AD1456" s="35"/>
      <c r="AE1456" s="35"/>
      <c r="AF1456" s="35"/>
      <c r="AG1456" s="35"/>
      <c r="AH1456" s="35"/>
      <c r="AI1456" s="35"/>
      <c r="AJ1456" s="51"/>
      <c r="AK1456" s="51"/>
      <c r="AL1456" s="35"/>
      <c r="AM1456" s="35"/>
      <c r="AN1456" s="51"/>
      <c r="AO1456" s="35"/>
      <c r="AP1456" s="35"/>
      <c r="AQ1456" s="35"/>
      <c r="AR1456" s="35"/>
      <c r="AS1456" s="35"/>
      <c r="AT1456" s="35"/>
      <c r="AU1456" s="35"/>
      <c r="AV1456" s="35"/>
      <c r="AW1456" s="35"/>
      <c r="AX1456" s="35"/>
      <c r="BC1456" s="35"/>
      <c r="BD1456" s="35"/>
      <c r="BF1456" s="35"/>
      <c r="BG1456" s="35"/>
      <c r="BH1456" s="35"/>
      <c r="BI1456" s="35"/>
      <c r="BJ1456" s="35"/>
      <c r="BK1456" s="35"/>
      <c r="BL1456" s="35"/>
      <c r="BM1456" s="35"/>
      <c r="BN1456" s="35"/>
      <c r="BO1456" s="35"/>
      <c r="BP1456" s="35"/>
      <c r="BQ1456" s="35"/>
      <c r="BR1456" s="35"/>
      <c r="BS1456" s="35"/>
      <c r="BT1456" s="35"/>
      <c r="BU1456" s="35"/>
      <c r="BV1456" s="35"/>
      <c r="BW1456" s="35"/>
      <c r="BX1456" s="35"/>
      <c r="BY1456" s="35"/>
      <c r="BZ1456" s="35"/>
      <c r="CA1456" s="35"/>
      <c r="CB1456" s="35"/>
    </row>
    <row r="1457" spans="4:80">
      <c r="D1457" s="51"/>
      <c r="E1457" s="35"/>
      <c r="F1457" s="51"/>
      <c r="J1457" s="35"/>
      <c r="M1457" s="51"/>
      <c r="O1457" s="35"/>
      <c r="P1457" s="35"/>
      <c r="Q1457" s="35"/>
      <c r="R1457" s="51"/>
      <c r="T1457" s="35"/>
      <c r="U1457" s="35"/>
      <c r="V1457" s="51"/>
      <c r="W1457" s="35"/>
      <c r="X1457" s="35"/>
      <c r="Y1457" s="35"/>
      <c r="Z1457" s="51"/>
      <c r="AC1457" s="51"/>
      <c r="AD1457" s="35"/>
      <c r="AE1457" s="35"/>
      <c r="AF1457" s="35"/>
      <c r="AG1457" s="35"/>
      <c r="AH1457" s="35"/>
      <c r="AI1457" s="35"/>
      <c r="AJ1457" s="51"/>
      <c r="AK1457" s="51"/>
      <c r="AL1457" s="35"/>
      <c r="AM1457" s="35"/>
      <c r="AN1457" s="51"/>
      <c r="AO1457" s="35"/>
      <c r="AP1457" s="35"/>
      <c r="AQ1457" s="35"/>
      <c r="AR1457" s="35"/>
      <c r="AS1457" s="35"/>
      <c r="AT1457" s="35"/>
      <c r="AU1457" s="35"/>
      <c r="AV1457" s="35"/>
      <c r="AW1457" s="35"/>
      <c r="AX1457" s="35"/>
      <c r="BC1457" s="35"/>
      <c r="BD1457" s="35"/>
      <c r="BF1457" s="35"/>
      <c r="BG1457" s="35"/>
      <c r="BH1457" s="35"/>
      <c r="BI1457" s="35"/>
      <c r="BJ1457" s="35"/>
      <c r="BK1457" s="35"/>
      <c r="BL1457" s="35"/>
      <c r="BM1457" s="35"/>
      <c r="BN1457" s="35"/>
      <c r="BO1457" s="35"/>
      <c r="BP1457" s="35"/>
      <c r="BQ1457" s="35"/>
      <c r="BR1457" s="35"/>
      <c r="BS1457" s="35"/>
      <c r="BT1457" s="35"/>
      <c r="BU1457" s="35"/>
      <c r="BV1457" s="35"/>
      <c r="BW1457" s="35"/>
      <c r="BX1457" s="35"/>
      <c r="BY1457" s="35"/>
      <c r="BZ1457" s="35"/>
      <c r="CA1457" s="35"/>
      <c r="CB1457" s="35"/>
    </row>
    <row r="1458" spans="4:80">
      <c r="D1458" s="51"/>
      <c r="E1458" s="35"/>
      <c r="F1458" s="51"/>
      <c r="J1458" s="35"/>
      <c r="M1458" s="51"/>
      <c r="O1458" s="35"/>
      <c r="P1458" s="35"/>
      <c r="Q1458" s="35"/>
      <c r="R1458" s="51"/>
      <c r="T1458" s="35"/>
      <c r="U1458" s="35"/>
      <c r="V1458" s="51"/>
      <c r="W1458" s="35"/>
      <c r="X1458" s="35"/>
      <c r="Y1458" s="35"/>
      <c r="Z1458" s="51"/>
      <c r="AC1458" s="51"/>
      <c r="AD1458" s="35"/>
      <c r="AE1458" s="35"/>
      <c r="AF1458" s="35"/>
      <c r="AG1458" s="35"/>
      <c r="AH1458" s="35"/>
      <c r="AI1458" s="35"/>
      <c r="AJ1458" s="51"/>
      <c r="AK1458" s="51"/>
      <c r="AL1458" s="35"/>
      <c r="AM1458" s="35"/>
      <c r="AN1458" s="51"/>
      <c r="AO1458" s="35"/>
      <c r="AP1458" s="35"/>
      <c r="AQ1458" s="35"/>
      <c r="AR1458" s="35"/>
      <c r="AS1458" s="35"/>
      <c r="AT1458" s="35"/>
      <c r="AU1458" s="35"/>
      <c r="AV1458" s="35"/>
      <c r="AW1458" s="35"/>
      <c r="AX1458" s="35"/>
      <c r="BC1458" s="35"/>
      <c r="BD1458" s="35"/>
      <c r="BF1458" s="35"/>
      <c r="BG1458" s="35"/>
      <c r="BH1458" s="35"/>
      <c r="BI1458" s="35"/>
      <c r="BJ1458" s="35"/>
      <c r="BK1458" s="35"/>
      <c r="BL1458" s="35"/>
      <c r="BM1458" s="35"/>
      <c r="BN1458" s="35"/>
      <c r="BO1458" s="35"/>
      <c r="BP1458" s="35"/>
      <c r="BQ1458" s="35"/>
      <c r="BR1458" s="35"/>
      <c r="BS1458" s="35"/>
      <c r="BT1458" s="35"/>
      <c r="BU1458" s="35"/>
      <c r="BV1458" s="35"/>
      <c r="BW1458" s="35"/>
      <c r="BX1458" s="35"/>
      <c r="BY1458" s="35"/>
      <c r="BZ1458" s="35"/>
      <c r="CA1458" s="35"/>
      <c r="CB1458" s="35"/>
    </row>
    <row r="1459" spans="4:80">
      <c r="D1459" s="51"/>
      <c r="E1459" s="35"/>
      <c r="F1459" s="51"/>
      <c r="J1459" s="35"/>
      <c r="M1459" s="51"/>
      <c r="O1459" s="35"/>
      <c r="P1459" s="35"/>
      <c r="Q1459" s="35"/>
      <c r="R1459" s="51"/>
      <c r="T1459" s="35"/>
      <c r="U1459" s="35"/>
      <c r="V1459" s="51"/>
      <c r="W1459" s="35"/>
      <c r="X1459" s="35"/>
      <c r="Y1459" s="35"/>
      <c r="Z1459" s="51"/>
      <c r="AC1459" s="51"/>
      <c r="AD1459" s="35"/>
      <c r="AE1459" s="35"/>
      <c r="AF1459" s="35"/>
      <c r="AG1459" s="35"/>
      <c r="AH1459" s="35"/>
      <c r="AI1459" s="35"/>
      <c r="AJ1459" s="51"/>
      <c r="AK1459" s="51"/>
      <c r="AL1459" s="35"/>
      <c r="AM1459" s="35"/>
      <c r="AN1459" s="51"/>
      <c r="AO1459" s="35"/>
      <c r="AP1459" s="35"/>
      <c r="AQ1459" s="35"/>
      <c r="AR1459" s="35"/>
      <c r="AS1459" s="35"/>
      <c r="AT1459" s="35"/>
      <c r="AU1459" s="35"/>
      <c r="AV1459" s="35"/>
      <c r="AW1459" s="35"/>
      <c r="AX1459" s="35"/>
      <c r="BC1459" s="35"/>
      <c r="BD1459" s="35"/>
      <c r="BF1459" s="35"/>
      <c r="BG1459" s="35"/>
      <c r="BH1459" s="35"/>
      <c r="BI1459" s="35"/>
      <c r="BJ1459" s="35"/>
      <c r="BK1459" s="35"/>
      <c r="BL1459" s="35"/>
      <c r="BM1459" s="35"/>
      <c r="BN1459" s="35"/>
      <c r="BO1459" s="35"/>
      <c r="BP1459" s="35"/>
      <c r="BQ1459" s="35"/>
      <c r="BR1459" s="35"/>
      <c r="BS1459" s="35"/>
      <c r="BT1459" s="35"/>
      <c r="BU1459" s="35"/>
      <c r="BV1459" s="35"/>
      <c r="BW1459" s="35"/>
      <c r="BX1459" s="35"/>
      <c r="BY1459" s="35"/>
      <c r="BZ1459" s="35"/>
      <c r="CA1459" s="35"/>
      <c r="CB1459" s="35"/>
    </row>
    <row r="1460" spans="4:80">
      <c r="D1460" s="51"/>
      <c r="E1460" s="35"/>
      <c r="F1460" s="51"/>
      <c r="J1460" s="35"/>
      <c r="M1460" s="51"/>
      <c r="O1460" s="35"/>
      <c r="P1460" s="35"/>
      <c r="Q1460" s="35"/>
      <c r="R1460" s="51"/>
      <c r="T1460" s="35"/>
      <c r="U1460" s="35"/>
      <c r="V1460" s="51"/>
      <c r="W1460" s="35"/>
      <c r="X1460" s="35"/>
      <c r="Y1460" s="35"/>
      <c r="Z1460" s="51"/>
      <c r="AC1460" s="51"/>
      <c r="AD1460" s="35"/>
      <c r="AE1460" s="35"/>
      <c r="AF1460" s="35"/>
      <c r="AG1460" s="35"/>
      <c r="AH1460" s="35"/>
      <c r="AI1460" s="35"/>
      <c r="AJ1460" s="51"/>
      <c r="AK1460" s="51"/>
      <c r="AL1460" s="35"/>
      <c r="AM1460" s="35"/>
      <c r="AN1460" s="51"/>
      <c r="AO1460" s="35"/>
      <c r="AP1460" s="35"/>
      <c r="AQ1460" s="35"/>
      <c r="AR1460" s="35"/>
      <c r="AS1460" s="35"/>
      <c r="AT1460" s="35"/>
      <c r="AU1460" s="35"/>
      <c r="AV1460" s="35"/>
      <c r="AW1460" s="35"/>
      <c r="AX1460" s="35"/>
      <c r="BC1460" s="35"/>
      <c r="BD1460" s="35"/>
      <c r="BF1460" s="35"/>
      <c r="BG1460" s="35"/>
      <c r="BH1460" s="35"/>
      <c r="BI1460" s="35"/>
      <c r="BJ1460" s="35"/>
      <c r="BK1460" s="35"/>
      <c r="BL1460" s="35"/>
      <c r="BM1460" s="35"/>
      <c r="BN1460" s="35"/>
      <c r="BO1460" s="35"/>
      <c r="BP1460" s="35"/>
      <c r="BQ1460" s="35"/>
      <c r="BR1460" s="35"/>
      <c r="BS1460" s="35"/>
      <c r="BT1460" s="35"/>
      <c r="BU1460" s="35"/>
      <c r="BV1460" s="35"/>
      <c r="BW1460" s="35"/>
      <c r="BX1460" s="35"/>
      <c r="BY1460" s="35"/>
      <c r="BZ1460" s="35"/>
      <c r="CA1460" s="35"/>
      <c r="CB1460" s="35"/>
    </row>
    <row r="1461" spans="4:80">
      <c r="D1461" s="51"/>
      <c r="E1461" s="35"/>
      <c r="F1461" s="51"/>
      <c r="J1461" s="35"/>
      <c r="M1461" s="51"/>
      <c r="O1461" s="35"/>
      <c r="P1461" s="35"/>
      <c r="Q1461" s="35"/>
      <c r="R1461" s="51"/>
      <c r="T1461" s="35"/>
      <c r="U1461" s="35"/>
      <c r="V1461" s="51"/>
      <c r="W1461" s="35"/>
      <c r="X1461" s="35"/>
      <c r="Y1461" s="35"/>
      <c r="Z1461" s="51"/>
      <c r="AC1461" s="51"/>
      <c r="AD1461" s="35"/>
      <c r="AE1461" s="35"/>
      <c r="AF1461" s="35"/>
      <c r="AG1461" s="35"/>
      <c r="AH1461" s="35"/>
      <c r="AI1461" s="35"/>
      <c r="AJ1461" s="51"/>
      <c r="AK1461" s="51"/>
      <c r="AL1461" s="35"/>
      <c r="AM1461" s="35"/>
      <c r="AN1461" s="51"/>
      <c r="AO1461" s="35"/>
      <c r="AP1461" s="35"/>
      <c r="AQ1461" s="35"/>
      <c r="AR1461" s="35"/>
      <c r="AS1461" s="35"/>
      <c r="AT1461" s="35"/>
      <c r="AU1461" s="35"/>
      <c r="AV1461" s="35"/>
      <c r="AW1461" s="35"/>
      <c r="AX1461" s="35"/>
      <c r="BC1461" s="35"/>
      <c r="BD1461" s="35"/>
      <c r="BF1461" s="35"/>
      <c r="BG1461" s="35"/>
      <c r="BH1461" s="35"/>
      <c r="BI1461" s="35"/>
      <c r="BJ1461" s="35"/>
      <c r="BK1461" s="35"/>
      <c r="BL1461" s="35"/>
      <c r="BM1461" s="35"/>
      <c r="BN1461" s="35"/>
      <c r="BO1461" s="35"/>
      <c r="BP1461" s="35"/>
      <c r="BQ1461" s="35"/>
      <c r="BR1461" s="35"/>
      <c r="BS1461" s="35"/>
      <c r="BT1461" s="35"/>
      <c r="BU1461" s="35"/>
      <c r="BV1461" s="35"/>
      <c r="BW1461" s="35"/>
      <c r="BX1461" s="35"/>
      <c r="BY1461" s="35"/>
      <c r="BZ1461" s="35"/>
      <c r="CA1461" s="35"/>
      <c r="CB1461" s="35"/>
    </row>
    <row r="1462" spans="4:80">
      <c r="D1462" s="51"/>
      <c r="E1462" s="35"/>
      <c r="F1462" s="51"/>
      <c r="J1462" s="35"/>
      <c r="M1462" s="51"/>
      <c r="O1462" s="35"/>
      <c r="P1462" s="35"/>
      <c r="Q1462" s="35"/>
      <c r="R1462" s="51"/>
      <c r="T1462" s="35"/>
      <c r="U1462" s="35"/>
      <c r="V1462" s="51"/>
      <c r="W1462" s="35"/>
      <c r="X1462" s="35"/>
      <c r="Y1462" s="35"/>
      <c r="Z1462" s="51"/>
      <c r="AC1462" s="51"/>
      <c r="AD1462" s="35"/>
      <c r="AE1462" s="35"/>
      <c r="AF1462" s="35"/>
      <c r="AG1462" s="35"/>
      <c r="AH1462" s="35"/>
      <c r="AI1462" s="35"/>
      <c r="AJ1462" s="51"/>
      <c r="AK1462" s="51"/>
      <c r="AL1462" s="35"/>
      <c r="AM1462" s="35"/>
      <c r="AN1462" s="51"/>
      <c r="AO1462" s="35"/>
      <c r="AP1462" s="35"/>
      <c r="AQ1462" s="35"/>
      <c r="AR1462" s="35"/>
      <c r="AS1462" s="35"/>
      <c r="AT1462" s="35"/>
      <c r="AU1462" s="35"/>
      <c r="AV1462" s="35"/>
      <c r="AW1462" s="35"/>
      <c r="AX1462" s="35"/>
      <c r="BC1462" s="35"/>
      <c r="BD1462" s="35"/>
      <c r="BF1462" s="35"/>
      <c r="BG1462" s="35"/>
      <c r="BH1462" s="35"/>
      <c r="BI1462" s="35"/>
      <c r="BJ1462" s="35"/>
      <c r="BK1462" s="35"/>
      <c r="BL1462" s="35"/>
      <c r="BM1462" s="35"/>
      <c r="BN1462" s="35"/>
      <c r="BO1462" s="35"/>
      <c r="BP1462" s="35"/>
      <c r="BQ1462" s="35"/>
      <c r="BR1462" s="35"/>
      <c r="BS1462" s="35"/>
      <c r="BT1462" s="35"/>
      <c r="BU1462" s="35"/>
      <c r="BV1462" s="35"/>
      <c r="BW1462" s="35"/>
      <c r="BX1462" s="35"/>
      <c r="BY1462" s="35"/>
      <c r="BZ1462" s="35"/>
      <c r="CA1462" s="35"/>
      <c r="CB1462" s="35"/>
    </row>
    <row r="1463" spans="4:80">
      <c r="D1463" s="51"/>
      <c r="E1463" s="35"/>
      <c r="F1463" s="51"/>
      <c r="J1463" s="35"/>
      <c r="M1463" s="51"/>
      <c r="O1463" s="35"/>
      <c r="P1463" s="35"/>
      <c r="Q1463" s="35"/>
      <c r="R1463" s="51"/>
      <c r="T1463" s="35"/>
      <c r="U1463" s="35"/>
      <c r="V1463" s="51"/>
      <c r="W1463" s="35"/>
      <c r="X1463" s="35"/>
      <c r="Y1463" s="35"/>
      <c r="Z1463" s="51"/>
      <c r="AC1463" s="51"/>
      <c r="AD1463" s="35"/>
      <c r="AE1463" s="35"/>
      <c r="AF1463" s="35"/>
      <c r="AG1463" s="35"/>
      <c r="AH1463" s="35"/>
      <c r="AI1463" s="35"/>
      <c r="AJ1463" s="51"/>
      <c r="AK1463" s="51"/>
      <c r="AL1463" s="35"/>
      <c r="AM1463" s="35"/>
      <c r="AN1463" s="51"/>
      <c r="AO1463" s="35"/>
      <c r="AP1463" s="35"/>
      <c r="AQ1463" s="35"/>
      <c r="AR1463" s="35"/>
      <c r="AS1463" s="35"/>
      <c r="AT1463" s="35"/>
      <c r="AU1463" s="35"/>
      <c r="AV1463" s="35"/>
      <c r="AW1463" s="35"/>
      <c r="AX1463" s="35"/>
      <c r="BC1463" s="35"/>
      <c r="BD1463" s="35"/>
      <c r="BF1463" s="35"/>
      <c r="BG1463" s="35"/>
      <c r="BH1463" s="35"/>
      <c r="BI1463" s="35"/>
      <c r="BJ1463" s="35"/>
      <c r="BK1463" s="35"/>
      <c r="BL1463" s="35"/>
      <c r="BM1463" s="35"/>
      <c r="BN1463" s="35"/>
      <c r="BO1463" s="35"/>
      <c r="BP1463" s="35"/>
      <c r="BQ1463" s="35"/>
      <c r="BR1463" s="35"/>
      <c r="BS1463" s="35"/>
      <c r="BT1463" s="35"/>
      <c r="BU1463" s="35"/>
      <c r="BV1463" s="35"/>
      <c r="BW1463" s="35"/>
      <c r="BX1463" s="35"/>
      <c r="BY1463" s="35"/>
      <c r="BZ1463" s="35"/>
      <c r="CA1463" s="35"/>
      <c r="CB1463" s="35"/>
    </row>
    <row r="1464" spans="4:80">
      <c r="D1464" s="51"/>
      <c r="E1464" s="35"/>
      <c r="F1464" s="51"/>
      <c r="J1464" s="35"/>
      <c r="M1464" s="51"/>
      <c r="O1464" s="35"/>
      <c r="P1464" s="35"/>
      <c r="Q1464" s="35"/>
      <c r="R1464" s="51"/>
      <c r="T1464" s="35"/>
      <c r="U1464" s="35"/>
      <c r="V1464" s="51"/>
      <c r="W1464" s="35"/>
      <c r="X1464" s="35"/>
      <c r="Y1464" s="35"/>
      <c r="Z1464" s="51"/>
      <c r="AC1464" s="51"/>
      <c r="AD1464" s="35"/>
      <c r="AE1464" s="35"/>
      <c r="AF1464" s="35"/>
      <c r="AG1464" s="35"/>
      <c r="AH1464" s="35"/>
      <c r="AI1464" s="35"/>
      <c r="AJ1464" s="51"/>
      <c r="AK1464" s="51"/>
      <c r="AL1464" s="35"/>
      <c r="AM1464" s="35"/>
      <c r="AN1464" s="51"/>
      <c r="AO1464" s="35"/>
      <c r="AP1464" s="35"/>
      <c r="AQ1464" s="35"/>
      <c r="AR1464" s="35"/>
      <c r="AS1464" s="35"/>
      <c r="AT1464" s="35"/>
      <c r="AU1464" s="35"/>
      <c r="AV1464" s="35"/>
      <c r="AW1464" s="35"/>
      <c r="AX1464" s="35"/>
      <c r="BC1464" s="35"/>
      <c r="BD1464" s="35"/>
      <c r="BF1464" s="35"/>
      <c r="BG1464" s="35"/>
      <c r="BH1464" s="35"/>
      <c r="BI1464" s="35"/>
      <c r="BJ1464" s="35"/>
      <c r="BK1464" s="35"/>
      <c r="BL1464" s="35"/>
      <c r="BM1464" s="35"/>
      <c r="BN1464" s="35"/>
      <c r="BO1464" s="35"/>
      <c r="BP1464" s="35"/>
      <c r="BQ1464" s="35"/>
      <c r="BR1464" s="35"/>
      <c r="BS1464" s="35"/>
      <c r="BT1464" s="35"/>
      <c r="BU1464" s="35"/>
      <c r="BV1464" s="35"/>
      <c r="BW1464" s="35"/>
      <c r="BX1464" s="35"/>
      <c r="BY1464" s="35"/>
      <c r="BZ1464" s="35"/>
      <c r="CA1464" s="35"/>
      <c r="CB1464" s="35"/>
    </row>
    <row r="1465" spans="4:80">
      <c r="D1465" s="51"/>
      <c r="E1465" s="35"/>
      <c r="F1465" s="51"/>
      <c r="J1465" s="35"/>
      <c r="M1465" s="51"/>
      <c r="O1465" s="35"/>
      <c r="P1465" s="35"/>
      <c r="Q1465" s="35"/>
      <c r="R1465" s="51"/>
      <c r="T1465" s="35"/>
      <c r="U1465" s="35"/>
      <c r="V1465" s="51"/>
      <c r="W1465" s="35"/>
      <c r="X1465" s="35"/>
      <c r="Y1465" s="35"/>
      <c r="Z1465" s="51"/>
      <c r="AC1465" s="51"/>
      <c r="AD1465" s="35"/>
      <c r="AE1465" s="35"/>
      <c r="AF1465" s="35"/>
      <c r="AG1465" s="35"/>
      <c r="AH1465" s="35"/>
      <c r="AI1465" s="35"/>
      <c r="AJ1465" s="51"/>
      <c r="AK1465" s="51"/>
      <c r="AL1465" s="35"/>
      <c r="AM1465" s="35"/>
      <c r="AN1465" s="51"/>
      <c r="AO1465" s="35"/>
      <c r="AP1465" s="35"/>
      <c r="AQ1465" s="35"/>
      <c r="AR1465" s="35"/>
      <c r="AS1465" s="35"/>
      <c r="AT1465" s="35"/>
      <c r="AU1465" s="35"/>
      <c r="AV1465" s="35"/>
      <c r="AW1465" s="35"/>
      <c r="AX1465" s="35"/>
      <c r="BC1465" s="35"/>
      <c r="BD1465" s="35"/>
      <c r="BF1465" s="35"/>
      <c r="BG1465" s="35"/>
      <c r="BH1465" s="35"/>
      <c r="BI1465" s="35"/>
      <c r="BJ1465" s="35"/>
      <c r="BK1465" s="35"/>
      <c r="BL1465" s="35"/>
      <c r="BM1465" s="35"/>
      <c r="BN1465" s="35"/>
      <c r="BO1465" s="35"/>
      <c r="BP1465" s="35"/>
      <c r="BQ1465" s="35"/>
      <c r="BR1465" s="35"/>
      <c r="BS1465" s="35"/>
      <c r="BT1465" s="35"/>
      <c r="BU1465" s="35"/>
      <c r="BV1465" s="35"/>
      <c r="BW1465" s="35"/>
      <c r="BX1465" s="35"/>
      <c r="BY1465" s="35"/>
      <c r="BZ1465" s="35"/>
      <c r="CA1465" s="35"/>
      <c r="CB1465" s="35"/>
    </row>
    <row r="1466" spans="4:80">
      <c r="D1466" s="51"/>
      <c r="E1466" s="35"/>
      <c r="F1466" s="51"/>
      <c r="J1466" s="35"/>
      <c r="M1466" s="51"/>
      <c r="O1466" s="35"/>
      <c r="P1466" s="35"/>
      <c r="Q1466" s="35"/>
      <c r="R1466" s="51"/>
      <c r="T1466" s="35"/>
      <c r="U1466" s="35"/>
      <c r="V1466" s="51"/>
      <c r="W1466" s="35"/>
      <c r="X1466" s="35"/>
      <c r="Y1466" s="35"/>
      <c r="Z1466" s="51"/>
      <c r="AC1466" s="51"/>
      <c r="AD1466" s="35"/>
      <c r="AE1466" s="35"/>
      <c r="AF1466" s="35"/>
      <c r="AG1466" s="35"/>
      <c r="AH1466" s="35"/>
      <c r="AI1466" s="35"/>
      <c r="AJ1466" s="51"/>
      <c r="AK1466" s="51"/>
      <c r="AL1466" s="35"/>
      <c r="AM1466" s="35"/>
      <c r="AN1466" s="51"/>
      <c r="AO1466" s="35"/>
      <c r="AP1466" s="35"/>
      <c r="AQ1466" s="35"/>
      <c r="AR1466" s="35"/>
      <c r="AS1466" s="35"/>
      <c r="AT1466" s="35"/>
      <c r="AU1466" s="35"/>
      <c r="AV1466" s="35"/>
      <c r="AW1466" s="35"/>
      <c r="AX1466" s="35"/>
      <c r="BC1466" s="35"/>
      <c r="BD1466" s="35"/>
      <c r="BF1466" s="35"/>
      <c r="BG1466" s="35"/>
      <c r="BH1466" s="35"/>
      <c r="BI1466" s="35"/>
      <c r="BJ1466" s="35"/>
      <c r="BK1466" s="35"/>
      <c r="BL1466" s="35"/>
      <c r="BM1466" s="35"/>
      <c r="BN1466" s="35"/>
      <c r="BO1466" s="35"/>
      <c r="BP1466" s="35"/>
      <c r="BQ1466" s="35"/>
      <c r="BR1466" s="35"/>
      <c r="BS1466" s="35"/>
      <c r="BT1466" s="35"/>
      <c r="BU1466" s="35"/>
      <c r="BV1466" s="35"/>
      <c r="BW1466" s="35"/>
      <c r="BX1466" s="35"/>
      <c r="BY1466" s="35"/>
      <c r="BZ1466" s="35"/>
      <c r="CA1466" s="35"/>
      <c r="CB1466" s="35"/>
    </row>
    <row r="1467" spans="4:80">
      <c r="D1467" s="51"/>
      <c r="E1467" s="35"/>
      <c r="F1467" s="51"/>
      <c r="J1467" s="35"/>
      <c r="M1467" s="51"/>
      <c r="O1467" s="35"/>
      <c r="P1467" s="35"/>
      <c r="Q1467" s="35"/>
      <c r="R1467" s="51"/>
      <c r="T1467" s="35"/>
      <c r="U1467" s="35"/>
      <c r="V1467" s="51"/>
      <c r="W1467" s="35"/>
      <c r="X1467" s="35"/>
      <c r="Y1467" s="35"/>
      <c r="Z1467" s="51"/>
      <c r="AC1467" s="51"/>
      <c r="AD1467" s="35"/>
      <c r="AE1467" s="35"/>
      <c r="AF1467" s="35"/>
      <c r="AG1467" s="35"/>
      <c r="AH1467" s="35"/>
      <c r="AI1467" s="35"/>
      <c r="AJ1467" s="51"/>
      <c r="AK1467" s="51"/>
      <c r="AL1467" s="35"/>
      <c r="AM1467" s="35"/>
      <c r="AN1467" s="51"/>
      <c r="AO1467" s="35"/>
      <c r="AP1467" s="35"/>
      <c r="AQ1467" s="35"/>
      <c r="AR1467" s="35"/>
      <c r="AS1467" s="35"/>
      <c r="AT1467" s="35"/>
      <c r="AU1467" s="35"/>
      <c r="AV1467" s="35"/>
      <c r="AW1467" s="35"/>
      <c r="AX1467" s="35"/>
      <c r="BC1467" s="35"/>
      <c r="BD1467" s="35"/>
      <c r="BF1467" s="35"/>
      <c r="BG1467" s="35"/>
      <c r="BH1467" s="35"/>
      <c r="BI1467" s="35"/>
      <c r="BJ1467" s="35"/>
      <c r="BK1467" s="35"/>
      <c r="BL1467" s="35"/>
      <c r="BM1467" s="35"/>
      <c r="BN1467" s="35"/>
      <c r="BO1467" s="35"/>
      <c r="BP1467" s="35"/>
      <c r="BQ1467" s="35"/>
      <c r="BR1467" s="35"/>
      <c r="BS1467" s="35"/>
      <c r="BT1467" s="35"/>
      <c r="BU1467" s="35"/>
      <c r="BV1467" s="35"/>
      <c r="BW1467" s="35"/>
      <c r="BX1467" s="35"/>
      <c r="BY1467" s="35"/>
      <c r="BZ1467" s="35"/>
      <c r="CA1467" s="35"/>
      <c r="CB1467" s="35"/>
    </row>
    <row r="1468" spans="4:80">
      <c r="D1468" s="51"/>
      <c r="E1468" s="35"/>
      <c r="F1468" s="51"/>
      <c r="J1468" s="35"/>
      <c r="M1468" s="51"/>
      <c r="O1468" s="35"/>
      <c r="P1468" s="35"/>
      <c r="Q1468" s="35"/>
      <c r="R1468" s="51"/>
      <c r="T1468" s="35"/>
      <c r="U1468" s="35"/>
      <c r="V1468" s="51"/>
      <c r="W1468" s="35"/>
      <c r="X1468" s="35"/>
      <c r="Y1468" s="35"/>
      <c r="Z1468" s="51"/>
      <c r="AC1468" s="51"/>
      <c r="AD1468" s="35"/>
      <c r="AE1468" s="35"/>
      <c r="AF1468" s="35"/>
      <c r="AG1468" s="35"/>
      <c r="AH1468" s="35"/>
      <c r="AI1468" s="35"/>
      <c r="AJ1468" s="51"/>
      <c r="AK1468" s="51"/>
      <c r="AL1468" s="35"/>
      <c r="AM1468" s="35"/>
      <c r="AN1468" s="51"/>
      <c r="AO1468" s="35"/>
      <c r="AP1468" s="35"/>
      <c r="AQ1468" s="35"/>
      <c r="AR1468" s="35"/>
      <c r="AS1468" s="35"/>
      <c r="AT1468" s="35"/>
      <c r="AU1468" s="35"/>
      <c r="AV1468" s="35"/>
      <c r="AW1468" s="35"/>
      <c r="AX1468" s="35"/>
      <c r="BC1468" s="35"/>
      <c r="BD1468" s="35"/>
      <c r="BF1468" s="35"/>
      <c r="BG1468" s="35"/>
      <c r="BH1468" s="35"/>
      <c r="BI1468" s="35"/>
      <c r="BJ1468" s="35"/>
      <c r="BK1468" s="35"/>
      <c r="BL1468" s="35"/>
      <c r="BM1468" s="35"/>
      <c r="BN1468" s="35"/>
      <c r="BO1468" s="35"/>
      <c r="BP1468" s="35"/>
      <c r="BQ1468" s="35"/>
      <c r="BR1468" s="35"/>
      <c r="BS1468" s="35"/>
      <c r="BT1468" s="35"/>
      <c r="BU1468" s="35"/>
      <c r="BV1468" s="35"/>
      <c r="BW1468" s="35"/>
      <c r="BX1468" s="35"/>
      <c r="BY1468" s="35"/>
      <c r="BZ1468" s="35"/>
      <c r="CA1468" s="35"/>
      <c r="CB1468" s="35"/>
    </row>
    <row r="1469" spans="4:80">
      <c r="D1469" s="51"/>
      <c r="E1469" s="35"/>
      <c r="F1469" s="51"/>
      <c r="J1469" s="35"/>
      <c r="M1469" s="51"/>
      <c r="O1469" s="35"/>
      <c r="P1469" s="35"/>
      <c r="Q1469" s="35"/>
      <c r="R1469" s="51"/>
      <c r="T1469" s="35"/>
      <c r="U1469" s="35"/>
      <c r="V1469" s="51"/>
      <c r="W1469" s="35"/>
      <c r="X1469" s="35"/>
      <c r="Y1469" s="35"/>
      <c r="Z1469" s="51"/>
      <c r="AC1469" s="51"/>
      <c r="AD1469" s="35"/>
      <c r="AE1469" s="35"/>
      <c r="AF1469" s="35"/>
      <c r="AG1469" s="35"/>
      <c r="AH1469" s="35"/>
      <c r="AI1469" s="35"/>
      <c r="AJ1469" s="51"/>
      <c r="AK1469" s="51"/>
      <c r="AL1469" s="35"/>
      <c r="AM1469" s="35"/>
      <c r="AN1469" s="51"/>
      <c r="AO1469" s="35"/>
      <c r="AP1469" s="35"/>
      <c r="AQ1469" s="35"/>
      <c r="AR1469" s="35"/>
      <c r="AS1469" s="35"/>
      <c r="AT1469" s="35"/>
      <c r="AU1469" s="35"/>
      <c r="AV1469" s="35"/>
      <c r="AW1469" s="35"/>
      <c r="AX1469" s="35"/>
      <c r="BC1469" s="35"/>
      <c r="BD1469" s="35"/>
      <c r="BF1469" s="35"/>
      <c r="BG1469" s="35"/>
      <c r="BH1469" s="35"/>
      <c r="BI1469" s="35"/>
      <c r="BJ1469" s="35"/>
      <c r="BK1469" s="35"/>
      <c r="BL1469" s="35"/>
      <c r="BM1469" s="35"/>
      <c r="BN1469" s="35"/>
      <c r="BO1469" s="35"/>
      <c r="BP1469" s="35"/>
      <c r="BQ1469" s="35"/>
      <c r="BR1469" s="35"/>
      <c r="BS1469" s="35"/>
      <c r="BT1469" s="35"/>
      <c r="BU1469" s="35"/>
      <c r="BV1469" s="35"/>
      <c r="BW1469" s="35"/>
      <c r="BX1469" s="35"/>
      <c r="BY1469" s="35"/>
      <c r="BZ1469" s="35"/>
      <c r="CA1469" s="35"/>
      <c r="CB1469" s="35"/>
    </row>
    <row r="1470" spans="4:80">
      <c r="D1470" s="51"/>
      <c r="E1470" s="35"/>
      <c r="F1470" s="51"/>
      <c r="J1470" s="35"/>
      <c r="M1470" s="51"/>
      <c r="O1470" s="35"/>
      <c r="P1470" s="35"/>
      <c r="Q1470" s="35"/>
      <c r="R1470" s="51"/>
      <c r="T1470" s="35"/>
      <c r="U1470" s="35"/>
      <c r="V1470" s="51"/>
      <c r="W1470" s="35"/>
      <c r="X1470" s="35"/>
      <c r="Y1470" s="35"/>
      <c r="Z1470" s="51"/>
      <c r="AC1470" s="51"/>
      <c r="AD1470" s="35"/>
      <c r="AE1470" s="35"/>
      <c r="AF1470" s="35"/>
      <c r="AG1470" s="35"/>
      <c r="AH1470" s="35"/>
      <c r="AI1470" s="35"/>
      <c r="AJ1470" s="51"/>
      <c r="AK1470" s="51"/>
      <c r="AL1470" s="35"/>
      <c r="AM1470" s="35"/>
      <c r="AN1470" s="51"/>
      <c r="AO1470" s="35"/>
      <c r="AP1470" s="35"/>
      <c r="AQ1470" s="35"/>
      <c r="AR1470" s="35"/>
      <c r="AS1470" s="35"/>
      <c r="AT1470" s="35"/>
      <c r="AU1470" s="35"/>
      <c r="AV1470" s="35"/>
      <c r="AW1470" s="35"/>
      <c r="AX1470" s="35"/>
      <c r="BC1470" s="35"/>
      <c r="BD1470" s="35"/>
      <c r="BF1470" s="35"/>
      <c r="BG1470" s="35"/>
      <c r="BH1470" s="35"/>
      <c r="BI1470" s="35"/>
      <c r="BJ1470" s="35"/>
      <c r="BK1470" s="35"/>
      <c r="BL1470" s="35"/>
      <c r="BM1470" s="35"/>
      <c r="BN1470" s="35"/>
      <c r="BO1470" s="35"/>
      <c r="BP1470" s="35"/>
      <c r="BQ1470" s="35"/>
      <c r="BR1470" s="35"/>
      <c r="BS1470" s="35"/>
      <c r="BT1470" s="35"/>
      <c r="BU1470" s="35"/>
      <c r="BV1470" s="35"/>
      <c r="BW1470" s="35"/>
      <c r="BX1470" s="35"/>
      <c r="BY1470" s="35"/>
      <c r="BZ1470" s="35"/>
      <c r="CA1470" s="35"/>
      <c r="CB1470" s="35"/>
    </row>
    <row r="1471" spans="4:80">
      <c r="D1471" s="51"/>
      <c r="E1471" s="35"/>
      <c r="F1471" s="51"/>
      <c r="J1471" s="35"/>
      <c r="M1471" s="51"/>
      <c r="O1471" s="35"/>
      <c r="P1471" s="35"/>
      <c r="Q1471" s="35"/>
      <c r="R1471" s="51"/>
      <c r="T1471" s="35"/>
      <c r="U1471" s="35"/>
      <c r="V1471" s="51"/>
      <c r="W1471" s="35"/>
      <c r="X1471" s="35"/>
      <c r="Y1471" s="35"/>
      <c r="Z1471" s="51"/>
      <c r="AC1471" s="51"/>
      <c r="AD1471" s="35"/>
      <c r="AE1471" s="35"/>
      <c r="AF1471" s="35"/>
      <c r="AG1471" s="35"/>
      <c r="AH1471" s="35"/>
      <c r="AI1471" s="35"/>
      <c r="AJ1471" s="51"/>
      <c r="AK1471" s="51"/>
      <c r="AL1471" s="35"/>
      <c r="AM1471" s="35"/>
      <c r="AN1471" s="51"/>
      <c r="AO1471" s="35"/>
      <c r="AP1471" s="35"/>
      <c r="AQ1471" s="35"/>
      <c r="AR1471" s="35"/>
      <c r="AS1471" s="35"/>
      <c r="AT1471" s="35"/>
      <c r="AU1471" s="35"/>
      <c r="AV1471" s="35"/>
      <c r="AW1471" s="35"/>
      <c r="AX1471" s="35"/>
      <c r="BC1471" s="35"/>
      <c r="BD1471" s="35"/>
      <c r="BF1471" s="35"/>
      <c r="BG1471" s="35"/>
      <c r="BH1471" s="35"/>
      <c r="BI1471" s="35"/>
      <c r="BJ1471" s="35"/>
      <c r="BK1471" s="35"/>
      <c r="BL1471" s="35"/>
      <c r="BM1471" s="35"/>
      <c r="BN1471" s="35"/>
      <c r="BO1471" s="35"/>
      <c r="BP1471" s="35"/>
      <c r="BQ1471" s="35"/>
      <c r="BR1471" s="35"/>
      <c r="BS1471" s="35"/>
      <c r="BT1471" s="35"/>
      <c r="BU1471" s="35"/>
      <c r="BV1471" s="35"/>
      <c r="BW1471" s="35"/>
      <c r="BX1471" s="35"/>
      <c r="BY1471" s="35"/>
      <c r="BZ1471" s="35"/>
      <c r="CA1471" s="35"/>
      <c r="CB1471" s="35"/>
    </row>
    <row r="1472" spans="4:80">
      <c r="D1472" s="51"/>
      <c r="E1472" s="35"/>
      <c r="F1472" s="51"/>
      <c r="J1472" s="35"/>
      <c r="M1472" s="51"/>
      <c r="O1472" s="35"/>
      <c r="P1472" s="35"/>
      <c r="Q1472" s="35"/>
      <c r="R1472" s="51"/>
      <c r="T1472" s="35"/>
      <c r="U1472" s="35"/>
      <c r="V1472" s="51"/>
      <c r="W1472" s="35"/>
      <c r="X1472" s="35"/>
      <c r="Y1472" s="35"/>
      <c r="Z1472" s="51"/>
      <c r="AC1472" s="51"/>
      <c r="AD1472" s="35"/>
      <c r="AE1472" s="35"/>
      <c r="AF1472" s="35"/>
      <c r="AG1472" s="35"/>
      <c r="AH1472" s="35"/>
      <c r="AI1472" s="35"/>
      <c r="AJ1472" s="51"/>
      <c r="AK1472" s="51"/>
      <c r="AL1472" s="35"/>
      <c r="AM1472" s="35"/>
      <c r="AN1472" s="51"/>
      <c r="AO1472" s="35"/>
      <c r="AP1472" s="35"/>
      <c r="AQ1472" s="35"/>
      <c r="AR1472" s="35"/>
      <c r="AS1472" s="35"/>
      <c r="AT1472" s="35"/>
      <c r="AU1472" s="35"/>
      <c r="AV1472" s="35"/>
      <c r="AW1472" s="35"/>
      <c r="AX1472" s="35"/>
      <c r="BC1472" s="35"/>
      <c r="BD1472" s="35"/>
      <c r="BF1472" s="35"/>
      <c r="BG1472" s="35"/>
      <c r="BH1472" s="35"/>
      <c r="BI1472" s="35"/>
      <c r="BJ1472" s="35"/>
      <c r="BK1472" s="35"/>
      <c r="BL1472" s="35"/>
      <c r="BM1472" s="35"/>
      <c r="BN1472" s="35"/>
      <c r="BO1472" s="35"/>
      <c r="BP1472" s="35"/>
      <c r="BQ1472" s="35"/>
      <c r="BR1472" s="35"/>
      <c r="BS1472" s="35"/>
      <c r="BT1472" s="35"/>
      <c r="BU1472" s="35"/>
      <c r="BV1472" s="35"/>
      <c r="BW1472" s="35"/>
      <c r="BX1472" s="35"/>
      <c r="BY1472" s="35"/>
      <c r="BZ1472" s="35"/>
      <c r="CA1472" s="35"/>
      <c r="CB1472" s="35"/>
    </row>
    <row r="1473" spans="4:80">
      <c r="D1473" s="51"/>
      <c r="E1473" s="35"/>
      <c r="F1473" s="51"/>
      <c r="J1473" s="35"/>
      <c r="M1473" s="51"/>
      <c r="O1473" s="35"/>
      <c r="P1473" s="35"/>
      <c r="Q1473" s="35"/>
      <c r="R1473" s="51"/>
      <c r="T1473" s="35"/>
      <c r="U1473" s="35"/>
      <c r="V1473" s="51"/>
      <c r="W1473" s="35"/>
      <c r="X1473" s="35"/>
      <c r="Y1473" s="35"/>
      <c r="Z1473" s="51"/>
      <c r="AC1473" s="51"/>
      <c r="AD1473" s="35"/>
      <c r="AE1473" s="35"/>
      <c r="AF1473" s="35"/>
      <c r="AG1473" s="35"/>
      <c r="AH1473" s="35"/>
      <c r="AI1473" s="35"/>
      <c r="AJ1473" s="51"/>
      <c r="AK1473" s="51"/>
      <c r="AL1473" s="35"/>
      <c r="AM1473" s="35"/>
      <c r="AN1473" s="51"/>
      <c r="AO1473" s="35"/>
      <c r="AP1473" s="35"/>
      <c r="AQ1473" s="35"/>
      <c r="AR1473" s="35"/>
      <c r="AS1473" s="35"/>
      <c r="AT1473" s="35"/>
      <c r="AU1473" s="35"/>
      <c r="AV1473" s="35"/>
      <c r="AW1473" s="35"/>
      <c r="AX1473" s="35"/>
      <c r="BC1473" s="35"/>
      <c r="BD1473" s="35"/>
      <c r="BF1473" s="35"/>
      <c r="BG1473" s="35"/>
      <c r="BH1473" s="35"/>
      <c r="BI1473" s="35"/>
      <c r="BJ1473" s="35"/>
      <c r="BK1473" s="35"/>
      <c r="BL1473" s="35"/>
      <c r="BM1473" s="35"/>
      <c r="BN1473" s="35"/>
      <c r="BO1473" s="35"/>
      <c r="BP1473" s="35"/>
      <c r="BQ1473" s="35"/>
      <c r="BR1473" s="35"/>
      <c r="BS1473" s="35"/>
      <c r="BT1473" s="35"/>
      <c r="BU1473" s="35"/>
      <c r="BV1473" s="35"/>
      <c r="BW1473" s="35"/>
      <c r="BX1473" s="35"/>
      <c r="BY1473" s="35"/>
      <c r="BZ1473" s="35"/>
      <c r="CA1473" s="35"/>
      <c r="CB1473" s="35"/>
    </row>
    <row r="1474" spans="4:80">
      <c r="D1474" s="51"/>
      <c r="E1474" s="35"/>
      <c r="F1474" s="51"/>
      <c r="J1474" s="35"/>
      <c r="M1474" s="51"/>
      <c r="O1474" s="35"/>
      <c r="P1474" s="35"/>
      <c r="Q1474" s="35"/>
      <c r="R1474" s="51"/>
      <c r="T1474" s="35"/>
      <c r="U1474" s="35"/>
      <c r="V1474" s="51"/>
      <c r="W1474" s="35"/>
      <c r="X1474" s="35"/>
      <c r="Y1474" s="35"/>
      <c r="Z1474" s="51"/>
      <c r="AC1474" s="51"/>
      <c r="AD1474" s="35"/>
      <c r="AE1474" s="35"/>
      <c r="AF1474" s="35"/>
      <c r="AG1474" s="35"/>
      <c r="AH1474" s="35"/>
      <c r="AI1474" s="35"/>
      <c r="AJ1474" s="51"/>
      <c r="AK1474" s="51"/>
      <c r="AL1474" s="35"/>
      <c r="AM1474" s="35"/>
      <c r="AN1474" s="51"/>
      <c r="AO1474" s="35"/>
      <c r="AP1474" s="35"/>
      <c r="AQ1474" s="35"/>
      <c r="AR1474" s="35"/>
      <c r="AS1474" s="35"/>
      <c r="AT1474" s="35"/>
      <c r="AU1474" s="35"/>
      <c r="AV1474" s="35"/>
      <c r="AW1474" s="35"/>
      <c r="AX1474" s="35"/>
      <c r="BC1474" s="35"/>
      <c r="BD1474" s="35"/>
      <c r="BF1474" s="35"/>
      <c r="BG1474" s="35"/>
      <c r="BH1474" s="35"/>
      <c r="BI1474" s="35"/>
      <c r="BJ1474" s="35"/>
      <c r="BK1474" s="35"/>
      <c r="BL1474" s="35"/>
      <c r="BM1474" s="35"/>
      <c r="BN1474" s="35"/>
      <c r="BO1474" s="35"/>
      <c r="BP1474" s="35"/>
      <c r="BQ1474" s="35"/>
      <c r="BR1474" s="35"/>
      <c r="BS1474" s="35"/>
      <c r="BT1474" s="35"/>
      <c r="BU1474" s="35"/>
      <c r="BV1474" s="35"/>
      <c r="BW1474" s="35"/>
      <c r="BX1474" s="35"/>
      <c r="BY1474" s="35"/>
      <c r="BZ1474" s="35"/>
      <c r="CA1474" s="35"/>
      <c r="CB1474" s="35"/>
    </row>
    <row r="1475" spans="4:80">
      <c r="D1475" s="51"/>
      <c r="E1475" s="35"/>
      <c r="F1475" s="51"/>
      <c r="J1475" s="35"/>
      <c r="M1475" s="51"/>
      <c r="O1475" s="35"/>
      <c r="P1475" s="35"/>
      <c r="Q1475" s="35"/>
      <c r="R1475" s="51"/>
      <c r="T1475" s="35"/>
      <c r="U1475" s="35"/>
      <c r="V1475" s="51"/>
      <c r="W1475" s="35"/>
      <c r="X1475" s="35"/>
      <c r="Y1475" s="35"/>
      <c r="Z1475" s="51"/>
      <c r="AC1475" s="51"/>
      <c r="AD1475" s="35"/>
      <c r="AE1475" s="35"/>
      <c r="AF1475" s="35"/>
      <c r="AG1475" s="35"/>
      <c r="AH1475" s="35"/>
      <c r="AI1475" s="35"/>
      <c r="AJ1475" s="51"/>
      <c r="AK1475" s="51"/>
      <c r="AL1475" s="35"/>
      <c r="AM1475" s="35"/>
      <c r="AN1475" s="51"/>
      <c r="AO1475" s="35"/>
      <c r="AP1475" s="35"/>
      <c r="AQ1475" s="35"/>
      <c r="AR1475" s="35"/>
      <c r="AS1475" s="35"/>
      <c r="AT1475" s="35"/>
      <c r="AU1475" s="35"/>
      <c r="AV1475" s="35"/>
      <c r="AW1475" s="35"/>
      <c r="AX1475" s="35"/>
      <c r="BC1475" s="35"/>
      <c r="BD1475" s="35"/>
      <c r="BF1475" s="35"/>
      <c r="BG1475" s="35"/>
      <c r="BH1475" s="35"/>
      <c r="BI1475" s="35"/>
      <c r="BJ1475" s="35"/>
      <c r="BK1475" s="35"/>
      <c r="BL1475" s="35"/>
      <c r="BM1475" s="35"/>
      <c r="BN1475" s="35"/>
      <c r="BO1475" s="35"/>
      <c r="BP1475" s="35"/>
      <c r="BQ1475" s="35"/>
      <c r="BR1475" s="35"/>
      <c r="BS1475" s="35"/>
      <c r="BT1475" s="35"/>
      <c r="BU1475" s="35"/>
      <c r="BV1475" s="35"/>
      <c r="BW1475" s="35"/>
      <c r="BX1475" s="35"/>
      <c r="BY1475" s="35"/>
      <c r="BZ1475" s="35"/>
      <c r="CA1475" s="35"/>
      <c r="CB1475" s="35"/>
    </row>
    <row r="1476" spans="4:80">
      <c r="D1476" s="51"/>
      <c r="E1476" s="35"/>
      <c r="F1476" s="51"/>
      <c r="J1476" s="35"/>
      <c r="M1476" s="51"/>
      <c r="O1476" s="35"/>
      <c r="P1476" s="35"/>
      <c r="Q1476" s="35"/>
      <c r="R1476" s="51"/>
      <c r="T1476" s="35"/>
      <c r="U1476" s="35"/>
      <c r="V1476" s="51"/>
      <c r="W1476" s="35"/>
      <c r="X1476" s="35"/>
      <c r="Y1476" s="35"/>
      <c r="Z1476" s="51"/>
      <c r="AC1476" s="51"/>
      <c r="AD1476" s="35"/>
      <c r="AE1476" s="35"/>
      <c r="AF1476" s="35"/>
      <c r="AG1476" s="35"/>
      <c r="AH1476" s="35"/>
      <c r="AI1476" s="35"/>
      <c r="AJ1476" s="51"/>
      <c r="AK1476" s="51"/>
      <c r="AL1476" s="35"/>
      <c r="AM1476" s="35"/>
      <c r="AN1476" s="51"/>
      <c r="AO1476" s="35"/>
      <c r="AP1476" s="35"/>
      <c r="AQ1476" s="35"/>
      <c r="AR1476" s="35"/>
      <c r="AS1476" s="35"/>
      <c r="AT1476" s="35"/>
      <c r="AU1476" s="35"/>
      <c r="AV1476" s="35"/>
      <c r="AW1476" s="35"/>
      <c r="AX1476" s="35"/>
      <c r="BC1476" s="35"/>
      <c r="BD1476" s="35"/>
      <c r="BF1476" s="35"/>
      <c r="BG1476" s="35"/>
      <c r="BH1476" s="35"/>
      <c r="BI1476" s="35"/>
      <c r="BJ1476" s="35"/>
      <c r="BK1476" s="35"/>
      <c r="BL1476" s="35"/>
      <c r="BM1476" s="35"/>
      <c r="BN1476" s="35"/>
      <c r="BO1476" s="35"/>
      <c r="BP1476" s="35"/>
      <c r="BQ1476" s="35"/>
      <c r="BR1476" s="35"/>
      <c r="BS1476" s="35"/>
      <c r="BT1476" s="35"/>
      <c r="BU1476" s="35"/>
      <c r="BV1476" s="35"/>
      <c r="BW1476" s="35"/>
      <c r="BX1476" s="35"/>
      <c r="BY1476" s="35"/>
      <c r="BZ1476" s="35"/>
      <c r="CA1476" s="35"/>
      <c r="CB1476" s="35"/>
    </row>
    <row r="1477" spans="4:80">
      <c r="D1477" s="51"/>
      <c r="E1477" s="35"/>
      <c r="F1477" s="51"/>
      <c r="J1477" s="35"/>
      <c r="M1477" s="51"/>
      <c r="O1477" s="35"/>
      <c r="P1477" s="35"/>
      <c r="Q1477" s="35"/>
      <c r="R1477" s="51"/>
      <c r="T1477" s="35"/>
      <c r="U1477" s="35"/>
      <c r="V1477" s="51"/>
      <c r="W1477" s="35"/>
      <c r="X1477" s="35"/>
      <c r="Y1477" s="35"/>
      <c r="Z1477" s="51"/>
      <c r="AC1477" s="51"/>
      <c r="AD1477" s="35"/>
      <c r="AE1477" s="35"/>
      <c r="AF1477" s="35"/>
      <c r="AG1477" s="35"/>
      <c r="AH1477" s="35"/>
      <c r="AI1477" s="35"/>
      <c r="AJ1477" s="51"/>
      <c r="AK1477" s="51"/>
      <c r="AL1477" s="35"/>
      <c r="AM1477" s="35"/>
      <c r="AN1477" s="51"/>
      <c r="AO1477" s="35"/>
      <c r="AP1477" s="35"/>
      <c r="AQ1477" s="35"/>
      <c r="AR1477" s="35"/>
      <c r="AS1477" s="35"/>
      <c r="AT1477" s="35"/>
      <c r="AU1477" s="35"/>
      <c r="AV1477" s="35"/>
      <c r="AW1477" s="35"/>
      <c r="AX1477" s="35"/>
      <c r="BC1477" s="35"/>
      <c r="BD1477" s="35"/>
      <c r="BF1477" s="35"/>
      <c r="BG1477" s="35"/>
      <c r="BH1477" s="35"/>
      <c r="BI1477" s="35"/>
      <c r="BJ1477" s="35"/>
      <c r="BK1477" s="35"/>
      <c r="BL1477" s="35"/>
      <c r="BM1477" s="35"/>
      <c r="BN1477" s="35"/>
      <c r="BO1477" s="35"/>
      <c r="BP1477" s="35"/>
      <c r="BQ1477" s="35"/>
      <c r="BR1477" s="35"/>
      <c r="BS1477" s="35"/>
      <c r="BT1477" s="35"/>
      <c r="BU1477" s="35"/>
      <c r="BV1477" s="35"/>
      <c r="BW1477" s="35"/>
      <c r="BX1477" s="35"/>
      <c r="BY1477" s="35"/>
      <c r="BZ1477" s="35"/>
      <c r="CA1477" s="35"/>
      <c r="CB1477" s="35"/>
    </row>
    <row r="1478" spans="4:80">
      <c r="D1478" s="51"/>
      <c r="E1478" s="35"/>
      <c r="F1478" s="51"/>
      <c r="J1478" s="35"/>
      <c r="M1478" s="51"/>
      <c r="O1478" s="35"/>
      <c r="P1478" s="35"/>
      <c r="Q1478" s="35"/>
      <c r="R1478" s="51"/>
      <c r="T1478" s="35"/>
      <c r="U1478" s="35"/>
      <c r="V1478" s="51"/>
      <c r="W1478" s="35"/>
      <c r="X1478" s="35"/>
      <c r="Y1478" s="35"/>
      <c r="Z1478" s="51"/>
      <c r="AC1478" s="51"/>
      <c r="AD1478" s="35"/>
      <c r="AE1478" s="35"/>
      <c r="AF1478" s="35"/>
      <c r="AG1478" s="35"/>
      <c r="AH1478" s="35"/>
      <c r="AI1478" s="35"/>
      <c r="AJ1478" s="51"/>
      <c r="AK1478" s="51"/>
      <c r="AL1478" s="35"/>
      <c r="AM1478" s="35"/>
      <c r="AN1478" s="51"/>
      <c r="AO1478" s="35"/>
      <c r="AP1478" s="35"/>
      <c r="AQ1478" s="35"/>
      <c r="AR1478" s="35"/>
      <c r="AS1478" s="35"/>
      <c r="AT1478" s="35"/>
      <c r="AU1478" s="35"/>
      <c r="AV1478" s="35"/>
      <c r="AW1478" s="35"/>
      <c r="AX1478" s="35"/>
      <c r="BC1478" s="35"/>
      <c r="BD1478" s="35"/>
      <c r="BF1478" s="35"/>
      <c r="BG1478" s="35"/>
      <c r="BH1478" s="35"/>
      <c r="BI1478" s="35"/>
      <c r="BJ1478" s="35"/>
      <c r="BK1478" s="35"/>
      <c r="BL1478" s="35"/>
      <c r="BM1478" s="35"/>
      <c r="BN1478" s="35"/>
      <c r="BO1478" s="35"/>
      <c r="BP1478" s="35"/>
      <c r="BQ1478" s="35"/>
      <c r="BR1478" s="35"/>
      <c r="BS1478" s="35"/>
      <c r="BT1478" s="35"/>
      <c r="BU1478" s="35"/>
      <c r="BV1478" s="35"/>
      <c r="BW1478" s="35"/>
      <c r="BX1478" s="35"/>
      <c r="BY1478" s="35"/>
      <c r="BZ1478" s="35"/>
      <c r="CA1478" s="35"/>
      <c r="CB1478" s="35"/>
    </row>
    <row r="1479" spans="4:80">
      <c r="D1479" s="51"/>
      <c r="E1479" s="35"/>
      <c r="F1479" s="51"/>
      <c r="J1479" s="35"/>
      <c r="M1479" s="51"/>
      <c r="O1479" s="35"/>
      <c r="P1479" s="35"/>
      <c r="Q1479" s="35"/>
      <c r="R1479" s="51"/>
      <c r="T1479" s="35"/>
      <c r="U1479" s="35"/>
      <c r="V1479" s="51"/>
      <c r="W1479" s="35"/>
      <c r="X1479" s="35"/>
      <c r="Y1479" s="35"/>
      <c r="Z1479" s="51"/>
      <c r="AC1479" s="51"/>
      <c r="AD1479" s="35"/>
      <c r="AE1479" s="35"/>
      <c r="AF1479" s="35"/>
      <c r="AG1479" s="35"/>
      <c r="AH1479" s="35"/>
      <c r="AI1479" s="35"/>
      <c r="AJ1479" s="51"/>
      <c r="AK1479" s="51"/>
      <c r="AL1479" s="35"/>
      <c r="AM1479" s="35"/>
      <c r="AN1479" s="51"/>
      <c r="AO1479" s="35"/>
      <c r="AP1479" s="35"/>
      <c r="AQ1479" s="35"/>
      <c r="AR1479" s="35"/>
      <c r="AS1479" s="35"/>
      <c r="AT1479" s="35"/>
      <c r="AU1479" s="35"/>
      <c r="AV1479" s="35"/>
      <c r="AW1479" s="35"/>
      <c r="AX1479" s="35"/>
      <c r="BC1479" s="35"/>
      <c r="BD1479" s="35"/>
      <c r="BF1479" s="35"/>
      <c r="BG1479" s="35"/>
      <c r="BH1479" s="35"/>
      <c r="BI1479" s="35"/>
      <c r="BJ1479" s="35"/>
      <c r="BK1479" s="35"/>
      <c r="BL1479" s="35"/>
      <c r="BM1479" s="35"/>
      <c r="BN1479" s="35"/>
      <c r="BO1479" s="35"/>
      <c r="BP1479" s="35"/>
      <c r="BQ1479" s="35"/>
      <c r="BR1479" s="35"/>
      <c r="BS1479" s="35"/>
      <c r="BT1479" s="35"/>
      <c r="BU1479" s="35"/>
      <c r="BV1479" s="35"/>
      <c r="BW1479" s="35"/>
      <c r="BX1479" s="35"/>
      <c r="BY1479" s="35"/>
      <c r="BZ1479" s="35"/>
      <c r="CA1479" s="35"/>
      <c r="CB1479" s="35"/>
    </row>
    <row r="1480" spans="4:80">
      <c r="D1480" s="51"/>
      <c r="E1480" s="35"/>
      <c r="F1480" s="51"/>
      <c r="J1480" s="35"/>
      <c r="M1480" s="51"/>
      <c r="O1480" s="35"/>
      <c r="P1480" s="35"/>
      <c r="Q1480" s="35"/>
      <c r="R1480" s="51"/>
      <c r="T1480" s="35"/>
      <c r="U1480" s="35"/>
      <c r="V1480" s="51"/>
      <c r="W1480" s="35"/>
      <c r="X1480" s="35"/>
      <c r="Y1480" s="35"/>
      <c r="Z1480" s="51"/>
      <c r="AC1480" s="51"/>
      <c r="AD1480" s="35"/>
      <c r="AE1480" s="35"/>
      <c r="AF1480" s="35"/>
      <c r="AG1480" s="35"/>
      <c r="AH1480" s="35"/>
      <c r="AI1480" s="35"/>
      <c r="AJ1480" s="51"/>
      <c r="AK1480" s="51"/>
      <c r="AL1480" s="35"/>
      <c r="AM1480" s="35"/>
      <c r="AN1480" s="51"/>
      <c r="AO1480" s="35"/>
      <c r="AP1480" s="35"/>
      <c r="AQ1480" s="35"/>
      <c r="AR1480" s="35"/>
      <c r="AS1480" s="35"/>
      <c r="AT1480" s="35"/>
      <c r="AU1480" s="35"/>
      <c r="AV1480" s="35"/>
      <c r="AW1480" s="35"/>
      <c r="AX1480" s="35"/>
      <c r="BC1480" s="35"/>
      <c r="BD1480" s="35"/>
      <c r="BF1480" s="35"/>
      <c r="BG1480" s="35"/>
      <c r="BH1480" s="35"/>
      <c r="BI1480" s="35"/>
      <c r="BJ1480" s="35"/>
      <c r="BK1480" s="35"/>
      <c r="BL1480" s="35"/>
      <c r="BM1480" s="35"/>
      <c r="BN1480" s="35"/>
      <c r="BO1480" s="35"/>
      <c r="BP1480" s="35"/>
      <c r="BQ1480" s="35"/>
      <c r="BR1480" s="35"/>
      <c r="BS1480" s="35"/>
      <c r="BT1480" s="35"/>
      <c r="BU1480" s="35"/>
      <c r="BV1480" s="35"/>
      <c r="BW1480" s="35"/>
      <c r="BX1480" s="35"/>
      <c r="BY1480" s="35"/>
      <c r="BZ1480" s="35"/>
      <c r="CA1480" s="35"/>
      <c r="CB1480" s="35"/>
    </row>
    <row r="1481" spans="4:80">
      <c r="D1481" s="51"/>
      <c r="E1481" s="35"/>
      <c r="F1481" s="51"/>
      <c r="J1481" s="35"/>
      <c r="M1481" s="51"/>
      <c r="O1481" s="35"/>
      <c r="P1481" s="35"/>
      <c r="Q1481" s="35"/>
      <c r="R1481" s="51"/>
      <c r="T1481" s="35"/>
      <c r="U1481" s="35"/>
      <c r="V1481" s="51"/>
      <c r="W1481" s="35"/>
      <c r="X1481" s="35"/>
      <c r="Y1481" s="35"/>
      <c r="Z1481" s="51"/>
      <c r="AC1481" s="51"/>
      <c r="AD1481" s="35"/>
      <c r="AE1481" s="35"/>
      <c r="AF1481" s="35"/>
      <c r="AG1481" s="35"/>
      <c r="AH1481" s="35"/>
      <c r="AI1481" s="35"/>
      <c r="AJ1481" s="51"/>
      <c r="AK1481" s="51"/>
      <c r="AL1481" s="35"/>
      <c r="AM1481" s="35"/>
      <c r="AN1481" s="51"/>
      <c r="AO1481" s="35"/>
      <c r="AP1481" s="35"/>
      <c r="AQ1481" s="35"/>
      <c r="AR1481" s="35"/>
      <c r="AS1481" s="35"/>
      <c r="AT1481" s="35"/>
      <c r="AU1481" s="35"/>
      <c r="AV1481" s="35"/>
      <c r="AW1481" s="35"/>
      <c r="AX1481" s="35"/>
      <c r="BC1481" s="35"/>
      <c r="BD1481" s="35"/>
      <c r="BF1481" s="35"/>
      <c r="BG1481" s="35"/>
      <c r="BH1481" s="35"/>
      <c r="BI1481" s="35"/>
      <c r="BJ1481" s="35"/>
      <c r="BK1481" s="35"/>
      <c r="BL1481" s="35"/>
      <c r="BM1481" s="35"/>
      <c r="BN1481" s="35"/>
      <c r="BO1481" s="35"/>
      <c r="BP1481" s="35"/>
      <c r="BQ1481" s="35"/>
      <c r="BR1481" s="35"/>
      <c r="BS1481" s="35"/>
      <c r="BT1481" s="35"/>
      <c r="BU1481" s="35"/>
      <c r="BV1481" s="35"/>
      <c r="BW1481" s="35"/>
      <c r="BX1481" s="35"/>
      <c r="BY1481" s="35"/>
      <c r="BZ1481" s="35"/>
      <c r="CA1481" s="35"/>
      <c r="CB1481" s="35"/>
    </row>
    <row r="1482" spans="4:80">
      <c r="D1482" s="51"/>
      <c r="E1482" s="35"/>
      <c r="F1482" s="51"/>
      <c r="J1482" s="35"/>
      <c r="M1482" s="51"/>
      <c r="O1482" s="35"/>
      <c r="P1482" s="35"/>
      <c r="Q1482" s="35"/>
      <c r="R1482" s="51"/>
      <c r="T1482" s="35"/>
      <c r="U1482" s="35"/>
      <c r="V1482" s="51"/>
      <c r="W1482" s="35"/>
      <c r="X1482" s="35"/>
      <c r="Y1482" s="35"/>
      <c r="Z1482" s="51"/>
      <c r="AC1482" s="51"/>
      <c r="AD1482" s="35"/>
      <c r="AE1482" s="35"/>
      <c r="AF1482" s="35"/>
      <c r="AG1482" s="35"/>
      <c r="AH1482" s="35"/>
      <c r="AI1482" s="35"/>
      <c r="AJ1482" s="51"/>
      <c r="AK1482" s="51"/>
      <c r="AL1482" s="35"/>
      <c r="AM1482" s="35"/>
      <c r="AN1482" s="51"/>
      <c r="AO1482" s="35"/>
      <c r="AP1482" s="35"/>
      <c r="AQ1482" s="35"/>
      <c r="AR1482" s="35"/>
      <c r="AS1482" s="35"/>
      <c r="AT1482" s="35"/>
      <c r="AU1482" s="35"/>
      <c r="AV1482" s="35"/>
      <c r="AW1482" s="35"/>
      <c r="AX1482" s="35"/>
      <c r="BC1482" s="35"/>
      <c r="BD1482" s="35"/>
      <c r="BF1482" s="35"/>
      <c r="BG1482" s="35"/>
      <c r="BH1482" s="35"/>
      <c r="BI1482" s="35"/>
      <c r="BJ1482" s="35"/>
      <c r="BK1482" s="35"/>
      <c r="BL1482" s="35"/>
      <c r="BM1482" s="35"/>
      <c r="BN1482" s="35"/>
      <c r="BO1482" s="35"/>
      <c r="BP1482" s="35"/>
      <c r="BQ1482" s="35"/>
      <c r="BR1482" s="35"/>
      <c r="BS1482" s="35"/>
      <c r="BT1482" s="35"/>
      <c r="BU1482" s="35"/>
      <c r="BV1482" s="35"/>
      <c r="BW1482" s="35"/>
      <c r="BX1482" s="35"/>
      <c r="BY1482" s="35"/>
      <c r="BZ1482" s="35"/>
      <c r="CA1482" s="35"/>
      <c r="CB1482" s="35"/>
    </row>
    <row r="1483" spans="4:80">
      <c r="D1483" s="51"/>
      <c r="E1483" s="35"/>
      <c r="F1483" s="51"/>
      <c r="J1483" s="35"/>
      <c r="M1483" s="51"/>
      <c r="O1483" s="35"/>
      <c r="P1483" s="35"/>
      <c r="Q1483" s="35"/>
      <c r="R1483" s="51"/>
      <c r="T1483" s="35"/>
      <c r="U1483" s="35"/>
      <c r="V1483" s="51"/>
      <c r="W1483" s="35"/>
      <c r="X1483" s="35"/>
      <c r="Y1483" s="35"/>
      <c r="Z1483" s="51"/>
      <c r="AC1483" s="51"/>
      <c r="AD1483" s="35"/>
      <c r="AE1483" s="35"/>
      <c r="AF1483" s="35"/>
      <c r="AG1483" s="35"/>
      <c r="AH1483" s="35"/>
      <c r="AI1483" s="35"/>
      <c r="AJ1483" s="51"/>
      <c r="AK1483" s="51"/>
      <c r="AL1483" s="35"/>
      <c r="AM1483" s="35"/>
      <c r="AN1483" s="51"/>
      <c r="AO1483" s="35"/>
      <c r="AP1483" s="35"/>
      <c r="AQ1483" s="35"/>
      <c r="AR1483" s="35"/>
      <c r="AS1483" s="35"/>
      <c r="AT1483" s="35"/>
      <c r="AU1483" s="35"/>
      <c r="AV1483" s="35"/>
      <c r="AW1483" s="35"/>
      <c r="AX1483" s="35"/>
      <c r="BC1483" s="35"/>
      <c r="BD1483" s="35"/>
      <c r="BF1483" s="35"/>
      <c r="BG1483" s="35"/>
      <c r="BH1483" s="35"/>
      <c r="BI1483" s="35"/>
      <c r="BJ1483" s="35"/>
      <c r="BK1483" s="35"/>
      <c r="BL1483" s="35"/>
      <c r="BM1483" s="35"/>
      <c r="BN1483" s="35"/>
      <c r="BO1483" s="35"/>
      <c r="BP1483" s="35"/>
      <c r="BQ1483" s="35"/>
      <c r="BR1483" s="35"/>
      <c r="BS1483" s="35"/>
      <c r="BT1483" s="35"/>
      <c r="BU1483" s="35"/>
      <c r="BV1483" s="35"/>
      <c r="BW1483" s="35"/>
      <c r="BX1483" s="35"/>
      <c r="BY1483" s="35"/>
      <c r="BZ1483" s="35"/>
      <c r="CA1483" s="35"/>
      <c r="CB1483" s="35"/>
    </row>
    <row r="1484" spans="4:80">
      <c r="D1484" s="51"/>
      <c r="E1484" s="35"/>
      <c r="F1484" s="51"/>
      <c r="J1484" s="35"/>
      <c r="M1484" s="51"/>
      <c r="O1484" s="35"/>
      <c r="P1484" s="35"/>
      <c r="Q1484" s="35"/>
      <c r="R1484" s="51"/>
      <c r="T1484" s="35"/>
      <c r="U1484" s="35"/>
      <c r="V1484" s="51"/>
      <c r="W1484" s="35"/>
      <c r="X1484" s="35"/>
      <c r="Y1484" s="35"/>
      <c r="Z1484" s="51"/>
      <c r="AC1484" s="51"/>
      <c r="AD1484" s="35"/>
      <c r="AE1484" s="35"/>
      <c r="AF1484" s="35"/>
      <c r="AG1484" s="35"/>
      <c r="AH1484" s="35"/>
      <c r="AI1484" s="35"/>
      <c r="AJ1484" s="51"/>
      <c r="AK1484" s="51"/>
      <c r="AL1484" s="35"/>
      <c r="AM1484" s="35"/>
      <c r="AN1484" s="51"/>
      <c r="AO1484" s="35"/>
      <c r="AP1484" s="35"/>
      <c r="AQ1484" s="35"/>
      <c r="AR1484" s="35"/>
      <c r="AS1484" s="35"/>
      <c r="AT1484" s="35"/>
      <c r="AU1484" s="35"/>
      <c r="AV1484" s="35"/>
      <c r="AW1484" s="35"/>
      <c r="AX1484" s="35"/>
      <c r="BC1484" s="35"/>
      <c r="BD1484" s="35"/>
      <c r="BF1484" s="35"/>
      <c r="BG1484" s="35"/>
      <c r="BH1484" s="35"/>
      <c r="BI1484" s="35"/>
      <c r="BJ1484" s="35"/>
      <c r="BK1484" s="35"/>
      <c r="BL1484" s="35"/>
      <c r="BM1484" s="35"/>
      <c r="BN1484" s="35"/>
      <c r="BO1484" s="35"/>
      <c r="BP1484" s="35"/>
      <c r="BQ1484" s="35"/>
      <c r="BR1484" s="35"/>
      <c r="BS1484" s="35"/>
      <c r="BT1484" s="35"/>
      <c r="BU1484" s="35"/>
      <c r="BV1484" s="35"/>
      <c r="BW1484" s="35"/>
      <c r="BX1484" s="35"/>
      <c r="BY1484" s="35"/>
      <c r="BZ1484" s="35"/>
      <c r="CA1484" s="35"/>
      <c r="CB1484" s="35"/>
    </row>
    <row r="1485" spans="4:80">
      <c r="D1485" s="51"/>
      <c r="E1485" s="35"/>
      <c r="F1485" s="51"/>
      <c r="J1485" s="35"/>
      <c r="M1485" s="51"/>
      <c r="O1485" s="35"/>
      <c r="P1485" s="35"/>
      <c r="Q1485" s="35"/>
      <c r="R1485" s="51"/>
      <c r="T1485" s="35"/>
      <c r="U1485" s="35"/>
      <c r="V1485" s="51"/>
      <c r="W1485" s="35"/>
      <c r="X1485" s="35"/>
      <c r="Y1485" s="35"/>
      <c r="Z1485" s="51"/>
      <c r="AC1485" s="51"/>
      <c r="AD1485" s="35"/>
      <c r="AE1485" s="35"/>
      <c r="AF1485" s="35"/>
      <c r="AG1485" s="35"/>
      <c r="AH1485" s="35"/>
      <c r="AI1485" s="35"/>
      <c r="AJ1485" s="51"/>
      <c r="AK1485" s="51"/>
      <c r="AL1485" s="35"/>
      <c r="AM1485" s="35"/>
      <c r="AN1485" s="51"/>
      <c r="AO1485" s="35"/>
      <c r="AP1485" s="35"/>
      <c r="AQ1485" s="35"/>
      <c r="AR1485" s="35"/>
      <c r="AS1485" s="35"/>
      <c r="AT1485" s="35"/>
      <c r="AU1485" s="35"/>
      <c r="AV1485" s="35"/>
      <c r="AW1485" s="35"/>
      <c r="AX1485" s="35"/>
      <c r="BC1485" s="35"/>
      <c r="BD1485" s="35"/>
      <c r="BF1485" s="35"/>
      <c r="BG1485" s="35"/>
      <c r="BH1485" s="35"/>
      <c r="BI1485" s="35"/>
      <c r="BJ1485" s="35"/>
      <c r="BK1485" s="35"/>
      <c r="BL1485" s="35"/>
      <c r="BM1485" s="35"/>
      <c r="BN1485" s="35"/>
      <c r="BO1485" s="35"/>
      <c r="BP1485" s="35"/>
      <c r="BQ1485" s="35"/>
      <c r="BR1485" s="35"/>
      <c r="BS1485" s="35"/>
      <c r="BT1485" s="35"/>
      <c r="BU1485" s="35"/>
      <c r="BV1485" s="35"/>
      <c r="BW1485" s="35"/>
      <c r="BX1485" s="35"/>
      <c r="BY1485" s="35"/>
      <c r="BZ1485" s="35"/>
      <c r="CA1485" s="35"/>
      <c r="CB1485" s="35"/>
    </row>
    <row r="1486" spans="4:80">
      <c r="D1486" s="51"/>
      <c r="E1486" s="35"/>
      <c r="F1486" s="51"/>
      <c r="J1486" s="35"/>
      <c r="M1486" s="51"/>
      <c r="O1486" s="35"/>
      <c r="P1486" s="35"/>
      <c r="Q1486" s="35"/>
      <c r="R1486" s="51"/>
      <c r="T1486" s="35"/>
      <c r="U1486" s="35"/>
      <c r="V1486" s="51"/>
      <c r="W1486" s="35"/>
      <c r="X1486" s="35"/>
      <c r="Y1486" s="35"/>
      <c r="Z1486" s="51"/>
      <c r="AC1486" s="51"/>
      <c r="AD1486" s="35"/>
      <c r="AE1486" s="35"/>
      <c r="AF1486" s="35"/>
      <c r="AG1486" s="35"/>
      <c r="AH1486" s="35"/>
      <c r="AI1486" s="35"/>
      <c r="AJ1486" s="51"/>
      <c r="AK1486" s="51"/>
      <c r="AL1486" s="35"/>
      <c r="AM1486" s="35"/>
      <c r="AN1486" s="51"/>
      <c r="AO1486" s="35"/>
      <c r="AP1486" s="35"/>
      <c r="AQ1486" s="35"/>
      <c r="AR1486" s="35"/>
      <c r="AS1486" s="35"/>
      <c r="AT1486" s="35"/>
      <c r="AU1486" s="35"/>
      <c r="AV1486" s="35"/>
      <c r="AW1486" s="35"/>
      <c r="AX1486" s="35"/>
      <c r="BC1486" s="35"/>
      <c r="BD1486" s="35"/>
      <c r="BF1486" s="35"/>
      <c r="BG1486" s="35"/>
      <c r="BH1486" s="35"/>
      <c r="BI1486" s="35"/>
      <c r="BJ1486" s="35"/>
      <c r="BK1486" s="35"/>
      <c r="BL1486" s="35"/>
      <c r="BM1486" s="35"/>
      <c r="BN1486" s="35"/>
      <c r="BO1486" s="35"/>
      <c r="BP1486" s="35"/>
      <c r="BQ1486" s="35"/>
      <c r="BR1486" s="35"/>
      <c r="BS1486" s="35"/>
      <c r="BT1486" s="35"/>
      <c r="BU1486" s="35"/>
      <c r="BV1486" s="35"/>
      <c r="BW1486" s="35"/>
      <c r="BX1486" s="35"/>
      <c r="BY1486" s="35"/>
      <c r="BZ1486" s="35"/>
      <c r="CA1486" s="35"/>
      <c r="CB1486" s="35"/>
    </row>
    <row r="1487" spans="4:80">
      <c r="D1487" s="51"/>
      <c r="E1487" s="35"/>
      <c r="F1487" s="51"/>
      <c r="J1487" s="35"/>
      <c r="M1487" s="51"/>
      <c r="O1487" s="35"/>
      <c r="P1487" s="35"/>
      <c r="Q1487" s="35"/>
      <c r="R1487" s="51"/>
      <c r="T1487" s="35"/>
      <c r="U1487" s="35"/>
      <c r="V1487" s="51"/>
      <c r="W1487" s="35"/>
      <c r="X1487" s="35"/>
      <c r="Y1487" s="35"/>
      <c r="Z1487" s="51"/>
      <c r="AC1487" s="51"/>
      <c r="AD1487" s="35"/>
      <c r="AE1487" s="35"/>
      <c r="AF1487" s="35"/>
      <c r="AG1487" s="35"/>
      <c r="AH1487" s="35"/>
      <c r="AI1487" s="35"/>
      <c r="AJ1487" s="51"/>
      <c r="AK1487" s="51"/>
      <c r="AL1487" s="35"/>
      <c r="AM1487" s="35"/>
      <c r="AN1487" s="51"/>
      <c r="AO1487" s="35"/>
      <c r="AP1487" s="35"/>
      <c r="AQ1487" s="35"/>
      <c r="AR1487" s="35"/>
      <c r="AS1487" s="35"/>
      <c r="AT1487" s="35"/>
      <c r="AU1487" s="35"/>
      <c r="AV1487" s="35"/>
      <c r="AW1487" s="35"/>
      <c r="AX1487" s="35"/>
      <c r="BC1487" s="35"/>
      <c r="BD1487" s="35"/>
      <c r="BF1487" s="35"/>
      <c r="BG1487" s="35"/>
      <c r="BH1487" s="35"/>
      <c r="BI1487" s="35"/>
      <c r="BJ1487" s="35"/>
      <c r="BK1487" s="35"/>
      <c r="BL1487" s="35"/>
      <c r="BM1487" s="35"/>
      <c r="BN1487" s="35"/>
      <c r="BO1487" s="35"/>
      <c r="BP1487" s="35"/>
      <c r="BQ1487" s="35"/>
      <c r="BR1487" s="35"/>
      <c r="BS1487" s="35"/>
      <c r="BT1487" s="35"/>
      <c r="BU1487" s="35"/>
      <c r="BV1487" s="35"/>
      <c r="BW1487" s="35"/>
      <c r="BX1487" s="35"/>
      <c r="BY1487" s="35"/>
      <c r="BZ1487" s="35"/>
      <c r="CA1487" s="35"/>
      <c r="CB1487" s="35"/>
    </row>
    <row r="1488" spans="4:80">
      <c r="D1488" s="51"/>
      <c r="E1488" s="35"/>
      <c r="F1488" s="51"/>
      <c r="J1488" s="35"/>
      <c r="M1488" s="51"/>
      <c r="O1488" s="35"/>
      <c r="P1488" s="35"/>
      <c r="Q1488" s="35"/>
      <c r="R1488" s="51"/>
      <c r="T1488" s="35"/>
      <c r="U1488" s="35"/>
      <c r="V1488" s="51"/>
      <c r="W1488" s="35"/>
      <c r="X1488" s="35"/>
      <c r="Y1488" s="35"/>
      <c r="Z1488" s="51"/>
      <c r="AC1488" s="51"/>
      <c r="AD1488" s="35"/>
      <c r="AE1488" s="35"/>
      <c r="AF1488" s="35"/>
      <c r="AG1488" s="35"/>
      <c r="AH1488" s="35"/>
      <c r="AI1488" s="35"/>
      <c r="AJ1488" s="51"/>
      <c r="AK1488" s="51"/>
      <c r="AL1488" s="35"/>
      <c r="AM1488" s="35"/>
      <c r="AN1488" s="51"/>
      <c r="AO1488" s="35"/>
      <c r="AP1488" s="35"/>
      <c r="AQ1488" s="35"/>
      <c r="AR1488" s="35"/>
      <c r="AS1488" s="35"/>
      <c r="AT1488" s="35"/>
      <c r="AU1488" s="35"/>
      <c r="AV1488" s="35"/>
      <c r="AW1488" s="35"/>
      <c r="AX1488" s="35"/>
      <c r="BC1488" s="35"/>
      <c r="BD1488" s="35"/>
      <c r="BF1488" s="35"/>
      <c r="BG1488" s="35"/>
      <c r="BH1488" s="35"/>
      <c r="BI1488" s="35"/>
      <c r="BJ1488" s="35"/>
      <c r="BK1488" s="35"/>
      <c r="BL1488" s="35"/>
      <c r="BM1488" s="35"/>
      <c r="BN1488" s="35"/>
      <c r="BO1488" s="35"/>
      <c r="BP1488" s="35"/>
      <c r="BQ1488" s="35"/>
      <c r="BR1488" s="35"/>
      <c r="BS1488" s="35"/>
      <c r="BT1488" s="35"/>
      <c r="BU1488" s="35"/>
      <c r="BV1488" s="35"/>
      <c r="BW1488" s="35"/>
      <c r="BX1488" s="35"/>
      <c r="BY1488" s="35"/>
      <c r="BZ1488" s="35"/>
      <c r="CA1488" s="35"/>
      <c r="CB1488" s="35"/>
    </row>
    <row r="1489" spans="4:80">
      <c r="D1489" s="51"/>
      <c r="E1489" s="35"/>
      <c r="F1489" s="51"/>
      <c r="J1489" s="35"/>
      <c r="M1489" s="51"/>
      <c r="O1489" s="35"/>
      <c r="P1489" s="35"/>
      <c r="Q1489" s="35"/>
      <c r="R1489" s="51"/>
      <c r="T1489" s="35"/>
      <c r="U1489" s="35"/>
      <c r="V1489" s="51"/>
      <c r="W1489" s="35"/>
      <c r="X1489" s="35"/>
      <c r="Y1489" s="35"/>
      <c r="Z1489" s="51"/>
      <c r="AC1489" s="51"/>
      <c r="AD1489" s="35"/>
      <c r="AE1489" s="35"/>
      <c r="AF1489" s="35"/>
      <c r="AG1489" s="35"/>
      <c r="AH1489" s="35"/>
      <c r="AI1489" s="35"/>
      <c r="AJ1489" s="51"/>
      <c r="AK1489" s="51"/>
      <c r="AL1489" s="35"/>
      <c r="AM1489" s="35"/>
      <c r="AN1489" s="51"/>
      <c r="AO1489" s="35"/>
      <c r="AP1489" s="35"/>
      <c r="AQ1489" s="35"/>
      <c r="AR1489" s="35"/>
      <c r="AS1489" s="35"/>
      <c r="AT1489" s="35"/>
      <c r="AU1489" s="35"/>
      <c r="AV1489" s="35"/>
      <c r="AW1489" s="35"/>
      <c r="AX1489" s="35"/>
      <c r="BC1489" s="35"/>
      <c r="BD1489" s="35"/>
      <c r="BF1489" s="35"/>
      <c r="BG1489" s="35"/>
      <c r="BH1489" s="35"/>
      <c r="BI1489" s="35"/>
      <c r="BJ1489" s="35"/>
      <c r="BK1489" s="35"/>
      <c r="BL1489" s="35"/>
      <c r="BM1489" s="35"/>
      <c r="BN1489" s="35"/>
      <c r="BO1489" s="35"/>
      <c r="BP1489" s="35"/>
      <c r="BQ1489" s="35"/>
      <c r="BR1489" s="35"/>
      <c r="BS1489" s="35"/>
      <c r="BT1489" s="35"/>
      <c r="BU1489" s="35"/>
      <c r="BV1489" s="35"/>
      <c r="BW1489" s="35"/>
      <c r="BX1489" s="35"/>
      <c r="BY1489" s="35"/>
      <c r="BZ1489" s="35"/>
      <c r="CA1489" s="35"/>
      <c r="CB1489" s="35"/>
    </row>
    <row r="1490" spans="4:80">
      <c r="D1490" s="51"/>
      <c r="E1490" s="35"/>
      <c r="F1490" s="51"/>
      <c r="J1490" s="35"/>
      <c r="M1490" s="51"/>
      <c r="O1490" s="35"/>
      <c r="P1490" s="35"/>
      <c r="Q1490" s="35"/>
      <c r="R1490" s="51"/>
      <c r="T1490" s="35"/>
      <c r="U1490" s="35"/>
      <c r="V1490" s="51"/>
      <c r="W1490" s="35"/>
      <c r="X1490" s="35"/>
      <c r="Y1490" s="35"/>
      <c r="Z1490" s="51"/>
      <c r="AC1490" s="51"/>
      <c r="AD1490" s="35"/>
      <c r="AE1490" s="35"/>
      <c r="AF1490" s="35"/>
      <c r="AG1490" s="35"/>
      <c r="AH1490" s="35"/>
      <c r="AI1490" s="35"/>
      <c r="AJ1490" s="51"/>
      <c r="AK1490" s="51"/>
      <c r="AL1490" s="35"/>
      <c r="AM1490" s="35"/>
      <c r="AN1490" s="51"/>
      <c r="AO1490" s="35"/>
      <c r="AP1490" s="35"/>
      <c r="AQ1490" s="35"/>
      <c r="AR1490" s="35"/>
      <c r="AS1490" s="35"/>
      <c r="AT1490" s="35"/>
      <c r="AU1490" s="35"/>
      <c r="AV1490" s="35"/>
      <c r="AW1490" s="35"/>
      <c r="AX1490" s="35"/>
      <c r="BC1490" s="35"/>
      <c r="BD1490" s="35"/>
      <c r="BF1490" s="35"/>
      <c r="BG1490" s="35"/>
      <c r="BH1490" s="35"/>
      <c r="BI1490" s="35"/>
      <c r="BJ1490" s="35"/>
      <c r="BK1490" s="35"/>
      <c r="BL1490" s="35"/>
      <c r="BM1490" s="35"/>
      <c r="BN1490" s="35"/>
      <c r="BO1490" s="35"/>
      <c r="BP1490" s="35"/>
      <c r="BQ1490" s="35"/>
      <c r="BR1490" s="35"/>
      <c r="BS1490" s="35"/>
      <c r="BT1490" s="35"/>
      <c r="BU1490" s="35"/>
      <c r="BV1490" s="35"/>
      <c r="BW1490" s="35"/>
      <c r="BX1490" s="35"/>
      <c r="BY1490" s="35"/>
      <c r="BZ1490" s="35"/>
      <c r="CA1490" s="35"/>
      <c r="CB1490" s="35"/>
    </row>
    <row r="1491" spans="4:80">
      <c r="D1491" s="51"/>
      <c r="E1491" s="35"/>
      <c r="F1491" s="51"/>
      <c r="J1491" s="35"/>
      <c r="M1491" s="51"/>
      <c r="O1491" s="35"/>
      <c r="P1491" s="35"/>
      <c r="Q1491" s="35"/>
      <c r="R1491" s="51"/>
      <c r="T1491" s="35"/>
      <c r="U1491" s="35"/>
      <c r="V1491" s="51"/>
      <c r="W1491" s="35"/>
      <c r="X1491" s="35"/>
      <c r="Y1491" s="35"/>
      <c r="Z1491" s="51"/>
      <c r="AC1491" s="51"/>
      <c r="AD1491" s="35"/>
      <c r="AE1491" s="35"/>
      <c r="AF1491" s="35"/>
      <c r="AG1491" s="35"/>
      <c r="AH1491" s="35"/>
      <c r="AI1491" s="35"/>
      <c r="AJ1491" s="51"/>
      <c r="AK1491" s="51"/>
      <c r="AL1491" s="35"/>
      <c r="AM1491" s="35"/>
      <c r="AN1491" s="51"/>
      <c r="AO1491" s="35"/>
      <c r="AP1491" s="35"/>
      <c r="AQ1491" s="35"/>
      <c r="AR1491" s="35"/>
      <c r="AS1491" s="35"/>
      <c r="AT1491" s="35"/>
      <c r="AU1491" s="35"/>
      <c r="AV1491" s="35"/>
      <c r="AW1491" s="35"/>
      <c r="AX1491" s="35"/>
      <c r="BC1491" s="35"/>
      <c r="BD1491" s="35"/>
      <c r="BF1491" s="35"/>
      <c r="BG1491" s="35"/>
      <c r="BH1491" s="35"/>
      <c r="BI1491" s="35"/>
      <c r="BJ1491" s="35"/>
      <c r="BK1491" s="35"/>
      <c r="BL1491" s="35"/>
      <c r="BM1491" s="35"/>
      <c r="BN1491" s="35"/>
      <c r="BO1491" s="35"/>
      <c r="BP1491" s="35"/>
      <c r="BQ1491" s="35"/>
      <c r="BR1491" s="35"/>
      <c r="BS1491" s="35"/>
      <c r="BT1491" s="35"/>
      <c r="BU1491" s="35"/>
      <c r="BV1491" s="35"/>
      <c r="BW1491" s="35"/>
      <c r="BX1491" s="35"/>
      <c r="BY1491" s="35"/>
      <c r="BZ1491" s="35"/>
      <c r="CA1491" s="35"/>
      <c r="CB1491" s="35"/>
    </row>
    <row r="1492" spans="4:80">
      <c r="D1492" s="51"/>
      <c r="E1492" s="35"/>
      <c r="F1492" s="51"/>
      <c r="J1492" s="35"/>
      <c r="M1492" s="51"/>
      <c r="O1492" s="35"/>
      <c r="P1492" s="35"/>
      <c r="Q1492" s="35"/>
      <c r="R1492" s="51"/>
      <c r="T1492" s="35"/>
      <c r="U1492" s="35"/>
      <c r="V1492" s="51"/>
      <c r="W1492" s="35"/>
      <c r="X1492" s="35"/>
      <c r="Y1492" s="35"/>
      <c r="Z1492" s="51"/>
      <c r="AC1492" s="51"/>
      <c r="AD1492" s="35"/>
      <c r="AE1492" s="35"/>
      <c r="AF1492" s="35"/>
      <c r="AG1492" s="35"/>
      <c r="AH1492" s="35"/>
      <c r="AI1492" s="35"/>
      <c r="AJ1492" s="51"/>
      <c r="AK1492" s="51"/>
      <c r="AL1492" s="35"/>
      <c r="AM1492" s="35"/>
      <c r="AN1492" s="51"/>
      <c r="AO1492" s="35"/>
      <c r="AP1492" s="35"/>
      <c r="AQ1492" s="35"/>
      <c r="AR1492" s="35"/>
      <c r="AS1492" s="35"/>
      <c r="AT1492" s="35"/>
      <c r="AU1492" s="35"/>
      <c r="AV1492" s="35"/>
      <c r="AW1492" s="35"/>
      <c r="AX1492" s="35"/>
      <c r="BC1492" s="35"/>
      <c r="BD1492" s="35"/>
      <c r="BF1492" s="35"/>
      <c r="BG1492" s="35"/>
      <c r="BH1492" s="35"/>
      <c r="BI1492" s="35"/>
      <c r="BJ1492" s="35"/>
      <c r="BK1492" s="35"/>
      <c r="BL1492" s="35"/>
      <c r="BM1492" s="35"/>
      <c r="BN1492" s="35"/>
      <c r="BO1492" s="35"/>
      <c r="BP1492" s="35"/>
      <c r="BQ1492" s="35"/>
      <c r="BR1492" s="35"/>
      <c r="BS1492" s="35"/>
      <c r="BT1492" s="35"/>
      <c r="BU1492" s="35"/>
      <c r="BV1492" s="35"/>
      <c r="BW1492" s="35"/>
      <c r="BX1492" s="35"/>
      <c r="BY1492" s="35"/>
      <c r="BZ1492" s="35"/>
      <c r="CA1492" s="35"/>
      <c r="CB1492" s="35"/>
    </row>
    <row r="1493" spans="4:80">
      <c r="D1493" s="51"/>
      <c r="E1493" s="35"/>
      <c r="F1493" s="51"/>
      <c r="J1493" s="35"/>
      <c r="M1493" s="51"/>
      <c r="O1493" s="35"/>
      <c r="P1493" s="35"/>
      <c r="Q1493" s="35"/>
      <c r="R1493" s="51"/>
      <c r="T1493" s="35"/>
      <c r="U1493" s="35"/>
      <c r="V1493" s="51"/>
      <c r="W1493" s="35"/>
      <c r="X1493" s="35"/>
      <c r="Y1493" s="35"/>
      <c r="Z1493" s="51"/>
      <c r="AC1493" s="51"/>
      <c r="AD1493" s="35"/>
      <c r="AE1493" s="35"/>
      <c r="AF1493" s="35"/>
      <c r="AG1493" s="35"/>
      <c r="AH1493" s="35"/>
      <c r="AI1493" s="35"/>
      <c r="AJ1493" s="51"/>
      <c r="AK1493" s="51"/>
      <c r="AL1493" s="35"/>
      <c r="AM1493" s="35"/>
      <c r="AN1493" s="51"/>
      <c r="AO1493" s="35"/>
      <c r="AP1493" s="35"/>
      <c r="AQ1493" s="35"/>
      <c r="AR1493" s="35"/>
      <c r="AS1493" s="35"/>
      <c r="AT1493" s="35"/>
      <c r="AU1493" s="35"/>
      <c r="AV1493" s="35"/>
      <c r="AW1493" s="35"/>
      <c r="AX1493" s="35"/>
      <c r="BC1493" s="35"/>
      <c r="BD1493" s="35"/>
      <c r="BF1493" s="35"/>
      <c r="BG1493" s="35"/>
      <c r="BH1493" s="35"/>
      <c r="BI1493" s="35"/>
      <c r="BJ1493" s="35"/>
      <c r="BK1493" s="35"/>
      <c r="BL1493" s="35"/>
      <c r="BM1493" s="35"/>
      <c r="BN1493" s="35"/>
      <c r="BO1493" s="35"/>
      <c r="BP1493" s="35"/>
      <c r="BQ1493" s="35"/>
      <c r="BR1493" s="35"/>
      <c r="BS1493" s="35"/>
      <c r="BT1493" s="35"/>
      <c r="BU1493" s="35"/>
      <c r="BV1493" s="35"/>
      <c r="BW1493" s="35"/>
      <c r="BX1493" s="35"/>
      <c r="BY1493" s="35"/>
      <c r="BZ1493" s="35"/>
      <c r="CA1493" s="35"/>
      <c r="CB1493" s="35"/>
    </row>
    <row r="1494" spans="4:80">
      <c r="D1494" s="51"/>
      <c r="E1494" s="35"/>
      <c r="F1494" s="51"/>
      <c r="J1494" s="35"/>
      <c r="M1494" s="51"/>
      <c r="O1494" s="35"/>
      <c r="P1494" s="35"/>
      <c r="Q1494" s="35"/>
      <c r="R1494" s="51"/>
      <c r="T1494" s="35"/>
      <c r="U1494" s="35"/>
      <c r="V1494" s="51"/>
      <c r="W1494" s="35"/>
      <c r="X1494" s="35"/>
      <c r="Y1494" s="35"/>
      <c r="Z1494" s="51"/>
      <c r="AC1494" s="51"/>
      <c r="AD1494" s="35"/>
      <c r="AE1494" s="35"/>
      <c r="AF1494" s="35"/>
      <c r="AG1494" s="35"/>
      <c r="AH1494" s="35"/>
      <c r="AI1494" s="35"/>
      <c r="AJ1494" s="51"/>
      <c r="AK1494" s="51"/>
      <c r="AL1494" s="35"/>
      <c r="AM1494" s="35"/>
      <c r="AN1494" s="51"/>
      <c r="AO1494" s="35"/>
      <c r="AP1494" s="35"/>
      <c r="AQ1494" s="35"/>
      <c r="AR1494" s="35"/>
      <c r="AS1494" s="35"/>
      <c r="AT1494" s="35"/>
      <c r="AU1494" s="35"/>
      <c r="AV1494" s="35"/>
      <c r="AW1494" s="35"/>
      <c r="AX1494" s="35"/>
      <c r="BC1494" s="35"/>
      <c r="BD1494" s="35"/>
      <c r="BF1494" s="35"/>
      <c r="BG1494" s="35"/>
      <c r="BH1494" s="35"/>
      <c r="BI1494" s="35"/>
      <c r="BJ1494" s="35"/>
      <c r="BK1494" s="35"/>
      <c r="BL1494" s="35"/>
      <c r="BM1494" s="35"/>
      <c r="BN1494" s="35"/>
      <c r="BO1494" s="35"/>
      <c r="BP1494" s="35"/>
      <c r="BQ1494" s="35"/>
      <c r="BR1494" s="35"/>
      <c r="BS1494" s="35"/>
      <c r="BT1494" s="35"/>
      <c r="BU1494" s="35"/>
      <c r="BV1494" s="35"/>
      <c r="BW1494" s="35"/>
      <c r="BX1494" s="35"/>
      <c r="BY1494" s="35"/>
      <c r="BZ1494" s="35"/>
      <c r="CA1494" s="35"/>
      <c r="CB1494" s="35"/>
    </row>
    <row r="1495" spans="4:80">
      <c r="D1495" s="51"/>
      <c r="E1495" s="35"/>
      <c r="F1495" s="51"/>
      <c r="J1495" s="35"/>
      <c r="M1495" s="51"/>
      <c r="O1495" s="35"/>
      <c r="P1495" s="35"/>
      <c r="Q1495" s="35"/>
      <c r="R1495" s="51"/>
      <c r="T1495" s="35"/>
      <c r="U1495" s="35"/>
      <c r="V1495" s="51"/>
      <c r="W1495" s="35"/>
      <c r="X1495" s="35"/>
      <c r="Y1495" s="35"/>
      <c r="Z1495" s="51"/>
      <c r="AC1495" s="51"/>
      <c r="AD1495" s="35"/>
      <c r="AE1495" s="35"/>
      <c r="AF1495" s="35"/>
      <c r="AG1495" s="35"/>
      <c r="AH1495" s="35"/>
      <c r="AI1495" s="35"/>
      <c r="AJ1495" s="51"/>
      <c r="AK1495" s="51"/>
      <c r="AL1495" s="35"/>
      <c r="AM1495" s="35"/>
      <c r="AN1495" s="51"/>
      <c r="AO1495" s="35"/>
      <c r="AP1495" s="35"/>
      <c r="AQ1495" s="35"/>
      <c r="AR1495" s="35"/>
      <c r="AS1495" s="35"/>
      <c r="AT1495" s="35"/>
      <c r="AU1495" s="35"/>
      <c r="AV1495" s="35"/>
      <c r="AW1495" s="35"/>
      <c r="AX1495" s="35"/>
      <c r="BC1495" s="35"/>
      <c r="BD1495" s="35"/>
      <c r="BF1495" s="35"/>
      <c r="BG1495" s="35"/>
      <c r="BH1495" s="35"/>
      <c r="BI1495" s="35"/>
      <c r="BJ1495" s="35"/>
      <c r="BK1495" s="35"/>
      <c r="BL1495" s="35"/>
      <c r="BM1495" s="35"/>
      <c r="BN1495" s="35"/>
      <c r="BO1495" s="35"/>
      <c r="BP1495" s="35"/>
      <c r="BQ1495" s="35"/>
      <c r="BR1495" s="35"/>
      <c r="BS1495" s="35"/>
      <c r="BT1495" s="35"/>
      <c r="BU1495" s="35"/>
      <c r="BV1495" s="35"/>
      <c r="BW1495" s="35"/>
      <c r="BX1495" s="35"/>
      <c r="BY1495" s="35"/>
      <c r="BZ1495" s="35"/>
      <c r="CA1495" s="35"/>
      <c r="CB1495" s="35"/>
    </row>
    <row r="1496" spans="4:80">
      <c r="D1496" s="51"/>
      <c r="E1496" s="35"/>
      <c r="F1496" s="51"/>
      <c r="J1496" s="35"/>
      <c r="M1496" s="51"/>
      <c r="O1496" s="35"/>
      <c r="P1496" s="35"/>
      <c r="Q1496" s="35"/>
      <c r="R1496" s="51"/>
      <c r="T1496" s="35"/>
      <c r="U1496" s="35"/>
      <c r="V1496" s="51"/>
      <c r="W1496" s="35"/>
      <c r="X1496" s="35"/>
      <c r="Y1496" s="35"/>
      <c r="Z1496" s="51"/>
      <c r="AC1496" s="51"/>
      <c r="AD1496" s="35"/>
      <c r="AE1496" s="35"/>
      <c r="AF1496" s="35"/>
      <c r="AG1496" s="35"/>
      <c r="AH1496" s="35"/>
      <c r="AI1496" s="35"/>
      <c r="AJ1496" s="51"/>
      <c r="AK1496" s="51"/>
      <c r="AL1496" s="35"/>
      <c r="AM1496" s="35"/>
      <c r="AN1496" s="51"/>
      <c r="AO1496" s="35"/>
      <c r="AP1496" s="35"/>
      <c r="AQ1496" s="35"/>
      <c r="AR1496" s="35"/>
      <c r="AS1496" s="35"/>
      <c r="AT1496" s="35"/>
      <c r="AU1496" s="35"/>
      <c r="AV1496" s="35"/>
      <c r="AW1496" s="35"/>
      <c r="AX1496" s="35"/>
      <c r="BC1496" s="35"/>
      <c r="BD1496" s="35"/>
      <c r="BF1496" s="35"/>
      <c r="BG1496" s="35"/>
      <c r="BH1496" s="35"/>
      <c r="BI1496" s="35"/>
      <c r="BJ1496" s="35"/>
      <c r="BK1496" s="35"/>
      <c r="BL1496" s="35"/>
      <c r="BM1496" s="35"/>
      <c r="BN1496" s="35"/>
      <c r="BO1496" s="35"/>
      <c r="BP1496" s="35"/>
      <c r="BQ1496" s="35"/>
      <c r="BR1496" s="35"/>
      <c r="BS1496" s="35"/>
      <c r="BT1496" s="35"/>
      <c r="BU1496" s="35"/>
      <c r="BV1496" s="35"/>
      <c r="BW1496" s="35"/>
      <c r="BX1496" s="35"/>
      <c r="BY1496" s="35"/>
      <c r="BZ1496" s="35"/>
      <c r="CA1496" s="35"/>
      <c r="CB1496" s="35"/>
    </row>
    <row r="1497" spans="4:80">
      <c r="D1497" s="51"/>
      <c r="E1497" s="35"/>
      <c r="F1497" s="51"/>
      <c r="J1497" s="35"/>
      <c r="M1497" s="51"/>
      <c r="O1497" s="35"/>
      <c r="P1497" s="35"/>
      <c r="Q1497" s="35"/>
      <c r="R1497" s="51"/>
      <c r="T1497" s="35"/>
      <c r="U1497" s="35"/>
      <c r="V1497" s="51"/>
      <c r="W1497" s="35"/>
      <c r="X1497" s="35"/>
      <c r="Y1497" s="35"/>
      <c r="Z1497" s="51"/>
      <c r="AC1497" s="51"/>
      <c r="AD1497" s="35"/>
      <c r="AE1497" s="35"/>
      <c r="AF1497" s="35"/>
      <c r="AG1497" s="35"/>
      <c r="AH1497" s="35"/>
      <c r="AI1497" s="35"/>
      <c r="AJ1497" s="51"/>
      <c r="AK1497" s="51"/>
      <c r="AL1497" s="35"/>
      <c r="AM1497" s="35"/>
      <c r="AN1497" s="51"/>
      <c r="AO1497" s="35"/>
      <c r="AP1497" s="35"/>
      <c r="AQ1497" s="35"/>
      <c r="AR1497" s="35"/>
      <c r="AS1497" s="35"/>
      <c r="AT1497" s="35"/>
      <c r="AU1497" s="35"/>
      <c r="AV1497" s="35"/>
      <c r="AW1497" s="35"/>
      <c r="AX1497" s="35"/>
      <c r="BC1497" s="35"/>
      <c r="BD1497" s="35"/>
      <c r="BF1497" s="35"/>
      <c r="BG1497" s="35"/>
      <c r="BH1497" s="35"/>
      <c r="BI1497" s="35"/>
      <c r="BJ1497" s="35"/>
      <c r="BK1497" s="35"/>
      <c r="BL1497" s="35"/>
      <c r="BM1497" s="35"/>
      <c r="BN1497" s="35"/>
      <c r="BO1497" s="35"/>
      <c r="BP1497" s="35"/>
      <c r="BQ1497" s="35"/>
      <c r="BR1497" s="35"/>
      <c r="BS1497" s="35"/>
      <c r="BT1497" s="35"/>
      <c r="BU1497" s="35"/>
      <c r="BV1497" s="35"/>
      <c r="BW1497" s="35"/>
      <c r="BX1497" s="35"/>
      <c r="BY1497" s="35"/>
      <c r="BZ1497" s="35"/>
      <c r="CA1497" s="35"/>
      <c r="CB1497" s="35"/>
    </row>
    <row r="1498" spans="4:80">
      <c r="D1498" s="51"/>
      <c r="E1498" s="35"/>
      <c r="F1498" s="51"/>
      <c r="J1498" s="35"/>
      <c r="M1498" s="51"/>
      <c r="O1498" s="35"/>
      <c r="P1498" s="35"/>
      <c r="Q1498" s="35"/>
      <c r="R1498" s="51"/>
      <c r="T1498" s="35"/>
      <c r="U1498" s="35"/>
      <c r="V1498" s="51"/>
      <c r="W1498" s="35"/>
      <c r="X1498" s="35"/>
      <c r="Y1498" s="35"/>
      <c r="Z1498" s="51"/>
      <c r="AC1498" s="51"/>
      <c r="AD1498" s="35"/>
      <c r="AE1498" s="35"/>
      <c r="AF1498" s="35"/>
      <c r="AG1498" s="35"/>
      <c r="AH1498" s="35"/>
      <c r="AI1498" s="35"/>
      <c r="AJ1498" s="51"/>
      <c r="AK1498" s="51"/>
      <c r="AL1498" s="35"/>
      <c r="AM1498" s="35"/>
      <c r="AN1498" s="51"/>
      <c r="AO1498" s="35"/>
      <c r="AP1498" s="35"/>
      <c r="AQ1498" s="35"/>
      <c r="AR1498" s="35"/>
      <c r="AS1498" s="35"/>
      <c r="AT1498" s="35"/>
      <c r="AU1498" s="35"/>
      <c r="AV1498" s="35"/>
      <c r="AW1498" s="35"/>
      <c r="AX1498" s="35"/>
      <c r="BC1498" s="35"/>
      <c r="BD1498" s="35"/>
      <c r="BF1498" s="35"/>
      <c r="BG1498" s="35"/>
      <c r="BH1498" s="35"/>
      <c r="BI1498" s="35"/>
      <c r="BJ1498" s="35"/>
      <c r="BK1498" s="35"/>
      <c r="BL1498" s="35"/>
      <c r="BM1498" s="35"/>
      <c r="BN1498" s="35"/>
      <c r="BO1498" s="35"/>
      <c r="BP1498" s="35"/>
      <c r="BQ1498" s="35"/>
      <c r="BR1498" s="35"/>
      <c r="BS1498" s="35"/>
      <c r="BT1498" s="35"/>
      <c r="BU1498" s="35"/>
      <c r="BV1498" s="35"/>
      <c r="BW1498" s="35"/>
      <c r="BX1498" s="35"/>
      <c r="BY1498" s="35"/>
      <c r="BZ1498" s="35"/>
      <c r="CA1498" s="35"/>
      <c r="CB1498" s="35"/>
    </row>
    <row r="1499" spans="4:80">
      <c r="D1499" s="51"/>
      <c r="E1499" s="35"/>
      <c r="F1499" s="51"/>
      <c r="J1499" s="35"/>
      <c r="M1499" s="51"/>
      <c r="O1499" s="35"/>
      <c r="P1499" s="35"/>
      <c r="Q1499" s="35"/>
      <c r="R1499" s="51"/>
      <c r="T1499" s="35"/>
      <c r="U1499" s="35"/>
      <c r="V1499" s="51"/>
      <c r="W1499" s="35"/>
      <c r="X1499" s="35"/>
      <c r="Y1499" s="35"/>
      <c r="Z1499" s="51"/>
      <c r="AC1499" s="51"/>
      <c r="AD1499" s="35"/>
      <c r="AE1499" s="35"/>
      <c r="AF1499" s="35"/>
      <c r="AG1499" s="35"/>
      <c r="AH1499" s="35"/>
      <c r="AI1499" s="35"/>
      <c r="AJ1499" s="51"/>
      <c r="AK1499" s="51"/>
      <c r="AL1499" s="35"/>
      <c r="AM1499" s="35"/>
      <c r="AN1499" s="51"/>
      <c r="AO1499" s="35"/>
      <c r="AP1499" s="35"/>
      <c r="AQ1499" s="35"/>
      <c r="AR1499" s="35"/>
      <c r="AS1499" s="35"/>
      <c r="AT1499" s="35"/>
      <c r="AU1499" s="35"/>
      <c r="AV1499" s="35"/>
      <c r="AW1499" s="35"/>
      <c r="AX1499" s="35"/>
      <c r="BC1499" s="35"/>
      <c r="BD1499" s="35"/>
      <c r="BF1499" s="35"/>
      <c r="BG1499" s="35"/>
      <c r="BH1499" s="35"/>
      <c r="BI1499" s="35"/>
      <c r="BJ1499" s="35"/>
      <c r="BK1499" s="35"/>
      <c r="BL1499" s="35"/>
      <c r="BM1499" s="35"/>
      <c r="BN1499" s="35"/>
      <c r="BO1499" s="35"/>
      <c r="BP1499" s="35"/>
      <c r="BQ1499" s="35"/>
      <c r="BR1499" s="35"/>
      <c r="BS1499" s="35"/>
      <c r="BT1499" s="35"/>
      <c r="BU1499" s="35"/>
      <c r="BV1499" s="35"/>
      <c r="BW1499" s="35"/>
      <c r="BX1499" s="35"/>
      <c r="BY1499" s="35"/>
      <c r="BZ1499" s="35"/>
      <c r="CA1499" s="35"/>
      <c r="CB1499" s="35"/>
    </row>
    <row r="1500" spans="4:80">
      <c r="D1500" s="51"/>
      <c r="E1500" s="35"/>
      <c r="F1500" s="51"/>
      <c r="J1500" s="35"/>
      <c r="M1500" s="51"/>
      <c r="O1500" s="35"/>
      <c r="P1500" s="35"/>
      <c r="Q1500" s="35"/>
      <c r="R1500" s="51"/>
      <c r="T1500" s="35"/>
      <c r="U1500" s="35"/>
      <c r="V1500" s="51"/>
      <c r="W1500" s="35"/>
      <c r="X1500" s="35"/>
      <c r="Y1500" s="35"/>
      <c r="Z1500" s="51"/>
      <c r="AC1500" s="51"/>
      <c r="AD1500" s="35"/>
      <c r="AE1500" s="35"/>
      <c r="AF1500" s="35"/>
      <c r="AG1500" s="35"/>
      <c r="AH1500" s="35"/>
      <c r="AI1500" s="35"/>
      <c r="AJ1500" s="51"/>
      <c r="AK1500" s="51"/>
      <c r="AL1500" s="35"/>
      <c r="AM1500" s="35"/>
      <c r="AN1500" s="51"/>
      <c r="AO1500" s="35"/>
      <c r="AP1500" s="35"/>
      <c r="AQ1500" s="35"/>
      <c r="AR1500" s="35"/>
      <c r="AS1500" s="35"/>
      <c r="AT1500" s="35"/>
      <c r="AU1500" s="35"/>
      <c r="AV1500" s="35"/>
      <c r="AW1500" s="35"/>
      <c r="AX1500" s="35"/>
      <c r="BC1500" s="35"/>
      <c r="BD1500" s="35"/>
      <c r="BF1500" s="35"/>
      <c r="BG1500" s="35"/>
      <c r="BH1500" s="35"/>
      <c r="BI1500" s="35"/>
      <c r="BJ1500" s="35"/>
      <c r="BK1500" s="35"/>
      <c r="BL1500" s="35"/>
      <c r="BM1500" s="35"/>
      <c r="BN1500" s="35"/>
      <c r="BO1500" s="35"/>
      <c r="BP1500" s="35"/>
      <c r="BQ1500" s="35"/>
      <c r="BR1500" s="35"/>
      <c r="BS1500" s="35"/>
      <c r="BT1500" s="35"/>
      <c r="BU1500" s="35"/>
      <c r="BV1500" s="35"/>
      <c r="BW1500" s="35"/>
      <c r="BX1500" s="35"/>
      <c r="BY1500" s="35"/>
      <c r="BZ1500" s="35"/>
      <c r="CA1500" s="35"/>
      <c r="CB1500" s="35"/>
    </row>
    <row r="1501" spans="4:80">
      <c r="D1501" s="51"/>
      <c r="E1501" s="35"/>
      <c r="F1501" s="51"/>
      <c r="J1501" s="35"/>
      <c r="M1501" s="51"/>
      <c r="O1501" s="35"/>
      <c r="P1501" s="35"/>
      <c r="Q1501" s="35"/>
      <c r="R1501" s="51"/>
      <c r="T1501" s="35"/>
      <c r="U1501" s="35"/>
      <c r="V1501" s="51"/>
      <c r="W1501" s="35"/>
      <c r="X1501" s="35"/>
      <c r="Y1501" s="35"/>
      <c r="Z1501" s="51"/>
      <c r="AC1501" s="51"/>
      <c r="AD1501" s="35"/>
      <c r="AE1501" s="35"/>
      <c r="AF1501" s="35"/>
      <c r="AG1501" s="35"/>
      <c r="AH1501" s="35"/>
      <c r="AI1501" s="35"/>
      <c r="AJ1501" s="51"/>
      <c r="AK1501" s="51"/>
      <c r="AL1501" s="35"/>
      <c r="AM1501" s="35"/>
      <c r="AN1501" s="51"/>
      <c r="AO1501" s="35"/>
      <c r="AP1501" s="35"/>
      <c r="AQ1501" s="35"/>
      <c r="AR1501" s="35"/>
      <c r="AS1501" s="35"/>
      <c r="AT1501" s="35"/>
      <c r="AU1501" s="35"/>
      <c r="AV1501" s="35"/>
      <c r="AW1501" s="35"/>
      <c r="AX1501" s="35"/>
      <c r="BC1501" s="35"/>
      <c r="BD1501" s="35"/>
      <c r="BF1501" s="35"/>
      <c r="BG1501" s="35"/>
      <c r="BH1501" s="35"/>
      <c r="BI1501" s="35"/>
      <c r="BJ1501" s="35"/>
      <c r="BK1501" s="35"/>
      <c r="BL1501" s="35"/>
      <c r="BM1501" s="35"/>
      <c r="BN1501" s="35"/>
      <c r="BO1501" s="35"/>
      <c r="BP1501" s="35"/>
      <c r="BQ1501" s="35"/>
      <c r="BR1501" s="35"/>
      <c r="BS1501" s="35"/>
      <c r="BT1501" s="35"/>
      <c r="BU1501" s="35"/>
      <c r="BV1501" s="35"/>
      <c r="BW1501" s="35"/>
      <c r="BX1501" s="35"/>
      <c r="BY1501" s="35"/>
      <c r="BZ1501" s="35"/>
      <c r="CA1501" s="35"/>
      <c r="CB1501" s="35"/>
    </row>
    <row r="1502" spans="4:80">
      <c r="D1502" s="51"/>
      <c r="E1502" s="35"/>
      <c r="F1502" s="51"/>
      <c r="J1502" s="35"/>
      <c r="M1502" s="51"/>
      <c r="O1502" s="35"/>
      <c r="P1502" s="35"/>
      <c r="Q1502" s="35"/>
      <c r="R1502" s="51"/>
      <c r="T1502" s="35"/>
      <c r="U1502" s="35"/>
      <c r="V1502" s="51"/>
      <c r="W1502" s="35"/>
      <c r="X1502" s="35"/>
      <c r="Y1502" s="35"/>
      <c r="Z1502" s="51"/>
      <c r="AC1502" s="51"/>
      <c r="AD1502" s="35"/>
      <c r="AE1502" s="35"/>
      <c r="AF1502" s="35"/>
      <c r="AG1502" s="35"/>
      <c r="AH1502" s="35"/>
      <c r="AI1502" s="35"/>
      <c r="AJ1502" s="51"/>
      <c r="AK1502" s="51"/>
      <c r="AL1502" s="35"/>
      <c r="AM1502" s="35"/>
      <c r="AN1502" s="51"/>
      <c r="AO1502" s="35"/>
      <c r="AP1502" s="35"/>
      <c r="AQ1502" s="35"/>
      <c r="AR1502" s="35"/>
      <c r="AS1502" s="35"/>
      <c r="AT1502" s="35"/>
      <c r="AU1502" s="35"/>
      <c r="AV1502" s="35"/>
      <c r="AW1502" s="35"/>
      <c r="AX1502" s="35"/>
      <c r="BC1502" s="35"/>
      <c r="BD1502" s="35"/>
      <c r="BF1502" s="35"/>
      <c r="BG1502" s="35"/>
      <c r="BH1502" s="35"/>
      <c r="BI1502" s="35"/>
      <c r="BJ1502" s="35"/>
      <c r="BK1502" s="35"/>
      <c r="BL1502" s="35"/>
      <c r="BM1502" s="35"/>
      <c r="BN1502" s="35"/>
      <c r="BO1502" s="35"/>
      <c r="BP1502" s="35"/>
      <c r="BQ1502" s="35"/>
      <c r="BR1502" s="35"/>
      <c r="BS1502" s="35"/>
      <c r="BT1502" s="35"/>
      <c r="BU1502" s="35"/>
      <c r="BV1502" s="35"/>
      <c r="BW1502" s="35"/>
      <c r="BX1502" s="35"/>
      <c r="BY1502" s="35"/>
      <c r="BZ1502" s="35"/>
      <c r="CA1502" s="35"/>
      <c r="CB1502" s="35"/>
    </row>
    <row r="1503" spans="4:80">
      <c r="D1503" s="51"/>
      <c r="E1503" s="35"/>
      <c r="F1503" s="51"/>
      <c r="J1503" s="35"/>
      <c r="M1503" s="51"/>
      <c r="O1503" s="35"/>
      <c r="P1503" s="35"/>
      <c r="Q1503" s="35"/>
      <c r="R1503" s="51"/>
      <c r="T1503" s="35"/>
      <c r="U1503" s="35"/>
      <c r="V1503" s="51"/>
      <c r="W1503" s="35"/>
      <c r="X1503" s="35"/>
      <c r="Y1503" s="35"/>
      <c r="Z1503" s="51"/>
      <c r="AC1503" s="51"/>
      <c r="AD1503" s="35"/>
      <c r="AE1503" s="35"/>
      <c r="AF1503" s="35"/>
      <c r="AG1503" s="35"/>
      <c r="AH1503" s="35"/>
      <c r="AI1503" s="35"/>
      <c r="AJ1503" s="51"/>
      <c r="AK1503" s="51"/>
      <c r="AL1503" s="35"/>
      <c r="AM1503" s="35"/>
      <c r="AN1503" s="51"/>
      <c r="AO1503" s="35"/>
      <c r="AP1503" s="35"/>
      <c r="AQ1503" s="35"/>
      <c r="AR1503" s="35"/>
      <c r="AS1503" s="35"/>
      <c r="AT1503" s="35"/>
      <c r="AU1503" s="35"/>
      <c r="AV1503" s="35"/>
      <c r="AW1503" s="35"/>
      <c r="AX1503" s="35"/>
      <c r="BC1503" s="35"/>
      <c r="BD1503" s="35"/>
      <c r="BF1503" s="35"/>
      <c r="BG1503" s="35"/>
      <c r="BH1503" s="35"/>
      <c r="BI1503" s="35"/>
      <c r="BJ1503" s="35"/>
      <c r="BK1503" s="35"/>
      <c r="BL1503" s="35"/>
      <c r="BM1503" s="35"/>
      <c r="BN1503" s="35"/>
      <c r="BO1503" s="35"/>
      <c r="BP1503" s="35"/>
      <c r="BQ1503" s="35"/>
      <c r="BR1503" s="35"/>
      <c r="BS1503" s="35"/>
      <c r="BT1503" s="35"/>
      <c r="BU1503" s="35"/>
      <c r="BV1503" s="35"/>
      <c r="BW1503" s="35"/>
      <c r="BX1503" s="35"/>
      <c r="BY1503" s="35"/>
      <c r="BZ1503" s="35"/>
      <c r="CA1503" s="35"/>
      <c r="CB1503" s="35"/>
    </row>
    <row r="1504" spans="4:80">
      <c r="D1504" s="51"/>
      <c r="E1504" s="35"/>
      <c r="F1504" s="51"/>
      <c r="J1504" s="35"/>
      <c r="M1504" s="51"/>
      <c r="O1504" s="35"/>
      <c r="P1504" s="35"/>
      <c r="Q1504" s="35"/>
      <c r="R1504" s="51"/>
      <c r="T1504" s="35"/>
      <c r="U1504" s="35"/>
      <c r="V1504" s="51"/>
      <c r="W1504" s="35"/>
      <c r="X1504" s="35"/>
      <c r="Y1504" s="35"/>
      <c r="Z1504" s="51"/>
      <c r="AC1504" s="51"/>
      <c r="AD1504" s="35"/>
      <c r="AE1504" s="35"/>
      <c r="AF1504" s="35"/>
      <c r="AG1504" s="35"/>
      <c r="AH1504" s="35"/>
      <c r="AI1504" s="35"/>
      <c r="AJ1504" s="51"/>
      <c r="AK1504" s="51"/>
      <c r="AL1504" s="35"/>
      <c r="AM1504" s="35"/>
      <c r="AN1504" s="51"/>
      <c r="AO1504" s="35"/>
      <c r="AP1504" s="35"/>
      <c r="AQ1504" s="35"/>
      <c r="AR1504" s="35"/>
      <c r="AS1504" s="35"/>
      <c r="AT1504" s="35"/>
      <c r="AU1504" s="35"/>
      <c r="AV1504" s="35"/>
      <c r="AW1504" s="35"/>
      <c r="AX1504" s="35"/>
      <c r="BC1504" s="35"/>
      <c r="BD1504" s="35"/>
      <c r="BF1504" s="35"/>
      <c r="BG1504" s="35"/>
      <c r="BH1504" s="35"/>
      <c r="BI1504" s="35"/>
      <c r="BJ1504" s="35"/>
      <c r="BK1504" s="35"/>
      <c r="BL1504" s="35"/>
      <c r="BM1504" s="35"/>
      <c r="BN1504" s="35"/>
      <c r="BO1504" s="35"/>
      <c r="BP1504" s="35"/>
      <c r="BQ1504" s="35"/>
      <c r="BR1504" s="35"/>
      <c r="BS1504" s="35"/>
      <c r="BT1504" s="35"/>
      <c r="BU1504" s="35"/>
      <c r="BV1504" s="35"/>
      <c r="BW1504" s="35"/>
      <c r="BX1504" s="35"/>
      <c r="BY1504" s="35"/>
      <c r="BZ1504" s="35"/>
      <c r="CA1504" s="35"/>
      <c r="CB1504" s="35"/>
    </row>
    <row r="1505" spans="4:80">
      <c r="D1505" s="51"/>
      <c r="E1505" s="35"/>
      <c r="F1505" s="51"/>
      <c r="J1505" s="35"/>
      <c r="M1505" s="51"/>
      <c r="O1505" s="35"/>
      <c r="P1505" s="35"/>
      <c r="Q1505" s="35"/>
      <c r="R1505" s="51"/>
      <c r="T1505" s="35"/>
      <c r="U1505" s="35"/>
      <c r="V1505" s="51"/>
      <c r="W1505" s="35"/>
      <c r="X1505" s="35"/>
      <c r="Y1505" s="35"/>
      <c r="Z1505" s="51"/>
      <c r="AC1505" s="51"/>
      <c r="AD1505" s="35"/>
      <c r="AE1505" s="35"/>
      <c r="AF1505" s="35"/>
      <c r="AG1505" s="35"/>
      <c r="AH1505" s="35"/>
      <c r="AI1505" s="35"/>
      <c r="AJ1505" s="51"/>
      <c r="AK1505" s="51"/>
      <c r="AL1505" s="35"/>
      <c r="AM1505" s="35"/>
      <c r="AN1505" s="51"/>
      <c r="AO1505" s="35"/>
      <c r="AP1505" s="35"/>
      <c r="AQ1505" s="35"/>
      <c r="AR1505" s="35"/>
      <c r="AS1505" s="35"/>
      <c r="AT1505" s="35"/>
      <c r="AU1505" s="35"/>
      <c r="AV1505" s="35"/>
      <c r="AW1505" s="35"/>
      <c r="AX1505" s="35"/>
      <c r="BC1505" s="35"/>
      <c r="BD1505" s="35"/>
      <c r="BF1505" s="35"/>
      <c r="BG1505" s="35"/>
      <c r="BH1505" s="35"/>
      <c r="BI1505" s="35"/>
      <c r="BJ1505" s="35"/>
      <c r="BK1505" s="35"/>
      <c r="BL1505" s="35"/>
      <c r="BM1505" s="35"/>
      <c r="BN1505" s="35"/>
      <c r="BO1505" s="35"/>
      <c r="BP1505" s="35"/>
      <c r="BQ1505" s="35"/>
      <c r="BR1505" s="35"/>
      <c r="BS1505" s="35"/>
      <c r="BT1505" s="35"/>
      <c r="BU1505" s="35"/>
      <c r="BV1505" s="35"/>
      <c r="BW1505" s="35"/>
      <c r="BX1505" s="35"/>
      <c r="BY1505" s="35"/>
      <c r="BZ1505" s="35"/>
      <c r="CA1505" s="35"/>
      <c r="CB1505" s="35"/>
    </row>
    <row r="1506" spans="4:80">
      <c r="D1506" s="51"/>
      <c r="E1506" s="35"/>
      <c r="F1506" s="51"/>
      <c r="J1506" s="35"/>
      <c r="M1506" s="51"/>
      <c r="O1506" s="35"/>
      <c r="P1506" s="35"/>
      <c r="Q1506" s="35"/>
      <c r="R1506" s="51"/>
      <c r="T1506" s="35"/>
      <c r="U1506" s="35"/>
      <c r="V1506" s="51"/>
      <c r="W1506" s="35"/>
      <c r="X1506" s="35"/>
      <c r="Y1506" s="35"/>
      <c r="Z1506" s="51"/>
      <c r="AC1506" s="51"/>
      <c r="AD1506" s="35"/>
      <c r="AE1506" s="35"/>
      <c r="AF1506" s="35"/>
      <c r="AG1506" s="35"/>
      <c r="AH1506" s="35"/>
      <c r="AI1506" s="35"/>
      <c r="AJ1506" s="51"/>
      <c r="AK1506" s="51"/>
      <c r="AL1506" s="35"/>
      <c r="AM1506" s="35"/>
      <c r="AN1506" s="51"/>
      <c r="AO1506" s="35"/>
      <c r="AP1506" s="35"/>
      <c r="AQ1506" s="35"/>
      <c r="AR1506" s="35"/>
      <c r="AS1506" s="35"/>
      <c r="AT1506" s="35"/>
      <c r="AU1506" s="35"/>
      <c r="AV1506" s="35"/>
      <c r="AW1506" s="35"/>
      <c r="AX1506" s="35"/>
      <c r="BC1506" s="35"/>
      <c r="BD1506" s="35"/>
      <c r="BF1506" s="35"/>
      <c r="BG1506" s="35"/>
      <c r="BH1506" s="35"/>
      <c r="BI1506" s="35"/>
      <c r="BJ1506" s="35"/>
      <c r="BK1506" s="35"/>
      <c r="BL1506" s="35"/>
      <c r="BM1506" s="35"/>
      <c r="BN1506" s="35"/>
      <c r="BO1506" s="35"/>
      <c r="BP1506" s="35"/>
      <c r="BQ1506" s="35"/>
      <c r="BR1506" s="35"/>
      <c r="BS1506" s="35"/>
      <c r="BT1506" s="35"/>
      <c r="BU1506" s="35"/>
      <c r="BV1506" s="35"/>
      <c r="BW1506" s="35"/>
      <c r="BX1506" s="35"/>
      <c r="BY1506" s="35"/>
      <c r="BZ1506" s="35"/>
      <c r="CA1506" s="35"/>
      <c r="CB1506" s="35"/>
    </row>
    <row r="1507" spans="4:80">
      <c r="D1507" s="51"/>
      <c r="E1507" s="35"/>
      <c r="F1507" s="51"/>
      <c r="J1507" s="35"/>
      <c r="M1507" s="51"/>
      <c r="O1507" s="35"/>
      <c r="P1507" s="35"/>
      <c r="Q1507" s="35"/>
      <c r="R1507" s="51"/>
      <c r="T1507" s="35"/>
      <c r="U1507" s="35"/>
      <c r="V1507" s="51"/>
      <c r="W1507" s="35"/>
      <c r="X1507" s="35"/>
      <c r="Y1507" s="35"/>
      <c r="Z1507" s="51"/>
      <c r="AC1507" s="51"/>
      <c r="AD1507" s="35"/>
      <c r="AE1507" s="35"/>
      <c r="AF1507" s="35"/>
      <c r="AG1507" s="35"/>
      <c r="AH1507" s="35"/>
      <c r="AI1507" s="35"/>
      <c r="AJ1507" s="51"/>
      <c r="AK1507" s="51"/>
      <c r="AL1507" s="35"/>
      <c r="AM1507" s="35"/>
      <c r="AN1507" s="51"/>
      <c r="AO1507" s="35"/>
      <c r="AP1507" s="35"/>
      <c r="AQ1507" s="35"/>
      <c r="AR1507" s="35"/>
      <c r="AS1507" s="35"/>
      <c r="AT1507" s="35"/>
      <c r="AU1507" s="35"/>
      <c r="AV1507" s="35"/>
      <c r="AW1507" s="35"/>
      <c r="AX1507" s="35"/>
      <c r="BC1507" s="35"/>
      <c r="BD1507" s="35"/>
      <c r="BF1507" s="35"/>
      <c r="BG1507" s="35"/>
      <c r="BH1507" s="35"/>
      <c r="BI1507" s="35"/>
      <c r="BJ1507" s="35"/>
      <c r="BK1507" s="35"/>
      <c r="BL1507" s="35"/>
      <c r="BM1507" s="35"/>
      <c r="BN1507" s="35"/>
      <c r="BO1507" s="35"/>
      <c r="BP1507" s="35"/>
      <c r="BQ1507" s="35"/>
      <c r="BR1507" s="35"/>
      <c r="BS1507" s="35"/>
      <c r="BT1507" s="35"/>
      <c r="BU1507" s="35"/>
      <c r="BV1507" s="35"/>
      <c r="BW1507" s="35"/>
      <c r="BX1507" s="35"/>
      <c r="BY1507" s="35"/>
      <c r="BZ1507" s="35"/>
      <c r="CA1507" s="35"/>
      <c r="CB1507" s="35"/>
    </row>
    <row r="1508" spans="4:80">
      <c r="D1508" s="51"/>
      <c r="E1508" s="35"/>
      <c r="F1508" s="51"/>
      <c r="J1508" s="35"/>
      <c r="M1508" s="51"/>
      <c r="O1508" s="35"/>
      <c r="P1508" s="35"/>
      <c r="Q1508" s="35"/>
      <c r="R1508" s="51"/>
      <c r="T1508" s="35"/>
      <c r="U1508" s="35"/>
      <c r="V1508" s="51"/>
      <c r="W1508" s="35"/>
      <c r="X1508" s="35"/>
      <c r="Y1508" s="35"/>
      <c r="Z1508" s="51"/>
      <c r="AC1508" s="51"/>
      <c r="AD1508" s="35"/>
      <c r="AE1508" s="35"/>
      <c r="AF1508" s="35"/>
      <c r="AG1508" s="35"/>
      <c r="AH1508" s="35"/>
      <c r="AI1508" s="35"/>
      <c r="AJ1508" s="51"/>
      <c r="AK1508" s="51"/>
      <c r="AL1508" s="35"/>
      <c r="AM1508" s="35"/>
      <c r="AN1508" s="51"/>
      <c r="AO1508" s="35"/>
      <c r="AP1508" s="35"/>
      <c r="AQ1508" s="35"/>
      <c r="AR1508" s="35"/>
      <c r="AS1508" s="35"/>
      <c r="AT1508" s="35"/>
      <c r="AU1508" s="35"/>
      <c r="AV1508" s="35"/>
      <c r="AW1508" s="35"/>
      <c r="AX1508" s="35"/>
      <c r="BC1508" s="35"/>
      <c r="BD1508" s="35"/>
      <c r="BF1508" s="35"/>
      <c r="BG1508" s="35"/>
      <c r="BH1508" s="35"/>
      <c r="BI1508" s="35"/>
      <c r="BJ1508" s="35"/>
      <c r="BK1508" s="35"/>
      <c r="BL1508" s="35"/>
      <c r="BM1508" s="35"/>
      <c r="BN1508" s="35"/>
      <c r="BO1508" s="35"/>
      <c r="BP1508" s="35"/>
      <c r="BQ1508" s="35"/>
      <c r="BR1508" s="35"/>
      <c r="BS1508" s="35"/>
      <c r="BT1508" s="35"/>
      <c r="BU1508" s="35"/>
      <c r="BV1508" s="35"/>
      <c r="BW1508" s="35"/>
      <c r="BX1508" s="35"/>
      <c r="BY1508" s="35"/>
      <c r="BZ1508" s="35"/>
      <c r="CA1508" s="35"/>
      <c r="CB1508" s="35"/>
    </row>
    <row r="1509" spans="4:80">
      <c r="D1509" s="51"/>
      <c r="E1509" s="35"/>
      <c r="F1509" s="51"/>
      <c r="J1509" s="35"/>
      <c r="M1509" s="51"/>
      <c r="O1509" s="35"/>
      <c r="P1509" s="35"/>
      <c r="Q1509" s="35"/>
      <c r="R1509" s="51"/>
      <c r="T1509" s="35"/>
      <c r="U1509" s="35"/>
      <c r="V1509" s="51"/>
      <c r="W1509" s="35"/>
      <c r="X1509" s="35"/>
      <c r="Y1509" s="35"/>
      <c r="Z1509" s="51"/>
      <c r="AC1509" s="51"/>
      <c r="AD1509" s="35"/>
      <c r="AE1509" s="35"/>
      <c r="AF1509" s="35"/>
      <c r="AG1509" s="35"/>
      <c r="AH1509" s="35"/>
      <c r="AI1509" s="35"/>
      <c r="AJ1509" s="51"/>
      <c r="AK1509" s="51"/>
      <c r="AL1509" s="35"/>
      <c r="AM1509" s="35"/>
      <c r="AN1509" s="51"/>
      <c r="AO1509" s="35"/>
      <c r="AP1509" s="35"/>
      <c r="AQ1509" s="35"/>
      <c r="AR1509" s="35"/>
      <c r="AS1509" s="35"/>
      <c r="AT1509" s="35"/>
      <c r="AU1509" s="35"/>
      <c r="AV1509" s="35"/>
      <c r="AW1509" s="35"/>
      <c r="AX1509" s="35"/>
      <c r="BC1509" s="35"/>
      <c r="BD1509" s="35"/>
      <c r="BF1509" s="35"/>
      <c r="BG1509" s="35"/>
      <c r="BH1509" s="35"/>
      <c r="BI1509" s="35"/>
      <c r="BJ1509" s="35"/>
      <c r="BK1509" s="35"/>
      <c r="BL1509" s="35"/>
      <c r="BM1509" s="35"/>
      <c r="BN1509" s="35"/>
      <c r="BO1509" s="35"/>
      <c r="BP1509" s="35"/>
      <c r="BQ1509" s="35"/>
      <c r="BR1509" s="35"/>
      <c r="BS1509" s="35"/>
      <c r="BT1509" s="35"/>
      <c r="BU1509" s="35"/>
      <c r="BV1509" s="35"/>
      <c r="BW1509" s="35"/>
      <c r="BX1509" s="35"/>
      <c r="BY1509" s="35"/>
      <c r="BZ1509" s="35"/>
      <c r="CA1509" s="35"/>
      <c r="CB1509" s="35"/>
    </row>
    <row r="1510" spans="4:80">
      <c r="D1510" s="51"/>
      <c r="E1510" s="35"/>
      <c r="F1510" s="51"/>
      <c r="J1510" s="35"/>
      <c r="M1510" s="51"/>
      <c r="O1510" s="35"/>
      <c r="P1510" s="35"/>
      <c r="Q1510" s="35"/>
      <c r="R1510" s="51"/>
      <c r="T1510" s="35"/>
      <c r="U1510" s="35"/>
      <c r="V1510" s="51"/>
      <c r="W1510" s="35"/>
      <c r="X1510" s="35"/>
      <c r="Y1510" s="35"/>
      <c r="Z1510" s="51"/>
      <c r="AC1510" s="51"/>
      <c r="AD1510" s="35"/>
      <c r="AE1510" s="35"/>
      <c r="AF1510" s="35"/>
      <c r="AG1510" s="35"/>
      <c r="AH1510" s="35"/>
      <c r="AI1510" s="35"/>
      <c r="AJ1510" s="51"/>
      <c r="AK1510" s="51"/>
      <c r="AL1510" s="35"/>
      <c r="AM1510" s="35"/>
      <c r="AN1510" s="51"/>
      <c r="AO1510" s="35"/>
      <c r="AP1510" s="35"/>
      <c r="AQ1510" s="35"/>
      <c r="AR1510" s="35"/>
      <c r="AS1510" s="35"/>
      <c r="AT1510" s="35"/>
      <c r="AU1510" s="35"/>
      <c r="AV1510" s="35"/>
      <c r="AW1510" s="35"/>
      <c r="AX1510" s="35"/>
      <c r="BC1510" s="35"/>
      <c r="BD1510" s="35"/>
      <c r="BF1510" s="35"/>
      <c r="BG1510" s="35"/>
      <c r="BH1510" s="35"/>
      <c r="BI1510" s="35"/>
      <c r="BJ1510" s="35"/>
      <c r="BK1510" s="35"/>
      <c r="BL1510" s="35"/>
      <c r="BM1510" s="35"/>
      <c r="BN1510" s="35"/>
      <c r="BO1510" s="35"/>
      <c r="BP1510" s="35"/>
      <c r="BQ1510" s="35"/>
      <c r="BR1510" s="35"/>
      <c r="BS1510" s="35"/>
      <c r="BT1510" s="35"/>
      <c r="BU1510" s="35"/>
      <c r="BV1510" s="35"/>
      <c r="BW1510" s="35"/>
      <c r="BX1510" s="35"/>
      <c r="BY1510" s="35"/>
      <c r="BZ1510" s="35"/>
      <c r="CA1510" s="35"/>
      <c r="CB1510" s="35"/>
    </row>
    <row r="1511" spans="4:80">
      <c r="D1511" s="51"/>
      <c r="E1511" s="35"/>
      <c r="F1511" s="51"/>
      <c r="J1511" s="35"/>
      <c r="M1511" s="51"/>
      <c r="O1511" s="35"/>
      <c r="P1511" s="35"/>
      <c r="Q1511" s="35"/>
      <c r="R1511" s="51"/>
      <c r="T1511" s="35"/>
      <c r="U1511" s="35"/>
      <c r="V1511" s="51"/>
      <c r="W1511" s="35"/>
      <c r="X1511" s="35"/>
      <c r="Y1511" s="35"/>
      <c r="Z1511" s="51"/>
      <c r="AC1511" s="51"/>
      <c r="AD1511" s="35"/>
      <c r="AE1511" s="35"/>
      <c r="AF1511" s="35"/>
      <c r="AG1511" s="35"/>
      <c r="AH1511" s="35"/>
      <c r="AI1511" s="35"/>
      <c r="AJ1511" s="51"/>
      <c r="AK1511" s="51"/>
      <c r="AL1511" s="35"/>
      <c r="AM1511" s="35"/>
      <c r="AN1511" s="51"/>
      <c r="AO1511" s="35"/>
      <c r="AP1511" s="35"/>
      <c r="AQ1511" s="35"/>
      <c r="AR1511" s="35"/>
      <c r="AS1511" s="35"/>
      <c r="AT1511" s="35"/>
      <c r="AU1511" s="35"/>
      <c r="AV1511" s="35"/>
      <c r="AW1511" s="35"/>
      <c r="AX1511" s="35"/>
      <c r="BC1511" s="35"/>
      <c r="BD1511" s="35"/>
      <c r="BF1511" s="35"/>
      <c r="BG1511" s="35"/>
      <c r="BH1511" s="35"/>
      <c r="BI1511" s="35"/>
      <c r="BJ1511" s="35"/>
      <c r="BK1511" s="35"/>
      <c r="BL1511" s="35"/>
      <c r="BM1511" s="35"/>
      <c r="BN1511" s="35"/>
      <c r="BO1511" s="35"/>
      <c r="BP1511" s="35"/>
      <c r="BQ1511" s="35"/>
      <c r="BR1511" s="35"/>
      <c r="BS1511" s="35"/>
      <c r="BT1511" s="35"/>
      <c r="BU1511" s="35"/>
      <c r="BV1511" s="35"/>
      <c r="BW1511" s="35"/>
      <c r="BX1511" s="35"/>
      <c r="BY1511" s="35"/>
      <c r="BZ1511" s="35"/>
      <c r="CA1511" s="35"/>
      <c r="CB1511" s="35"/>
    </row>
    <row r="1512" spans="4:80">
      <c r="D1512" s="51"/>
      <c r="E1512" s="35"/>
      <c r="F1512" s="51"/>
      <c r="J1512" s="35"/>
      <c r="M1512" s="51"/>
      <c r="O1512" s="35"/>
      <c r="P1512" s="35"/>
      <c r="Q1512" s="35"/>
      <c r="R1512" s="51"/>
      <c r="T1512" s="35"/>
      <c r="U1512" s="35"/>
      <c r="V1512" s="51"/>
      <c r="W1512" s="35"/>
      <c r="X1512" s="35"/>
      <c r="Y1512" s="35"/>
      <c r="Z1512" s="51"/>
      <c r="AC1512" s="51"/>
      <c r="AD1512" s="35"/>
      <c r="AE1512" s="35"/>
      <c r="AF1512" s="35"/>
      <c r="AG1512" s="35"/>
      <c r="AH1512" s="35"/>
      <c r="AI1512" s="35"/>
      <c r="AJ1512" s="51"/>
      <c r="AK1512" s="51"/>
      <c r="AL1512" s="35"/>
      <c r="AM1512" s="35"/>
      <c r="AN1512" s="51"/>
      <c r="AO1512" s="35"/>
      <c r="AP1512" s="35"/>
      <c r="AQ1512" s="35"/>
      <c r="AR1512" s="35"/>
      <c r="AS1512" s="35"/>
      <c r="AT1512" s="35"/>
      <c r="AU1512" s="35"/>
      <c r="AV1512" s="35"/>
      <c r="AW1512" s="35"/>
      <c r="AX1512" s="35"/>
      <c r="BC1512" s="35"/>
      <c r="BD1512" s="35"/>
      <c r="BF1512" s="35"/>
      <c r="BG1512" s="35"/>
      <c r="BH1512" s="35"/>
      <c r="BI1512" s="35"/>
      <c r="BJ1512" s="35"/>
      <c r="BK1512" s="35"/>
      <c r="BL1512" s="35"/>
      <c r="BM1512" s="35"/>
      <c r="BN1512" s="35"/>
      <c r="BO1512" s="35"/>
      <c r="BP1512" s="35"/>
      <c r="BQ1512" s="35"/>
      <c r="BR1512" s="35"/>
      <c r="BS1512" s="35"/>
      <c r="BT1512" s="35"/>
      <c r="BU1512" s="35"/>
      <c r="BV1512" s="35"/>
      <c r="BW1512" s="35"/>
      <c r="BX1512" s="35"/>
      <c r="BY1512" s="35"/>
      <c r="BZ1512" s="35"/>
      <c r="CA1512" s="35"/>
      <c r="CB1512" s="35"/>
    </row>
    <row r="1513" spans="4:80">
      <c r="D1513" s="51"/>
      <c r="E1513" s="35"/>
      <c r="F1513" s="51"/>
      <c r="J1513" s="35"/>
      <c r="M1513" s="51"/>
      <c r="O1513" s="35"/>
      <c r="P1513" s="35"/>
      <c r="Q1513" s="35"/>
      <c r="R1513" s="51"/>
      <c r="T1513" s="35"/>
      <c r="U1513" s="35"/>
      <c r="V1513" s="51"/>
      <c r="W1513" s="35"/>
      <c r="X1513" s="35"/>
      <c r="Y1513" s="35"/>
      <c r="Z1513" s="51"/>
      <c r="AC1513" s="51"/>
      <c r="AD1513" s="35"/>
      <c r="AE1513" s="35"/>
      <c r="AF1513" s="35"/>
      <c r="AG1513" s="35"/>
      <c r="AH1513" s="35"/>
      <c r="AI1513" s="35"/>
      <c r="AJ1513" s="51"/>
      <c r="AK1513" s="51"/>
      <c r="AL1513" s="35"/>
      <c r="AM1513" s="35"/>
      <c r="AN1513" s="51"/>
      <c r="AO1513" s="35"/>
      <c r="AP1513" s="35"/>
      <c r="AQ1513" s="35"/>
      <c r="AR1513" s="35"/>
      <c r="AS1513" s="35"/>
      <c r="AT1513" s="35"/>
      <c r="AU1513" s="35"/>
      <c r="AV1513" s="35"/>
      <c r="AW1513" s="35"/>
      <c r="AX1513" s="35"/>
      <c r="BC1513" s="35"/>
      <c r="BD1513" s="35"/>
      <c r="BF1513" s="35"/>
      <c r="BG1513" s="35"/>
      <c r="BH1513" s="35"/>
      <c r="BI1513" s="35"/>
      <c r="BJ1513" s="35"/>
      <c r="BK1513" s="35"/>
      <c r="BL1513" s="35"/>
      <c r="BM1513" s="35"/>
      <c r="BN1513" s="35"/>
      <c r="BO1513" s="35"/>
      <c r="BP1513" s="35"/>
      <c r="BQ1513" s="35"/>
      <c r="BR1513" s="35"/>
      <c r="BS1513" s="35"/>
      <c r="BT1513" s="35"/>
      <c r="BU1513" s="35"/>
      <c r="BV1513" s="35"/>
      <c r="BW1513" s="35"/>
      <c r="BX1513" s="35"/>
      <c r="BY1513" s="35"/>
      <c r="BZ1513" s="35"/>
      <c r="CA1513" s="35"/>
      <c r="CB1513" s="35"/>
    </row>
    <row r="1514" spans="4:80">
      <c r="D1514" s="51"/>
      <c r="E1514" s="35"/>
      <c r="F1514" s="51"/>
      <c r="J1514" s="35"/>
      <c r="M1514" s="51"/>
      <c r="O1514" s="35"/>
      <c r="P1514" s="35"/>
      <c r="Q1514" s="35"/>
      <c r="R1514" s="51"/>
      <c r="T1514" s="35"/>
      <c r="U1514" s="35"/>
      <c r="V1514" s="51"/>
      <c r="W1514" s="35"/>
      <c r="X1514" s="35"/>
      <c r="Y1514" s="35"/>
      <c r="Z1514" s="51"/>
      <c r="AC1514" s="51"/>
      <c r="AD1514" s="35"/>
      <c r="AE1514" s="35"/>
      <c r="AF1514" s="35"/>
      <c r="AG1514" s="35"/>
      <c r="AH1514" s="35"/>
      <c r="AI1514" s="35"/>
      <c r="AJ1514" s="51"/>
      <c r="AK1514" s="51"/>
      <c r="AL1514" s="35"/>
      <c r="AM1514" s="35"/>
      <c r="AN1514" s="51"/>
      <c r="AO1514" s="35"/>
      <c r="AP1514" s="35"/>
      <c r="AQ1514" s="35"/>
      <c r="AR1514" s="35"/>
      <c r="AS1514" s="35"/>
      <c r="AT1514" s="35"/>
      <c r="AU1514" s="35"/>
      <c r="AV1514" s="35"/>
      <c r="AW1514" s="35"/>
      <c r="AX1514" s="35"/>
      <c r="BC1514" s="35"/>
      <c r="BD1514" s="35"/>
      <c r="BF1514" s="35"/>
      <c r="BG1514" s="35"/>
      <c r="BH1514" s="35"/>
      <c r="BI1514" s="35"/>
      <c r="BJ1514" s="35"/>
      <c r="BK1514" s="35"/>
      <c r="BL1514" s="35"/>
      <c r="BM1514" s="35"/>
      <c r="BN1514" s="35"/>
      <c r="BO1514" s="35"/>
      <c r="BP1514" s="35"/>
      <c r="BQ1514" s="35"/>
      <c r="BR1514" s="35"/>
      <c r="BS1514" s="35"/>
      <c r="BT1514" s="35"/>
      <c r="BU1514" s="35"/>
      <c r="BV1514" s="35"/>
      <c r="BW1514" s="35"/>
      <c r="BX1514" s="35"/>
      <c r="BY1514" s="35"/>
      <c r="BZ1514" s="35"/>
      <c r="CA1514" s="35"/>
      <c r="CB1514" s="35"/>
    </row>
    <row r="1515" spans="4:80">
      <c r="D1515" s="51"/>
      <c r="E1515" s="35"/>
      <c r="F1515" s="51"/>
      <c r="J1515" s="35"/>
      <c r="M1515" s="51"/>
      <c r="O1515" s="35"/>
      <c r="P1515" s="35"/>
      <c r="Q1515" s="35"/>
      <c r="R1515" s="51"/>
      <c r="T1515" s="35"/>
      <c r="U1515" s="35"/>
      <c r="V1515" s="51"/>
      <c r="W1515" s="35"/>
      <c r="X1515" s="35"/>
      <c r="Y1515" s="35"/>
      <c r="Z1515" s="51"/>
      <c r="AC1515" s="51"/>
      <c r="AD1515" s="35"/>
      <c r="AE1515" s="35"/>
      <c r="AF1515" s="35"/>
      <c r="AG1515" s="35"/>
      <c r="AH1515" s="35"/>
      <c r="AI1515" s="35"/>
      <c r="AJ1515" s="51"/>
      <c r="AK1515" s="51"/>
      <c r="AL1515" s="35"/>
      <c r="AM1515" s="35"/>
      <c r="AN1515" s="51"/>
      <c r="AO1515" s="35"/>
      <c r="AP1515" s="35"/>
      <c r="AQ1515" s="35"/>
      <c r="AR1515" s="35"/>
      <c r="AS1515" s="35"/>
      <c r="AT1515" s="35"/>
      <c r="AU1515" s="35"/>
      <c r="AV1515" s="35"/>
      <c r="AW1515" s="35"/>
      <c r="AX1515" s="35"/>
      <c r="BC1515" s="35"/>
      <c r="BD1515" s="35"/>
      <c r="BF1515" s="35"/>
      <c r="BG1515" s="35"/>
      <c r="BH1515" s="35"/>
      <c r="BI1515" s="35"/>
      <c r="BJ1515" s="35"/>
      <c r="BK1515" s="35"/>
      <c r="BL1515" s="35"/>
      <c r="BM1515" s="35"/>
      <c r="BN1515" s="35"/>
      <c r="BO1515" s="35"/>
      <c r="BP1515" s="35"/>
      <c r="BQ1515" s="35"/>
      <c r="BR1515" s="35"/>
      <c r="BS1515" s="35"/>
      <c r="BT1515" s="35"/>
      <c r="BU1515" s="35"/>
      <c r="BV1515" s="35"/>
      <c r="BW1515" s="35"/>
      <c r="BX1515" s="35"/>
      <c r="BY1515" s="35"/>
      <c r="BZ1515" s="35"/>
      <c r="CA1515" s="35"/>
      <c r="CB1515" s="35"/>
    </row>
    <row r="1516" spans="4:80">
      <c r="D1516" s="51"/>
      <c r="E1516" s="35"/>
      <c r="F1516" s="51"/>
      <c r="J1516" s="35"/>
      <c r="M1516" s="51"/>
      <c r="O1516" s="35"/>
      <c r="P1516" s="35"/>
      <c r="Q1516" s="35"/>
      <c r="R1516" s="51"/>
      <c r="T1516" s="35"/>
      <c r="U1516" s="35"/>
      <c r="V1516" s="51"/>
      <c r="W1516" s="35"/>
      <c r="X1516" s="35"/>
      <c r="Y1516" s="35"/>
      <c r="Z1516" s="51"/>
      <c r="AC1516" s="51"/>
      <c r="AD1516" s="35"/>
      <c r="AE1516" s="35"/>
      <c r="AF1516" s="35"/>
      <c r="AG1516" s="35"/>
      <c r="AH1516" s="35"/>
      <c r="AI1516" s="35"/>
      <c r="AJ1516" s="51"/>
      <c r="AK1516" s="51"/>
      <c r="AL1516" s="35"/>
      <c r="AM1516" s="35"/>
      <c r="AN1516" s="51"/>
      <c r="AO1516" s="35"/>
      <c r="AP1516" s="35"/>
      <c r="AQ1516" s="35"/>
      <c r="AR1516" s="35"/>
      <c r="AS1516" s="35"/>
      <c r="AT1516" s="35"/>
      <c r="AU1516" s="35"/>
      <c r="AV1516" s="35"/>
      <c r="AW1516" s="35"/>
      <c r="AX1516" s="35"/>
      <c r="BC1516" s="35"/>
      <c r="BD1516" s="35"/>
      <c r="BF1516" s="35"/>
      <c r="BG1516" s="35"/>
      <c r="BH1516" s="35"/>
      <c r="BI1516" s="35"/>
      <c r="BJ1516" s="35"/>
      <c r="BK1516" s="35"/>
      <c r="BL1516" s="35"/>
      <c r="BM1516" s="35"/>
      <c r="BN1516" s="35"/>
      <c r="BO1516" s="35"/>
      <c r="BP1516" s="35"/>
      <c r="BQ1516" s="35"/>
      <c r="BR1516" s="35"/>
      <c r="BS1516" s="35"/>
      <c r="BT1516" s="35"/>
      <c r="BU1516" s="35"/>
      <c r="BV1516" s="35"/>
      <c r="BW1516" s="35"/>
      <c r="BX1516" s="35"/>
      <c r="BY1516" s="35"/>
      <c r="BZ1516" s="35"/>
      <c r="CA1516" s="35"/>
      <c r="CB1516" s="35"/>
    </row>
    <row r="1517" spans="4:80">
      <c r="D1517" s="51"/>
      <c r="E1517" s="35"/>
      <c r="F1517" s="51"/>
      <c r="J1517" s="35"/>
      <c r="M1517" s="51"/>
      <c r="O1517" s="35"/>
      <c r="P1517" s="35"/>
      <c r="Q1517" s="35"/>
      <c r="R1517" s="51"/>
      <c r="T1517" s="35"/>
      <c r="U1517" s="35"/>
      <c r="V1517" s="51"/>
      <c r="W1517" s="35"/>
      <c r="X1517" s="35"/>
      <c r="Y1517" s="35"/>
      <c r="Z1517" s="51"/>
      <c r="AC1517" s="51"/>
      <c r="AD1517" s="35"/>
      <c r="AE1517" s="35"/>
      <c r="AF1517" s="35"/>
      <c r="AG1517" s="35"/>
      <c r="AH1517" s="35"/>
      <c r="AI1517" s="35"/>
      <c r="AJ1517" s="51"/>
      <c r="AK1517" s="51"/>
      <c r="AL1517" s="35"/>
      <c r="AM1517" s="35"/>
      <c r="AN1517" s="51"/>
      <c r="AO1517" s="35"/>
      <c r="AP1517" s="35"/>
      <c r="AQ1517" s="35"/>
      <c r="AR1517" s="35"/>
      <c r="AS1517" s="35"/>
      <c r="AT1517" s="35"/>
      <c r="AU1517" s="35"/>
      <c r="AV1517" s="35"/>
      <c r="AW1517" s="35"/>
      <c r="AX1517" s="35"/>
      <c r="BC1517" s="35"/>
      <c r="BD1517" s="35"/>
      <c r="BF1517" s="35"/>
      <c r="BG1517" s="35"/>
      <c r="BH1517" s="35"/>
      <c r="BI1517" s="35"/>
      <c r="BJ1517" s="35"/>
      <c r="BK1517" s="35"/>
      <c r="BL1517" s="35"/>
      <c r="BM1517" s="35"/>
      <c r="BN1517" s="35"/>
      <c r="BO1517" s="35"/>
      <c r="BP1517" s="35"/>
      <c r="BQ1517" s="35"/>
      <c r="BR1517" s="35"/>
      <c r="BS1517" s="35"/>
      <c r="BT1517" s="35"/>
      <c r="BU1517" s="35"/>
      <c r="BV1517" s="35"/>
      <c r="BW1517" s="35"/>
      <c r="BX1517" s="35"/>
      <c r="BY1517" s="35"/>
      <c r="BZ1517" s="35"/>
      <c r="CA1517" s="35"/>
      <c r="CB1517" s="35"/>
    </row>
    <row r="1518" spans="4:80">
      <c r="D1518" s="51"/>
      <c r="E1518" s="35"/>
      <c r="F1518" s="51"/>
      <c r="J1518" s="35"/>
      <c r="M1518" s="51"/>
      <c r="O1518" s="35"/>
      <c r="P1518" s="35"/>
      <c r="Q1518" s="35"/>
      <c r="R1518" s="51"/>
      <c r="T1518" s="35"/>
      <c r="U1518" s="35"/>
      <c r="V1518" s="51"/>
      <c r="W1518" s="35"/>
      <c r="X1518" s="35"/>
      <c r="Y1518" s="35"/>
      <c r="Z1518" s="51"/>
      <c r="AC1518" s="51"/>
      <c r="AD1518" s="35"/>
      <c r="AE1518" s="35"/>
      <c r="AF1518" s="35"/>
      <c r="AG1518" s="35"/>
      <c r="AH1518" s="35"/>
      <c r="AI1518" s="35"/>
      <c r="AJ1518" s="51"/>
      <c r="AK1518" s="51"/>
      <c r="AL1518" s="35"/>
      <c r="AM1518" s="35"/>
      <c r="AN1518" s="51"/>
      <c r="AO1518" s="35"/>
      <c r="AP1518" s="35"/>
      <c r="AQ1518" s="35"/>
      <c r="AR1518" s="35"/>
      <c r="AS1518" s="35"/>
      <c r="AT1518" s="35"/>
      <c r="AU1518" s="35"/>
      <c r="AV1518" s="35"/>
      <c r="AW1518" s="35"/>
      <c r="AX1518" s="35"/>
      <c r="BC1518" s="35"/>
      <c r="BD1518" s="35"/>
      <c r="BF1518" s="35"/>
      <c r="BG1518" s="35"/>
      <c r="BH1518" s="35"/>
      <c r="BI1518" s="35"/>
      <c r="BJ1518" s="35"/>
      <c r="BK1518" s="35"/>
      <c r="BL1518" s="35"/>
      <c r="BM1518" s="35"/>
      <c r="BN1518" s="35"/>
      <c r="BO1518" s="35"/>
      <c r="BP1518" s="35"/>
      <c r="BQ1518" s="35"/>
      <c r="BR1518" s="35"/>
      <c r="BS1518" s="35"/>
      <c r="BT1518" s="35"/>
      <c r="BU1518" s="35"/>
      <c r="BV1518" s="35"/>
      <c r="BW1518" s="35"/>
      <c r="BX1518" s="35"/>
      <c r="BY1518" s="35"/>
      <c r="BZ1518" s="35"/>
      <c r="CA1518" s="35"/>
      <c r="CB1518" s="35"/>
    </row>
    <row r="1519" spans="4:80">
      <c r="D1519" s="51"/>
      <c r="E1519" s="35"/>
      <c r="F1519" s="51"/>
      <c r="J1519" s="35"/>
      <c r="M1519" s="51"/>
      <c r="O1519" s="35"/>
      <c r="P1519" s="35"/>
      <c r="Q1519" s="35"/>
      <c r="R1519" s="51"/>
      <c r="T1519" s="35"/>
      <c r="U1519" s="35"/>
      <c r="V1519" s="51"/>
      <c r="W1519" s="35"/>
      <c r="X1519" s="35"/>
      <c r="Y1519" s="35"/>
      <c r="Z1519" s="51"/>
      <c r="AC1519" s="51"/>
      <c r="AD1519" s="35"/>
      <c r="AE1519" s="35"/>
      <c r="AF1519" s="35"/>
      <c r="AG1519" s="35"/>
      <c r="AH1519" s="35"/>
      <c r="AI1519" s="35"/>
      <c r="AJ1519" s="51"/>
      <c r="AK1519" s="51"/>
      <c r="AL1519" s="35"/>
      <c r="AM1519" s="35"/>
      <c r="AN1519" s="51"/>
      <c r="AO1519" s="35"/>
      <c r="AP1519" s="35"/>
      <c r="AQ1519" s="35"/>
      <c r="AR1519" s="35"/>
      <c r="AS1519" s="35"/>
      <c r="AT1519" s="35"/>
      <c r="AU1519" s="35"/>
      <c r="AV1519" s="35"/>
      <c r="AW1519" s="35"/>
      <c r="AX1519" s="35"/>
      <c r="BC1519" s="35"/>
      <c r="BD1519" s="35"/>
      <c r="BF1519" s="35"/>
      <c r="BG1519" s="35"/>
      <c r="BH1519" s="35"/>
      <c r="BI1519" s="35"/>
      <c r="BJ1519" s="35"/>
      <c r="BK1519" s="35"/>
      <c r="BL1519" s="35"/>
      <c r="BM1519" s="35"/>
      <c r="BN1519" s="35"/>
      <c r="BO1519" s="35"/>
      <c r="BP1519" s="35"/>
      <c r="BQ1519" s="35"/>
      <c r="BR1519" s="35"/>
      <c r="BS1519" s="35"/>
      <c r="BT1519" s="35"/>
      <c r="BU1519" s="35"/>
      <c r="BV1519" s="35"/>
      <c r="BW1519" s="35"/>
      <c r="BX1519" s="35"/>
      <c r="BY1519" s="35"/>
      <c r="BZ1519" s="35"/>
      <c r="CA1519" s="35"/>
      <c r="CB1519" s="35"/>
    </row>
    <row r="1520" spans="4:80">
      <c r="D1520" s="51"/>
      <c r="E1520" s="35"/>
      <c r="F1520" s="51"/>
      <c r="J1520" s="35"/>
      <c r="M1520" s="51"/>
      <c r="O1520" s="35"/>
      <c r="P1520" s="35"/>
      <c r="Q1520" s="35"/>
      <c r="R1520" s="51"/>
      <c r="T1520" s="35"/>
      <c r="U1520" s="35"/>
      <c r="V1520" s="51"/>
      <c r="W1520" s="35"/>
      <c r="X1520" s="35"/>
      <c r="Y1520" s="35"/>
      <c r="Z1520" s="51"/>
      <c r="AC1520" s="51"/>
      <c r="AD1520" s="35"/>
      <c r="AE1520" s="35"/>
      <c r="AF1520" s="35"/>
      <c r="AG1520" s="35"/>
      <c r="AH1520" s="35"/>
      <c r="AI1520" s="35"/>
      <c r="AJ1520" s="51"/>
      <c r="AK1520" s="51"/>
      <c r="AL1520" s="35"/>
      <c r="AM1520" s="35"/>
      <c r="AN1520" s="51"/>
      <c r="AO1520" s="35"/>
      <c r="AP1520" s="35"/>
      <c r="AQ1520" s="35"/>
      <c r="AR1520" s="35"/>
      <c r="AS1520" s="35"/>
      <c r="AT1520" s="35"/>
      <c r="AU1520" s="35"/>
      <c r="AV1520" s="35"/>
      <c r="AW1520" s="35"/>
      <c r="AX1520" s="35"/>
      <c r="BC1520" s="35"/>
      <c r="BD1520" s="35"/>
      <c r="BF1520" s="35"/>
      <c r="BG1520" s="35"/>
      <c r="BH1520" s="35"/>
      <c r="BI1520" s="35"/>
      <c r="BJ1520" s="35"/>
      <c r="BK1520" s="35"/>
      <c r="BL1520" s="35"/>
      <c r="BM1520" s="35"/>
      <c r="BN1520" s="35"/>
      <c r="BO1520" s="35"/>
      <c r="BP1520" s="35"/>
      <c r="BQ1520" s="35"/>
      <c r="BR1520" s="35"/>
      <c r="BS1520" s="35"/>
      <c r="BT1520" s="35"/>
      <c r="BU1520" s="35"/>
      <c r="BV1520" s="35"/>
      <c r="BW1520" s="35"/>
      <c r="BX1520" s="35"/>
      <c r="BY1520" s="35"/>
      <c r="BZ1520" s="35"/>
      <c r="CA1520" s="35"/>
      <c r="CB1520" s="35"/>
    </row>
    <row r="1521" spans="4:80">
      <c r="D1521" s="51"/>
      <c r="E1521" s="35"/>
      <c r="F1521" s="51"/>
      <c r="J1521" s="35"/>
      <c r="M1521" s="51"/>
      <c r="O1521" s="35"/>
      <c r="P1521" s="35"/>
      <c r="Q1521" s="35"/>
      <c r="R1521" s="51"/>
      <c r="T1521" s="35"/>
      <c r="U1521" s="35"/>
      <c r="V1521" s="51"/>
      <c r="W1521" s="35"/>
      <c r="X1521" s="35"/>
      <c r="Y1521" s="35"/>
      <c r="Z1521" s="51"/>
      <c r="AC1521" s="51"/>
      <c r="AD1521" s="35"/>
      <c r="AE1521" s="35"/>
      <c r="AF1521" s="35"/>
      <c r="AG1521" s="35"/>
      <c r="AH1521" s="35"/>
      <c r="AI1521" s="35"/>
      <c r="AJ1521" s="51"/>
      <c r="AK1521" s="51"/>
      <c r="AL1521" s="35"/>
      <c r="AM1521" s="35"/>
      <c r="AN1521" s="51"/>
      <c r="AO1521" s="35"/>
      <c r="AP1521" s="35"/>
      <c r="AQ1521" s="35"/>
      <c r="AR1521" s="35"/>
      <c r="AS1521" s="35"/>
      <c r="AT1521" s="35"/>
      <c r="AU1521" s="35"/>
      <c r="AV1521" s="35"/>
      <c r="AW1521" s="35"/>
      <c r="AX1521" s="35"/>
      <c r="BC1521" s="35"/>
      <c r="BD1521" s="35"/>
      <c r="BF1521" s="35"/>
      <c r="BG1521" s="35"/>
      <c r="BH1521" s="35"/>
      <c r="BI1521" s="35"/>
      <c r="BJ1521" s="35"/>
      <c r="BK1521" s="35"/>
      <c r="BL1521" s="35"/>
      <c r="BM1521" s="35"/>
      <c r="BN1521" s="35"/>
      <c r="BO1521" s="35"/>
      <c r="BP1521" s="35"/>
      <c r="BQ1521" s="35"/>
      <c r="BR1521" s="35"/>
      <c r="BS1521" s="35"/>
      <c r="BT1521" s="35"/>
      <c r="BU1521" s="35"/>
      <c r="BV1521" s="35"/>
      <c r="BW1521" s="35"/>
      <c r="BX1521" s="35"/>
      <c r="BY1521" s="35"/>
      <c r="BZ1521" s="35"/>
      <c r="CA1521" s="35"/>
      <c r="CB1521" s="35"/>
    </row>
    <row r="1522" spans="4:80">
      <c r="D1522" s="51"/>
      <c r="E1522" s="35"/>
      <c r="F1522" s="51"/>
      <c r="J1522" s="35"/>
      <c r="M1522" s="51"/>
      <c r="O1522" s="35"/>
      <c r="P1522" s="35"/>
      <c r="Q1522" s="35"/>
      <c r="R1522" s="51"/>
      <c r="T1522" s="35"/>
      <c r="U1522" s="35"/>
      <c r="V1522" s="51"/>
      <c r="W1522" s="35"/>
      <c r="X1522" s="35"/>
      <c r="Y1522" s="35"/>
      <c r="Z1522" s="51"/>
      <c r="AC1522" s="51"/>
      <c r="AD1522" s="35"/>
      <c r="AE1522" s="35"/>
      <c r="AF1522" s="35"/>
      <c r="AG1522" s="35"/>
      <c r="AH1522" s="35"/>
      <c r="AI1522" s="35"/>
      <c r="AJ1522" s="51"/>
      <c r="AK1522" s="51"/>
      <c r="AL1522" s="35"/>
      <c r="AM1522" s="35"/>
      <c r="AN1522" s="51"/>
      <c r="AO1522" s="35"/>
      <c r="AP1522" s="35"/>
      <c r="AQ1522" s="35"/>
      <c r="AR1522" s="35"/>
      <c r="AS1522" s="35"/>
      <c r="AT1522" s="35"/>
      <c r="AU1522" s="35"/>
      <c r="AV1522" s="35"/>
      <c r="AW1522" s="35"/>
      <c r="AX1522" s="35"/>
      <c r="BC1522" s="35"/>
      <c r="BD1522" s="35"/>
      <c r="BF1522" s="35"/>
      <c r="BG1522" s="35"/>
      <c r="BH1522" s="35"/>
      <c r="BI1522" s="35"/>
      <c r="BJ1522" s="35"/>
      <c r="BK1522" s="35"/>
      <c r="BL1522" s="35"/>
      <c r="BM1522" s="35"/>
      <c r="BN1522" s="35"/>
      <c r="BO1522" s="35"/>
      <c r="BP1522" s="35"/>
      <c r="BQ1522" s="35"/>
      <c r="BR1522" s="35"/>
      <c r="BS1522" s="35"/>
      <c r="BT1522" s="35"/>
      <c r="BU1522" s="35"/>
      <c r="BV1522" s="35"/>
      <c r="BW1522" s="35"/>
      <c r="BX1522" s="35"/>
      <c r="BY1522" s="35"/>
      <c r="BZ1522" s="35"/>
      <c r="CA1522" s="35"/>
      <c r="CB1522" s="35"/>
    </row>
    <row r="1523" spans="4:80">
      <c r="D1523" s="51"/>
      <c r="E1523" s="35"/>
      <c r="F1523" s="51"/>
      <c r="J1523" s="35"/>
      <c r="M1523" s="51"/>
      <c r="O1523" s="35"/>
      <c r="P1523" s="35"/>
      <c r="Q1523" s="35"/>
      <c r="R1523" s="51"/>
      <c r="T1523" s="35"/>
      <c r="U1523" s="35"/>
      <c r="V1523" s="51"/>
      <c r="W1523" s="35"/>
      <c r="X1523" s="35"/>
      <c r="Y1523" s="35"/>
      <c r="Z1523" s="51"/>
      <c r="AC1523" s="51"/>
      <c r="AD1523" s="35"/>
      <c r="AE1523" s="35"/>
      <c r="AF1523" s="35"/>
      <c r="AG1523" s="35"/>
      <c r="AH1523" s="35"/>
      <c r="AI1523" s="35"/>
      <c r="AJ1523" s="51"/>
      <c r="AK1523" s="51"/>
      <c r="AL1523" s="35"/>
      <c r="AM1523" s="35"/>
      <c r="AN1523" s="51"/>
      <c r="AO1523" s="35"/>
      <c r="AP1523" s="35"/>
      <c r="AQ1523" s="35"/>
      <c r="AR1523" s="35"/>
      <c r="AS1523" s="35"/>
      <c r="AT1523" s="35"/>
      <c r="AU1523" s="35"/>
      <c r="AV1523" s="35"/>
      <c r="AW1523" s="35"/>
      <c r="AX1523" s="35"/>
      <c r="BC1523" s="35"/>
      <c r="BD1523" s="35"/>
      <c r="BF1523" s="35"/>
      <c r="BG1523" s="35"/>
      <c r="BH1523" s="35"/>
      <c r="BI1523" s="35"/>
      <c r="BJ1523" s="35"/>
      <c r="BK1523" s="35"/>
      <c r="BL1523" s="35"/>
      <c r="BM1523" s="35"/>
      <c r="BN1523" s="35"/>
      <c r="BO1523" s="35"/>
      <c r="BP1523" s="35"/>
      <c r="BQ1523" s="35"/>
      <c r="BR1523" s="35"/>
      <c r="BS1523" s="35"/>
      <c r="BT1523" s="35"/>
      <c r="BU1523" s="35"/>
      <c r="BV1523" s="35"/>
      <c r="BW1523" s="35"/>
      <c r="BX1523" s="35"/>
      <c r="BY1523" s="35"/>
      <c r="BZ1523" s="35"/>
      <c r="CA1523" s="35"/>
      <c r="CB1523" s="35"/>
    </row>
    <row r="1524" spans="4:80">
      <c r="D1524" s="51"/>
      <c r="E1524" s="35"/>
      <c r="F1524" s="51"/>
      <c r="J1524" s="35"/>
      <c r="M1524" s="51"/>
      <c r="O1524" s="35"/>
      <c r="P1524" s="35"/>
      <c r="Q1524" s="35"/>
      <c r="R1524" s="51"/>
      <c r="T1524" s="35"/>
      <c r="U1524" s="35"/>
      <c r="V1524" s="51"/>
      <c r="W1524" s="35"/>
      <c r="X1524" s="35"/>
      <c r="Y1524" s="35"/>
      <c r="Z1524" s="51"/>
      <c r="AC1524" s="51"/>
      <c r="AD1524" s="35"/>
      <c r="AE1524" s="35"/>
      <c r="AF1524" s="35"/>
      <c r="AG1524" s="35"/>
      <c r="AH1524" s="35"/>
      <c r="AI1524" s="35"/>
      <c r="AJ1524" s="51"/>
      <c r="AK1524" s="51"/>
      <c r="AL1524" s="35"/>
      <c r="AM1524" s="35"/>
      <c r="AN1524" s="51"/>
      <c r="AO1524" s="35"/>
      <c r="AP1524" s="35"/>
      <c r="AQ1524" s="35"/>
      <c r="AR1524" s="35"/>
      <c r="AS1524" s="35"/>
      <c r="AT1524" s="35"/>
      <c r="AU1524" s="35"/>
      <c r="AV1524" s="35"/>
      <c r="AW1524" s="35"/>
      <c r="AX1524" s="35"/>
      <c r="BC1524" s="35"/>
      <c r="BD1524" s="35"/>
      <c r="BF1524" s="35"/>
      <c r="BG1524" s="35"/>
      <c r="BH1524" s="35"/>
      <c r="BI1524" s="35"/>
      <c r="BJ1524" s="35"/>
      <c r="BK1524" s="35"/>
      <c r="BL1524" s="35"/>
      <c r="BM1524" s="35"/>
      <c r="BN1524" s="35"/>
      <c r="BO1524" s="35"/>
      <c r="BP1524" s="35"/>
      <c r="BQ1524" s="35"/>
      <c r="BR1524" s="35"/>
      <c r="BS1524" s="35"/>
      <c r="BT1524" s="35"/>
      <c r="BU1524" s="35"/>
      <c r="BV1524" s="35"/>
      <c r="BW1524" s="35"/>
      <c r="BX1524" s="35"/>
      <c r="BY1524" s="35"/>
      <c r="BZ1524" s="35"/>
      <c r="CA1524" s="35"/>
      <c r="CB1524" s="35"/>
    </row>
    <row r="1525" spans="4:80">
      <c r="D1525" s="51"/>
      <c r="E1525" s="35"/>
      <c r="F1525" s="51"/>
      <c r="J1525" s="35"/>
      <c r="M1525" s="51"/>
      <c r="O1525" s="35"/>
      <c r="P1525" s="35"/>
      <c r="Q1525" s="35"/>
      <c r="R1525" s="51"/>
      <c r="T1525" s="35"/>
      <c r="U1525" s="35"/>
      <c r="V1525" s="51"/>
      <c r="W1525" s="35"/>
      <c r="X1525" s="35"/>
      <c r="Y1525" s="35"/>
      <c r="Z1525" s="51"/>
      <c r="AC1525" s="51"/>
      <c r="AD1525" s="35"/>
      <c r="AE1525" s="35"/>
      <c r="AF1525" s="35"/>
      <c r="AG1525" s="35"/>
      <c r="AH1525" s="35"/>
      <c r="AI1525" s="35"/>
      <c r="AJ1525" s="51"/>
      <c r="AK1525" s="51"/>
      <c r="AL1525" s="35"/>
      <c r="AM1525" s="35"/>
      <c r="AN1525" s="51"/>
      <c r="AO1525" s="35"/>
      <c r="AP1525" s="35"/>
      <c r="AQ1525" s="35"/>
      <c r="AR1525" s="35"/>
      <c r="AS1525" s="35"/>
      <c r="AT1525" s="35"/>
      <c r="AU1525" s="35"/>
      <c r="AV1525" s="35"/>
      <c r="AW1525" s="35"/>
      <c r="AX1525" s="35"/>
      <c r="BC1525" s="35"/>
      <c r="BD1525" s="35"/>
      <c r="BF1525" s="35"/>
      <c r="BG1525" s="35"/>
      <c r="BH1525" s="35"/>
      <c r="BI1525" s="35"/>
      <c r="BJ1525" s="35"/>
      <c r="BK1525" s="35"/>
      <c r="BL1525" s="35"/>
      <c r="BM1525" s="35"/>
      <c r="BN1525" s="35"/>
      <c r="BO1525" s="35"/>
      <c r="BP1525" s="35"/>
      <c r="BQ1525" s="35"/>
      <c r="BR1525" s="35"/>
      <c r="BS1525" s="35"/>
      <c r="BT1525" s="35"/>
      <c r="BU1525" s="35"/>
      <c r="BV1525" s="35"/>
      <c r="BW1525" s="35"/>
      <c r="BX1525" s="35"/>
      <c r="BY1525" s="35"/>
      <c r="BZ1525" s="35"/>
      <c r="CA1525" s="35"/>
      <c r="CB1525" s="35"/>
    </row>
    <row r="1526" spans="4:80">
      <c r="D1526" s="51"/>
      <c r="E1526" s="35"/>
      <c r="F1526" s="51"/>
      <c r="J1526" s="35"/>
      <c r="M1526" s="51"/>
      <c r="O1526" s="35"/>
      <c r="P1526" s="35"/>
      <c r="Q1526" s="35"/>
      <c r="R1526" s="51"/>
      <c r="T1526" s="35"/>
      <c r="U1526" s="35"/>
      <c r="V1526" s="51"/>
      <c r="W1526" s="35"/>
      <c r="X1526" s="35"/>
      <c r="Y1526" s="35"/>
      <c r="Z1526" s="51"/>
      <c r="AC1526" s="51"/>
      <c r="AD1526" s="35"/>
      <c r="AE1526" s="35"/>
      <c r="AF1526" s="35"/>
      <c r="AG1526" s="35"/>
      <c r="AH1526" s="35"/>
      <c r="AI1526" s="35"/>
      <c r="AJ1526" s="51"/>
      <c r="AK1526" s="51"/>
      <c r="AL1526" s="35"/>
      <c r="AM1526" s="35"/>
      <c r="AN1526" s="51"/>
      <c r="AO1526" s="35"/>
      <c r="AP1526" s="35"/>
      <c r="AQ1526" s="35"/>
      <c r="AR1526" s="35"/>
      <c r="AS1526" s="35"/>
      <c r="AT1526" s="35"/>
      <c r="AU1526" s="35"/>
      <c r="AV1526" s="35"/>
      <c r="AW1526" s="35"/>
      <c r="AX1526" s="35"/>
      <c r="BC1526" s="35"/>
      <c r="BD1526" s="35"/>
      <c r="BF1526" s="35"/>
      <c r="BG1526" s="35"/>
      <c r="BH1526" s="35"/>
      <c r="BI1526" s="35"/>
      <c r="BJ1526" s="35"/>
      <c r="BK1526" s="35"/>
      <c r="BL1526" s="35"/>
      <c r="BM1526" s="35"/>
      <c r="BN1526" s="35"/>
      <c r="BO1526" s="35"/>
      <c r="BP1526" s="35"/>
      <c r="BQ1526" s="35"/>
      <c r="BR1526" s="35"/>
      <c r="BS1526" s="35"/>
      <c r="BT1526" s="35"/>
      <c r="BU1526" s="35"/>
      <c r="BV1526" s="35"/>
      <c r="BW1526" s="35"/>
      <c r="BX1526" s="35"/>
      <c r="BY1526" s="35"/>
      <c r="BZ1526" s="35"/>
      <c r="CA1526" s="35"/>
      <c r="CB1526" s="35"/>
    </row>
    <row r="1527" spans="4:80">
      <c r="D1527" s="51"/>
      <c r="E1527" s="35"/>
      <c r="F1527" s="51"/>
      <c r="J1527" s="35"/>
      <c r="M1527" s="51"/>
      <c r="O1527" s="35"/>
      <c r="P1527" s="35"/>
      <c r="Q1527" s="35"/>
      <c r="R1527" s="51"/>
      <c r="T1527" s="35"/>
      <c r="U1527" s="35"/>
      <c r="V1527" s="51"/>
      <c r="W1527" s="35"/>
      <c r="X1527" s="35"/>
      <c r="Y1527" s="35"/>
      <c r="Z1527" s="51"/>
      <c r="AC1527" s="51"/>
      <c r="AD1527" s="35"/>
      <c r="AE1527" s="35"/>
      <c r="AF1527" s="35"/>
      <c r="AG1527" s="35"/>
      <c r="AH1527" s="35"/>
      <c r="AI1527" s="35"/>
      <c r="AJ1527" s="51"/>
      <c r="AK1527" s="51"/>
      <c r="AL1527" s="35"/>
      <c r="AM1527" s="35"/>
      <c r="AN1527" s="51"/>
      <c r="AO1527" s="35"/>
      <c r="AP1527" s="35"/>
      <c r="AQ1527" s="35"/>
      <c r="AR1527" s="35"/>
      <c r="AS1527" s="35"/>
      <c r="AT1527" s="35"/>
      <c r="AU1527" s="35"/>
      <c r="AV1527" s="35"/>
      <c r="AW1527" s="35"/>
      <c r="AX1527" s="35"/>
      <c r="BC1527" s="35"/>
      <c r="BD1527" s="35"/>
      <c r="BF1527" s="35"/>
      <c r="BG1527" s="35"/>
      <c r="BH1527" s="35"/>
      <c r="BI1527" s="35"/>
      <c r="BJ1527" s="35"/>
      <c r="BK1527" s="35"/>
      <c r="BL1527" s="35"/>
      <c r="BM1527" s="35"/>
      <c r="BN1527" s="35"/>
      <c r="BO1527" s="35"/>
      <c r="BP1527" s="35"/>
      <c r="BQ1527" s="35"/>
      <c r="BR1527" s="35"/>
      <c r="BS1527" s="35"/>
      <c r="BT1527" s="35"/>
      <c r="BU1527" s="35"/>
      <c r="BV1527" s="35"/>
      <c r="BW1527" s="35"/>
      <c r="BX1527" s="35"/>
      <c r="BY1527" s="35"/>
      <c r="BZ1527" s="35"/>
      <c r="CA1527" s="35"/>
      <c r="CB1527" s="35"/>
    </row>
    <row r="1528" spans="4:80">
      <c r="D1528" s="51"/>
      <c r="E1528" s="35"/>
      <c r="F1528" s="51"/>
      <c r="J1528" s="35"/>
      <c r="M1528" s="51"/>
      <c r="O1528" s="35"/>
      <c r="P1528" s="35"/>
      <c r="Q1528" s="35"/>
      <c r="R1528" s="51"/>
      <c r="T1528" s="35"/>
      <c r="U1528" s="35"/>
      <c r="V1528" s="51"/>
      <c r="W1528" s="35"/>
      <c r="X1528" s="35"/>
      <c r="Y1528" s="35"/>
      <c r="Z1528" s="51"/>
      <c r="AC1528" s="51"/>
      <c r="AD1528" s="35"/>
      <c r="AE1528" s="35"/>
      <c r="AF1528" s="35"/>
      <c r="AG1528" s="35"/>
      <c r="AH1528" s="35"/>
      <c r="AI1528" s="35"/>
      <c r="AJ1528" s="51"/>
      <c r="AK1528" s="51"/>
      <c r="AL1528" s="35"/>
      <c r="AM1528" s="35"/>
      <c r="AN1528" s="51"/>
      <c r="AO1528" s="35"/>
      <c r="AP1528" s="35"/>
      <c r="AQ1528" s="35"/>
      <c r="AR1528" s="35"/>
      <c r="AS1528" s="35"/>
      <c r="AT1528" s="35"/>
      <c r="AU1528" s="35"/>
      <c r="AV1528" s="35"/>
      <c r="AW1528" s="35"/>
      <c r="AX1528" s="35"/>
      <c r="BC1528" s="35"/>
      <c r="BD1528" s="35"/>
      <c r="BF1528" s="35"/>
      <c r="BG1528" s="35"/>
      <c r="BH1528" s="35"/>
      <c r="BI1528" s="35"/>
      <c r="BJ1528" s="35"/>
      <c r="BK1528" s="35"/>
      <c r="BL1528" s="35"/>
      <c r="BM1528" s="35"/>
      <c r="BN1528" s="35"/>
      <c r="BO1528" s="35"/>
      <c r="BP1528" s="35"/>
      <c r="BQ1528" s="35"/>
      <c r="BR1528" s="35"/>
      <c r="BS1528" s="35"/>
      <c r="BT1528" s="35"/>
      <c r="BU1528" s="35"/>
      <c r="BV1528" s="35"/>
      <c r="BW1528" s="35"/>
      <c r="BX1528" s="35"/>
      <c r="BY1528" s="35"/>
      <c r="BZ1528" s="35"/>
      <c r="CA1528" s="35"/>
      <c r="CB1528" s="35"/>
    </row>
    <row r="1529" spans="4:80">
      <c r="D1529" s="51"/>
      <c r="E1529" s="35"/>
      <c r="F1529" s="51"/>
      <c r="J1529" s="35"/>
      <c r="M1529" s="51"/>
      <c r="O1529" s="35"/>
      <c r="P1529" s="35"/>
      <c r="Q1529" s="35"/>
      <c r="R1529" s="51"/>
      <c r="T1529" s="35"/>
      <c r="U1529" s="35"/>
      <c r="V1529" s="51"/>
      <c r="W1529" s="35"/>
      <c r="X1529" s="35"/>
      <c r="Y1529" s="35"/>
      <c r="Z1529" s="51"/>
      <c r="AC1529" s="51"/>
      <c r="AD1529" s="35"/>
      <c r="AE1529" s="35"/>
      <c r="AF1529" s="35"/>
      <c r="AG1529" s="35"/>
      <c r="AH1529" s="35"/>
      <c r="AI1529" s="35"/>
      <c r="AJ1529" s="51"/>
      <c r="AK1529" s="51"/>
      <c r="AL1529" s="35"/>
      <c r="AM1529" s="35"/>
      <c r="AN1529" s="51"/>
      <c r="AO1529" s="35"/>
      <c r="AP1529" s="35"/>
      <c r="AQ1529" s="35"/>
      <c r="AR1529" s="35"/>
      <c r="AS1529" s="35"/>
      <c r="AT1529" s="35"/>
      <c r="AU1529" s="35"/>
      <c r="AV1529" s="35"/>
      <c r="AW1529" s="35"/>
      <c r="AX1529" s="35"/>
      <c r="BC1529" s="35"/>
      <c r="BD1529" s="35"/>
      <c r="BF1529" s="35"/>
      <c r="BG1529" s="35"/>
      <c r="BH1529" s="35"/>
      <c r="BI1529" s="35"/>
      <c r="BJ1529" s="35"/>
      <c r="BK1529" s="35"/>
      <c r="BL1529" s="35"/>
      <c r="BM1529" s="35"/>
      <c r="BN1529" s="35"/>
      <c r="BO1529" s="35"/>
      <c r="BP1529" s="35"/>
      <c r="BQ1529" s="35"/>
      <c r="BR1529" s="35"/>
      <c r="BS1529" s="35"/>
      <c r="BT1529" s="35"/>
      <c r="BU1529" s="35"/>
      <c r="BV1529" s="35"/>
      <c r="BW1529" s="35"/>
      <c r="BX1529" s="35"/>
      <c r="BY1529" s="35"/>
      <c r="BZ1529" s="35"/>
      <c r="CA1529" s="35"/>
      <c r="CB1529" s="35"/>
    </row>
    <row r="1530" spans="4:80">
      <c r="D1530" s="51"/>
      <c r="E1530" s="35"/>
      <c r="F1530" s="51"/>
      <c r="J1530" s="35"/>
      <c r="M1530" s="51"/>
      <c r="O1530" s="35"/>
      <c r="P1530" s="35"/>
      <c r="Q1530" s="35"/>
      <c r="R1530" s="51"/>
      <c r="T1530" s="35"/>
      <c r="U1530" s="35"/>
      <c r="V1530" s="51"/>
      <c r="W1530" s="35"/>
      <c r="X1530" s="35"/>
      <c r="Y1530" s="35"/>
      <c r="Z1530" s="51"/>
      <c r="AC1530" s="51"/>
      <c r="AD1530" s="35"/>
      <c r="AE1530" s="35"/>
      <c r="AF1530" s="35"/>
      <c r="AG1530" s="35"/>
      <c r="AH1530" s="35"/>
      <c r="AI1530" s="35"/>
      <c r="AJ1530" s="51"/>
      <c r="AK1530" s="51"/>
      <c r="AL1530" s="35"/>
      <c r="AM1530" s="35"/>
      <c r="AN1530" s="51"/>
      <c r="AO1530" s="35"/>
      <c r="AP1530" s="35"/>
      <c r="AQ1530" s="35"/>
      <c r="AR1530" s="35"/>
      <c r="AS1530" s="35"/>
      <c r="AT1530" s="35"/>
      <c r="AU1530" s="35"/>
      <c r="AV1530" s="35"/>
      <c r="AW1530" s="35"/>
      <c r="AX1530" s="35"/>
      <c r="BC1530" s="35"/>
      <c r="BD1530" s="35"/>
      <c r="BF1530" s="35"/>
      <c r="BG1530" s="35"/>
      <c r="BH1530" s="35"/>
      <c r="BI1530" s="35"/>
      <c r="BJ1530" s="35"/>
      <c r="BK1530" s="35"/>
      <c r="BL1530" s="35"/>
      <c r="BM1530" s="35"/>
      <c r="BN1530" s="35"/>
      <c r="BO1530" s="35"/>
      <c r="BP1530" s="35"/>
      <c r="BQ1530" s="35"/>
      <c r="BR1530" s="35"/>
      <c r="BS1530" s="35"/>
      <c r="BT1530" s="35"/>
      <c r="BU1530" s="35"/>
      <c r="BV1530" s="35"/>
      <c r="BW1530" s="35"/>
      <c r="BX1530" s="35"/>
      <c r="BY1530" s="35"/>
      <c r="BZ1530" s="35"/>
      <c r="CA1530" s="35"/>
      <c r="CB1530" s="35"/>
    </row>
    <row r="1531" spans="4:80">
      <c r="D1531" s="51"/>
      <c r="E1531" s="35"/>
      <c r="F1531" s="51"/>
      <c r="J1531" s="35"/>
      <c r="M1531" s="51"/>
      <c r="O1531" s="35"/>
      <c r="P1531" s="35"/>
      <c r="Q1531" s="35"/>
      <c r="R1531" s="51"/>
      <c r="T1531" s="35"/>
      <c r="U1531" s="35"/>
      <c r="V1531" s="51"/>
      <c r="W1531" s="35"/>
      <c r="X1531" s="35"/>
      <c r="Y1531" s="35"/>
      <c r="Z1531" s="51"/>
      <c r="AC1531" s="51"/>
      <c r="AD1531" s="35"/>
      <c r="AE1531" s="35"/>
      <c r="AF1531" s="35"/>
      <c r="AG1531" s="35"/>
      <c r="AH1531" s="35"/>
      <c r="AI1531" s="35"/>
      <c r="AJ1531" s="51"/>
      <c r="AK1531" s="51"/>
      <c r="AL1531" s="35"/>
      <c r="AM1531" s="35"/>
      <c r="AN1531" s="51"/>
      <c r="AO1531" s="35"/>
      <c r="AP1531" s="35"/>
      <c r="AQ1531" s="35"/>
      <c r="AR1531" s="35"/>
      <c r="AS1531" s="35"/>
      <c r="AT1531" s="35"/>
      <c r="AU1531" s="35"/>
      <c r="AV1531" s="35"/>
      <c r="AW1531" s="35"/>
      <c r="AX1531" s="35"/>
      <c r="BC1531" s="35"/>
      <c r="BD1531" s="35"/>
      <c r="BF1531" s="35"/>
      <c r="BG1531" s="35"/>
      <c r="BH1531" s="35"/>
      <c r="BI1531" s="35"/>
      <c r="BJ1531" s="35"/>
      <c r="BK1531" s="35"/>
      <c r="BL1531" s="35"/>
      <c r="BM1531" s="35"/>
      <c r="BN1531" s="35"/>
      <c r="BO1531" s="35"/>
      <c r="BP1531" s="35"/>
      <c r="BQ1531" s="35"/>
      <c r="BR1531" s="35"/>
      <c r="BS1531" s="35"/>
      <c r="BT1531" s="35"/>
      <c r="BU1531" s="35"/>
      <c r="BV1531" s="35"/>
      <c r="BW1531" s="35"/>
      <c r="BX1531" s="35"/>
      <c r="BY1531" s="35"/>
      <c r="BZ1531" s="35"/>
      <c r="CA1531" s="35"/>
      <c r="CB1531" s="35"/>
    </row>
    <row r="1532" spans="4:80">
      <c r="D1532" s="51"/>
      <c r="E1532" s="35"/>
      <c r="F1532" s="51"/>
      <c r="J1532" s="35"/>
      <c r="M1532" s="51"/>
      <c r="O1532" s="35"/>
      <c r="P1532" s="35"/>
      <c r="Q1532" s="35"/>
      <c r="R1532" s="51"/>
      <c r="T1532" s="35"/>
      <c r="U1532" s="35"/>
      <c r="V1532" s="51"/>
      <c r="W1532" s="35"/>
      <c r="X1532" s="35"/>
      <c r="Y1532" s="35"/>
      <c r="Z1532" s="51"/>
      <c r="AC1532" s="51"/>
      <c r="AD1532" s="35"/>
      <c r="AE1532" s="35"/>
      <c r="AF1532" s="35"/>
      <c r="AG1532" s="35"/>
      <c r="AH1532" s="35"/>
      <c r="AI1532" s="35"/>
      <c r="AJ1532" s="51"/>
      <c r="AK1532" s="51"/>
      <c r="AL1532" s="35"/>
      <c r="AM1532" s="35"/>
      <c r="AN1532" s="51"/>
      <c r="AO1532" s="35"/>
      <c r="AP1532" s="35"/>
      <c r="AQ1532" s="35"/>
      <c r="AR1532" s="35"/>
      <c r="AS1532" s="35"/>
      <c r="AT1532" s="35"/>
      <c r="AU1532" s="35"/>
      <c r="AV1532" s="35"/>
      <c r="AW1532" s="35"/>
      <c r="AX1532" s="35"/>
      <c r="BC1532" s="35"/>
      <c r="BD1532" s="35"/>
      <c r="BF1532" s="35"/>
      <c r="BG1532" s="35"/>
      <c r="BH1532" s="35"/>
      <c r="BI1532" s="35"/>
      <c r="BJ1532" s="35"/>
      <c r="BK1532" s="35"/>
      <c r="BL1532" s="35"/>
      <c r="BM1532" s="35"/>
      <c r="BN1532" s="35"/>
      <c r="BO1532" s="35"/>
      <c r="BP1532" s="35"/>
      <c r="BQ1532" s="35"/>
      <c r="BR1532" s="35"/>
      <c r="BS1532" s="35"/>
      <c r="BT1532" s="35"/>
      <c r="BU1532" s="35"/>
      <c r="BV1532" s="35"/>
      <c r="BW1532" s="35"/>
      <c r="BX1532" s="35"/>
      <c r="BY1532" s="35"/>
      <c r="BZ1532" s="35"/>
      <c r="CA1532" s="35"/>
      <c r="CB1532" s="35"/>
    </row>
    <row r="1533" spans="4:80">
      <c r="D1533" s="51"/>
      <c r="E1533" s="35"/>
      <c r="F1533" s="51"/>
      <c r="J1533" s="35"/>
      <c r="M1533" s="51"/>
      <c r="O1533" s="35"/>
      <c r="P1533" s="35"/>
      <c r="Q1533" s="35"/>
      <c r="R1533" s="51"/>
      <c r="T1533" s="35"/>
      <c r="U1533" s="35"/>
      <c r="V1533" s="51"/>
      <c r="W1533" s="35"/>
      <c r="X1533" s="35"/>
      <c r="Y1533" s="35"/>
      <c r="Z1533" s="51"/>
      <c r="AC1533" s="51"/>
      <c r="AD1533" s="35"/>
      <c r="AE1533" s="35"/>
      <c r="AF1533" s="35"/>
      <c r="AG1533" s="35"/>
      <c r="AH1533" s="35"/>
      <c r="AI1533" s="35"/>
      <c r="AJ1533" s="51"/>
      <c r="AK1533" s="51"/>
      <c r="AL1533" s="35"/>
      <c r="AM1533" s="35"/>
      <c r="AN1533" s="51"/>
      <c r="AO1533" s="35"/>
      <c r="AP1533" s="35"/>
      <c r="AQ1533" s="35"/>
      <c r="AR1533" s="35"/>
      <c r="AS1533" s="35"/>
      <c r="AT1533" s="35"/>
      <c r="AU1533" s="35"/>
      <c r="AV1533" s="35"/>
      <c r="AW1533" s="35"/>
      <c r="AX1533" s="35"/>
      <c r="BC1533" s="35"/>
      <c r="BD1533" s="35"/>
      <c r="BF1533" s="35"/>
      <c r="BG1533" s="35"/>
      <c r="BH1533" s="35"/>
      <c r="BI1533" s="35"/>
      <c r="BJ1533" s="35"/>
      <c r="BK1533" s="35"/>
      <c r="BL1533" s="35"/>
      <c r="BM1533" s="35"/>
      <c r="BN1533" s="35"/>
      <c r="BO1533" s="35"/>
      <c r="BP1533" s="35"/>
      <c r="BQ1533" s="35"/>
      <c r="BR1533" s="35"/>
      <c r="BS1533" s="35"/>
      <c r="BT1533" s="35"/>
      <c r="BU1533" s="35"/>
      <c r="BV1533" s="35"/>
      <c r="BW1533" s="35"/>
      <c r="BX1533" s="35"/>
      <c r="BY1533" s="35"/>
      <c r="BZ1533" s="35"/>
      <c r="CA1533" s="35"/>
      <c r="CB1533" s="35"/>
    </row>
    <row r="1534" spans="4:80">
      <c r="D1534" s="51"/>
      <c r="E1534" s="35"/>
      <c r="F1534" s="51"/>
      <c r="J1534" s="35"/>
      <c r="M1534" s="51"/>
      <c r="O1534" s="35"/>
      <c r="P1534" s="35"/>
      <c r="Q1534" s="35"/>
      <c r="R1534" s="51"/>
      <c r="T1534" s="35"/>
      <c r="U1534" s="35"/>
      <c r="V1534" s="51"/>
      <c r="W1534" s="35"/>
      <c r="X1534" s="35"/>
      <c r="Y1534" s="35"/>
      <c r="Z1534" s="51"/>
      <c r="AC1534" s="51"/>
      <c r="AD1534" s="35"/>
      <c r="AE1534" s="35"/>
      <c r="AF1534" s="35"/>
      <c r="AG1534" s="35"/>
      <c r="AH1534" s="35"/>
      <c r="AI1534" s="35"/>
      <c r="AJ1534" s="51"/>
      <c r="AK1534" s="51"/>
      <c r="AL1534" s="35"/>
      <c r="AM1534" s="35"/>
      <c r="AN1534" s="51"/>
      <c r="AO1534" s="35"/>
      <c r="AP1534" s="35"/>
      <c r="AQ1534" s="35"/>
      <c r="AR1534" s="35"/>
      <c r="AS1534" s="35"/>
      <c r="AT1534" s="35"/>
      <c r="AU1534" s="35"/>
      <c r="AV1534" s="35"/>
      <c r="AW1534" s="35"/>
      <c r="AX1534" s="35"/>
      <c r="BC1534" s="35"/>
      <c r="BD1534" s="35"/>
      <c r="BF1534" s="35"/>
      <c r="BG1534" s="35"/>
      <c r="BH1534" s="35"/>
      <c r="BI1534" s="35"/>
      <c r="BJ1534" s="35"/>
      <c r="BK1534" s="35"/>
      <c r="BL1534" s="35"/>
      <c r="BM1534" s="35"/>
      <c r="BN1534" s="35"/>
      <c r="BO1534" s="35"/>
      <c r="BP1534" s="35"/>
      <c r="BQ1534" s="35"/>
      <c r="BR1534" s="35"/>
      <c r="BS1534" s="35"/>
      <c r="BT1534" s="35"/>
      <c r="BU1534" s="35"/>
      <c r="BV1534" s="35"/>
      <c r="BW1534" s="35"/>
      <c r="BX1534" s="35"/>
      <c r="BY1534" s="35"/>
      <c r="BZ1534" s="35"/>
      <c r="CA1534" s="35"/>
      <c r="CB1534" s="35"/>
    </row>
    <row r="1535" spans="4:80">
      <c r="D1535" s="51"/>
      <c r="E1535" s="35"/>
      <c r="F1535" s="51"/>
      <c r="J1535" s="35"/>
      <c r="M1535" s="51"/>
      <c r="O1535" s="35"/>
      <c r="P1535" s="35"/>
      <c r="Q1535" s="35"/>
      <c r="R1535" s="51"/>
      <c r="T1535" s="35"/>
      <c r="U1535" s="35"/>
      <c r="V1535" s="51"/>
      <c r="W1535" s="35"/>
      <c r="X1535" s="35"/>
      <c r="Y1535" s="35"/>
      <c r="Z1535" s="51"/>
      <c r="AC1535" s="51"/>
      <c r="AD1535" s="35"/>
      <c r="AE1535" s="35"/>
      <c r="AF1535" s="35"/>
      <c r="AG1535" s="35"/>
      <c r="AH1535" s="35"/>
      <c r="AI1535" s="35"/>
      <c r="AJ1535" s="51"/>
      <c r="AK1535" s="51"/>
      <c r="AL1535" s="35"/>
      <c r="AM1535" s="35"/>
      <c r="AN1535" s="51"/>
      <c r="AO1535" s="35"/>
      <c r="AP1535" s="35"/>
      <c r="AQ1535" s="35"/>
      <c r="AR1535" s="35"/>
      <c r="AS1535" s="35"/>
      <c r="AT1535" s="35"/>
      <c r="AU1535" s="35"/>
      <c r="AV1535" s="35"/>
      <c r="AW1535" s="35"/>
      <c r="AX1535" s="35"/>
      <c r="BC1535" s="35"/>
      <c r="BD1535" s="35"/>
      <c r="BF1535" s="35"/>
      <c r="BG1535" s="35"/>
      <c r="BH1535" s="35"/>
      <c r="BI1535" s="35"/>
      <c r="BJ1535" s="35"/>
      <c r="BK1535" s="35"/>
      <c r="BL1535" s="35"/>
      <c r="BM1535" s="35"/>
      <c r="BN1535" s="35"/>
      <c r="BO1535" s="35"/>
      <c r="BP1535" s="35"/>
      <c r="BQ1535" s="35"/>
      <c r="BR1535" s="35"/>
      <c r="BS1535" s="35"/>
      <c r="BT1535" s="35"/>
      <c r="BU1535" s="35"/>
      <c r="BV1535" s="35"/>
      <c r="BW1535" s="35"/>
      <c r="BX1535" s="35"/>
      <c r="BY1535" s="35"/>
      <c r="BZ1535" s="35"/>
      <c r="CA1535" s="35"/>
      <c r="CB1535" s="35"/>
    </row>
    <row r="1536" spans="4:80">
      <c r="D1536" s="51"/>
      <c r="E1536" s="35"/>
      <c r="F1536" s="51"/>
      <c r="J1536" s="35"/>
      <c r="M1536" s="51"/>
      <c r="O1536" s="35"/>
      <c r="P1536" s="35"/>
      <c r="Q1536" s="35"/>
      <c r="R1536" s="51"/>
      <c r="T1536" s="35"/>
      <c r="U1536" s="35"/>
      <c r="V1536" s="51"/>
      <c r="W1536" s="35"/>
      <c r="X1536" s="35"/>
      <c r="Y1536" s="35"/>
      <c r="Z1536" s="51"/>
      <c r="AC1536" s="51"/>
      <c r="AD1536" s="35"/>
      <c r="AE1536" s="35"/>
      <c r="AF1536" s="35"/>
      <c r="AG1536" s="35"/>
      <c r="AH1536" s="35"/>
      <c r="AI1536" s="35"/>
      <c r="AJ1536" s="51"/>
      <c r="AK1536" s="51"/>
      <c r="AL1536" s="35"/>
      <c r="AM1536" s="35"/>
      <c r="AN1536" s="51"/>
      <c r="AO1536" s="35"/>
      <c r="AP1536" s="35"/>
      <c r="AQ1536" s="35"/>
      <c r="AR1536" s="35"/>
      <c r="AS1536" s="35"/>
      <c r="AT1536" s="35"/>
      <c r="AU1536" s="35"/>
      <c r="AV1536" s="35"/>
      <c r="AW1536" s="35"/>
      <c r="AX1536" s="35"/>
      <c r="BC1536" s="35"/>
      <c r="BD1536" s="35"/>
      <c r="BF1536" s="35"/>
      <c r="BG1536" s="35"/>
      <c r="BH1536" s="35"/>
      <c r="BI1536" s="35"/>
      <c r="BJ1536" s="35"/>
      <c r="BK1536" s="35"/>
      <c r="BL1536" s="35"/>
      <c r="BM1536" s="35"/>
      <c r="BN1536" s="35"/>
      <c r="BO1536" s="35"/>
      <c r="BP1536" s="35"/>
      <c r="BQ1536" s="35"/>
      <c r="BR1536" s="35"/>
      <c r="BS1536" s="35"/>
      <c r="BT1536" s="35"/>
      <c r="BU1536" s="35"/>
      <c r="BV1536" s="35"/>
      <c r="BW1536" s="35"/>
      <c r="BX1536" s="35"/>
      <c r="BY1536" s="35"/>
      <c r="BZ1536" s="35"/>
      <c r="CA1536" s="35"/>
      <c r="CB1536" s="35"/>
    </row>
    <row r="1537" spans="4:80">
      <c r="D1537" s="51"/>
      <c r="E1537" s="35"/>
      <c r="F1537" s="51"/>
      <c r="J1537" s="35"/>
      <c r="M1537" s="51"/>
      <c r="O1537" s="35"/>
      <c r="P1537" s="35"/>
      <c r="Q1537" s="35"/>
      <c r="R1537" s="51"/>
      <c r="T1537" s="35"/>
      <c r="U1537" s="35"/>
      <c r="V1537" s="51"/>
      <c r="W1537" s="35"/>
      <c r="X1537" s="35"/>
      <c r="Y1537" s="35"/>
      <c r="Z1537" s="51"/>
      <c r="AC1537" s="51"/>
      <c r="AD1537" s="35"/>
      <c r="AE1537" s="35"/>
      <c r="AF1537" s="35"/>
      <c r="AG1537" s="35"/>
      <c r="AH1537" s="35"/>
      <c r="AI1537" s="35"/>
      <c r="AJ1537" s="51"/>
      <c r="AK1537" s="51"/>
      <c r="AL1537" s="35"/>
      <c r="AM1537" s="35"/>
      <c r="AN1537" s="51"/>
      <c r="AO1537" s="35"/>
      <c r="AP1537" s="35"/>
      <c r="AQ1537" s="35"/>
      <c r="AR1537" s="35"/>
      <c r="AS1537" s="35"/>
      <c r="AT1537" s="35"/>
      <c r="AU1537" s="35"/>
      <c r="AV1537" s="35"/>
      <c r="AW1537" s="35"/>
      <c r="AX1537" s="35"/>
      <c r="BC1537" s="35"/>
      <c r="BD1537" s="35"/>
      <c r="BF1537" s="35"/>
      <c r="BG1537" s="35"/>
      <c r="BH1537" s="35"/>
      <c r="BI1537" s="35"/>
      <c r="BJ1537" s="35"/>
      <c r="BK1537" s="35"/>
      <c r="BL1537" s="35"/>
      <c r="BM1537" s="35"/>
      <c r="BN1537" s="35"/>
      <c r="BO1537" s="35"/>
      <c r="BP1537" s="35"/>
      <c r="BQ1537" s="35"/>
      <c r="BR1537" s="35"/>
      <c r="BS1537" s="35"/>
      <c r="BT1537" s="35"/>
      <c r="BU1537" s="35"/>
      <c r="BV1537" s="35"/>
      <c r="BW1537" s="35"/>
      <c r="BX1537" s="35"/>
      <c r="BY1537" s="35"/>
      <c r="BZ1537" s="35"/>
      <c r="CA1537" s="35"/>
      <c r="CB1537" s="35"/>
    </row>
    <row r="1538" spans="4:80">
      <c r="D1538" s="51"/>
      <c r="E1538" s="35"/>
      <c r="F1538" s="51"/>
      <c r="J1538" s="35"/>
      <c r="M1538" s="51"/>
      <c r="O1538" s="35"/>
      <c r="P1538" s="35"/>
      <c r="Q1538" s="35"/>
      <c r="R1538" s="51"/>
      <c r="T1538" s="35"/>
      <c r="U1538" s="35"/>
      <c r="V1538" s="51"/>
      <c r="W1538" s="35"/>
      <c r="X1538" s="35"/>
      <c r="Y1538" s="35"/>
      <c r="Z1538" s="51"/>
      <c r="AC1538" s="51"/>
      <c r="AD1538" s="35"/>
      <c r="AE1538" s="35"/>
      <c r="AF1538" s="35"/>
      <c r="AG1538" s="35"/>
      <c r="AH1538" s="35"/>
      <c r="AI1538" s="35"/>
      <c r="AJ1538" s="51"/>
      <c r="AK1538" s="51"/>
      <c r="AL1538" s="35"/>
      <c r="AM1538" s="35"/>
      <c r="AN1538" s="51"/>
      <c r="AO1538" s="35"/>
      <c r="AP1538" s="35"/>
      <c r="AQ1538" s="35"/>
      <c r="AR1538" s="35"/>
      <c r="AS1538" s="35"/>
      <c r="AT1538" s="35"/>
      <c r="AU1538" s="35"/>
      <c r="AV1538" s="35"/>
      <c r="AW1538" s="35"/>
      <c r="AX1538" s="35"/>
      <c r="BC1538" s="35"/>
      <c r="BD1538" s="35"/>
      <c r="BF1538" s="35"/>
      <c r="BG1538" s="35"/>
      <c r="BH1538" s="35"/>
      <c r="BI1538" s="35"/>
      <c r="BJ1538" s="35"/>
      <c r="BK1538" s="35"/>
      <c r="BL1538" s="35"/>
      <c r="BM1538" s="35"/>
      <c r="BN1538" s="35"/>
      <c r="BO1538" s="35"/>
      <c r="BP1538" s="35"/>
      <c r="BQ1538" s="35"/>
      <c r="BR1538" s="35"/>
      <c r="BS1538" s="35"/>
      <c r="BT1538" s="35"/>
      <c r="BU1538" s="35"/>
      <c r="BV1538" s="35"/>
      <c r="BW1538" s="35"/>
      <c r="BX1538" s="35"/>
      <c r="BY1538" s="35"/>
      <c r="BZ1538" s="35"/>
      <c r="CA1538" s="35"/>
      <c r="CB1538" s="35"/>
    </row>
    <row r="1539" spans="4:80">
      <c r="D1539" s="51"/>
      <c r="E1539" s="35"/>
      <c r="F1539" s="51"/>
      <c r="J1539" s="35"/>
      <c r="M1539" s="51"/>
      <c r="O1539" s="35"/>
      <c r="P1539" s="35"/>
      <c r="Q1539" s="35"/>
      <c r="R1539" s="51"/>
      <c r="T1539" s="35"/>
      <c r="U1539" s="35"/>
      <c r="V1539" s="51"/>
      <c r="W1539" s="35"/>
      <c r="X1539" s="35"/>
      <c r="Y1539" s="35"/>
      <c r="Z1539" s="51"/>
      <c r="AC1539" s="51"/>
      <c r="AD1539" s="35"/>
      <c r="AE1539" s="35"/>
      <c r="AF1539" s="35"/>
      <c r="AG1539" s="35"/>
      <c r="AH1539" s="35"/>
      <c r="AI1539" s="35"/>
      <c r="AJ1539" s="51"/>
      <c r="AK1539" s="51"/>
      <c r="AL1539" s="35"/>
      <c r="AM1539" s="35"/>
      <c r="AN1539" s="51"/>
      <c r="AO1539" s="35"/>
      <c r="AP1539" s="35"/>
      <c r="AQ1539" s="35"/>
      <c r="AR1539" s="35"/>
      <c r="AS1539" s="35"/>
      <c r="AT1539" s="35"/>
      <c r="AU1539" s="35"/>
      <c r="AV1539" s="35"/>
      <c r="AW1539" s="35"/>
      <c r="AX1539" s="35"/>
      <c r="BC1539" s="35"/>
      <c r="BD1539" s="35"/>
      <c r="BF1539" s="35"/>
      <c r="BG1539" s="35"/>
      <c r="BH1539" s="35"/>
      <c r="BI1539" s="35"/>
      <c r="BJ1539" s="35"/>
      <c r="BK1539" s="35"/>
      <c r="BL1539" s="35"/>
      <c r="BM1539" s="35"/>
      <c r="BN1539" s="35"/>
      <c r="BO1539" s="35"/>
      <c r="BP1539" s="35"/>
      <c r="BQ1539" s="35"/>
      <c r="BR1539" s="35"/>
      <c r="BS1539" s="35"/>
      <c r="BT1539" s="35"/>
      <c r="BU1539" s="35"/>
      <c r="BV1539" s="35"/>
      <c r="BW1539" s="35"/>
      <c r="BX1539" s="35"/>
      <c r="BY1539" s="35"/>
      <c r="BZ1539" s="35"/>
      <c r="CA1539" s="35"/>
      <c r="CB1539" s="35"/>
    </row>
    <row r="1540" spans="4:80">
      <c r="D1540" s="51"/>
      <c r="E1540" s="35"/>
      <c r="F1540" s="51"/>
      <c r="J1540" s="35"/>
      <c r="M1540" s="51"/>
      <c r="O1540" s="35"/>
      <c r="P1540" s="35"/>
      <c r="Q1540" s="35"/>
      <c r="R1540" s="51"/>
      <c r="T1540" s="35"/>
      <c r="U1540" s="35"/>
      <c r="V1540" s="51"/>
      <c r="W1540" s="35"/>
      <c r="X1540" s="35"/>
      <c r="Y1540" s="35"/>
      <c r="Z1540" s="51"/>
      <c r="AC1540" s="51"/>
      <c r="AD1540" s="35"/>
      <c r="AE1540" s="35"/>
      <c r="AF1540" s="35"/>
      <c r="AG1540" s="35"/>
      <c r="AH1540" s="35"/>
      <c r="AI1540" s="35"/>
      <c r="AJ1540" s="51"/>
      <c r="AK1540" s="51"/>
      <c r="AL1540" s="35"/>
      <c r="AM1540" s="35"/>
      <c r="AN1540" s="51"/>
      <c r="AO1540" s="35"/>
      <c r="AP1540" s="35"/>
      <c r="AQ1540" s="35"/>
      <c r="AR1540" s="35"/>
      <c r="AS1540" s="35"/>
      <c r="AT1540" s="35"/>
      <c r="AU1540" s="35"/>
      <c r="AV1540" s="35"/>
      <c r="AW1540" s="35"/>
      <c r="AX1540" s="35"/>
      <c r="BC1540" s="35"/>
      <c r="BD1540" s="35"/>
      <c r="BF1540" s="35"/>
      <c r="BG1540" s="35"/>
      <c r="BH1540" s="35"/>
      <c r="BI1540" s="35"/>
      <c r="BJ1540" s="35"/>
      <c r="BK1540" s="35"/>
      <c r="BL1540" s="35"/>
      <c r="BM1540" s="35"/>
      <c r="BN1540" s="35"/>
      <c r="BO1540" s="35"/>
      <c r="BP1540" s="35"/>
      <c r="BQ1540" s="35"/>
      <c r="BR1540" s="35"/>
      <c r="BS1540" s="35"/>
      <c r="BT1540" s="35"/>
      <c r="BU1540" s="35"/>
      <c r="BV1540" s="35"/>
      <c r="BW1540" s="35"/>
      <c r="BX1540" s="35"/>
      <c r="BY1540" s="35"/>
      <c r="BZ1540" s="35"/>
      <c r="CA1540" s="35"/>
      <c r="CB1540" s="35"/>
    </row>
    <row r="1541" spans="4:80">
      <c r="D1541" s="51"/>
      <c r="E1541" s="35"/>
      <c r="F1541" s="51"/>
      <c r="J1541" s="35"/>
      <c r="M1541" s="51"/>
      <c r="O1541" s="35"/>
      <c r="P1541" s="35"/>
      <c r="Q1541" s="35"/>
      <c r="R1541" s="51"/>
      <c r="T1541" s="35"/>
      <c r="U1541" s="35"/>
      <c r="V1541" s="51"/>
      <c r="W1541" s="35"/>
      <c r="X1541" s="35"/>
      <c r="Y1541" s="35"/>
      <c r="Z1541" s="51"/>
      <c r="AC1541" s="51"/>
      <c r="AD1541" s="35"/>
      <c r="AE1541" s="35"/>
      <c r="AF1541" s="35"/>
      <c r="AG1541" s="35"/>
      <c r="AH1541" s="35"/>
      <c r="AI1541" s="35"/>
      <c r="AJ1541" s="51"/>
      <c r="AK1541" s="51"/>
      <c r="AL1541" s="35"/>
      <c r="AM1541" s="35"/>
      <c r="AN1541" s="51"/>
      <c r="AO1541" s="35"/>
      <c r="AP1541" s="35"/>
      <c r="AQ1541" s="35"/>
      <c r="AR1541" s="35"/>
      <c r="AS1541" s="35"/>
      <c r="AT1541" s="35"/>
      <c r="AU1541" s="35"/>
      <c r="AV1541" s="35"/>
      <c r="AW1541" s="35"/>
      <c r="AX1541" s="35"/>
      <c r="BC1541" s="35"/>
      <c r="BD1541" s="35"/>
      <c r="BF1541" s="35"/>
      <c r="BG1541" s="35"/>
      <c r="BH1541" s="35"/>
      <c r="BI1541" s="35"/>
      <c r="BJ1541" s="35"/>
      <c r="BK1541" s="35"/>
      <c r="BL1541" s="35"/>
      <c r="BM1541" s="35"/>
      <c r="BN1541" s="35"/>
      <c r="BO1541" s="35"/>
      <c r="BP1541" s="35"/>
      <c r="BQ1541" s="35"/>
      <c r="BR1541" s="35"/>
      <c r="BS1541" s="35"/>
      <c r="BT1541" s="35"/>
      <c r="BU1541" s="35"/>
      <c r="BV1541" s="35"/>
      <c r="BW1541" s="35"/>
      <c r="BX1541" s="35"/>
      <c r="BY1541" s="35"/>
      <c r="BZ1541" s="35"/>
      <c r="CA1541" s="35"/>
      <c r="CB1541" s="35"/>
    </row>
    <row r="1542" spans="4:80">
      <c r="D1542" s="51"/>
      <c r="E1542" s="35"/>
      <c r="F1542" s="51"/>
      <c r="J1542" s="35"/>
      <c r="M1542" s="51"/>
      <c r="O1542" s="35"/>
      <c r="P1542" s="35"/>
      <c r="Q1542" s="35"/>
      <c r="R1542" s="51"/>
      <c r="T1542" s="35"/>
      <c r="U1542" s="35"/>
      <c r="V1542" s="51"/>
      <c r="W1542" s="35"/>
      <c r="X1542" s="35"/>
      <c r="Y1542" s="35"/>
      <c r="Z1542" s="51"/>
      <c r="AC1542" s="51"/>
      <c r="AD1542" s="35"/>
      <c r="AE1542" s="35"/>
      <c r="AF1542" s="35"/>
      <c r="AG1542" s="35"/>
      <c r="AH1542" s="35"/>
      <c r="AI1542" s="35"/>
      <c r="AJ1542" s="51"/>
      <c r="AK1542" s="51"/>
      <c r="AL1542" s="35"/>
      <c r="AM1542" s="35"/>
      <c r="AN1542" s="51"/>
      <c r="AO1542" s="35"/>
      <c r="AP1542" s="35"/>
      <c r="AQ1542" s="35"/>
      <c r="AR1542" s="35"/>
      <c r="AS1542" s="35"/>
      <c r="AT1542" s="35"/>
      <c r="AU1542" s="35"/>
      <c r="AV1542" s="35"/>
      <c r="AW1542" s="35"/>
      <c r="AX1542" s="35"/>
      <c r="BC1542" s="35"/>
      <c r="BD1542" s="35"/>
      <c r="BF1542" s="35"/>
      <c r="BG1542" s="35"/>
      <c r="BH1542" s="35"/>
      <c r="BI1542" s="35"/>
      <c r="BJ1542" s="35"/>
      <c r="BK1542" s="35"/>
      <c r="BL1542" s="35"/>
      <c r="BM1542" s="35"/>
      <c r="BN1542" s="35"/>
      <c r="BO1542" s="35"/>
      <c r="BP1542" s="35"/>
      <c r="BQ1542" s="35"/>
      <c r="BR1542" s="35"/>
      <c r="BS1542" s="35"/>
      <c r="BT1542" s="35"/>
      <c r="BU1542" s="35"/>
      <c r="BV1542" s="35"/>
      <c r="BW1542" s="35"/>
      <c r="BX1542" s="35"/>
      <c r="BY1542" s="35"/>
      <c r="BZ1542" s="35"/>
      <c r="CA1542" s="35"/>
      <c r="CB1542" s="35"/>
    </row>
    <row r="1543" spans="4:80">
      <c r="D1543" s="51"/>
      <c r="E1543" s="35"/>
      <c r="F1543" s="51"/>
      <c r="J1543" s="35"/>
      <c r="M1543" s="51"/>
      <c r="O1543" s="35"/>
      <c r="P1543" s="35"/>
      <c r="Q1543" s="35"/>
      <c r="R1543" s="51"/>
      <c r="T1543" s="35"/>
      <c r="U1543" s="35"/>
      <c r="V1543" s="51"/>
      <c r="W1543" s="35"/>
      <c r="X1543" s="35"/>
      <c r="Y1543" s="35"/>
      <c r="Z1543" s="51"/>
      <c r="AC1543" s="51"/>
      <c r="AD1543" s="35"/>
      <c r="AE1543" s="35"/>
      <c r="AF1543" s="35"/>
      <c r="AG1543" s="35"/>
      <c r="AH1543" s="35"/>
      <c r="AI1543" s="35"/>
      <c r="AJ1543" s="51"/>
      <c r="AK1543" s="51"/>
      <c r="AL1543" s="35"/>
      <c r="AM1543" s="35"/>
      <c r="AN1543" s="51"/>
      <c r="AO1543" s="35"/>
      <c r="AP1543" s="35"/>
      <c r="AQ1543" s="35"/>
      <c r="AR1543" s="35"/>
      <c r="AS1543" s="35"/>
      <c r="AT1543" s="35"/>
      <c r="AU1543" s="35"/>
      <c r="AV1543" s="35"/>
      <c r="AW1543" s="35"/>
      <c r="AX1543" s="35"/>
      <c r="BC1543" s="35"/>
      <c r="BD1543" s="35"/>
      <c r="BF1543" s="35"/>
      <c r="BG1543" s="35"/>
      <c r="BH1543" s="35"/>
      <c r="BI1543" s="35"/>
      <c r="BJ1543" s="35"/>
      <c r="BK1543" s="35"/>
      <c r="BL1543" s="35"/>
      <c r="BM1543" s="35"/>
      <c r="BN1543" s="35"/>
      <c r="BO1543" s="35"/>
      <c r="BP1543" s="35"/>
      <c r="BQ1543" s="35"/>
      <c r="BR1543" s="35"/>
      <c r="BS1543" s="35"/>
      <c r="BT1543" s="35"/>
      <c r="BU1543" s="35"/>
      <c r="BV1543" s="35"/>
      <c r="BW1543" s="35"/>
      <c r="BX1543" s="35"/>
      <c r="BY1543" s="35"/>
      <c r="BZ1543" s="35"/>
      <c r="CA1543" s="35"/>
      <c r="CB1543" s="35"/>
    </row>
    <row r="1544" spans="4:80">
      <c r="D1544" s="51"/>
      <c r="E1544" s="35"/>
      <c r="F1544" s="51"/>
      <c r="J1544" s="35"/>
      <c r="M1544" s="51"/>
      <c r="O1544" s="35"/>
      <c r="P1544" s="35"/>
      <c r="Q1544" s="35"/>
      <c r="R1544" s="51"/>
      <c r="T1544" s="35"/>
      <c r="U1544" s="35"/>
      <c r="V1544" s="51"/>
      <c r="W1544" s="35"/>
      <c r="X1544" s="35"/>
      <c r="Y1544" s="35"/>
      <c r="Z1544" s="51"/>
      <c r="AC1544" s="51"/>
      <c r="AD1544" s="35"/>
      <c r="AE1544" s="35"/>
      <c r="AF1544" s="35"/>
      <c r="AG1544" s="35"/>
      <c r="AH1544" s="35"/>
      <c r="AI1544" s="35"/>
      <c r="AJ1544" s="51"/>
      <c r="AK1544" s="51"/>
      <c r="AL1544" s="35"/>
      <c r="AM1544" s="35"/>
      <c r="AN1544" s="51"/>
      <c r="AO1544" s="35"/>
      <c r="AP1544" s="35"/>
      <c r="AQ1544" s="35"/>
      <c r="AR1544" s="35"/>
      <c r="AS1544" s="35"/>
      <c r="AT1544" s="35"/>
      <c r="AU1544" s="35"/>
      <c r="AV1544" s="35"/>
      <c r="AW1544" s="35"/>
      <c r="AX1544" s="35"/>
      <c r="BC1544" s="35"/>
      <c r="BD1544" s="35"/>
      <c r="BF1544" s="35"/>
      <c r="BG1544" s="35"/>
      <c r="BH1544" s="35"/>
      <c r="BI1544" s="35"/>
      <c r="BJ1544" s="35"/>
      <c r="BK1544" s="35"/>
      <c r="BL1544" s="35"/>
      <c r="BM1544" s="35"/>
      <c r="BN1544" s="35"/>
      <c r="BO1544" s="35"/>
      <c r="BP1544" s="35"/>
      <c r="BQ1544" s="35"/>
      <c r="BR1544" s="35"/>
      <c r="BS1544" s="35"/>
      <c r="BT1544" s="35"/>
      <c r="BU1544" s="35"/>
      <c r="BV1544" s="35"/>
      <c r="BW1544" s="35"/>
      <c r="BX1544" s="35"/>
      <c r="BY1544" s="35"/>
      <c r="BZ1544" s="35"/>
      <c r="CA1544" s="35"/>
      <c r="CB1544" s="35"/>
    </row>
    <row r="1545" spans="4:80">
      <c r="D1545" s="51"/>
      <c r="E1545" s="35"/>
      <c r="F1545" s="51"/>
      <c r="J1545" s="35"/>
      <c r="M1545" s="51"/>
      <c r="O1545" s="35"/>
      <c r="P1545" s="35"/>
      <c r="Q1545" s="35"/>
      <c r="R1545" s="51"/>
      <c r="T1545" s="35"/>
      <c r="U1545" s="35"/>
      <c r="V1545" s="51"/>
      <c r="W1545" s="35"/>
      <c r="X1545" s="35"/>
      <c r="Y1545" s="35"/>
      <c r="Z1545" s="51"/>
      <c r="AC1545" s="51"/>
      <c r="AD1545" s="35"/>
      <c r="AE1545" s="35"/>
      <c r="AF1545" s="35"/>
      <c r="AG1545" s="35"/>
      <c r="AH1545" s="35"/>
      <c r="AI1545" s="35"/>
      <c r="AJ1545" s="51"/>
      <c r="AK1545" s="51"/>
      <c r="AL1545" s="35"/>
      <c r="AM1545" s="35"/>
      <c r="AN1545" s="51"/>
      <c r="AO1545" s="35"/>
      <c r="AP1545" s="35"/>
      <c r="AQ1545" s="35"/>
      <c r="AR1545" s="35"/>
      <c r="AS1545" s="35"/>
      <c r="AT1545" s="35"/>
      <c r="AU1545" s="35"/>
      <c r="AV1545" s="35"/>
      <c r="AW1545" s="35"/>
      <c r="AX1545" s="35"/>
      <c r="BC1545" s="35"/>
      <c r="BD1545" s="35"/>
      <c r="BF1545" s="35"/>
      <c r="BG1545" s="35"/>
      <c r="BH1545" s="35"/>
      <c r="BI1545" s="35"/>
      <c r="BJ1545" s="35"/>
      <c r="BK1545" s="35"/>
      <c r="BL1545" s="35"/>
      <c r="BM1545" s="35"/>
      <c r="BN1545" s="35"/>
      <c r="BO1545" s="35"/>
      <c r="BP1545" s="35"/>
      <c r="BQ1545" s="35"/>
      <c r="BR1545" s="35"/>
      <c r="BS1545" s="35"/>
      <c r="BT1545" s="35"/>
      <c r="BU1545" s="35"/>
      <c r="BV1545" s="35"/>
      <c r="BW1545" s="35"/>
      <c r="BX1545" s="35"/>
      <c r="BY1545" s="35"/>
      <c r="BZ1545" s="35"/>
      <c r="CA1545" s="35"/>
      <c r="CB1545" s="35"/>
    </row>
    <row r="1546" spans="4:80">
      <c r="D1546" s="51"/>
      <c r="E1546" s="35"/>
      <c r="F1546" s="51"/>
      <c r="J1546" s="35"/>
      <c r="M1546" s="51"/>
      <c r="O1546" s="35"/>
      <c r="P1546" s="35"/>
      <c r="Q1546" s="35"/>
      <c r="R1546" s="51"/>
      <c r="T1546" s="35"/>
      <c r="U1546" s="35"/>
      <c r="V1546" s="51"/>
      <c r="W1546" s="35"/>
      <c r="X1546" s="35"/>
      <c r="Y1546" s="35"/>
      <c r="Z1546" s="51"/>
      <c r="AC1546" s="51"/>
      <c r="AD1546" s="35"/>
      <c r="AE1546" s="35"/>
      <c r="AF1546" s="35"/>
      <c r="AG1546" s="35"/>
      <c r="AH1546" s="35"/>
      <c r="AI1546" s="35"/>
      <c r="AJ1546" s="51"/>
      <c r="AK1546" s="51"/>
      <c r="AL1546" s="35"/>
      <c r="AM1546" s="35"/>
      <c r="AN1546" s="51"/>
      <c r="AO1546" s="35"/>
      <c r="AP1546" s="35"/>
      <c r="AQ1546" s="35"/>
      <c r="AR1546" s="35"/>
      <c r="AS1546" s="35"/>
      <c r="AT1546" s="35"/>
      <c r="AU1546" s="35"/>
      <c r="AV1546" s="35"/>
      <c r="AW1546" s="35"/>
      <c r="AX1546" s="35"/>
      <c r="BC1546" s="35"/>
      <c r="BD1546" s="35"/>
      <c r="BF1546" s="35"/>
      <c r="BG1546" s="35"/>
      <c r="BH1546" s="35"/>
      <c r="BI1546" s="35"/>
      <c r="BJ1546" s="35"/>
      <c r="BK1546" s="35"/>
      <c r="BL1546" s="35"/>
      <c r="BM1546" s="35"/>
      <c r="BN1546" s="35"/>
      <c r="BO1546" s="35"/>
      <c r="BP1546" s="35"/>
      <c r="BQ1546" s="35"/>
      <c r="BR1546" s="35"/>
      <c r="BS1546" s="35"/>
      <c r="BT1546" s="35"/>
      <c r="BU1546" s="35"/>
      <c r="BV1546" s="35"/>
      <c r="BW1546" s="35"/>
      <c r="BX1546" s="35"/>
      <c r="BY1546" s="35"/>
      <c r="BZ1546" s="35"/>
      <c r="CA1546" s="35"/>
      <c r="CB1546" s="35"/>
    </row>
    <row r="1547" spans="4:80">
      <c r="D1547" s="51"/>
      <c r="E1547" s="35"/>
      <c r="F1547" s="51"/>
      <c r="J1547" s="35"/>
      <c r="M1547" s="51"/>
      <c r="O1547" s="35"/>
      <c r="P1547" s="35"/>
      <c r="Q1547" s="35"/>
      <c r="R1547" s="51"/>
      <c r="T1547" s="35"/>
      <c r="U1547" s="35"/>
      <c r="V1547" s="51"/>
      <c r="W1547" s="35"/>
      <c r="X1547" s="35"/>
      <c r="Y1547" s="35"/>
      <c r="Z1547" s="51"/>
      <c r="AC1547" s="51"/>
      <c r="AD1547" s="35"/>
      <c r="AE1547" s="35"/>
      <c r="AF1547" s="35"/>
      <c r="AG1547" s="35"/>
      <c r="AH1547" s="35"/>
      <c r="AI1547" s="35"/>
      <c r="AJ1547" s="51"/>
      <c r="AK1547" s="51"/>
      <c r="AL1547" s="35"/>
      <c r="AM1547" s="35"/>
      <c r="AN1547" s="51"/>
      <c r="AO1547" s="35"/>
      <c r="AP1547" s="35"/>
      <c r="AQ1547" s="35"/>
      <c r="AR1547" s="35"/>
      <c r="AS1547" s="35"/>
      <c r="AT1547" s="35"/>
      <c r="AU1547" s="35"/>
      <c r="AV1547" s="35"/>
      <c r="AW1547" s="35"/>
      <c r="AX1547" s="35"/>
      <c r="BC1547" s="35"/>
      <c r="BD1547" s="35"/>
      <c r="BF1547" s="35"/>
      <c r="BG1547" s="35"/>
      <c r="BH1547" s="35"/>
      <c r="BI1547" s="35"/>
      <c r="BJ1547" s="35"/>
      <c r="BK1547" s="35"/>
      <c r="BL1547" s="35"/>
      <c r="BM1547" s="35"/>
      <c r="BN1547" s="35"/>
      <c r="BO1547" s="35"/>
      <c r="BP1547" s="35"/>
      <c r="BQ1547" s="35"/>
      <c r="BR1547" s="35"/>
      <c r="BS1547" s="35"/>
      <c r="BT1547" s="35"/>
      <c r="BU1547" s="35"/>
      <c r="BV1547" s="35"/>
      <c r="BW1547" s="35"/>
      <c r="BX1547" s="35"/>
      <c r="BY1547" s="35"/>
      <c r="BZ1547" s="35"/>
      <c r="CA1547" s="35"/>
      <c r="CB1547" s="35"/>
    </row>
    <row r="1548" spans="4:80">
      <c r="D1548" s="51"/>
      <c r="E1548" s="35"/>
      <c r="F1548" s="51"/>
      <c r="J1548" s="35"/>
      <c r="M1548" s="51"/>
      <c r="O1548" s="35"/>
      <c r="P1548" s="35"/>
      <c r="Q1548" s="35"/>
      <c r="R1548" s="51"/>
      <c r="T1548" s="35"/>
      <c r="U1548" s="35"/>
      <c r="V1548" s="51"/>
      <c r="W1548" s="35"/>
      <c r="X1548" s="35"/>
      <c r="Y1548" s="35"/>
      <c r="Z1548" s="51"/>
      <c r="AC1548" s="51"/>
      <c r="AD1548" s="35"/>
      <c r="AE1548" s="35"/>
      <c r="AF1548" s="35"/>
      <c r="AG1548" s="35"/>
      <c r="AH1548" s="35"/>
      <c r="AI1548" s="35"/>
      <c r="AJ1548" s="51"/>
      <c r="AK1548" s="51"/>
      <c r="AL1548" s="35"/>
      <c r="AM1548" s="35"/>
      <c r="AN1548" s="51"/>
      <c r="AO1548" s="35"/>
      <c r="AP1548" s="35"/>
      <c r="AQ1548" s="35"/>
      <c r="AR1548" s="35"/>
      <c r="AS1548" s="35"/>
      <c r="AT1548" s="35"/>
      <c r="AU1548" s="35"/>
      <c r="AV1548" s="35"/>
      <c r="AW1548" s="35"/>
      <c r="AX1548" s="35"/>
      <c r="BC1548" s="35"/>
      <c r="BD1548" s="35"/>
      <c r="BF1548" s="35"/>
      <c r="BG1548" s="35"/>
      <c r="BH1548" s="35"/>
      <c r="BI1548" s="35"/>
      <c r="BJ1548" s="35"/>
      <c r="BK1548" s="35"/>
      <c r="BL1548" s="35"/>
      <c r="BM1548" s="35"/>
      <c r="BN1548" s="35"/>
      <c r="BO1548" s="35"/>
      <c r="BP1548" s="35"/>
      <c r="BQ1548" s="35"/>
      <c r="BR1548" s="35"/>
      <c r="BS1548" s="35"/>
      <c r="BT1548" s="35"/>
      <c r="BU1548" s="35"/>
      <c r="BV1548" s="35"/>
      <c r="BW1548" s="35"/>
      <c r="BX1548" s="35"/>
      <c r="BY1548" s="35"/>
      <c r="BZ1548" s="35"/>
      <c r="CA1548" s="35"/>
      <c r="CB1548" s="35"/>
    </row>
    <row r="1549" spans="4:80">
      <c r="D1549" s="51"/>
      <c r="E1549" s="35"/>
      <c r="F1549" s="51"/>
      <c r="J1549" s="35"/>
      <c r="M1549" s="51"/>
      <c r="O1549" s="35"/>
      <c r="P1549" s="35"/>
      <c r="Q1549" s="35"/>
      <c r="R1549" s="51"/>
      <c r="T1549" s="35"/>
      <c r="U1549" s="35"/>
      <c r="V1549" s="51"/>
      <c r="W1549" s="35"/>
      <c r="X1549" s="35"/>
      <c r="Y1549" s="35"/>
      <c r="Z1549" s="51"/>
      <c r="AC1549" s="51"/>
      <c r="AD1549" s="35"/>
      <c r="AE1549" s="35"/>
      <c r="AF1549" s="35"/>
      <c r="AG1549" s="35"/>
      <c r="AH1549" s="35"/>
      <c r="AI1549" s="35"/>
      <c r="AJ1549" s="51"/>
      <c r="AK1549" s="51"/>
      <c r="AL1549" s="35"/>
      <c r="AM1549" s="35"/>
      <c r="AN1549" s="51"/>
      <c r="AO1549" s="35"/>
      <c r="AP1549" s="35"/>
      <c r="AQ1549" s="35"/>
      <c r="AR1549" s="35"/>
      <c r="AS1549" s="35"/>
      <c r="AT1549" s="35"/>
      <c r="AU1549" s="35"/>
      <c r="AV1549" s="35"/>
      <c r="AW1549" s="35"/>
      <c r="AX1549" s="35"/>
      <c r="BC1549" s="35"/>
      <c r="BD1549" s="35"/>
      <c r="BF1549" s="35"/>
      <c r="BG1549" s="35"/>
      <c r="BH1549" s="35"/>
      <c r="BI1549" s="35"/>
      <c r="BJ1549" s="35"/>
      <c r="BK1549" s="35"/>
      <c r="BL1549" s="35"/>
      <c r="BM1549" s="35"/>
      <c r="BN1549" s="35"/>
      <c r="BO1549" s="35"/>
      <c r="BP1549" s="35"/>
      <c r="BQ1549" s="35"/>
      <c r="BR1549" s="35"/>
      <c r="BS1549" s="35"/>
      <c r="BT1549" s="35"/>
      <c r="BU1549" s="35"/>
      <c r="BV1549" s="35"/>
      <c r="BW1549" s="35"/>
      <c r="BX1549" s="35"/>
      <c r="BY1549" s="35"/>
      <c r="BZ1549" s="35"/>
      <c r="CA1549" s="35"/>
      <c r="CB1549" s="35"/>
    </row>
    <row r="1550" spans="4:80">
      <c r="D1550" s="51"/>
      <c r="E1550" s="35"/>
      <c r="F1550" s="51"/>
      <c r="J1550" s="35"/>
      <c r="M1550" s="51"/>
      <c r="O1550" s="35"/>
      <c r="P1550" s="35"/>
      <c r="Q1550" s="35"/>
      <c r="R1550" s="51"/>
      <c r="T1550" s="35"/>
      <c r="U1550" s="35"/>
      <c r="V1550" s="51"/>
      <c r="W1550" s="35"/>
      <c r="X1550" s="35"/>
      <c r="Y1550" s="35"/>
      <c r="Z1550" s="51"/>
      <c r="AC1550" s="51"/>
      <c r="AD1550" s="35"/>
      <c r="AE1550" s="35"/>
      <c r="AF1550" s="35"/>
      <c r="AG1550" s="35"/>
      <c r="AH1550" s="35"/>
      <c r="AI1550" s="35"/>
      <c r="AJ1550" s="51"/>
      <c r="AK1550" s="51"/>
      <c r="AL1550" s="35"/>
      <c r="AM1550" s="35"/>
      <c r="AN1550" s="51"/>
      <c r="AO1550" s="35"/>
      <c r="AP1550" s="35"/>
      <c r="AQ1550" s="35"/>
      <c r="AR1550" s="35"/>
      <c r="AS1550" s="35"/>
      <c r="AT1550" s="35"/>
      <c r="AU1550" s="35"/>
      <c r="AV1550" s="35"/>
      <c r="AW1550" s="35"/>
      <c r="AX1550" s="35"/>
      <c r="BC1550" s="35"/>
      <c r="BD1550" s="35"/>
      <c r="BF1550" s="35"/>
      <c r="BG1550" s="35"/>
      <c r="BH1550" s="35"/>
      <c r="BI1550" s="35"/>
      <c r="BJ1550" s="35"/>
      <c r="BK1550" s="35"/>
      <c r="BL1550" s="35"/>
      <c r="BM1550" s="35"/>
      <c r="BN1550" s="35"/>
      <c r="BO1550" s="35"/>
      <c r="BP1550" s="35"/>
      <c r="BQ1550" s="35"/>
      <c r="BR1550" s="35"/>
      <c r="BS1550" s="35"/>
      <c r="BT1550" s="35"/>
      <c r="BU1550" s="35"/>
      <c r="BV1550" s="35"/>
      <c r="BW1550" s="35"/>
      <c r="BX1550" s="35"/>
      <c r="BY1550" s="35"/>
      <c r="BZ1550" s="35"/>
      <c r="CA1550" s="35"/>
      <c r="CB1550" s="35"/>
    </row>
    <row r="1551" spans="4:80">
      <c r="D1551" s="51"/>
      <c r="E1551" s="35"/>
      <c r="F1551" s="51"/>
      <c r="J1551" s="35"/>
      <c r="M1551" s="51"/>
      <c r="O1551" s="35"/>
      <c r="P1551" s="35"/>
      <c r="Q1551" s="35"/>
      <c r="R1551" s="51"/>
      <c r="T1551" s="35"/>
      <c r="U1551" s="35"/>
      <c r="V1551" s="51"/>
      <c r="W1551" s="35"/>
      <c r="X1551" s="35"/>
      <c r="Y1551" s="35"/>
      <c r="Z1551" s="51"/>
      <c r="AC1551" s="51"/>
      <c r="AD1551" s="35"/>
      <c r="AE1551" s="35"/>
      <c r="AF1551" s="35"/>
      <c r="AG1551" s="35"/>
      <c r="AH1551" s="35"/>
      <c r="AI1551" s="35"/>
      <c r="AJ1551" s="51"/>
      <c r="AK1551" s="51"/>
      <c r="AL1551" s="35"/>
      <c r="AM1551" s="35"/>
      <c r="AN1551" s="51"/>
      <c r="AO1551" s="35"/>
      <c r="AP1551" s="35"/>
      <c r="AQ1551" s="35"/>
      <c r="AR1551" s="35"/>
      <c r="AS1551" s="35"/>
      <c r="AT1551" s="35"/>
      <c r="AU1551" s="35"/>
      <c r="AV1551" s="35"/>
      <c r="AW1551" s="35"/>
      <c r="AX1551" s="35"/>
      <c r="BC1551" s="35"/>
      <c r="BD1551" s="35"/>
      <c r="BF1551" s="35"/>
      <c r="BG1551" s="35"/>
      <c r="BH1551" s="35"/>
      <c r="BI1551" s="35"/>
      <c r="BJ1551" s="35"/>
      <c r="BK1551" s="35"/>
      <c r="BL1551" s="35"/>
      <c r="BM1551" s="35"/>
      <c r="BN1551" s="35"/>
      <c r="BO1551" s="35"/>
      <c r="BP1551" s="35"/>
      <c r="BQ1551" s="35"/>
      <c r="BR1551" s="35"/>
      <c r="BS1551" s="35"/>
      <c r="BT1551" s="35"/>
      <c r="BU1551" s="35"/>
      <c r="BV1551" s="35"/>
      <c r="BW1551" s="35"/>
      <c r="BX1551" s="35"/>
      <c r="BY1551" s="35"/>
      <c r="BZ1551" s="35"/>
      <c r="CA1551" s="35"/>
      <c r="CB1551" s="35"/>
    </row>
    <row r="1552" spans="4:80">
      <c r="D1552" s="51"/>
      <c r="E1552" s="35"/>
      <c r="F1552" s="51"/>
      <c r="J1552" s="35"/>
      <c r="M1552" s="51"/>
      <c r="O1552" s="35"/>
      <c r="P1552" s="35"/>
      <c r="Q1552" s="35"/>
      <c r="R1552" s="51"/>
      <c r="T1552" s="35"/>
      <c r="U1552" s="35"/>
      <c r="V1552" s="51"/>
      <c r="W1552" s="35"/>
      <c r="X1552" s="35"/>
      <c r="Y1552" s="35"/>
      <c r="Z1552" s="51"/>
      <c r="AC1552" s="51"/>
      <c r="AD1552" s="35"/>
      <c r="AE1552" s="35"/>
      <c r="AF1552" s="35"/>
      <c r="AG1552" s="35"/>
      <c r="AH1552" s="35"/>
      <c r="AI1552" s="35"/>
      <c r="AJ1552" s="51"/>
      <c r="AK1552" s="51"/>
      <c r="AL1552" s="35"/>
      <c r="AM1552" s="35"/>
      <c r="AN1552" s="51"/>
      <c r="AO1552" s="35"/>
      <c r="AP1552" s="35"/>
      <c r="AQ1552" s="35"/>
      <c r="AR1552" s="35"/>
      <c r="AS1552" s="35"/>
      <c r="AT1552" s="35"/>
      <c r="AU1552" s="35"/>
      <c r="AV1552" s="35"/>
      <c r="AW1552" s="35"/>
      <c r="AX1552" s="35"/>
      <c r="BC1552" s="35"/>
      <c r="BD1552" s="35"/>
      <c r="BF1552" s="35"/>
      <c r="BG1552" s="35"/>
      <c r="BH1552" s="35"/>
      <c r="BI1552" s="35"/>
      <c r="BJ1552" s="35"/>
      <c r="BK1552" s="35"/>
      <c r="BL1552" s="35"/>
      <c r="BM1552" s="35"/>
      <c r="BN1552" s="35"/>
      <c r="BO1552" s="35"/>
      <c r="BP1552" s="35"/>
      <c r="BQ1552" s="35"/>
      <c r="BR1552" s="35"/>
      <c r="BS1552" s="35"/>
      <c r="BT1552" s="35"/>
      <c r="BU1552" s="35"/>
      <c r="BV1552" s="35"/>
      <c r="BW1552" s="35"/>
      <c r="BX1552" s="35"/>
      <c r="BY1552" s="35"/>
      <c r="BZ1552" s="35"/>
      <c r="CA1552" s="35"/>
      <c r="CB1552" s="35"/>
    </row>
    <row r="1553" spans="4:80">
      <c r="D1553" s="51"/>
      <c r="E1553" s="35"/>
      <c r="F1553" s="51"/>
      <c r="J1553" s="35"/>
      <c r="M1553" s="51"/>
      <c r="O1553" s="35"/>
      <c r="P1553" s="35"/>
      <c r="Q1553" s="35"/>
      <c r="R1553" s="51"/>
      <c r="T1553" s="35"/>
      <c r="U1553" s="35"/>
      <c r="V1553" s="51"/>
      <c r="W1553" s="35"/>
      <c r="X1553" s="35"/>
      <c r="Y1553" s="35"/>
      <c r="Z1553" s="51"/>
      <c r="AC1553" s="51"/>
      <c r="AD1553" s="35"/>
      <c r="AE1553" s="35"/>
      <c r="AF1553" s="35"/>
      <c r="AG1553" s="35"/>
      <c r="AH1553" s="35"/>
      <c r="AI1553" s="35"/>
      <c r="AJ1553" s="51"/>
      <c r="AK1553" s="51"/>
      <c r="AL1553" s="35"/>
      <c r="AM1553" s="35"/>
      <c r="AN1553" s="51"/>
      <c r="AO1553" s="35"/>
      <c r="AP1553" s="35"/>
      <c r="AQ1553" s="35"/>
      <c r="AR1553" s="35"/>
      <c r="AS1553" s="35"/>
      <c r="AT1553" s="35"/>
      <c r="AU1553" s="35"/>
      <c r="AV1553" s="35"/>
      <c r="AW1553" s="35"/>
      <c r="AX1553" s="35"/>
      <c r="BC1553" s="35"/>
      <c r="BD1553" s="35"/>
      <c r="BF1553" s="35"/>
      <c r="BG1553" s="35"/>
      <c r="BH1553" s="35"/>
      <c r="BI1553" s="35"/>
      <c r="BJ1553" s="35"/>
      <c r="BK1553" s="35"/>
      <c r="BL1553" s="35"/>
      <c r="BM1553" s="35"/>
      <c r="BN1553" s="35"/>
      <c r="BO1553" s="35"/>
      <c r="BP1553" s="35"/>
      <c r="BQ1553" s="35"/>
      <c r="BR1553" s="35"/>
      <c r="BS1553" s="35"/>
      <c r="BT1553" s="35"/>
      <c r="BU1553" s="35"/>
      <c r="BV1553" s="35"/>
      <c r="BW1553" s="35"/>
      <c r="BX1553" s="35"/>
      <c r="BY1553" s="35"/>
      <c r="BZ1553" s="35"/>
      <c r="CA1553" s="35"/>
      <c r="CB1553" s="35"/>
    </row>
    <row r="1554" spans="4:80">
      <c r="D1554" s="51"/>
      <c r="E1554" s="35"/>
      <c r="F1554" s="51"/>
      <c r="J1554" s="35"/>
      <c r="M1554" s="51"/>
      <c r="O1554" s="35"/>
      <c r="P1554" s="35"/>
      <c r="Q1554" s="35"/>
      <c r="R1554" s="51"/>
      <c r="T1554" s="35"/>
      <c r="U1554" s="35"/>
      <c r="V1554" s="51"/>
      <c r="W1554" s="35"/>
      <c r="X1554" s="35"/>
      <c r="Y1554" s="35"/>
      <c r="Z1554" s="51"/>
      <c r="AC1554" s="51"/>
      <c r="AD1554" s="35"/>
      <c r="AE1554" s="35"/>
      <c r="AF1554" s="35"/>
      <c r="AG1554" s="35"/>
      <c r="AH1554" s="35"/>
      <c r="AI1554" s="35"/>
      <c r="AJ1554" s="51"/>
      <c r="AK1554" s="51"/>
      <c r="AL1554" s="35"/>
      <c r="AM1554" s="35"/>
      <c r="AN1554" s="51"/>
      <c r="AO1554" s="35"/>
      <c r="AP1554" s="35"/>
      <c r="AQ1554" s="35"/>
      <c r="AR1554" s="35"/>
      <c r="AS1554" s="35"/>
      <c r="AT1554" s="35"/>
      <c r="AU1554" s="35"/>
      <c r="AV1554" s="35"/>
      <c r="AW1554" s="35"/>
      <c r="AX1554" s="35"/>
      <c r="BC1554" s="35"/>
      <c r="BD1554" s="35"/>
      <c r="BF1554" s="35"/>
      <c r="BG1554" s="35"/>
      <c r="BH1554" s="35"/>
      <c r="BI1554" s="35"/>
      <c r="BJ1554" s="35"/>
      <c r="BK1554" s="35"/>
      <c r="BL1554" s="35"/>
      <c r="BM1554" s="35"/>
      <c r="BN1554" s="35"/>
      <c r="BO1554" s="35"/>
      <c r="BP1554" s="35"/>
      <c r="BQ1554" s="35"/>
      <c r="BR1554" s="35"/>
      <c r="BS1554" s="35"/>
      <c r="BT1554" s="35"/>
      <c r="BU1554" s="35"/>
      <c r="BV1554" s="35"/>
      <c r="BW1554" s="35"/>
      <c r="BX1554" s="35"/>
      <c r="BY1554" s="35"/>
      <c r="BZ1554" s="35"/>
      <c r="CA1554" s="35"/>
      <c r="CB1554" s="35"/>
    </row>
    <row r="1555" spans="4:80">
      <c r="D1555" s="51"/>
      <c r="E1555" s="35"/>
      <c r="F1555" s="51"/>
      <c r="J1555" s="35"/>
      <c r="M1555" s="51"/>
      <c r="O1555" s="35"/>
      <c r="P1555" s="35"/>
      <c r="Q1555" s="35"/>
      <c r="R1555" s="51"/>
      <c r="T1555" s="35"/>
      <c r="U1555" s="35"/>
      <c r="V1555" s="51"/>
      <c r="W1555" s="35"/>
      <c r="X1555" s="35"/>
      <c r="Y1555" s="35"/>
      <c r="Z1555" s="51"/>
      <c r="AC1555" s="51"/>
      <c r="AD1555" s="35"/>
      <c r="AE1555" s="35"/>
      <c r="AF1555" s="35"/>
      <c r="AG1555" s="35"/>
      <c r="AH1555" s="35"/>
      <c r="AI1555" s="35"/>
      <c r="AJ1555" s="51"/>
      <c r="AK1555" s="51"/>
      <c r="AL1555" s="35"/>
      <c r="AM1555" s="35"/>
      <c r="AN1555" s="51"/>
      <c r="AO1555" s="35"/>
      <c r="AP1555" s="35"/>
      <c r="AQ1555" s="35"/>
      <c r="AR1555" s="35"/>
      <c r="AS1555" s="35"/>
      <c r="AT1555" s="35"/>
      <c r="AU1555" s="35"/>
      <c r="AV1555" s="35"/>
      <c r="AW1555" s="35"/>
      <c r="AX1555" s="35"/>
      <c r="BC1555" s="35"/>
      <c r="BD1555" s="35"/>
      <c r="BF1555" s="35"/>
      <c r="BG1555" s="35"/>
      <c r="BH1555" s="35"/>
      <c r="BI1555" s="35"/>
      <c r="BJ1555" s="35"/>
      <c r="BK1555" s="35"/>
      <c r="BL1555" s="35"/>
      <c r="BM1555" s="35"/>
      <c r="BN1555" s="35"/>
      <c r="BO1555" s="35"/>
      <c r="BP1555" s="35"/>
      <c r="BQ1555" s="35"/>
      <c r="BR1555" s="35"/>
      <c r="BS1555" s="35"/>
      <c r="BT1555" s="35"/>
      <c r="BU1555" s="35"/>
      <c r="BV1555" s="35"/>
      <c r="BW1555" s="35"/>
      <c r="BX1555" s="35"/>
      <c r="BY1555" s="35"/>
      <c r="BZ1555" s="35"/>
      <c r="CA1555" s="35"/>
      <c r="CB1555" s="35"/>
    </row>
    <row r="1556" spans="4:80">
      <c r="D1556" s="51"/>
      <c r="E1556" s="35"/>
      <c r="F1556" s="51"/>
      <c r="J1556" s="35"/>
      <c r="M1556" s="51"/>
      <c r="O1556" s="35"/>
      <c r="P1556" s="35"/>
      <c r="Q1556" s="35"/>
      <c r="R1556" s="51"/>
      <c r="T1556" s="35"/>
      <c r="U1556" s="35"/>
      <c r="V1556" s="51"/>
      <c r="W1556" s="35"/>
      <c r="X1556" s="35"/>
      <c r="Y1556" s="35"/>
      <c r="Z1556" s="51"/>
      <c r="AC1556" s="51"/>
      <c r="AD1556" s="35"/>
      <c r="AE1556" s="35"/>
      <c r="AF1556" s="35"/>
      <c r="AG1556" s="35"/>
      <c r="AH1556" s="35"/>
      <c r="AI1556" s="35"/>
      <c r="AJ1556" s="51"/>
      <c r="AK1556" s="51"/>
      <c r="AL1556" s="35"/>
      <c r="AM1556" s="35"/>
      <c r="AN1556" s="51"/>
      <c r="AO1556" s="35"/>
      <c r="AP1556" s="35"/>
      <c r="AQ1556" s="35"/>
      <c r="AR1556" s="35"/>
      <c r="AS1556" s="35"/>
      <c r="AT1556" s="35"/>
      <c r="AU1556" s="35"/>
      <c r="AV1556" s="35"/>
      <c r="AW1556" s="35"/>
      <c r="AX1556" s="35"/>
      <c r="BC1556" s="35"/>
      <c r="BD1556" s="35"/>
      <c r="BF1556" s="35"/>
      <c r="BG1556" s="35"/>
      <c r="BH1556" s="35"/>
      <c r="BI1556" s="35"/>
      <c r="BJ1556" s="35"/>
      <c r="BK1556" s="35"/>
      <c r="BL1556" s="35"/>
      <c r="BM1556" s="35"/>
      <c r="BN1556" s="35"/>
      <c r="BO1556" s="35"/>
      <c r="BP1556" s="35"/>
      <c r="BQ1556" s="35"/>
      <c r="BR1556" s="35"/>
      <c r="BS1556" s="35"/>
      <c r="BT1556" s="35"/>
      <c r="BU1556" s="35"/>
      <c r="BV1556" s="35"/>
      <c r="BW1556" s="35"/>
      <c r="BX1556" s="35"/>
      <c r="BY1556" s="35"/>
      <c r="BZ1556" s="35"/>
      <c r="CA1556" s="35"/>
      <c r="CB1556" s="35"/>
    </row>
    <row r="1557" spans="4:80">
      <c r="D1557" s="51"/>
      <c r="E1557" s="35"/>
      <c r="F1557" s="51"/>
      <c r="J1557" s="35"/>
      <c r="M1557" s="51"/>
      <c r="O1557" s="35"/>
      <c r="P1557" s="35"/>
      <c r="Q1557" s="35"/>
      <c r="R1557" s="51"/>
      <c r="T1557" s="35"/>
      <c r="U1557" s="35"/>
      <c r="V1557" s="51"/>
      <c r="W1557" s="35"/>
      <c r="X1557" s="35"/>
      <c r="Y1557" s="35"/>
      <c r="Z1557" s="51"/>
      <c r="AC1557" s="51"/>
      <c r="AD1557" s="35"/>
      <c r="AE1557" s="35"/>
      <c r="AF1557" s="35"/>
      <c r="AG1557" s="35"/>
      <c r="AH1557" s="35"/>
      <c r="AI1557" s="35"/>
      <c r="AJ1557" s="51"/>
      <c r="AK1557" s="51"/>
      <c r="AL1557" s="35"/>
      <c r="AM1557" s="35"/>
      <c r="AN1557" s="51"/>
      <c r="AO1557" s="35"/>
      <c r="AP1557" s="35"/>
      <c r="AQ1557" s="35"/>
      <c r="AR1557" s="35"/>
      <c r="AS1557" s="35"/>
      <c r="AT1557" s="35"/>
      <c r="AU1557" s="35"/>
      <c r="AV1557" s="35"/>
      <c r="AW1557" s="35"/>
      <c r="AX1557" s="35"/>
      <c r="BC1557" s="35"/>
      <c r="BD1557" s="35"/>
      <c r="BF1557" s="35"/>
      <c r="BG1557" s="35"/>
      <c r="BH1557" s="35"/>
      <c r="BI1557" s="35"/>
      <c r="BJ1557" s="35"/>
      <c r="BK1557" s="35"/>
      <c r="BL1557" s="35"/>
      <c r="BM1557" s="35"/>
      <c r="BN1557" s="35"/>
      <c r="BO1557" s="35"/>
      <c r="BP1557" s="35"/>
      <c r="BQ1557" s="35"/>
      <c r="BR1557" s="35"/>
      <c r="BS1557" s="35"/>
      <c r="BT1557" s="35"/>
      <c r="BU1557" s="35"/>
      <c r="BV1557" s="35"/>
      <c r="BW1557" s="35"/>
      <c r="BX1557" s="35"/>
      <c r="BY1557" s="35"/>
      <c r="BZ1557" s="35"/>
      <c r="CA1557" s="35"/>
      <c r="CB1557" s="35"/>
    </row>
    <row r="1558" spans="4:80">
      <c r="D1558" s="51"/>
      <c r="E1558" s="35"/>
      <c r="F1558" s="51"/>
      <c r="J1558" s="35"/>
      <c r="M1558" s="51"/>
      <c r="O1558" s="35"/>
      <c r="P1558" s="35"/>
      <c r="Q1558" s="35"/>
      <c r="R1558" s="51"/>
      <c r="T1558" s="35"/>
      <c r="U1558" s="35"/>
      <c r="V1558" s="51"/>
      <c r="W1558" s="35"/>
      <c r="X1558" s="35"/>
      <c r="Y1558" s="35"/>
      <c r="Z1558" s="51"/>
      <c r="AC1558" s="51"/>
      <c r="AD1558" s="35"/>
      <c r="AE1558" s="35"/>
      <c r="AF1558" s="35"/>
      <c r="AG1558" s="35"/>
      <c r="AH1558" s="35"/>
      <c r="AI1558" s="35"/>
      <c r="AJ1558" s="51"/>
      <c r="AK1558" s="51"/>
      <c r="AL1558" s="35"/>
      <c r="AM1558" s="35"/>
      <c r="AN1558" s="51"/>
      <c r="AO1558" s="35"/>
      <c r="AP1558" s="35"/>
      <c r="AQ1558" s="35"/>
      <c r="AR1558" s="35"/>
      <c r="AS1558" s="35"/>
      <c r="AT1558" s="35"/>
      <c r="AU1558" s="35"/>
      <c r="AV1558" s="35"/>
      <c r="AW1558" s="35"/>
      <c r="AX1558" s="35"/>
      <c r="BC1558" s="35"/>
      <c r="BD1558" s="35"/>
      <c r="BF1558" s="35"/>
      <c r="BG1558" s="35"/>
      <c r="BH1558" s="35"/>
      <c r="BI1558" s="35"/>
      <c r="BJ1558" s="35"/>
      <c r="BK1558" s="35"/>
      <c r="BL1558" s="35"/>
      <c r="BM1558" s="35"/>
      <c r="BN1558" s="35"/>
      <c r="BO1558" s="35"/>
      <c r="BP1558" s="35"/>
      <c r="BQ1558" s="35"/>
      <c r="BR1558" s="35"/>
      <c r="BS1558" s="35"/>
      <c r="BT1558" s="35"/>
      <c r="BU1558" s="35"/>
      <c r="BV1558" s="35"/>
      <c r="BW1558" s="35"/>
      <c r="BX1558" s="35"/>
      <c r="BY1558" s="35"/>
      <c r="BZ1558" s="35"/>
      <c r="CA1558" s="35"/>
      <c r="CB1558" s="35"/>
    </row>
    <row r="1559" spans="4:80">
      <c r="D1559" s="51"/>
      <c r="E1559" s="35"/>
      <c r="F1559" s="51"/>
      <c r="J1559" s="35"/>
      <c r="M1559" s="51"/>
      <c r="O1559" s="35"/>
      <c r="P1559" s="35"/>
      <c r="Q1559" s="35"/>
      <c r="R1559" s="51"/>
      <c r="T1559" s="35"/>
      <c r="U1559" s="35"/>
      <c r="V1559" s="51"/>
      <c r="W1559" s="35"/>
      <c r="X1559" s="35"/>
      <c r="Y1559" s="35"/>
      <c r="Z1559" s="51"/>
      <c r="AC1559" s="51"/>
      <c r="AD1559" s="35"/>
      <c r="AE1559" s="35"/>
      <c r="AF1559" s="35"/>
      <c r="AG1559" s="35"/>
      <c r="AH1559" s="35"/>
      <c r="AI1559" s="35"/>
      <c r="AJ1559" s="51"/>
      <c r="AK1559" s="51"/>
      <c r="AL1559" s="35"/>
      <c r="AM1559" s="35"/>
      <c r="AN1559" s="51"/>
      <c r="AO1559" s="35"/>
      <c r="AP1559" s="35"/>
      <c r="AQ1559" s="35"/>
      <c r="AR1559" s="35"/>
      <c r="AS1559" s="35"/>
      <c r="AT1559" s="35"/>
      <c r="AU1559" s="35"/>
      <c r="AV1559" s="35"/>
      <c r="AW1559" s="35"/>
      <c r="AX1559" s="35"/>
      <c r="BC1559" s="35"/>
      <c r="BD1559" s="35"/>
      <c r="BF1559" s="35"/>
      <c r="BG1559" s="35"/>
      <c r="BH1559" s="35"/>
      <c r="BI1559" s="35"/>
      <c r="BJ1559" s="35"/>
      <c r="BK1559" s="35"/>
      <c r="BL1559" s="35"/>
      <c r="BM1559" s="35"/>
      <c r="BN1559" s="35"/>
      <c r="BO1559" s="35"/>
      <c r="BP1559" s="35"/>
      <c r="BQ1559" s="35"/>
      <c r="BR1559" s="35"/>
      <c r="BS1559" s="35"/>
      <c r="BT1559" s="35"/>
      <c r="BU1559" s="35"/>
      <c r="BV1559" s="35"/>
      <c r="BW1559" s="35"/>
      <c r="BX1559" s="35"/>
      <c r="BY1559" s="35"/>
      <c r="BZ1559" s="35"/>
      <c r="CA1559" s="35"/>
      <c r="CB1559" s="35"/>
    </row>
    <row r="1560" spans="4:80">
      <c r="D1560" s="51"/>
      <c r="E1560" s="35"/>
      <c r="F1560" s="51"/>
      <c r="J1560" s="35"/>
      <c r="M1560" s="51"/>
      <c r="O1560" s="35"/>
      <c r="P1560" s="35"/>
      <c r="Q1560" s="35"/>
      <c r="R1560" s="51"/>
      <c r="T1560" s="35"/>
      <c r="U1560" s="35"/>
      <c r="V1560" s="51"/>
      <c r="W1560" s="35"/>
      <c r="X1560" s="35"/>
      <c r="Y1560" s="35"/>
      <c r="Z1560" s="51"/>
      <c r="AC1560" s="51"/>
      <c r="AD1560" s="35"/>
      <c r="AE1560" s="35"/>
      <c r="AF1560" s="35"/>
      <c r="AG1560" s="35"/>
      <c r="AH1560" s="35"/>
      <c r="AI1560" s="35"/>
      <c r="AJ1560" s="51"/>
      <c r="AK1560" s="51"/>
      <c r="AL1560" s="35"/>
      <c r="AM1560" s="35"/>
      <c r="AN1560" s="51"/>
      <c r="AO1560" s="35"/>
      <c r="AP1560" s="35"/>
      <c r="AQ1560" s="35"/>
      <c r="AR1560" s="35"/>
      <c r="AS1560" s="35"/>
      <c r="AT1560" s="35"/>
      <c r="AU1560" s="35"/>
      <c r="AV1560" s="35"/>
      <c r="AW1560" s="35"/>
      <c r="AX1560" s="35"/>
      <c r="BC1560" s="35"/>
      <c r="BD1560" s="35"/>
      <c r="BF1560" s="35"/>
      <c r="BG1560" s="35"/>
      <c r="BH1560" s="35"/>
      <c r="BI1560" s="35"/>
      <c r="BJ1560" s="35"/>
      <c r="BK1560" s="35"/>
      <c r="BL1560" s="35"/>
      <c r="BM1560" s="35"/>
      <c r="BN1560" s="35"/>
      <c r="BO1560" s="35"/>
      <c r="BP1560" s="35"/>
      <c r="BQ1560" s="35"/>
      <c r="BR1560" s="35"/>
      <c r="BS1560" s="35"/>
      <c r="BT1560" s="35"/>
      <c r="BU1560" s="35"/>
      <c r="BV1560" s="35"/>
      <c r="BW1560" s="35"/>
      <c r="BX1560" s="35"/>
      <c r="BY1560" s="35"/>
      <c r="BZ1560" s="35"/>
      <c r="CA1560" s="35"/>
      <c r="CB1560" s="35"/>
    </row>
    <row r="1561" spans="4:80">
      <c r="D1561" s="51"/>
      <c r="E1561" s="35"/>
      <c r="F1561" s="51"/>
      <c r="J1561" s="35"/>
      <c r="M1561" s="51"/>
      <c r="O1561" s="35"/>
      <c r="P1561" s="35"/>
      <c r="Q1561" s="35"/>
      <c r="R1561" s="51"/>
      <c r="T1561" s="35"/>
      <c r="U1561" s="35"/>
      <c r="V1561" s="51"/>
      <c r="W1561" s="35"/>
      <c r="X1561" s="35"/>
      <c r="Y1561" s="35"/>
      <c r="Z1561" s="51"/>
      <c r="AC1561" s="51"/>
      <c r="AD1561" s="35"/>
      <c r="AE1561" s="35"/>
      <c r="AF1561" s="35"/>
      <c r="AG1561" s="35"/>
      <c r="AH1561" s="35"/>
      <c r="AI1561" s="35"/>
      <c r="AJ1561" s="51"/>
      <c r="AK1561" s="51"/>
      <c r="AL1561" s="35"/>
      <c r="AM1561" s="35"/>
      <c r="AN1561" s="51"/>
      <c r="AO1561" s="35"/>
      <c r="AP1561" s="35"/>
      <c r="AQ1561" s="35"/>
      <c r="AR1561" s="35"/>
      <c r="AS1561" s="35"/>
      <c r="AT1561" s="35"/>
      <c r="AU1561" s="35"/>
      <c r="AV1561" s="35"/>
      <c r="AW1561" s="35"/>
      <c r="AX1561" s="35"/>
      <c r="BC1561" s="35"/>
      <c r="BD1561" s="35"/>
      <c r="BF1561" s="35"/>
      <c r="BG1561" s="35"/>
      <c r="BH1561" s="35"/>
      <c r="BI1561" s="35"/>
      <c r="BJ1561" s="35"/>
      <c r="BK1561" s="35"/>
      <c r="BL1561" s="35"/>
      <c r="BM1561" s="35"/>
      <c r="BN1561" s="35"/>
      <c r="BO1561" s="35"/>
      <c r="BP1561" s="35"/>
      <c r="BQ1561" s="35"/>
      <c r="BR1561" s="35"/>
      <c r="BS1561" s="35"/>
      <c r="BT1561" s="35"/>
      <c r="BU1561" s="35"/>
      <c r="BV1561" s="35"/>
      <c r="BW1561" s="35"/>
      <c r="BX1561" s="35"/>
      <c r="BY1561" s="35"/>
      <c r="BZ1561" s="35"/>
      <c r="CA1561" s="35"/>
      <c r="CB1561" s="35"/>
    </row>
    <row r="1562" spans="4:80">
      <c r="D1562" s="51"/>
      <c r="E1562" s="35"/>
      <c r="F1562" s="51"/>
      <c r="J1562" s="35"/>
      <c r="M1562" s="51"/>
      <c r="O1562" s="35"/>
      <c r="P1562" s="35"/>
      <c r="Q1562" s="35"/>
      <c r="R1562" s="51"/>
      <c r="T1562" s="35"/>
      <c r="U1562" s="35"/>
      <c r="V1562" s="51"/>
      <c r="W1562" s="35"/>
      <c r="X1562" s="35"/>
      <c r="Y1562" s="35"/>
      <c r="Z1562" s="51"/>
      <c r="AC1562" s="51"/>
      <c r="AD1562" s="35"/>
      <c r="AE1562" s="35"/>
      <c r="AF1562" s="35"/>
      <c r="AG1562" s="35"/>
      <c r="AH1562" s="35"/>
      <c r="AI1562" s="35"/>
      <c r="AJ1562" s="51"/>
      <c r="AK1562" s="51"/>
      <c r="AL1562" s="35"/>
      <c r="AM1562" s="35"/>
      <c r="AN1562" s="51"/>
      <c r="AO1562" s="35"/>
      <c r="AP1562" s="35"/>
      <c r="AQ1562" s="35"/>
      <c r="AR1562" s="35"/>
      <c r="AS1562" s="35"/>
      <c r="AT1562" s="35"/>
      <c r="AU1562" s="35"/>
      <c r="AV1562" s="35"/>
      <c r="AW1562" s="35"/>
      <c r="AX1562" s="35"/>
      <c r="BC1562" s="35"/>
      <c r="BD1562" s="35"/>
      <c r="BF1562" s="35"/>
      <c r="BG1562" s="35"/>
      <c r="BH1562" s="35"/>
      <c r="BI1562" s="35"/>
      <c r="BJ1562" s="35"/>
      <c r="BK1562" s="35"/>
      <c r="BL1562" s="35"/>
      <c r="BM1562" s="35"/>
      <c r="BN1562" s="35"/>
      <c r="BO1562" s="35"/>
      <c r="BP1562" s="35"/>
      <c r="BQ1562" s="35"/>
      <c r="BR1562" s="35"/>
      <c r="BS1562" s="35"/>
      <c r="BT1562" s="35"/>
      <c r="BU1562" s="35"/>
      <c r="BV1562" s="35"/>
      <c r="BW1562" s="35"/>
      <c r="BX1562" s="35"/>
      <c r="BY1562" s="35"/>
      <c r="BZ1562" s="35"/>
      <c r="CA1562" s="35"/>
      <c r="CB1562" s="35"/>
    </row>
    <row r="1563" spans="4:80">
      <c r="D1563" s="51"/>
      <c r="E1563" s="35"/>
      <c r="F1563" s="51"/>
      <c r="J1563" s="35"/>
      <c r="M1563" s="51"/>
      <c r="O1563" s="35"/>
      <c r="P1563" s="35"/>
      <c r="Q1563" s="35"/>
      <c r="R1563" s="51"/>
      <c r="T1563" s="35"/>
      <c r="U1563" s="35"/>
      <c r="V1563" s="51"/>
      <c r="W1563" s="35"/>
      <c r="X1563" s="35"/>
      <c r="Y1563" s="35"/>
      <c r="Z1563" s="51"/>
      <c r="AC1563" s="51"/>
      <c r="AD1563" s="35"/>
      <c r="AE1563" s="35"/>
      <c r="AF1563" s="35"/>
      <c r="AG1563" s="35"/>
      <c r="AH1563" s="35"/>
      <c r="AI1563" s="35"/>
      <c r="AJ1563" s="51"/>
      <c r="AK1563" s="51"/>
      <c r="AL1563" s="35"/>
      <c r="AM1563" s="35"/>
      <c r="AN1563" s="51"/>
      <c r="AO1563" s="35"/>
      <c r="AP1563" s="35"/>
      <c r="AQ1563" s="35"/>
      <c r="AR1563" s="35"/>
      <c r="AS1563" s="35"/>
      <c r="AT1563" s="35"/>
      <c r="AU1563" s="35"/>
      <c r="AV1563" s="35"/>
      <c r="AW1563" s="35"/>
      <c r="AX1563" s="35"/>
      <c r="BC1563" s="35"/>
      <c r="BD1563" s="35"/>
      <c r="BF1563" s="35"/>
      <c r="BG1563" s="35"/>
      <c r="BH1563" s="35"/>
      <c r="BI1563" s="35"/>
      <c r="BJ1563" s="35"/>
      <c r="BK1563" s="35"/>
      <c r="BL1563" s="35"/>
      <c r="BM1563" s="35"/>
      <c r="BN1563" s="35"/>
      <c r="BO1563" s="35"/>
      <c r="BP1563" s="35"/>
      <c r="BQ1563" s="35"/>
      <c r="BR1563" s="35"/>
      <c r="BS1563" s="35"/>
      <c r="BT1563" s="35"/>
      <c r="BU1563" s="35"/>
      <c r="BV1563" s="35"/>
      <c r="BW1563" s="35"/>
      <c r="BX1563" s="35"/>
      <c r="BY1563" s="35"/>
      <c r="BZ1563" s="35"/>
      <c r="CA1563" s="35"/>
      <c r="CB1563" s="35"/>
    </row>
    <row r="1564" spans="4:80">
      <c r="D1564" s="51"/>
      <c r="E1564" s="35"/>
      <c r="F1564" s="51"/>
      <c r="J1564" s="35"/>
      <c r="M1564" s="51"/>
      <c r="O1564" s="35"/>
      <c r="P1564" s="35"/>
      <c r="Q1564" s="35"/>
      <c r="R1564" s="51"/>
      <c r="T1564" s="35"/>
      <c r="U1564" s="35"/>
      <c r="V1564" s="51"/>
      <c r="W1564" s="35"/>
      <c r="X1564" s="35"/>
      <c r="Y1564" s="35"/>
      <c r="Z1564" s="51"/>
      <c r="AC1564" s="51"/>
      <c r="AD1564" s="35"/>
      <c r="AE1564" s="35"/>
      <c r="AF1564" s="35"/>
      <c r="AG1564" s="35"/>
      <c r="AH1564" s="35"/>
      <c r="AI1564" s="35"/>
      <c r="AJ1564" s="51"/>
      <c r="AK1564" s="51"/>
      <c r="AL1564" s="35"/>
      <c r="AM1564" s="35"/>
      <c r="AN1564" s="51"/>
      <c r="AO1564" s="35"/>
      <c r="AP1564" s="35"/>
      <c r="AQ1564" s="35"/>
      <c r="AR1564" s="35"/>
      <c r="AS1564" s="35"/>
      <c r="AT1564" s="35"/>
      <c r="AU1564" s="35"/>
      <c r="AV1564" s="35"/>
      <c r="AW1564" s="35"/>
      <c r="AX1564" s="35"/>
      <c r="BC1564" s="35"/>
      <c r="BD1564" s="35"/>
      <c r="BF1564" s="35"/>
      <c r="BG1564" s="35"/>
      <c r="BH1564" s="35"/>
      <c r="BI1564" s="35"/>
      <c r="BJ1564" s="35"/>
      <c r="BK1564" s="35"/>
      <c r="BL1564" s="35"/>
      <c r="BM1564" s="35"/>
      <c r="BN1564" s="35"/>
      <c r="BO1564" s="35"/>
      <c r="BP1564" s="35"/>
      <c r="BQ1564" s="35"/>
      <c r="BR1564" s="35"/>
      <c r="BS1564" s="35"/>
      <c r="BT1564" s="35"/>
      <c r="BU1564" s="35"/>
      <c r="BV1564" s="35"/>
      <c r="BW1564" s="35"/>
      <c r="BX1564" s="35"/>
      <c r="BY1564" s="35"/>
      <c r="BZ1564" s="35"/>
      <c r="CA1564" s="35"/>
      <c r="CB1564" s="35"/>
    </row>
    <row r="1565" spans="4:80">
      <c r="D1565" s="51"/>
      <c r="E1565" s="35"/>
      <c r="F1565" s="51"/>
      <c r="J1565" s="35"/>
      <c r="M1565" s="51"/>
      <c r="O1565" s="35"/>
      <c r="P1565" s="35"/>
      <c r="Q1565" s="35"/>
      <c r="R1565" s="51"/>
      <c r="T1565" s="35"/>
      <c r="U1565" s="35"/>
      <c r="V1565" s="51"/>
      <c r="W1565" s="35"/>
      <c r="X1565" s="35"/>
      <c r="Y1565" s="35"/>
      <c r="Z1565" s="51"/>
      <c r="AC1565" s="51"/>
      <c r="AD1565" s="35"/>
      <c r="AE1565" s="35"/>
      <c r="AF1565" s="35"/>
      <c r="AG1565" s="35"/>
      <c r="AH1565" s="35"/>
      <c r="AI1565" s="35"/>
      <c r="AJ1565" s="51"/>
      <c r="AK1565" s="51"/>
      <c r="AL1565" s="35"/>
      <c r="AM1565" s="35"/>
      <c r="AN1565" s="51"/>
      <c r="AO1565" s="35"/>
      <c r="AP1565" s="35"/>
      <c r="AQ1565" s="35"/>
      <c r="AR1565" s="35"/>
      <c r="AS1565" s="35"/>
      <c r="AT1565" s="35"/>
      <c r="AU1565" s="35"/>
      <c r="AV1565" s="35"/>
      <c r="AW1565" s="35"/>
      <c r="AX1565" s="35"/>
      <c r="BC1565" s="35"/>
      <c r="BD1565" s="35"/>
      <c r="BF1565" s="35"/>
      <c r="BG1565" s="35"/>
      <c r="BH1565" s="35"/>
      <c r="BI1565" s="35"/>
      <c r="BJ1565" s="35"/>
      <c r="BK1565" s="35"/>
      <c r="BL1565" s="35"/>
      <c r="BM1565" s="35"/>
      <c r="BN1565" s="35"/>
      <c r="BO1565" s="35"/>
      <c r="BP1565" s="35"/>
      <c r="BQ1565" s="35"/>
      <c r="BR1565" s="35"/>
      <c r="BS1565" s="35"/>
      <c r="BT1565" s="35"/>
      <c r="BU1565" s="35"/>
      <c r="BV1565" s="35"/>
      <c r="BW1565" s="35"/>
      <c r="BX1565" s="35"/>
      <c r="BY1565" s="35"/>
      <c r="BZ1565" s="35"/>
      <c r="CA1565" s="35"/>
      <c r="CB1565" s="35"/>
    </row>
    <row r="1566" spans="4:80">
      <c r="D1566" s="51"/>
      <c r="E1566" s="35"/>
      <c r="F1566" s="51"/>
      <c r="J1566" s="35"/>
      <c r="M1566" s="51"/>
      <c r="O1566" s="35"/>
      <c r="P1566" s="35"/>
      <c r="Q1566" s="35"/>
      <c r="R1566" s="51"/>
      <c r="T1566" s="35"/>
      <c r="U1566" s="35"/>
      <c r="V1566" s="51"/>
      <c r="W1566" s="35"/>
      <c r="X1566" s="35"/>
      <c r="Y1566" s="35"/>
      <c r="Z1566" s="51"/>
      <c r="AC1566" s="51"/>
      <c r="AD1566" s="35"/>
      <c r="AE1566" s="35"/>
      <c r="AF1566" s="35"/>
      <c r="AG1566" s="35"/>
      <c r="AH1566" s="35"/>
      <c r="AI1566" s="35"/>
      <c r="AJ1566" s="51"/>
      <c r="AK1566" s="51"/>
      <c r="AL1566" s="35"/>
      <c r="AM1566" s="35"/>
      <c r="AN1566" s="51"/>
      <c r="AO1566" s="35"/>
      <c r="AP1566" s="35"/>
      <c r="AQ1566" s="35"/>
      <c r="AR1566" s="35"/>
      <c r="AS1566" s="35"/>
      <c r="AT1566" s="35"/>
      <c r="AU1566" s="35"/>
      <c r="AV1566" s="35"/>
      <c r="AW1566" s="35"/>
      <c r="AX1566" s="35"/>
      <c r="BC1566" s="35"/>
      <c r="BD1566" s="35"/>
      <c r="BF1566" s="35"/>
      <c r="BG1566" s="35"/>
      <c r="BH1566" s="35"/>
      <c r="BI1566" s="35"/>
      <c r="BJ1566" s="35"/>
      <c r="BK1566" s="35"/>
      <c r="BL1566" s="35"/>
      <c r="BM1566" s="35"/>
      <c r="BN1566" s="35"/>
      <c r="BO1566" s="35"/>
      <c r="BP1566" s="35"/>
      <c r="BQ1566" s="35"/>
      <c r="BR1566" s="35"/>
      <c r="BS1566" s="35"/>
      <c r="BT1566" s="35"/>
      <c r="BU1566" s="35"/>
      <c r="BV1566" s="35"/>
      <c r="BW1566" s="35"/>
      <c r="BX1566" s="35"/>
      <c r="BY1566" s="35"/>
      <c r="BZ1566" s="35"/>
      <c r="CA1566" s="35"/>
      <c r="CB1566" s="35"/>
    </row>
    <row r="1567" spans="4:80">
      <c r="D1567" s="51"/>
      <c r="E1567" s="35"/>
      <c r="F1567" s="51"/>
      <c r="J1567" s="35"/>
      <c r="M1567" s="51"/>
      <c r="O1567" s="35"/>
      <c r="P1567" s="35"/>
      <c r="Q1567" s="35"/>
      <c r="R1567" s="51"/>
      <c r="T1567" s="35"/>
      <c r="U1567" s="35"/>
      <c r="V1567" s="51"/>
      <c r="W1567" s="35"/>
      <c r="X1567" s="35"/>
      <c r="Y1567" s="35"/>
      <c r="Z1567" s="51"/>
      <c r="AC1567" s="51"/>
      <c r="AD1567" s="35"/>
      <c r="AE1567" s="35"/>
      <c r="AF1567" s="35"/>
      <c r="AG1567" s="35"/>
      <c r="AH1567" s="35"/>
      <c r="AI1567" s="35"/>
      <c r="AJ1567" s="51"/>
      <c r="AK1567" s="51"/>
      <c r="AL1567" s="35"/>
      <c r="AM1567" s="35"/>
      <c r="AN1567" s="51"/>
      <c r="AO1567" s="35"/>
      <c r="AP1567" s="35"/>
      <c r="AQ1567" s="35"/>
      <c r="AR1567" s="35"/>
      <c r="AS1567" s="35"/>
      <c r="AT1567" s="35"/>
      <c r="AU1567" s="35"/>
      <c r="AV1567" s="35"/>
      <c r="AW1567" s="35"/>
      <c r="AX1567" s="35"/>
      <c r="BC1567" s="35"/>
      <c r="BD1567" s="35"/>
      <c r="BF1567" s="35"/>
      <c r="BG1567" s="35"/>
      <c r="BH1567" s="35"/>
      <c r="BI1567" s="35"/>
      <c r="BJ1567" s="35"/>
      <c r="BK1567" s="35"/>
      <c r="BL1567" s="35"/>
      <c r="BM1567" s="35"/>
      <c r="BN1567" s="35"/>
      <c r="BO1567" s="35"/>
      <c r="BP1567" s="35"/>
      <c r="BQ1567" s="35"/>
      <c r="BR1567" s="35"/>
      <c r="BS1567" s="35"/>
      <c r="BT1567" s="35"/>
      <c r="BU1567" s="35"/>
      <c r="BV1567" s="35"/>
      <c r="BW1567" s="35"/>
      <c r="BX1567" s="35"/>
      <c r="BY1567" s="35"/>
      <c r="BZ1567" s="35"/>
      <c r="CA1567" s="35"/>
      <c r="CB1567" s="35"/>
    </row>
    <row r="1568" spans="4:80">
      <c r="D1568" s="51"/>
      <c r="E1568" s="35"/>
      <c r="F1568" s="51"/>
      <c r="J1568" s="35"/>
      <c r="M1568" s="51"/>
      <c r="O1568" s="35"/>
      <c r="P1568" s="35"/>
      <c r="Q1568" s="35"/>
      <c r="R1568" s="51"/>
      <c r="T1568" s="35"/>
      <c r="U1568" s="35"/>
      <c r="V1568" s="51"/>
      <c r="W1568" s="35"/>
      <c r="X1568" s="35"/>
      <c r="Y1568" s="35"/>
      <c r="Z1568" s="51"/>
      <c r="AC1568" s="51"/>
      <c r="AD1568" s="35"/>
      <c r="AE1568" s="35"/>
      <c r="AF1568" s="35"/>
      <c r="AG1568" s="35"/>
      <c r="AH1568" s="35"/>
      <c r="AI1568" s="35"/>
      <c r="AJ1568" s="51"/>
      <c r="AK1568" s="51"/>
      <c r="AL1568" s="35"/>
      <c r="AM1568" s="35"/>
      <c r="AN1568" s="51"/>
      <c r="AO1568" s="35"/>
      <c r="AP1568" s="35"/>
      <c r="AQ1568" s="35"/>
      <c r="AR1568" s="35"/>
      <c r="AS1568" s="35"/>
      <c r="AT1568" s="35"/>
      <c r="AU1568" s="35"/>
      <c r="AV1568" s="35"/>
      <c r="AW1568" s="35"/>
      <c r="AX1568" s="35"/>
      <c r="BC1568" s="35"/>
      <c r="BD1568" s="35"/>
      <c r="BF1568" s="35"/>
      <c r="BG1568" s="35"/>
      <c r="BH1568" s="35"/>
      <c r="BI1568" s="35"/>
      <c r="BJ1568" s="35"/>
      <c r="BK1568" s="35"/>
      <c r="BL1568" s="35"/>
      <c r="BM1568" s="35"/>
      <c r="BN1568" s="35"/>
      <c r="BO1568" s="35"/>
      <c r="BP1568" s="35"/>
      <c r="BQ1568" s="35"/>
      <c r="BR1568" s="35"/>
      <c r="BS1568" s="35"/>
      <c r="BT1568" s="35"/>
      <c r="BU1568" s="35"/>
      <c r="BV1568" s="35"/>
      <c r="BW1568" s="35"/>
      <c r="BX1568" s="35"/>
      <c r="BY1568" s="35"/>
      <c r="BZ1568" s="35"/>
      <c r="CA1568" s="35"/>
      <c r="CB1568" s="35"/>
    </row>
    <row r="1569" spans="4:80">
      <c r="D1569" s="51"/>
      <c r="E1569" s="35"/>
      <c r="F1569" s="51"/>
      <c r="J1569" s="35"/>
      <c r="M1569" s="51"/>
      <c r="O1569" s="35"/>
      <c r="P1569" s="35"/>
      <c r="Q1569" s="35"/>
      <c r="R1569" s="51"/>
      <c r="T1569" s="35"/>
      <c r="U1569" s="35"/>
      <c r="V1569" s="51"/>
      <c r="W1569" s="35"/>
      <c r="X1569" s="35"/>
      <c r="Y1569" s="35"/>
      <c r="Z1569" s="51"/>
      <c r="AC1569" s="51"/>
      <c r="AD1569" s="35"/>
      <c r="AE1569" s="35"/>
      <c r="AF1569" s="35"/>
      <c r="AG1569" s="35"/>
      <c r="AH1569" s="35"/>
      <c r="AI1569" s="35"/>
      <c r="AJ1569" s="51"/>
      <c r="AK1569" s="51"/>
      <c r="AL1569" s="35"/>
      <c r="AM1569" s="35"/>
      <c r="AN1569" s="51"/>
      <c r="AO1569" s="35"/>
      <c r="AP1569" s="35"/>
      <c r="AQ1569" s="35"/>
      <c r="AR1569" s="35"/>
      <c r="AS1569" s="35"/>
      <c r="AT1569" s="35"/>
      <c r="AU1569" s="35"/>
      <c r="AV1569" s="35"/>
      <c r="AW1569" s="35"/>
      <c r="AX1569" s="35"/>
      <c r="BC1569" s="35"/>
      <c r="BD1569" s="35"/>
      <c r="BF1569" s="35"/>
      <c r="BG1569" s="35"/>
      <c r="BH1569" s="35"/>
      <c r="BI1569" s="35"/>
      <c r="BJ1569" s="35"/>
      <c r="BK1569" s="35"/>
      <c r="BL1569" s="35"/>
      <c r="BM1569" s="35"/>
      <c r="BN1569" s="35"/>
      <c r="BO1569" s="35"/>
      <c r="BP1569" s="35"/>
      <c r="BQ1569" s="35"/>
      <c r="BR1569" s="35"/>
      <c r="BS1569" s="35"/>
      <c r="BT1569" s="35"/>
      <c r="BU1569" s="35"/>
      <c r="BV1569" s="35"/>
      <c r="BW1569" s="35"/>
      <c r="BX1569" s="35"/>
      <c r="BY1569" s="35"/>
      <c r="BZ1569" s="35"/>
      <c r="CA1569" s="35"/>
      <c r="CB1569" s="35"/>
    </row>
    <row r="1570" spans="4:80">
      <c r="D1570" s="51"/>
      <c r="E1570" s="35"/>
      <c r="F1570" s="51"/>
      <c r="J1570" s="35"/>
      <c r="M1570" s="51"/>
      <c r="O1570" s="35"/>
      <c r="P1570" s="35"/>
      <c r="Q1570" s="35"/>
      <c r="R1570" s="51"/>
      <c r="T1570" s="35"/>
      <c r="U1570" s="35"/>
      <c r="V1570" s="51"/>
      <c r="W1570" s="35"/>
      <c r="X1570" s="35"/>
      <c r="Y1570" s="35"/>
      <c r="Z1570" s="51"/>
      <c r="AC1570" s="51"/>
      <c r="AD1570" s="35"/>
      <c r="AE1570" s="35"/>
      <c r="AF1570" s="35"/>
      <c r="AG1570" s="35"/>
      <c r="AH1570" s="35"/>
      <c r="AI1570" s="35"/>
      <c r="AJ1570" s="51"/>
      <c r="AK1570" s="51"/>
      <c r="AL1570" s="35"/>
      <c r="AM1570" s="35"/>
      <c r="AN1570" s="51"/>
      <c r="AO1570" s="35"/>
      <c r="AP1570" s="35"/>
      <c r="AQ1570" s="35"/>
      <c r="AR1570" s="35"/>
      <c r="AS1570" s="35"/>
      <c r="AT1570" s="35"/>
      <c r="AU1570" s="35"/>
      <c r="AV1570" s="35"/>
      <c r="AW1570" s="35"/>
      <c r="AX1570" s="35"/>
      <c r="BC1570" s="35"/>
      <c r="BD1570" s="35"/>
      <c r="BF1570" s="35"/>
      <c r="BG1570" s="35"/>
      <c r="BH1570" s="35"/>
      <c r="BI1570" s="35"/>
      <c r="BJ1570" s="35"/>
      <c r="BK1570" s="35"/>
      <c r="BL1570" s="35"/>
      <c r="BM1570" s="35"/>
      <c r="BN1570" s="35"/>
      <c r="BO1570" s="35"/>
      <c r="BP1570" s="35"/>
      <c r="BQ1570" s="35"/>
      <c r="BR1570" s="35"/>
      <c r="BS1570" s="35"/>
      <c r="BT1570" s="35"/>
      <c r="BU1570" s="35"/>
      <c r="BV1570" s="35"/>
      <c r="BW1570" s="35"/>
      <c r="BX1570" s="35"/>
      <c r="BY1570" s="35"/>
      <c r="BZ1570" s="35"/>
      <c r="CA1570" s="35"/>
      <c r="CB1570" s="35"/>
    </row>
    <row r="1571" spans="4:80">
      <c r="D1571" s="51"/>
      <c r="E1571" s="35"/>
      <c r="F1571" s="51"/>
      <c r="J1571" s="35"/>
      <c r="M1571" s="51"/>
      <c r="O1571" s="35"/>
      <c r="P1571" s="35"/>
      <c r="Q1571" s="35"/>
      <c r="R1571" s="51"/>
      <c r="T1571" s="35"/>
      <c r="U1571" s="35"/>
      <c r="V1571" s="51"/>
      <c r="W1571" s="35"/>
      <c r="X1571" s="35"/>
      <c r="Y1571" s="35"/>
      <c r="Z1571" s="51"/>
      <c r="AC1571" s="51"/>
      <c r="AD1571" s="35"/>
      <c r="AE1571" s="35"/>
      <c r="AF1571" s="35"/>
      <c r="AG1571" s="35"/>
      <c r="AH1571" s="35"/>
      <c r="AI1571" s="35"/>
      <c r="AJ1571" s="51"/>
      <c r="AK1571" s="51"/>
      <c r="AL1571" s="35"/>
      <c r="AM1571" s="35"/>
      <c r="AN1571" s="51"/>
      <c r="AO1571" s="35"/>
      <c r="AP1571" s="35"/>
      <c r="AQ1571" s="35"/>
      <c r="AR1571" s="35"/>
      <c r="AS1571" s="35"/>
      <c r="AT1571" s="35"/>
      <c r="AU1571" s="35"/>
      <c r="AV1571" s="35"/>
      <c r="AW1571" s="35"/>
      <c r="AX1571" s="35"/>
      <c r="BC1571" s="35"/>
      <c r="BD1571" s="35"/>
      <c r="BF1571" s="35"/>
      <c r="BG1571" s="35"/>
      <c r="BH1571" s="35"/>
      <c r="BI1571" s="35"/>
      <c r="BJ1571" s="35"/>
      <c r="BK1571" s="35"/>
      <c r="BL1571" s="35"/>
      <c r="BM1571" s="35"/>
      <c r="BN1571" s="35"/>
      <c r="BO1571" s="35"/>
      <c r="BP1571" s="35"/>
      <c r="BQ1571" s="35"/>
      <c r="BR1571" s="35"/>
      <c r="BS1571" s="35"/>
      <c r="BT1571" s="35"/>
      <c r="BU1571" s="35"/>
      <c r="BV1571" s="35"/>
      <c r="BW1571" s="35"/>
      <c r="BX1571" s="35"/>
      <c r="BY1571" s="35"/>
      <c r="BZ1571" s="35"/>
      <c r="CA1571" s="35"/>
      <c r="CB1571" s="35"/>
    </row>
    <row r="1572" spans="4:80">
      <c r="D1572" s="51"/>
      <c r="E1572" s="35"/>
      <c r="F1572" s="51"/>
      <c r="J1572" s="35"/>
      <c r="M1572" s="51"/>
      <c r="O1572" s="35"/>
      <c r="P1572" s="35"/>
      <c r="Q1572" s="35"/>
      <c r="R1572" s="51"/>
      <c r="T1572" s="35"/>
      <c r="U1572" s="35"/>
      <c r="V1572" s="51"/>
      <c r="W1572" s="35"/>
      <c r="X1572" s="35"/>
      <c r="Y1572" s="35"/>
      <c r="Z1572" s="51"/>
      <c r="AC1572" s="51"/>
      <c r="AD1572" s="35"/>
      <c r="AE1572" s="35"/>
      <c r="AF1572" s="35"/>
      <c r="AG1572" s="35"/>
      <c r="AH1572" s="35"/>
      <c r="AI1572" s="35"/>
      <c r="AJ1572" s="51"/>
      <c r="AK1572" s="51"/>
      <c r="AL1572" s="35"/>
      <c r="AM1572" s="35"/>
      <c r="AN1572" s="51"/>
      <c r="AO1572" s="35"/>
      <c r="AP1572" s="35"/>
      <c r="AQ1572" s="35"/>
      <c r="AR1572" s="35"/>
      <c r="AS1572" s="35"/>
      <c r="AT1572" s="35"/>
      <c r="AU1572" s="35"/>
      <c r="AV1572" s="35"/>
      <c r="AW1572" s="35"/>
      <c r="AX1572" s="35"/>
      <c r="BC1572" s="35"/>
      <c r="BD1572" s="35"/>
      <c r="BF1572" s="35"/>
      <c r="BG1572" s="35"/>
      <c r="BH1572" s="35"/>
      <c r="BI1572" s="35"/>
      <c r="BJ1572" s="35"/>
      <c r="BK1572" s="35"/>
      <c r="BL1572" s="35"/>
      <c r="BM1572" s="35"/>
      <c r="BN1572" s="35"/>
      <c r="BO1572" s="35"/>
      <c r="BP1572" s="35"/>
      <c r="BQ1572" s="35"/>
      <c r="BR1572" s="35"/>
      <c r="BS1572" s="35"/>
      <c r="BT1572" s="35"/>
      <c r="BU1572" s="35"/>
      <c r="BV1572" s="35"/>
      <c r="BW1572" s="35"/>
      <c r="BX1572" s="35"/>
      <c r="BY1572" s="35"/>
      <c r="BZ1572" s="35"/>
      <c r="CA1572" s="35"/>
      <c r="CB1572" s="35"/>
    </row>
    <row r="1573" spans="4:80">
      <c r="D1573" s="51"/>
      <c r="E1573" s="35"/>
      <c r="F1573" s="51"/>
      <c r="J1573" s="35"/>
      <c r="M1573" s="51"/>
      <c r="O1573" s="35"/>
      <c r="P1573" s="35"/>
      <c r="Q1573" s="35"/>
      <c r="R1573" s="51"/>
      <c r="T1573" s="35"/>
      <c r="U1573" s="35"/>
      <c r="V1573" s="51"/>
      <c r="W1573" s="35"/>
      <c r="X1573" s="35"/>
      <c r="Y1573" s="35"/>
      <c r="Z1573" s="51"/>
      <c r="AC1573" s="51"/>
      <c r="AD1573" s="35"/>
      <c r="AE1573" s="35"/>
      <c r="AF1573" s="35"/>
      <c r="AG1573" s="35"/>
      <c r="AH1573" s="35"/>
      <c r="AI1573" s="35"/>
      <c r="AJ1573" s="51"/>
      <c r="AK1573" s="51"/>
      <c r="AL1573" s="35"/>
      <c r="AM1573" s="35"/>
      <c r="AN1573" s="51"/>
      <c r="AO1573" s="35"/>
      <c r="AP1573" s="35"/>
      <c r="AQ1573" s="35"/>
      <c r="AR1573" s="35"/>
      <c r="AS1573" s="35"/>
      <c r="AT1573" s="35"/>
      <c r="AU1573" s="35"/>
      <c r="AV1573" s="35"/>
      <c r="AW1573" s="35"/>
      <c r="AX1573" s="35"/>
      <c r="BC1573" s="35"/>
      <c r="BD1573" s="35"/>
      <c r="BF1573" s="35"/>
      <c r="BG1573" s="35"/>
      <c r="BH1573" s="35"/>
      <c r="BI1573" s="35"/>
      <c r="BJ1573" s="35"/>
      <c r="BK1573" s="35"/>
      <c r="BL1573" s="35"/>
      <c r="BM1573" s="35"/>
      <c r="BN1573" s="35"/>
      <c r="BO1573" s="35"/>
      <c r="BP1573" s="35"/>
      <c r="BQ1573" s="35"/>
      <c r="BR1573" s="35"/>
      <c r="BS1573" s="35"/>
      <c r="BT1573" s="35"/>
      <c r="BU1573" s="35"/>
      <c r="BV1573" s="35"/>
      <c r="BW1573" s="35"/>
      <c r="BX1573" s="35"/>
      <c r="BY1573" s="35"/>
      <c r="BZ1573" s="35"/>
      <c r="CA1573" s="35"/>
      <c r="CB1573" s="35"/>
    </row>
    <row r="1574" spans="4:80">
      <c r="D1574" s="51"/>
      <c r="E1574" s="35"/>
      <c r="F1574" s="51"/>
      <c r="J1574" s="35"/>
      <c r="M1574" s="51"/>
      <c r="O1574" s="35"/>
      <c r="P1574" s="35"/>
      <c r="Q1574" s="35"/>
      <c r="R1574" s="51"/>
      <c r="T1574" s="35"/>
      <c r="U1574" s="35"/>
      <c r="V1574" s="51"/>
      <c r="W1574" s="35"/>
      <c r="X1574" s="35"/>
      <c r="Y1574" s="35"/>
      <c r="Z1574" s="51"/>
      <c r="AC1574" s="51"/>
      <c r="AD1574" s="35"/>
      <c r="AE1574" s="35"/>
      <c r="AF1574" s="35"/>
      <c r="AG1574" s="35"/>
      <c r="AH1574" s="35"/>
      <c r="AI1574" s="35"/>
      <c r="AJ1574" s="51"/>
      <c r="AK1574" s="51"/>
      <c r="AL1574" s="35"/>
      <c r="AM1574" s="35"/>
      <c r="AN1574" s="51"/>
      <c r="AO1574" s="35"/>
      <c r="AP1574" s="35"/>
      <c r="AQ1574" s="35"/>
      <c r="AR1574" s="35"/>
      <c r="AS1574" s="35"/>
      <c r="AT1574" s="35"/>
      <c r="AU1574" s="35"/>
      <c r="AV1574" s="35"/>
      <c r="AW1574" s="35"/>
      <c r="AX1574" s="35"/>
      <c r="BC1574" s="35"/>
      <c r="BD1574" s="35"/>
      <c r="BF1574" s="35"/>
      <c r="BG1574" s="35"/>
      <c r="BH1574" s="35"/>
      <c r="BI1574" s="35"/>
      <c r="BJ1574" s="35"/>
      <c r="BK1574" s="35"/>
      <c r="BL1574" s="35"/>
      <c r="BM1574" s="35"/>
      <c r="BN1574" s="35"/>
      <c r="BO1574" s="35"/>
      <c r="BP1574" s="35"/>
      <c r="BQ1574" s="35"/>
      <c r="BR1574" s="35"/>
      <c r="BS1574" s="35"/>
      <c r="BT1574" s="35"/>
      <c r="BU1574" s="35"/>
      <c r="BV1574" s="35"/>
      <c r="BW1574" s="35"/>
      <c r="BX1574" s="35"/>
      <c r="BY1574" s="35"/>
      <c r="BZ1574" s="35"/>
      <c r="CA1574" s="35"/>
      <c r="CB1574" s="35"/>
    </row>
    <row r="1575" spans="4:80">
      <c r="D1575" s="51"/>
      <c r="E1575" s="35"/>
      <c r="F1575" s="51"/>
      <c r="J1575" s="35"/>
      <c r="M1575" s="51"/>
      <c r="O1575" s="35"/>
      <c r="P1575" s="35"/>
      <c r="Q1575" s="35"/>
      <c r="R1575" s="51"/>
      <c r="T1575" s="35"/>
      <c r="U1575" s="35"/>
      <c r="V1575" s="51"/>
      <c r="W1575" s="35"/>
      <c r="X1575" s="35"/>
      <c r="Y1575" s="35"/>
      <c r="Z1575" s="51"/>
      <c r="AC1575" s="51"/>
      <c r="AD1575" s="35"/>
      <c r="AE1575" s="35"/>
      <c r="AF1575" s="35"/>
      <c r="AG1575" s="35"/>
      <c r="AH1575" s="35"/>
      <c r="AI1575" s="35"/>
      <c r="AJ1575" s="51"/>
      <c r="AK1575" s="51"/>
      <c r="AL1575" s="35"/>
      <c r="AM1575" s="35"/>
      <c r="AN1575" s="51"/>
      <c r="AO1575" s="35"/>
      <c r="AP1575" s="35"/>
      <c r="AQ1575" s="35"/>
      <c r="AR1575" s="35"/>
      <c r="AS1575" s="35"/>
      <c r="AT1575" s="35"/>
      <c r="AU1575" s="35"/>
      <c r="AV1575" s="35"/>
      <c r="AW1575" s="35"/>
      <c r="AX1575" s="35"/>
      <c r="BC1575" s="35"/>
      <c r="BD1575" s="35"/>
      <c r="BF1575" s="35"/>
      <c r="BG1575" s="35"/>
      <c r="BH1575" s="35"/>
      <c r="BI1575" s="35"/>
      <c r="BJ1575" s="35"/>
      <c r="BK1575" s="35"/>
      <c r="BL1575" s="35"/>
      <c r="BM1575" s="35"/>
      <c r="BN1575" s="35"/>
      <c r="BO1575" s="35"/>
      <c r="BP1575" s="35"/>
      <c r="BQ1575" s="35"/>
      <c r="BR1575" s="35"/>
      <c r="BS1575" s="35"/>
      <c r="BT1575" s="35"/>
      <c r="BU1575" s="35"/>
      <c r="BV1575" s="35"/>
      <c r="BW1575" s="35"/>
      <c r="BX1575" s="35"/>
      <c r="BY1575" s="35"/>
      <c r="BZ1575" s="35"/>
      <c r="CA1575" s="35"/>
      <c r="CB1575" s="35"/>
    </row>
    <row r="1576" spans="4:80">
      <c r="D1576" s="51"/>
      <c r="E1576" s="35"/>
      <c r="F1576" s="51"/>
      <c r="J1576" s="35"/>
      <c r="M1576" s="51"/>
      <c r="O1576" s="35"/>
      <c r="P1576" s="35"/>
      <c r="Q1576" s="35"/>
      <c r="R1576" s="51"/>
      <c r="T1576" s="35"/>
      <c r="U1576" s="35"/>
      <c r="V1576" s="51"/>
      <c r="W1576" s="35"/>
      <c r="X1576" s="35"/>
      <c r="Y1576" s="35"/>
      <c r="Z1576" s="51"/>
      <c r="AC1576" s="51"/>
      <c r="AD1576" s="35"/>
      <c r="AE1576" s="35"/>
      <c r="AF1576" s="35"/>
      <c r="AG1576" s="35"/>
      <c r="AH1576" s="35"/>
      <c r="AI1576" s="35"/>
      <c r="AJ1576" s="51"/>
      <c r="AK1576" s="51"/>
      <c r="AL1576" s="35"/>
      <c r="AM1576" s="35"/>
      <c r="AN1576" s="51"/>
      <c r="AO1576" s="35"/>
      <c r="AP1576" s="35"/>
      <c r="AQ1576" s="35"/>
      <c r="AR1576" s="35"/>
      <c r="AS1576" s="35"/>
      <c r="AT1576" s="35"/>
      <c r="AU1576" s="35"/>
      <c r="AV1576" s="35"/>
      <c r="AW1576" s="35"/>
      <c r="AX1576" s="35"/>
      <c r="BC1576" s="35"/>
      <c r="BD1576" s="35"/>
      <c r="BF1576" s="35"/>
      <c r="BG1576" s="35"/>
      <c r="BH1576" s="35"/>
      <c r="BI1576" s="35"/>
      <c r="BJ1576" s="35"/>
      <c r="BK1576" s="35"/>
      <c r="BL1576" s="35"/>
      <c r="BM1576" s="35"/>
      <c r="BN1576" s="35"/>
      <c r="BO1576" s="35"/>
      <c r="BP1576" s="35"/>
      <c r="BQ1576" s="35"/>
      <c r="BR1576" s="35"/>
      <c r="BS1576" s="35"/>
      <c r="BT1576" s="35"/>
      <c r="BU1576" s="35"/>
      <c r="BV1576" s="35"/>
      <c r="BW1576" s="35"/>
      <c r="BX1576" s="35"/>
      <c r="BY1576" s="35"/>
      <c r="BZ1576" s="35"/>
      <c r="CA1576" s="35"/>
      <c r="CB1576" s="35"/>
    </row>
    <row r="1577" spans="4:80">
      <c r="D1577" s="51"/>
      <c r="E1577" s="35"/>
      <c r="F1577" s="51"/>
      <c r="J1577" s="35"/>
      <c r="M1577" s="51"/>
      <c r="O1577" s="35"/>
      <c r="P1577" s="35"/>
      <c r="Q1577" s="35"/>
      <c r="R1577" s="51"/>
      <c r="T1577" s="35"/>
      <c r="U1577" s="35"/>
      <c r="V1577" s="51"/>
      <c r="W1577" s="35"/>
      <c r="X1577" s="35"/>
      <c r="Y1577" s="35"/>
      <c r="Z1577" s="51"/>
      <c r="AC1577" s="51"/>
      <c r="AD1577" s="35"/>
      <c r="AE1577" s="35"/>
      <c r="AF1577" s="35"/>
      <c r="AG1577" s="35"/>
      <c r="AH1577" s="35"/>
      <c r="AI1577" s="35"/>
      <c r="AJ1577" s="51"/>
      <c r="AK1577" s="51"/>
      <c r="AL1577" s="35"/>
      <c r="AM1577" s="35"/>
      <c r="AN1577" s="51"/>
      <c r="AO1577" s="35"/>
      <c r="AP1577" s="35"/>
      <c r="AQ1577" s="35"/>
      <c r="AR1577" s="35"/>
      <c r="AS1577" s="35"/>
      <c r="AT1577" s="35"/>
      <c r="AU1577" s="35"/>
      <c r="AV1577" s="35"/>
      <c r="AW1577" s="35"/>
      <c r="AX1577" s="35"/>
      <c r="BC1577" s="35"/>
      <c r="BD1577" s="35"/>
      <c r="BF1577" s="35"/>
      <c r="BG1577" s="35"/>
      <c r="BH1577" s="35"/>
      <c r="BI1577" s="35"/>
      <c r="BJ1577" s="35"/>
      <c r="BK1577" s="35"/>
      <c r="BL1577" s="35"/>
      <c r="BM1577" s="35"/>
      <c r="BN1577" s="35"/>
      <c r="BO1577" s="35"/>
      <c r="BP1577" s="35"/>
      <c r="BQ1577" s="35"/>
      <c r="BR1577" s="35"/>
      <c r="BS1577" s="35"/>
      <c r="BT1577" s="35"/>
      <c r="BU1577" s="35"/>
      <c r="BV1577" s="35"/>
      <c r="BW1577" s="35"/>
      <c r="BX1577" s="35"/>
      <c r="BY1577" s="35"/>
      <c r="BZ1577" s="35"/>
      <c r="CA1577" s="35"/>
      <c r="CB1577" s="35"/>
    </row>
    <row r="1578" spans="4:80">
      <c r="D1578" s="51"/>
      <c r="E1578" s="35"/>
      <c r="F1578" s="51"/>
      <c r="J1578" s="35"/>
      <c r="M1578" s="51"/>
      <c r="O1578" s="35"/>
      <c r="P1578" s="35"/>
      <c r="Q1578" s="35"/>
      <c r="R1578" s="51"/>
      <c r="T1578" s="35"/>
      <c r="U1578" s="35"/>
      <c r="V1578" s="51"/>
      <c r="W1578" s="35"/>
      <c r="X1578" s="35"/>
      <c r="Y1578" s="35"/>
      <c r="Z1578" s="51"/>
      <c r="AC1578" s="51"/>
      <c r="AD1578" s="35"/>
      <c r="AE1578" s="35"/>
      <c r="AF1578" s="35"/>
      <c r="AG1578" s="35"/>
      <c r="AH1578" s="35"/>
      <c r="AI1578" s="35"/>
      <c r="AJ1578" s="51"/>
      <c r="AK1578" s="51"/>
      <c r="AL1578" s="35"/>
      <c r="AM1578" s="35"/>
      <c r="AN1578" s="51"/>
      <c r="AO1578" s="35"/>
      <c r="AP1578" s="35"/>
      <c r="AQ1578" s="35"/>
      <c r="AR1578" s="35"/>
      <c r="AS1578" s="35"/>
      <c r="AT1578" s="35"/>
      <c r="AU1578" s="35"/>
      <c r="AV1578" s="35"/>
      <c r="AW1578" s="35"/>
      <c r="AX1578" s="35"/>
      <c r="BC1578" s="35"/>
      <c r="BD1578" s="35"/>
      <c r="BF1578" s="35"/>
      <c r="BG1578" s="35"/>
      <c r="BH1578" s="35"/>
      <c r="BI1578" s="35"/>
      <c r="BJ1578" s="35"/>
      <c r="BK1578" s="35"/>
      <c r="BL1578" s="35"/>
      <c r="BM1578" s="35"/>
      <c r="BN1578" s="35"/>
      <c r="BO1578" s="35"/>
      <c r="BP1578" s="35"/>
      <c r="BQ1578" s="35"/>
      <c r="BR1578" s="35"/>
      <c r="BS1578" s="35"/>
      <c r="BT1578" s="35"/>
      <c r="BU1578" s="35"/>
      <c r="BV1578" s="35"/>
      <c r="BW1578" s="35"/>
      <c r="BX1578" s="35"/>
      <c r="BY1578" s="35"/>
      <c r="BZ1578" s="35"/>
      <c r="CA1578" s="35"/>
      <c r="CB1578" s="35"/>
    </row>
    <row r="1579" spans="4:80">
      <c r="D1579" s="51"/>
      <c r="E1579" s="35"/>
      <c r="F1579" s="51"/>
      <c r="J1579" s="35"/>
      <c r="M1579" s="51"/>
      <c r="O1579" s="35"/>
      <c r="P1579" s="35"/>
      <c r="Q1579" s="35"/>
      <c r="R1579" s="51"/>
      <c r="T1579" s="35"/>
      <c r="U1579" s="35"/>
      <c r="V1579" s="51"/>
      <c r="W1579" s="35"/>
      <c r="X1579" s="35"/>
      <c r="Y1579" s="35"/>
      <c r="Z1579" s="51"/>
      <c r="AC1579" s="51"/>
      <c r="AD1579" s="35"/>
      <c r="AE1579" s="35"/>
      <c r="AF1579" s="35"/>
      <c r="AG1579" s="35"/>
      <c r="AH1579" s="35"/>
      <c r="AI1579" s="35"/>
      <c r="AJ1579" s="51"/>
      <c r="AK1579" s="51"/>
      <c r="AL1579" s="35"/>
      <c r="AM1579" s="35"/>
      <c r="AN1579" s="51"/>
      <c r="AO1579" s="35"/>
      <c r="AP1579" s="35"/>
      <c r="AQ1579" s="35"/>
      <c r="AR1579" s="35"/>
      <c r="AS1579" s="35"/>
      <c r="AT1579" s="35"/>
      <c r="AU1579" s="35"/>
      <c r="AV1579" s="35"/>
      <c r="AW1579" s="35"/>
      <c r="AX1579" s="35"/>
      <c r="BC1579" s="35"/>
      <c r="BD1579" s="35"/>
      <c r="BF1579" s="35"/>
      <c r="BG1579" s="35"/>
      <c r="BH1579" s="35"/>
      <c r="BI1579" s="35"/>
      <c r="BJ1579" s="35"/>
      <c r="BK1579" s="35"/>
      <c r="BL1579" s="35"/>
      <c r="BM1579" s="35"/>
      <c r="BN1579" s="35"/>
      <c r="BO1579" s="35"/>
      <c r="BP1579" s="35"/>
      <c r="BQ1579" s="35"/>
      <c r="BR1579" s="35"/>
      <c r="BS1579" s="35"/>
      <c r="BT1579" s="35"/>
      <c r="BU1579" s="35"/>
      <c r="BV1579" s="35"/>
      <c r="BW1579" s="35"/>
      <c r="BX1579" s="35"/>
      <c r="BY1579" s="35"/>
      <c r="BZ1579" s="35"/>
      <c r="CA1579" s="35"/>
      <c r="CB1579" s="35"/>
    </row>
    <row r="1580" spans="4:80">
      <c r="D1580" s="51"/>
      <c r="E1580" s="35"/>
      <c r="F1580" s="51"/>
      <c r="J1580" s="35"/>
      <c r="M1580" s="51"/>
      <c r="O1580" s="35"/>
      <c r="P1580" s="35"/>
      <c r="Q1580" s="35"/>
      <c r="R1580" s="51"/>
      <c r="T1580" s="35"/>
      <c r="U1580" s="35"/>
      <c r="V1580" s="51"/>
      <c r="W1580" s="35"/>
      <c r="X1580" s="35"/>
      <c r="Y1580" s="35"/>
      <c r="Z1580" s="51"/>
      <c r="AC1580" s="51"/>
      <c r="AD1580" s="35"/>
      <c r="AE1580" s="35"/>
      <c r="AF1580" s="35"/>
      <c r="AG1580" s="35"/>
      <c r="AH1580" s="35"/>
      <c r="AI1580" s="35"/>
      <c r="AJ1580" s="51"/>
      <c r="AK1580" s="51"/>
      <c r="AL1580" s="35"/>
      <c r="AM1580" s="35"/>
      <c r="AN1580" s="51"/>
      <c r="AO1580" s="35"/>
      <c r="AP1580" s="35"/>
      <c r="AQ1580" s="35"/>
      <c r="AR1580" s="35"/>
      <c r="AS1580" s="35"/>
      <c r="AT1580" s="35"/>
      <c r="AU1580" s="35"/>
      <c r="AV1580" s="35"/>
      <c r="AW1580" s="35"/>
      <c r="AX1580" s="35"/>
      <c r="BC1580" s="35"/>
      <c r="BD1580" s="35"/>
      <c r="BF1580" s="35"/>
      <c r="BG1580" s="35"/>
      <c r="BH1580" s="35"/>
      <c r="BI1580" s="35"/>
      <c r="BJ1580" s="35"/>
      <c r="BK1580" s="35"/>
      <c r="BL1580" s="35"/>
      <c r="BM1580" s="35"/>
      <c r="BN1580" s="35"/>
      <c r="BO1580" s="35"/>
      <c r="BP1580" s="35"/>
      <c r="BQ1580" s="35"/>
      <c r="BR1580" s="35"/>
      <c r="BS1580" s="35"/>
      <c r="BT1580" s="35"/>
      <c r="BU1580" s="35"/>
      <c r="BV1580" s="35"/>
      <c r="BW1580" s="35"/>
      <c r="BX1580" s="35"/>
      <c r="BY1580" s="35"/>
      <c r="BZ1580" s="35"/>
      <c r="CA1580" s="35"/>
      <c r="CB1580" s="35"/>
    </row>
    <row r="1581" spans="4:80">
      <c r="D1581" s="51"/>
      <c r="E1581" s="35"/>
      <c r="F1581" s="51"/>
      <c r="J1581" s="35"/>
      <c r="M1581" s="51"/>
      <c r="O1581" s="35"/>
      <c r="P1581" s="35"/>
      <c r="Q1581" s="35"/>
      <c r="R1581" s="51"/>
      <c r="T1581" s="35"/>
      <c r="U1581" s="35"/>
      <c r="V1581" s="51"/>
      <c r="W1581" s="35"/>
      <c r="X1581" s="35"/>
      <c r="Y1581" s="35"/>
      <c r="Z1581" s="51"/>
      <c r="AC1581" s="51"/>
      <c r="AD1581" s="35"/>
      <c r="AE1581" s="35"/>
      <c r="AF1581" s="35"/>
      <c r="AG1581" s="35"/>
      <c r="AH1581" s="35"/>
      <c r="AI1581" s="35"/>
      <c r="AJ1581" s="51"/>
      <c r="AK1581" s="51"/>
      <c r="AL1581" s="35"/>
      <c r="AM1581" s="35"/>
      <c r="AN1581" s="51"/>
      <c r="AO1581" s="35"/>
      <c r="AP1581" s="35"/>
      <c r="AQ1581" s="35"/>
      <c r="AR1581" s="35"/>
      <c r="AS1581" s="35"/>
      <c r="AT1581" s="35"/>
      <c r="AU1581" s="35"/>
      <c r="AV1581" s="35"/>
      <c r="AW1581" s="35"/>
      <c r="AX1581" s="35"/>
      <c r="BC1581" s="35"/>
      <c r="BD1581" s="35"/>
      <c r="BF1581" s="35"/>
      <c r="BG1581" s="35"/>
      <c r="BH1581" s="35"/>
      <c r="BI1581" s="35"/>
      <c r="BJ1581" s="35"/>
      <c r="BK1581" s="35"/>
      <c r="BL1581" s="35"/>
      <c r="BM1581" s="35"/>
      <c r="BN1581" s="35"/>
      <c r="BO1581" s="35"/>
      <c r="BP1581" s="35"/>
      <c r="BQ1581" s="35"/>
      <c r="BR1581" s="35"/>
      <c r="BS1581" s="35"/>
      <c r="BT1581" s="35"/>
      <c r="BU1581" s="35"/>
      <c r="BV1581" s="35"/>
      <c r="BW1581" s="35"/>
      <c r="BX1581" s="35"/>
      <c r="BY1581" s="35"/>
      <c r="BZ1581" s="35"/>
      <c r="CA1581" s="35"/>
      <c r="CB1581" s="35"/>
    </row>
    <row r="1582" spans="4:80">
      <c r="D1582" s="51"/>
      <c r="E1582" s="35"/>
      <c r="F1582" s="51"/>
      <c r="J1582" s="35"/>
      <c r="M1582" s="51"/>
      <c r="O1582" s="35"/>
      <c r="P1582" s="35"/>
      <c r="Q1582" s="35"/>
      <c r="R1582" s="51"/>
      <c r="T1582" s="35"/>
      <c r="U1582" s="35"/>
      <c r="V1582" s="51"/>
      <c r="W1582" s="35"/>
      <c r="X1582" s="35"/>
      <c r="Y1582" s="35"/>
      <c r="Z1582" s="51"/>
      <c r="AC1582" s="51"/>
      <c r="AD1582" s="35"/>
      <c r="AE1582" s="35"/>
      <c r="AF1582" s="35"/>
      <c r="AG1582" s="35"/>
      <c r="AH1582" s="35"/>
      <c r="AI1582" s="35"/>
      <c r="AJ1582" s="51"/>
      <c r="AK1582" s="51"/>
      <c r="AL1582" s="35"/>
      <c r="AM1582" s="35"/>
      <c r="AN1582" s="51"/>
      <c r="AO1582" s="35"/>
      <c r="AP1582" s="35"/>
      <c r="AQ1582" s="35"/>
      <c r="AR1582" s="35"/>
      <c r="AS1582" s="35"/>
      <c r="AT1582" s="35"/>
      <c r="AU1582" s="35"/>
      <c r="AV1582" s="35"/>
      <c r="AW1582" s="35"/>
      <c r="AX1582" s="35"/>
      <c r="BC1582" s="35"/>
      <c r="BD1582" s="35"/>
      <c r="BF1582" s="35"/>
      <c r="BG1582" s="35"/>
      <c r="BH1582" s="35"/>
      <c r="BI1582" s="35"/>
      <c r="BJ1582" s="35"/>
      <c r="BK1582" s="35"/>
      <c r="BL1582" s="35"/>
      <c r="BM1582" s="35"/>
      <c r="BN1582" s="35"/>
      <c r="BO1582" s="35"/>
      <c r="BP1582" s="35"/>
      <c r="BQ1582" s="35"/>
      <c r="BR1582" s="35"/>
      <c r="BS1582" s="35"/>
      <c r="BT1582" s="35"/>
      <c r="BU1582" s="35"/>
      <c r="BV1582" s="35"/>
      <c r="BW1582" s="35"/>
      <c r="BX1582" s="35"/>
      <c r="BY1582" s="35"/>
      <c r="BZ1582" s="35"/>
      <c r="CA1582" s="35"/>
      <c r="CB1582" s="35"/>
    </row>
    <row r="1583" spans="4:80">
      <c r="D1583" s="51"/>
      <c r="E1583" s="35"/>
      <c r="F1583" s="51"/>
      <c r="J1583" s="35"/>
      <c r="M1583" s="51"/>
      <c r="O1583" s="35"/>
      <c r="P1583" s="35"/>
      <c r="Q1583" s="35"/>
      <c r="R1583" s="51"/>
      <c r="T1583" s="35"/>
      <c r="U1583" s="35"/>
      <c r="V1583" s="51"/>
      <c r="W1583" s="35"/>
      <c r="X1583" s="35"/>
      <c r="Y1583" s="35"/>
      <c r="Z1583" s="51"/>
      <c r="AC1583" s="51"/>
      <c r="AD1583" s="35"/>
      <c r="AE1583" s="35"/>
      <c r="AF1583" s="35"/>
      <c r="AG1583" s="35"/>
      <c r="AH1583" s="35"/>
      <c r="AI1583" s="35"/>
      <c r="AJ1583" s="51"/>
      <c r="AK1583" s="51"/>
      <c r="AL1583" s="35"/>
      <c r="AM1583" s="35"/>
      <c r="AN1583" s="51"/>
      <c r="AO1583" s="35"/>
      <c r="AP1583" s="35"/>
      <c r="AQ1583" s="35"/>
      <c r="AR1583" s="35"/>
      <c r="AS1583" s="35"/>
      <c r="AT1583" s="35"/>
      <c r="AU1583" s="35"/>
      <c r="AV1583" s="35"/>
      <c r="AW1583" s="35"/>
      <c r="AX1583" s="35"/>
      <c r="BC1583" s="35"/>
      <c r="BD1583" s="35"/>
      <c r="BF1583" s="35"/>
      <c r="BG1583" s="35"/>
      <c r="BH1583" s="35"/>
      <c r="BI1583" s="35"/>
      <c r="BJ1583" s="35"/>
      <c r="BK1583" s="35"/>
      <c r="BL1583" s="35"/>
      <c r="BM1583" s="35"/>
      <c r="BN1583" s="35"/>
      <c r="BO1583" s="35"/>
      <c r="BP1583" s="35"/>
      <c r="BQ1583" s="35"/>
      <c r="BR1583" s="35"/>
      <c r="BS1583" s="35"/>
      <c r="BT1583" s="35"/>
      <c r="BU1583" s="35"/>
      <c r="BV1583" s="35"/>
      <c r="BW1583" s="35"/>
      <c r="BX1583" s="35"/>
      <c r="BY1583" s="35"/>
      <c r="BZ1583" s="35"/>
      <c r="CA1583" s="35"/>
      <c r="CB1583" s="35"/>
    </row>
    <row r="1584" spans="4:80">
      <c r="D1584" s="51"/>
      <c r="E1584" s="35"/>
      <c r="F1584" s="51"/>
      <c r="J1584" s="35"/>
      <c r="M1584" s="51"/>
      <c r="O1584" s="35"/>
      <c r="P1584" s="35"/>
      <c r="Q1584" s="35"/>
      <c r="R1584" s="51"/>
      <c r="T1584" s="35"/>
      <c r="U1584" s="35"/>
      <c r="V1584" s="51"/>
      <c r="W1584" s="35"/>
      <c r="X1584" s="35"/>
      <c r="Y1584" s="35"/>
      <c r="Z1584" s="51"/>
      <c r="AC1584" s="51"/>
      <c r="AD1584" s="35"/>
      <c r="AE1584" s="35"/>
      <c r="AF1584" s="35"/>
      <c r="AG1584" s="35"/>
      <c r="AH1584" s="35"/>
      <c r="AI1584" s="35"/>
      <c r="AJ1584" s="51"/>
      <c r="AK1584" s="51"/>
      <c r="AL1584" s="35"/>
      <c r="AM1584" s="35"/>
      <c r="AN1584" s="51"/>
      <c r="AO1584" s="35"/>
      <c r="AP1584" s="35"/>
      <c r="AQ1584" s="35"/>
      <c r="AR1584" s="35"/>
      <c r="AS1584" s="35"/>
      <c r="AT1584" s="35"/>
      <c r="AU1584" s="35"/>
      <c r="AV1584" s="35"/>
      <c r="AW1584" s="35"/>
      <c r="AX1584" s="35"/>
      <c r="BC1584" s="35"/>
      <c r="BD1584" s="35"/>
      <c r="BF1584" s="35"/>
      <c r="BG1584" s="35"/>
      <c r="BH1584" s="35"/>
      <c r="BI1584" s="35"/>
      <c r="BJ1584" s="35"/>
      <c r="BK1584" s="35"/>
      <c r="BL1584" s="35"/>
      <c r="BM1584" s="35"/>
      <c r="BN1584" s="35"/>
      <c r="BO1584" s="35"/>
      <c r="BP1584" s="35"/>
      <c r="BQ1584" s="35"/>
      <c r="BR1584" s="35"/>
      <c r="BS1584" s="35"/>
      <c r="BT1584" s="35"/>
      <c r="BU1584" s="35"/>
      <c r="BV1584" s="35"/>
      <c r="BW1584" s="35"/>
      <c r="BX1584" s="35"/>
      <c r="BY1584" s="35"/>
      <c r="BZ1584" s="35"/>
      <c r="CA1584" s="35"/>
      <c r="CB1584" s="35"/>
    </row>
    <row r="1585" spans="4:80">
      <c r="D1585" s="51"/>
      <c r="E1585" s="35"/>
      <c r="F1585" s="51"/>
      <c r="J1585" s="35"/>
      <c r="M1585" s="51"/>
      <c r="O1585" s="35"/>
      <c r="P1585" s="35"/>
      <c r="Q1585" s="35"/>
      <c r="R1585" s="51"/>
      <c r="T1585" s="35"/>
      <c r="U1585" s="35"/>
      <c r="V1585" s="51"/>
      <c r="W1585" s="35"/>
      <c r="X1585" s="35"/>
      <c r="Y1585" s="35"/>
      <c r="Z1585" s="51"/>
      <c r="AC1585" s="51"/>
      <c r="AD1585" s="35"/>
      <c r="AE1585" s="35"/>
      <c r="AF1585" s="35"/>
      <c r="AG1585" s="35"/>
      <c r="AH1585" s="35"/>
      <c r="AI1585" s="35"/>
      <c r="AJ1585" s="51"/>
      <c r="AK1585" s="51"/>
      <c r="AL1585" s="35"/>
      <c r="AM1585" s="35"/>
      <c r="AN1585" s="51"/>
      <c r="AO1585" s="35"/>
      <c r="AP1585" s="35"/>
      <c r="AQ1585" s="35"/>
      <c r="AR1585" s="35"/>
      <c r="AS1585" s="35"/>
      <c r="AT1585" s="35"/>
      <c r="AU1585" s="35"/>
      <c r="AV1585" s="35"/>
      <c r="AW1585" s="35"/>
      <c r="AX1585" s="35"/>
      <c r="BC1585" s="35"/>
      <c r="BD1585" s="35"/>
      <c r="BF1585" s="35"/>
      <c r="BG1585" s="35"/>
      <c r="BH1585" s="35"/>
      <c r="BI1585" s="35"/>
      <c r="BJ1585" s="35"/>
      <c r="BK1585" s="35"/>
      <c r="BL1585" s="35"/>
      <c r="BM1585" s="35"/>
      <c r="BN1585" s="35"/>
      <c r="BO1585" s="35"/>
      <c r="BP1585" s="35"/>
      <c r="BQ1585" s="35"/>
      <c r="BR1585" s="35"/>
      <c r="BS1585" s="35"/>
      <c r="BT1585" s="35"/>
      <c r="BU1585" s="35"/>
      <c r="BV1585" s="35"/>
      <c r="BW1585" s="35"/>
      <c r="BX1585" s="35"/>
      <c r="BY1585" s="35"/>
      <c r="BZ1585" s="35"/>
      <c r="CA1585" s="35"/>
      <c r="CB1585" s="35"/>
    </row>
    <row r="1586" spans="4:80">
      <c r="D1586" s="51"/>
      <c r="E1586" s="35"/>
      <c r="F1586" s="51"/>
      <c r="J1586" s="35"/>
      <c r="M1586" s="51"/>
      <c r="O1586" s="35"/>
      <c r="P1586" s="35"/>
      <c r="Q1586" s="35"/>
      <c r="R1586" s="51"/>
      <c r="T1586" s="35"/>
      <c r="U1586" s="35"/>
      <c r="V1586" s="51"/>
      <c r="W1586" s="35"/>
      <c r="X1586" s="35"/>
      <c r="Y1586" s="35"/>
      <c r="Z1586" s="51"/>
      <c r="AC1586" s="51"/>
      <c r="AD1586" s="35"/>
      <c r="AE1586" s="35"/>
      <c r="AF1586" s="35"/>
      <c r="AG1586" s="35"/>
      <c r="AH1586" s="35"/>
      <c r="AI1586" s="35"/>
      <c r="AJ1586" s="51"/>
      <c r="AK1586" s="51"/>
      <c r="AL1586" s="35"/>
      <c r="AM1586" s="35"/>
      <c r="AN1586" s="51"/>
      <c r="AO1586" s="35"/>
      <c r="AP1586" s="35"/>
      <c r="AQ1586" s="35"/>
      <c r="AR1586" s="35"/>
      <c r="AS1586" s="35"/>
      <c r="AT1586" s="35"/>
      <c r="AU1586" s="35"/>
      <c r="AV1586" s="35"/>
      <c r="AW1586" s="35"/>
      <c r="AX1586" s="35"/>
      <c r="BC1586" s="35"/>
      <c r="BD1586" s="35"/>
      <c r="BF1586" s="35"/>
      <c r="BG1586" s="35"/>
      <c r="BH1586" s="35"/>
      <c r="BI1586" s="35"/>
      <c r="BJ1586" s="35"/>
      <c r="BK1586" s="35"/>
      <c r="BL1586" s="35"/>
      <c r="BM1586" s="35"/>
      <c r="BN1586" s="35"/>
      <c r="BO1586" s="35"/>
      <c r="BP1586" s="35"/>
      <c r="BQ1586" s="35"/>
      <c r="BR1586" s="35"/>
      <c r="BS1586" s="35"/>
      <c r="BT1586" s="35"/>
      <c r="BU1586" s="35"/>
      <c r="BV1586" s="35"/>
      <c r="BW1586" s="35"/>
      <c r="BX1586" s="35"/>
      <c r="BY1586" s="35"/>
      <c r="BZ1586" s="35"/>
      <c r="CA1586" s="35"/>
      <c r="CB1586" s="35"/>
    </row>
    <row r="1587" spans="4:80">
      <c r="D1587" s="51"/>
      <c r="E1587" s="35"/>
      <c r="F1587" s="51"/>
      <c r="J1587" s="35"/>
      <c r="M1587" s="51"/>
      <c r="O1587" s="35"/>
      <c r="P1587" s="35"/>
      <c r="Q1587" s="35"/>
      <c r="R1587" s="51"/>
      <c r="T1587" s="35"/>
      <c r="U1587" s="35"/>
      <c r="V1587" s="51"/>
      <c r="W1587" s="35"/>
      <c r="X1587" s="35"/>
      <c r="Y1587" s="35"/>
      <c r="Z1587" s="51"/>
      <c r="AC1587" s="51"/>
      <c r="AD1587" s="35"/>
      <c r="AE1587" s="35"/>
      <c r="AF1587" s="35"/>
      <c r="AG1587" s="35"/>
      <c r="AH1587" s="35"/>
      <c r="AI1587" s="35"/>
      <c r="AJ1587" s="51"/>
      <c r="AK1587" s="51"/>
      <c r="AL1587" s="35"/>
      <c r="AM1587" s="35"/>
      <c r="AN1587" s="51"/>
      <c r="AO1587" s="35"/>
      <c r="AP1587" s="35"/>
      <c r="AQ1587" s="35"/>
      <c r="AR1587" s="35"/>
      <c r="AS1587" s="35"/>
      <c r="AT1587" s="35"/>
      <c r="AU1587" s="35"/>
      <c r="AV1587" s="35"/>
      <c r="AW1587" s="35"/>
      <c r="AX1587" s="35"/>
      <c r="BC1587" s="35"/>
      <c r="BD1587" s="35"/>
      <c r="BF1587" s="35"/>
      <c r="BG1587" s="35"/>
      <c r="BH1587" s="35"/>
      <c r="BI1587" s="35"/>
      <c r="BJ1587" s="35"/>
      <c r="BK1587" s="35"/>
      <c r="BL1587" s="35"/>
      <c r="BM1587" s="35"/>
      <c r="BN1587" s="35"/>
      <c r="BO1587" s="35"/>
      <c r="BP1587" s="35"/>
      <c r="BQ1587" s="35"/>
      <c r="BR1587" s="35"/>
      <c r="BS1587" s="35"/>
      <c r="BT1587" s="35"/>
      <c r="BU1587" s="35"/>
      <c r="BV1587" s="35"/>
      <c r="BW1587" s="35"/>
      <c r="BX1587" s="35"/>
      <c r="BY1587" s="35"/>
      <c r="BZ1587" s="35"/>
      <c r="CA1587" s="35"/>
      <c r="CB1587" s="35"/>
    </row>
    <row r="1588" spans="4:80">
      <c r="D1588" s="51"/>
      <c r="E1588" s="35"/>
      <c r="F1588" s="51"/>
      <c r="J1588" s="35"/>
      <c r="M1588" s="51"/>
      <c r="O1588" s="35"/>
      <c r="P1588" s="35"/>
      <c r="Q1588" s="35"/>
      <c r="R1588" s="51"/>
      <c r="T1588" s="35"/>
      <c r="U1588" s="35"/>
      <c r="V1588" s="51"/>
      <c r="W1588" s="35"/>
      <c r="X1588" s="35"/>
      <c r="Y1588" s="35"/>
      <c r="Z1588" s="51"/>
      <c r="AC1588" s="51"/>
      <c r="AD1588" s="35"/>
      <c r="AE1588" s="35"/>
      <c r="AF1588" s="35"/>
      <c r="AG1588" s="35"/>
      <c r="AH1588" s="35"/>
      <c r="AI1588" s="35"/>
      <c r="AJ1588" s="51"/>
      <c r="AK1588" s="51"/>
      <c r="AL1588" s="35"/>
      <c r="AM1588" s="35"/>
      <c r="AN1588" s="51"/>
      <c r="AO1588" s="35"/>
      <c r="AP1588" s="35"/>
      <c r="AQ1588" s="35"/>
      <c r="AR1588" s="35"/>
      <c r="AS1588" s="35"/>
      <c r="AT1588" s="35"/>
      <c r="AU1588" s="35"/>
      <c r="AV1588" s="35"/>
      <c r="AW1588" s="35"/>
      <c r="AX1588" s="35"/>
      <c r="BC1588" s="35"/>
      <c r="BD1588" s="35"/>
      <c r="BF1588" s="35"/>
      <c r="BG1588" s="35"/>
      <c r="BH1588" s="35"/>
      <c r="BI1588" s="35"/>
      <c r="BJ1588" s="35"/>
      <c r="BK1588" s="35"/>
      <c r="BL1588" s="35"/>
      <c r="BM1588" s="35"/>
      <c r="BN1588" s="35"/>
      <c r="BO1588" s="35"/>
      <c r="BP1588" s="35"/>
      <c r="BQ1588" s="35"/>
      <c r="BR1588" s="35"/>
      <c r="BS1588" s="35"/>
      <c r="BT1588" s="35"/>
      <c r="BU1588" s="35"/>
      <c r="BV1588" s="35"/>
      <c r="BW1588" s="35"/>
      <c r="BX1588" s="35"/>
      <c r="BY1588" s="35"/>
      <c r="BZ1588" s="35"/>
      <c r="CA1588" s="35"/>
      <c r="CB1588" s="35"/>
    </row>
    <row r="1589" spans="4:80">
      <c r="D1589" s="51"/>
      <c r="E1589" s="35"/>
      <c r="F1589" s="51"/>
      <c r="J1589" s="35"/>
      <c r="M1589" s="51"/>
      <c r="O1589" s="35"/>
      <c r="P1589" s="35"/>
      <c r="Q1589" s="35"/>
      <c r="R1589" s="51"/>
      <c r="T1589" s="35"/>
      <c r="U1589" s="35"/>
      <c r="V1589" s="51"/>
      <c r="W1589" s="35"/>
      <c r="X1589" s="35"/>
      <c r="Y1589" s="35"/>
      <c r="Z1589" s="51"/>
      <c r="AC1589" s="51"/>
      <c r="AD1589" s="35"/>
      <c r="AE1589" s="35"/>
      <c r="AF1589" s="35"/>
      <c r="AG1589" s="35"/>
      <c r="AH1589" s="35"/>
      <c r="AI1589" s="35"/>
      <c r="AJ1589" s="51"/>
      <c r="AK1589" s="51"/>
      <c r="AL1589" s="35"/>
      <c r="AM1589" s="35"/>
      <c r="AN1589" s="51"/>
      <c r="AO1589" s="35"/>
      <c r="AP1589" s="35"/>
      <c r="AQ1589" s="35"/>
      <c r="AR1589" s="35"/>
      <c r="AS1589" s="35"/>
      <c r="AT1589" s="35"/>
      <c r="AU1589" s="35"/>
      <c r="AV1589" s="35"/>
      <c r="AW1589" s="35"/>
      <c r="AX1589" s="35"/>
      <c r="BC1589" s="35"/>
      <c r="BD1589" s="35"/>
      <c r="BF1589" s="35"/>
      <c r="BG1589" s="35"/>
      <c r="BH1589" s="35"/>
      <c r="BI1589" s="35"/>
      <c r="BJ1589" s="35"/>
      <c r="BK1589" s="35"/>
      <c r="BL1589" s="35"/>
      <c r="BM1589" s="35"/>
      <c r="BN1589" s="35"/>
      <c r="BO1589" s="35"/>
      <c r="BP1589" s="35"/>
      <c r="BQ1589" s="35"/>
      <c r="BR1589" s="35"/>
      <c r="BS1589" s="35"/>
      <c r="BT1589" s="35"/>
      <c r="BU1589" s="35"/>
      <c r="BV1589" s="35"/>
      <c r="BW1589" s="35"/>
      <c r="BX1589" s="35"/>
      <c r="BY1589" s="35"/>
      <c r="BZ1589" s="35"/>
      <c r="CA1589" s="35"/>
      <c r="CB1589" s="35"/>
    </row>
    <row r="1590" spans="4:80">
      <c r="D1590" s="51"/>
      <c r="E1590" s="35"/>
      <c r="F1590" s="51"/>
      <c r="J1590" s="35"/>
      <c r="M1590" s="51"/>
      <c r="O1590" s="35"/>
      <c r="P1590" s="35"/>
      <c r="Q1590" s="35"/>
      <c r="R1590" s="51"/>
      <c r="T1590" s="35"/>
      <c r="U1590" s="35"/>
      <c r="V1590" s="51"/>
      <c r="W1590" s="35"/>
      <c r="X1590" s="35"/>
      <c r="Y1590" s="35"/>
      <c r="Z1590" s="51"/>
      <c r="AC1590" s="51"/>
      <c r="AD1590" s="35"/>
      <c r="AE1590" s="35"/>
      <c r="AF1590" s="35"/>
      <c r="AG1590" s="35"/>
      <c r="AH1590" s="35"/>
      <c r="AI1590" s="35"/>
      <c r="AJ1590" s="51"/>
      <c r="AK1590" s="51"/>
      <c r="AL1590" s="35"/>
      <c r="AM1590" s="35"/>
      <c r="AN1590" s="51"/>
      <c r="AO1590" s="35"/>
      <c r="AP1590" s="35"/>
      <c r="AQ1590" s="35"/>
      <c r="AR1590" s="35"/>
      <c r="AS1590" s="35"/>
      <c r="AT1590" s="35"/>
      <c r="AU1590" s="35"/>
      <c r="AV1590" s="35"/>
      <c r="AW1590" s="35"/>
      <c r="AX1590" s="35"/>
      <c r="BC1590" s="35"/>
      <c r="BD1590" s="35"/>
      <c r="BF1590" s="35"/>
      <c r="BG1590" s="35"/>
      <c r="BH1590" s="35"/>
      <c r="BI1590" s="35"/>
      <c r="BJ1590" s="35"/>
      <c r="BK1590" s="35"/>
      <c r="BL1590" s="35"/>
      <c r="BM1590" s="35"/>
      <c r="BN1590" s="35"/>
      <c r="BO1590" s="35"/>
      <c r="BP1590" s="35"/>
      <c r="BQ1590" s="35"/>
      <c r="BR1590" s="35"/>
      <c r="BS1590" s="35"/>
      <c r="BT1590" s="35"/>
      <c r="BU1590" s="35"/>
      <c r="BV1590" s="35"/>
      <c r="BW1590" s="35"/>
      <c r="BX1590" s="35"/>
      <c r="BY1590" s="35"/>
      <c r="BZ1590" s="35"/>
      <c r="CA1590" s="35"/>
      <c r="CB1590" s="35"/>
    </row>
    <row r="1591" spans="4:80">
      <c r="D1591" s="51"/>
      <c r="E1591" s="35"/>
      <c r="F1591" s="51"/>
      <c r="J1591" s="35"/>
      <c r="M1591" s="51"/>
      <c r="O1591" s="35"/>
      <c r="P1591" s="35"/>
      <c r="Q1591" s="35"/>
      <c r="R1591" s="51"/>
      <c r="T1591" s="35"/>
      <c r="U1591" s="35"/>
      <c r="V1591" s="51"/>
      <c r="W1591" s="35"/>
      <c r="X1591" s="35"/>
      <c r="Y1591" s="35"/>
      <c r="Z1591" s="51"/>
      <c r="AC1591" s="51"/>
      <c r="AD1591" s="35"/>
      <c r="AE1591" s="35"/>
      <c r="AF1591" s="35"/>
      <c r="AG1591" s="35"/>
      <c r="AH1591" s="35"/>
      <c r="AI1591" s="35"/>
      <c r="AJ1591" s="51"/>
      <c r="AK1591" s="51"/>
      <c r="AL1591" s="35"/>
      <c r="AM1591" s="35"/>
      <c r="AN1591" s="51"/>
      <c r="AO1591" s="35"/>
      <c r="AP1591" s="35"/>
      <c r="AQ1591" s="35"/>
      <c r="AR1591" s="35"/>
      <c r="AS1591" s="35"/>
      <c r="AT1591" s="35"/>
      <c r="AU1591" s="35"/>
      <c r="AV1591" s="35"/>
      <c r="AW1591" s="35"/>
      <c r="AX1591" s="35"/>
      <c r="BC1591" s="35"/>
      <c r="BD1591" s="35"/>
      <c r="BF1591" s="35"/>
      <c r="BG1591" s="35"/>
      <c r="BH1591" s="35"/>
      <c r="BI1591" s="35"/>
      <c r="BJ1591" s="35"/>
      <c r="BK1591" s="35"/>
      <c r="BL1591" s="35"/>
      <c r="BM1591" s="35"/>
      <c r="BN1591" s="35"/>
      <c r="BO1591" s="35"/>
      <c r="BP1591" s="35"/>
      <c r="BQ1591" s="35"/>
      <c r="BR1591" s="35"/>
      <c r="BS1591" s="35"/>
      <c r="BT1591" s="35"/>
      <c r="BU1591" s="35"/>
      <c r="BV1591" s="35"/>
      <c r="BW1591" s="35"/>
      <c r="BX1591" s="35"/>
      <c r="BY1591" s="35"/>
      <c r="BZ1591" s="35"/>
      <c r="CA1591" s="35"/>
      <c r="CB1591" s="35"/>
    </row>
    <row r="1592" spans="4:80">
      <c r="D1592" s="51"/>
      <c r="E1592" s="35"/>
      <c r="F1592" s="51"/>
      <c r="J1592" s="35"/>
      <c r="M1592" s="51"/>
      <c r="O1592" s="35"/>
      <c r="P1592" s="35"/>
      <c r="Q1592" s="35"/>
      <c r="R1592" s="51"/>
      <c r="T1592" s="35"/>
      <c r="U1592" s="35"/>
      <c r="V1592" s="51"/>
      <c r="W1592" s="35"/>
      <c r="X1592" s="35"/>
      <c r="Y1592" s="35"/>
      <c r="Z1592" s="51"/>
      <c r="AC1592" s="51"/>
      <c r="AD1592" s="35"/>
      <c r="AE1592" s="35"/>
      <c r="AF1592" s="35"/>
      <c r="AG1592" s="35"/>
      <c r="AH1592" s="35"/>
      <c r="AI1592" s="35"/>
      <c r="AJ1592" s="51"/>
      <c r="AK1592" s="51"/>
      <c r="AL1592" s="35"/>
      <c r="AM1592" s="35"/>
      <c r="AN1592" s="51"/>
      <c r="AO1592" s="35"/>
      <c r="AP1592" s="35"/>
      <c r="AQ1592" s="35"/>
      <c r="AR1592" s="35"/>
      <c r="AS1592" s="35"/>
      <c r="AT1592" s="35"/>
      <c r="AU1592" s="35"/>
      <c r="AV1592" s="35"/>
      <c r="AW1592" s="35"/>
      <c r="AX1592" s="35"/>
      <c r="BC1592" s="35"/>
      <c r="BD1592" s="35"/>
      <c r="BF1592" s="35"/>
      <c r="BG1592" s="35"/>
      <c r="BH1592" s="35"/>
      <c r="BI1592" s="35"/>
      <c r="BJ1592" s="35"/>
      <c r="BK1592" s="35"/>
      <c r="BL1592" s="35"/>
      <c r="BM1592" s="35"/>
      <c r="BN1592" s="35"/>
      <c r="BO1592" s="35"/>
      <c r="BP1592" s="35"/>
      <c r="BQ1592" s="35"/>
      <c r="BR1592" s="35"/>
      <c r="BS1592" s="35"/>
      <c r="BT1592" s="35"/>
      <c r="BU1592" s="35"/>
      <c r="BV1592" s="35"/>
      <c r="BW1592" s="35"/>
      <c r="BX1592" s="35"/>
      <c r="BY1592" s="35"/>
      <c r="BZ1592" s="35"/>
      <c r="CA1592" s="35"/>
      <c r="CB1592" s="35"/>
    </row>
    <row r="1593" spans="4:80">
      <c r="D1593" s="51"/>
      <c r="E1593" s="35"/>
      <c r="F1593" s="51"/>
      <c r="J1593" s="35"/>
      <c r="M1593" s="51"/>
      <c r="O1593" s="35"/>
      <c r="P1593" s="35"/>
      <c r="Q1593" s="35"/>
      <c r="R1593" s="51"/>
      <c r="T1593" s="35"/>
      <c r="U1593" s="35"/>
      <c r="V1593" s="51"/>
      <c r="W1593" s="35"/>
      <c r="X1593" s="35"/>
      <c r="Y1593" s="35"/>
      <c r="Z1593" s="51"/>
      <c r="AC1593" s="51"/>
      <c r="AD1593" s="35"/>
      <c r="AE1593" s="35"/>
      <c r="AF1593" s="35"/>
      <c r="AG1593" s="35"/>
      <c r="AH1593" s="35"/>
      <c r="AI1593" s="35"/>
      <c r="AJ1593" s="51"/>
      <c r="AK1593" s="51"/>
      <c r="AL1593" s="35"/>
      <c r="AM1593" s="35"/>
      <c r="AN1593" s="51"/>
      <c r="AO1593" s="35"/>
      <c r="AP1593" s="35"/>
      <c r="AQ1593" s="35"/>
      <c r="AR1593" s="35"/>
      <c r="AS1593" s="35"/>
      <c r="AT1593" s="35"/>
      <c r="AU1593" s="35"/>
      <c r="AV1593" s="35"/>
      <c r="AW1593" s="35"/>
      <c r="AX1593" s="35"/>
      <c r="BC1593" s="35"/>
      <c r="BD1593" s="35"/>
      <c r="BF1593" s="35"/>
      <c r="BG1593" s="35"/>
      <c r="BH1593" s="35"/>
      <c r="BI1593" s="35"/>
      <c r="BJ1593" s="35"/>
      <c r="BK1593" s="35"/>
      <c r="BL1593" s="35"/>
      <c r="BM1593" s="35"/>
      <c r="BN1593" s="35"/>
      <c r="BO1593" s="35"/>
      <c r="BP1593" s="35"/>
      <c r="BQ1593" s="35"/>
      <c r="BR1593" s="35"/>
      <c r="BS1593" s="35"/>
      <c r="BT1593" s="35"/>
      <c r="BU1593" s="35"/>
      <c r="BV1593" s="35"/>
      <c r="BW1593" s="35"/>
      <c r="BX1593" s="35"/>
      <c r="BY1593" s="35"/>
      <c r="BZ1593" s="35"/>
      <c r="CA1593" s="35"/>
      <c r="CB1593" s="35"/>
    </row>
    <row r="1594" spans="4:80">
      <c r="D1594" s="51"/>
      <c r="E1594" s="35"/>
      <c r="F1594" s="51"/>
      <c r="J1594" s="35"/>
      <c r="M1594" s="51"/>
      <c r="O1594" s="35"/>
      <c r="P1594" s="35"/>
      <c r="Q1594" s="35"/>
      <c r="R1594" s="51"/>
      <c r="T1594" s="35"/>
      <c r="U1594" s="35"/>
      <c r="V1594" s="51"/>
      <c r="W1594" s="35"/>
      <c r="X1594" s="35"/>
      <c r="Y1594" s="35"/>
      <c r="Z1594" s="51"/>
      <c r="AC1594" s="51"/>
      <c r="AD1594" s="35"/>
      <c r="AE1594" s="35"/>
      <c r="AF1594" s="35"/>
      <c r="AG1594" s="35"/>
      <c r="AH1594" s="35"/>
      <c r="AI1594" s="35"/>
      <c r="AJ1594" s="51"/>
      <c r="AK1594" s="51"/>
      <c r="AL1594" s="35"/>
      <c r="AM1594" s="35"/>
      <c r="AN1594" s="51"/>
      <c r="AO1594" s="35"/>
      <c r="AP1594" s="35"/>
      <c r="AQ1594" s="35"/>
      <c r="AR1594" s="35"/>
      <c r="AS1594" s="35"/>
      <c r="AT1594" s="35"/>
      <c r="AU1594" s="35"/>
      <c r="AV1594" s="35"/>
      <c r="AW1594" s="35"/>
      <c r="AX1594" s="35"/>
      <c r="BC1594" s="35"/>
      <c r="BD1594" s="35"/>
      <c r="BF1594" s="35"/>
      <c r="BG1594" s="35"/>
      <c r="BH1594" s="35"/>
      <c r="BI1594" s="35"/>
      <c r="BJ1594" s="35"/>
      <c r="BK1594" s="35"/>
      <c r="BL1594" s="35"/>
      <c r="BM1594" s="35"/>
      <c r="BN1594" s="35"/>
      <c r="BO1594" s="35"/>
      <c r="BP1594" s="35"/>
      <c r="BQ1594" s="35"/>
      <c r="BR1594" s="35"/>
      <c r="BS1594" s="35"/>
      <c r="BT1594" s="35"/>
      <c r="BU1594" s="35"/>
      <c r="BV1594" s="35"/>
      <c r="BW1594" s="35"/>
      <c r="BX1594" s="35"/>
      <c r="BY1594" s="35"/>
      <c r="BZ1594" s="35"/>
      <c r="CA1594" s="35"/>
      <c r="CB1594" s="35"/>
    </row>
    <row r="1595" spans="4:80">
      <c r="D1595" s="51"/>
      <c r="E1595" s="35"/>
      <c r="F1595" s="51"/>
      <c r="J1595" s="35"/>
      <c r="M1595" s="51"/>
      <c r="O1595" s="35"/>
      <c r="P1595" s="35"/>
      <c r="Q1595" s="35"/>
      <c r="R1595" s="51"/>
      <c r="T1595" s="35"/>
      <c r="U1595" s="35"/>
      <c r="V1595" s="51"/>
      <c r="W1595" s="35"/>
      <c r="X1595" s="35"/>
      <c r="Y1595" s="35"/>
      <c r="Z1595" s="51"/>
      <c r="AC1595" s="51"/>
      <c r="AD1595" s="35"/>
      <c r="AE1595" s="35"/>
      <c r="AF1595" s="35"/>
      <c r="AG1595" s="35"/>
      <c r="AH1595" s="35"/>
      <c r="AI1595" s="35"/>
      <c r="AJ1595" s="51"/>
      <c r="AK1595" s="51"/>
      <c r="AL1595" s="35"/>
      <c r="AM1595" s="35"/>
      <c r="AN1595" s="51"/>
      <c r="AO1595" s="35"/>
      <c r="AP1595" s="35"/>
      <c r="AQ1595" s="35"/>
      <c r="AR1595" s="35"/>
      <c r="AS1595" s="35"/>
      <c r="AT1595" s="35"/>
      <c r="AU1595" s="35"/>
      <c r="AV1595" s="35"/>
      <c r="AW1595" s="35"/>
      <c r="AX1595" s="35"/>
      <c r="BC1595" s="35"/>
      <c r="BD1595" s="35"/>
      <c r="BF1595" s="35"/>
      <c r="BG1595" s="35"/>
      <c r="BH1595" s="35"/>
      <c r="BI1595" s="35"/>
      <c r="BJ1595" s="35"/>
      <c r="BK1595" s="35"/>
      <c r="BL1595" s="35"/>
      <c r="BM1595" s="35"/>
      <c r="BN1595" s="35"/>
      <c r="BO1595" s="35"/>
      <c r="BP1595" s="35"/>
      <c r="BQ1595" s="35"/>
      <c r="BR1595" s="35"/>
      <c r="BS1595" s="35"/>
      <c r="BT1595" s="35"/>
      <c r="BU1595" s="35"/>
      <c r="BV1595" s="35"/>
      <c r="BW1595" s="35"/>
      <c r="BX1595" s="35"/>
      <c r="BY1595" s="35"/>
      <c r="BZ1595" s="35"/>
      <c r="CA1595" s="35"/>
      <c r="CB1595" s="35"/>
    </row>
    <row r="1596" spans="4:80">
      <c r="D1596" s="51"/>
      <c r="E1596" s="35"/>
      <c r="F1596" s="51"/>
      <c r="J1596" s="35"/>
      <c r="M1596" s="51"/>
      <c r="O1596" s="35"/>
      <c r="P1596" s="35"/>
      <c r="Q1596" s="35"/>
      <c r="R1596" s="51"/>
      <c r="T1596" s="35"/>
      <c r="U1596" s="35"/>
      <c r="V1596" s="51"/>
      <c r="W1596" s="35"/>
      <c r="X1596" s="35"/>
      <c r="Y1596" s="35"/>
      <c r="Z1596" s="51"/>
      <c r="AC1596" s="51"/>
      <c r="AD1596" s="35"/>
      <c r="AE1596" s="35"/>
      <c r="AF1596" s="35"/>
      <c r="AG1596" s="35"/>
      <c r="AH1596" s="35"/>
      <c r="AI1596" s="35"/>
      <c r="AJ1596" s="51"/>
      <c r="AK1596" s="51"/>
      <c r="AL1596" s="35"/>
      <c r="AM1596" s="35"/>
      <c r="AN1596" s="51"/>
      <c r="AO1596" s="35"/>
      <c r="AP1596" s="35"/>
      <c r="AQ1596" s="35"/>
      <c r="AR1596" s="35"/>
      <c r="AS1596" s="35"/>
      <c r="AT1596" s="35"/>
      <c r="AU1596" s="35"/>
      <c r="AV1596" s="35"/>
      <c r="AW1596" s="35"/>
      <c r="AX1596" s="35"/>
      <c r="BC1596" s="35"/>
      <c r="BD1596" s="35"/>
      <c r="BF1596" s="35"/>
      <c r="BG1596" s="35"/>
      <c r="BH1596" s="35"/>
      <c r="BI1596" s="35"/>
      <c r="BJ1596" s="35"/>
      <c r="BK1596" s="35"/>
      <c r="BL1596" s="35"/>
      <c r="BM1596" s="35"/>
      <c r="BN1596" s="35"/>
      <c r="BO1596" s="35"/>
      <c r="BP1596" s="35"/>
      <c r="BQ1596" s="35"/>
      <c r="BR1596" s="35"/>
      <c r="BS1596" s="35"/>
      <c r="BT1596" s="35"/>
      <c r="BU1596" s="35"/>
      <c r="BV1596" s="35"/>
      <c r="BW1596" s="35"/>
      <c r="BX1596" s="35"/>
      <c r="BY1596" s="35"/>
      <c r="BZ1596" s="35"/>
      <c r="CA1596" s="35"/>
      <c r="CB1596" s="35"/>
    </row>
    <row r="1597" spans="4:80">
      <c r="D1597" s="51"/>
      <c r="E1597" s="35"/>
      <c r="F1597" s="51"/>
      <c r="J1597" s="35"/>
      <c r="M1597" s="51"/>
      <c r="O1597" s="35"/>
      <c r="P1597" s="35"/>
      <c r="Q1597" s="35"/>
      <c r="R1597" s="51"/>
      <c r="T1597" s="35"/>
      <c r="U1597" s="35"/>
      <c r="V1597" s="51"/>
      <c r="W1597" s="35"/>
      <c r="X1597" s="35"/>
      <c r="Y1597" s="35"/>
      <c r="Z1597" s="51"/>
      <c r="AC1597" s="51"/>
      <c r="AD1597" s="35"/>
      <c r="AE1597" s="35"/>
      <c r="AF1597" s="35"/>
      <c r="AG1597" s="35"/>
      <c r="AH1597" s="35"/>
      <c r="AI1597" s="35"/>
      <c r="AJ1597" s="51"/>
      <c r="AK1597" s="51"/>
      <c r="AL1597" s="35"/>
      <c r="AM1597" s="35"/>
      <c r="AN1597" s="51"/>
      <c r="AO1597" s="35"/>
      <c r="AP1597" s="35"/>
      <c r="AQ1597" s="35"/>
      <c r="AR1597" s="35"/>
      <c r="AS1597" s="35"/>
      <c r="AT1597" s="35"/>
      <c r="AU1597" s="35"/>
      <c r="AV1597" s="35"/>
      <c r="AW1597" s="35"/>
      <c r="AX1597" s="35"/>
      <c r="BC1597" s="35"/>
      <c r="BD1597" s="35"/>
      <c r="BF1597" s="35"/>
      <c r="BG1597" s="35"/>
      <c r="BH1597" s="35"/>
      <c r="BI1597" s="35"/>
      <c r="BJ1597" s="35"/>
      <c r="BK1597" s="35"/>
      <c r="BL1597" s="35"/>
      <c r="BM1597" s="35"/>
      <c r="BN1597" s="35"/>
      <c r="BO1597" s="35"/>
      <c r="BP1597" s="35"/>
      <c r="BQ1597" s="35"/>
      <c r="BR1597" s="35"/>
      <c r="BS1597" s="35"/>
      <c r="BT1597" s="35"/>
      <c r="BU1597" s="35"/>
      <c r="BV1597" s="35"/>
      <c r="BW1597" s="35"/>
      <c r="BX1597" s="35"/>
      <c r="BY1597" s="35"/>
      <c r="BZ1597" s="35"/>
      <c r="CA1597" s="35"/>
      <c r="CB1597" s="35"/>
    </row>
    <row r="1598" spans="4:80">
      <c r="D1598" s="51"/>
      <c r="E1598" s="35"/>
      <c r="F1598" s="51"/>
      <c r="J1598" s="35"/>
      <c r="M1598" s="51"/>
      <c r="O1598" s="35"/>
      <c r="P1598" s="35"/>
      <c r="Q1598" s="35"/>
      <c r="R1598" s="51"/>
      <c r="T1598" s="35"/>
      <c r="U1598" s="35"/>
      <c r="V1598" s="51"/>
      <c r="W1598" s="35"/>
      <c r="X1598" s="35"/>
      <c r="Y1598" s="35"/>
      <c r="Z1598" s="51"/>
      <c r="AC1598" s="51"/>
      <c r="AD1598" s="35"/>
      <c r="AE1598" s="35"/>
      <c r="AF1598" s="35"/>
      <c r="AG1598" s="35"/>
      <c r="AH1598" s="35"/>
      <c r="AI1598" s="35"/>
      <c r="AJ1598" s="51"/>
      <c r="AK1598" s="51"/>
      <c r="AL1598" s="35"/>
      <c r="AM1598" s="35"/>
      <c r="AN1598" s="51"/>
      <c r="AO1598" s="35"/>
      <c r="AP1598" s="35"/>
      <c r="AQ1598" s="35"/>
      <c r="AR1598" s="35"/>
      <c r="AS1598" s="35"/>
      <c r="AT1598" s="35"/>
      <c r="AU1598" s="35"/>
      <c r="AV1598" s="35"/>
      <c r="AW1598" s="35"/>
      <c r="AX1598" s="35"/>
      <c r="BC1598" s="35"/>
      <c r="BD1598" s="35"/>
      <c r="BF1598" s="35"/>
      <c r="BG1598" s="35"/>
      <c r="BH1598" s="35"/>
      <c r="BI1598" s="35"/>
      <c r="BJ1598" s="35"/>
      <c r="BK1598" s="35"/>
      <c r="BL1598" s="35"/>
      <c r="BM1598" s="35"/>
      <c r="BN1598" s="35"/>
      <c r="BO1598" s="35"/>
      <c r="BP1598" s="35"/>
      <c r="BQ1598" s="35"/>
      <c r="BR1598" s="35"/>
      <c r="BS1598" s="35"/>
      <c r="BT1598" s="35"/>
      <c r="BU1598" s="35"/>
      <c r="BV1598" s="35"/>
      <c r="BW1598" s="35"/>
      <c r="BX1598" s="35"/>
      <c r="BY1598" s="35"/>
      <c r="BZ1598" s="35"/>
      <c r="CA1598" s="35"/>
      <c r="CB1598" s="35"/>
    </row>
    <row r="1599" spans="4:80">
      <c r="D1599" s="51"/>
      <c r="E1599" s="35"/>
      <c r="F1599" s="51"/>
      <c r="J1599" s="35"/>
      <c r="M1599" s="51"/>
      <c r="O1599" s="35"/>
      <c r="P1599" s="35"/>
      <c r="Q1599" s="35"/>
      <c r="R1599" s="51"/>
      <c r="T1599" s="35"/>
      <c r="U1599" s="35"/>
      <c r="V1599" s="51"/>
      <c r="W1599" s="35"/>
      <c r="X1599" s="35"/>
      <c r="Y1599" s="35"/>
      <c r="Z1599" s="51"/>
      <c r="AC1599" s="51"/>
      <c r="AD1599" s="35"/>
      <c r="AE1599" s="35"/>
      <c r="AF1599" s="35"/>
      <c r="AG1599" s="35"/>
      <c r="AH1599" s="35"/>
      <c r="AI1599" s="35"/>
      <c r="AJ1599" s="51"/>
      <c r="AK1599" s="51"/>
      <c r="AL1599" s="35"/>
      <c r="AM1599" s="35"/>
      <c r="AN1599" s="51"/>
      <c r="AO1599" s="35"/>
      <c r="AP1599" s="35"/>
      <c r="AQ1599" s="35"/>
      <c r="AR1599" s="35"/>
      <c r="AS1599" s="35"/>
      <c r="AT1599" s="35"/>
      <c r="AU1599" s="35"/>
      <c r="AV1599" s="35"/>
      <c r="AW1599" s="35"/>
      <c r="AX1599" s="35"/>
      <c r="BC1599" s="35"/>
      <c r="BD1599" s="35"/>
      <c r="BF1599" s="35"/>
      <c r="BG1599" s="35"/>
      <c r="BH1599" s="35"/>
      <c r="BI1599" s="35"/>
      <c r="BJ1599" s="35"/>
      <c r="BK1599" s="35"/>
      <c r="BL1599" s="35"/>
      <c r="BM1599" s="35"/>
      <c r="BN1599" s="35"/>
      <c r="BO1599" s="35"/>
      <c r="BP1599" s="35"/>
      <c r="BQ1599" s="35"/>
      <c r="BR1599" s="35"/>
      <c r="BS1599" s="35"/>
      <c r="BT1599" s="35"/>
      <c r="BU1599" s="35"/>
      <c r="BV1599" s="35"/>
      <c r="BW1599" s="35"/>
      <c r="BX1599" s="35"/>
      <c r="BY1599" s="35"/>
      <c r="BZ1599" s="35"/>
      <c r="CA1599" s="35"/>
      <c r="CB1599" s="35"/>
    </row>
    <row r="1600" spans="4:80">
      <c r="D1600" s="51"/>
      <c r="E1600" s="35"/>
      <c r="F1600" s="51"/>
      <c r="J1600" s="35"/>
      <c r="M1600" s="51"/>
      <c r="O1600" s="35"/>
      <c r="P1600" s="35"/>
      <c r="Q1600" s="35"/>
      <c r="R1600" s="51"/>
      <c r="T1600" s="35"/>
      <c r="U1600" s="35"/>
      <c r="V1600" s="51"/>
      <c r="W1600" s="35"/>
      <c r="X1600" s="35"/>
      <c r="Y1600" s="35"/>
      <c r="Z1600" s="51"/>
      <c r="AC1600" s="51"/>
      <c r="AD1600" s="35"/>
      <c r="AE1600" s="35"/>
      <c r="AF1600" s="35"/>
      <c r="AG1600" s="35"/>
      <c r="AH1600" s="35"/>
      <c r="AI1600" s="35"/>
      <c r="AJ1600" s="51"/>
      <c r="AK1600" s="51"/>
      <c r="AL1600" s="35"/>
      <c r="AM1600" s="35"/>
      <c r="AN1600" s="51"/>
      <c r="AO1600" s="35"/>
      <c r="AP1600" s="35"/>
      <c r="AQ1600" s="35"/>
      <c r="AR1600" s="35"/>
      <c r="AS1600" s="35"/>
      <c r="AT1600" s="35"/>
      <c r="AU1600" s="35"/>
      <c r="AV1600" s="35"/>
      <c r="AW1600" s="35"/>
      <c r="AX1600" s="35"/>
      <c r="BC1600" s="35"/>
      <c r="BD1600" s="35"/>
      <c r="BF1600" s="35"/>
      <c r="BG1600" s="35"/>
      <c r="BH1600" s="35"/>
      <c r="BI1600" s="35"/>
      <c r="BJ1600" s="35"/>
      <c r="BK1600" s="35"/>
      <c r="BL1600" s="35"/>
      <c r="BM1600" s="35"/>
      <c r="BN1600" s="35"/>
      <c r="BO1600" s="35"/>
      <c r="BP1600" s="35"/>
      <c r="BQ1600" s="35"/>
      <c r="BR1600" s="35"/>
      <c r="BS1600" s="35"/>
      <c r="BT1600" s="35"/>
      <c r="BU1600" s="35"/>
      <c r="BV1600" s="35"/>
      <c r="BW1600" s="35"/>
      <c r="BX1600" s="35"/>
      <c r="BY1600" s="35"/>
      <c r="BZ1600" s="35"/>
      <c r="CA1600" s="35"/>
      <c r="CB1600" s="35"/>
    </row>
    <row r="1601" spans="4:80">
      <c r="D1601" s="51"/>
      <c r="E1601" s="35"/>
      <c r="F1601" s="51"/>
      <c r="J1601" s="35"/>
      <c r="M1601" s="51"/>
      <c r="O1601" s="35"/>
      <c r="P1601" s="35"/>
      <c r="Q1601" s="35"/>
      <c r="R1601" s="51"/>
      <c r="T1601" s="35"/>
      <c r="U1601" s="35"/>
      <c r="V1601" s="51"/>
      <c r="W1601" s="35"/>
      <c r="X1601" s="35"/>
      <c r="Y1601" s="35"/>
      <c r="Z1601" s="51"/>
      <c r="AC1601" s="51"/>
      <c r="AD1601" s="35"/>
      <c r="AE1601" s="35"/>
      <c r="AF1601" s="35"/>
      <c r="AG1601" s="35"/>
      <c r="AH1601" s="35"/>
      <c r="AI1601" s="35"/>
      <c r="AJ1601" s="51"/>
      <c r="AK1601" s="51"/>
      <c r="AL1601" s="35"/>
      <c r="AM1601" s="35"/>
      <c r="AN1601" s="51"/>
      <c r="AO1601" s="35"/>
      <c r="AP1601" s="35"/>
      <c r="AQ1601" s="35"/>
      <c r="AR1601" s="35"/>
      <c r="AS1601" s="35"/>
      <c r="AT1601" s="35"/>
      <c r="AU1601" s="35"/>
      <c r="AV1601" s="35"/>
      <c r="AW1601" s="35"/>
      <c r="AX1601" s="35"/>
      <c r="BC1601" s="35"/>
      <c r="BD1601" s="35"/>
      <c r="BF1601" s="35"/>
      <c r="BG1601" s="35"/>
      <c r="BH1601" s="35"/>
      <c r="BI1601" s="35"/>
      <c r="BJ1601" s="35"/>
      <c r="BK1601" s="35"/>
      <c r="BL1601" s="35"/>
      <c r="BM1601" s="35"/>
      <c r="BN1601" s="35"/>
      <c r="BO1601" s="35"/>
      <c r="BP1601" s="35"/>
      <c r="BQ1601" s="35"/>
      <c r="BR1601" s="35"/>
      <c r="BS1601" s="35"/>
      <c r="BT1601" s="35"/>
      <c r="BU1601" s="35"/>
      <c r="BV1601" s="35"/>
      <c r="BW1601" s="35"/>
      <c r="BX1601" s="35"/>
      <c r="BY1601" s="35"/>
      <c r="BZ1601" s="35"/>
      <c r="CA1601" s="35"/>
      <c r="CB1601" s="35"/>
    </row>
    <row r="1602" spans="4:80">
      <c r="D1602" s="51"/>
      <c r="E1602" s="35"/>
      <c r="F1602" s="51"/>
      <c r="J1602" s="35"/>
      <c r="M1602" s="51"/>
      <c r="O1602" s="35"/>
      <c r="P1602" s="35"/>
      <c r="Q1602" s="35"/>
      <c r="R1602" s="51"/>
      <c r="T1602" s="35"/>
      <c r="U1602" s="35"/>
      <c r="V1602" s="51"/>
      <c r="W1602" s="35"/>
      <c r="X1602" s="35"/>
      <c r="Y1602" s="35"/>
      <c r="Z1602" s="51"/>
      <c r="AC1602" s="51"/>
      <c r="AD1602" s="35"/>
      <c r="AE1602" s="35"/>
      <c r="AF1602" s="35"/>
      <c r="AG1602" s="35"/>
      <c r="AH1602" s="35"/>
      <c r="AI1602" s="35"/>
      <c r="AJ1602" s="51"/>
      <c r="AK1602" s="51"/>
      <c r="AL1602" s="35"/>
      <c r="AM1602" s="35"/>
      <c r="AN1602" s="51"/>
      <c r="AO1602" s="35"/>
      <c r="AP1602" s="35"/>
      <c r="AQ1602" s="35"/>
      <c r="AR1602" s="35"/>
      <c r="AS1602" s="35"/>
      <c r="AT1602" s="35"/>
      <c r="AU1602" s="35"/>
      <c r="AV1602" s="35"/>
      <c r="AW1602" s="35"/>
      <c r="AX1602" s="35"/>
      <c r="BC1602" s="35"/>
      <c r="BD1602" s="35"/>
      <c r="BF1602" s="35"/>
      <c r="BG1602" s="35"/>
      <c r="BH1602" s="35"/>
      <c r="BI1602" s="35"/>
      <c r="BJ1602" s="35"/>
      <c r="BK1602" s="35"/>
      <c r="BL1602" s="35"/>
      <c r="BM1602" s="35"/>
      <c r="BN1602" s="35"/>
      <c r="BO1602" s="35"/>
      <c r="BP1602" s="35"/>
      <c r="BQ1602" s="35"/>
      <c r="BR1602" s="35"/>
      <c r="BS1602" s="35"/>
      <c r="BT1602" s="35"/>
      <c r="BU1602" s="35"/>
      <c r="BV1602" s="35"/>
      <c r="BW1602" s="35"/>
      <c r="BX1602" s="35"/>
      <c r="BY1602" s="35"/>
      <c r="BZ1602" s="35"/>
      <c r="CA1602" s="35"/>
      <c r="CB1602" s="35"/>
    </row>
    <row r="1603" spans="4:80">
      <c r="D1603" s="51"/>
      <c r="E1603" s="35"/>
      <c r="F1603" s="51"/>
      <c r="J1603" s="35"/>
      <c r="M1603" s="51"/>
      <c r="O1603" s="35"/>
      <c r="P1603" s="35"/>
      <c r="Q1603" s="35"/>
      <c r="R1603" s="51"/>
      <c r="T1603" s="35"/>
      <c r="U1603" s="35"/>
      <c r="V1603" s="51"/>
      <c r="W1603" s="35"/>
      <c r="X1603" s="35"/>
      <c r="Y1603" s="35"/>
      <c r="Z1603" s="51"/>
      <c r="AC1603" s="51"/>
      <c r="AD1603" s="35"/>
      <c r="AE1603" s="35"/>
      <c r="AF1603" s="35"/>
      <c r="AG1603" s="35"/>
      <c r="AH1603" s="35"/>
      <c r="AI1603" s="35"/>
      <c r="AJ1603" s="51"/>
      <c r="AK1603" s="51"/>
      <c r="AL1603" s="35"/>
      <c r="AM1603" s="35"/>
      <c r="AN1603" s="51"/>
      <c r="AO1603" s="35"/>
      <c r="AP1603" s="35"/>
      <c r="AQ1603" s="35"/>
      <c r="AR1603" s="35"/>
      <c r="AS1603" s="35"/>
      <c r="AT1603" s="35"/>
      <c r="AU1603" s="35"/>
      <c r="AV1603" s="35"/>
      <c r="AW1603" s="35"/>
      <c r="AX1603" s="35"/>
      <c r="BC1603" s="35"/>
      <c r="BD1603" s="35"/>
      <c r="BF1603" s="35"/>
      <c r="BG1603" s="35"/>
      <c r="BH1603" s="35"/>
      <c r="BI1603" s="35"/>
      <c r="BJ1603" s="35"/>
      <c r="BK1603" s="35"/>
      <c r="BL1603" s="35"/>
      <c r="BM1603" s="35"/>
      <c r="BN1603" s="35"/>
      <c r="BO1603" s="35"/>
      <c r="BP1603" s="35"/>
      <c r="BQ1603" s="35"/>
      <c r="BR1603" s="35"/>
      <c r="BS1603" s="35"/>
      <c r="BT1603" s="35"/>
      <c r="BU1603" s="35"/>
      <c r="BV1603" s="35"/>
      <c r="BW1603" s="35"/>
      <c r="BX1603" s="35"/>
      <c r="BY1603" s="35"/>
      <c r="BZ1603" s="35"/>
      <c r="CA1603" s="35"/>
      <c r="CB1603" s="35"/>
    </row>
    <row r="1604" spans="4:80">
      <c r="D1604" s="51"/>
      <c r="E1604" s="35"/>
      <c r="F1604" s="51"/>
      <c r="J1604" s="35"/>
      <c r="M1604" s="51"/>
      <c r="O1604" s="35"/>
      <c r="P1604" s="35"/>
      <c r="Q1604" s="35"/>
      <c r="R1604" s="51"/>
      <c r="T1604" s="35"/>
      <c r="U1604" s="35"/>
      <c r="V1604" s="51"/>
      <c r="W1604" s="35"/>
      <c r="X1604" s="35"/>
      <c r="Y1604" s="35"/>
      <c r="Z1604" s="51"/>
      <c r="AC1604" s="51"/>
      <c r="AD1604" s="35"/>
      <c r="AE1604" s="35"/>
      <c r="AF1604" s="35"/>
      <c r="AG1604" s="35"/>
      <c r="AH1604" s="35"/>
      <c r="AI1604" s="35"/>
      <c r="AJ1604" s="51"/>
      <c r="AK1604" s="51"/>
      <c r="AL1604" s="35"/>
      <c r="AM1604" s="35"/>
      <c r="AN1604" s="51"/>
      <c r="AO1604" s="35"/>
      <c r="AP1604" s="35"/>
      <c r="AQ1604" s="35"/>
      <c r="AR1604" s="35"/>
      <c r="AS1604" s="35"/>
      <c r="AT1604" s="35"/>
      <c r="AU1604" s="35"/>
      <c r="AV1604" s="35"/>
      <c r="AW1604" s="35"/>
      <c r="AX1604" s="35"/>
      <c r="BC1604" s="35"/>
      <c r="BD1604" s="35"/>
      <c r="BF1604" s="35"/>
      <c r="BG1604" s="35"/>
      <c r="BH1604" s="35"/>
      <c r="BI1604" s="35"/>
      <c r="BJ1604" s="35"/>
      <c r="BK1604" s="35"/>
      <c r="BL1604" s="35"/>
      <c r="BM1604" s="35"/>
      <c r="BN1604" s="35"/>
      <c r="BO1604" s="35"/>
      <c r="BP1604" s="35"/>
      <c r="BQ1604" s="35"/>
      <c r="BR1604" s="35"/>
      <c r="BS1604" s="35"/>
      <c r="BT1604" s="35"/>
      <c r="BU1604" s="35"/>
      <c r="BV1604" s="35"/>
      <c r="BW1604" s="35"/>
      <c r="BX1604" s="35"/>
      <c r="BY1604" s="35"/>
      <c r="BZ1604" s="35"/>
      <c r="CA1604" s="35"/>
      <c r="CB1604" s="35"/>
    </row>
    <row r="1605" spans="4:80">
      <c r="D1605" s="51"/>
      <c r="E1605" s="35"/>
      <c r="F1605" s="51"/>
      <c r="J1605" s="35"/>
      <c r="M1605" s="51"/>
      <c r="O1605" s="35"/>
      <c r="P1605" s="35"/>
      <c r="Q1605" s="35"/>
      <c r="R1605" s="51"/>
      <c r="T1605" s="35"/>
      <c r="U1605" s="35"/>
      <c r="V1605" s="51"/>
      <c r="W1605" s="35"/>
      <c r="X1605" s="35"/>
      <c r="Y1605" s="35"/>
      <c r="Z1605" s="51"/>
      <c r="AC1605" s="51"/>
      <c r="AD1605" s="35"/>
      <c r="AE1605" s="35"/>
      <c r="AF1605" s="35"/>
      <c r="AG1605" s="35"/>
      <c r="AH1605" s="35"/>
      <c r="AI1605" s="35"/>
      <c r="AJ1605" s="51"/>
      <c r="AK1605" s="51"/>
      <c r="AL1605" s="35"/>
      <c r="AM1605" s="35"/>
      <c r="AN1605" s="51"/>
      <c r="AO1605" s="35"/>
      <c r="AP1605" s="35"/>
      <c r="AQ1605" s="35"/>
      <c r="AR1605" s="35"/>
      <c r="AS1605" s="35"/>
      <c r="AT1605" s="35"/>
      <c r="AU1605" s="35"/>
      <c r="AV1605" s="35"/>
      <c r="AW1605" s="35"/>
      <c r="AX1605" s="35"/>
      <c r="BC1605" s="35"/>
      <c r="BD1605" s="35"/>
      <c r="BF1605" s="35"/>
      <c r="BG1605" s="35"/>
      <c r="BH1605" s="35"/>
      <c r="BI1605" s="35"/>
      <c r="BJ1605" s="35"/>
      <c r="BK1605" s="35"/>
      <c r="BL1605" s="35"/>
      <c r="BM1605" s="35"/>
      <c r="BN1605" s="35"/>
      <c r="BO1605" s="35"/>
      <c r="BP1605" s="35"/>
      <c r="BQ1605" s="35"/>
      <c r="BR1605" s="35"/>
      <c r="BS1605" s="35"/>
      <c r="BT1605" s="35"/>
      <c r="BU1605" s="35"/>
      <c r="BV1605" s="35"/>
      <c r="BW1605" s="35"/>
      <c r="BX1605" s="35"/>
      <c r="BY1605" s="35"/>
      <c r="BZ1605" s="35"/>
      <c r="CA1605" s="35"/>
      <c r="CB1605" s="35"/>
    </row>
    <row r="1606" spans="4:80">
      <c r="D1606" s="51"/>
      <c r="E1606" s="35"/>
      <c r="F1606" s="51"/>
      <c r="J1606" s="35"/>
      <c r="M1606" s="51"/>
      <c r="O1606" s="35"/>
      <c r="P1606" s="35"/>
      <c r="Q1606" s="35"/>
      <c r="R1606" s="51"/>
      <c r="T1606" s="35"/>
      <c r="U1606" s="35"/>
      <c r="V1606" s="51"/>
      <c r="W1606" s="35"/>
      <c r="X1606" s="35"/>
      <c r="Y1606" s="35"/>
      <c r="Z1606" s="51"/>
      <c r="AC1606" s="51"/>
      <c r="AD1606" s="35"/>
      <c r="AE1606" s="35"/>
      <c r="AF1606" s="35"/>
      <c r="AG1606" s="35"/>
      <c r="AH1606" s="35"/>
      <c r="AI1606" s="35"/>
      <c r="AJ1606" s="51"/>
      <c r="AK1606" s="51"/>
      <c r="AL1606" s="35"/>
      <c r="AM1606" s="35"/>
      <c r="AN1606" s="51"/>
      <c r="AO1606" s="35"/>
      <c r="AP1606" s="35"/>
      <c r="AQ1606" s="35"/>
      <c r="AR1606" s="35"/>
      <c r="AS1606" s="35"/>
      <c r="AT1606" s="35"/>
      <c r="AU1606" s="35"/>
      <c r="AV1606" s="35"/>
      <c r="AW1606" s="35"/>
      <c r="AX1606" s="35"/>
      <c r="BC1606" s="35"/>
      <c r="BD1606" s="35"/>
      <c r="BF1606" s="35"/>
      <c r="BG1606" s="35"/>
      <c r="BH1606" s="35"/>
      <c r="BI1606" s="35"/>
      <c r="BJ1606" s="35"/>
      <c r="BK1606" s="35"/>
      <c r="BL1606" s="35"/>
      <c r="BM1606" s="35"/>
      <c r="BN1606" s="35"/>
      <c r="BO1606" s="35"/>
      <c r="BP1606" s="35"/>
      <c r="BQ1606" s="35"/>
      <c r="BR1606" s="35"/>
      <c r="BS1606" s="35"/>
      <c r="BT1606" s="35"/>
      <c r="BU1606" s="35"/>
      <c r="BV1606" s="35"/>
      <c r="BW1606" s="35"/>
      <c r="BX1606" s="35"/>
      <c r="BY1606" s="35"/>
      <c r="BZ1606" s="35"/>
      <c r="CA1606" s="35"/>
      <c r="CB1606" s="35"/>
    </row>
    <row r="1607" spans="4:80">
      <c r="D1607" s="51"/>
      <c r="E1607" s="35"/>
      <c r="F1607" s="51"/>
      <c r="J1607" s="35"/>
      <c r="M1607" s="51"/>
      <c r="O1607" s="35"/>
      <c r="P1607" s="35"/>
      <c r="Q1607" s="35"/>
      <c r="R1607" s="51"/>
      <c r="T1607" s="35"/>
      <c r="U1607" s="35"/>
      <c r="V1607" s="51"/>
      <c r="W1607" s="35"/>
      <c r="X1607" s="35"/>
      <c r="Y1607" s="35"/>
      <c r="Z1607" s="51"/>
      <c r="AC1607" s="51"/>
      <c r="AD1607" s="35"/>
      <c r="AE1607" s="35"/>
      <c r="AF1607" s="35"/>
      <c r="AG1607" s="35"/>
      <c r="AH1607" s="35"/>
      <c r="AI1607" s="35"/>
      <c r="AJ1607" s="51"/>
      <c r="AK1607" s="51"/>
      <c r="AL1607" s="35"/>
      <c r="AM1607" s="35"/>
      <c r="AN1607" s="51"/>
      <c r="AO1607" s="35"/>
      <c r="AP1607" s="35"/>
      <c r="AQ1607" s="35"/>
      <c r="AR1607" s="35"/>
      <c r="AS1607" s="35"/>
      <c r="AT1607" s="35"/>
      <c r="AU1607" s="35"/>
      <c r="AV1607" s="35"/>
      <c r="AW1607" s="35"/>
      <c r="AX1607" s="35"/>
      <c r="BC1607" s="35"/>
      <c r="BD1607" s="35"/>
      <c r="BF1607" s="35"/>
      <c r="BG1607" s="35"/>
      <c r="BH1607" s="35"/>
      <c r="BI1607" s="35"/>
      <c r="BJ1607" s="35"/>
      <c r="BK1607" s="35"/>
      <c r="BL1607" s="35"/>
      <c r="BM1607" s="35"/>
      <c r="BN1607" s="35"/>
      <c r="BO1607" s="35"/>
      <c r="BP1607" s="35"/>
      <c r="BQ1607" s="35"/>
      <c r="BR1607" s="35"/>
      <c r="BS1607" s="35"/>
      <c r="BT1607" s="35"/>
      <c r="BU1607" s="35"/>
      <c r="BV1607" s="35"/>
      <c r="BW1607" s="35"/>
      <c r="BX1607" s="35"/>
      <c r="BY1607" s="35"/>
      <c r="BZ1607" s="35"/>
      <c r="CA1607" s="35"/>
      <c r="CB1607" s="35"/>
    </row>
    <row r="1608" spans="4:80">
      <c r="D1608" s="51"/>
      <c r="E1608" s="35"/>
      <c r="F1608" s="51"/>
      <c r="J1608" s="35"/>
      <c r="M1608" s="51"/>
      <c r="O1608" s="35"/>
      <c r="P1608" s="35"/>
      <c r="Q1608" s="35"/>
      <c r="R1608" s="51"/>
      <c r="T1608" s="35"/>
      <c r="U1608" s="35"/>
      <c r="V1608" s="51"/>
      <c r="W1608" s="35"/>
      <c r="X1608" s="35"/>
      <c r="Y1608" s="35"/>
      <c r="Z1608" s="51"/>
      <c r="AC1608" s="51"/>
      <c r="AD1608" s="35"/>
      <c r="AE1608" s="35"/>
      <c r="AF1608" s="35"/>
      <c r="AG1608" s="35"/>
      <c r="AH1608" s="35"/>
      <c r="AI1608" s="35"/>
      <c r="AJ1608" s="51"/>
      <c r="AK1608" s="51"/>
      <c r="AL1608" s="35"/>
      <c r="AM1608" s="35"/>
      <c r="AN1608" s="51"/>
      <c r="AO1608" s="35"/>
      <c r="AP1608" s="35"/>
      <c r="AQ1608" s="35"/>
      <c r="AR1608" s="35"/>
      <c r="AS1608" s="35"/>
      <c r="AT1608" s="35"/>
      <c r="AU1608" s="35"/>
      <c r="AV1608" s="35"/>
      <c r="AW1608" s="35"/>
      <c r="AX1608" s="35"/>
      <c r="BC1608" s="35"/>
      <c r="BD1608" s="35"/>
      <c r="BF1608" s="35"/>
      <c r="BG1608" s="35"/>
      <c r="BH1608" s="35"/>
      <c r="BI1608" s="35"/>
      <c r="BJ1608" s="35"/>
      <c r="BK1608" s="35"/>
      <c r="BL1608" s="35"/>
      <c r="BM1608" s="35"/>
      <c r="BN1608" s="35"/>
      <c r="BO1608" s="35"/>
      <c r="BP1608" s="35"/>
      <c r="BQ1608" s="35"/>
      <c r="BR1608" s="35"/>
      <c r="BS1608" s="35"/>
      <c r="BT1608" s="35"/>
      <c r="BU1608" s="35"/>
      <c r="BV1608" s="35"/>
      <c r="BW1608" s="35"/>
      <c r="BX1608" s="35"/>
      <c r="BY1608" s="35"/>
      <c r="BZ1608" s="35"/>
      <c r="CA1608" s="35"/>
      <c r="CB1608" s="35"/>
    </row>
    <row r="1609" spans="4:80">
      <c r="D1609" s="51"/>
      <c r="E1609" s="35"/>
      <c r="F1609" s="51"/>
      <c r="J1609" s="35"/>
      <c r="M1609" s="51"/>
      <c r="O1609" s="35"/>
      <c r="P1609" s="35"/>
      <c r="Q1609" s="35"/>
      <c r="R1609" s="51"/>
      <c r="T1609" s="35"/>
      <c r="U1609" s="35"/>
      <c r="V1609" s="51"/>
      <c r="W1609" s="35"/>
      <c r="X1609" s="35"/>
      <c r="Y1609" s="35"/>
      <c r="Z1609" s="51"/>
      <c r="AC1609" s="51"/>
      <c r="AD1609" s="35"/>
      <c r="AE1609" s="35"/>
      <c r="AF1609" s="35"/>
      <c r="AG1609" s="35"/>
      <c r="AH1609" s="35"/>
      <c r="AI1609" s="35"/>
      <c r="AJ1609" s="51"/>
      <c r="AK1609" s="51"/>
      <c r="AL1609" s="35"/>
      <c r="AM1609" s="35"/>
      <c r="AN1609" s="51"/>
      <c r="AO1609" s="35"/>
      <c r="AP1609" s="35"/>
      <c r="AQ1609" s="35"/>
      <c r="AR1609" s="35"/>
      <c r="AS1609" s="35"/>
      <c r="AT1609" s="35"/>
      <c r="AU1609" s="35"/>
      <c r="AV1609" s="35"/>
      <c r="AW1609" s="35"/>
      <c r="AX1609" s="35"/>
      <c r="BC1609" s="35"/>
      <c r="BD1609" s="35"/>
      <c r="BF1609" s="35"/>
      <c r="BG1609" s="35"/>
      <c r="BH1609" s="35"/>
      <c r="BI1609" s="35"/>
      <c r="BJ1609" s="35"/>
      <c r="BK1609" s="35"/>
      <c r="BL1609" s="35"/>
      <c r="BM1609" s="35"/>
      <c r="BN1609" s="35"/>
      <c r="BO1609" s="35"/>
      <c r="BP1609" s="35"/>
      <c r="BQ1609" s="35"/>
      <c r="BR1609" s="35"/>
      <c r="BS1609" s="35"/>
      <c r="BT1609" s="35"/>
      <c r="BU1609" s="35"/>
      <c r="BV1609" s="35"/>
      <c r="BW1609" s="35"/>
      <c r="BX1609" s="35"/>
      <c r="BY1609" s="35"/>
      <c r="BZ1609" s="35"/>
      <c r="CA1609" s="35"/>
      <c r="CB1609" s="35"/>
    </row>
    <row r="1610" spans="4:80">
      <c r="D1610" s="51"/>
      <c r="E1610" s="35"/>
      <c r="F1610" s="51"/>
      <c r="J1610" s="35"/>
      <c r="M1610" s="51"/>
      <c r="O1610" s="35"/>
      <c r="P1610" s="35"/>
      <c r="Q1610" s="35"/>
      <c r="R1610" s="51"/>
      <c r="T1610" s="35"/>
      <c r="U1610" s="35"/>
      <c r="V1610" s="51"/>
      <c r="W1610" s="35"/>
      <c r="X1610" s="35"/>
      <c r="Y1610" s="35"/>
      <c r="Z1610" s="51"/>
      <c r="AC1610" s="51"/>
      <c r="AD1610" s="35"/>
      <c r="AE1610" s="35"/>
      <c r="AF1610" s="35"/>
      <c r="AG1610" s="35"/>
      <c r="AH1610" s="35"/>
      <c r="AI1610" s="35"/>
      <c r="AJ1610" s="51"/>
      <c r="AK1610" s="51"/>
      <c r="AL1610" s="35"/>
      <c r="AM1610" s="35"/>
      <c r="AN1610" s="51"/>
      <c r="AO1610" s="35"/>
      <c r="AP1610" s="35"/>
      <c r="AQ1610" s="35"/>
      <c r="AR1610" s="35"/>
      <c r="AS1610" s="35"/>
      <c r="AT1610" s="35"/>
      <c r="AU1610" s="35"/>
      <c r="AV1610" s="35"/>
      <c r="AW1610" s="35"/>
      <c r="AX1610" s="35"/>
      <c r="BC1610" s="35"/>
      <c r="BD1610" s="35"/>
      <c r="BF1610" s="35"/>
      <c r="BG1610" s="35"/>
      <c r="BH1610" s="35"/>
      <c r="BI1610" s="35"/>
      <c r="BJ1610" s="35"/>
      <c r="BK1610" s="35"/>
      <c r="BL1610" s="35"/>
      <c r="BM1610" s="35"/>
      <c r="BN1610" s="35"/>
      <c r="BO1610" s="35"/>
      <c r="BP1610" s="35"/>
      <c r="BQ1610" s="35"/>
      <c r="BR1610" s="35"/>
      <c r="BS1610" s="35"/>
      <c r="BT1610" s="35"/>
      <c r="BU1610" s="35"/>
      <c r="BV1610" s="35"/>
      <c r="BW1610" s="35"/>
      <c r="BX1610" s="35"/>
      <c r="BY1610" s="35"/>
      <c r="BZ1610" s="35"/>
      <c r="CA1610" s="35"/>
      <c r="CB1610" s="35"/>
    </row>
    <row r="1611" spans="4:80">
      <c r="D1611" s="51"/>
      <c r="E1611" s="35"/>
      <c r="F1611" s="51"/>
      <c r="J1611" s="35"/>
      <c r="M1611" s="51"/>
      <c r="O1611" s="35"/>
      <c r="P1611" s="35"/>
      <c r="Q1611" s="35"/>
      <c r="R1611" s="51"/>
      <c r="T1611" s="35"/>
      <c r="U1611" s="35"/>
      <c r="V1611" s="51"/>
      <c r="W1611" s="35"/>
      <c r="X1611" s="35"/>
      <c r="Y1611" s="35"/>
      <c r="Z1611" s="51"/>
      <c r="AC1611" s="51"/>
      <c r="AD1611" s="35"/>
      <c r="AE1611" s="35"/>
      <c r="AF1611" s="35"/>
      <c r="AG1611" s="35"/>
      <c r="AH1611" s="35"/>
      <c r="AI1611" s="35"/>
      <c r="AJ1611" s="51"/>
      <c r="AK1611" s="51"/>
      <c r="AL1611" s="35"/>
      <c r="AM1611" s="35"/>
      <c r="AN1611" s="51"/>
      <c r="AO1611" s="35"/>
      <c r="AP1611" s="35"/>
      <c r="AQ1611" s="35"/>
      <c r="AR1611" s="35"/>
      <c r="AS1611" s="35"/>
      <c r="AT1611" s="35"/>
      <c r="AU1611" s="35"/>
      <c r="AV1611" s="35"/>
      <c r="AW1611" s="35"/>
      <c r="AX1611" s="35"/>
      <c r="BC1611" s="35"/>
      <c r="BD1611" s="35"/>
      <c r="BF1611" s="35"/>
      <c r="BG1611" s="35"/>
      <c r="BH1611" s="35"/>
      <c r="BI1611" s="35"/>
      <c r="BJ1611" s="35"/>
      <c r="BK1611" s="35"/>
      <c r="BL1611" s="35"/>
      <c r="BM1611" s="35"/>
      <c r="BN1611" s="35"/>
      <c r="BO1611" s="35"/>
      <c r="BP1611" s="35"/>
      <c r="BQ1611" s="35"/>
      <c r="BR1611" s="35"/>
      <c r="BS1611" s="35"/>
      <c r="BT1611" s="35"/>
      <c r="BU1611" s="35"/>
      <c r="BV1611" s="35"/>
      <c r="BW1611" s="35"/>
      <c r="BX1611" s="35"/>
      <c r="BY1611" s="35"/>
      <c r="BZ1611" s="35"/>
      <c r="CA1611" s="35"/>
      <c r="CB1611" s="35"/>
    </row>
    <row r="1612" spans="4:80">
      <c r="D1612" s="51"/>
      <c r="E1612" s="35"/>
      <c r="F1612" s="51"/>
      <c r="J1612" s="35"/>
      <c r="M1612" s="51"/>
      <c r="O1612" s="35"/>
      <c r="P1612" s="35"/>
      <c r="Q1612" s="35"/>
      <c r="R1612" s="51"/>
      <c r="T1612" s="35"/>
      <c r="U1612" s="35"/>
      <c r="V1612" s="51"/>
      <c r="W1612" s="35"/>
      <c r="X1612" s="35"/>
      <c r="Y1612" s="35"/>
      <c r="Z1612" s="51"/>
      <c r="AC1612" s="51"/>
      <c r="AD1612" s="35"/>
      <c r="AE1612" s="35"/>
      <c r="AF1612" s="35"/>
      <c r="AG1612" s="35"/>
      <c r="AH1612" s="35"/>
      <c r="AI1612" s="35"/>
      <c r="AJ1612" s="51"/>
      <c r="AK1612" s="51"/>
      <c r="AL1612" s="35"/>
      <c r="AM1612" s="35"/>
      <c r="AN1612" s="51"/>
      <c r="AO1612" s="35"/>
      <c r="AP1612" s="35"/>
      <c r="AQ1612" s="35"/>
      <c r="AR1612" s="35"/>
      <c r="AS1612" s="35"/>
      <c r="AT1612" s="35"/>
      <c r="AU1612" s="35"/>
      <c r="AV1612" s="35"/>
      <c r="AW1612" s="35"/>
      <c r="AX1612" s="35"/>
      <c r="BC1612" s="35"/>
      <c r="BD1612" s="35"/>
      <c r="BF1612" s="35"/>
      <c r="BG1612" s="35"/>
      <c r="BH1612" s="35"/>
      <c r="BI1612" s="35"/>
      <c r="BJ1612" s="35"/>
      <c r="BK1612" s="35"/>
      <c r="BL1612" s="35"/>
      <c r="BM1612" s="35"/>
      <c r="BN1612" s="35"/>
      <c r="BO1612" s="35"/>
      <c r="BP1612" s="35"/>
      <c r="BQ1612" s="35"/>
      <c r="BR1612" s="35"/>
      <c r="BS1612" s="35"/>
      <c r="BT1612" s="35"/>
      <c r="BU1612" s="35"/>
      <c r="BV1612" s="35"/>
      <c r="BW1612" s="35"/>
      <c r="BX1612" s="35"/>
      <c r="BY1612" s="35"/>
      <c r="BZ1612" s="35"/>
      <c r="CA1612" s="35"/>
      <c r="CB1612" s="35"/>
    </row>
    <row r="1613" spans="4:80">
      <c r="D1613" s="51"/>
      <c r="E1613" s="35"/>
      <c r="F1613" s="51"/>
      <c r="J1613" s="35"/>
      <c r="M1613" s="51"/>
      <c r="O1613" s="35"/>
      <c r="P1613" s="35"/>
      <c r="Q1613" s="35"/>
      <c r="R1613" s="51"/>
      <c r="T1613" s="35"/>
      <c r="U1613" s="35"/>
      <c r="V1613" s="51"/>
      <c r="W1613" s="35"/>
      <c r="X1613" s="35"/>
      <c r="Y1613" s="35"/>
      <c r="Z1613" s="51"/>
      <c r="AC1613" s="51"/>
      <c r="AD1613" s="35"/>
      <c r="AE1613" s="35"/>
      <c r="AF1613" s="35"/>
      <c r="AG1613" s="35"/>
      <c r="AH1613" s="35"/>
      <c r="AI1613" s="35"/>
      <c r="AJ1613" s="51"/>
      <c r="AK1613" s="51"/>
      <c r="AL1613" s="35"/>
      <c r="AM1613" s="35"/>
      <c r="AN1613" s="51"/>
      <c r="AO1613" s="35"/>
      <c r="AP1613" s="35"/>
      <c r="AQ1613" s="35"/>
      <c r="AR1613" s="35"/>
      <c r="AS1613" s="35"/>
      <c r="AT1613" s="35"/>
      <c r="AU1613" s="35"/>
      <c r="AV1613" s="35"/>
      <c r="AW1613" s="35"/>
      <c r="AX1613" s="35"/>
      <c r="BC1613" s="35"/>
      <c r="BD1613" s="35"/>
      <c r="BF1613" s="35"/>
      <c r="BG1613" s="35"/>
      <c r="BH1613" s="35"/>
      <c r="BI1613" s="35"/>
      <c r="BJ1613" s="35"/>
      <c r="BK1613" s="35"/>
      <c r="BL1613" s="35"/>
      <c r="BM1613" s="35"/>
      <c r="BN1613" s="35"/>
      <c r="BO1613" s="35"/>
      <c r="BP1613" s="35"/>
      <c r="BQ1613" s="35"/>
      <c r="BR1613" s="35"/>
      <c r="BS1613" s="35"/>
      <c r="BT1613" s="35"/>
      <c r="BU1613" s="35"/>
      <c r="BV1613" s="35"/>
      <c r="BW1613" s="35"/>
      <c r="BX1613" s="35"/>
      <c r="BY1613" s="35"/>
      <c r="BZ1613" s="35"/>
      <c r="CA1613" s="35"/>
      <c r="CB1613" s="35"/>
    </row>
    <row r="1614" spans="4:80">
      <c r="D1614" s="51"/>
      <c r="E1614" s="35"/>
      <c r="F1614" s="51"/>
      <c r="J1614" s="35"/>
      <c r="M1614" s="51"/>
      <c r="O1614" s="35"/>
      <c r="P1614" s="35"/>
      <c r="Q1614" s="35"/>
      <c r="R1614" s="51"/>
      <c r="T1614" s="35"/>
      <c r="U1614" s="35"/>
      <c r="V1614" s="51"/>
      <c r="W1614" s="35"/>
      <c r="X1614" s="35"/>
      <c r="Y1614" s="35"/>
      <c r="Z1614" s="51"/>
      <c r="AC1614" s="51"/>
      <c r="AD1614" s="35"/>
      <c r="AE1614" s="35"/>
      <c r="AF1614" s="35"/>
      <c r="AG1614" s="35"/>
      <c r="AH1614" s="35"/>
      <c r="AI1614" s="35"/>
      <c r="AJ1614" s="51"/>
      <c r="AK1614" s="51"/>
      <c r="AL1614" s="35"/>
      <c r="AM1614" s="35"/>
      <c r="AN1614" s="51"/>
      <c r="AO1614" s="35"/>
      <c r="AP1614" s="35"/>
      <c r="AQ1614" s="35"/>
      <c r="AR1614" s="35"/>
      <c r="AS1614" s="35"/>
      <c r="AT1614" s="35"/>
      <c r="AU1614" s="35"/>
      <c r="AV1614" s="35"/>
      <c r="AW1614" s="35"/>
      <c r="AX1614" s="35"/>
      <c r="BC1614" s="35"/>
      <c r="BD1614" s="35"/>
      <c r="BF1614" s="35"/>
      <c r="BG1614" s="35"/>
      <c r="BH1614" s="35"/>
      <c r="BI1614" s="35"/>
      <c r="BJ1614" s="35"/>
      <c r="BK1614" s="35"/>
      <c r="BL1614" s="35"/>
      <c r="BM1614" s="35"/>
      <c r="BN1614" s="35"/>
      <c r="BO1614" s="35"/>
      <c r="BP1614" s="35"/>
      <c r="BQ1614" s="35"/>
      <c r="BR1614" s="35"/>
      <c r="BS1614" s="35"/>
      <c r="BT1614" s="35"/>
      <c r="BU1614" s="35"/>
      <c r="BV1614" s="35"/>
      <c r="BW1614" s="35"/>
      <c r="BX1614" s="35"/>
      <c r="BY1614" s="35"/>
      <c r="BZ1614" s="35"/>
      <c r="CA1614" s="35"/>
      <c r="CB1614" s="35"/>
    </row>
    <row r="1615" spans="4:80">
      <c r="D1615" s="51"/>
      <c r="E1615" s="35"/>
      <c r="F1615" s="51"/>
      <c r="J1615" s="35"/>
      <c r="M1615" s="51"/>
      <c r="O1615" s="35"/>
      <c r="P1615" s="35"/>
      <c r="Q1615" s="35"/>
      <c r="R1615" s="51"/>
      <c r="T1615" s="35"/>
      <c r="U1615" s="35"/>
      <c r="V1615" s="51"/>
      <c r="W1615" s="35"/>
      <c r="X1615" s="35"/>
      <c r="Y1615" s="35"/>
      <c r="Z1615" s="51"/>
      <c r="AC1615" s="51"/>
      <c r="AD1615" s="35"/>
      <c r="AE1615" s="35"/>
      <c r="AF1615" s="35"/>
      <c r="AG1615" s="35"/>
      <c r="AH1615" s="35"/>
      <c r="AI1615" s="35"/>
      <c r="AJ1615" s="51"/>
      <c r="AK1615" s="51"/>
      <c r="AL1615" s="35"/>
      <c r="AM1615" s="35"/>
      <c r="AN1615" s="51"/>
      <c r="AO1615" s="35"/>
      <c r="AP1615" s="35"/>
      <c r="AQ1615" s="35"/>
      <c r="AR1615" s="35"/>
      <c r="AS1615" s="35"/>
      <c r="AT1615" s="35"/>
      <c r="AU1615" s="35"/>
      <c r="AV1615" s="35"/>
      <c r="AW1615" s="35"/>
      <c r="AX1615" s="35"/>
      <c r="BC1615" s="35"/>
      <c r="BD1615" s="35"/>
      <c r="BF1615" s="35"/>
      <c r="BG1615" s="35"/>
      <c r="BH1615" s="35"/>
      <c r="BI1615" s="35"/>
      <c r="BJ1615" s="35"/>
      <c r="BK1615" s="35"/>
      <c r="BL1615" s="35"/>
      <c r="BM1615" s="35"/>
      <c r="BN1615" s="35"/>
      <c r="BO1615" s="35"/>
      <c r="BP1615" s="35"/>
      <c r="BQ1615" s="35"/>
      <c r="BR1615" s="35"/>
      <c r="BS1615" s="35"/>
      <c r="BT1615" s="35"/>
      <c r="BU1615" s="35"/>
      <c r="BV1615" s="35"/>
      <c r="BW1615" s="35"/>
      <c r="BX1615" s="35"/>
      <c r="BY1615" s="35"/>
      <c r="BZ1615" s="35"/>
      <c r="CA1615" s="35"/>
      <c r="CB1615" s="35"/>
    </row>
    <row r="1616" spans="4:80">
      <c r="D1616" s="51"/>
      <c r="E1616" s="35"/>
      <c r="F1616" s="51"/>
      <c r="J1616" s="35"/>
      <c r="M1616" s="51"/>
      <c r="O1616" s="35"/>
      <c r="P1616" s="35"/>
      <c r="Q1616" s="35"/>
      <c r="R1616" s="51"/>
      <c r="T1616" s="35"/>
      <c r="U1616" s="35"/>
      <c r="V1616" s="51"/>
      <c r="W1616" s="35"/>
      <c r="X1616" s="35"/>
      <c r="Y1616" s="35"/>
      <c r="Z1616" s="51"/>
      <c r="AC1616" s="51"/>
      <c r="AD1616" s="35"/>
      <c r="AE1616" s="35"/>
      <c r="AF1616" s="35"/>
      <c r="AG1616" s="35"/>
      <c r="AH1616" s="35"/>
      <c r="AI1616" s="35"/>
      <c r="AJ1616" s="51"/>
      <c r="AK1616" s="51"/>
      <c r="AL1616" s="35"/>
      <c r="AM1616" s="35"/>
      <c r="AN1616" s="51"/>
      <c r="AO1616" s="35"/>
      <c r="AP1616" s="35"/>
      <c r="AQ1616" s="35"/>
      <c r="AR1616" s="35"/>
      <c r="AS1616" s="35"/>
      <c r="AT1616" s="35"/>
      <c r="AU1616" s="35"/>
      <c r="AV1616" s="35"/>
      <c r="AW1616" s="35"/>
      <c r="AX1616" s="35"/>
      <c r="BC1616" s="35"/>
      <c r="BD1616" s="35"/>
      <c r="BF1616" s="35"/>
      <c r="BG1616" s="35"/>
      <c r="BH1616" s="35"/>
      <c r="BI1616" s="35"/>
      <c r="BJ1616" s="35"/>
      <c r="BK1616" s="35"/>
      <c r="BL1616" s="35"/>
      <c r="BM1616" s="35"/>
      <c r="BN1616" s="35"/>
      <c r="BO1616" s="35"/>
      <c r="BP1616" s="35"/>
      <c r="BQ1616" s="35"/>
      <c r="BR1616" s="35"/>
      <c r="BS1616" s="35"/>
      <c r="BT1616" s="35"/>
      <c r="BU1616" s="35"/>
      <c r="BV1616" s="35"/>
      <c r="BW1616" s="35"/>
      <c r="BX1616" s="35"/>
      <c r="BY1616" s="35"/>
      <c r="BZ1616" s="35"/>
      <c r="CA1616" s="35"/>
      <c r="CB1616" s="35"/>
    </row>
    <row r="1617" spans="4:80">
      <c r="D1617" s="51"/>
      <c r="E1617" s="35"/>
      <c r="F1617" s="51"/>
      <c r="J1617" s="35"/>
      <c r="M1617" s="51"/>
      <c r="O1617" s="35"/>
      <c r="P1617" s="35"/>
      <c r="Q1617" s="35"/>
      <c r="R1617" s="51"/>
      <c r="T1617" s="35"/>
      <c r="U1617" s="35"/>
      <c r="V1617" s="51"/>
      <c r="W1617" s="35"/>
      <c r="X1617" s="35"/>
      <c r="Y1617" s="35"/>
      <c r="Z1617" s="51"/>
      <c r="AC1617" s="51"/>
      <c r="AD1617" s="35"/>
      <c r="AE1617" s="35"/>
      <c r="AF1617" s="35"/>
      <c r="AG1617" s="35"/>
      <c r="AH1617" s="35"/>
      <c r="AI1617" s="35"/>
      <c r="AJ1617" s="51"/>
      <c r="AK1617" s="51"/>
      <c r="AL1617" s="35"/>
      <c r="AM1617" s="35"/>
      <c r="AN1617" s="51"/>
      <c r="AO1617" s="35"/>
      <c r="AP1617" s="35"/>
      <c r="AQ1617" s="35"/>
      <c r="AR1617" s="35"/>
      <c r="AS1617" s="35"/>
      <c r="AT1617" s="35"/>
      <c r="AU1617" s="35"/>
      <c r="AV1617" s="35"/>
      <c r="AW1617" s="35"/>
      <c r="AX1617" s="35"/>
      <c r="BC1617" s="35"/>
      <c r="BD1617" s="35"/>
      <c r="BF1617" s="35"/>
      <c r="BG1617" s="35"/>
      <c r="BH1617" s="35"/>
      <c r="BI1617" s="35"/>
      <c r="BJ1617" s="35"/>
      <c r="BK1617" s="35"/>
      <c r="BL1617" s="35"/>
      <c r="BM1617" s="35"/>
      <c r="BN1617" s="35"/>
      <c r="BO1617" s="35"/>
      <c r="BP1617" s="35"/>
      <c r="BQ1617" s="35"/>
      <c r="BR1617" s="35"/>
      <c r="BS1617" s="35"/>
      <c r="BT1617" s="35"/>
      <c r="BU1617" s="35"/>
      <c r="BV1617" s="35"/>
      <c r="BW1617" s="35"/>
      <c r="BX1617" s="35"/>
      <c r="BY1617" s="35"/>
      <c r="BZ1617" s="35"/>
      <c r="CA1617" s="35"/>
      <c r="CB1617" s="35"/>
    </row>
    <row r="1618" spans="4:80">
      <c r="D1618" s="51"/>
      <c r="E1618" s="35"/>
      <c r="F1618" s="51"/>
      <c r="J1618" s="35"/>
      <c r="M1618" s="51"/>
      <c r="O1618" s="35"/>
      <c r="P1618" s="35"/>
      <c r="Q1618" s="35"/>
      <c r="R1618" s="51"/>
      <c r="T1618" s="35"/>
      <c r="U1618" s="35"/>
      <c r="V1618" s="51"/>
      <c r="W1618" s="35"/>
      <c r="X1618" s="35"/>
      <c r="Y1618" s="35"/>
      <c r="Z1618" s="51"/>
      <c r="AC1618" s="51"/>
      <c r="AD1618" s="35"/>
      <c r="AE1618" s="35"/>
      <c r="AF1618" s="35"/>
      <c r="AG1618" s="35"/>
      <c r="AH1618" s="35"/>
      <c r="AI1618" s="35"/>
      <c r="AJ1618" s="51"/>
      <c r="AK1618" s="51"/>
      <c r="AL1618" s="35"/>
      <c r="AM1618" s="35"/>
      <c r="AN1618" s="51"/>
      <c r="AO1618" s="35"/>
      <c r="AP1618" s="35"/>
      <c r="AQ1618" s="35"/>
      <c r="AR1618" s="35"/>
      <c r="AS1618" s="35"/>
      <c r="AT1618" s="35"/>
      <c r="AU1618" s="35"/>
      <c r="AV1618" s="35"/>
      <c r="AW1618" s="35"/>
      <c r="AX1618" s="35"/>
      <c r="BC1618" s="35"/>
      <c r="BD1618" s="35"/>
      <c r="BF1618" s="35"/>
      <c r="BG1618" s="35"/>
      <c r="BH1618" s="35"/>
      <c r="BI1618" s="35"/>
      <c r="BJ1618" s="35"/>
      <c r="BK1618" s="35"/>
      <c r="BL1618" s="35"/>
      <c r="BM1618" s="35"/>
      <c r="BN1618" s="35"/>
      <c r="BO1618" s="35"/>
      <c r="BP1618" s="35"/>
      <c r="BQ1618" s="35"/>
      <c r="BR1618" s="35"/>
      <c r="BS1618" s="35"/>
      <c r="BT1618" s="35"/>
      <c r="BU1618" s="35"/>
      <c r="BV1618" s="35"/>
      <c r="BW1618" s="35"/>
      <c r="BX1618" s="35"/>
      <c r="BY1618" s="35"/>
      <c r="BZ1618" s="35"/>
      <c r="CA1618" s="35"/>
      <c r="CB1618" s="35"/>
    </row>
    <row r="1619" spans="4:80">
      <c r="D1619" s="51"/>
      <c r="E1619" s="35"/>
      <c r="F1619" s="51"/>
      <c r="J1619" s="35"/>
      <c r="M1619" s="51"/>
      <c r="O1619" s="35"/>
      <c r="P1619" s="35"/>
      <c r="Q1619" s="35"/>
      <c r="R1619" s="51"/>
      <c r="T1619" s="35"/>
      <c r="U1619" s="35"/>
      <c r="V1619" s="51"/>
      <c r="W1619" s="35"/>
      <c r="X1619" s="35"/>
      <c r="Y1619" s="35"/>
      <c r="Z1619" s="51"/>
      <c r="AC1619" s="51"/>
      <c r="AD1619" s="35"/>
      <c r="AE1619" s="35"/>
      <c r="AF1619" s="35"/>
      <c r="AG1619" s="35"/>
      <c r="AH1619" s="35"/>
      <c r="AI1619" s="35"/>
      <c r="AJ1619" s="51"/>
      <c r="AK1619" s="51"/>
      <c r="AL1619" s="35"/>
      <c r="AM1619" s="35"/>
      <c r="AN1619" s="51"/>
      <c r="AO1619" s="35"/>
      <c r="AP1619" s="35"/>
      <c r="AQ1619" s="35"/>
      <c r="AR1619" s="35"/>
      <c r="AS1619" s="35"/>
      <c r="AT1619" s="35"/>
      <c r="AU1619" s="35"/>
      <c r="AV1619" s="35"/>
      <c r="AW1619" s="35"/>
      <c r="AX1619" s="35"/>
      <c r="BC1619" s="35"/>
      <c r="BD1619" s="35"/>
      <c r="BF1619" s="35"/>
      <c r="BG1619" s="35"/>
      <c r="BH1619" s="35"/>
      <c r="BI1619" s="35"/>
      <c r="BJ1619" s="35"/>
      <c r="BK1619" s="35"/>
      <c r="BL1619" s="35"/>
      <c r="BM1619" s="35"/>
      <c r="BN1619" s="35"/>
      <c r="BO1619" s="35"/>
      <c r="BP1619" s="35"/>
      <c r="BQ1619" s="35"/>
      <c r="BR1619" s="35"/>
      <c r="BS1619" s="35"/>
      <c r="BT1619" s="35"/>
      <c r="BU1619" s="35"/>
      <c r="BV1619" s="35"/>
      <c r="BW1619" s="35"/>
      <c r="BX1619" s="35"/>
      <c r="BY1619" s="35"/>
      <c r="BZ1619" s="35"/>
      <c r="CA1619" s="35"/>
      <c r="CB1619" s="35"/>
    </row>
    <row r="1620" spans="4:80">
      <c r="D1620" s="51"/>
      <c r="E1620" s="35"/>
      <c r="F1620" s="51"/>
      <c r="J1620" s="35"/>
      <c r="M1620" s="51"/>
      <c r="O1620" s="35"/>
      <c r="P1620" s="35"/>
      <c r="Q1620" s="35"/>
      <c r="R1620" s="51"/>
      <c r="T1620" s="35"/>
      <c r="U1620" s="35"/>
      <c r="V1620" s="51"/>
      <c r="W1620" s="35"/>
      <c r="X1620" s="35"/>
      <c r="Y1620" s="35"/>
      <c r="Z1620" s="51"/>
      <c r="AC1620" s="51"/>
      <c r="AD1620" s="35"/>
      <c r="AE1620" s="35"/>
      <c r="AF1620" s="35"/>
      <c r="AG1620" s="35"/>
      <c r="AH1620" s="35"/>
      <c r="AI1620" s="35"/>
      <c r="AJ1620" s="51"/>
      <c r="AK1620" s="51"/>
      <c r="AL1620" s="35"/>
      <c r="AM1620" s="35"/>
      <c r="AN1620" s="51"/>
      <c r="AO1620" s="35"/>
      <c r="AP1620" s="35"/>
      <c r="AQ1620" s="35"/>
      <c r="AR1620" s="35"/>
      <c r="AS1620" s="35"/>
      <c r="AT1620" s="35"/>
      <c r="AU1620" s="35"/>
      <c r="AV1620" s="35"/>
      <c r="AW1620" s="35"/>
      <c r="AX1620" s="35"/>
      <c r="BC1620" s="35"/>
      <c r="BD1620" s="35"/>
      <c r="BF1620" s="35"/>
      <c r="BG1620" s="35"/>
      <c r="BH1620" s="35"/>
      <c r="BI1620" s="35"/>
      <c r="BJ1620" s="35"/>
      <c r="BK1620" s="35"/>
      <c r="BL1620" s="35"/>
      <c r="BM1620" s="35"/>
      <c r="BN1620" s="35"/>
      <c r="BO1620" s="35"/>
      <c r="BP1620" s="35"/>
      <c r="BQ1620" s="35"/>
      <c r="BR1620" s="35"/>
      <c r="BS1620" s="35"/>
      <c r="BT1620" s="35"/>
      <c r="BU1620" s="35"/>
      <c r="BV1620" s="35"/>
      <c r="BW1620" s="35"/>
      <c r="BX1620" s="35"/>
      <c r="BY1620" s="35"/>
      <c r="BZ1620" s="35"/>
      <c r="CA1620" s="35"/>
      <c r="CB1620" s="35"/>
    </row>
    <row r="1621" spans="4:80">
      <c r="D1621" s="51"/>
      <c r="E1621" s="35"/>
      <c r="F1621" s="51"/>
      <c r="J1621" s="35"/>
      <c r="M1621" s="51"/>
      <c r="O1621" s="35"/>
      <c r="P1621" s="35"/>
      <c r="Q1621" s="35"/>
      <c r="R1621" s="51"/>
      <c r="T1621" s="35"/>
      <c r="U1621" s="35"/>
      <c r="V1621" s="51"/>
      <c r="W1621" s="35"/>
      <c r="X1621" s="35"/>
      <c r="Y1621" s="35"/>
      <c r="Z1621" s="51"/>
      <c r="AC1621" s="51"/>
      <c r="AD1621" s="35"/>
      <c r="AE1621" s="35"/>
      <c r="AF1621" s="35"/>
      <c r="AG1621" s="35"/>
      <c r="AH1621" s="35"/>
      <c r="AI1621" s="35"/>
      <c r="AJ1621" s="51"/>
      <c r="AK1621" s="51"/>
      <c r="AL1621" s="35"/>
      <c r="AM1621" s="35"/>
      <c r="AN1621" s="51"/>
      <c r="AO1621" s="35"/>
      <c r="AP1621" s="35"/>
      <c r="AQ1621" s="35"/>
      <c r="AR1621" s="35"/>
      <c r="AS1621" s="35"/>
      <c r="AT1621" s="35"/>
      <c r="AU1621" s="35"/>
      <c r="AV1621" s="35"/>
      <c r="AW1621" s="35"/>
      <c r="AX1621" s="35"/>
      <c r="BC1621" s="35"/>
      <c r="BD1621" s="35"/>
      <c r="BF1621" s="35"/>
      <c r="BG1621" s="35"/>
      <c r="BH1621" s="35"/>
      <c r="BI1621" s="35"/>
      <c r="BJ1621" s="35"/>
      <c r="BK1621" s="35"/>
      <c r="BL1621" s="35"/>
      <c r="BM1621" s="35"/>
      <c r="BN1621" s="35"/>
      <c r="BO1621" s="35"/>
      <c r="BP1621" s="35"/>
      <c r="BQ1621" s="35"/>
      <c r="BR1621" s="35"/>
      <c r="BS1621" s="35"/>
      <c r="BT1621" s="35"/>
      <c r="BU1621" s="35"/>
      <c r="BV1621" s="35"/>
      <c r="BW1621" s="35"/>
      <c r="BX1621" s="35"/>
      <c r="BY1621" s="35"/>
      <c r="BZ1621" s="35"/>
      <c r="CA1621" s="35"/>
      <c r="CB1621" s="35"/>
    </row>
    <row r="1622" spans="4:80">
      <c r="D1622" s="51"/>
      <c r="E1622" s="35"/>
      <c r="F1622" s="51"/>
      <c r="J1622" s="35"/>
      <c r="M1622" s="51"/>
      <c r="O1622" s="35"/>
      <c r="P1622" s="35"/>
      <c r="Q1622" s="35"/>
      <c r="R1622" s="51"/>
      <c r="T1622" s="35"/>
      <c r="U1622" s="35"/>
      <c r="V1622" s="51"/>
      <c r="W1622" s="35"/>
      <c r="X1622" s="35"/>
      <c r="Y1622" s="35"/>
      <c r="Z1622" s="51"/>
      <c r="AC1622" s="51"/>
      <c r="AD1622" s="35"/>
      <c r="AE1622" s="35"/>
      <c r="AF1622" s="35"/>
      <c r="AG1622" s="35"/>
      <c r="AH1622" s="35"/>
      <c r="AI1622" s="35"/>
      <c r="AJ1622" s="51"/>
      <c r="AK1622" s="51"/>
      <c r="AL1622" s="35"/>
      <c r="AM1622" s="35"/>
      <c r="AN1622" s="51"/>
      <c r="AO1622" s="35"/>
      <c r="AP1622" s="35"/>
      <c r="AQ1622" s="35"/>
      <c r="AR1622" s="35"/>
      <c r="AS1622" s="35"/>
      <c r="AT1622" s="35"/>
      <c r="AU1622" s="35"/>
      <c r="AV1622" s="35"/>
      <c r="AW1622" s="35"/>
      <c r="AX1622" s="35"/>
      <c r="BC1622" s="35"/>
      <c r="BD1622" s="35"/>
      <c r="BF1622" s="35"/>
      <c r="BG1622" s="35"/>
      <c r="BH1622" s="35"/>
      <c r="BI1622" s="35"/>
      <c r="BJ1622" s="35"/>
      <c r="BK1622" s="35"/>
      <c r="BL1622" s="35"/>
      <c r="BM1622" s="35"/>
      <c r="BN1622" s="35"/>
      <c r="BO1622" s="35"/>
      <c r="BP1622" s="35"/>
      <c r="BQ1622" s="35"/>
      <c r="BR1622" s="35"/>
      <c r="BS1622" s="35"/>
      <c r="BT1622" s="35"/>
      <c r="BU1622" s="35"/>
      <c r="BV1622" s="35"/>
      <c r="BW1622" s="35"/>
      <c r="BX1622" s="35"/>
      <c r="BY1622" s="35"/>
      <c r="BZ1622" s="35"/>
      <c r="CA1622" s="35"/>
      <c r="CB1622" s="35"/>
    </row>
    <row r="1623" spans="4:80">
      <c r="D1623" s="51"/>
      <c r="E1623" s="35"/>
      <c r="F1623" s="51"/>
      <c r="J1623" s="35"/>
      <c r="M1623" s="51"/>
      <c r="O1623" s="35"/>
      <c r="P1623" s="35"/>
      <c r="Q1623" s="35"/>
      <c r="R1623" s="51"/>
      <c r="T1623" s="35"/>
      <c r="U1623" s="35"/>
      <c r="V1623" s="51"/>
      <c r="W1623" s="35"/>
      <c r="X1623" s="35"/>
      <c r="Y1623" s="35"/>
      <c r="Z1623" s="51"/>
      <c r="AC1623" s="51"/>
      <c r="AD1623" s="35"/>
      <c r="AE1623" s="35"/>
      <c r="AF1623" s="35"/>
      <c r="AG1623" s="35"/>
      <c r="AH1623" s="35"/>
      <c r="AI1623" s="35"/>
      <c r="AJ1623" s="51"/>
      <c r="AK1623" s="51"/>
      <c r="AL1623" s="35"/>
      <c r="AM1623" s="35"/>
      <c r="AN1623" s="51"/>
      <c r="AO1623" s="35"/>
      <c r="AP1623" s="35"/>
      <c r="AQ1623" s="35"/>
      <c r="AR1623" s="35"/>
      <c r="AS1623" s="35"/>
      <c r="AT1623" s="35"/>
      <c r="AU1623" s="35"/>
      <c r="AV1623" s="35"/>
      <c r="AW1623" s="35"/>
      <c r="AX1623" s="35"/>
      <c r="BC1623" s="35"/>
      <c r="BD1623" s="35"/>
      <c r="BF1623" s="35"/>
      <c r="BG1623" s="35"/>
      <c r="BH1623" s="35"/>
      <c r="BI1623" s="35"/>
      <c r="BJ1623" s="35"/>
      <c r="BK1623" s="35"/>
      <c r="BL1623" s="35"/>
      <c r="BM1623" s="35"/>
      <c r="BN1623" s="35"/>
      <c r="BO1623" s="35"/>
      <c r="BP1623" s="35"/>
      <c r="BQ1623" s="35"/>
      <c r="BR1623" s="35"/>
      <c r="BS1623" s="35"/>
      <c r="BT1623" s="35"/>
      <c r="BU1623" s="35"/>
      <c r="BV1623" s="35"/>
      <c r="BW1623" s="35"/>
      <c r="BX1623" s="35"/>
      <c r="BY1623" s="35"/>
      <c r="BZ1623" s="35"/>
      <c r="CA1623" s="35"/>
      <c r="CB1623" s="35"/>
    </row>
    <row r="1624" spans="4:80">
      <c r="D1624" s="51"/>
      <c r="E1624" s="35"/>
      <c r="F1624" s="51"/>
      <c r="J1624" s="35"/>
      <c r="M1624" s="51"/>
      <c r="O1624" s="35"/>
      <c r="P1624" s="35"/>
      <c r="Q1624" s="35"/>
      <c r="R1624" s="51"/>
      <c r="T1624" s="35"/>
      <c r="U1624" s="35"/>
      <c r="V1624" s="51"/>
      <c r="W1624" s="35"/>
      <c r="X1624" s="35"/>
      <c r="Y1624" s="35"/>
      <c r="Z1624" s="51"/>
      <c r="AC1624" s="51"/>
      <c r="AD1624" s="35"/>
      <c r="AE1624" s="35"/>
      <c r="AF1624" s="35"/>
      <c r="AG1624" s="35"/>
      <c r="AH1624" s="35"/>
      <c r="AI1624" s="35"/>
      <c r="AJ1624" s="51"/>
      <c r="AK1624" s="51"/>
      <c r="AL1624" s="35"/>
      <c r="AM1624" s="35"/>
      <c r="AN1624" s="51"/>
      <c r="AO1624" s="35"/>
      <c r="AP1624" s="35"/>
      <c r="AQ1624" s="35"/>
      <c r="AR1624" s="35"/>
      <c r="AS1624" s="35"/>
      <c r="AT1624" s="35"/>
      <c r="AU1624" s="35"/>
      <c r="AV1624" s="35"/>
      <c r="AW1624" s="35"/>
      <c r="AX1624" s="35"/>
      <c r="BC1624" s="35"/>
      <c r="BD1624" s="35"/>
      <c r="BF1624" s="35"/>
      <c r="BG1624" s="35"/>
      <c r="BH1624" s="35"/>
      <c r="BI1624" s="35"/>
      <c r="BJ1624" s="35"/>
      <c r="BK1624" s="35"/>
      <c r="BL1624" s="35"/>
      <c r="BM1624" s="35"/>
      <c r="BN1624" s="35"/>
      <c r="BO1624" s="35"/>
      <c r="BP1624" s="35"/>
      <c r="BQ1624" s="35"/>
      <c r="BR1624" s="35"/>
      <c r="BS1624" s="35"/>
      <c r="BT1624" s="35"/>
      <c r="BU1624" s="35"/>
      <c r="BV1624" s="35"/>
      <c r="BW1624" s="35"/>
      <c r="BX1624" s="35"/>
      <c r="BY1624" s="35"/>
      <c r="BZ1624" s="35"/>
      <c r="CA1624" s="35"/>
      <c r="CB1624" s="35"/>
    </row>
    <row r="1625" spans="4:80">
      <c r="D1625" s="51"/>
      <c r="E1625" s="35"/>
      <c r="F1625" s="51"/>
      <c r="J1625" s="35"/>
      <c r="M1625" s="51"/>
      <c r="O1625" s="35"/>
      <c r="P1625" s="35"/>
      <c r="Q1625" s="35"/>
      <c r="R1625" s="51"/>
      <c r="T1625" s="35"/>
      <c r="U1625" s="35"/>
      <c r="V1625" s="51"/>
      <c r="W1625" s="35"/>
      <c r="X1625" s="35"/>
      <c r="Y1625" s="35"/>
      <c r="Z1625" s="51"/>
      <c r="AC1625" s="51"/>
      <c r="AD1625" s="35"/>
      <c r="AE1625" s="35"/>
      <c r="AF1625" s="35"/>
      <c r="AG1625" s="35"/>
      <c r="AH1625" s="35"/>
      <c r="AI1625" s="35"/>
      <c r="AJ1625" s="51"/>
      <c r="AK1625" s="51"/>
      <c r="AL1625" s="35"/>
      <c r="AM1625" s="35"/>
      <c r="AN1625" s="51"/>
      <c r="AO1625" s="35"/>
      <c r="AP1625" s="35"/>
      <c r="AQ1625" s="35"/>
      <c r="AR1625" s="35"/>
      <c r="AS1625" s="35"/>
      <c r="AT1625" s="35"/>
      <c r="AU1625" s="35"/>
      <c r="AV1625" s="35"/>
      <c r="AW1625" s="35"/>
      <c r="AX1625" s="35"/>
      <c r="BC1625" s="35"/>
      <c r="BD1625" s="35"/>
      <c r="BF1625" s="35"/>
      <c r="BG1625" s="35"/>
      <c r="BH1625" s="35"/>
      <c r="BI1625" s="35"/>
      <c r="BJ1625" s="35"/>
      <c r="BK1625" s="35"/>
      <c r="BL1625" s="35"/>
      <c r="BM1625" s="35"/>
      <c r="BN1625" s="35"/>
      <c r="BO1625" s="35"/>
      <c r="BP1625" s="35"/>
      <c r="BQ1625" s="35"/>
      <c r="BR1625" s="35"/>
      <c r="BS1625" s="35"/>
      <c r="BT1625" s="35"/>
      <c r="BU1625" s="35"/>
      <c r="BV1625" s="35"/>
      <c r="BW1625" s="35"/>
      <c r="BX1625" s="35"/>
      <c r="BY1625" s="35"/>
      <c r="BZ1625" s="35"/>
      <c r="CA1625" s="35"/>
      <c r="CB1625" s="35"/>
    </row>
    <row r="1626" spans="4:80">
      <c r="D1626" s="51"/>
      <c r="E1626" s="35"/>
      <c r="F1626" s="51"/>
      <c r="J1626" s="35"/>
      <c r="M1626" s="51"/>
      <c r="O1626" s="35"/>
      <c r="P1626" s="35"/>
      <c r="Q1626" s="35"/>
      <c r="R1626" s="51"/>
      <c r="T1626" s="35"/>
      <c r="U1626" s="35"/>
      <c r="V1626" s="51"/>
      <c r="W1626" s="35"/>
      <c r="X1626" s="35"/>
      <c r="Y1626" s="35"/>
      <c r="Z1626" s="51"/>
      <c r="AC1626" s="51"/>
      <c r="AD1626" s="35"/>
      <c r="AE1626" s="35"/>
      <c r="AF1626" s="35"/>
      <c r="AG1626" s="35"/>
      <c r="AH1626" s="35"/>
      <c r="AI1626" s="35"/>
      <c r="AJ1626" s="51"/>
      <c r="AK1626" s="51"/>
      <c r="AL1626" s="35"/>
      <c r="AM1626" s="35"/>
      <c r="AN1626" s="51"/>
      <c r="AO1626" s="35"/>
      <c r="AP1626" s="35"/>
      <c r="AQ1626" s="35"/>
      <c r="AR1626" s="35"/>
      <c r="AS1626" s="35"/>
      <c r="AT1626" s="35"/>
      <c r="AU1626" s="35"/>
      <c r="AV1626" s="35"/>
      <c r="AW1626" s="35"/>
      <c r="AX1626" s="35"/>
      <c r="BC1626" s="35"/>
      <c r="BD1626" s="35"/>
      <c r="BF1626" s="35"/>
      <c r="BG1626" s="35"/>
      <c r="BH1626" s="35"/>
      <c r="BI1626" s="35"/>
      <c r="BJ1626" s="35"/>
      <c r="BK1626" s="35"/>
      <c r="BL1626" s="35"/>
      <c r="BM1626" s="35"/>
      <c r="BN1626" s="35"/>
      <c r="BO1626" s="35"/>
      <c r="BP1626" s="35"/>
      <c r="BQ1626" s="35"/>
      <c r="BR1626" s="35"/>
      <c r="BS1626" s="35"/>
      <c r="BT1626" s="35"/>
      <c r="BU1626" s="35"/>
      <c r="BV1626" s="35"/>
      <c r="BW1626" s="35"/>
      <c r="BX1626" s="35"/>
      <c r="BY1626" s="35"/>
      <c r="BZ1626" s="35"/>
      <c r="CA1626" s="35"/>
      <c r="CB1626" s="35"/>
    </row>
    <row r="1627" spans="4:80">
      <c r="D1627" s="51"/>
      <c r="E1627" s="35"/>
      <c r="F1627" s="51"/>
      <c r="J1627" s="35"/>
      <c r="M1627" s="51"/>
      <c r="O1627" s="35"/>
      <c r="P1627" s="35"/>
      <c r="Q1627" s="35"/>
      <c r="R1627" s="51"/>
      <c r="T1627" s="35"/>
      <c r="U1627" s="35"/>
      <c r="V1627" s="51"/>
      <c r="W1627" s="35"/>
      <c r="X1627" s="35"/>
      <c r="Y1627" s="35"/>
      <c r="Z1627" s="51"/>
      <c r="AC1627" s="51"/>
      <c r="AD1627" s="35"/>
      <c r="AE1627" s="35"/>
      <c r="AF1627" s="35"/>
      <c r="AG1627" s="35"/>
      <c r="AH1627" s="35"/>
      <c r="AI1627" s="35"/>
      <c r="AJ1627" s="51"/>
      <c r="AK1627" s="51"/>
      <c r="AL1627" s="35"/>
      <c r="AM1627" s="35"/>
      <c r="AN1627" s="51"/>
      <c r="AO1627" s="35"/>
      <c r="AP1627" s="35"/>
      <c r="AQ1627" s="35"/>
      <c r="AR1627" s="35"/>
      <c r="AS1627" s="35"/>
      <c r="AT1627" s="35"/>
      <c r="AU1627" s="35"/>
      <c r="AV1627" s="35"/>
      <c r="AW1627" s="35"/>
      <c r="AX1627" s="35"/>
      <c r="BC1627" s="35"/>
      <c r="BD1627" s="35"/>
      <c r="BF1627" s="35"/>
      <c r="BG1627" s="35"/>
      <c r="BH1627" s="35"/>
      <c r="BI1627" s="35"/>
      <c r="BJ1627" s="35"/>
      <c r="BK1627" s="35"/>
      <c r="BL1627" s="35"/>
      <c r="BM1627" s="35"/>
      <c r="BN1627" s="35"/>
      <c r="BO1627" s="35"/>
      <c r="BP1627" s="35"/>
      <c r="BQ1627" s="35"/>
      <c r="BR1627" s="35"/>
      <c r="BS1627" s="35"/>
      <c r="BT1627" s="35"/>
      <c r="BU1627" s="35"/>
      <c r="BV1627" s="35"/>
      <c r="BW1627" s="35"/>
      <c r="BX1627" s="35"/>
      <c r="BY1627" s="35"/>
      <c r="BZ1627" s="35"/>
      <c r="CA1627" s="35"/>
      <c r="CB1627" s="35"/>
    </row>
    <row r="1628" spans="4:80">
      <c r="D1628" s="51"/>
      <c r="E1628" s="35"/>
      <c r="F1628" s="51"/>
      <c r="J1628" s="35"/>
      <c r="M1628" s="51"/>
      <c r="O1628" s="35"/>
      <c r="P1628" s="35"/>
      <c r="Q1628" s="35"/>
      <c r="R1628" s="51"/>
      <c r="T1628" s="35"/>
      <c r="U1628" s="35"/>
      <c r="V1628" s="51"/>
      <c r="W1628" s="35"/>
      <c r="X1628" s="35"/>
      <c r="Y1628" s="35"/>
      <c r="Z1628" s="51"/>
      <c r="AC1628" s="51"/>
      <c r="AD1628" s="35"/>
      <c r="AE1628" s="35"/>
      <c r="AF1628" s="35"/>
      <c r="AG1628" s="35"/>
      <c r="AH1628" s="35"/>
      <c r="AI1628" s="35"/>
      <c r="AJ1628" s="51"/>
      <c r="AK1628" s="51"/>
      <c r="AL1628" s="35"/>
      <c r="AM1628" s="35"/>
      <c r="AN1628" s="51"/>
      <c r="AO1628" s="35"/>
      <c r="AP1628" s="35"/>
      <c r="AQ1628" s="35"/>
      <c r="AR1628" s="35"/>
      <c r="AS1628" s="35"/>
      <c r="AT1628" s="35"/>
      <c r="AU1628" s="35"/>
      <c r="AV1628" s="35"/>
      <c r="AW1628" s="35"/>
      <c r="AX1628" s="35"/>
      <c r="BC1628" s="35"/>
      <c r="BD1628" s="35"/>
      <c r="BF1628" s="35"/>
      <c r="BG1628" s="35"/>
      <c r="BH1628" s="35"/>
      <c r="BI1628" s="35"/>
      <c r="BJ1628" s="35"/>
      <c r="BK1628" s="35"/>
      <c r="BL1628" s="35"/>
      <c r="BM1628" s="35"/>
      <c r="BN1628" s="35"/>
      <c r="BO1628" s="35"/>
      <c r="BP1628" s="35"/>
      <c r="BQ1628" s="35"/>
      <c r="BR1628" s="35"/>
      <c r="BS1628" s="35"/>
      <c r="BT1628" s="35"/>
      <c r="BU1628" s="35"/>
      <c r="BV1628" s="35"/>
      <c r="BW1628" s="35"/>
      <c r="BX1628" s="35"/>
      <c r="BY1628" s="35"/>
      <c r="BZ1628" s="35"/>
      <c r="CA1628" s="35"/>
      <c r="CB1628" s="35"/>
    </row>
    <row r="1629" spans="4:80">
      <c r="D1629" s="51"/>
      <c r="E1629" s="35"/>
      <c r="F1629" s="51"/>
      <c r="J1629" s="35"/>
      <c r="M1629" s="51"/>
      <c r="O1629" s="35"/>
      <c r="P1629" s="35"/>
      <c r="Q1629" s="35"/>
      <c r="R1629" s="51"/>
      <c r="T1629" s="35"/>
      <c r="U1629" s="35"/>
      <c r="V1629" s="51"/>
      <c r="W1629" s="35"/>
      <c r="X1629" s="35"/>
      <c r="Y1629" s="35"/>
      <c r="Z1629" s="51"/>
      <c r="AC1629" s="51"/>
      <c r="AD1629" s="35"/>
      <c r="AE1629" s="35"/>
      <c r="AF1629" s="35"/>
      <c r="AG1629" s="35"/>
      <c r="AH1629" s="35"/>
      <c r="AI1629" s="35"/>
      <c r="AJ1629" s="51"/>
      <c r="AK1629" s="51"/>
      <c r="AL1629" s="35"/>
      <c r="AM1629" s="35"/>
      <c r="AN1629" s="51"/>
      <c r="AO1629" s="35"/>
      <c r="AP1629" s="35"/>
      <c r="AQ1629" s="35"/>
      <c r="AR1629" s="35"/>
      <c r="AS1629" s="35"/>
      <c r="AT1629" s="35"/>
      <c r="AU1629" s="35"/>
      <c r="AV1629" s="35"/>
      <c r="AW1629" s="35"/>
      <c r="AX1629" s="35"/>
      <c r="BC1629" s="35"/>
      <c r="BD1629" s="35"/>
      <c r="BF1629" s="35"/>
      <c r="BG1629" s="35"/>
      <c r="BH1629" s="35"/>
      <c r="BI1629" s="35"/>
      <c r="BJ1629" s="35"/>
      <c r="BK1629" s="35"/>
      <c r="BL1629" s="35"/>
      <c r="BM1629" s="35"/>
      <c r="BN1629" s="35"/>
      <c r="BO1629" s="35"/>
      <c r="BP1629" s="35"/>
      <c r="BQ1629" s="35"/>
      <c r="BR1629" s="35"/>
      <c r="BS1629" s="35"/>
      <c r="BT1629" s="35"/>
      <c r="BU1629" s="35"/>
      <c r="BV1629" s="35"/>
      <c r="BW1629" s="35"/>
      <c r="BX1629" s="35"/>
      <c r="BY1629" s="35"/>
      <c r="BZ1629" s="35"/>
      <c r="CA1629" s="35"/>
      <c r="CB1629" s="35"/>
    </row>
    <row r="1630" spans="4:80">
      <c r="D1630" s="51"/>
      <c r="E1630" s="35"/>
      <c r="F1630" s="51"/>
      <c r="J1630" s="35"/>
      <c r="M1630" s="51"/>
      <c r="O1630" s="35"/>
      <c r="P1630" s="35"/>
      <c r="Q1630" s="35"/>
      <c r="R1630" s="51"/>
      <c r="T1630" s="35"/>
      <c r="U1630" s="35"/>
      <c r="V1630" s="51"/>
      <c r="W1630" s="35"/>
      <c r="X1630" s="35"/>
      <c r="Y1630" s="35"/>
      <c r="Z1630" s="51"/>
      <c r="AC1630" s="51"/>
      <c r="AD1630" s="35"/>
      <c r="AE1630" s="35"/>
      <c r="AF1630" s="35"/>
      <c r="AG1630" s="35"/>
      <c r="AH1630" s="35"/>
      <c r="AI1630" s="35"/>
      <c r="AJ1630" s="51"/>
      <c r="AK1630" s="51"/>
      <c r="AL1630" s="35"/>
      <c r="AM1630" s="35"/>
      <c r="AN1630" s="51"/>
      <c r="AO1630" s="35"/>
      <c r="AP1630" s="35"/>
      <c r="AQ1630" s="35"/>
      <c r="AR1630" s="35"/>
      <c r="AS1630" s="35"/>
      <c r="AT1630" s="35"/>
      <c r="AU1630" s="35"/>
      <c r="AV1630" s="35"/>
      <c r="AW1630" s="35"/>
      <c r="AX1630" s="35"/>
      <c r="BC1630" s="35"/>
      <c r="BD1630" s="35"/>
      <c r="BF1630" s="35"/>
      <c r="BG1630" s="35"/>
      <c r="BH1630" s="35"/>
      <c r="BI1630" s="35"/>
      <c r="BJ1630" s="35"/>
      <c r="BK1630" s="35"/>
      <c r="BL1630" s="35"/>
      <c r="BM1630" s="35"/>
      <c r="BN1630" s="35"/>
      <c r="BO1630" s="35"/>
      <c r="BP1630" s="35"/>
      <c r="BQ1630" s="35"/>
      <c r="BR1630" s="35"/>
      <c r="BS1630" s="35"/>
      <c r="BT1630" s="35"/>
      <c r="BU1630" s="35"/>
      <c r="BV1630" s="35"/>
      <c r="BW1630" s="35"/>
      <c r="BX1630" s="35"/>
      <c r="BY1630" s="35"/>
      <c r="BZ1630" s="35"/>
      <c r="CA1630" s="35"/>
      <c r="CB1630" s="35"/>
    </row>
    <row r="1631" spans="4:80">
      <c r="D1631" s="51"/>
      <c r="E1631" s="35"/>
      <c r="F1631" s="51"/>
      <c r="J1631" s="35"/>
      <c r="M1631" s="51"/>
      <c r="O1631" s="35"/>
      <c r="P1631" s="35"/>
      <c r="Q1631" s="35"/>
      <c r="R1631" s="51"/>
      <c r="T1631" s="35"/>
      <c r="U1631" s="35"/>
      <c r="V1631" s="51"/>
      <c r="W1631" s="35"/>
      <c r="X1631" s="35"/>
      <c r="Y1631" s="35"/>
      <c r="Z1631" s="51"/>
      <c r="AC1631" s="51"/>
      <c r="AD1631" s="35"/>
      <c r="AE1631" s="35"/>
      <c r="AF1631" s="35"/>
      <c r="AG1631" s="35"/>
      <c r="AH1631" s="35"/>
      <c r="AI1631" s="35"/>
      <c r="AJ1631" s="51"/>
      <c r="AK1631" s="51"/>
      <c r="AL1631" s="35"/>
      <c r="AM1631" s="35"/>
      <c r="AN1631" s="51"/>
      <c r="AO1631" s="35"/>
      <c r="AP1631" s="35"/>
      <c r="AQ1631" s="35"/>
      <c r="AR1631" s="35"/>
      <c r="AS1631" s="35"/>
      <c r="AT1631" s="35"/>
      <c r="AU1631" s="35"/>
      <c r="AV1631" s="35"/>
      <c r="AW1631" s="35"/>
      <c r="AX1631" s="35"/>
      <c r="BC1631" s="35"/>
      <c r="BD1631" s="35"/>
      <c r="BF1631" s="35"/>
      <c r="BG1631" s="35"/>
      <c r="BH1631" s="35"/>
      <c r="BI1631" s="35"/>
      <c r="BJ1631" s="35"/>
      <c r="BK1631" s="35"/>
      <c r="BL1631" s="35"/>
      <c r="BM1631" s="35"/>
      <c r="BN1631" s="35"/>
      <c r="BO1631" s="35"/>
      <c r="BP1631" s="35"/>
      <c r="BQ1631" s="35"/>
      <c r="BR1631" s="35"/>
      <c r="BS1631" s="35"/>
      <c r="BT1631" s="35"/>
      <c r="BU1631" s="35"/>
      <c r="BV1631" s="35"/>
      <c r="BW1631" s="35"/>
      <c r="BX1631" s="35"/>
      <c r="BY1631" s="35"/>
      <c r="BZ1631" s="35"/>
      <c r="CA1631" s="35"/>
      <c r="CB1631" s="35"/>
    </row>
    <row r="1632" spans="4:80">
      <c r="D1632" s="51"/>
      <c r="E1632" s="35"/>
      <c r="F1632" s="51"/>
      <c r="J1632" s="35"/>
      <c r="M1632" s="51"/>
      <c r="O1632" s="35"/>
      <c r="P1632" s="35"/>
      <c r="Q1632" s="35"/>
      <c r="R1632" s="51"/>
      <c r="T1632" s="35"/>
      <c r="U1632" s="35"/>
      <c r="V1632" s="51"/>
      <c r="W1632" s="35"/>
      <c r="X1632" s="35"/>
      <c r="Y1632" s="35"/>
      <c r="Z1632" s="51"/>
      <c r="AC1632" s="51"/>
      <c r="AD1632" s="35"/>
      <c r="AE1632" s="35"/>
      <c r="AF1632" s="35"/>
      <c r="AG1632" s="35"/>
      <c r="AH1632" s="35"/>
      <c r="AI1632" s="35"/>
      <c r="AJ1632" s="51"/>
      <c r="AK1632" s="51"/>
      <c r="AL1632" s="35"/>
      <c r="AM1632" s="35"/>
      <c r="AN1632" s="51"/>
      <c r="AO1632" s="35"/>
      <c r="AP1632" s="35"/>
      <c r="AQ1632" s="35"/>
      <c r="AR1632" s="35"/>
      <c r="AS1632" s="35"/>
      <c r="AT1632" s="35"/>
      <c r="AU1632" s="35"/>
      <c r="AV1632" s="35"/>
      <c r="AW1632" s="35"/>
      <c r="AX1632" s="35"/>
      <c r="BC1632" s="35"/>
      <c r="BD1632" s="35"/>
      <c r="BF1632" s="35"/>
      <c r="BG1632" s="35"/>
      <c r="BH1632" s="35"/>
      <c r="BI1632" s="35"/>
      <c r="BJ1632" s="35"/>
      <c r="BK1632" s="35"/>
      <c r="BL1632" s="35"/>
      <c r="BM1632" s="35"/>
      <c r="BN1632" s="35"/>
      <c r="BO1632" s="35"/>
      <c r="BP1632" s="35"/>
      <c r="BQ1632" s="35"/>
      <c r="BR1632" s="35"/>
      <c r="BS1632" s="35"/>
      <c r="BT1632" s="35"/>
      <c r="BU1632" s="35"/>
      <c r="BV1632" s="35"/>
      <c r="BW1632" s="35"/>
      <c r="BX1632" s="35"/>
      <c r="BY1632" s="35"/>
      <c r="BZ1632" s="35"/>
      <c r="CA1632" s="35"/>
      <c r="CB1632" s="35"/>
    </row>
    <row r="1633" spans="4:80">
      <c r="D1633" s="51"/>
      <c r="E1633" s="35"/>
      <c r="F1633" s="51"/>
      <c r="J1633" s="35"/>
      <c r="M1633" s="51"/>
      <c r="O1633" s="35"/>
      <c r="P1633" s="35"/>
      <c r="Q1633" s="35"/>
      <c r="R1633" s="51"/>
      <c r="T1633" s="35"/>
      <c r="U1633" s="35"/>
      <c r="V1633" s="51"/>
      <c r="W1633" s="35"/>
      <c r="X1633" s="35"/>
      <c r="Y1633" s="35"/>
      <c r="Z1633" s="51"/>
      <c r="AC1633" s="51"/>
      <c r="AD1633" s="35"/>
      <c r="AE1633" s="35"/>
      <c r="AF1633" s="35"/>
      <c r="AG1633" s="35"/>
      <c r="AH1633" s="35"/>
      <c r="AI1633" s="35"/>
      <c r="AJ1633" s="51"/>
      <c r="AK1633" s="51"/>
      <c r="AL1633" s="35"/>
      <c r="AM1633" s="35"/>
      <c r="AN1633" s="51"/>
      <c r="AO1633" s="35"/>
      <c r="AP1633" s="35"/>
      <c r="AQ1633" s="35"/>
      <c r="AR1633" s="35"/>
      <c r="AS1633" s="35"/>
      <c r="AT1633" s="35"/>
      <c r="AU1633" s="35"/>
      <c r="AV1633" s="35"/>
      <c r="AW1633" s="35"/>
      <c r="AX1633" s="35"/>
      <c r="BC1633" s="35"/>
      <c r="BD1633" s="35"/>
      <c r="BF1633" s="35"/>
      <c r="BG1633" s="35"/>
      <c r="BH1633" s="35"/>
      <c r="BI1633" s="35"/>
      <c r="BJ1633" s="35"/>
      <c r="BK1633" s="35"/>
      <c r="BL1633" s="35"/>
      <c r="BM1633" s="35"/>
      <c r="BN1633" s="35"/>
      <c r="BO1633" s="35"/>
      <c r="BP1633" s="35"/>
      <c r="BQ1633" s="35"/>
      <c r="BR1633" s="35"/>
      <c r="BS1633" s="35"/>
      <c r="BT1633" s="35"/>
      <c r="BU1633" s="35"/>
      <c r="BV1633" s="35"/>
      <c r="BW1633" s="35"/>
      <c r="BX1633" s="35"/>
      <c r="BY1633" s="35"/>
      <c r="BZ1633" s="35"/>
      <c r="CA1633" s="35"/>
      <c r="CB1633" s="35"/>
    </row>
    <row r="1634" spans="4:80">
      <c r="D1634" s="51"/>
      <c r="E1634" s="35"/>
      <c r="F1634" s="51"/>
      <c r="J1634" s="35"/>
      <c r="M1634" s="51"/>
      <c r="O1634" s="35"/>
      <c r="P1634" s="35"/>
      <c r="Q1634" s="35"/>
      <c r="R1634" s="51"/>
      <c r="T1634" s="35"/>
      <c r="U1634" s="35"/>
      <c r="V1634" s="51"/>
      <c r="W1634" s="35"/>
      <c r="X1634" s="35"/>
      <c r="Y1634" s="35"/>
      <c r="Z1634" s="51"/>
      <c r="AC1634" s="51"/>
      <c r="AD1634" s="35"/>
      <c r="AE1634" s="35"/>
      <c r="AF1634" s="35"/>
      <c r="AG1634" s="35"/>
      <c r="AH1634" s="35"/>
      <c r="AI1634" s="35"/>
      <c r="AJ1634" s="51"/>
      <c r="AK1634" s="51"/>
      <c r="AL1634" s="35"/>
      <c r="AM1634" s="35"/>
      <c r="AN1634" s="51"/>
      <c r="AO1634" s="35"/>
      <c r="AP1634" s="35"/>
      <c r="AQ1634" s="35"/>
      <c r="AR1634" s="35"/>
      <c r="AS1634" s="35"/>
      <c r="AT1634" s="35"/>
      <c r="AU1634" s="35"/>
      <c r="AV1634" s="35"/>
      <c r="AW1634" s="35"/>
      <c r="AX1634" s="35"/>
      <c r="BC1634" s="35"/>
      <c r="BD1634" s="35"/>
      <c r="BF1634" s="35"/>
      <c r="BG1634" s="35"/>
      <c r="BH1634" s="35"/>
      <c r="BI1634" s="35"/>
      <c r="BJ1634" s="35"/>
      <c r="BK1634" s="35"/>
      <c r="BL1634" s="35"/>
      <c r="BM1634" s="35"/>
      <c r="BN1634" s="35"/>
      <c r="BO1634" s="35"/>
      <c r="BP1634" s="35"/>
      <c r="BQ1634" s="35"/>
      <c r="BR1634" s="35"/>
      <c r="BS1634" s="35"/>
      <c r="BT1634" s="35"/>
      <c r="BU1634" s="35"/>
      <c r="BV1634" s="35"/>
      <c r="BW1634" s="35"/>
      <c r="BX1634" s="35"/>
      <c r="BY1634" s="35"/>
      <c r="BZ1634" s="35"/>
      <c r="CA1634" s="35"/>
      <c r="CB1634" s="35"/>
    </row>
    <row r="1635" spans="4:80">
      <c r="D1635" s="51"/>
      <c r="E1635" s="35"/>
      <c r="F1635" s="51"/>
      <c r="J1635" s="35"/>
      <c r="M1635" s="51"/>
      <c r="O1635" s="35"/>
      <c r="P1635" s="35"/>
      <c r="Q1635" s="35"/>
      <c r="R1635" s="51"/>
      <c r="T1635" s="35"/>
      <c r="U1635" s="35"/>
      <c r="V1635" s="51"/>
      <c r="W1635" s="35"/>
      <c r="X1635" s="35"/>
      <c r="Y1635" s="35"/>
      <c r="Z1635" s="51"/>
      <c r="AC1635" s="51"/>
      <c r="AD1635" s="35"/>
      <c r="AE1635" s="35"/>
      <c r="AF1635" s="35"/>
      <c r="AG1635" s="35"/>
      <c r="AH1635" s="35"/>
      <c r="AI1635" s="35"/>
      <c r="AJ1635" s="51"/>
      <c r="AK1635" s="51"/>
      <c r="AL1635" s="35"/>
      <c r="AM1635" s="35"/>
      <c r="AN1635" s="51"/>
      <c r="AO1635" s="35"/>
      <c r="AP1635" s="35"/>
      <c r="AQ1635" s="35"/>
      <c r="AR1635" s="35"/>
      <c r="AS1635" s="35"/>
      <c r="AT1635" s="35"/>
      <c r="AU1635" s="35"/>
      <c r="AV1635" s="35"/>
      <c r="AW1635" s="35"/>
      <c r="AX1635" s="35"/>
      <c r="BC1635" s="35"/>
      <c r="BD1635" s="35"/>
      <c r="BF1635" s="35"/>
      <c r="BG1635" s="35"/>
      <c r="BH1635" s="35"/>
      <c r="BI1635" s="35"/>
      <c r="BJ1635" s="35"/>
      <c r="BK1635" s="35"/>
      <c r="BL1635" s="35"/>
      <c r="BM1635" s="35"/>
      <c r="BN1635" s="35"/>
      <c r="BO1635" s="35"/>
      <c r="BP1635" s="35"/>
      <c r="BQ1635" s="35"/>
      <c r="BR1635" s="35"/>
      <c r="BS1635" s="35"/>
      <c r="BT1635" s="35"/>
      <c r="BU1635" s="35"/>
      <c r="BV1635" s="35"/>
      <c r="BW1635" s="35"/>
      <c r="BX1635" s="35"/>
      <c r="BY1635" s="35"/>
      <c r="BZ1635" s="35"/>
      <c r="CA1635" s="35"/>
      <c r="CB1635" s="35"/>
    </row>
    <row r="1636" spans="4:80">
      <c r="D1636" s="51"/>
      <c r="E1636" s="35"/>
      <c r="F1636" s="51"/>
      <c r="J1636" s="35"/>
      <c r="M1636" s="51"/>
      <c r="O1636" s="35"/>
      <c r="P1636" s="35"/>
      <c r="Q1636" s="35"/>
      <c r="R1636" s="51"/>
      <c r="T1636" s="35"/>
      <c r="U1636" s="35"/>
      <c r="V1636" s="51"/>
      <c r="W1636" s="35"/>
      <c r="X1636" s="35"/>
      <c r="Y1636" s="35"/>
      <c r="Z1636" s="51"/>
      <c r="AC1636" s="51"/>
      <c r="AD1636" s="35"/>
      <c r="AE1636" s="35"/>
      <c r="AF1636" s="35"/>
      <c r="AG1636" s="35"/>
      <c r="AH1636" s="35"/>
      <c r="AI1636" s="35"/>
      <c r="AJ1636" s="51"/>
      <c r="AK1636" s="51"/>
      <c r="AL1636" s="35"/>
      <c r="AM1636" s="35"/>
      <c r="AN1636" s="51"/>
      <c r="AO1636" s="35"/>
      <c r="AP1636" s="35"/>
      <c r="AQ1636" s="35"/>
      <c r="AR1636" s="35"/>
      <c r="AS1636" s="35"/>
      <c r="AT1636" s="35"/>
      <c r="AU1636" s="35"/>
      <c r="AV1636" s="35"/>
      <c r="AW1636" s="35"/>
      <c r="AX1636" s="35"/>
      <c r="BC1636" s="35"/>
      <c r="BD1636" s="35"/>
      <c r="BF1636" s="35"/>
      <c r="BG1636" s="35"/>
      <c r="BH1636" s="35"/>
      <c r="BI1636" s="35"/>
      <c r="BJ1636" s="35"/>
      <c r="BK1636" s="35"/>
      <c r="BL1636" s="35"/>
      <c r="BM1636" s="35"/>
      <c r="BN1636" s="35"/>
      <c r="BO1636" s="35"/>
      <c r="BP1636" s="35"/>
      <c r="BQ1636" s="35"/>
      <c r="BR1636" s="35"/>
      <c r="BS1636" s="35"/>
      <c r="BT1636" s="35"/>
      <c r="BU1636" s="35"/>
      <c r="BV1636" s="35"/>
      <c r="BW1636" s="35"/>
      <c r="BX1636" s="35"/>
      <c r="BY1636" s="35"/>
      <c r="BZ1636" s="35"/>
      <c r="CA1636" s="35"/>
      <c r="CB1636" s="35"/>
    </row>
    <row r="1637" spans="4:80">
      <c r="D1637" s="51"/>
      <c r="E1637" s="35"/>
      <c r="F1637" s="51"/>
      <c r="J1637" s="35"/>
      <c r="M1637" s="51"/>
      <c r="O1637" s="35"/>
      <c r="P1637" s="35"/>
      <c r="Q1637" s="35"/>
      <c r="R1637" s="51"/>
      <c r="T1637" s="35"/>
      <c r="U1637" s="35"/>
      <c r="V1637" s="51"/>
      <c r="W1637" s="35"/>
      <c r="X1637" s="35"/>
      <c r="Y1637" s="35"/>
      <c r="Z1637" s="51"/>
      <c r="AC1637" s="51"/>
      <c r="AD1637" s="35"/>
      <c r="AE1637" s="35"/>
      <c r="AF1637" s="35"/>
      <c r="AG1637" s="35"/>
      <c r="AH1637" s="35"/>
      <c r="AI1637" s="35"/>
      <c r="AJ1637" s="51"/>
      <c r="AK1637" s="51"/>
      <c r="AL1637" s="35"/>
      <c r="AM1637" s="35"/>
      <c r="AN1637" s="51"/>
      <c r="AO1637" s="35"/>
      <c r="AP1637" s="35"/>
      <c r="AQ1637" s="35"/>
      <c r="AR1637" s="35"/>
      <c r="AS1637" s="35"/>
      <c r="AT1637" s="35"/>
      <c r="AU1637" s="35"/>
      <c r="AV1637" s="35"/>
      <c r="AW1637" s="35"/>
      <c r="AX1637" s="35"/>
      <c r="BC1637" s="35"/>
      <c r="BD1637" s="35"/>
      <c r="BF1637" s="35"/>
      <c r="BG1637" s="35"/>
      <c r="BH1637" s="35"/>
      <c r="BI1637" s="35"/>
      <c r="BJ1637" s="35"/>
      <c r="BK1637" s="35"/>
      <c r="BL1637" s="35"/>
      <c r="BM1637" s="35"/>
      <c r="BN1637" s="35"/>
      <c r="BO1637" s="35"/>
      <c r="BP1637" s="35"/>
      <c r="BQ1637" s="35"/>
      <c r="BR1637" s="35"/>
      <c r="BS1637" s="35"/>
      <c r="BT1637" s="35"/>
      <c r="BU1637" s="35"/>
      <c r="BV1637" s="35"/>
      <c r="BW1637" s="35"/>
      <c r="BX1637" s="35"/>
      <c r="BY1637" s="35"/>
      <c r="BZ1637" s="35"/>
      <c r="CA1637" s="35"/>
      <c r="CB1637" s="35"/>
    </row>
    <row r="1638" spans="4:80">
      <c r="D1638" s="51"/>
      <c r="E1638" s="35"/>
      <c r="F1638" s="51"/>
      <c r="J1638" s="35"/>
      <c r="M1638" s="51"/>
      <c r="O1638" s="35"/>
      <c r="P1638" s="35"/>
      <c r="Q1638" s="35"/>
      <c r="R1638" s="51"/>
      <c r="T1638" s="35"/>
      <c r="U1638" s="35"/>
      <c r="V1638" s="51"/>
      <c r="W1638" s="35"/>
      <c r="X1638" s="35"/>
      <c r="Y1638" s="35"/>
      <c r="Z1638" s="51"/>
      <c r="AC1638" s="51"/>
      <c r="AD1638" s="35"/>
      <c r="AE1638" s="35"/>
      <c r="AF1638" s="35"/>
      <c r="AG1638" s="35"/>
      <c r="AH1638" s="35"/>
      <c r="AI1638" s="35"/>
      <c r="AJ1638" s="51"/>
      <c r="AK1638" s="51"/>
      <c r="AL1638" s="35"/>
      <c r="AM1638" s="35"/>
      <c r="AN1638" s="51"/>
      <c r="AO1638" s="35"/>
      <c r="AP1638" s="35"/>
      <c r="AQ1638" s="35"/>
      <c r="AR1638" s="35"/>
      <c r="AS1638" s="35"/>
      <c r="AT1638" s="35"/>
      <c r="AU1638" s="35"/>
      <c r="AV1638" s="35"/>
      <c r="AW1638" s="35"/>
      <c r="AX1638" s="35"/>
      <c r="BC1638" s="35"/>
      <c r="BD1638" s="35"/>
      <c r="BF1638" s="35"/>
      <c r="BG1638" s="35"/>
      <c r="BH1638" s="35"/>
      <c r="BI1638" s="35"/>
      <c r="BJ1638" s="35"/>
      <c r="BK1638" s="35"/>
      <c r="BL1638" s="35"/>
      <c r="BM1638" s="35"/>
      <c r="BN1638" s="35"/>
      <c r="BO1638" s="35"/>
      <c r="BP1638" s="35"/>
      <c r="BQ1638" s="35"/>
      <c r="BR1638" s="35"/>
      <c r="BS1638" s="35"/>
      <c r="BT1638" s="35"/>
      <c r="BU1638" s="35"/>
      <c r="BV1638" s="35"/>
      <c r="BW1638" s="35"/>
      <c r="BX1638" s="35"/>
      <c r="BY1638" s="35"/>
      <c r="BZ1638" s="35"/>
      <c r="CA1638" s="35"/>
      <c r="CB1638" s="35"/>
    </row>
    <row r="1639" spans="4:80">
      <c r="D1639" s="51"/>
      <c r="E1639" s="35"/>
      <c r="F1639" s="51"/>
      <c r="J1639" s="35"/>
      <c r="M1639" s="51"/>
      <c r="O1639" s="35"/>
      <c r="P1639" s="35"/>
      <c r="Q1639" s="35"/>
      <c r="R1639" s="51"/>
      <c r="T1639" s="35"/>
      <c r="U1639" s="35"/>
      <c r="V1639" s="51"/>
      <c r="W1639" s="35"/>
      <c r="X1639" s="35"/>
      <c r="Y1639" s="35"/>
      <c r="Z1639" s="51"/>
      <c r="AC1639" s="51"/>
      <c r="AD1639" s="35"/>
      <c r="AE1639" s="35"/>
      <c r="AF1639" s="35"/>
      <c r="AG1639" s="35"/>
      <c r="AH1639" s="35"/>
      <c r="AI1639" s="35"/>
      <c r="AJ1639" s="51"/>
      <c r="AK1639" s="51"/>
      <c r="AL1639" s="35"/>
      <c r="AM1639" s="35"/>
      <c r="AN1639" s="51"/>
      <c r="AO1639" s="35"/>
      <c r="AP1639" s="35"/>
      <c r="AQ1639" s="35"/>
      <c r="AR1639" s="35"/>
      <c r="AS1639" s="35"/>
      <c r="AT1639" s="35"/>
      <c r="AU1639" s="35"/>
      <c r="AV1639" s="35"/>
      <c r="AW1639" s="35"/>
      <c r="AX1639" s="35"/>
      <c r="BC1639" s="35"/>
      <c r="BD1639" s="35"/>
      <c r="BF1639" s="35"/>
      <c r="BG1639" s="35"/>
      <c r="BH1639" s="35"/>
      <c r="BI1639" s="35"/>
      <c r="BJ1639" s="35"/>
      <c r="BK1639" s="35"/>
      <c r="BL1639" s="35"/>
      <c r="BM1639" s="35"/>
      <c r="BN1639" s="35"/>
      <c r="BO1639" s="35"/>
      <c r="BP1639" s="35"/>
      <c r="BQ1639" s="35"/>
      <c r="BR1639" s="35"/>
      <c r="BS1639" s="35"/>
      <c r="BT1639" s="35"/>
      <c r="BU1639" s="35"/>
      <c r="BV1639" s="35"/>
      <c r="BW1639" s="35"/>
      <c r="BX1639" s="35"/>
      <c r="BY1639" s="35"/>
      <c r="BZ1639" s="35"/>
      <c r="CA1639" s="35"/>
      <c r="CB1639" s="35"/>
    </row>
    <row r="1640" spans="4:80">
      <c r="D1640" s="51"/>
      <c r="E1640" s="35"/>
      <c r="F1640" s="51"/>
      <c r="J1640" s="35"/>
      <c r="M1640" s="51"/>
      <c r="O1640" s="35"/>
      <c r="P1640" s="35"/>
      <c r="Q1640" s="35"/>
      <c r="R1640" s="51"/>
      <c r="T1640" s="35"/>
      <c r="U1640" s="35"/>
      <c r="V1640" s="51"/>
      <c r="W1640" s="35"/>
      <c r="X1640" s="35"/>
      <c r="Y1640" s="35"/>
      <c r="Z1640" s="51"/>
      <c r="AC1640" s="51"/>
      <c r="AD1640" s="35"/>
      <c r="AE1640" s="35"/>
      <c r="AF1640" s="35"/>
      <c r="AG1640" s="35"/>
      <c r="AH1640" s="35"/>
      <c r="AI1640" s="35"/>
      <c r="AJ1640" s="51"/>
      <c r="AK1640" s="51"/>
      <c r="AL1640" s="35"/>
      <c r="AM1640" s="35"/>
      <c r="AN1640" s="51"/>
      <c r="AO1640" s="35"/>
      <c r="AP1640" s="35"/>
      <c r="AQ1640" s="35"/>
      <c r="AR1640" s="35"/>
      <c r="AS1640" s="35"/>
      <c r="AT1640" s="35"/>
      <c r="AU1640" s="35"/>
      <c r="AV1640" s="35"/>
      <c r="AW1640" s="35"/>
      <c r="AX1640" s="35"/>
      <c r="BC1640" s="35"/>
      <c r="BD1640" s="35"/>
      <c r="BF1640" s="35"/>
      <c r="BG1640" s="35"/>
      <c r="BH1640" s="35"/>
      <c r="BI1640" s="35"/>
      <c r="BJ1640" s="35"/>
      <c r="BK1640" s="35"/>
      <c r="BL1640" s="35"/>
      <c r="BM1640" s="35"/>
      <c r="BN1640" s="35"/>
      <c r="BO1640" s="35"/>
      <c r="BP1640" s="35"/>
      <c r="BQ1640" s="35"/>
      <c r="BR1640" s="35"/>
      <c r="BS1640" s="35"/>
      <c r="BT1640" s="35"/>
      <c r="BU1640" s="35"/>
      <c r="BV1640" s="35"/>
      <c r="BW1640" s="35"/>
      <c r="BX1640" s="35"/>
      <c r="BY1640" s="35"/>
      <c r="BZ1640" s="35"/>
      <c r="CA1640" s="35"/>
      <c r="CB1640" s="35"/>
    </row>
    <row r="1641" spans="4:80">
      <c r="D1641" s="51"/>
      <c r="E1641" s="35"/>
      <c r="F1641" s="51"/>
      <c r="J1641" s="35"/>
      <c r="M1641" s="51"/>
      <c r="O1641" s="35"/>
      <c r="P1641" s="35"/>
      <c r="Q1641" s="35"/>
      <c r="R1641" s="51"/>
      <c r="T1641" s="35"/>
      <c r="U1641" s="35"/>
      <c r="V1641" s="51"/>
      <c r="W1641" s="35"/>
      <c r="X1641" s="35"/>
      <c r="Y1641" s="35"/>
      <c r="Z1641" s="51"/>
      <c r="AC1641" s="51"/>
      <c r="AD1641" s="35"/>
      <c r="AE1641" s="35"/>
      <c r="AF1641" s="35"/>
      <c r="AG1641" s="35"/>
      <c r="AH1641" s="35"/>
      <c r="AI1641" s="35"/>
      <c r="AJ1641" s="51"/>
      <c r="AK1641" s="51"/>
      <c r="AL1641" s="35"/>
      <c r="AM1641" s="35"/>
      <c r="AN1641" s="51"/>
      <c r="AO1641" s="35"/>
      <c r="AP1641" s="35"/>
      <c r="AQ1641" s="35"/>
      <c r="AR1641" s="35"/>
      <c r="AS1641" s="35"/>
      <c r="AT1641" s="35"/>
      <c r="AU1641" s="35"/>
      <c r="AV1641" s="35"/>
      <c r="AW1641" s="35"/>
      <c r="AX1641" s="35"/>
      <c r="BC1641" s="35"/>
      <c r="BD1641" s="35"/>
      <c r="BF1641" s="35"/>
      <c r="BG1641" s="35"/>
      <c r="BH1641" s="35"/>
      <c r="BI1641" s="35"/>
      <c r="BJ1641" s="35"/>
      <c r="BK1641" s="35"/>
      <c r="BL1641" s="35"/>
      <c r="BM1641" s="35"/>
      <c r="BN1641" s="35"/>
      <c r="BO1641" s="35"/>
      <c r="BP1641" s="35"/>
      <c r="BQ1641" s="35"/>
      <c r="BR1641" s="35"/>
      <c r="BS1641" s="35"/>
      <c r="BT1641" s="35"/>
      <c r="BU1641" s="35"/>
      <c r="BV1641" s="35"/>
      <c r="BW1641" s="35"/>
      <c r="BX1641" s="35"/>
      <c r="BY1641" s="35"/>
      <c r="BZ1641" s="35"/>
      <c r="CA1641" s="35"/>
      <c r="CB1641" s="35"/>
    </row>
    <row r="1642" spans="4:80">
      <c r="D1642" s="51"/>
      <c r="E1642" s="35"/>
      <c r="F1642" s="51"/>
      <c r="J1642" s="35"/>
      <c r="M1642" s="51"/>
      <c r="O1642" s="35"/>
      <c r="P1642" s="35"/>
      <c r="Q1642" s="35"/>
      <c r="R1642" s="51"/>
      <c r="T1642" s="35"/>
      <c r="U1642" s="35"/>
      <c r="V1642" s="51"/>
      <c r="W1642" s="35"/>
      <c r="X1642" s="35"/>
      <c r="Y1642" s="35"/>
      <c r="Z1642" s="51"/>
      <c r="AC1642" s="51"/>
      <c r="AD1642" s="35"/>
      <c r="AE1642" s="35"/>
      <c r="AF1642" s="35"/>
      <c r="AG1642" s="35"/>
      <c r="AH1642" s="35"/>
      <c r="AI1642" s="35"/>
      <c r="AJ1642" s="51"/>
      <c r="AK1642" s="51"/>
      <c r="AL1642" s="35"/>
      <c r="AM1642" s="35"/>
      <c r="AN1642" s="51"/>
      <c r="AO1642" s="35"/>
      <c r="AP1642" s="35"/>
      <c r="AQ1642" s="35"/>
      <c r="AR1642" s="35"/>
      <c r="AS1642" s="35"/>
      <c r="AT1642" s="35"/>
      <c r="AU1642" s="35"/>
      <c r="AV1642" s="35"/>
      <c r="AW1642" s="35"/>
      <c r="AX1642" s="35"/>
      <c r="BC1642" s="35"/>
      <c r="BD1642" s="35"/>
      <c r="BF1642" s="35"/>
      <c r="BG1642" s="35"/>
      <c r="BH1642" s="35"/>
      <c r="BI1642" s="35"/>
      <c r="BJ1642" s="35"/>
      <c r="BK1642" s="35"/>
      <c r="BL1642" s="35"/>
      <c r="BM1642" s="35"/>
      <c r="BN1642" s="35"/>
      <c r="BO1642" s="35"/>
      <c r="BP1642" s="35"/>
      <c r="BQ1642" s="35"/>
      <c r="BR1642" s="35"/>
      <c r="BS1642" s="35"/>
      <c r="BT1642" s="35"/>
      <c r="BU1642" s="35"/>
      <c r="BV1642" s="35"/>
      <c r="BW1642" s="35"/>
      <c r="BX1642" s="35"/>
      <c r="BY1642" s="35"/>
      <c r="BZ1642" s="35"/>
      <c r="CA1642" s="35"/>
      <c r="CB1642" s="35"/>
    </row>
    <row r="1643" spans="4:80">
      <c r="D1643" s="51"/>
      <c r="E1643" s="35"/>
      <c r="F1643" s="51"/>
      <c r="J1643" s="35"/>
      <c r="M1643" s="51"/>
      <c r="O1643" s="35"/>
      <c r="P1643" s="35"/>
      <c r="Q1643" s="35"/>
      <c r="R1643" s="51"/>
      <c r="T1643" s="35"/>
      <c r="U1643" s="35"/>
      <c r="V1643" s="51"/>
      <c r="W1643" s="35"/>
      <c r="X1643" s="35"/>
      <c r="Y1643" s="35"/>
      <c r="Z1643" s="51"/>
      <c r="AC1643" s="51"/>
      <c r="AD1643" s="35"/>
      <c r="AE1643" s="35"/>
      <c r="AF1643" s="35"/>
      <c r="AG1643" s="35"/>
      <c r="AH1643" s="35"/>
      <c r="AI1643" s="35"/>
      <c r="AJ1643" s="51"/>
      <c r="AK1643" s="51"/>
      <c r="AL1643" s="35"/>
      <c r="AM1643" s="35"/>
      <c r="AN1643" s="51"/>
      <c r="AO1643" s="35"/>
      <c r="AP1643" s="35"/>
      <c r="AQ1643" s="35"/>
      <c r="AR1643" s="35"/>
      <c r="AS1643" s="35"/>
      <c r="AT1643" s="35"/>
      <c r="AU1643" s="35"/>
      <c r="AV1643" s="35"/>
      <c r="AW1643" s="35"/>
      <c r="AX1643" s="35"/>
      <c r="BC1643" s="35"/>
      <c r="BD1643" s="35"/>
      <c r="BF1643" s="35"/>
      <c r="BG1643" s="35"/>
      <c r="BH1643" s="35"/>
      <c r="BI1643" s="35"/>
      <c r="BJ1643" s="35"/>
      <c r="BK1643" s="35"/>
      <c r="BL1643" s="35"/>
      <c r="BM1643" s="35"/>
      <c r="BN1643" s="35"/>
      <c r="BO1643" s="35"/>
      <c r="BP1643" s="35"/>
      <c r="BQ1643" s="35"/>
      <c r="BR1643" s="35"/>
      <c r="BS1643" s="35"/>
      <c r="BT1643" s="35"/>
      <c r="BU1643" s="35"/>
      <c r="BV1643" s="35"/>
      <c r="BW1643" s="35"/>
      <c r="BX1643" s="35"/>
      <c r="BY1643" s="35"/>
      <c r="BZ1643" s="35"/>
      <c r="CA1643" s="35"/>
      <c r="CB1643" s="35"/>
    </row>
    <row r="1644" spans="4:80">
      <c r="D1644" s="51"/>
      <c r="E1644" s="35"/>
      <c r="F1644" s="51"/>
      <c r="J1644" s="35"/>
      <c r="M1644" s="51"/>
      <c r="O1644" s="35"/>
      <c r="P1644" s="35"/>
      <c r="Q1644" s="35"/>
      <c r="R1644" s="51"/>
      <c r="T1644" s="35"/>
      <c r="U1644" s="35"/>
      <c r="V1644" s="51"/>
      <c r="W1644" s="35"/>
      <c r="X1644" s="35"/>
      <c r="Y1644" s="35"/>
      <c r="Z1644" s="51"/>
      <c r="AC1644" s="51"/>
      <c r="AD1644" s="35"/>
      <c r="AE1644" s="35"/>
      <c r="AF1644" s="35"/>
      <c r="AG1644" s="35"/>
      <c r="AH1644" s="35"/>
      <c r="AI1644" s="35"/>
      <c r="AJ1644" s="51"/>
      <c r="AK1644" s="51"/>
      <c r="AL1644" s="35"/>
      <c r="AM1644" s="35"/>
      <c r="AN1644" s="51"/>
      <c r="AO1644" s="35"/>
      <c r="AP1644" s="35"/>
      <c r="AQ1644" s="35"/>
      <c r="AR1644" s="35"/>
      <c r="AS1644" s="35"/>
      <c r="AT1644" s="35"/>
      <c r="AU1644" s="35"/>
      <c r="AV1644" s="35"/>
      <c r="AW1644" s="35"/>
      <c r="AX1644" s="35"/>
      <c r="BC1644" s="35"/>
      <c r="BD1644" s="35"/>
      <c r="BF1644" s="35"/>
      <c r="BG1644" s="35"/>
      <c r="BH1644" s="35"/>
      <c r="BI1644" s="35"/>
      <c r="BJ1644" s="35"/>
      <c r="BK1644" s="35"/>
      <c r="BL1644" s="35"/>
      <c r="BM1644" s="35"/>
      <c r="BN1644" s="35"/>
      <c r="BO1644" s="35"/>
      <c r="BP1644" s="35"/>
      <c r="BQ1644" s="35"/>
      <c r="BR1644" s="35"/>
      <c r="BS1644" s="35"/>
      <c r="BT1644" s="35"/>
      <c r="BU1644" s="35"/>
      <c r="BV1644" s="35"/>
      <c r="BW1644" s="35"/>
      <c r="BX1644" s="35"/>
      <c r="BY1644" s="35"/>
      <c r="BZ1644" s="35"/>
      <c r="CA1644" s="35"/>
      <c r="CB1644" s="35"/>
    </row>
    <row r="1645" spans="4:80">
      <c r="D1645" s="51"/>
      <c r="E1645" s="35"/>
      <c r="F1645" s="51"/>
      <c r="J1645" s="35"/>
      <c r="M1645" s="51"/>
      <c r="O1645" s="35"/>
      <c r="P1645" s="35"/>
      <c r="Q1645" s="35"/>
      <c r="R1645" s="51"/>
      <c r="T1645" s="35"/>
      <c r="U1645" s="35"/>
      <c r="V1645" s="51"/>
      <c r="W1645" s="35"/>
      <c r="X1645" s="35"/>
      <c r="Y1645" s="35"/>
      <c r="Z1645" s="51"/>
      <c r="AC1645" s="51"/>
      <c r="AD1645" s="35"/>
      <c r="AE1645" s="35"/>
      <c r="AF1645" s="35"/>
      <c r="AG1645" s="35"/>
      <c r="AH1645" s="35"/>
      <c r="AI1645" s="35"/>
      <c r="AJ1645" s="51"/>
      <c r="AK1645" s="51"/>
      <c r="AL1645" s="35"/>
      <c r="AM1645" s="35"/>
      <c r="AN1645" s="51"/>
      <c r="AO1645" s="35"/>
      <c r="AP1645" s="35"/>
      <c r="AQ1645" s="35"/>
      <c r="AR1645" s="35"/>
      <c r="AS1645" s="35"/>
      <c r="AT1645" s="35"/>
      <c r="AU1645" s="35"/>
      <c r="AV1645" s="35"/>
      <c r="AW1645" s="35"/>
      <c r="AX1645" s="35"/>
      <c r="BC1645" s="35"/>
      <c r="BD1645" s="35"/>
      <c r="BF1645" s="35"/>
      <c r="BG1645" s="35"/>
      <c r="BH1645" s="35"/>
      <c r="BI1645" s="35"/>
      <c r="BJ1645" s="35"/>
      <c r="BK1645" s="35"/>
      <c r="BL1645" s="35"/>
      <c r="BM1645" s="35"/>
      <c r="BN1645" s="35"/>
      <c r="BO1645" s="35"/>
      <c r="BP1645" s="35"/>
      <c r="BQ1645" s="35"/>
      <c r="BR1645" s="35"/>
      <c r="BS1645" s="35"/>
      <c r="BT1645" s="35"/>
      <c r="BU1645" s="35"/>
      <c r="BV1645" s="35"/>
      <c r="BW1645" s="35"/>
      <c r="BX1645" s="35"/>
      <c r="BY1645" s="35"/>
      <c r="BZ1645" s="35"/>
      <c r="CA1645" s="35"/>
      <c r="CB1645" s="35"/>
    </row>
    <row r="1646" spans="4:80">
      <c r="D1646" s="51"/>
      <c r="E1646" s="35"/>
      <c r="F1646" s="51"/>
      <c r="J1646" s="35"/>
      <c r="M1646" s="51"/>
      <c r="O1646" s="35"/>
      <c r="P1646" s="35"/>
      <c r="Q1646" s="35"/>
      <c r="R1646" s="51"/>
      <c r="T1646" s="35"/>
      <c r="U1646" s="35"/>
      <c r="V1646" s="51"/>
      <c r="W1646" s="35"/>
      <c r="X1646" s="35"/>
      <c r="Y1646" s="35"/>
      <c r="Z1646" s="51"/>
      <c r="AC1646" s="51"/>
      <c r="AD1646" s="35"/>
      <c r="AE1646" s="35"/>
      <c r="AF1646" s="35"/>
      <c r="AG1646" s="35"/>
      <c r="AH1646" s="35"/>
      <c r="AI1646" s="35"/>
      <c r="AJ1646" s="51"/>
      <c r="AK1646" s="51"/>
      <c r="AL1646" s="35"/>
      <c r="AM1646" s="35"/>
      <c r="AN1646" s="51"/>
      <c r="AO1646" s="35"/>
      <c r="AP1646" s="35"/>
      <c r="AQ1646" s="35"/>
      <c r="AR1646" s="35"/>
      <c r="AS1646" s="35"/>
      <c r="AT1646" s="35"/>
      <c r="AU1646" s="35"/>
      <c r="AV1646" s="35"/>
      <c r="AW1646" s="35"/>
      <c r="AX1646" s="35"/>
      <c r="BC1646" s="35"/>
      <c r="BD1646" s="35"/>
      <c r="BF1646" s="35"/>
      <c r="BG1646" s="35"/>
      <c r="BH1646" s="35"/>
      <c r="BI1646" s="35"/>
      <c r="BJ1646" s="35"/>
      <c r="BK1646" s="35"/>
      <c r="BL1646" s="35"/>
      <c r="BM1646" s="35"/>
      <c r="BN1646" s="35"/>
      <c r="BO1646" s="35"/>
      <c r="BP1646" s="35"/>
      <c r="BQ1646" s="35"/>
      <c r="BR1646" s="35"/>
      <c r="BS1646" s="35"/>
      <c r="BT1646" s="35"/>
      <c r="BU1646" s="35"/>
      <c r="BV1646" s="35"/>
      <c r="BW1646" s="35"/>
      <c r="BX1646" s="35"/>
      <c r="BY1646" s="35"/>
      <c r="BZ1646" s="35"/>
      <c r="CA1646" s="35"/>
      <c r="CB1646" s="35"/>
    </row>
    <row r="1647" spans="4:80">
      <c r="D1647" s="51"/>
      <c r="E1647" s="35"/>
      <c r="F1647" s="51"/>
      <c r="J1647" s="35"/>
      <c r="M1647" s="51"/>
      <c r="O1647" s="35"/>
      <c r="P1647" s="35"/>
      <c r="Q1647" s="35"/>
      <c r="R1647" s="51"/>
      <c r="T1647" s="35"/>
      <c r="U1647" s="35"/>
      <c r="V1647" s="51"/>
      <c r="W1647" s="35"/>
      <c r="X1647" s="35"/>
      <c r="Y1647" s="35"/>
      <c r="Z1647" s="51"/>
      <c r="AC1647" s="51"/>
      <c r="AD1647" s="35"/>
      <c r="AE1647" s="35"/>
      <c r="AF1647" s="35"/>
      <c r="AG1647" s="35"/>
      <c r="AH1647" s="35"/>
      <c r="AI1647" s="35"/>
      <c r="AJ1647" s="51"/>
      <c r="AK1647" s="51"/>
      <c r="AL1647" s="35"/>
      <c r="AM1647" s="35"/>
      <c r="AN1647" s="51"/>
      <c r="AO1647" s="35"/>
      <c r="AP1647" s="35"/>
      <c r="AQ1647" s="35"/>
      <c r="AR1647" s="35"/>
      <c r="AS1647" s="35"/>
      <c r="AT1647" s="35"/>
      <c r="AU1647" s="35"/>
      <c r="AV1647" s="35"/>
      <c r="AW1647" s="35"/>
      <c r="AX1647" s="35"/>
      <c r="BC1647" s="35"/>
      <c r="BD1647" s="35"/>
      <c r="BF1647" s="35"/>
      <c r="BG1647" s="35"/>
      <c r="BH1647" s="35"/>
      <c r="BI1647" s="35"/>
      <c r="BJ1647" s="35"/>
      <c r="BK1647" s="35"/>
      <c r="BL1647" s="35"/>
      <c r="BM1647" s="35"/>
      <c r="BN1647" s="35"/>
      <c r="BO1647" s="35"/>
      <c r="BP1647" s="35"/>
      <c r="BQ1647" s="35"/>
      <c r="BR1647" s="35"/>
      <c r="BS1647" s="35"/>
      <c r="BT1647" s="35"/>
      <c r="BU1647" s="35"/>
      <c r="BV1647" s="35"/>
      <c r="BW1647" s="35"/>
      <c r="BX1647" s="35"/>
      <c r="BY1647" s="35"/>
      <c r="BZ1647" s="35"/>
      <c r="CA1647" s="35"/>
      <c r="CB1647" s="35"/>
    </row>
    <row r="1648" spans="4:80">
      <c r="D1648" s="51"/>
      <c r="E1648" s="35"/>
      <c r="F1648" s="51"/>
      <c r="J1648" s="35"/>
      <c r="M1648" s="51"/>
      <c r="O1648" s="35"/>
      <c r="P1648" s="35"/>
      <c r="Q1648" s="35"/>
      <c r="R1648" s="51"/>
      <c r="T1648" s="35"/>
      <c r="U1648" s="35"/>
      <c r="V1648" s="51"/>
      <c r="W1648" s="35"/>
      <c r="X1648" s="35"/>
      <c r="Y1648" s="35"/>
      <c r="Z1648" s="51"/>
      <c r="AC1648" s="51"/>
      <c r="AD1648" s="35"/>
      <c r="AE1648" s="35"/>
      <c r="AF1648" s="35"/>
      <c r="AG1648" s="35"/>
      <c r="AH1648" s="35"/>
      <c r="AI1648" s="35"/>
      <c r="AJ1648" s="51"/>
      <c r="AK1648" s="51"/>
      <c r="AL1648" s="35"/>
      <c r="AM1648" s="35"/>
      <c r="AN1648" s="51"/>
      <c r="AO1648" s="35"/>
      <c r="AP1648" s="35"/>
      <c r="AQ1648" s="35"/>
      <c r="AR1648" s="35"/>
      <c r="AS1648" s="35"/>
      <c r="AT1648" s="35"/>
      <c r="AU1648" s="35"/>
      <c r="AV1648" s="35"/>
      <c r="AW1648" s="35"/>
      <c r="AX1648" s="35"/>
      <c r="BC1648" s="35"/>
      <c r="BD1648" s="35"/>
      <c r="BF1648" s="35"/>
      <c r="BG1648" s="35"/>
      <c r="BH1648" s="35"/>
      <c r="BI1648" s="35"/>
      <c r="BJ1648" s="35"/>
      <c r="BK1648" s="35"/>
      <c r="BL1648" s="35"/>
      <c r="BM1648" s="35"/>
      <c r="BN1648" s="35"/>
      <c r="BO1648" s="35"/>
      <c r="BP1648" s="35"/>
      <c r="BQ1648" s="35"/>
      <c r="BR1648" s="35"/>
      <c r="BS1648" s="35"/>
      <c r="BT1648" s="35"/>
      <c r="BU1648" s="35"/>
      <c r="BV1648" s="35"/>
      <c r="BW1648" s="35"/>
      <c r="BX1648" s="35"/>
      <c r="BY1648" s="35"/>
      <c r="BZ1648" s="35"/>
      <c r="CA1648" s="35"/>
      <c r="CB1648" s="35"/>
    </row>
    <row r="1649" spans="4:80">
      <c r="D1649" s="51"/>
      <c r="E1649" s="35"/>
      <c r="F1649" s="51"/>
      <c r="J1649" s="35"/>
      <c r="M1649" s="51"/>
      <c r="O1649" s="35"/>
      <c r="P1649" s="35"/>
      <c r="Q1649" s="35"/>
      <c r="R1649" s="51"/>
      <c r="T1649" s="35"/>
      <c r="U1649" s="35"/>
      <c r="V1649" s="51"/>
      <c r="W1649" s="35"/>
      <c r="X1649" s="35"/>
      <c r="Y1649" s="35"/>
      <c r="Z1649" s="51"/>
      <c r="AC1649" s="51"/>
      <c r="AD1649" s="35"/>
      <c r="AE1649" s="35"/>
      <c r="AF1649" s="35"/>
      <c r="AG1649" s="35"/>
      <c r="AH1649" s="35"/>
      <c r="AI1649" s="35"/>
      <c r="AJ1649" s="51"/>
      <c r="AK1649" s="51"/>
      <c r="AL1649" s="35"/>
      <c r="AM1649" s="35"/>
      <c r="AN1649" s="51"/>
      <c r="AO1649" s="35"/>
      <c r="AP1649" s="35"/>
      <c r="AQ1649" s="35"/>
      <c r="AR1649" s="35"/>
      <c r="AS1649" s="35"/>
      <c r="AT1649" s="35"/>
      <c r="AU1649" s="35"/>
      <c r="AV1649" s="35"/>
      <c r="AW1649" s="35"/>
      <c r="AX1649" s="35"/>
      <c r="BC1649" s="35"/>
      <c r="BD1649" s="35"/>
      <c r="BF1649" s="35"/>
      <c r="BG1649" s="35"/>
      <c r="BH1649" s="35"/>
      <c r="BI1649" s="35"/>
      <c r="BJ1649" s="35"/>
      <c r="BK1649" s="35"/>
      <c r="BL1649" s="35"/>
      <c r="BM1649" s="35"/>
      <c r="BN1649" s="35"/>
      <c r="BO1649" s="35"/>
      <c r="BP1649" s="35"/>
      <c r="BQ1649" s="35"/>
      <c r="BR1649" s="35"/>
      <c r="BS1649" s="35"/>
      <c r="BT1649" s="35"/>
      <c r="BU1649" s="35"/>
      <c r="BV1649" s="35"/>
      <c r="BW1649" s="35"/>
      <c r="BX1649" s="35"/>
      <c r="BY1649" s="35"/>
      <c r="BZ1649" s="35"/>
      <c r="CA1649" s="35"/>
      <c r="CB1649" s="35"/>
    </row>
    <row r="1650" spans="4:80">
      <c r="D1650" s="51"/>
      <c r="E1650" s="35"/>
      <c r="F1650" s="51"/>
      <c r="J1650" s="35"/>
      <c r="M1650" s="51"/>
      <c r="O1650" s="35"/>
      <c r="P1650" s="35"/>
      <c r="Q1650" s="35"/>
      <c r="R1650" s="51"/>
      <c r="T1650" s="35"/>
      <c r="U1650" s="35"/>
      <c r="V1650" s="51"/>
      <c r="W1650" s="35"/>
      <c r="X1650" s="35"/>
      <c r="Y1650" s="35"/>
      <c r="Z1650" s="51"/>
      <c r="AC1650" s="51"/>
      <c r="AD1650" s="35"/>
      <c r="AE1650" s="35"/>
      <c r="AF1650" s="35"/>
      <c r="AG1650" s="35"/>
      <c r="AH1650" s="35"/>
      <c r="AI1650" s="35"/>
      <c r="AJ1650" s="51"/>
      <c r="AK1650" s="51"/>
      <c r="AL1650" s="35"/>
      <c r="AM1650" s="35"/>
      <c r="AN1650" s="51"/>
      <c r="AO1650" s="35"/>
      <c r="AP1650" s="35"/>
      <c r="AQ1650" s="35"/>
      <c r="AR1650" s="35"/>
      <c r="AS1650" s="35"/>
      <c r="AT1650" s="35"/>
      <c r="AU1650" s="35"/>
      <c r="AV1650" s="35"/>
      <c r="AW1650" s="35"/>
      <c r="AX1650" s="35"/>
      <c r="BC1650" s="35"/>
      <c r="BD1650" s="35"/>
      <c r="BF1650" s="35"/>
      <c r="BG1650" s="35"/>
      <c r="BH1650" s="35"/>
      <c r="BI1650" s="35"/>
      <c r="BJ1650" s="35"/>
      <c r="BK1650" s="35"/>
      <c r="BL1650" s="35"/>
      <c r="BM1650" s="35"/>
      <c r="BN1650" s="35"/>
      <c r="BO1650" s="35"/>
      <c r="BP1650" s="35"/>
      <c r="BQ1650" s="35"/>
      <c r="BR1650" s="35"/>
      <c r="BS1650" s="35"/>
      <c r="BT1650" s="35"/>
      <c r="BU1650" s="35"/>
      <c r="BV1650" s="35"/>
      <c r="BW1650" s="35"/>
      <c r="BX1650" s="35"/>
      <c r="BY1650" s="35"/>
      <c r="BZ1650" s="35"/>
      <c r="CA1650" s="35"/>
      <c r="CB1650" s="35"/>
    </row>
    <row r="1651" spans="4:80">
      <c r="D1651" s="51"/>
      <c r="E1651" s="35"/>
      <c r="F1651" s="51"/>
      <c r="J1651" s="35"/>
      <c r="M1651" s="51"/>
      <c r="O1651" s="35"/>
      <c r="P1651" s="35"/>
      <c r="Q1651" s="35"/>
      <c r="R1651" s="51"/>
      <c r="T1651" s="35"/>
      <c r="U1651" s="35"/>
      <c r="V1651" s="51"/>
      <c r="W1651" s="35"/>
      <c r="X1651" s="35"/>
      <c r="Y1651" s="35"/>
      <c r="Z1651" s="51"/>
      <c r="AC1651" s="51"/>
      <c r="AD1651" s="35"/>
      <c r="AE1651" s="35"/>
      <c r="AF1651" s="35"/>
      <c r="AG1651" s="35"/>
      <c r="AH1651" s="35"/>
      <c r="AI1651" s="35"/>
      <c r="AJ1651" s="51"/>
      <c r="AK1651" s="51"/>
      <c r="AL1651" s="35"/>
      <c r="AM1651" s="35"/>
      <c r="AN1651" s="51"/>
      <c r="AO1651" s="35"/>
      <c r="AP1651" s="35"/>
      <c r="AQ1651" s="35"/>
      <c r="AR1651" s="35"/>
      <c r="AS1651" s="35"/>
      <c r="AT1651" s="35"/>
      <c r="AU1651" s="35"/>
      <c r="AV1651" s="35"/>
      <c r="AW1651" s="35"/>
      <c r="AX1651" s="35"/>
      <c r="BC1651" s="35"/>
      <c r="BD1651" s="35"/>
      <c r="BF1651" s="35"/>
      <c r="BG1651" s="35"/>
      <c r="BH1651" s="35"/>
      <c r="BI1651" s="35"/>
      <c r="BJ1651" s="35"/>
      <c r="BK1651" s="35"/>
      <c r="BL1651" s="35"/>
      <c r="BM1651" s="35"/>
      <c r="BN1651" s="35"/>
      <c r="BO1651" s="35"/>
      <c r="BP1651" s="35"/>
      <c r="BQ1651" s="35"/>
      <c r="BR1651" s="35"/>
      <c r="BS1651" s="35"/>
      <c r="BT1651" s="35"/>
      <c r="BU1651" s="35"/>
      <c r="BV1651" s="35"/>
      <c r="BW1651" s="35"/>
      <c r="BX1651" s="35"/>
      <c r="BY1651" s="35"/>
      <c r="BZ1651" s="35"/>
      <c r="CA1651" s="35"/>
      <c r="CB1651" s="35"/>
    </row>
    <row r="1652" spans="4:80">
      <c r="D1652" s="51"/>
      <c r="E1652" s="35"/>
      <c r="F1652" s="51"/>
      <c r="J1652" s="35"/>
      <c r="M1652" s="51"/>
      <c r="O1652" s="35"/>
      <c r="P1652" s="35"/>
      <c r="Q1652" s="35"/>
      <c r="R1652" s="51"/>
      <c r="T1652" s="35"/>
      <c r="U1652" s="35"/>
      <c r="V1652" s="51"/>
      <c r="W1652" s="35"/>
      <c r="X1652" s="35"/>
      <c r="Y1652" s="35"/>
      <c r="Z1652" s="51"/>
      <c r="AC1652" s="51"/>
      <c r="AD1652" s="35"/>
      <c r="AE1652" s="35"/>
      <c r="AF1652" s="35"/>
      <c r="AG1652" s="35"/>
      <c r="AH1652" s="35"/>
      <c r="AI1652" s="35"/>
      <c r="AJ1652" s="51"/>
      <c r="AK1652" s="51"/>
      <c r="AL1652" s="35"/>
      <c r="AM1652" s="35"/>
      <c r="AN1652" s="51"/>
      <c r="AO1652" s="35"/>
      <c r="AP1652" s="35"/>
      <c r="AQ1652" s="35"/>
      <c r="AR1652" s="35"/>
      <c r="AS1652" s="35"/>
      <c r="AT1652" s="35"/>
      <c r="AU1652" s="35"/>
      <c r="AV1652" s="35"/>
      <c r="AW1652" s="35"/>
      <c r="AX1652" s="35"/>
      <c r="BC1652" s="35"/>
      <c r="BD1652" s="35"/>
      <c r="BF1652" s="35"/>
      <c r="BG1652" s="35"/>
      <c r="BH1652" s="35"/>
      <c r="BI1652" s="35"/>
      <c r="BJ1652" s="35"/>
      <c r="BK1652" s="35"/>
      <c r="BL1652" s="35"/>
      <c r="BM1652" s="35"/>
      <c r="BN1652" s="35"/>
      <c r="BO1652" s="35"/>
      <c r="BP1652" s="35"/>
      <c r="BQ1652" s="35"/>
      <c r="BR1652" s="35"/>
      <c r="BS1652" s="35"/>
      <c r="BT1652" s="35"/>
      <c r="BU1652" s="35"/>
      <c r="BV1652" s="35"/>
      <c r="BW1652" s="35"/>
      <c r="BX1652" s="35"/>
      <c r="BY1652" s="35"/>
      <c r="BZ1652" s="35"/>
      <c r="CA1652" s="35"/>
      <c r="CB1652" s="35"/>
    </row>
    <row r="1653" spans="4:80">
      <c r="D1653" s="51"/>
      <c r="E1653" s="35"/>
      <c r="F1653" s="51"/>
      <c r="J1653" s="35"/>
      <c r="M1653" s="51"/>
      <c r="O1653" s="35"/>
      <c r="P1653" s="35"/>
      <c r="Q1653" s="35"/>
      <c r="R1653" s="51"/>
      <c r="T1653" s="35"/>
      <c r="U1653" s="35"/>
      <c r="V1653" s="51"/>
      <c r="W1653" s="35"/>
      <c r="X1653" s="35"/>
      <c r="Y1653" s="35"/>
      <c r="Z1653" s="51"/>
      <c r="AC1653" s="51"/>
      <c r="AD1653" s="35"/>
      <c r="AE1653" s="35"/>
      <c r="AF1653" s="35"/>
      <c r="AG1653" s="35"/>
      <c r="AH1653" s="35"/>
      <c r="AI1653" s="35"/>
      <c r="AJ1653" s="51"/>
      <c r="AK1653" s="51"/>
      <c r="AL1653" s="35"/>
      <c r="AM1653" s="35"/>
      <c r="AN1653" s="51"/>
      <c r="AO1653" s="35"/>
      <c r="AP1653" s="35"/>
      <c r="AQ1653" s="35"/>
      <c r="AR1653" s="35"/>
      <c r="AS1653" s="35"/>
      <c r="AT1653" s="35"/>
      <c r="AU1653" s="35"/>
      <c r="AV1653" s="35"/>
      <c r="AW1653" s="35"/>
      <c r="AX1653" s="35"/>
      <c r="BC1653" s="35"/>
      <c r="BD1653" s="35"/>
      <c r="BF1653" s="35"/>
      <c r="BG1653" s="35"/>
      <c r="BH1653" s="35"/>
      <c r="BI1653" s="35"/>
      <c r="BJ1653" s="35"/>
      <c r="BK1653" s="35"/>
      <c r="BL1653" s="35"/>
      <c r="BM1653" s="35"/>
      <c r="BN1653" s="35"/>
      <c r="BO1653" s="35"/>
      <c r="BP1653" s="35"/>
      <c r="BQ1653" s="35"/>
      <c r="BR1653" s="35"/>
      <c r="BS1653" s="35"/>
      <c r="BT1653" s="35"/>
      <c r="BU1653" s="35"/>
      <c r="BV1653" s="35"/>
      <c r="BW1653" s="35"/>
      <c r="BX1653" s="35"/>
      <c r="BY1653" s="35"/>
      <c r="BZ1653" s="35"/>
      <c r="CA1653" s="35"/>
      <c r="CB1653" s="35"/>
    </row>
    <row r="1654" spans="4:80">
      <c r="D1654" s="51"/>
      <c r="E1654" s="35"/>
      <c r="F1654" s="51"/>
      <c r="J1654" s="35"/>
      <c r="M1654" s="51"/>
      <c r="O1654" s="35"/>
      <c r="P1654" s="35"/>
      <c r="Q1654" s="35"/>
      <c r="R1654" s="51"/>
      <c r="T1654" s="35"/>
      <c r="U1654" s="35"/>
      <c r="V1654" s="51"/>
      <c r="W1654" s="35"/>
      <c r="X1654" s="35"/>
      <c r="Y1654" s="35"/>
      <c r="Z1654" s="51"/>
      <c r="AC1654" s="51"/>
      <c r="AD1654" s="35"/>
      <c r="AE1654" s="35"/>
      <c r="AF1654" s="35"/>
      <c r="AG1654" s="35"/>
      <c r="AH1654" s="35"/>
      <c r="AI1654" s="35"/>
      <c r="AJ1654" s="51"/>
      <c r="AK1654" s="51"/>
      <c r="AL1654" s="35"/>
      <c r="AM1654" s="35"/>
      <c r="AN1654" s="51"/>
      <c r="AO1654" s="35"/>
      <c r="AP1654" s="35"/>
      <c r="AQ1654" s="35"/>
      <c r="AR1654" s="35"/>
      <c r="AS1654" s="35"/>
      <c r="AT1654" s="35"/>
      <c r="AU1654" s="35"/>
      <c r="AV1654" s="35"/>
      <c r="AW1654" s="35"/>
      <c r="AX1654" s="35"/>
      <c r="BC1654" s="35"/>
      <c r="BD1654" s="35"/>
      <c r="BF1654" s="35"/>
      <c r="BG1654" s="35"/>
      <c r="BH1654" s="35"/>
      <c r="BI1654" s="35"/>
      <c r="BJ1654" s="35"/>
      <c r="BK1654" s="35"/>
      <c r="BL1654" s="35"/>
      <c r="BM1654" s="35"/>
      <c r="BN1654" s="35"/>
      <c r="BO1654" s="35"/>
      <c r="BP1654" s="35"/>
      <c r="BQ1654" s="35"/>
      <c r="BR1654" s="35"/>
      <c r="BS1654" s="35"/>
      <c r="BT1654" s="35"/>
      <c r="BU1654" s="35"/>
      <c r="BV1654" s="35"/>
      <c r="BW1654" s="35"/>
      <c r="BX1654" s="35"/>
      <c r="BY1654" s="35"/>
      <c r="BZ1654" s="35"/>
      <c r="CA1654" s="35"/>
      <c r="CB1654" s="35"/>
    </row>
    <row r="1655" spans="4:80">
      <c r="D1655" s="51"/>
      <c r="E1655" s="35"/>
      <c r="F1655" s="51"/>
      <c r="J1655" s="35"/>
      <c r="M1655" s="51"/>
      <c r="O1655" s="35"/>
      <c r="P1655" s="35"/>
      <c r="Q1655" s="35"/>
      <c r="R1655" s="51"/>
      <c r="T1655" s="35"/>
      <c r="U1655" s="35"/>
      <c r="V1655" s="51"/>
      <c r="W1655" s="35"/>
      <c r="X1655" s="35"/>
      <c r="Y1655" s="35"/>
      <c r="Z1655" s="51"/>
      <c r="AC1655" s="51"/>
      <c r="AD1655" s="35"/>
      <c r="AE1655" s="35"/>
      <c r="AF1655" s="35"/>
      <c r="AG1655" s="35"/>
      <c r="AH1655" s="35"/>
      <c r="AI1655" s="35"/>
      <c r="AJ1655" s="51"/>
      <c r="AK1655" s="51"/>
      <c r="AL1655" s="35"/>
      <c r="AM1655" s="35"/>
      <c r="AN1655" s="51"/>
      <c r="AO1655" s="35"/>
      <c r="AP1655" s="35"/>
      <c r="AQ1655" s="35"/>
      <c r="AR1655" s="35"/>
      <c r="AS1655" s="35"/>
      <c r="AT1655" s="35"/>
      <c r="AU1655" s="35"/>
      <c r="AV1655" s="35"/>
      <c r="AW1655" s="35"/>
      <c r="AX1655" s="35"/>
      <c r="BC1655" s="35"/>
      <c r="BD1655" s="35"/>
      <c r="BF1655" s="35"/>
      <c r="BG1655" s="35"/>
      <c r="BH1655" s="35"/>
      <c r="BI1655" s="35"/>
      <c r="BJ1655" s="35"/>
      <c r="BK1655" s="35"/>
      <c r="BL1655" s="35"/>
      <c r="BM1655" s="35"/>
      <c r="BN1655" s="35"/>
      <c r="BO1655" s="35"/>
      <c r="BP1655" s="35"/>
      <c r="BQ1655" s="35"/>
      <c r="BR1655" s="35"/>
      <c r="BS1655" s="35"/>
      <c r="BT1655" s="35"/>
      <c r="BU1655" s="35"/>
      <c r="BV1655" s="35"/>
      <c r="BW1655" s="35"/>
      <c r="BX1655" s="35"/>
      <c r="BY1655" s="35"/>
      <c r="BZ1655" s="35"/>
      <c r="CA1655" s="35"/>
      <c r="CB1655" s="35"/>
    </row>
    <row r="1656" spans="4:80">
      <c r="D1656" s="51"/>
      <c r="E1656" s="35"/>
      <c r="F1656" s="51"/>
      <c r="J1656" s="35"/>
      <c r="M1656" s="51"/>
      <c r="O1656" s="35"/>
      <c r="P1656" s="35"/>
      <c r="Q1656" s="35"/>
      <c r="R1656" s="51"/>
      <c r="T1656" s="35"/>
      <c r="U1656" s="35"/>
      <c r="V1656" s="51"/>
      <c r="W1656" s="35"/>
      <c r="X1656" s="35"/>
      <c r="Y1656" s="35"/>
      <c r="Z1656" s="51"/>
      <c r="AC1656" s="51"/>
      <c r="AD1656" s="35"/>
      <c r="AE1656" s="35"/>
      <c r="AF1656" s="35"/>
      <c r="AG1656" s="35"/>
      <c r="AH1656" s="35"/>
      <c r="AI1656" s="35"/>
      <c r="AJ1656" s="51"/>
      <c r="AK1656" s="51"/>
      <c r="AL1656" s="35"/>
      <c r="AM1656" s="35"/>
      <c r="AN1656" s="51"/>
      <c r="AO1656" s="35"/>
      <c r="AP1656" s="35"/>
      <c r="AQ1656" s="35"/>
      <c r="AR1656" s="35"/>
      <c r="AS1656" s="35"/>
      <c r="AT1656" s="35"/>
      <c r="AU1656" s="35"/>
      <c r="AV1656" s="35"/>
      <c r="AW1656" s="35"/>
      <c r="AX1656" s="35"/>
      <c r="BC1656" s="35"/>
      <c r="BD1656" s="35"/>
      <c r="BF1656" s="35"/>
      <c r="BG1656" s="35"/>
      <c r="BH1656" s="35"/>
      <c r="BI1656" s="35"/>
      <c r="BJ1656" s="35"/>
      <c r="BK1656" s="35"/>
      <c r="BL1656" s="35"/>
      <c r="BM1656" s="35"/>
      <c r="BN1656" s="35"/>
      <c r="BO1656" s="35"/>
      <c r="BP1656" s="35"/>
      <c r="BQ1656" s="35"/>
      <c r="BR1656" s="35"/>
      <c r="BS1656" s="35"/>
      <c r="BT1656" s="35"/>
      <c r="BU1656" s="35"/>
      <c r="BV1656" s="35"/>
      <c r="BW1656" s="35"/>
      <c r="BX1656" s="35"/>
      <c r="BY1656" s="35"/>
      <c r="BZ1656" s="35"/>
      <c r="CA1656" s="35"/>
      <c r="CB1656" s="35"/>
    </row>
    <row r="1657" spans="4:80">
      <c r="D1657" s="51"/>
      <c r="E1657" s="35"/>
      <c r="F1657" s="51"/>
      <c r="J1657" s="35"/>
      <c r="M1657" s="51"/>
      <c r="O1657" s="35"/>
      <c r="P1657" s="35"/>
      <c r="Q1657" s="35"/>
      <c r="R1657" s="51"/>
      <c r="T1657" s="35"/>
      <c r="U1657" s="35"/>
      <c r="V1657" s="51"/>
      <c r="W1657" s="35"/>
      <c r="X1657" s="35"/>
      <c r="Y1657" s="35"/>
      <c r="Z1657" s="51"/>
      <c r="AC1657" s="51"/>
      <c r="AD1657" s="35"/>
      <c r="AE1657" s="35"/>
      <c r="AF1657" s="35"/>
      <c r="AG1657" s="35"/>
      <c r="AH1657" s="35"/>
      <c r="AI1657" s="35"/>
      <c r="AJ1657" s="51"/>
      <c r="AK1657" s="51"/>
      <c r="AL1657" s="35"/>
      <c r="AM1657" s="35"/>
      <c r="AN1657" s="51"/>
      <c r="AO1657" s="35"/>
      <c r="AP1657" s="35"/>
      <c r="AQ1657" s="35"/>
      <c r="AR1657" s="35"/>
      <c r="AS1657" s="35"/>
      <c r="AT1657" s="35"/>
      <c r="AU1657" s="35"/>
      <c r="AV1657" s="35"/>
      <c r="AW1657" s="35"/>
      <c r="AX1657" s="35"/>
      <c r="BC1657" s="35"/>
      <c r="BD1657" s="35"/>
      <c r="BF1657" s="35"/>
      <c r="BG1657" s="35"/>
      <c r="BH1657" s="35"/>
      <c r="BI1657" s="35"/>
      <c r="BJ1657" s="35"/>
      <c r="BK1657" s="35"/>
      <c r="BL1657" s="35"/>
      <c r="BM1657" s="35"/>
      <c r="BN1657" s="35"/>
      <c r="BO1657" s="35"/>
      <c r="BP1657" s="35"/>
      <c r="BQ1657" s="35"/>
      <c r="BR1657" s="35"/>
      <c r="BS1657" s="35"/>
      <c r="BT1657" s="35"/>
      <c r="BU1657" s="35"/>
      <c r="BV1657" s="35"/>
      <c r="BW1657" s="35"/>
      <c r="BX1657" s="35"/>
      <c r="BY1657" s="35"/>
      <c r="BZ1657" s="35"/>
      <c r="CA1657" s="35"/>
      <c r="CB1657" s="35"/>
    </row>
    <row r="1658" spans="4:80">
      <c r="D1658" s="51"/>
      <c r="E1658" s="35"/>
      <c r="F1658" s="51"/>
      <c r="J1658" s="35"/>
      <c r="M1658" s="51"/>
      <c r="O1658" s="35"/>
      <c r="P1658" s="35"/>
      <c r="Q1658" s="35"/>
      <c r="R1658" s="51"/>
      <c r="T1658" s="35"/>
      <c r="U1658" s="35"/>
      <c r="V1658" s="51"/>
      <c r="W1658" s="35"/>
      <c r="X1658" s="35"/>
      <c r="Y1658" s="35"/>
      <c r="Z1658" s="51"/>
      <c r="AC1658" s="51"/>
      <c r="AD1658" s="35"/>
      <c r="AE1658" s="35"/>
      <c r="AF1658" s="35"/>
      <c r="AG1658" s="35"/>
      <c r="AH1658" s="35"/>
      <c r="AI1658" s="35"/>
      <c r="AJ1658" s="51"/>
      <c r="AK1658" s="51"/>
      <c r="AL1658" s="35"/>
      <c r="AM1658" s="35"/>
      <c r="AN1658" s="51"/>
      <c r="AO1658" s="35"/>
      <c r="AP1658" s="35"/>
      <c r="AQ1658" s="35"/>
      <c r="AR1658" s="35"/>
      <c r="AS1658" s="35"/>
      <c r="AT1658" s="35"/>
      <c r="AU1658" s="35"/>
      <c r="AV1658" s="35"/>
      <c r="AW1658" s="35"/>
      <c r="AX1658" s="35"/>
      <c r="BC1658" s="35"/>
      <c r="BD1658" s="35"/>
      <c r="BF1658" s="35"/>
      <c r="BG1658" s="35"/>
      <c r="BH1658" s="35"/>
      <c r="BI1658" s="35"/>
      <c r="BJ1658" s="35"/>
      <c r="BK1658" s="35"/>
      <c r="BL1658" s="35"/>
      <c r="BM1658" s="35"/>
      <c r="BN1658" s="35"/>
      <c r="BO1658" s="35"/>
      <c r="BP1658" s="35"/>
      <c r="BQ1658" s="35"/>
      <c r="BR1658" s="35"/>
      <c r="BS1658" s="35"/>
      <c r="BT1658" s="35"/>
      <c r="BU1658" s="35"/>
      <c r="BV1658" s="35"/>
      <c r="BW1658" s="35"/>
      <c r="BX1658" s="35"/>
      <c r="BY1658" s="35"/>
      <c r="BZ1658" s="35"/>
      <c r="CA1658" s="35"/>
      <c r="CB1658" s="35"/>
    </row>
    <row r="1659" spans="4:80">
      <c r="D1659" s="51"/>
      <c r="E1659" s="35"/>
      <c r="F1659" s="51"/>
      <c r="J1659" s="35"/>
      <c r="M1659" s="51"/>
      <c r="O1659" s="35"/>
      <c r="P1659" s="35"/>
      <c r="Q1659" s="35"/>
      <c r="R1659" s="51"/>
      <c r="T1659" s="35"/>
      <c r="U1659" s="35"/>
      <c r="V1659" s="51"/>
      <c r="W1659" s="35"/>
      <c r="X1659" s="35"/>
      <c r="Y1659" s="35"/>
      <c r="Z1659" s="51"/>
      <c r="AC1659" s="51"/>
      <c r="AD1659" s="35"/>
      <c r="AE1659" s="35"/>
      <c r="AF1659" s="35"/>
      <c r="AG1659" s="35"/>
      <c r="AH1659" s="35"/>
      <c r="AI1659" s="35"/>
      <c r="AJ1659" s="51"/>
      <c r="AK1659" s="51"/>
      <c r="AL1659" s="35"/>
      <c r="AM1659" s="35"/>
      <c r="AN1659" s="51"/>
      <c r="AO1659" s="35"/>
      <c r="AP1659" s="35"/>
      <c r="AQ1659" s="35"/>
      <c r="AR1659" s="35"/>
      <c r="AS1659" s="35"/>
      <c r="AT1659" s="35"/>
      <c r="AU1659" s="35"/>
      <c r="AV1659" s="35"/>
      <c r="AW1659" s="35"/>
      <c r="AX1659" s="35"/>
      <c r="BC1659" s="35"/>
      <c r="BD1659" s="35"/>
      <c r="BF1659" s="35"/>
      <c r="BG1659" s="35"/>
      <c r="BH1659" s="35"/>
      <c r="BI1659" s="35"/>
      <c r="BJ1659" s="35"/>
      <c r="BK1659" s="35"/>
      <c r="BL1659" s="35"/>
      <c r="BM1659" s="35"/>
      <c r="BN1659" s="35"/>
      <c r="BO1659" s="35"/>
      <c r="BP1659" s="35"/>
      <c r="BQ1659" s="35"/>
      <c r="BR1659" s="35"/>
      <c r="BS1659" s="35"/>
      <c r="BT1659" s="35"/>
      <c r="BU1659" s="35"/>
      <c r="BV1659" s="35"/>
      <c r="BW1659" s="35"/>
      <c r="BX1659" s="35"/>
      <c r="BY1659" s="35"/>
      <c r="BZ1659" s="35"/>
      <c r="CA1659" s="35"/>
      <c r="CB1659" s="35"/>
    </row>
    <row r="1660" spans="4:80">
      <c r="D1660" s="51"/>
      <c r="E1660" s="35"/>
      <c r="F1660" s="51"/>
      <c r="J1660" s="35"/>
      <c r="M1660" s="51"/>
      <c r="O1660" s="35"/>
      <c r="P1660" s="35"/>
      <c r="Q1660" s="35"/>
      <c r="R1660" s="51"/>
      <c r="T1660" s="35"/>
      <c r="U1660" s="35"/>
      <c r="V1660" s="51"/>
      <c r="W1660" s="35"/>
      <c r="X1660" s="35"/>
      <c r="Y1660" s="35"/>
      <c r="Z1660" s="51"/>
      <c r="AC1660" s="51"/>
      <c r="AD1660" s="35"/>
      <c r="AE1660" s="35"/>
      <c r="AF1660" s="35"/>
      <c r="AG1660" s="35"/>
      <c r="AH1660" s="35"/>
      <c r="AI1660" s="35"/>
      <c r="AJ1660" s="51"/>
      <c r="AK1660" s="51"/>
      <c r="AL1660" s="35"/>
      <c r="AM1660" s="35"/>
      <c r="AN1660" s="51"/>
      <c r="AO1660" s="35"/>
      <c r="AP1660" s="35"/>
      <c r="AQ1660" s="35"/>
      <c r="AR1660" s="35"/>
      <c r="AS1660" s="35"/>
      <c r="AT1660" s="35"/>
      <c r="AU1660" s="35"/>
      <c r="AV1660" s="35"/>
      <c r="AW1660" s="35"/>
      <c r="AX1660" s="35"/>
      <c r="BC1660" s="35"/>
      <c r="BD1660" s="35"/>
      <c r="BF1660" s="35"/>
      <c r="BG1660" s="35"/>
      <c r="BH1660" s="35"/>
      <c r="BI1660" s="35"/>
      <c r="BJ1660" s="35"/>
      <c r="BK1660" s="35"/>
      <c r="BL1660" s="35"/>
      <c r="BM1660" s="35"/>
      <c r="BN1660" s="35"/>
      <c r="BO1660" s="35"/>
      <c r="BP1660" s="35"/>
      <c r="BQ1660" s="35"/>
      <c r="BR1660" s="35"/>
      <c r="BS1660" s="35"/>
      <c r="BT1660" s="35"/>
      <c r="BU1660" s="35"/>
      <c r="BV1660" s="35"/>
      <c r="BW1660" s="35"/>
      <c r="BX1660" s="35"/>
      <c r="BY1660" s="35"/>
      <c r="BZ1660" s="35"/>
      <c r="CA1660" s="35"/>
      <c r="CB1660" s="35"/>
    </row>
    <row r="1661" spans="4:80">
      <c r="D1661" s="51"/>
      <c r="E1661" s="35"/>
      <c r="F1661" s="51"/>
      <c r="J1661" s="35"/>
      <c r="M1661" s="51"/>
      <c r="O1661" s="35"/>
      <c r="P1661" s="35"/>
      <c r="Q1661" s="35"/>
      <c r="R1661" s="51"/>
      <c r="T1661" s="35"/>
      <c r="U1661" s="35"/>
      <c r="V1661" s="51"/>
      <c r="W1661" s="35"/>
      <c r="X1661" s="35"/>
      <c r="Y1661" s="35"/>
      <c r="Z1661" s="51"/>
      <c r="AC1661" s="51"/>
      <c r="AD1661" s="35"/>
      <c r="AE1661" s="35"/>
      <c r="AF1661" s="35"/>
      <c r="AG1661" s="35"/>
      <c r="AH1661" s="35"/>
      <c r="AI1661" s="35"/>
      <c r="AJ1661" s="51"/>
      <c r="AK1661" s="51"/>
      <c r="AL1661" s="35"/>
      <c r="AM1661" s="35"/>
      <c r="AN1661" s="51"/>
      <c r="AO1661" s="35"/>
      <c r="AP1661" s="35"/>
      <c r="AQ1661" s="35"/>
      <c r="AR1661" s="35"/>
      <c r="AS1661" s="35"/>
      <c r="AT1661" s="35"/>
      <c r="AU1661" s="35"/>
      <c r="AV1661" s="35"/>
      <c r="AW1661" s="35"/>
      <c r="AX1661" s="35"/>
      <c r="BC1661" s="35"/>
      <c r="BD1661" s="35"/>
      <c r="BF1661" s="35"/>
      <c r="BG1661" s="35"/>
      <c r="BH1661" s="35"/>
      <c r="BI1661" s="35"/>
      <c r="BJ1661" s="35"/>
      <c r="BK1661" s="35"/>
      <c r="BL1661" s="35"/>
      <c r="BM1661" s="35"/>
      <c r="BN1661" s="35"/>
      <c r="BO1661" s="35"/>
      <c r="BP1661" s="35"/>
      <c r="BQ1661" s="35"/>
      <c r="BR1661" s="35"/>
      <c r="BS1661" s="35"/>
      <c r="BT1661" s="35"/>
      <c r="BU1661" s="35"/>
      <c r="BV1661" s="35"/>
      <c r="BW1661" s="35"/>
      <c r="BX1661" s="35"/>
      <c r="BY1661" s="35"/>
      <c r="BZ1661" s="35"/>
      <c r="CA1661" s="35"/>
      <c r="CB1661" s="35"/>
    </row>
    <row r="1662" spans="4:80">
      <c r="D1662" s="51"/>
      <c r="E1662" s="35"/>
      <c r="F1662" s="51"/>
      <c r="J1662" s="35"/>
      <c r="M1662" s="51"/>
      <c r="O1662" s="35"/>
      <c r="P1662" s="35"/>
      <c r="Q1662" s="35"/>
      <c r="R1662" s="51"/>
      <c r="T1662" s="35"/>
      <c r="U1662" s="35"/>
      <c r="V1662" s="51"/>
      <c r="W1662" s="35"/>
      <c r="X1662" s="35"/>
      <c r="Y1662" s="35"/>
      <c r="Z1662" s="51"/>
      <c r="AC1662" s="51"/>
      <c r="AD1662" s="35"/>
      <c r="AE1662" s="35"/>
      <c r="AF1662" s="35"/>
      <c r="AG1662" s="35"/>
      <c r="AH1662" s="35"/>
      <c r="AI1662" s="35"/>
      <c r="AJ1662" s="51"/>
      <c r="AK1662" s="51"/>
      <c r="AL1662" s="35"/>
      <c r="AM1662" s="35"/>
      <c r="AN1662" s="51"/>
      <c r="AO1662" s="35"/>
      <c r="AP1662" s="35"/>
      <c r="AQ1662" s="35"/>
      <c r="AR1662" s="35"/>
      <c r="AS1662" s="35"/>
      <c r="AT1662" s="35"/>
      <c r="AU1662" s="35"/>
      <c r="AV1662" s="35"/>
      <c r="AW1662" s="35"/>
      <c r="AX1662" s="35"/>
      <c r="BC1662" s="35"/>
      <c r="BD1662" s="35"/>
      <c r="BF1662" s="35"/>
      <c r="BG1662" s="35"/>
      <c r="BH1662" s="35"/>
      <c r="BI1662" s="35"/>
      <c r="BJ1662" s="35"/>
      <c r="BK1662" s="35"/>
      <c r="BL1662" s="35"/>
      <c r="BM1662" s="35"/>
      <c r="BN1662" s="35"/>
      <c r="BO1662" s="35"/>
      <c r="BP1662" s="35"/>
      <c r="BQ1662" s="35"/>
      <c r="BR1662" s="35"/>
      <c r="BS1662" s="35"/>
      <c r="BT1662" s="35"/>
      <c r="BU1662" s="35"/>
      <c r="BV1662" s="35"/>
      <c r="BW1662" s="35"/>
      <c r="BX1662" s="35"/>
      <c r="BY1662" s="35"/>
      <c r="BZ1662" s="35"/>
      <c r="CA1662" s="35"/>
      <c r="CB1662" s="35"/>
    </row>
    <row r="1663" spans="4:80">
      <c r="D1663" s="51"/>
      <c r="E1663" s="35"/>
      <c r="F1663" s="51"/>
      <c r="J1663" s="35"/>
      <c r="M1663" s="51"/>
      <c r="O1663" s="35"/>
      <c r="P1663" s="35"/>
      <c r="Q1663" s="35"/>
      <c r="R1663" s="51"/>
      <c r="T1663" s="35"/>
      <c r="U1663" s="35"/>
      <c r="V1663" s="51"/>
      <c r="W1663" s="35"/>
      <c r="X1663" s="35"/>
      <c r="Y1663" s="35"/>
      <c r="Z1663" s="51"/>
      <c r="AC1663" s="51"/>
      <c r="AD1663" s="35"/>
      <c r="AE1663" s="35"/>
      <c r="AF1663" s="35"/>
      <c r="AG1663" s="35"/>
      <c r="AH1663" s="35"/>
      <c r="AI1663" s="35"/>
      <c r="AJ1663" s="51"/>
      <c r="AK1663" s="51"/>
      <c r="AL1663" s="35"/>
      <c r="AM1663" s="35"/>
      <c r="AN1663" s="51"/>
      <c r="AO1663" s="35"/>
      <c r="AP1663" s="35"/>
      <c r="AQ1663" s="35"/>
      <c r="AR1663" s="35"/>
      <c r="AS1663" s="35"/>
      <c r="AT1663" s="35"/>
      <c r="AU1663" s="35"/>
      <c r="AV1663" s="35"/>
      <c r="AW1663" s="35"/>
      <c r="AX1663" s="35"/>
      <c r="BC1663" s="35"/>
      <c r="BD1663" s="35"/>
      <c r="BF1663" s="35"/>
      <c r="BG1663" s="35"/>
      <c r="BH1663" s="35"/>
      <c r="BI1663" s="35"/>
      <c r="BJ1663" s="35"/>
      <c r="BK1663" s="35"/>
      <c r="BL1663" s="35"/>
      <c r="BM1663" s="35"/>
      <c r="BN1663" s="35"/>
      <c r="BO1663" s="35"/>
      <c r="BP1663" s="35"/>
      <c r="BQ1663" s="35"/>
      <c r="BR1663" s="35"/>
      <c r="BS1663" s="35"/>
      <c r="BT1663" s="35"/>
      <c r="BU1663" s="35"/>
      <c r="BV1663" s="35"/>
      <c r="BW1663" s="35"/>
      <c r="BX1663" s="35"/>
      <c r="BY1663" s="35"/>
      <c r="BZ1663" s="35"/>
      <c r="CA1663" s="35"/>
      <c r="CB1663" s="35"/>
    </row>
    <row r="1664" spans="4:80">
      <c r="D1664" s="51"/>
      <c r="E1664" s="35"/>
      <c r="F1664" s="51"/>
      <c r="J1664" s="35"/>
      <c r="M1664" s="51"/>
      <c r="O1664" s="35"/>
      <c r="P1664" s="35"/>
      <c r="Q1664" s="35"/>
      <c r="R1664" s="51"/>
      <c r="T1664" s="35"/>
      <c r="U1664" s="35"/>
      <c r="V1664" s="51"/>
      <c r="W1664" s="35"/>
      <c r="X1664" s="35"/>
      <c r="Y1664" s="35"/>
      <c r="Z1664" s="51"/>
      <c r="AC1664" s="51"/>
      <c r="AD1664" s="35"/>
      <c r="AE1664" s="35"/>
      <c r="AF1664" s="35"/>
      <c r="AG1664" s="35"/>
      <c r="AH1664" s="35"/>
      <c r="AI1664" s="35"/>
      <c r="AJ1664" s="51"/>
      <c r="AK1664" s="51"/>
      <c r="AL1664" s="35"/>
      <c r="AM1664" s="35"/>
      <c r="AN1664" s="51"/>
      <c r="AO1664" s="35"/>
      <c r="AP1664" s="35"/>
      <c r="AQ1664" s="35"/>
      <c r="AR1664" s="35"/>
      <c r="AS1664" s="35"/>
      <c r="AT1664" s="35"/>
      <c r="AU1664" s="35"/>
      <c r="AV1664" s="35"/>
      <c r="AW1664" s="35"/>
      <c r="AX1664" s="35"/>
      <c r="BC1664" s="35"/>
      <c r="BD1664" s="35"/>
      <c r="BF1664" s="35"/>
      <c r="BG1664" s="35"/>
      <c r="BH1664" s="35"/>
      <c r="BI1664" s="35"/>
      <c r="BJ1664" s="35"/>
      <c r="BK1664" s="35"/>
      <c r="BL1664" s="35"/>
      <c r="BM1664" s="35"/>
      <c r="BN1664" s="35"/>
      <c r="BO1664" s="35"/>
      <c r="BP1664" s="35"/>
      <c r="BQ1664" s="35"/>
      <c r="BR1664" s="35"/>
      <c r="BS1664" s="35"/>
      <c r="BT1664" s="35"/>
      <c r="BU1664" s="35"/>
      <c r="BV1664" s="35"/>
      <c r="BW1664" s="35"/>
      <c r="BX1664" s="35"/>
      <c r="BY1664" s="35"/>
      <c r="BZ1664" s="35"/>
      <c r="CA1664" s="35"/>
      <c r="CB1664" s="35"/>
    </row>
    <row r="1665" spans="4:80">
      <c r="D1665" s="51"/>
      <c r="E1665" s="35"/>
      <c r="F1665" s="51"/>
      <c r="J1665" s="35"/>
      <c r="M1665" s="51"/>
      <c r="O1665" s="35"/>
      <c r="P1665" s="35"/>
      <c r="Q1665" s="35"/>
      <c r="R1665" s="51"/>
      <c r="T1665" s="35"/>
      <c r="U1665" s="35"/>
      <c r="V1665" s="51"/>
      <c r="W1665" s="35"/>
      <c r="X1665" s="35"/>
      <c r="Y1665" s="35"/>
      <c r="Z1665" s="51"/>
      <c r="AC1665" s="51"/>
      <c r="AD1665" s="35"/>
      <c r="AE1665" s="35"/>
      <c r="AF1665" s="35"/>
      <c r="AG1665" s="35"/>
      <c r="AH1665" s="35"/>
      <c r="AI1665" s="35"/>
      <c r="AJ1665" s="51"/>
      <c r="AK1665" s="51"/>
      <c r="AL1665" s="35"/>
      <c r="AM1665" s="35"/>
      <c r="AN1665" s="51"/>
      <c r="AO1665" s="35"/>
      <c r="AP1665" s="35"/>
      <c r="AQ1665" s="35"/>
      <c r="AR1665" s="35"/>
      <c r="AS1665" s="35"/>
      <c r="AT1665" s="35"/>
      <c r="AU1665" s="35"/>
      <c r="AV1665" s="35"/>
      <c r="AW1665" s="35"/>
      <c r="AX1665" s="35"/>
      <c r="BC1665" s="35"/>
      <c r="BD1665" s="35"/>
      <c r="BF1665" s="35"/>
      <c r="BG1665" s="35"/>
      <c r="BH1665" s="35"/>
      <c r="BI1665" s="35"/>
      <c r="BJ1665" s="35"/>
      <c r="BK1665" s="35"/>
      <c r="BL1665" s="35"/>
      <c r="BM1665" s="35"/>
      <c r="BN1665" s="35"/>
      <c r="BO1665" s="35"/>
      <c r="BP1665" s="35"/>
      <c r="BQ1665" s="35"/>
      <c r="BR1665" s="35"/>
      <c r="BS1665" s="35"/>
      <c r="BT1665" s="35"/>
      <c r="BU1665" s="35"/>
      <c r="BV1665" s="35"/>
      <c r="BW1665" s="35"/>
      <c r="BX1665" s="35"/>
      <c r="BY1665" s="35"/>
      <c r="BZ1665" s="35"/>
      <c r="CA1665" s="35"/>
      <c r="CB1665" s="35"/>
    </row>
    <row r="1666" spans="4:80">
      <c r="D1666" s="51"/>
      <c r="E1666" s="35"/>
      <c r="F1666" s="51"/>
      <c r="J1666" s="35"/>
      <c r="M1666" s="51"/>
      <c r="O1666" s="35"/>
      <c r="P1666" s="35"/>
      <c r="Q1666" s="35"/>
      <c r="R1666" s="51"/>
      <c r="T1666" s="35"/>
      <c r="U1666" s="35"/>
      <c r="V1666" s="51"/>
      <c r="W1666" s="35"/>
      <c r="X1666" s="35"/>
      <c r="Y1666" s="35"/>
      <c r="Z1666" s="51"/>
      <c r="AC1666" s="51"/>
      <c r="AD1666" s="35"/>
      <c r="AE1666" s="35"/>
      <c r="AF1666" s="35"/>
      <c r="AG1666" s="35"/>
      <c r="AH1666" s="35"/>
      <c r="AI1666" s="35"/>
      <c r="AJ1666" s="51"/>
      <c r="AK1666" s="51"/>
      <c r="AL1666" s="35"/>
      <c r="AM1666" s="35"/>
      <c r="AN1666" s="51"/>
      <c r="AO1666" s="35"/>
      <c r="AP1666" s="35"/>
      <c r="AQ1666" s="35"/>
      <c r="AR1666" s="35"/>
      <c r="AS1666" s="35"/>
      <c r="AT1666" s="35"/>
      <c r="AU1666" s="35"/>
      <c r="AV1666" s="35"/>
      <c r="AW1666" s="35"/>
      <c r="AX1666" s="35"/>
      <c r="BC1666" s="35"/>
      <c r="BD1666" s="35"/>
      <c r="BF1666" s="35"/>
      <c r="BG1666" s="35"/>
      <c r="BH1666" s="35"/>
      <c r="BI1666" s="35"/>
      <c r="BJ1666" s="35"/>
      <c r="BK1666" s="35"/>
      <c r="BL1666" s="35"/>
      <c r="BM1666" s="35"/>
      <c r="BN1666" s="35"/>
      <c r="BO1666" s="35"/>
      <c r="BP1666" s="35"/>
      <c r="BQ1666" s="35"/>
      <c r="BR1666" s="35"/>
      <c r="BS1666" s="35"/>
      <c r="BT1666" s="35"/>
      <c r="BU1666" s="35"/>
      <c r="BV1666" s="35"/>
      <c r="BW1666" s="35"/>
      <c r="BX1666" s="35"/>
      <c r="BY1666" s="35"/>
      <c r="BZ1666" s="35"/>
      <c r="CA1666" s="35"/>
      <c r="CB1666" s="35"/>
    </row>
    <row r="1667" spans="4:80">
      <c r="D1667" s="51"/>
      <c r="E1667" s="35"/>
      <c r="F1667" s="51"/>
      <c r="J1667" s="35"/>
      <c r="M1667" s="51"/>
      <c r="O1667" s="35"/>
      <c r="P1667" s="35"/>
      <c r="Q1667" s="35"/>
      <c r="R1667" s="51"/>
      <c r="T1667" s="35"/>
      <c r="U1667" s="35"/>
      <c r="V1667" s="51"/>
      <c r="W1667" s="35"/>
      <c r="X1667" s="35"/>
      <c r="Y1667" s="35"/>
      <c r="Z1667" s="51"/>
      <c r="AC1667" s="51"/>
      <c r="AD1667" s="35"/>
      <c r="AE1667" s="35"/>
      <c r="AF1667" s="35"/>
      <c r="AG1667" s="35"/>
      <c r="AH1667" s="35"/>
      <c r="AI1667" s="35"/>
      <c r="AJ1667" s="51"/>
      <c r="AK1667" s="51"/>
      <c r="AL1667" s="35"/>
      <c r="AM1667" s="35"/>
      <c r="AN1667" s="51"/>
      <c r="AO1667" s="35"/>
      <c r="AP1667" s="35"/>
      <c r="AQ1667" s="35"/>
      <c r="AR1667" s="35"/>
      <c r="AS1667" s="35"/>
      <c r="AT1667" s="35"/>
      <c r="AU1667" s="35"/>
      <c r="AV1667" s="35"/>
      <c r="AW1667" s="35"/>
      <c r="AX1667" s="35"/>
      <c r="BC1667" s="35"/>
      <c r="BD1667" s="35"/>
      <c r="BF1667" s="35"/>
      <c r="BG1667" s="35"/>
      <c r="BH1667" s="35"/>
      <c r="BI1667" s="35"/>
      <c r="BJ1667" s="35"/>
      <c r="BK1667" s="35"/>
      <c r="BL1667" s="35"/>
      <c r="BM1667" s="35"/>
      <c r="BN1667" s="35"/>
      <c r="BO1667" s="35"/>
      <c r="BP1667" s="35"/>
      <c r="BQ1667" s="35"/>
      <c r="BR1667" s="35"/>
      <c r="BS1667" s="35"/>
      <c r="BT1667" s="35"/>
      <c r="BU1667" s="35"/>
      <c r="BV1667" s="35"/>
      <c r="BW1667" s="35"/>
      <c r="BX1667" s="35"/>
      <c r="BY1667" s="35"/>
      <c r="BZ1667" s="35"/>
      <c r="CA1667" s="35"/>
      <c r="CB1667" s="35"/>
    </row>
    <row r="1668" spans="4:80">
      <c r="D1668" s="51"/>
      <c r="E1668" s="35"/>
      <c r="F1668" s="51"/>
      <c r="J1668" s="35"/>
      <c r="M1668" s="51"/>
      <c r="O1668" s="35"/>
      <c r="P1668" s="35"/>
      <c r="Q1668" s="35"/>
      <c r="R1668" s="51"/>
      <c r="T1668" s="35"/>
      <c r="U1668" s="35"/>
      <c r="V1668" s="51"/>
      <c r="W1668" s="35"/>
      <c r="X1668" s="35"/>
      <c r="Y1668" s="35"/>
      <c r="Z1668" s="51"/>
      <c r="AC1668" s="51"/>
      <c r="AD1668" s="35"/>
      <c r="AE1668" s="35"/>
      <c r="AF1668" s="35"/>
      <c r="AG1668" s="35"/>
      <c r="AH1668" s="35"/>
      <c r="AI1668" s="35"/>
      <c r="AJ1668" s="51"/>
      <c r="AK1668" s="51"/>
      <c r="AL1668" s="35"/>
      <c r="AM1668" s="35"/>
      <c r="AN1668" s="51"/>
      <c r="AO1668" s="35"/>
      <c r="AP1668" s="35"/>
      <c r="AQ1668" s="35"/>
      <c r="AR1668" s="35"/>
      <c r="AS1668" s="35"/>
      <c r="AT1668" s="35"/>
      <c r="AU1668" s="35"/>
      <c r="AV1668" s="35"/>
      <c r="AW1668" s="35"/>
      <c r="AX1668" s="35"/>
      <c r="BC1668" s="35"/>
      <c r="BD1668" s="35"/>
      <c r="BF1668" s="35"/>
      <c r="BG1668" s="35"/>
      <c r="BH1668" s="35"/>
      <c r="BI1668" s="35"/>
      <c r="BJ1668" s="35"/>
      <c r="BK1668" s="35"/>
      <c r="BL1668" s="35"/>
      <c r="BM1668" s="35"/>
      <c r="BN1668" s="35"/>
      <c r="BO1668" s="35"/>
      <c r="BP1668" s="35"/>
      <c r="BQ1668" s="35"/>
      <c r="BR1668" s="35"/>
      <c r="BS1668" s="35"/>
      <c r="BT1668" s="35"/>
      <c r="BU1668" s="35"/>
      <c r="BV1668" s="35"/>
      <c r="BW1668" s="35"/>
      <c r="BX1668" s="35"/>
      <c r="BY1668" s="35"/>
      <c r="BZ1668" s="35"/>
      <c r="CA1668" s="35"/>
      <c r="CB1668" s="35"/>
    </row>
    <row r="1669" spans="4:80">
      <c r="D1669" s="51"/>
      <c r="E1669" s="35"/>
      <c r="F1669" s="51"/>
      <c r="J1669" s="35"/>
      <c r="M1669" s="51"/>
      <c r="O1669" s="35"/>
      <c r="P1669" s="35"/>
      <c r="Q1669" s="35"/>
      <c r="R1669" s="51"/>
      <c r="T1669" s="35"/>
      <c r="U1669" s="35"/>
      <c r="V1669" s="51"/>
      <c r="W1669" s="35"/>
      <c r="X1669" s="35"/>
      <c r="Y1669" s="35"/>
      <c r="Z1669" s="51"/>
      <c r="AC1669" s="51"/>
      <c r="AD1669" s="35"/>
      <c r="AE1669" s="35"/>
      <c r="AF1669" s="35"/>
      <c r="AG1669" s="35"/>
      <c r="AH1669" s="35"/>
      <c r="AI1669" s="35"/>
      <c r="AJ1669" s="51"/>
      <c r="AK1669" s="51"/>
      <c r="AL1669" s="35"/>
      <c r="AM1669" s="35"/>
      <c r="AN1669" s="51"/>
      <c r="AO1669" s="35"/>
      <c r="AP1669" s="35"/>
      <c r="AQ1669" s="35"/>
      <c r="AR1669" s="35"/>
      <c r="AS1669" s="35"/>
      <c r="AT1669" s="35"/>
      <c r="AU1669" s="35"/>
      <c r="AV1669" s="35"/>
      <c r="AW1669" s="35"/>
      <c r="AX1669" s="35"/>
      <c r="BC1669" s="35"/>
      <c r="BD1669" s="35"/>
      <c r="BF1669" s="35"/>
      <c r="BG1669" s="35"/>
      <c r="BH1669" s="35"/>
      <c r="BI1669" s="35"/>
      <c r="BJ1669" s="35"/>
      <c r="BK1669" s="35"/>
      <c r="BL1669" s="35"/>
      <c r="BM1669" s="35"/>
      <c r="BN1669" s="35"/>
      <c r="BO1669" s="35"/>
      <c r="BP1669" s="35"/>
      <c r="BQ1669" s="35"/>
      <c r="BR1669" s="35"/>
      <c r="BS1669" s="35"/>
      <c r="BT1669" s="35"/>
      <c r="BU1669" s="35"/>
      <c r="BV1669" s="35"/>
      <c r="BW1669" s="35"/>
      <c r="BX1669" s="35"/>
      <c r="BY1669" s="35"/>
      <c r="BZ1669" s="35"/>
      <c r="CA1669" s="35"/>
      <c r="CB1669" s="35"/>
    </row>
    <row r="1670" spans="4:80">
      <c r="D1670" s="51"/>
      <c r="E1670" s="35"/>
      <c r="F1670" s="51"/>
      <c r="J1670" s="35"/>
      <c r="M1670" s="51"/>
      <c r="O1670" s="35"/>
      <c r="P1670" s="35"/>
      <c r="Q1670" s="35"/>
      <c r="R1670" s="51"/>
      <c r="T1670" s="35"/>
      <c r="U1670" s="35"/>
      <c r="V1670" s="51"/>
      <c r="W1670" s="35"/>
      <c r="X1670" s="35"/>
      <c r="Y1670" s="35"/>
      <c r="Z1670" s="51"/>
      <c r="AC1670" s="51"/>
      <c r="AD1670" s="35"/>
      <c r="AE1670" s="35"/>
      <c r="AF1670" s="35"/>
      <c r="AG1670" s="35"/>
      <c r="AH1670" s="35"/>
      <c r="AI1670" s="35"/>
      <c r="AJ1670" s="51"/>
      <c r="AK1670" s="51"/>
      <c r="AL1670" s="35"/>
      <c r="AM1670" s="35"/>
      <c r="AN1670" s="51"/>
      <c r="AO1670" s="35"/>
      <c r="AP1670" s="35"/>
      <c r="AQ1670" s="35"/>
      <c r="AR1670" s="35"/>
      <c r="AS1670" s="35"/>
      <c r="AT1670" s="35"/>
      <c r="AU1670" s="35"/>
      <c r="AV1670" s="35"/>
      <c r="AW1670" s="35"/>
      <c r="AX1670" s="35"/>
      <c r="BC1670" s="35"/>
      <c r="BD1670" s="35"/>
      <c r="BF1670" s="35"/>
      <c r="BG1670" s="35"/>
      <c r="BH1670" s="35"/>
      <c r="BI1670" s="35"/>
      <c r="BJ1670" s="35"/>
      <c r="BK1670" s="35"/>
      <c r="BL1670" s="35"/>
      <c r="BM1670" s="35"/>
      <c r="BN1670" s="35"/>
      <c r="BO1670" s="35"/>
      <c r="BP1670" s="35"/>
      <c r="BQ1670" s="35"/>
      <c r="BR1670" s="35"/>
      <c r="BS1670" s="35"/>
      <c r="BT1670" s="35"/>
      <c r="BU1670" s="35"/>
      <c r="BV1670" s="35"/>
      <c r="BW1670" s="35"/>
      <c r="BX1670" s="35"/>
      <c r="BY1670" s="35"/>
      <c r="BZ1670" s="35"/>
      <c r="CA1670" s="35"/>
      <c r="CB1670" s="35"/>
    </row>
    <row r="1671" spans="4:80">
      <c r="D1671" s="51"/>
      <c r="E1671" s="35"/>
      <c r="F1671" s="51"/>
      <c r="J1671" s="35"/>
      <c r="M1671" s="51"/>
      <c r="O1671" s="35"/>
      <c r="P1671" s="35"/>
      <c r="Q1671" s="35"/>
      <c r="R1671" s="51"/>
      <c r="T1671" s="35"/>
      <c r="U1671" s="35"/>
      <c r="V1671" s="51"/>
      <c r="W1671" s="35"/>
      <c r="X1671" s="35"/>
      <c r="Y1671" s="35"/>
      <c r="Z1671" s="51"/>
      <c r="AC1671" s="51"/>
      <c r="AD1671" s="35"/>
      <c r="AE1671" s="35"/>
      <c r="AF1671" s="35"/>
      <c r="AG1671" s="35"/>
      <c r="AH1671" s="35"/>
      <c r="AI1671" s="35"/>
      <c r="AJ1671" s="51"/>
      <c r="AK1671" s="51"/>
      <c r="AL1671" s="35"/>
      <c r="AM1671" s="35"/>
      <c r="AN1671" s="51"/>
      <c r="AO1671" s="35"/>
      <c r="AP1671" s="35"/>
      <c r="AQ1671" s="35"/>
      <c r="AR1671" s="35"/>
      <c r="AS1671" s="35"/>
      <c r="AT1671" s="35"/>
      <c r="AU1671" s="35"/>
      <c r="AV1671" s="35"/>
      <c r="AW1671" s="35"/>
      <c r="AX1671" s="35"/>
      <c r="BC1671" s="35"/>
      <c r="BD1671" s="35"/>
      <c r="BF1671" s="35"/>
      <c r="BG1671" s="35"/>
      <c r="BH1671" s="35"/>
      <c r="BI1671" s="35"/>
      <c r="BJ1671" s="35"/>
      <c r="BK1671" s="35"/>
      <c r="BL1671" s="35"/>
      <c r="BM1671" s="35"/>
      <c r="BN1671" s="35"/>
      <c r="BO1671" s="35"/>
      <c r="BP1671" s="35"/>
      <c r="BQ1671" s="35"/>
      <c r="BR1671" s="35"/>
      <c r="BS1671" s="35"/>
      <c r="BT1671" s="35"/>
      <c r="BU1671" s="35"/>
      <c r="BV1671" s="35"/>
      <c r="BW1671" s="35"/>
      <c r="BX1671" s="35"/>
      <c r="BY1671" s="35"/>
      <c r="BZ1671" s="35"/>
      <c r="CA1671" s="35"/>
      <c r="CB1671" s="35"/>
    </row>
    <row r="1672" spans="4:80">
      <c r="D1672" s="51"/>
      <c r="E1672" s="35"/>
      <c r="F1672" s="51"/>
      <c r="J1672" s="35"/>
      <c r="M1672" s="51"/>
      <c r="O1672" s="35"/>
      <c r="P1672" s="35"/>
      <c r="Q1672" s="35"/>
      <c r="R1672" s="51"/>
      <c r="T1672" s="35"/>
      <c r="U1672" s="35"/>
      <c r="V1672" s="51"/>
      <c r="W1672" s="35"/>
      <c r="X1672" s="35"/>
      <c r="Y1672" s="35"/>
      <c r="Z1672" s="51"/>
      <c r="AC1672" s="51"/>
      <c r="AD1672" s="35"/>
      <c r="AE1672" s="35"/>
      <c r="AF1672" s="35"/>
      <c r="AG1672" s="35"/>
      <c r="AH1672" s="35"/>
      <c r="AI1672" s="35"/>
      <c r="AJ1672" s="51"/>
      <c r="AK1672" s="51"/>
      <c r="AL1672" s="35"/>
      <c r="AM1672" s="35"/>
      <c r="AN1672" s="51"/>
      <c r="AO1672" s="35"/>
      <c r="AP1672" s="35"/>
      <c r="AQ1672" s="35"/>
      <c r="AR1672" s="35"/>
      <c r="AS1672" s="35"/>
      <c r="AT1672" s="35"/>
      <c r="AU1672" s="35"/>
      <c r="AV1672" s="35"/>
      <c r="AW1672" s="35"/>
      <c r="AX1672" s="35"/>
      <c r="BC1672" s="35"/>
      <c r="BD1672" s="35"/>
      <c r="BF1672" s="35"/>
      <c r="BG1672" s="35"/>
      <c r="BH1672" s="35"/>
      <c r="BI1672" s="35"/>
      <c r="BJ1672" s="35"/>
      <c r="BK1672" s="35"/>
      <c r="BL1672" s="35"/>
      <c r="BM1672" s="35"/>
      <c r="BN1672" s="35"/>
      <c r="BO1672" s="35"/>
      <c r="BP1672" s="35"/>
      <c r="BQ1672" s="35"/>
      <c r="BR1672" s="35"/>
      <c r="BS1672" s="35"/>
      <c r="BT1672" s="35"/>
      <c r="BU1672" s="35"/>
      <c r="BV1672" s="35"/>
      <c r="BW1672" s="35"/>
      <c r="BX1672" s="35"/>
      <c r="BY1672" s="35"/>
      <c r="BZ1672" s="35"/>
      <c r="CA1672" s="35"/>
      <c r="CB1672" s="35"/>
    </row>
    <row r="1673" spans="4:80">
      <c r="D1673" s="51"/>
      <c r="E1673" s="35"/>
      <c r="F1673" s="51"/>
      <c r="J1673" s="35"/>
      <c r="M1673" s="51"/>
      <c r="O1673" s="35"/>
      <c r="P1673" s="35"/>
      <c r="Q1673" s="35"/>
      <c r="R1673" s="51"/>
      <c r="T1673" s="35"/>
      <c r="U1673" s="35"/>
      <c r="V1673" s="51"/>
      <c r="W1673" s="35"/>
      <c r="X1673" s="35"/>
      <c r="Y1673" s="35"/>
      <c r="Z1673" s="51"/>
      <c r="AC1673" s="51"/>
      <c r="AD1673" s="35"/>
      <c r="AE1673" s="35"/>
      <c r="AF1673" s="35"/>
      <c r="AG1673" s="35"/>
      <c r="AH1673" s="35"/>
      <c r="AI1673" s="35"/>
      <c r="AJ1673" s="51"/>
      <c r="AK1673" s="51"/>
      <c r="AL1673" s="35"/>
      <c r="AM1673" s="35"/>
      <c r="AN1673" s="51"/>
      <c r="AO1673" s="35"/>
      <c r="AP1673" s="35"/>
      <c r="AQ1673" s="35"/>
      <c r="AR1673" s="35"/>
      <c r="AS1673" s="35"/>
      <c r="AT1673" s="35"/>
      <c r="AU1673" s="35"/>
      <c r="AV1673" s="35"/>
      <c r="AW1673" s="35"/>
      <c r="AX1673" s="35"/>
      <c r="BC1673" s="35"/>
      <c r="BD1673" s="35"/>
      <c r="BF1673" s="35"/>
      <c r="BG1673" s="35"/>
      <c r="BH1673" s="35"/>
      <c r="BI1673" s="35"/>
      <c r="BJ1673" s="35"/>
      <c r="BK1673" s="35"/>
      <c r="BL1673" s="35"/>
      <c r="BM1673" s="35"/>
      <c r="BN1673" s="35"/>
      <c r="BO1673" s="35"/>
      <c r="BP1673" s="35"/>
      <c r="BQ1673" s="35"/>
      <c r="BR1673" s="35"/>
      <c r="BS1673" s="35"/>
      <c r="BT1673" s="35"/>
      <c r="BU1673" s="35"/>
      <c r="BV1673" s="35"/>
      <c r="BW1673" s="35"/>
      <c r="BX1673" s="35"/>
      <c r="BY1673" s="35"/>
      <c r="BZ1673" s="35"/>
      <c r="CA1673" s="35"/>
      <c r="CB1673" s="35"/>
    </row>
    <row r="1674" spans="4:80">
      <c r="D1674" s="51"/>
      <c r="E1674" s="35"/>
      <c r="F1674" s="51"/>
      <c r="J1674" s="35"/>
      <c r="M1674" s="51"/>
      <c r="O1674" s="35"/>
      <c r="P1674" s="35"/>
      <c r="Q1674" s="35"/>
      <c r="R1674" s="51"/>
      <c r="T1674" s="35"/>
      <c r="U1674" s="35"/>
      <c r="V1674" s="51"/>
      <c r="W1674" s="35"/>
      <c r="X1674" s="35"/>
      <c r="Y1674" s="35"/>
      <c r="Z1674" s="51"/>
      <c r="AC1674" s="51"/>
      <c r="AD1674" s="35"/>
      <c r="AE1674" s="35"/>
      <c r="AF1674" s="35"/>
      <c r="AG1674" s="35"/>
      <c r="AH1674" s="35"/>
      <c r="AI1674" s="35"/>
      <c r="AJ1674" s="51"/>
      <c r="AK1674" s="51"/>
      <c r="AL1674" s="35"/>
      <c r="AM1674" s="35"/>
      <c r="AN1674" s="51"/>
      <c r="AO1674" s="35"/>
      <c r="AP1674" s="35"/>
      <c r="AQ1674" s="35"/>
      <c r="AR1674" s="35"/>
      <c r="AS1674" s="35"/>
      <c r="AT1674" s="35"/>
      <c r="AU1674" s="35"/>
      <c r="AV1674" s="35"/>
      <c r="AW1674" s="35"/>
      <c r="AX1674" s="35"/>
      <c r="BC1674" s="35"/>
      <c r="BD1674" s="35"/>
      <c r="BF1674" s="35"/>
      <c r="BG1674" s="35"/>
      <c r="BH1674" s="35"/>
      <c r="BI1674" s="35"/>
      <c r="BJ1674" s="35"/>
      <c r="BK1674" s="35"/>
      <c r="BL1674" s="35"/>
      <c r="BM1674" s="35"/>
      <c r="BN1674" s="35"/>
      <c r="BO1674" s="35"/>
      <c r="BP1674" s="35"/>
      <c r="BQ1674" s="35"/>
      <c r="BR1674" s="35"/>
      <c r="BS1674" s="35"/>
      <c r="BT1674" s="35"/>
      <c r="BU1674" s="35"/>
      <c r="BV1674" s="35"/>
      <c r="BW1674" s="35"/>
      <c r="BX1674" s="35"/>
      <c r="BY1674" s="35"/>
      <c r="BZ1674" s="35"/>
      <c r="CA1674" s="35"/>
      <c r="CB1674" s="35"/>
    </row>
    <row r="1675" spans="4:80">
      <c r="D1675" s="51"/>
      <c r="E1675" s="35"/>
      <c r="F1675" s="51"/>
      <c r="J1675" s="35"/>
      <c r="M1675" s="51"/>
      <c r="O1675" s="35"/>
      <c r="P1675" s="35"/>
      <c r="Q1675" s="35"/>
      <c r="R1675" s="51"/>
      <c r="T1675" s="35"/>
      <c r="U1675" s="35"/>
      <c r="V1675" s="51"/>
      <c r="W1675" s="35"/>
      <c r="X1675" s="35"/>
      <c r="Y1675" s="35"/>
      <c r="Z1675" s="51"/>
      <c r="AC1675" s="51"/>
      <c r="AD1675" s="35"/>
      <c r="AE1675" s="35"/>
      <c r="AF1675" s="35"/>
      <c r="AG1675" s="35"/>
      <c r="AH1675" s="35"/>
      <c r="AI1675" s="35"/>
      <c r="AJ1675" s="51"/>
      <c r="AK1675" s="51"/>
      <c r="AL1675" s="35"/>
      <c r="AM1675" s="35"/>
      <c r="AN1675" s="51"/>
      <c r="AO1675" s="35"/>
      <c r="AP1675" s="35"/>
      <c r="AQ1675" s="35"/>
      <c r="AR1675" s="35"/>
      <c r="AS1675" s="35"/>
      <c r="AT1675" s="35"/>
      <c r="AU1675" s="35"/>
      <c r="AV1675" s="35"/>
      <c r="AW1675" s="35"/>
      <c r="AX1675" s="35"/>
      <c r="BC1675" s="35"/>
      <c r="BD1675" s="35"/>
      <c r="BF1675" s="35"/>
      <c r="BG1675" s="35"/>
      <c r="BH1675" s="35"/>
      <c r="BI1675" s="35"/>
      <c r="BJ1675" s="35"/>
      <c r="BK1675" s="35"/>
      <c r="BL1675" s="35"/>
      <c r="BM1675" s="35"/>
      <c r="BN1675" s="35"/>
      <c r="BO1675" s="35"/>
      <c r="BP1675" s="35"/>
      <c r="BQ1675" s="35"/>
      <c r="BR1675" s="35"/>
      <c r="BS1675" s="35"/>
      <c r="BT1675" s="35"/>
      <c r="BU1675" s="35"/>
      <c r="BV1675" s="35"/>
      <c r="BW1675" s="35"/>
      <c r="BX1675" s="35"/>
      <c r="BY1675" s="35"/>
      <c r="BZ1675" s="35"/>
      <c r="CA1675" s="35"/>
      <c r="CB1675" s="35"/>
    </row>
    <row r="1676" spans="4:80">
      <c r="D1676" s="51"/>
      <c r="E1676" s="35"/>
      <c r="F1676" s="51"/>
      <c r="J1676" s="35"/>
      <c r="M1676" s="51"/>
      <c r="O1676" s="35"/>
      <c r="P1676" s="35"/>
      <c r="Q1676" s="35"/>
      <c r="R1676" s="51"/>
      <c r="T1676" s="35"/>
      <c r="U1676" s="35"/>
      <c r="V1676" s="51"/>
      <c r="W1676" s="35"/>
      <c r="X1676" s="35"/>
      <c r="Y1676" s="35"/>
      <c r="Z1676" s="51"/>
      <c r="AC1676" s="51"/>
      <c r="AD1676" s="35"/>
      <c r="AE1676" s="35"/>
      <c r="AF1676" s="35"/>
      <c r="AG1676" s="35"/>
      <c r="AH1676" s="35"/>
      <c r="AI1676" s="35"/>
      <c r="AJ1676" s="51"/>
      <c r="AK1676" s="51"/>
      <c r="AL1676" s="35"/>
      <c r="AM1676" s="35"/>
      <c r="AN1676" s="51"/>
      <c r="AO1676" s="35"/>
      <c r="AP1676" s="35"/>
      <c r="AQ1676" s="35"/>
      <c r="AR1676" s="35"/>
      <c r="AS1676" s="35"/>
      <c r="AT1676" s="35"/>
      <c r="AU1676" s="35"/>
      <c r="AV1676" s="35"/>
      <c r="AW1676" s="35"/>
      <c r="AX1676" s="35"/>
      <c r="BC1676" s="35"/>
      <c r="BD1676" s="35"/>
      <c r="BF1676" s="35"/>
      <c r="BG1676" s="35"/>
      <c r="BH1676" s="35"/>
      <c r="BI1676" s="35"/>
      <c r="BJ1676" s="35"/>
      <c r="BK1676" s="35"/>
      <c r="BL1676" s="35"/>
      <c r="BM1676" s="35"/>
      <c r="BN1676" s="35"/>
      <c r="BO1676" s="35"/>
      <c r="BP1676" s="35"/>
      <c r="BQ1676" s="35"/>
      <c r="BR1676" s="35"/>
      <c r="BS1676" s="35"/>
      <c r="BT1676" s="35"/>
      <c r="BU1676" s="35"/>
      <c r="BV1676" s="35"/>
      <c r="BW1676" s="35"/>
      <c r="BX1676" s="35"/>
      <c r="BY1676" s="35"/>
      <c r="BZ1676" s="35"/>
      <c r="CA1676" s="35"/>
      <c r="CB1676" s="35"/>
    </row>
    <row r="1677" spans="4:80">
      <c r="D1677" s="51"/>
      <c r="E1677" s="35"/>
      <c r="F1677" s="51"/>
      <c r="J1677" s="35"/>
      <c r="M1677" s="51"/>
      <c r="O1677" s="35"/>
      <c r="P1677" s="35"/>
      <c r="Q1677" s="35"/>
      <c r="R1677" s="51"/>
      <c r="T1677" s="35"/>
      <c r="U1677" s="35"/>
      <c r="V1677" s="51"/>
      <c r="W1677" s="35"/>
      <c r="X1677" s="35"/>
      <c r="Y1677" s="35"/>
      <c r="Z1677" s="51"/>
      <c r="AC1677" s="51"/>
      <c r="AD1677" s="35"/>
      <c r="AE1677" s="35"/>
      <c r="AF1677" s="35"/>
      <c r="AG1677" s="35"/>
      <c r="AH1677" s="35"/>
      <c r="AI1677" s="35"/>
      <c r="AJ1677" s="51"/>
      <c r="AK1677" s="51"/>
      <c r="AL1677" s="35"/>
      <c r="AM1677" s="35"/>
      <c r="AN1677" s="51"/>
      <c r="AO1677" s="35"/>
      <c r="AP1677" s="35"/>
      <c r="AQ1677" s="35"/>
      <c r="AR1677" s="35"/>
      <c r="AS1677" s="35"/>
      <c r="AT1677" s="35"/>
      <c r="AU1677" s="35"/>
      <c r="AV1677" s="35"/>
      <c r="AW1677" s="35"/>
      <c r="AX1677" s="35"/>
      <c r="BC1677" s="35"/>
      <c r="BD1677" s="35"/>
      <c r="BF1677" s="35"/>
      <c r="BG1677" s="35"/>
      <c r="BH1677" s="35"/>
      <c r="BI1677" s="35"/>
      <c r="BJ1677" s="35"/>
      <c r="BK1677" s="35"/>
      <c r="BL1677" s="35"/>
      <c r="BM1677" s="35"/>
      <c r="BN1677" s="35"/>
      <c r="BO1677" s="35"/>
      <c r="BP1677" s="35"/>
      <c r="BQ1677" s="35"/>
      <c r="BR1677" s="35"/>
      <c r="BS1677" s="35"/>
      <c r="BT1677" s="35"/>
      <c r="BU1677" s="35"/>
      <c r="BV1677" s="35"/>
      <c r="BW1677" s="35"/>
      <c r="BX1677" s="35"/>
      <c r="BY1677" s="35"/>
      <c r="BZ1677" s="35"/>
      <c r="CA1677" s="35"/>
      <c r="CB1677" s="35"/>
    </row>
    <row r="1678" spans="4:80">
      <c r="D1678" s="51"/>
      <c r="E1678" s="35"/>
      <c r="F1678" s="51"/>
      <c r="J1678" s="35"/>
      <c r="M1678" s="51"/>
      <c r="O1678" s="35"/>
      <c r="P1678" s="35"/>
      <c r="Q1678" s="35"/>
      <c r="R1678" s="51"/>
      <c r="T1678" s="35"/>
      <c r="U1678" s="35"/>
      <c r="V1678" s="51"/>
      <c r="W1678" s="35"/>
      <c r="X1678" s="35"/>
      <c r="Y1678" s="35"/>
      <c r="Z1678" s="51"/>
      <c r="AC1678" s="51"/>
      <c r="AD1678" s="35"/>
      <c r="AE1678" s="35"/>
      <c r="AF1678" s="35"/>
      <c r="AG1678" s="35"/>
      <c r="AH1678" s="35"/>
      <c r="AI1678" s="35"/>
      <c r="AJ1678" s="51"/>
      <c r="AK1678" s="51"/>
      <c r="AL1678" s="35"/>
      <c r="AM1678" s="35"/>
      <c r="AN1678" s="51"/>
      <c r="AO1678" s="35"/>
      <c r="AP1678" s="35"/>
      <c r="AQ1678" s="35"/>
      <c r="AR1678" s="35"/>
      <c r="AS1678" s="35"/>
      <c r="AT1678" s="35"/>
      <c r="AU1678" s="35"/>
      <c r="AV1678" s="35"/>
      <c r="AW1678" s="35"/>
      <c r="AX1678" s="35"/>
      <c r="BC1678" s="35"/>
      <c r="BD1678" s="35"/>
      <c r="BF1678" s="35"/>
      <c r="BG1678" s="35"/>
      <c r="BH1678" s="35"/>
      <c r="BI1678" s="35"/>
      <c r="BJ1678" s="35"/>
      <c r="BK1678" s="35"/>
      <c r="BL1678" s="35"/>
      <c r="BM1678" s="35"/>
      <c r="BN1678" s="35"/>
      <c r="BO1678" s="35"/>
      <c r="BP1678" s="35"/>
      <c r="BQ1678" s="35"/>
      <c r="BR1678" s="35"/>
      <c r="BS1678" s="35"/>
      <c r="BT1678" s="35"/>
      <c r="BU1678" s="35"/>
      <c r="BV1678" s="35"/>
      <c r="BW1678" s="35"/>
      <c r="BX1678" s="35"/>
      <c r="BY1678" s="35"/>
      <c r="BZ1678" s="35"/>
      <c r="CA1678" s="35"/>
      <c r="CB1678" s="35"/>
    </row>
    <row r="1679" spans="4:80">
      <c r="D1679" s="51"/>
      <c r="E1679" s="35"/>
      <c r="F1679" s="51"/>
      <c r="J1679" s="35"/>
      <c r="M1679" s="51"/>
      <c r="O1679" s="35"/>
      <c r="P1679" s="35"/>
      <c r="Q1679" s="35"/>
      <c r="R1679" s="51"/>
      <c r="T1679" s="35"/>
      <c r="U1679" s="35"/>
      <c r="V1679" s="51"/>
      <c r="W1679" s="35"/>
      <c r="X1679" s="35"/>
      <c r="Y1679" s="35"/>
      <c r="Z1679" s="51"/>
      <c r="AC1679" s="51"/>
      <c r="AD1679" s="35"/>
      <c r="AE1679" s="35"/>
      <c r="AF1679" s="35"/>
      <c r="AG1679" s="35"/>
      <c r="AH1679" s="35"/>
      <c r="AI1679" s="35"/>
      <c r="AJ1679" s="51"/>
      <c r="AK1679" s="51"/>
      <c r="AL1679" s="35"/>
      <c r="AM1679" s="35"/>
      <c r="AN1679" s="51"/>
      <c r="AO1679" s="35"/>
      <c r="AP1679" s="35"/>
      <c r="AQ1679" s="35"/>
      <c r="AR1679" s="35"/>
      <c r="AS1679" s="35"/>
      <c r="AT1679" s="35"/>
      <c r="AU1679" s="35"/>
      <c r="AV1679" s="35"/>
      <c r="AW1679" s="35"/>
      <c r="AX1679" s="35"/>
      <c r="BC1679" s="35"/>
      <c r="BD1679" s="35"/>
      <c r="BF1679" s="35"/>
      <c r="BG1679" s="35"/>
      <c r="BH1679" s="35"/>
      <c r="BI1679" s="35"/>
      <c r="BJ1679" s="35"/>
      <c r="BK1679" s="35"/>
      <c r="BL1679" s="35"/>
      <c r="BM1679" s="35"/>
      <c r="BN1679" s="35"/>
      <c r="BO1679" s="35"/>
      <c r="BP1679" s="35"/>
      <c r="BQ1679" s="35"/>
      <c r="BR1679" s="35"/>
      <c r="BS1679" s="35"/>
      <c r="BT1679" s="35"/>
      <c r="BU1679" s="35"/>
      <c r="BV1679" s="35"/>
      <c r="BW1679" s="35"/>
      <c r="BX1679" s="35"/>
      <c r="BY1679" s="35"/>
      <c r="BZ1679" s="35"/>
      <c r="CA1679" s="35"/>
      <c r="CB1679" s="35"/>
    </row>
    <row r="1680" spans="4:80">
      <c r="D1680" s="51"/>
      <c r="E1680" s="35"/>
      <c r="F1680" s="51"/>
      <c r="J1680" s="35"/>
      <c r="M1680" s="51"/>
      <c r="O1680" s="35"/>
      <c r="P1680" s="35"/>
      <c r="Q1680" s="35"/>
      <c r="R1680" s="51"/>
      <c r="T1680" s="35"/>
      <c r="U1680" s="35"/>
      <c r="V1680" s="51"/>
      <c r="W1680" s="35"/>
      <c r="X1680" s="35"/>
      <c r="Y1680" s="35"/>
      <c r="Z1680" s="51"/>
      <c r="AC1680" s="51"/>
      <c r="AD1680" s="35"/>
      <c r="AE1680" s="35"/>
      <c r="AF1680" s="35"/>
      <c r="AG1680" s="35"/>
      <c r="AH1680" s="35"/>
      <c r="AI1680" s="35"/>
      <c r="AJ1680" s="51"/>
      <c r="AK1680" s="51"/>
      <c r="AL1680" s="35"/>
      <c r="AM1680" s="35"/>
      <c r="AN1680" s="51"/>
      <c r="AO1680" s="35"/>
      <c r="AP1680" s="35"/>
      <c r="AQ1680" s="35"/>
      <c r="AR1680" s="35"/>
      <c r="AS1680" s="35"/>
      <c r="AT1680" s="35"/>
      <c r="AU1680" s="35"/>
      <c r="AV1680" s="35"/>
      <c r="AW1680" s="35"/>
      <c r="AX1680" s="35"/>
      <c r="BC1680" s="35"/>
      <c r="BD1680" s="35"/>
      <c r="BF1680" s="35"/>
      <c r="BG1680" s="35"/>
      <c r="BH1680" s="35"/>
      <c r="BI1680" s="35"/>
      <c r="BJ1680" s="35"/>
      <c r="BK1680" s="35"/>
      <c r="BL1680" s="35"/>
      <c r="BM1680" s="35"/>
      <c r="BN1680" s="35"/>
      <c r="BO1680" s="35"/>
      <c r="BP1680" s="35"/>
      <c r="BQ1680" s="35"/>
      <c r="BR1680" s="35"/>
      <c r="BS1680" s="35"/>
      <c r="BT1680" s="35"/>
      <c r="BU1680" s="35"/>
      <c r="BV1680" s="35"/>
      <c r="BW1680" s="35"/>
      <c r="BX1680" s="35"/>
      <c r="BY1680" s="35"/>
      <c r="BZ1680" s="35"/>
      <c r="CA1680" s="35"/>
      <c r="CB1680" s="35"/>
    </row>
    <row r="1681" spans="4:80">
      <c r="D1681" s="51"/>
      <c r="E1681" s="35"/>
      <c r="F1681" s="51"/>
      <c r="J1681" s="35"/>
      <c r="M1681" s="51"/>
      <c r="O1681" s="35"/>
      <c r="P1681" s="35"/>
      <c r="Q1681" s="35"/>
      <c r="R1681" s="51"/>
      <c r="T1681" s="35"/>
      <c r="U1681" s="35"/>
      <c r="V1681" s="51"/>
      <c r="W1681" s="35"/>
      <c r="X1681" s="35"/>
      <c r="Y1681" s="35"/>
      <c r="Z1681" s="51"/>
      <c r="AC1681" s="51"/>
      <c r="AD1681" s="35"/>
      <c r="AE1681" s="35"/>
      <c r="AF1681" s="35"/>
      <c r="AG1681" s="35"/>
      <c r="AH1681" s="35"/>
      <c r="AI1681" s="35"/>
      <c r="AJ1681" s="51"/>
      <c r="AK1681" s="51"/>
      <c r="AL1681" s="35"/>
      <c r="AM1681" s="35"/>
      <c r="AN1681" s="51"/>
      <c r="AO1681" s="35"/>
      <c r="AP1681" s="35"/>
      <c r="AQ1681" s="35"/>
      <c r="AR1681" s="35"/>
      <c r="AS1681" s="35"/>
      <c r="AT1681" s="35"/>
      <c r="AU1681" s="35"/>
      <c r="AV1681" s="35"/>
      <c r="AW1681" s="35"/>
      <c r="AX1681" s="35"/>
      <c r="BC1681" s="35"/>
      <c r="BD1681" s="35"/>
      <c r="BF1681" s="35"/>
      <c r="BG1681" s="35"/>
      <c r="BH1681" s="35"/>
      <c r="BI1681" s="35"/>
      <c r="BJ1681" s="35"/>
      <c r="BK1681" s="35"/>
      <c r="BL1681" s="35"/>
      <c r="BM1681" s="35"/>
      <c r="BN1681" s="35"/>
      <c r="BO1681" s="35"/>
      <c r="BP1681" s="35"/>
      <c r="BQ1681" s="35"/>
      <c r="BR1681" s="35"/>
      <c r="BS1681" s="35"/>
      <c r="BT1681" s="35"/>
      <c r="BU1681" s="35"/>
      <c r="BV1681" s="35"/>
      <c r="BW1681" s="35"/>
      <c r="BX1681" s="35"/>
      <c r="BY1681" s="35"/>
      <c r="BZ1681" s="35"/>
      <c r="CA1681" s="35"/>
      <c r="CB1681" s="35"/>
    </row>
    <row r="1682" spans="4:80">
      <c r="D1682" s="51"/>
      <c r="E1682" s="35"/>
      <c r="F1682" s="51"/>
      <c r="J1682" s="35"/>
      <c r="M1682" s="51"/>
      <c r="O1682" s="35"/>
      <c r="P1682" s="35"/>
      <c r="Q1682" s="35"/>
      <c r="R1682" s="51"/>
      <c r="T1682" s="35"/>
      <c r="U1682" s="35"/>
      <c r="V1682" s="51"/>
      <c r="W1682" s="35"/>
      <c r="X1682" s="35"/>
      <c r="Y1682" s="35"/>
      <c r="Z1682" s="51"/>
      <c r="AC1682" s="51"/>
      <c r="AD1682" s="35"/>
      <c r="AE1682" s="35"/>
      <c r="AF1682" s="35"/>
      <c r="AG1682" s="35"/>
      <c r="AH1682" s="35"/>
      <c r="AI1682" s="35"/>
      <c r="AJ1682" s="51"/>
      <c r="AK1682" s="51"/>
      <c r="AL1682" s="35"/>
      <c r="AM1682" s="35"/>
      <c r="AN1682" s="51"/>
      <c r="AO1682" s="35"/>
      <c r="AP1682" s="35"/>
      <c r="AQ1682" s="35"/>
      <c r="AR1682" s="35"/>
      <c r="AS1682" s="35"/>
      <c r="AT1682" s="35"/>
      <c r="AU1682" s="35"/>
      <c r="AV1682" s="35"/>
      <c r="AW1682" s="35"/>
      <c r="AX1682" s="35"/>
      <c r="BC1682" s="35"/>
      <c r="BD1682" s="35"/>
      <c r="BF1682" s="35"/>
      <c r="BG1682" s="35"/>
      <c r="BH1682" s="35"/>
      <c r="BI1682" s="35"/>
      <c r="BJ1682" s="35"/>
      <c r="BK1682" s="35"/>
      <c r="BL1682" s="35"/>
      <c r="BM1682" s="35"/>
      <c r="BN1682" s="35"/>
      <c r="BO1682" s="35"/>
      <c r="BP1682" s="35"/>
      <c r="BQ1682" s="35"/>
      <c r="BR1682" s="35"/>
      <c r="BS1682" s="35"/>
      <c r="BT1682" s="35"/>
      <c r="BU1682" s="35"/>
      <c r="BV1682" s="35"/>
      <c r="BW1682" s="35"/>
      <c r="BX1682" s="35"/>
      <c r="BY1682" s="35"/>
      <c r="BZ1682" s="35"/>
      <c r="CA1682" s="35"/>
      <c r="CB1682" s="35"/>
    </row>
    <row r="1683" spans="4:80">
      <c r="D1683" s="51"/>
      <c r="E1683" s="35"/>
      <c r="F1683" s="51"/>
      <c r="J1683" s="35"/>
      <c r="M1683" s="51"/>
      <c r="O1683" s="35"/>
      <c r="P1683" s="35"/>
      <c r="Q1683" s="35"/>
      <c r="R1683" s="51"/>
      <c r="T1683" s="35"/>
      <c r="U1683" s="35"/>
      <c r="V1683" s="51"/>
      <c r="W1683" s="35"/>
      <c r="X1683" s="35"/>
      <c r="Y1683" s="35"/>
      <c r="Z1683" s="51"/>
      <c r="AC1683" s="51"/>
      <c r="AD1683" s="35"/>
      <c r="AE1683" s="35"/>
      <c r="AF1683" s="35"/>
      <c r="AG1683" s="35"/>
      <c r="AH1683" s="35"/>
      <c r="AI1683" s="35"/>
      <c r="AJ1683" s="51"/>
      <c r="AK1683" s="51"/>
      <c r="AL1683" s="35"/>
      <c r="AM1683" s="35"/>
      <c r="AN1683" s="51"/>
      <c r="AO1683" s="35"/>
      <c r="AP1683" s="35"/>
      <c r="AQ1683" s="35"/>
      <c r="AR1683" s="35"/>
      <c r="AS1683" s="35"/>
      <c r="AT1683" s="35"/>
      <c r="AU1683" s="35"/>
      <c r="AV1683" s="35"/>
      <c r="AW1683" s="35"/>
      <c r="AX1683" s="35"/>
      <c r="BC1683" s="35"/>
      <c r="BD1683" s="35"/>
      <c r="BF1683" s="35"/>
      <c r="BG1683" s="35"/>
      <c r="BH1683" s="35"/>
      <c r="BI1683" s="35"/>
      <c r="BJ1683" s="35"/>
      <c r="BK1683" s="35"/>
      <c r="BL1683" s="35"/>
      <c r="BM1683" s="35"/>
      <c r="BN1683" s="35"/>
      <c r="BO1683" s="35"/>
      <c r="BP1683" s="35"/>
      <c r="BQ1683" s="35"/>
      <c r="BR1683" s="35"/>
      <c r="BS1683" s="35"/>
      <c r="BT1683" s="35"/>
      <c r="BU1683" s="35"/>
      <c r="BV1683" s="35"/>
      <c r="BW1683" s="35"/>
      <c r="BX1683" s="35"/>
      <c r="BY1683" s="35"/>
      <c r="BZ1683" s="35"/>
      <c r="CA1683" s="35"/>
      <c r="CB1683" s="35"/>
    </row>
    <row r="1684" spans="4:80">
      <c r="D1684" s="51"/>
      <c r="E1684" s="35"/>
      <c r="F1684" s="51"/>
      <c r="J1684" s="35"/>
      <c r="M1684" s="51"/>
      <c r="O1684" s="35"/>
      <c r="P1684" s="35"/>
      <c r="Q1684" s="35"/>
      <c r="R1684" s="51"/>
      <c r="T1684" s="35"/>
      <c r="U1684" s="35"/>
      <c r="V1684" s="51"/>
      <c r="W1684" s="35"/>
      <c r="X1684" s="35"/>
      <c r="Y1684" s="35"/>
      <c r="Z1684" s="51"/>
      <c r="AC1684" s="51"/>
      <c r="AD1684" s="35"/>
      <c r="AE1684" s="35"/>
      <c r="AF1684" s="35"/>
      <c r="AG1684" s="35"/>
      <c r="AH1684" s="35"/>
      <c r="AI1684" s="35"/>
      <c r="AJ1684" s="51"/>
      <c r="AK1684" s="51"/>
      <c r="AL1684" s="35"/>
      <c r="AM1684" s="35"/>
      <c r="AN1684" s="51"/>
      <c r="AO1684" s="35"/>
      <c r="AP1684" s="35"/>
      <c r="AQ1684" s="35"/>
      <c r="AR1684" s="35"/>
      <c r="AS1684" s="35"/>
      <c r="AT1684" s="35"/>
      <c r="AU1684" s="35"/>
      <c r="AV1684" s="35"/>
      <c r="AW1684" s="35"/>
      <c r="AX1684" s="35"/>
      <c r="BC1684" s="35"/>
      <c r="BD1684" s="35"/>
      <c r="BF1684" s="35"/>
      <c r="BG1684" s="35"/>
      <c r="BH1684" s="35"/>
      <c r="BI1684" s="35"/>
      <c r="BJ1684" s="35"/>
      <c r="BK1684" s="35"/>
      <c r="BL1684" s="35"/>
      <c r="BM1684" s="35"/>
      <c r="BN1684" s="35"/>
      <c r="BO1684" s="35"/>
      <c r="BP1684" s="35"/>
      <c r="BQ1684" s="35"/>
      <c r="BR1684" s="35"/>
      <c r="BS1684" s="35"/>
      <c r="BT1684" s="35"/>
      <c r="BU1684" s="35"/>
      <c r="BV1684" s="35"/>
      <c r="BW1684" s="35"/>
      <c r="BX1684" s="35"/>
      <c r="BY1684" s="35"/>
      <c r="BZ1684" s="35"/>
      <c r="CA1684" s="35"/>
      <c r="CB1684" s="35"/>
    </row>
    <row r="1685" spans="4:80">
      <c r="D1685" s="51"/>
      <c r="E1685" s="35"/>
      <c r="F1685" s="51"/>
      <c r="J1685" s="35"/>
      <c r="M1685" s="51"/>
      <c r="O1685" s="35"/>
      <c r="P1685" s="35"/>
      <c r="Q1685" s="35"/>
      <c r="R1685" s="51"/>
      <c r="T1685" s="35"/>
      <c r="U1685" s="35"/>
      <c r="V1685" s="51"/>
      <c r="W1685" s="35"/>
      <c r="X1685" s="35"/>
      <c r="Y1685" s="35"/>
      <c r="Z1685" s="51"/>
      <c r="AC1685" s="51"/>
      <c r="AD1685" s="35"/>
      <c r="AE1685" s="35"/>
      <c r="AF1685" s="35"/>
      <c r="AG1685" s="35"/>
      <c r="AH1685" s="35"/>
      <c r="AI1685" s="35"/>
      <c r="AJ1685" s="51"/>
      <c r="AK1685" s="51"/>
      <c r="AL1685" s="35"/>
      <c r="AM1685" s="35"/>
      <c r="AN1685" s="51"/>
      <c r="AO1685" s="35"/>
      <c r="AP1685" s="35"/>
      <c r="AQ1685" s="35"/>
      <c r="AR1685" s="35"/>
      <c r="AS1685" s="35"/>
      <c r="AT1685" s="35"/>
      <c r="AU1685" s="35"/>
      <c r="AV1685" s="35"/>
      <c r="AW1685" s="35"/>
      <c r="AX1685" s="35"/>
      <c r="BC1685" s="35"/>
      <c r="BD1685" s="35"/>
      <c r="BF1685" s="35"/>
      <c r="BG1685" s="35"/>
      <c r="BH1685" s="35"/>
      <c r="BI1685" s="35"/>
      <c r="BJ1685" s="35"/>
      <c r="BK1685" s="35"/>
      <c r="BL1685" s="35"/>
      <c r="BM1685" s="35"/>
      <c r="BN1685" s="35"/>
      <c r="BO1685" s="35"/>
      <c r="BP1685" s="35"/>
      <c r="BQ1685" s="35"/>
      <c r="BR1685" s="35"/>
      <c r="BS1685" s="35"/>
      <c r="BT1685" s="35"/>
      <c r="BU1685" s="35"/>
      <c r="BV1685" s="35"/>
      <c r="BW1685" s="35"/>
      <c r="BX1685" s="35"/>
      <c r="BY1685" s="35"/>
      <c r="BZ1685" s="35"/>
      <c r="CA1685" s="35"/>
      <c r="CB1685" s="35"/>
    </row>
    <row r="1686" spans="4:80">
      <c r="D1686" s="51"/>
      <c r="E1686" s="35"/>
      <c r="F1686" s="51"/>
      <c r="J1686" s="35"/>
      <c r="M1686" s="51"/>
      <c r="O1686" s="35"/>
      <c r="P1686" s="35"/>
      <c r="Q1686" s="35"/>
      <c r="R1686" s="51"/>
      <c r="T1686" s="35"/>
      <c r="U1686" s="35"/>
      <c r="V1686" s="51"/>
      <c r="W1686" s="35"/>
      <c r="X1686" s="35"/>
      <c r="Y1686" s="35"/>
      <c r="Z1686" s="51"/>
      <c r="AC1686" s="51"/>
      <c r="AD1686" s="35"/>
      <c r="AE1686" s="35"/>
      <c r="AF1686" s="35"/>
      <c r="AG1686" s="35"/>
      <c r="AH1686" s="35"/>
      <c r="AI1686" s="35"/>
      <c r="AJ1686" s="51"/>
      <c r="AK1686" s="51"/>
      <c r="AL1686" s="35"/>
      <c r="AM1686" s="35"/>
      <c r="AN1686" s="51"/>
      <c r="AO1686" s="35"/>
      <c r="AP1686" s="35"/>
      <c r="AQ1686" s="35"/>
      <c r="AR1686" s="35"/>
      <c r="AS1686" s="35"/>
      <c r="AT1686" s="35"/>
      <c r="AU1686" s="35"/>
      <c r="AV1686" s="35"/>
      <c r="AW1686" s="35"/>
      <c r="AX1686" s="35"/>
      <c r="BC1686" s="35"/>
      <c r="BD1686" s="35"/>
      <c r="BF1686" s="35"/>
      <c r="BG1686" s="35"/>
      <c r="BH1686" s="35"/>
      <c r="BI1686" s="35"/>
      <c r="BJ1686" s="35"/>
      <c r="BK1686" s="35"/>
      <c r="BL1686" s="35"/>
      <c r="BM1686" s="35"/>
      <c r="BN1686" s="35"/>
      <c r="BO1686" s="35"/>
      <c r="BP1686" s="35"/>
      <c r="BQ1686" s="35"/>
      <c r="BR1686" s="35"/>
      <c r="BS1686" s="35"/>
      <c r="BT1686" s="35"/>
      <c r="BU1686" s="35"/>
      <c r="BV1686" s="35"/>
      <c r="BW1686" s="35"/>
      <c r="BX1686" s="35"/>
      <c r="BY1686" s="35"/>
      <c r="BZ1686" s="35"/>
      <c r="CA1686" s="35"/>
      <c r="CB1686" s="35"/>
    </row>
    <row r="1687" spans="4:80">
      <c r="D1687" s="51"/>
      <c r="E1687" s="35"/>
      <c r="F1687" s="51"/>
      <c r="J1687" s="35"/>
      <c r="M1687" s="51"/>
      <c r="O1687" s="35"/>
      <c r="P1687" s="35"/>
      <c r="Q1687" s="35"/>
      <c r="R1687" s="51"/>
      <c r="T1687" s="35"/>
      <c r="U1687" s="35"/>
      <c r="V1687" s="51"/>
      <c r="W1687" s="35"/>
      <c r="X1687" s="35"/>
      <c r="Y1687" s="35"/>
      <c r="Z1687" s="51"/>
      <c r="AC1687" s="51"/>
      <c r="AD1687" s="35"/>
      <c r="AE1687" s="35"/>
      <c r="AF1687" s="35"/>
      <c r="AG1687" s="35"/>
      <c r="AH1687" s="35"/>
      <c r="AI1687" s="35"/>
      <c r="AJ1687" s="51"/>
      <c r="AK1687" s="51"/>
      <c r="AL1687" s="35"/>
      <c r="AM1687" s="35"/>
      <c r="AN1687" s="51"/>
      <c r="AO1687" s="35"/>
      <c r="AP1687" s="35"/>
      <c r="AQ1687" s="35"/>
      <c r="AR1687" s="35"/>
      <c r="AS1687" s="35"/>
      <c r="AT1687" s="35"/>
      <c r="AU1687" s="35"/>
      <c r="AV1687" s="35"/>
      <c r="AW1687" s="35"/>
      <c r="AX1687" s="35"/>
      <c r="BC1687" s="35"/>
      <c r="BD1687" s="35"/>
      <c r="BF1687" s="35"/>
      <c r="BG1687" s="35"/>
      <c r="BH1687" s="35"/>
      <c r="BI1687" s="35"/>
      <c r="BJ1687" s="35"/>
      <c r="BK1687" s="35"/>
      <c r="BL1687" s="35"/>
      <c r="BM1687" s="35"/>
      <c r="BN1687" s="35"/>
      <c r="BO1687" s="35"/>
      <c r="BP1687" s="35"/>
      <c r="BQ1687" s="35"/>
      <c r="BR1687" s="35"/>
      <c r="BS1687" s="35"/>
      <c r="BT1687" s="35"/>
      <c r="BU1687" s="35"/>
      <c r="BV1687" s="35"/>
      <c r="BW1687" s="35"/>
      <c r="BX1687" s="35"/>
      <c r="BY1687" s="35"/>
      <c r="BZ1687" s="35"/>
      <c r="CA1687" s="35"/>
      <c r="CB1687" s="35"/>
    </row>
    <row r="1688" spans="4:80">
      <c r="D1688" s="51"/>
      <c r="E1688" s="35"/>
      <c r="F1688" s="51"/>
      <c r="J1688" s="35"/>
      <c r="M1688" s="51"/>
      <c r="O1688" s="35"/>
      <c r="P1688" s="35"/>
      <c r="Q1688" s="35"/>
      <c r="R1688" s="51"/>
      <c r="T1688" s="35"/>
      <c r="U1688" s="35"/>
      <c r="V1688" s="51"/>
      <c r="W1688" s="35"/>
      <c r="X1688" s="35"/>
      <c r="Y1688" s="35"/>
      <c r="Z1688" s="51"/>
      <c r="AC1688" s="51"/>
      <c r="AD1688" s="35"/>
      <c r="AE1688" s="35"/>
      <c r="AF1688" s="35"/>
      <c r="AG1688" s="35"/>
      <c r="AH1688" s="35"/>
      <c r="AI1688" s="35"/>
      <c r="AJ1688" s="51"/>
      <c r="AK1688" s="51"/>
      <c r="AL1688" s="35"/>
      <c r="AM1688" s="35"/>
      <c r="AN1688" s="51"/>
      <c r="AO1688" s="35"/>
      <c r="AP1688" s="35"/>
      <c r="AQ1688" s="35"/>
      <c r="AR1688" s="35"/>
      <c r="AS1688" s="35"/>
      <c r="AT1688" s="35"/>
      <c r="AU1688" s="35"/>
      <c r="AV1688" s="35"/>
      <c r="AW1688" s="35"/>
      <c r="AX1688" s="35"/>
      <c r="BC1688" s="35"/>
      <c r="BD1688" s="35"/>
      <c r="BF1688" s="35"/>
      <c r="BG1688" s="35"/>
      <c r="BH1688" s="35"/>
      <c r="BI1688" s="35"/>
      <c r="BJ1688" s="35"/>
      <c r="BK1688" s="35"/>
      <c r="BL1688" s="35"/>
      <c r="BM1688" s="35"/>
      <c r="BN1688" s="35"/>
      <c r="BO1688" s="35"/>
      <c r="BP1688" s="35"/>
      <c r="BQ1688" s="35"/>
      <c r="BR1688" s="35"/>
      <c r="BS1688" s="35"/>
      <c r="BT1688" s="35"/>
      <c r="BU1688" s="35"/>
      <c r="BV1688" s="35"/>
      <c r="BW1688" s="35"/>
      <c r="BX1688" s="35"/>
      <c r="BY1688" s="35"/>
      <c r="BZ1688" s="35"/>
      <c r="CA1688" s="35"/>
      <c r="CB1688" s="35"/>
    </row>
    <row r="1689" spans="4:80">
      <c r="D1689" s="51"/>
      <c r="E1689" s="35"/>
      <c r="F1689" s="51"/>
      <c r="J1689" s="35"/>
      <c r="M1689" s="51"/>
      <c r="O1689" s="35"/>
      <c r="P1689" s="35"/>
      <c r="Q1689" s="35"/>
      <c r="R1689" s="51"/>
      <c r="T1689" s="35"/>
      <c r="U1689" s="35"/>
      <c r="V1689" s="51"/>
      <c r="W1689" s="35"/>
      <c r="X1689" s="35"/>
      <c r="Y1689" s="35"/>
      <c r="Z1689" s="51"/>
      <c r="AC1689" s="51"/>
      <c r="AD1689" s="35"/>
      <c r="AE1689" s="35"/>
      <c r="AF1689" s="35"/>
      <c r="AG1689" s="35"/>
      <c r="AH1689" s="35"/>
      <c r="AI1689" s="35"/>
      <c r="AJ1689" s="51"/>
      <c r="AK1689" s="51"/>
      <c r="AL1689" s="35"/>
      <c r="AM1689" s="35"/>
      <c r="AN1689" s="51"/>
      <c r="AO1689" s="35"/>
      <c r="AP1689" s="35"/>
      <c r="AQ1689" s="35"/>
      <c r="AR1689" s="35"/>
      <c r="AS1689" s="35"/>
      <c r="AT1689" s="35"/>
      <c r="AU1689" s="35"/>
      <c r="AV1689" s="35"/>
      <c r="AW1689" s="35"/>
      <c r="AX1689" s="35"/>
      <c r="BC1689" s="35"/>
      <c r="BD1689" s="35"/>
      <c r="BF1689" s="35"/>
      <c r="BG1689" s="35"/>
      <c r="BH1689" s="35"/>
      <c r="BI1689" s="35"/>
      <c r="BJ1689" s="35"/>
      <c r="BK1689" s="35"/>
      <c r="BL1689" s="35"/>
      <c r="BM1689" s="35"/>
      <c r="BN1689" s="35"/>
      <c r="BO1689" s="35"/>
      <c r="BP1689" s="35"/>
      <c r="BQ1689" s="35"/>
      <c r="BR1689" s="35"/>
      <c r="BS1689" s="35"/>
      <c r="BT1689" s="35"/>
      <c r="BU1689" s="35"/>
      <c r="BV1689" s="35"/>
      <c r="BW1689" s="35"/>
      <c r="BX1689" s="35"/>
      <c r="BY1689" s="35"/>
      <c r="BZ1689" s="35"/>
      <c r="CA1689" s="35"/>
      <c r="CB1689" s="35"/>
    </row>
    <row r="1690" spans="4:80">
      <c r="D1690" s="51"/>
      <c r="E1690" s="35"/>
      <c r="F1690" s="51"/>
      <c r="J1690" s="35"/>
      <c r="M1690" s="51"/>
      <c r="O1690" s="35"/>
      <c r="P1690" s="35"/>
      <c r="Q1690" s="35"/>
      <c r="R1690" s="51"/>
      <c r="T1690" s="35"/>
      <c r="U1690" s="35"/>
      <c r="V1690" s="51"/>
      <c r="W1690" s="35"/>
      <c r="X1690" s="35"/>
      <c r="Y1690" s="35"/>
      <c r="Z1690" s="51"/>
      <c r="AC1690" s="51"/>
      <c r="AD1690" s="35"/>
      <c r="AE1690" s="35"/>
      <c r="AF1690" s="35"/>
      <c r="AG1690" s="35"/>
      <c r="AH1690" s="35"/>
      <c r="AI1690" s="35"/>
      <c r="AJ1690" s="51"/>
      <c r="AK1690" s="51"/>
      <c r="AL1690" s="35"/>
      <c r="AM1690" s="35"/>
      <c r="AN1690" s="51"/>
      <c r="AO1690" s="35"/>
      <c r="AP1690" s="35"/>
      <c r="AQ1690" s="35"/>
      <c r="AR1690" s="35"/>
      <c r="AS1690" s="35"/>
      <c r="AT1690" s="35"/>
      <c r="AU1690" s="35"/>
      <c r="AV1690" s="35"/>
      <c r="AW1690" s="35"/>
      <c r="AX1690" s="35"/>
      <c r="BC1690" s="35"/>
      <c r="BD1690" s="35"/>
      <c r="BF1690" s="35"/>
      <c r="BG1690" s="35"/>
      <c r="BH1690" s="35"/>
      <c r="BI1690" s="35"/>
      <c r="BJ1690" s="35"/>
      <c r="BK1690" s="35"/>
      <c r="BL1690" s="35"/>
      <c r="BM1690" s="35"/>
      <c r="BN1690" s="35"/>
      <c r="BO1690" s="35"/>
      <c r="BP1690" s="35"/>
      <c r="BQ1690" s="35"/>
      <c r="BR1690" s="35"/>
      <c r="BS1690" s="35"/>
      <c r="BT1690" s="35"/>
      <c r="BU1690" s="35"/>
      <c r="BV1690" s="35"/>
      <c r="BW1690" s="35"/>
      <c r="BX1690" s="35"/>
      <c r="BY1690" s="35"/>
      <c r="BZ1690" s="35"/>
      <c r="CA1690" s="35"/>
      <c r="CB1690" s="35"/>
    </row>
    <row r="1691" spans="4:80">
      <c r="D1691" s="51"/>
      <c r="E1691" s="35"/>
      <c r="F1691" s="51"/>
      <c r="J1691" s="35"/>
      <c r="M1691" s="51"/>
      <c r="O1691" s="35"/>
      <c r="P1691" s="35"/>
      <c r="Q1691" s="35"/>
      <c r="R1691" s="51"/>
      <c r="T1691" s="35"/>
      <c r="U1691" s="35"/>
      <c r="V1691" s="51"/>
      <c r="W1691" s="35"/>
      <c r="X1691" s="35"/>
      <c r="Y1691" s="35"/>
      <c r="Z1691" s="51"/>
      <c r="AC1691" s="51"/>
      <c r="AD1691" s="35"/>
      <c r="AE1691" s="35"/>
      <c r="AF1691" s="35"/>
      <c r="AG1691" s="35"/>
      <c r="AH1691" s="35"/>
      <c r="AI1691" s="35"/>
      <c r="AJ1691" s="51"/>
      <c r="AK1691" s="51"/>
      <c r="AL1691" s="35"/>
      <c r="AM1691" s="35"/>
      <c r="AN1691" s="51"/>
      <c r="AO1691" s="35"/>
      <c r="AP1691" s="35"/>
      <c r="AQ1691" s="35"/>
      <c r="AR1691" s="35"/>
      <c r="AS1691" s="35"/>
      <c r="AT1691" s="35"/>
      <c r="AU1691" s="35"/>
      <c r="AV1691" s="35"/>
      <c r="AW1691" s="35"/>
      <c r="AX1691" s="35"/>
      <c r="BC1691" s="35"/>
      <c r="BD1691" s="35"/>
      <c r="BF1691" s="35"/>
      <c r="BG1691" s="35"/>
      <c r="BH1691" s="35"/>
      <c r="BI1691" s="35"/>
      <c r="BJ1691" s="35"/>
      <c r="BK1691" s="35"/>
      <c r="BL1691" s="35"/>
      <c r="BM1691" s="35"/>
      <c r="BN1691" s="35"/>
      <c r="BO1691" s="35"/>
      <c r="BP1691" s="35"/>
      <c r="BQ1691" s="35"/>
      <c r="BR1691" s="35"/>
      <c r="BS1691" s="35"/>
      <c r="BT1691" s="35"/>
      <c r="BU1691" s="35"/>
      <c r="BV1691" s="35"/>
      <c r="BW1691" s="35"/>
      <c r="BX1691" s="35"/>
      <c r="BY1691" s="35"/>
      <c r="BZ1691" s="35"/>
      <c r="CA1691" s="35"/>
      <c r="CB1691" s="35"/>
    </row>
    <row r="1692" spans="4:80">
      <c r="D1692" s="51"/>
      <c r="E1692" s="35"/>
      <c r="F1692" s="51"/>
      <c r="J1692" s="35"/>
      <c r="M1692" s="51"/>
      <c r="O1692" s="35"/>
      <c r="P1692" s="35"/>
      <c r="Q1692" s="35"/>
      <c r="R1692" s="51"/>
      <c r="T1692" s="35"/>
      <c r="U1692" s="35"/>
      <c r="V1692" s="51"/>
      <c r="W1692" s="35"/>
      <c r="X1692" s="35"/>
      <c r="Y1692" s="35"/>
      <c r="Z1692" s="51"/>
      <c r="AC1692" s="51"/>
      <c r="AD1692" s="35"/>
      <c r="AE1692" s="35"/>
      <c r="AF1692" s="35"/>
      <c r="AG1692" s="35"/>
      <c r="AH1692" s="35"/>
      <c r="AI1692" s="35"/>
      <c r="AJ1692" s="51"/>
      <c r="AK1692" s="51"/>
      <c r="AL1692" s="35"/>
      <c r="AM1692" s="35"/>
      <c r="AN1692" s="51"/>
      <c r="AO1692" s="35"/>
      <c r="AP1692" s="35"/>
      <c r="AQ1692" s="35"/>
      <c r="AR1692" s="35"/>
      <c r="AS1692" s="35"/>
      <c r="AT1692" s="35"/>
      <c r="AU1692" s="35"/>
      <c r="AV1692" s="35"/>
      <c r="AW1692" s="35"/>
      <c r="AX1692" s="35"/>
      <c r="BC1692" s="35"/>
      <c r="BD1692" s="35"/>
      <c r="BF1692" s="35"/>
      <c r="BG1692" s="35"/>
      <c r="BH1692" s="35"/>
      <c r="BI1692" s="35"/>
      <c r="BJ1692" s="35"/>
      <c r="BK1692" s="35"/>
      <c r="BL1692" s="35"/>
      <c r="BM1692" s="35"/>
      <c r="BN1692" s="35"/>
      <c r="BO1692" s="35"/>
      <c r="BP1692" s="35"/>
      <c r="BQ1692" s="35"/>
      <c r="BR1692" s="35"/>
      <c r="BS1692" s="35"/>
      <c r="BT1692" s="35"/>
      <c r="BU1692" s="35"/>
      <c r="BV1692" s="35"/>
      <c r="BW1692" s="35"/>
      <c r="BX1692" s="35"/>
      <c r="BY1692" s="35"/>
      <c r="BZ1692" s="35"/>
      <c r="CA1692" s="35"/>
      <c r="CB1692" s="35"/>
    </row>
    <row r="1693" spans="4:80">
      <c r="D1693" s="51"/>
      <c r="E1693" s="35"/>
      <c r="F1693" s="51"/>
      <c r="J1693" s="35"/>
      <c r="M1693" s="51"/>
      <c r="O1693" s="35"/>
      <c r="P1693" s="35"/>
      <c r="Q1693" s="35"/>
      <c r="R1693" s="51"/>
      <c r="T1693" s="35"/>
      <c r="U1693" s="35"/>
      <c r="V1693" s="51"/>
      <c r="W1693" s="35"/>
      <c r="X1693" s="35"/>
      <c r="Y1693" s="35"/>
      <c r="Z1693" s="51"/>
      <c r="AC1693" s="51"/>
      <c r="AD1693" s="35"/>
      <c r="AE1693" s="35"/>
      <c r="AF1693" s="35"/>
      <c r="AG1693" s="35"/>
      <c r="AH1693" s="35"/>
      <c r="AI1693" s="35"/>
      <c r="AJ1693" s="51"/>
      <c r="AK1693" s="51"/>
      <c r="AL1693" s="35"/>
      <c r="AM1693" s="35"/>
      <c r="AN1693" s="51"/>
      <c r="AO1693" s="35"/>
      <c r="AP1693" s="35"/>
      <c r="AQ1693" s="35"/>
      <c r="AR1693" s="35"/>
      <c r="AS1693" s="35"/>
      <c r="AT1693" s="35"/>
      <c r="AU1693" s="35"/>
      <c r="AV1693" s="35"/>
      <c r="AW1693" s="35"/>
      <c r="AX1693" s="35"/>
      <c r="BC1693" s="35"/>
      <c r="BD1693" s="35"/>
      <c r="BF1693" s="35"/>
      <c r="BG1693" s="35"/>
      <c r="BH1693" s="35"/>
      <c r="BI1693" s="35"/>
      <c r="BJ1693" s="35"/>
      <c r="BK1693" s="35"/>
      <c r="BL1693" s="35"/>
      <c r="BM1693" s="35"/>
      <c r="BN1693" s="35"/>
      <c r="BO1693" s="35"/>
      <c r="BP1693" s="35"/>
      <c r="BQ1693" s="35"/>
      <c r="BR1693" s="35"/>
      <c r="BS1693" s="35"/>
      <c r="BT1693" s="35"/>
      <c r="BU1693" s="35"/>
      <c r="BV1693" s="35"/>
      <c r="BW1693" s="35"/>
      <c r="BX1693" s="35"/>
      <c r="BY1693" s="35"/>
      <c r="BZ1693" s="35"/>
      <c r="CA1693" s="35"/>
      <c r="CB1693" s="35"/>
    </row>
    <row r="1694" spans="4:80">
      <c r="D1694" s="51"/>
      <c r="E1694" s="35"/>
      <c r="F1694" s="51"/>
      <c r="J1694" s="35"/>
      <c r="M1694" s="51"/>
      <c r="O1694" s="35"/>
      <c r="P1694" s="35"/>
      <c r="Q1694" s="35"/>
      <c r="R1694" s="51"/>
      <c r="T1694" s="35"/>
      <c r="U1694" s="35"/>
      <c r="V1694" s="51"/>
      <c r="W1694" s="35"/>
      <c r="X1694" s="35"/>
      <c r="Y1694" s="35"/>
      <c r="Z1694" s="51"/>
      <c r="AC1694" s="51"/>
      <c r="AD1694" s="35"/>
      <c r="AE1694" s="35"/>
      <c r="AF1694" s="35"/>
      <c r="AG1694" s="35"/>
      <c r="AH1694" s="35"/>
      <c r="AI1694" s="35"/>
      <c r="AJ1694" s="51"/>
      <c r="AK1694" s="51"/>
      <c r="AL1694" s="35"/>
      <c r="AM1694" s="35"/>
      <c r="AN1694" s="51"/>
      <c r="AO1694" s="35"/>
      <c r="AP1694" s="35"/>
      <c r="AQ1694" s="35"/>
      <c r="AR1694" s="35"/>
      <c r="AS1694" s="35"/>
      <c r="AT1694" s="35"/>
      <c r="AU1694" s="35"/>
      <c r="AV1694" s="35"/>
      <c r="AW1694" s="35"/>
      <c r="AX1694" s="35"/>
      <c r="BC1694" s="35"/>
      <c r="BD1694" s="35"/>
      <c r="BF1694" s="35"/>
      <c r="BG1694" s="35"/>
      <c r="BH1694" s="35"/>
      <c r="BI1694" s="35"/>
      <c r="BJ1694" s="35"/>
      <c r="BK1694" s="35"/>
      <c r="BL1694" s="35"/>
      <c r="BM1694" s="35"/>
      <c r="BN1694" s="35"/>
      <c r="BO1694" s="35"/>
      <c r="BP1694" s="35"/>
      <c r="BQ1694" s="35"/>
      <c r="BR1694" s="35"/>
      <c r="BS1694" s="35"/>
      <c r="BT1694" s="35"/>
      <c r="BU1694" s="35"/>
      <c r="BV1694" s="35"/>
      <c r="BW1694" s="35"/>
      <c r="BX1694" s="35"/>
      <c r="BY1694" s="35"/>
      <c r="BZ1694" s="35"/>
      <c r="CA1694" s="35"/>
      <c r="CB1694" s="35"/>
    </row>
    <row r="1695" spans="4:80">
      <c r="D1695" s="51"/>
      <c r="E1695" s="35"/>
      <c r="F1695" s="51"/>
      <c r="J1695" s="35"/>
      <c r="M1695" s="51"/>
      <c r="O1695" s="35"/>
      <c r="P1695" s="35"/>
      <c r="Q1695" s="35"/>
      <c r="R1695" s="51"/>
      <c r="T1695" s="35"/>
      <c r="U1695" s="35"/>
      <c r="V1695" s="51"/>
      <c r="W1695" s="35"/>
      <c r="X1695" s="35"/>
      <c r="Y1695" s="35"/>
      <c r="Z1695" s="51"/>
      <c r="AC1695" s="51"/>
      <c r="AD1695" s="35"/>
      <c r="AE1695" s="35"/>
      <c r="AF1695" s="35"/>
      <c r="AG1695" s="35"/>
      <c r="AH1695" s="35"/>
      <c r="AI1695" s="35"/>
      <c r="AJ1695" s="51"/>
      <c r="AK1695" s="51"/>
      <c r="AL1695" s="35"/>
      <c r="AM1695" s="35"/>
      <c r="AN1695" s="51"/>
      <c r="AO1695" s="35"/>
      <c r="AP1695" s="35"/>
      <c r="AQ1695" s="35"/>
      <c r="AR1695" s="35"/>
      <c r="AS1695" s="35"/>
      <c r="AT1695" s="35"/>
      <c r="AU1695" s="35"/>
      <c r="AV1695" s="35"/>
      <c r="AW1695" s="35"/>
      <c r="AX1695" s="35"/>
      <c r="BC1695" s="35"/>
      <c r="BD1695" s="35"/>
      <c r="BF1695" s="35"/>
      <c r="BG1695" s="35"/>
      <c r="BH1695" s="35"/>
      <c r="BI1695" s="35"/>
      <c r="BJ1695" s="35"/>
      <c r="BK1695" s="35"/>
      <c r="BL1695" s="35"/>
      <c r="BM1695" s="35"/>
      <c r="BN1695" s="35"/>
      <c r="BO1695" s="35"/>
      <c r="BP1695" s="35"/>
      <c r="BQ1695" s="35"/>
      <c r="BR1695" s="35"/>
      <c r="BS1695" s="35"/>
      <c r="BT1695" s="35"/>
      <c r="BU1695" s="35"/>
      <c r="BV1695" s="35"/>
      <c r="BW1695" s="35"/>
      <c r="BX1695" s="35"/>
      <c r="BY1695" s="35"/>
      <c r="BZ1695" s="35"/>
      <c r="CA1695" s="35"/>
      <c r="CB1695" s="35"/>
    </row>
    <row r="1696" spans="4:80">
      <c r="D1696" s="51"/>
      <c r="E1696" s="35"/>
      <c r="F1696" s="51"/>
      <c r="J1696" s="35"/>
      <c r="M1696" s="51"/>
      <c r="O1696" s="35"/>
      <c r="P1696" s="35"/>
      <c r="Q1696" s="35"/>
      <c r="R1696" s="51"/>
      <c r="T1696" s="35"/>
      <c r="U1696" s="35"/>
      <c r="V1696" s="51"/>
      <c r="W1696" s="35"/>
      <c r="X1696" s="35"/>
      <c r="Y1696" s="35"/>
      <c r="Z1696" s="51"/>
      <c r="AC1696" s="51"/>
      <c r="AD1696" s="35"/>
      <c r="AE1696" s="35"/>
      <c r="AF1696" s="35"/>
      <c r="AG1696" s="35"/>
      <c r="AH1696" s="35"/>
      <c r="AI1696" s="35"/>
      <c r="AJ1696" s="51"/>
      <c r="AK1696" s="51"/>
      <c r="AL1696" s="35"/>
      <c r="AM1696" s="35"/>
      <c r="AN1696" s="51"/>
      <c r="AO1696" s="35"/>
      <c r="AP1696" s="35"/>
      <c r="AQ1696" s="35"/>
      <c r="AR1696" s="35"/>
      <c r="AS1696" s="35"/>
      <c r="AT1696" s="35"/>
      <c r="AU1696" s="35"/>
      <c r="AV1696" s="35"/>
      <c r="AW1696" s="35"/>
      <c r="AX1696" s="35"/>
      <c r="BC1696" s="35"/>
      <c r="BD1696" s="35"/>
      <c r="BF1696" s="35"/>
      <c r="BG1696" s="35"/>
      <c r="BH1696" s="35"/>
      <c r="BI1696" s="35"/>
      <c r="BJ1696" s="35"/>
      <c r="BK1696" s="35"/>
      <c r="BL1696" s="35"/>
      <c r="BM1696" s="35"/>
      <c r="BN1696" s="35"/>
      <c r="BO1696" s="35"/>
      <c r="BP1696" s="35"/>
      <c r="BQ1696" s="35"/>
      <c r="BR1696" s="35"/>
      <c r="BS1696" s="35"/>
      <c r="BT1696" s="35"/>
      <c r="BU1696" s="35"/>
      <c r="BV1696" s="35"/>
      <c r="BW1696" s="35"/>
      <c r="BX1696" s="35"/>
      <c r="BY1696" s="35"/>
      <c r="BZ1696" s="35"/>
      <c r="CA1696" s="35"/>
      <c r="CB1696" s="35"/>
    </row>
    <row r="1697" spans="4:80">
      <c r="D1697" s="51"/>
      <c r="E1697" s="35"/>
      <c r="F1697" s="51"/>
      <c r="J1697" s="35"/>
      <c r="M1697" s="51"/>
      <c r="O1697" s="35"/>
      <c r="P1697" s="35"/>
      <c r="Q1697" s="35"/>
      <c r="R1697" s="51"/>
      <c r="T1697" s="35"/>
      <c r="U1697" s="35"/>
      <c r="V1697" s="51"/>
      <c r="W1697" s="35"/>
      <c r="X1697" s="35"/>
      <c r="Y1697" s="35"/>
      <c r="Z1697" s="51"/>
      <c r="AC1697" s="51"/>
      <c r="AD1697" s="35"/>
      <c r="AE1697" s="35"/>
      <c r="AF1697" s="35"/>
      <c r="AG1697" s="35"/>
      <c r="AH1697" s="35"/>
      <c r="AI1697" s="35"/>
      <c r="AJ1697" s="51"/>
      <c r="AK1697" s="51"/>
      <c r="AL1697" s="35"/>
      <c r="AM1697" s="35"/>
      <c r="AN1697" s="51"/>
      <c r="AO1697" s="35"/>
      <c r="AP1697" s="35"/>
      <c r="AQ1697" s="35"/>
      <c r="AR1697" s="35"/>
      <c r="AS1697" s="35"/>
      <c r="AT1697" s="35"/>
      <c r="AU1697" s="35"/>
      <c r="AV1697" s="35"/>
      <c r="AW1697" s="35"/>
      <c r="AX1697" s="35"/>
      <c r="BC1697" s="35"/>
      <c r="BD1697" s="35"/>
      <c r="BF1697" s="35"/>
      <c r="BG1697" s="35"/>
      <c r="BH1697" s="35"/>
      <c r="BI1697" s="35"/>
      <c r="BJ1697" s="35"/>
      <c r="BK1697" s="35"/>
      <c r="BL1697" s="35"/>
      <c r="BM1697" s="35"/>
      <c r="BN1697" s="35"/>
      <c r="BO1697" s="35"/>
      <c r="BP1697" s="35"/>
      <c r="BQ1697" s="35"/>
      <c r="BR1697" s="35"/>
      <c r="BS1697" s="35"/>
      <c r="BT1697" s="35"/>
      <c r="BU1697" s="35"/>
      <c r="BV1697" s="35"/>
      <c r="BW1697" s="35"/>
      <c r="BX1697" s="35"/>
      <c r="BY1697" s="35"/>
      <c r="BZ1697" s="35"/>
      <c r="CA1697" s="35"/>
      <c r="CB1697" s="35"/>
    </row>
    <row r="1698" spans="4:80">
      <c r="D1698" s="51"/>
      <c r="E1698" s="35"/>
      <c r="F1698" s="51"/>
      <c r="J1698" s="35"/>
      <c r="M1698" s="51"/>
      <c r="O1698" s="35"/>
      <c r="P1698" s="35"/>
      <c r="Q1698" s="35"/>
      <c r="R1698" s="51"/>
      <c r="T1698" s="35"/>
      <c r="U1698" s="35"/>
      <c r="V1698" s="51"/>
      <c r="W1698" s="35"/>
      <c r="X1698" s="35"/>
      <c r="Y1698" s="35"/>
      <c r="Z1698" s="51"/>
      <c r="AC1698" s="51"/>
      <c r="AD1698" s="35"/>
      <c r="AE1698" s="35"/>
      <c r="AF1698" s="35"/>
      <c r="AG1698" s="35"/>
      <c r="AH1698" s="35"/>
      <c r="AI1698" s="35"/>
      <c r="AJ1698" s="51"/>
      <c r="AK1698" s="51"/>
      <c r="AL1698" s="35"/>
      <c r="AM1698" s="35"/>
      <c r="AN1698" s="51"/>
      <c r="AO1698" s="35"/>
      <c r="AP1698" s="35"/>
      <c r="AQ1698" s="35"/>
      <c r="AR1698" s="35"/>
      <c r="AS1698" s="35"/>
      <c r="AT1698" s="35"/>
      <c r="AU1698" s="35"/>
      <c r="AV1698" s="35"/>
      <c r="AW1698" s="35"/>
      <c r="AX1698" s="35"/>
      <c r="BC1698" s="35"/>
      <c r="BD1698" s="35"/>
      <c r="BF1698" s="35"/>
      <c r="BG1698" s="35"/>
      <c r="BH1698" s="35"/>
      <c r="BI1698" s="35"/>
      <c r="BJ1698" s="35"/>
      <c r="BK1698" s="35"/>
      <c r="BL1698" s="35"/>
      <c r="BM1698" s="35"/>
      <c r="BN1698" s="35"/>
      <c r="BO1698" s="35"/>
      <c r="BP1698" s="35"/>
      <c r="BQ1698" s="35"/>
      <c r="BR1698" s="35"/>
      <c r="BS1698" s="35"/>
      <c r="BT1698" s="35"/>
      <c r="BU1698" s="35"/>
      <c r="BV1698" s="35"/>
      <c r="BW1698" s="35"/>
      <c r="BX1698" s="35"/>
      <c r="BY1698" s="35"/>
      <c r="BZ1698" s="35"/>
      <c r="CA1698" s="35"/>
      <c r="CB1698" s="35"/>
    </row>
    <row r="1699" spans="4:80">
      <c r="D1699" s="51"/>
      <c r="E1699" s="35"/>
      <c r="F1699" s="51"/>
      <c r="J1699" s="35"/>
      <c r="M1699" s="51"/>
      <c r="O1699" s="35"/>
      <c r="P1699" s="35"/>
      <c r="Q1699" s="35"/>
      <c r="R1699" s="51"/>
      <c r="T1699" s="35"/>
      <c r="U1699" s="35"/>
      <c r="V1699" s="51"/>
      <c r="W1699" s="35"/>
      <c r="X1699" s="35"/>
      <c r="Y1699" s="35"/>
      <c r="Z1699" s="51"/>
      <c r="AC1699" s="51"/>
      <c r="AD1699" s="35"/>
      <c r="AE1699" s="35"/>
      <c r="AF1699" s="35"/>
      <c r="AG1699" s="35"/>
      <c r="AH1699" s="35"/>
      <c r="AI1699" s="35"/>
      <c r="AJ1699" s="51"/>
      <c r="AK1699" s="51"/>
      <c r="AL1699" s="35"/>
      <c r="AM1699" s="35"/>
      <c r="AN1699" s="51"/>
      <c r="AO1699" s="35"/>
      <c r="AP1699" s="35"/>
      <c r="AQ1699" s="35"/>
      <c r="AR1699" s="35"/>
      <c r="AS1699" s="35"/>
      <c r="AT1699" s="35"/>
      <c r="AU1699" s="35"/>
      <c r="AV1699" s="35"/>
      <c r="AW1699" s="35"/>
      <c r="AX1699" s="35"/>
      <c r="BC1699" s="35"/>
      <c r="BD1699" s="35"/>
      <c r="BF1699" s="35"/>
      <c r="BG1699" s="35"/>
      <c r="BH1699" s="35"/>
      <c r="BI1699" s="35"/>
      <c r="BJ1699" s="35"/>
      <c r="BK1699" s="35"/>
      <c r="BL1699" s="35"/>
      <c r="BM1699" s="35"/>
      <c r="BN1699" s="35"/>
      <c r="BO1699" s="35"/>
      <c r="BP1699" s="35"/>
      <c r="BQ1699" s="35"/>
      <c r="BR1699" s="35"/>
      <c r="BS1699" s="35"/>
      <c r="BT1699" s="35"/>
      <c r="BU1699" s="35"/>
      <c r="BV1699" s="35"/>
      <c r="BW1699" s="35"/>
      <c r="BX1699" s="35"/>
      <c r="BY1699" s="35"/>
      <c r="BZ1699" s="35"/>
      <c r="CA1699" s="35"/>
      <c r="CB1699" s="35"/>
    </row>
    <row r="1700" spans="4:80">
      <c r="D1700" s="51"/>
      <c r="E1700" s="35"/>
      <c r="F1700" s="51"/>
      <c r="J1700" s="35"/>
      <c r="M1700" s="51"/>
      <c r="O1700" s="35"/>
      <c r="P1700" s="35"/>
      <c r="Q1700" s="35"/>
      <c r="R1700" s="51"/>
      <c r="T1700" s="35"/>
      <c r="U1700" s="35"/>
      <c r="V1700" s="51"/>
      <c r="W1700" s="35"/>
      <c r="X1700" s="35"/>
      <c r="Y1700" s="35"/>
      <c r="Z1700" s="51"/>
      <c r="AC1700" s="51"/>
      <c r="AD1700" s="35"/>
      <c r="AE1700" s="35"/>
      <c r="AF1700" s="35"/>
      <c r="AG1700" s="35"/>
      <c r="AH1700" s="35"/>
      <c r="AI1700" s="35"/>
      <c r="AJ1700" s="51"/>
      <c r="AK1700" s="51"/>
      <c r="AL1700" s="35"/>
      <c r="AM1700" s="35"/>
      <c r="AN1700" s="51"/>
      <c r="AO1700" s="35"/>
      <c r="AP1700" s="35"/>
      <c r="AQ1700" s="35"/>
      <c r="AR1700" s="35"/>
      <c r="AS1700" s="35"/>
      <c r="AT1700" s="35"/>
      <c r="AU1700" s="35"/>
      <c r="AV1700" s="35"/>
      <c r="AW1700" s="35"/>
      <c r="AX1700" s="35"/>
      <c r="BC1700" s="35"/>
      <c r="BD1700" s="35"/>
      <c r="BF1700" s="35"/>
      <c r="BG1700" s="35"/>
      <c r="BH1700" s="35"/>
      <c r="BI1700" s="35"/>
      <c r="BJ1700" s="35"/>
      <c r="BK1700" s="35"/>
      <c r="BL1700" s="35"/>
      <c r="BM1700" s="35"/>
      <c r="BN1700" s="35"/>
      <c r="BO1700" s="35"/>
      <c r="BP1700" s="35"/>
      <c r="BQ1700" s="35"/>
      <c r="BR1700" s="35"/>
      <c r="BS1700" s="35"/>
      <c r="BT1700" s="35"/>
      <c r="BU1700" s="35"/>
      <c r="BV1700" s="35"/>
      <c r="BW1700" s="35"/>
      <c r="BX1700" s="35"/>
      <c r="BY1700" s="35"/>
      <c r="BZ1700" s="35"/>
      <c r="CA1700" s="35"/>
      <c r="CB1700" s="35"/>
    </row>
    <row r="1701" spans="4:80">
      <c r="D1701" s="51"/>
      <c r="E1701" s="35"/>
      <c r="F1701" s="51"/>
      <c r="J1701" s="35"/>
      <c r="M1701" s="51"/>
      <c r="O1701" s="35"/>
      <c r="P1701" s="35"/>
      <c r="Q1701" s="35"/>
      <c r="R1701" s="51"/>
      <c r="T1701" s="35"/>
      <c r="U1701" s="35"/>
      <c r="V1701" s="51"/>
      <c r="W1701" s="35"/>
      <c r="X1701" s="35"/>
      <c r="Y1701" s="35"/>
      <c r="Z1701" s="51"/>
      <c r="AC1701" s="51"/>
      <c r="AD1701" s="35"/>
      <c r="AE1701" s="35"/>
      <c r="AF1701" s="35"/>
      <c r="AG1701" s="35"/>
      <c r="AH1701" s="35"/>
      <c r="AI1701" s="35"/>
      <c r="AJ1701" s="51"/>
      <c r="AK1701" s="51"/>
      <c r="AL1701" s="35"/>
      <c r="AM1701" s="35"/>
      <c r="AN1701" s="51"/>
      <c r="AO1701" s="35"/>
      <c r="AP1701" s="35"/>
      <c r="AQ1701" s="35"/>
      <c r="AR1701" s="35"/>
      <c r="AS1701" s="35"/>
      <c r="AT1701" s="35"/>
      <c r="AU1701" s="35"/>
      <c r="AV1701" s="35"/>
      <c r="AW1701" s="35"/>
      <c r="AX1701" s="35"/>
      <c r="BC1701" s="35"/>
      <c r="BD1701" s="35"/>
      <c r="BF1701" s="35"/>
      <c r="BG1701" s="35"/>
      <c r="BH1701" s="35"/>
      <c r="BI1701" s="35"/>
      <c r="BJ1701" s="35"/>
      <c r="BK1701" s="35"/>
      <c r="BL1701" s="35"/>
      <c r="BM1701" s="35"/>
      <c r="BN1701" s="35"/>
      <c r="BO1701" s="35"/>
      <c r="BP1701" s="35"/>
      <c r="BQ1701" s="35"/>
      <c r="BR1701" s="35"/>
      <c r="BS1701" s="35"/>
      <c r="BT1701" s="35"/>
      <c r="BU1701" s="35"/>
      <c r="BV1701" s="35"/>
      <c r="BW1701" s="35"/>
      <c r="BX1701" s="35"/>
      <c r="BY1701" s="35"/>
      <c r="BZ1701" s="35"/>
      <c r="CA1701" s="35"/>
      <c r="CB1701" s="35"/>
    </row>
    <row r="1702" spans="4:80">
      <c r="D1702" s="51"/>
      <c r="E1702" s="35"/>
      <c r="F1702" s="51"/>
      <c r="J1702" s="35"/>
      <c r="M1702" s="51"/>
      <c r="O1702" s="35"/>
      <c r="P1702" s="35"/>
      <c r="Q1702" s="35"/>
      <c r="R1702" s="51"/>
      <c r="T1702" s="35"/>
      <c r="U1702" s="35"/>
      <c r="V1702" s="51"/>
      <c r="W1702" s="35"/>
      <c r="X1702" s="35"/>
      <c r="Y1702" s="35"/>
      <c r="Z1702" s="51"/>
      <c r="AC1702" s="51"/>
      <c r="AD1702" s="35"/>
      <c r="AE1702" s="35"/>
      <c r="AF1702" s="35"/>
      <c r="AG1702" s="35"/>
      <c r="AH1702" s="35"/>
      <c r="AI1702" s="35"/>
      <c r="AJ1702" s="51"/>
      <c r="AK1702" s="51"/>
      <c r="AL1702" s="35"/>
      <c r="AM1702" s="35"/>
      <c r="AN1702" s="51"/>
      <c r="AO1702" s="35"/>
      <c r="AP1702" s="35"/>
      <c r="AQ1702" s="35"/>
      <c r="AR1702" s="35"/>
      <c r="AS1702" s="35"/>
      <c r="AT1702" s="35"/>
      <c r="AU1702" s="35"/>
      <c r="AV1702" s="35"/>
      <c r="AW1702" s="35"/>
      <c r="AX1702" s="35"/>
      <c r="BC1702" s="35"/>
      <c r="BD1702" s="35"/>
      <c r="BF1702" s="35"/>
      <c r="BG1702" s="35"/>
      <c r="BH1702" s="35"/>
      <c r="BI1702" s="35"/>
      <c r="BJ1702" s="35"/>
      <c r="BK1702" s="35"/>
      <c r="BL1702" s="35"/>
      <c r="BM1702" s="35"/>
      <c r="BN1702" s="35"/>
      <c r="BO1702" s="35"/>
      <c r="BP1702" s="35"/>
      <c r="BQ1702" s="35"/>
      <c r="BR1702" s="35"/>
      <c r="BS1702" s="35"/>
      <c r="BT1702" s="35"/>
      <c r="BU1702" s="35"/>
      <c r="BV1702" s="35"/>
      <c r="BW1702" s="35"/>
      <c r="BX1702" s="35"/>
      <c r="BY1702" s="35"/>
      <c r="BZ1702" s="35"/>
      <c r="CA1702" s="35"/>
      <c r="CB1702" s="35"/>
    </row>
    <row r="1703" spans="4:80">
      <c r="D1703" s="51"/>
      <c r="E1703" s="35"/>
      <c r="F1703" s="51"/>
      <c r="J1703" s="35"/>
      <c r="M1703" s="51"/>
      <c r="O1703" s="35"/>
      <c r="P1703" s="35"/>
      <c r="Q1703" s="35"/>
      <c r="R1703" s="51"/>
      <c r="T1703" s="35"/>
      <c r="U1703" s="35"/>
      <c r="V1703" s="51"/>
      <c r="W1703" s="35"/>
      <c r="X1703" s="35"/>
      <c r="Y1703" s="35"/>
      <c r="Z1703" s="51"/>
      <c r="AC1703" s="51"/>
      <c r="AD1703" s="35"/>
      <c r="AE1703" s="35"/>
      <c r="AF1703" s="35"/>
      <c r="AG1703" s="35"/>
      <c r="AH1703" s="35"/>
      <c r="AI1703" s="35"/>
      <c r="AJ1703" s="51"/>
      <c r="AK1703" s="51"/>
      <c r="AL1703" s="35"/>
      <c r="AM1703" s="35"/>
      <c r="AN1703" s="51"/>
      <c r="AO1703" s="35"/>
      <c r="AP1703" s="35"/>
      <c r="AQ1703" s="35"/>
      <c r="AR1703" s="35"/>
      <c r="AS1703" s="35"/>
      <c r="AT1703" s="35"/>
      <c r="AU1703" s="35"/>
      <c r="AV1703" s="35"/>
      <c r="AW1703" s="35"/>
      <c r="AX1703" s="35"/>
      <c r="BC1703" s="35"/>
      <c r="BD1703" s="35"/>
      <c r="BF1703" s="35"/>
      <c r="BG1703" s="35"/>
      <c r="BH1703" s="35"/>
      <c r="BI1703" s="35"/>
      <c r="BJ1703" s="35"/>
      <c r="BK1703" s="35"/>
      <c r="BL1703" s="35"/>
      <c r="BM1703" s="35"/>
      <c r="BN1703" s="35"/>
      <c r="BO1703" s="35"/>
      <c r="BP1703" s="35"/>
      <c r="BQ1703" s="35"/>
      <c r="BR1703" s="35"/>
      <c r="BS1703" s="35"/>
      <c r="BT1703" s="35"/>
      <c r="BU1703" s="35"/>
      <c r="BV1703" s="35"/>
      <c r="BW1703" s="35"/>
      <c r="BX1703" s="35"/>
      <c r="BY1703" s="35"/>
      <c r="BZ1703" s="35"/>
      <c r="CA1703" s="35"/>
      <c r="CB1703" s="35"/>
    </row>
    <row r="1704" spans="4:80">
      <c r="D1704" s="51"/>
      <c r="E1704" s="35"/>
      <c r="F1704" s="51"/>
      <c r="J1704" s="35"/>
      <c r="M1704" s="51"/>
      <c r="O1704" s="35"/>
      <c r="P1704" s="35"/>
      <c r="Q1704" s="35"/>
      <c r="R1704" s="51"/>
      <c r="T1704" s="35"/>
      <c r="U1704" s="35"/>
      <c r="V1704" s="51"/>
      <c r="W1704" s="35"/>
      <c r="X1704" s="35"/>
      <c r="Y1704" s="35"/>
      <c r="Z1704" s="51"/>
      <c r="AC1704" s="51"/>
      <c r="AD1704" s="35"/>
      <c r="AE1704" s="35"/>
      <c r="AF1704" s="35"/>
      <c r="AG1704" s="35"/>
      <c r="AH1704" s="35"/>
      <c r="AI1704" s="35"/>
      <c r="AJ1704" s="51"/>
      <c r="AK1704" s="51"/>
      <c r="AL1704" s="35"/>
      <c r="AM1704" s="35"/>
      <c r="AN1704" s="51"/>
      <c r="AO1704" s="35"/>
      <c r="AP1704" s="35"/>
      <c r="AQ1704" s="35"/>
      <c r="AR1704" s="35"/>
      <c r="AS1704" s="35"/>
      <c r="AT1704" s="35"/>
      <c r="AU1704" s="35"/>
      <c r="AV1704" s="35"/>
      <c r="AW1704" s="35"/>
      <c r="AX1704" s="35"/>
      <c r="BC1704" s="35"/>
      <c r="BD1704" s="35"/>
      <c r="BF1704" s="35"/>
      <c r="BG1704" s="35"/>
      <c r="BH1704" s="35"/>
      <c r="BI1704" s="35"/>
      <c r="BJ1704" s="35"/>
      <c r="BK1704" s="35"/>
      <c r="BL1704" s="35"/>
      <c r="BM1704" s="35"/>
      <c r="BN1704" s="35"/>
      <c r="BO1704" s="35"/>
      <c r="BP1704" s="35"/>
      <c r="BQ1704" s="35"/>
      <c r="BR1704" s="35"/>
      <c r="BS1704" s="35"/>
      <c r="BT1704" s="35"/>
      <c r="BU1704" s="35"/>
      <c r="BV1704" s="35"/>
      <c r="BW1704" s="35"/>
      <c r="BX1704" s="35"/>
      <c r="BY1704" s="35"/>
      <c r="BZ1704" s="35"/>
      <c r="CA1704" s="35"/>
      <c r="CB1704" s="35"/>
    </row>
    <row r="1705" spans="4:80">
      <c r="D1705" s="51"/>
      <c r="E1705" s="35"/>
      <c r="F1705" s="51"/>
      <c r="J1705" s="35"/>
      <c r="M1705" s="51"/>
      <c r="O1705" s="35"/>
      <c r="P1705" s="35"/>
      <c r="Q1705" s="35"/>
      <c r="R1705" s="51"/>
      <c r="T1705" s="35"/>
      <c r="U1705" s="35"/>
      <c r="V1705" s="51"/>
      <c r="W1705" s="35"/>
      <c r="X1705" s="35"/>
      <c r="Y1705" s="35"/>
      <c r="Z1705" s="51"/>
      <c r="AC1705" s="51"/>
      <c r="AD1705" s="35"/>
      <c r="AE1705" s="35"/>
      <c r="AF1705" s="35"/>
      <c r="AG1705" s="35"/>
      <c r="AH1705" s="35"/>
      <c r="AI1705" s="35"/>
      <c r="AJ1705" s="51"/>
      <c r="AK1705" s="51"/>
      <c r="AL1705" s="35"/>
      <c r="AM1705" s="35"/>
      <c r="AN1705" s="51"/>
      <c r="AO1705" s="35"/>
      <c r="AP1705" s="35"/>
      <c r="AQ1705" s="35"/>
      <c r="AR1705" s="35"/>
      <c r="AS1705" s="35"/>
      <c r="AT1705" s="35"/>
      <c r="AU1705" s="35"/>
      <c r="AV1705" s="35"/>
      <c r="AW1705" s="35"/>
      <c r="AX1705" s="35"/>
      <c r="BC1705" s="35"/>
      <c r="BD1705" s="35"/>
      <c r="BF1705" s="35"/>
      <c r="BG1705" s="35"/>
      <c r="BH1705" s="35"/>
      <c r="BI1705" s="35"/>
      <c r="BJ1705" s="35"/>
      <c r="BK1705" s="35"/>
      <c r="BL1705" s="35"/>
      <c r="BM1705" s="35"/>
      <c r="BN1705" s="35"/>
      <c r="BO1705" s="35"/>
      <c r="BP1705" s="35"/>
      <c r="BQ1705" s="35"/>
      <c r="BR1705" s="35"/>
      <c r="BS1705" s="35"/>
      <c r="BT1705" s="35"/>
      <c r="BU1705" s="35"/>
      <c r="BV1705" s="35"/>
      <c r="BW1705" s="35"/>
      <c r="BX1705" s="35"/>
      <c r="BY1705" s="35"/>
      <c r="BZ1705" s="35"/>
      <c r="CA1705" s="35"/>
      <c r="CB1705" s="35"/>
    </row>
    <row r="1706" spans="4:80">
      <c r="D1706" s="51"/>
      <c r="E1706" s="35"/>
      <c r="F1706" s="51"/>
      <c r="J1706" s="35"/>
      <c r="M1706" s="51"/>
      <c r="O1706" s="35"/>
      <c r="P1706" s="35"/>
      <c r="Q1706" s="35"/>
      <c r="R1706" s="51"/>
      <c r="T1706" s="35"/>
      <c r="U1706" s="35"/>
      <c r="V1706" s="51"/>
      <c r="W1706" s="35"/>
      <c r="X1706" s="35"/>
      <c r="Y1706" s="35"/>
      <c r="Z1706" s="51"/>
      <c r="AC1706" s="51"/>
      <c r="AD1706" s="35"/>
      <c r="AE1706" s="35"/>
      <c r="AF1706" s="35"/>
      <c r="AG1706" s="35"/>
      <c r="AH1706" s="35"/>
      <c r="AI1706" s="35"/>
      <c r="AJ1706" s="51"/>
      <c r="AK1706" s="51"/>
      <c r="AL1706" s="35"/>
      <c r="AM1706" s="35"/>
      <c r="AN1706" s="51"/>
      <c r="AO1706" s="35"/>
      <c r="AP1706" s="35"/>
      <c r="AQ1706" s="35"/>
      <c r="AR1706" s="35"/>
      <c r="AS1706" s="35"/>
      <c r="AT1706" s="35"/>
      <c r="AU1706" s="35"/>
      <c r="AV1706" s="35"/>
      <c r="AW1706" s="35"/>
      <c r="AX1706" s="35"/>
      <c r="BC1706" s="35"/>
      <c r="BD1706" s="35"/>
      <c r="BF1706" s="35"/>
      <c r="BG1706" s="35"/>
      <c r="BH1706" s="35"/>
      <c r="BI1706" s="35"/>
      <c r="BJ1706" s="35"/>
      <c r="BK1706" s="35"/>
      <c r="BL1706" s="35"/>
      <c r="BM1706" s="35"/>
      <c r="BN1706" s="35"/>
      <c r="BO1706" s="35"/>
      <c r="BP1706" s="35"/>
      <c r="BQ1706" s="35"/>
      <c r="BR1706" s="35"/>
      <c r="BS1706" s="35"/>
      <c r="BT1706" s="35"/>
      <c r="BU1706" s="35"/>
      <c r="BV1706" s="35"/>
      <c r="BW1706" s="35"/>
      <c r="BX1706" s="35"/>
      <c r="BY1706" s="35"/>
      <c r="BZ1706" s="35"/>
      <c r="CA1706" s="35"/>
      <c r="CB1706" s="35"/>
    </row>
    <row r="1707" spans="4:80">
      <c r="D1707" s="51"/>
      <c r="E1707" s="35"/>
      <c r="F1707" s="51"/>
      <c r="J1707" s="35"/>
      <c r="M1707" s="51"/>
      <c r="O1707" s="35"/>
      <c r="P1707" s="35"/>
      <c r="Q1707" s="35"/>
      <c r="R1707" s="51"/>
      <c r="T1707" s="35"/>
      <c r="U1707" s="35"/>
      <c r="V1707" s="51"/>
      <c r="W1707" s="35"/>
      <c r="X1707" s="35"/>
      <c r="Y1707" s="35"/>
      <c r="Z1707" s="51"/>
      <c r="AC1707" s="51"/>
      <c r="AD1707" s="35"/>
      <c r="AE1707" s="35"/>
      <c r="AF1707" s="35"/>
      <c r="AG1707" s="35"/>
      <c r="AH1707" s="35"/>
      <c r="AI1707" s="35"/>
      <c r="AJ1707" s="51"/>
      <c r="AK1707" s="51"/>
      <c r="AL1707" s="35"/>
      <c r="AM1707" s="35"/>
      <c r="AN1707" s="51"/>
      <c r="AO1707" s="35"/>
      <c r="AP1707" s="35"/>
      <c r="AQ1707" s="35"/>
      <c r="AR1707" s="35"/>
      <c r="AS1707" s="35"/>
      <c r="AT1707" s="35"/>
      <c r="AU1707" s="35"/>
      <c r="AV1707" s="35"/>
      <c r="AW1707" s="35"/>
      <c r="AX1707" s="35"/>
      <c r="BC1707" s="35"/>
      <c r="BD1707" s="35"/>
      <c r="BF1707" s="35"/>
      <c r="BG1707" s="35"/>
      <c r="BH1707" s="35"/>
      <c r="BI1707" s="35"/>
      <c r="BJ1707" s="35"/>
      <c r="BK1707" s="35"/>
      <c r="BL1707" s="35"/>
      <c r="BM1707" s="35"/>
      <c r="BN1707" s="35"/>
      <c r="BO1707" s="35"/>
      <c r="BP1707" s="35"/>
      <c r="BQ1707" s="35"/>
      <c r="BR1707" s="35"/>
      <c r="BS1707" s="35"/>
      <c r="BT1707" s="35"/>
      <c r="BU1707" s="35"/>
      <c r="BV1707" s="35"/>
      <c r="BW1707" s="35"/>
      <c r="BX1707" s="35"/>
      <c r="BY1707" s="35"/>
      <c r="BZ1707" s="35"/>
      <c r="CA1707" s="35"/>
      <c r="CB1707" s="35"/>
    </row>
    <row r="1708" spans="4:80">
      <c r="D1708" s="51"/>
      <c r="E1708" s="35"/>
      <c r="F1708" s="51"/>
      <c r="J1708" s="35"/>
      <c r="M1708" s="51"/>
      <c r="O1708" s="35"/>
      <c r="P1708" s="35"/>
      <c r="Q1708" s="35"/>
      <c r="R1708" s="51"/>
      <c r="T1708" s="35"/>
      <c r="U1708" s="35"/>
      <c r="V1708" s="51"/>
      <c r="W1708" s="35"/>
      <c r="X1708" s="35"/>
      <c r="Y1708" s="35"/>
      <c r="Z1708" s="51"/>
      <c r="AC1708" s="51"/>
      <c r="AD1708" s="35"/>
      <c r="AE1708" s="35"/>
      <c r="AF1708" s="35"/>
      <c r="AG1708" s="35"/>
      <c r="AH1708" s="35"/>
      <c r="AI1708" s="35"/>
      <c r="AJ1708" s="51"/>
      <c r="AK1708" s="51"/>
      <c r="AL1708" s="35"/>
      <c r="AM1708" s="35"/>
      <c r="AN1708" s="51"/>
      <c r="AO1708" s="35"/>
      <c r="AP1708" s="35"/>
      <c r="AQ1708" s="35"/>
      <c r="AR1708" s="35"/>
      <c r="AS1708" s="35"/>
      <c r="AT1708" s="35"/>
      <c r="AU1708" s="35"/>
      <c r="AV1708" s="35"/>
      <c r="AW1708" s="35"/>
      <c r="AX1708" s="35"/>
      <c r="BC1708" s="35"/>
      <c r="BD1708" s="35"/>
      <c r="BF1708" s="35"/>
      <c r="BG1708" s="35"/>
      <c r="BH1708" s="35"/>
      <c r="BI1708" s="35"/>
      <c r="BJ1708" s="35"/>
      <c r="BK1708" s="35"/>
      <c r="BL1708" s="35"/>
      <c r="BM1708" s="35"/>
      <c r="BN1708" s="35"/>
      <c r="BO1708" s="35"/>
      <c r="BP1708" s="35"/>
      <c r="BQ1708" s="35"/>
      <c r="BR1708" s="35"/>
      <c r="BS1708" s="35"/>
      <c r="BT1708" s="35"/>
      <c r="BU1708" s="35"/>
      <c r="BV1708" s="35"/>
      <c r="BW1708" s="35"/>
      <c r="BX1708" s="35"/>
      <c r="BY1708" s="35"/>
      <c r="BZ1708" s="35"/>
      <c r="CA1708" s="35"/>
      <c r="CB1708" s="35"/>
    </row>
    <row r="1709" spans="4:80">
      <c r="D1709" s="51"/>
      <c r="E1709" s="35"/>
      <c r="F1709" s="51"/>
      <c r="J1709" s="35"/>
      <c r="M1709" s="51"/>
      <c r="O1709" s="35"/>
      <c r="P1709" s="35"/>
      <c r="Q1709" s="35"/>
      <c r="R1709" s="51"/>
      <c r="T1709" s="35"/>
      <c r="U1709" s="35"/>
      <c r="V1709" s="51"/>
      <c r="W1709" s="35"/>
      <c r="X1709" s="35"/>
      <c r="Y1709" s="35"/>
      <c r="Z1709" s="51"/>
      <c r="AC1709" s="51"/>
      <c r="AD1709" s="35"/>
      <c r="AE1709" s="35"/>
      <c r="AF1709" s="35"/>
      <c r="AG1709" s="35"/>
      <c r="AH1709" s="35"/>
      <c r="AI1709" s="35"/>
      <c r="AJ1709" s="51"/>
      <c r="AK1709" s="51"/>
      <c r="AL1709" s="35"/>
      <c r="AM1709" s="35"/>
      <c r="AN1709" s="51"/>
      <c r="AO1709" s="35"/>
      <c r="AP1709" s="35"/>
      <c r="AQ1709" s="35"/>
      <c r="AR1709" s="35"/>
      <c r="AS1709" s="35"/>
      <c r="AT1709" s="35"/>
      <c r="AU1709" s="35"/>
      <c r="AV1709" s="35"/>
      <c r="AW1709" s="35"/>
      <c r="AX1709" s="35"/>
      <c r="BC1709" s="35"/>
      <c r="BD1709" s="35"/>
      <c r="BF1709" s="35"/>
      <c r="BG1709" s="35"/>
      <c r="BH1709" s="35"/>
      <c r="BI1709" s="35"/>
      <c r="BJ1709" s="35"/>
      <c r="BK1709" s="35"/>
      <c r="BL1709" s="35"/>
      <c r="BM1709" s="35"/>
      <c r="BN1709" s="35"/>
      <c r="BO1709" s="35"/>
      <c r="BP1709" s="35"/>
      <c r="BQ1709" s="35"/>
      <c r="BR1709" s="35"/>
      <c r="BS1709" s="35"/>
      <c r="BT1709" s="35"/>
      <c r="BU1709" s="35"/>
      <c r="BV1709" s="35"/>
      <c r="BW1709" s="35"/>
      <c r="BX1709" s="35"/>
      <c r="BY1709" s="35"/>
      <c r="BZ1709" s="35"/>
      <c r="CA1709" s="35"/>
      <c r="CB1709" s="35"/>
    </row>
    <row r="1710" spans="4:80">
      <c r="D1710" s="51"/>
      <c r="E1710" s="35"/>
      <c r="F1710" s="51"/>
      <c r="J1710" s="35"/>
      <c r="M1710" s="51"/>
      <c r="O1710" s="35"/>
      <c r="P1710" s="35"/>
      <c r="Q1710" s="35"/>
      <c r="R1710" s="51"/>
      <c r="T1710" s="35"/>
      <c r="U1710" s="35"/>
      <c r="V1710" s="51"/>
      <c r="W1710" s="35"/>
      <c r="X1710" s="35"/>
      <c r="Y1710" s="35"/>
      <c r="Z1710" s="51"/>
      <c r="AC1710" s="51"/>
      <c r="AD1710" s="35"/>
      <c r="AE1710" s="35"/>
      <c r="AF1710" s="35"/>
      <c r="AG1710" s="35"/>
      <c r="AH1710" s="35"/>
      <c r="AI1710" s="35"/>
      <c r="AJ1710" s="51"/>
      <c r="AK1710" s="51"/>
      <c r="AL1710" s="35"/>
      <c r="AM1710" s="35"/>
      <c r="AN1710" s="51"/>
      <c r="AO1710" s="35"/>
      <c r="AP1710" s="35"/>
      <c r="AQ1710" s="35"/>
      <c r="AR1710" s="35"/>
      <c r="AS1710" s="35"/>
      <c r="AT1710" s="35"/>
      <c r="AU1710" s="35"/>
      <c r="AV1710" s="35"/>
      <c r="AW1710" s="35"/>
      <c r="AX1710" s="35"/>
      <c r="BC1710" s="35"/>
      <c r="BD1710" s="35"/>
      <c r="BF1710" s="35"/>
      <c r="BG1710" s="35"/>
      <c r="BH1710" s="35"/>
      <c r="BI1710" s="35"/>
      <c r="BJ1710" s="35"/>
      <c r="BK1710" s="35"/>
      <c r="BL1710" s="35"/>
      <c r="BM1710" s="35"/>
      <c r="BN1710" s="35"/>
      <c r="BO1710" s="35"/>
      <c r="BP1710" s="35"/>
      <c r="BQ1710" s="35"/>
      <c r="BR1710" s="35"/>
      <c r="BS1710" s="35"/>
      <c r="BT1710" s="35"/>
      <c r="BU1710" s="35"/>
      <c r="BV1710" s="35"/>
      <c r="BW1710" s="35"/>
      <c r="BX1710" s="35"/>
      <c r="BY1710" s="35"/>
      <c r="BZ1710" s="35"/>
      <c r="CA1710" s="35"/>
      <c r="CB1710" s="35"/>
    </row>
    <row r="1711" spans="4:80">
      <c r="D1711" s="51"/>
      <c r="E1711" s="35"/>
      <c r="F1711" s="51"/>
      <c r="J1711" s="35"/>
      <c r="M1711" s="51"/>
      <c r="O1711" s="35"/>
      <c r="P1711" s="35"/>
      <c r="Q1711" s="35"/>
      <c r="R1711" s="51"/>
      <c r="T1711" s="35"/>
      <c r="U1711" s="35"/>
      <c r="V1711" s="51"/>
      <c r="W1711" s="35"/>
      <c r="X1711" s="35"/>
      <c r="Y1711" s="35"/>
      <c r="Z1711" s="51"/>
      <c r="AC1711" s="51"/>
      <c r="AD1711" s="35"/>
      <c r="AE1711" s="35"/>
      <c r="AF1711" s="35"/>
      <c r="AG1711" s="35"/>
      <c r="AH1711" s="35"/>
      <c r="AI1711" s="35"/>
      <c r="AJ1711" s="51"/>
      <c r="AK1711" s="51"/>
      <c r="AL1711" s="35"/>
      <c r="AM1711" s="35"/>
      <c r="AN1711" s="51"/>
      <c r="AO1711" s="35"/>
      <c r="AP1711" s="35"/>
      <c r="AQ1711" s="35"/>
      <c r="AR1711" s="35"/>
      <c r="AS1711" s="35"/>
      <c r="AT1711" s="35"/>
      <c r="AU1711" s="35"/>
      <c r="AV1711" s="35"/>
      <c r="AW1711" s="35"/>
      <c r="AX1711" s="35"/>
      <c r="BC1711" s="35"/>
      <c r="BD1711" s="35"/>
      <c r="BF1711" s="35"/>
      <c r="BG1711" s="35"/>
      <c r="BH1711" s="35"/>
      <c r="BI1711" s="35"/>
      <c r="BJ1711" s="35"/>
      <c r="BK1711" s="35"/>
      <c r="BL1711" s="35"/>
      <c r="BM1711" s="35"/>
      <c r="BN1711" s="35"/>
      <c r="BO1711" s="35"/>
      <c r="BP1711" s="35"/>
      <c r="BQ1711" s="35"/>
      <c r="BR1711" s="35"/>
      <c r="BS1711" s="35"/>
      <c r="BT1711" s="35"/>
      <c r="BU1711" s="35"/>
      <c r="BV1711" s="35"/>
      <c r="BW1711" s="35"/>
      <c r="BX1711" s="35"/>
      <c r="BY1711" s="35"/>
      <c r="BZ1711" s="35"/>
      <c r="CA1711" s="35"/>
      <c r="CB1711" s="35"/>
    </row>
    <row r="1712" spans="4:80">
      <c r="D1712" s="51"/>
      <c r="E1712" s="35"/>
      <c r="F1712" s="51"/>
      <c r="J1712" s="35"/>
      <c r="M1712" s="51"/>
      <c r="O1712" s="35"/>
      <c r="P1712" s="35"/>
      <c r="Q1712" s="35"/>
      <c r="R1712" s="51"/>
      <c r="T1712" s="35"/>
      <c r="U1712" s="35"/>
      <c r="V1712" s="51"/>
      <c r="W1712" s="35"/>
      <c r="X1712" s="35"/>
      <c r="Y1712" s="35"/>
      <c r="Z1712" s="51"/>
      <c r="AC1712" s="51"/>
      <c r="AD1712" s="35"/>
      <c r="AE1712" s="35"/>
      <c r="AF1712" s="35"/>
      <c r="AG1712" s="35"/>
      <c r="AH1712" s="35"/>
      <c r="AI1712" s="35"/>
      <c r="AJ1712" s="51"/>
      <c r="AK1712" s="51"/>
      <c r="AL1712" s="35"/>
      <c r="AM1712" s="35"/>
      <c r="AN1712" s="51"/>
      <c r="AO1712" s="35"/>
      <c r="AP1712" s="35"/>
      <c r="AQ1712" s="35"/>
      <c r="AR1712" s="35"/>
      <c r="AS1712" s="35"/>
      <c r="AT1712" s="35"/>
      <c r="AU1712" s="35"/>
      <c r="AV1712" s="35"/>
      <c r="AW1712" s="35"/>
      <c r="AX1712" s="35"/>
      <c r="BC1712" s="35"/>
      <c r="BD1712" s="35"/>
      <c r="BF1712" s="35"/>
      <c r="BG1712" s="35"/>
      <c r="BH1712" s="35"/>
      <c r="BI1712" s="35"/>
      <c r="BJ1712" s="35"/>
      <c r="BK1712" s="35"/>
      <c r="BL1712" s="35"/>
      <c r="BM1712" s="35"/>
      <c r="BN1712" s="35"/>
      <c r="BO1712" s="35"/>
      <c r="BP1712" s="35"/>
      <c r="BQ1712" s="35"/>
      <c r="BR1712" s="35"/>
      <c r="BS1712" s="35"/>
      <c r="BT1712" s="35"/>
      <c r="BU1712" s="35"/>
      <c r="BV1712" s="35"/>
      <c r="BW1712" s="35"/>
      <c r="BX1712" s="35"/>
      <c r="BY1712" s="35"/>
      <c r="BZ1712" s="35"/>
      <c r="CA1712" s="35"/>
      <c r="CB1712" s="35"/>
    </row>
    <row r="1713" spans="4:80">
      <c r="D1713" s="51"/>
      <c r="E1713" s="35"/>
      <c r="F1713" s="51"/>
      <c r="J1713" s="35"/>
      <c r="M1713" s="51"/>
      <c r="O1713" s="35"/>
      <c r="P1713" s="35"/>
      <c r="Q1713" s="35"/>
      <c r="R1713" s="51"/>
      <c r="T1713" s="35"/>
      <c r="U1713" s="35"/>
      <c r="V1713" s="51"/>
      <c r="W1713" s="35"/>
      <c r="X1713" s="35"/>
      <c r="Y1713" s="35"/>
      <c r="Z1713" s="51"/>
      <c r="AC1713" s="51"/>
      <c r="AD1713" s="35"/>
      <c r="AE1713" s="35"/>
      <c r="AF1713" s="35"/>
      <c r="AG1713" s="35"/>
      <c r="AH1713" s="35"/>
      <c r="AI1713" s="35"/>
      <c r="AJ1713" s="51"/>
      <c r="AK1713" s="51"/>
      <c r="AL1713" s="35"/>
      <c r="AM1713" s="35"/>
      <c r="AN1713" s="51"/>
      <c r="AO1713" s="35"/>
      <c r="AP1713" s="35"/>
      <c r="AQ1713" s="35"/>
      <c r="AR1713" s="35"/>
      <c r="AS1713" s="35"/>
      <c r="AT1713" s="35"/>
      <c r="AU1713" s="35"/>
      <c r="AV1713" s="35"/>
      <c r="AW1713" s="35"/>
      <c r="AX1713" s="35"/>
      <c r="BC1713" s="35"/>
      <c r="BD1713" s="35"/>
      <c r="BF1713" s="35"/>
      <c r="BG1713" s="35"/>
      <c r="BH1713" s="35"/>
      <c r="BI1713" s="35"/>
      <c r="BJ1713" s="35"/>
      <c r="BK1713" s="35"/>
      <c r="BL1713" s="35"/>
      <c r="BM1713" s="35"/>
      <c r="BN1713" s="35"/>
      <c r="BO1713" s="35"/>
      <c r="BP1713" s="35"/>
      <c r="BQ1713" s="35"/>
      <c r="BR1713" s="35"/>
      <c r="BS1713" s="35"/>
      <c r="BT1713" s="35"/>
      <c r="BU1713" s="35"/>
      <c r="BV1713" s="35"/>
      <c r="BW1713" s="35"/>
      <c r="BX1713" s="35"/>
      <c r="BY1713" s="35"/>
      <c r="BZ1713" s="35"/>
      <c r="CA1713" s="35"/>
      <c r="CB1713" s="35"/>
    </row>
    <row r="1714" spans="4:80">
      <c r="D1714" s="51"/>
      <c r="E1714" s="35"/>
      <c r="F1714" s="51"/>
      <c r="J1714" s="35"/>
      <c r="M1714" s="51"/>
      <c r="O1714" s="35"/>
      <c r="P1714" s="35"/>
      <c r="Q1714" s="35"/>
      <c r="R1714" s="51"/>
      <c r="T1714" s="35"/>
      <c r="U1714" s="35"/>
      <c r="V1714" s="51"/>
      <c r="W1714" s="35"/>
      <c r="X1714" s="35"/>
      <c r="Y1714" s="35"/>
      <c r="Z1714" s="51"/>
      <c r="AC1714" s="51"/>
      <c r="AD1714" s="35"/>
      <c r="AE1714" s="35"/>
      <c r="AF1714" s="35"/>
      <c r="AG1714" s="35"/>
      <c r="AH1714" s="35"/>
      <c r="AI1714" s="35"/>
      <c r="AJ1714" s="51"/>
      <c r="AK1714" s="51"/>
      <c r="AL1714" s="35"/>
      <c r="AM1714" s="35"/>
      <c r="AN1714" s="51"/>
      <c r="AO1714" s="35"/>
      <c r="AP1714" s="35"/>
      <c r="AQ1714" s="35"/>
      <c r="AR1714" s="35"/>
      <c r="AS1714" s="35"/>
      <c r="AT1714" s="35"/>
      <c r="AU1714" s="35"/>
      <c r="AV1714" s="35"/>
      <c r="AW1714" s="35"/>
      <c r="AX1714" s="35"/>
      <c r="BC1714" s="35"/>
      <c r="BD1714" s="35"/>
      <c r="BF1714" s="35"/>
      <c r="BG1714" s="35"/>
      <c r="BH1714" s="35"/>
      <c r="BI1714" s="35"/>
      <c r="BJ1714" s="35"/>
      <c r="BK1714" s="35"/>
      <c r="BL1714" s="35"/>
      <c r="BM1714" s="35"/>
      <c r="BN1714" s="35"/>
      <c r="BO1714" s="35"/>
      <c r="BP1714" s="35"/>
      <c r="BQ1714" s="35"/>
      <c r="BR1714" s="35"/>
      <c r="BS1714" s="35"/>
      <c r="BT1714" s="35"/>
      <c r="BU1714" s="35"/>
      <c r="BV1714" s="35"/>
      <c r="BW1714" s="35"/>
      <c r="BX1714" s="35"/>
      <c r="BY1714" s="35"/>
      <c r="BZ1714" s="35"/>
      <c r="CA1714" s="35"/>
      <c r="CB1714" s="35"/>
    </row>
    <row r="1715" spans="4:80">
      <c r="D1715" s="51"/>
      <c r="E1715" s="35"/>
      <c r="F1715" s="51"/>
      <c r="J1715" s="35"/>
      <c r="M1715" s="51"/>
      <c r="O1715" s="35"/>
      <c r="P1715" s="35"/>
      <c r="Q1715" s="35"/>
      <c r="R1715" s="51"/>
      <c r="T1715" s="35"/>
      <c r="U1715" s="35"/>
      <c r="V1715" s="51"/>
      <c r="W1715" s="35"/>
      <c r="X1715" s="35"/>
      <c r="Y1715" s="35"/>
      <c r="Z1715" s="51"/>
      <c r="AC1715" s="51"/>
      <c r="AD1715" s="35"/>
      <c r="AE1715" s="35"/>
      <c r="AF1715" s="35"/>
      <c r="AG1715" s="35"/>
      <c r="AH1715" s="35"/>
      <c r="AI1715" s="35"/>
      <c r="AJ1715" s="51"/>
      <c r="AK1715" s="51"/>
      <c r="AL1715" s="35"/>
      <c r="AM1715" s="35"/>
      <c r="AN1715" s="51"/>
      <c r="AO1715" s="35"/>
      <c r="AP1715" s="35"/>
      <c r="AQ1715" s="35"/>
      <c r="AR1715" s="35"/>
      <c r="AS1715" s="35"/>
      <c r="AT1715" s="35"/>
      <c r="AU1715" s="35"/>
      <c r="AV1715" s="35"/>
      <c r="AW1715" s="35"/>
      <c r="AX1715" s="35"/>
      <c r="BC1715" s="35"/>
      <c r="BD1715" s="35"/>
      <c r="BF1715" s="35"/>
      <c r="BG1715" s="35"/>
      <c r="BH1715" s="35"/>
      <c r="BI1715" s="35"/>
      <c r="BJ1715" s="35"/>
      <c r="BK1715" s="35"/>
      <c r="BL1715" s="35"/>
      <c r="BM1715" s="35"/>
      <c r="BN1715" s="35"/>
      <c r="BO1715" s="35"/>
      <c r="BP1715" s="35"/>
      <c r="BQ1715" s="35"/>
      <c r="BR1715" s="35"/>
      <c r="BS1715" s="35"/>
      <c r="BT1715" s="35"/>
      <c r="BU1715" s="35"/>
      <c r="BV1715" s="35"/>
      <c r="BW1715" s="35"/>
      <c r="BX1715" s="35"/>
      <c r="BY1715" s="35"/>
      <c r="BZ1715" s="35"/>
      <c r="CA1715" s="35"/>
      <c r="CB1715" s="35"/>
    </row>
    <row r="1716" spans="4:80">
      <c r="D1716" s="51"/>
      <c r="E1716" s="35"/>
      <c r="F1716" s="51"/>
      <c r="J1716" s="35"/>
      <c r="M1716" s="51"/>
      <c r="O1716" s="35"/>
      <c r="P1716" s="35"/>
      <c r="Q1716" s="35"/>
      <c r="R1716" s="51"/>
      <c r="T1716" s="35"/>
      <c r="U1716" s="35"/>
      <c r="V1716" s="51"/>
      <c r="W1716" s="35"/>
      <c r="X1716" s="35"/>
      <c r="Y1716" s="35"/>
      <c r="Z1716" s="51"/>
      <c r="AC1716" s="51"/>
      <c r="AD1716" s="35"/>
      <c r="AE1716" s="35"/>
      <c r="AF1716" s="35"/>
      <c r="AG1716" s="35"/>
      <c r="AH1716" s="35"/>
      <c r="AI1716" s="35"/>
      <c r="AJ1716" s="51"/>
      <c r="AK1716" s="51"/>
      <c r="AL1716" s="35"/>
      <c r="AM1716" s="35"/>
      <c r="AN1716" s="51"/>
      <c r="AO1716" s="35"/>
      <c r="AP1716" s="35"/>
      <c r="AQ1716" s="35"/>
      <c r="AR1716" s="35"/>
      <c r="AS1716" s="35"/>
      <c r="AT1716" s="35"/>
      <c r="AU1716" s="35"/>
      <c r="AV1716" s="35"/>
      <c r="AW1716" s="35"/>
      <c r="AX1716" s="35"/>
      <c r="BC1716" s="35"/>
      <c r="BD1716" s="35"/>
      <c r="BF1716" s="35"/>
      <c r="BG1716" s="35"/>
      <c r="BH1716" s="35"/>
      <c r="BI1716" s="35"/>
      <c r="BJ1716" s="35"/>
      <c r="BK1716" s="35"/>
      <c r="BL1716" s="35"/>
      <c r="BM1716" s="35"/>
      <c r="BN1716" s="35"/>
      <c r="BO1716" s="35"/>
      <c r="BP1716" s="35"/>
      <c r="BQ1716" s="35"/>
      <c r="BR1716" s="35"/>
      <c r="BS1716" s="35"/>
      <c r="BT1716" s="35"/>
      <c r="BU1716" s="35"/>
      <c r="BV1716" s="35"/>
      <c r="BW1716" s="35"/>
      <c r="BX1716" s="35"/>
      <c r="BY1716" s="35"/>
      <c r="BZ1716" s="35"/>
      <c r="CA1716" s="35"/>
      <c r="CB1716" s="35"/>
    </row>
    <row r="1717" spans="4:80">
      <c r="D1717" s="51"/>
      <c r="E1717" s="35"/>
      <c r="F1717" s="51"/>
      <c r="J1717" s="35"/>
      <c r="M1717" s="51"/>
      <c r="O1717" s="35"/>
      <c r="P1717" s="35"/>
      <c r="Q1717" s="35"/>
      <c r="R1717" s="51"/>
      <c r="T1717" s="35"/>
      <c r="U1717" s="35"/>
      <c r="V1717" s="51"/>
      <c r="W1717" s="35"/>
      <c r="X1717" s="35"/>
      <c r="Y1717" s="35"/>
      <c r="Z1717" s="51"/>
      <c r="AC1717" s="51"/>
      <c r="AD1717" s="35"/>
      <c r="AE1717" s="35"/>
      <c r="AF1717" s="35"/>
      <c r="AG1717" s="35"/>
      <c r="AH1717" s="35"/>
      <c r="AI1717" s="35"/>
      <c r="AJ1717" s="51"/>
      <c r="AK1717" s="51"/>
      <c r="AL1717" s="35"/>
      <c r="AM1717" s="35"/>
      <c r="AN1717" s="51"/>
      <c r="AO1717" s="35"/>
      <c r="AP1717" s="35"/>
      <c r="AQ1717" s="35"/>
      <c r="AR1717" s="35"/>
      <c r="AS1717" s="35"/>
      <c r="AT1717" s="35"/>
      <c r="AU1717" s="35"/>
      <c r="AV1717" s="35"/>
      <c r="AW1717" s="35"/>
      <c r="AX1717" s="35"/>
      <c r="BC1717" s="35"/>
      <c r="BD1717" s="35"/>
      <c r="BF1717" s="35"/>
      <c r="BG1717" s="35"/>
      <c r="BH1717" s="35"/>
      <c r="BI1717" s="35"/>
      <c r="BJ1717" s="35"/>
      <c r="BK1717" s="35"/>
      <c r="BL1717" s="35"/>
      <c r="BM1717" s="35"/>
      <c r="BN1717" s="35"/>
      <c r="BO1717" s="35"/>
      <c r="BP1717" s="35"/>
      <c r="BQ1717" s="35"/>
      <c r="BR1717" s="35"/>
      <c r="BS1717" s="35"/>
      <c r="BT1717" s="35"/>
      <c r="BU1717" s="35"/>
      <c r="BV1717" s="35"/>
      <c r="BW1717" s="35"/>
      <c r="BX1717" s="35"/>
      <c r="BY1717" s="35"/>
      <c r="BZ1717" s="35"/>
      <c r="CA1717" s="35"/>
      <c r="CB1717" s="35"/>
    </row>
    <row r="1718" spans="4:80">
      <c r="D1718" s="51"/>
      <c r="E1718" s="35"/>
      <c r="F1718" s="51"/>
      <c r="J1718" s="35"/>
      <c r="M1718" s="51"/>
      <c r="O1718" s="35"/>
      <c r="P1718" s="35"/>
      <c r="Q1718" s="35"/>
      <c r="R1718" s="51"/>
      <c r="T1718" s="35"/>
      <c r="U1718" s="35"/>
      <c r="V1718" s="51"/>
      <c r="W1718" s="35"/>
      <c r="X1718" s="35"/>
      <c r="Y1718" s="35"/>
      <c r="Z1718" s="51"/>
      <c r="AC1718" s="51"/>
      <c r="AD1718" s="35"/>
      <c r="AE1718" s="35"/>
      <c r="AF1718" s="35"/>
      <c r="AG1718" s="35"/>
      <c r="AH1718" s="35"/>
      <c r="AI1718" s="35"/>
      <c r="AJ1718" s="51"/>
      <c r="AK1718" s="51"/>
      <c r="AL1718" s="35"/>
      <c r="AM1718" s="35"/>
      <c r="AN1718" s="51"/>
      <c r="AO1718" s="35"/>
      <c r="AP1718" s="35"/>
      <c r="AQ1718" s="35"/>
      <c r="AR1718" s="35"/>
      <c r="AS1718" s="35"/>
      <c r="AT1718" s="35"/>
      <c r="AU1718" s="35"/>
      <c r="AV1718" s="35"/>
      <c r="AW1718" s="35"/>
      <c r="AX1718" s="35"/>
      <c r="BC1718" s="35"/>
      <c r="BD1718" s="35"/>
      <c r="BF1718" s="35"/>
      <c r="BG1718" s="35"/>
      <c r="BH1718" s="35"/>
      <c r="BI1718" s="35"/>
      <c r="BJ1718" s="35"/>
      <c r="BK1718" s="35"/>
      <c r="BL1718" s="35"/>
      <c r="BM1718" s="35"/>
      <c r="BN1718" s="35"/>
      <c r="BO1718" s="35"/>
      <c r="BP1718" s="35"/>
      <c r="BQ1718" s="35"/>
      <c r="BR1718" s="35"/>
      <c r="BS1718" s="35"/>
      <c r="BT1718" s="35"/>
      <c r="BU1718" s="35"/>
      <c r="BV1718" s="35"/>
      <c r="BW1718" s="35"/>
      <c r="BX1718" s="35"/>
      <c r="BY1718" s="35"/>
      <c r="BZ1718" s="35"/>
      <c r="CA1718" s="35"/>
      <c r="CB1718" s="35"/>
    </row>
    <row r="1719" spans="4:80">
      <c r="D1719" s="51"/>
      <c r="E1719" s="35"/>
      <c r="F1719" s="51"/>
      <c r="J1719" s="35"/>
      <c r="M1719" s="51"/>
      <c r="O1719" s="35"/>
      <c r="P1719" s="35"/>
      <c r="Q1719" s="35"/>
      <c r="R1719" s="51"/>
      <c r="T1719" s="35"/>
      <c r="U1719" s="35"/>
      <c r="V1719" s="51"/>
      <c r="W1719" s="35"/>
      <c r="X1719" s="35"/>
      <c r="Y1719" s="35"/>
      <c r="Z1719" s="51"/>
      <c r="AC1719" s="51"/>
      <c r="AD1719" s="35"/>
      <c r="AE1719" s="35"/>
      <c r="AF1719" s="35"/>
      <c r="AG1719" s="35"/>
      <c r="AH1719" s="35"/>
      <c r="AI1719" s="35"/>
      <c r="AJ1719" s="51"/>
      <c r="AK1719" s="51"/>
      <c r="AL1719" s="35"/>
      <c r="AM1719" s="35"/>
      <c r="AN1719" s="51"/>
      <c r="AO1719" s="35"/>
      <c r="AP1719" s="35"/>
      <c r="AQ1719" s="35"/>
      <c r="AR1719" s="35"/>
      <c r="AS1719" s="35"/>
      <c r="AT1719" s="35"/>
      <c r="AU1719" s="35"/>
      <c r="AV1719" s="35"/>
      <c r="AW1719" s="35"/>
      <c r="AX1719" s="35"/>
      <c r="BC1719" s="35"/>
      <c r="BD1719" s="35"/>
      <c r="BF1719" s="35"/>
      <c r="BG1719" s="35"/>
      <c r="BH1719" s="35"/>
      <c r="BI1719" s="35"/>
      <c r="BJ1719" s="35"/>
      <c r="BK1719" s="35"/>
      <c r="BL1719" s="35"/>
      <c r="BM1719" s="35"/>
      <c r="BN1719" s="35"/>
      <c r="BO1719" s="35"/>
      <c r="BP1719" s="35"/>
      <c r="BQ1719" s="35"/>
      <c r="BR1719" s="35"/>
      <c r="BS1719" s="35"/>
      <c r="BT1719" s="35"/>
      <c r="BU1719" s="35"/>
      <c r="BV1719" s="35"/>
      <c r="BW1719" s="35"/>
      <c r="BX1719" s="35"/>
      <c r="BY1719" s="35"/>
      <c r="BZ1719" s="35"/>
      <c r="CA1719" s="35"/>
      <c r="CB1719" s="35"/>
    </row>
    <row r="1720" spans="4:80">
      <c r="D1720" s="51"/>
      <c r="E1720" s="35"/>
      <c r="F1720" s="51"/>
      <c r="J1720" s="35"/>
      <c r="M1720" s="51"/>
      <c r="O1720" s="35"/>
      <c r="P1720" s="35"/>
      <c r="Q1720" s="35"/>
      <c r="R1720" s="51"/>
      <c r="T1720" s="35"/>
      <c r="U1720" s="35"/>
      <c r="V1720" s="51"/>
      <c r="W1720" s="35"/>
      <c r="X1720" s="35"/>
      <c r="Y1720" s="35"/>
      <c r="Z1720" s="51"/>
      <c r="AC1720" s="51"/>
      <c r="AD1720" s="35"/>
      <c r="AE1720" s="35"/>
      <c r="AF1720" s="35"/>
      <c r="AG1720" s="35"/>
      <c r="AH1720" s="35"/>
      <c r="AI1720" s="35"/>
      <c r="AJ1720" s="51"/>
      <c r="AK1720" s="51"/>
      <c r="AL1720" s="35"/>
      <c r="AM1720" s="35"/>
      <c r="AN1720" s="51"/>
      <c r="AO1720" s="35"/>
      <c r="AP1720" s="35"/>
      <c r="AQ1720" s="35"/>
      <c r="AR1720" s="35"/>
      <c r="AS1720" s="35"/>
      <c r="AT1720" s="35"/>
      <c r="AU1720" s="35"/>
      <c r="AV1720" s="35"/>
      <c r="AW1720" s="35"/>
      <c r="AX1720" s="35"/>
      <c r="BC1720" s="35"/>
      <c r="BD1720" s="35"/>
      <c r="BF1720" s="35"/>
      <c r="BG1720" s="35"/>
      <c r="BH1720" s="35"/>
      <c r="BI1720" s="35"/>
      <c r="BJ1720" s="35"/>
      <c r="BK1720" s="35"/>
      <c r="BL1720" s="35"/>
      <c r="BM1720" s="35"/>
      <c r="BN1720" s="35"/>
      <c r="BO1720" s="35"/>
      <c r="BP1720" s="35"/>
      <c r="BQ1720" s="35"/>
      <c r="BR1720" s="35"/>
      <c r="BS1720" s="35"/>
      <c r="BT1720" s="35"/>
      <c r="BU1720" s="35"/>
      <c r="BV1720" s="35"/>
      <c r="BW1720" s="35"/>
      <c r="BX1720" s="35"/>
      <c r="BY1720" s="35"/>
      <c r="BZ1720" s="35"/>
      <c r="CA1720" s="35"/>
      <c r="CB1720" s="35"/>
    </row>
    <row r="1721" spans="4:80">
      <c r="D1721" s="51"/>
      <c r="E1721" s="35"/>
      <c r="F1721" s="51"/>
      <c r="J1721" s="35"/>
      <c r="M1721" s="51"/>
      <c r="O1721" s="35"/>
      <c r="P1721" s="35"/>
      <c r="Q1721" s="35"/>
      <c r="R1721" s="51"/>
      <c r="T1721" s="35"/>
      <c r="U1721" s="35"/>
      <c r="V1721" s="51"/>
      <c r="W1721" s="35"/>
      <c r="X1721" s="35"/>
      <c r="Y1721" s="35"/>
      <c r="Z1721" s="51"/>
      <c r="AC1721" s="51"/>
      <c r="AD1721" s="35"/>
      <c r="AE1721" s="35"/>
      <c r="AF1721" s="35"/>
      <c r="AG1721" s="35"/>
      <c r="AH1721" s="35"/>
      <c r="AI1721" s="35"/>
      <c r="AJ1721" s="51"/>
      <c r="AK1721" s="51"/>
      <c r="AL1721" s="35"/>
      <c r="AM1721" s="35"/>
      <c r="AN1721" s="51"/>
      <c r="AO1721" s="35"/>
      <c r="AP1721" s="35"/>
      <c r="AQ1721" s="35"/>
      <c r="AR1721" s="35"/>
      <c r="AS1721" s="35"/>
      <c r="AT1721" s="35"/>
      <c r="AU1721" s="35"/>
      <c r="AV1721" s="35"/>
      <c r="AW1721" s="35"/>
      <c r="AX1721" s="35"/>
      <c r="BC1721" s="35"/>
      <c r="BD1721" s="35"/>
      <c r="BF1721" s="35"/>
      <c r="BG1721" s="35"/>
      <c r="BH1721" s="35"/>
      <c r="BI1721" s="35"/>
      <c r="BJ1721" s="35"/>
      <c r="BK1721" s="35"/>
      <c r="BL1721" s="35"/>
      <c r="BM1721" s="35"/>
      <c r="BN1721" s="35"/>
      <c r="BO1721" s="35"/>
      <c r="BP1721" s="35"/>
      <c r="BQ1721" s="35"/>
      <c r="BR1721" s="35"/>
      <c r="BS1721" s="35"/>
      <c r="BT1721" s="35"/>
      <c r="BU1721" s="35"/>
      <c r="BV1721" s="35"/>
      <c r="BW1721" s="35"/>
      <c r="BX1721" s="35"/>
      <c r="BY1721" s="35"/>
      <c r="BZ1721" s="35"/>
      <c r="CA1721" s="35"/>
      <c r="CB1721" s="35"/>
    </row>
    <row r="1722" spans="4:80">
      <c r="D1722" s="51"/>
      <c r="E1722" s="35"/>
      <c r="F1722" s="51"/>
      <c r="J1722" s="35"/>
      <c r="M1722" s="51"/>
      <c r="O1722" s="35"/>
      <c r="P1722" s="35"/>
      <c r="Q1722" s="35"/>
      <c r="R1722" s="51"/>
      <c r="T1722" s="35"/>
      <c r="U1722" s="35"/>
      <c r="V1722" s="51"/>
      <c r="W1722" s="35"/>
      <c r="X1722" s="35"/>
      <c r="Y1722" s="35"/>
      <c r="Z1722" s="51"/>
      <c r="AC1722" s="51"/>
      <c r="AD1722" s="35"/>
      <c r="AE1722" s="35"/>
      <c r="AF1722" s="35"/>
      <c r="AG1722" s="35"/>
      <c r="AH1722" s="35"/>
      <c r="AI1722" s="35"/>
      <c r="AJ1722" s="51"/>
      <c r="AK1722" s="51"/>
      <c r="AL1722" s="35"/>
      <c r="AM1722" s="35"/>
      <c r="AN1722" s="51"/>
      <c r="AO1722" s="35"/>
      <c r="AP1722" s="35"/>
      <c r="AQ1722" s="35"/>
      <c r="AR1722" s="35"/>
      <c r="AS1722" s="35"/>
      <c r="AT1722" s="35"/>
      <c r="AU1722" s="35"/>
      <c r="AV1722" s="35"/>
      <c r="AW1722" s="35"/>
      <c r="AX1722" s="35"/>
      <c r="BC1722" s="35"/>
      <c r="BD1722" s="35"/>
      <c r="BF1722" s="35"/>
      <c r="BG1722" s="35"/>
      <c r="BH1722" s="35"/>
      <c r="BI1722" s="35"/>
      <c r="BJ1722" s="35"/>
      <c r="BK1722" s="35"/>
      <c r="BL1722" s="35"/>
      <c r="BM1722" s="35"/>
      <c r="BN1722" s="35"/>
      <c r="BO1722" s="35"/>
      <c r="BP1722" s="35"/>
      <c r="BQ1722" s="35"/>
      <c r="BR1722" s="35"/>
      <c r="BS1722" s="35"/>
      <c r="BT1722" s="35"/>
      <c r="BU1722" s="35"/>
      <c r="BV1722" s="35"/>
      <c r="BW1722" s="35"/>
      <c r="BX1722" s="35"/>
      <c r="BY1722" s="35"/>
      <c r="BZ1722" s="35"/>
      <c r="CA1722" s="35"/>
      <c r="CB1722" s="35"/>
    </row>
    <row r="1723" spans="4:80">
      <c r="D1723" s="51"/>
      <c r="E1723" s="35"/>
      <c r="F1723" s="51"/>
      <c r="J1723" s="35"/>
      <c r="M1723" s="51"/>
      <c r="O1723" s="35"/>
      <c r="P1723" s="35"/>
      <c r="Q1723" s="35"/>
      <c r="R1723" s="51"/>
      <c r="T1723" s="35"/>
      <c r="U1723" s="35"/>
      <c r="V1723" s="51"/>
      <c r="W1723" s="35"/>
      <c r="X1723" s="35"/>
      <c r="Y1723" s="35"/>
      <c r="Z1723" s="51"/>
      <c r="AC1723" s="51"/>
      <c r="AD1723" s="35"/>
      <c r="AE1723" s="35"/>
      <c r="AF1723" s="35"/>
      <c r="AG1723" s="35"/>
      <c r="AH1723" s="35"/>
      <c r="AI1723" s="35"/>
      <c r="AJ1723" s="51"/>
      <c r="AK1723" s="51"/>
      <c r="AL1723" s="35"/>
      <c r="AM1723" s="35"/>
      <c r="AN1723" s="51"/>
      <c r="AO1723" s="35"/>
      <c r="AP1723" s="35"/>
      <c r="AQ1723" s="35"/>
      <c r="AR1723" s="35"/>
      <c r="AS1723" s="35"/>
      <c r="AT1723" s="35"/>
      <c r="AU1723" s="35"/>
      <c r="AV1723" s="35"/>
      <c r="AW1723" s="35"/>
      <c r="AX1723" s="35"/>
      <c r="BC1723" s="35"/>
      <c r="BD1723" s="35"/>
      <c r="BF1723" s="35"/>
      <c r="BG1723" s="35"/>
      <c r="BH1723" s="35"/>
      <c r="BI1723" s="35"/>
      <c r="BJ1723" s="35"/>
      <c r="BK1723" s="35"/>
      <c r="BL1723" s="35"/>
      <c r="BM1723" s="35"/>
      <c r="BN1723" s="35"/>
      <c r="BO1723" s="35"/>
      <c r="BP1723" s="35"/>
      <c r="BQ1723" s="35"/>
      <c r="BR1723" s="35"/>
      <c r="BS1723" s="35"/>
      <c r="BT1723" s="35"/>
      <c r="BU1723" s="35"/>
      <c r="BV1723" s="35"/>
      <c r="BW1723" s="35"/>
      <c r="BX1723" s="35"/>
      <c r="BY1723" s="35"/>
      <c r="BZ1723" s="35"/>
      <c r="CA1723" s="35"/>
      <c r="CB1723" s="35"/>
    </row>
    <row r="1724" spans="4:80">
      <c r="D1724" s="51"/>
      <c r="E1724" s="35"/>
      <c r="F1724" s="51"/>
      <c r="J1724" s="35"/>
      <c r="M1724" s="51"/>
      <c r="O1724" s="35"/>
      <c r="P1724" s="35"/>
      <c r="Q1724" s="35"/>
      <c r="R1724" s="51"/>
      <c r="T1724" s="35"/>
      <c r="U1724" s="35"/>
      <c r="V1724" s="51"/>
      <c r="W1724" s="35"/>
      <c r="X1724" s="35"/>
      <c r="Y1724" s="35"/>
      <c r="Z1724" s="51"/>
      <c r="AC1724" s="51"/>
      <c r="AD1724" s="35"/>
      <c r="AE1724" s="35"/>
      <c r="AF1724" s="35"/>
      <c r="AG1724" s="35"/>
      <c r="AH1724" s="35"/>
      <c r="AI1724" s="35"/>
      <c r="AJ1724" s="51"/>
      <c r="AK1724" s="51"/>
      <c r="AL1724" s="35"/>
      <c r="AM1724" s="35"/>
      <c r="AN1724" s="51"/>
      <c r="AO1724" s="35"/>
      <c r="AP1724" s="35"/>
      <c r="AQ1724" s="35"/>
      <c r="AR1724" s="35"/>
      <c r="AS1724" s="35"/>
      <c r="AT1724" s="35"/>
      <c r="AU1724" s="35"/>
      <c r="AV1724" s="35"/>
      <c r="AW1724" s="35"/>
      <c r="AX1724" s="35"/>
      <c r="BC1724" s="35"/>
      <c r="BD1724" s="35"/>
      <c r="BF1724" s="35"/>
      <c r="BG1724" s="35"/>
      <c r="BH1724" s="35"/>
      <c r="BI1724" s="35"/>
      <c r="BJ1724" s="35"/>
      <c r="BK1724" s="35"/>
      <c r="BL1724" s="35"/>
      <c r="BM1724" s="35"/>
      <c r="BN1724" s="35"/>
      <c r="BO1724" s="35"/>
      <c r="BP1724" s="35"/>
      <c r="BQ1724" s="35"/>
      <c r="BR1724" s="35"/>
      <c r="BS1724" s="35"/>
      <c r="BT1724" s="35"/>
      <c r="BU1724" s="35"/>
      <c r="BV1724" s="35"/>
      <c r="BW1724" s="35"/>
      <c r="BX1724" s="35"/>
      <c r="BY1724" s="35"/>
      <c r="BZ1724" s="35"/>
      <c r="CA1724" s="35"/>
      <c r="CB1724" s="35"/>
    </row>
    <row r="1725" spans="4:80">
      <c r="D1725" s="51"/>
      <c r="E1725" s="35"/>
      <c r="F1725" s="51"/>
      <c r="J1725" s="35"/>
      <c r="M1725" s="51"/>
      <c r="O1725" s="35"/>
      <c r="P1725" s="35"/>
      <c r="Q1725" s="35"/>
      <c r="R1725" s="51"/>
      <c r="T1725" s="35"/>
      <c r="U1725" s="35"/>
      <c r="V1725" s="51"/>
      <c r="W1725" s="35"/>
      <c r="X1725" s="35"/>
      <c r="Y1725" s="35"/>
      <c r="Z1725" s="51"/>
      <c r="AC1725" s="51"/>
      <c r="AD1725" s="35"/>
      <c r="AE1725" s="35"/>
      <c r="AF1725" s="35"/>
      <c r="AG1725" s="35"/>
      <c r="AH1725" s="35"/>
      <c r="AI1725" s="35"/>
      <c r="AJ1725" s="51"/>
      <c r="AK1725" s="51"/>
      <c r="AL1725" s="35"/>
      <c r="AM1725" s="35"/>
      <c r="AN1725" s="51"/>
      <c r="AO1725" s="35"/>
      <c r="AP1725" s="35"/>
      <c r="AQ1725" s="35"/>
      <c r="AR1725" s="35"/>
      <c r="AS1725" s="35"/>
      <c r="AT1725" s="35"/>
      <c r="AU1725" s="35"/>
      <c r="AV1725" s="35"/>
      <c r="AW1725" s="35"/>
      <c r="AX1725" s="35"/>
      <c r="BC1725" s="35"/>
      <c r="BD1725" s="35"/>
      <c r="BF1725" s="35"/>
      <c r="BG1725" s="35"/>
      <c r="BH1725" s="35"/>
      <c r="BI1725" s="35"/>
      <c r="BJ1725" s="35"/>
      <c r="BK1725" s="35"/>
      <c r="BL1725" s="35"/>
      <c r="BM1725" s="35"/>
      <c r="BN1725" s="35"/>
      <c r="BO1725" s="35"/>
      <c r="BP1725" s="35"/>
      <c r="BQ1725" s="35"/>
      <c r="BR1725" s="35"/>
      <c r="BS1725" s="35"/>
      <c r="BT1725" s="35"/>
      <c r="BU1725" s="35"/>
      <c r="BV1725" s="35"/>
      <c r="BW1725" s="35"/>
      <c r="BX1725" s="35"/>
      <c r="BY1725" s="35"/>
      <c r="BZ1725" s="35"/>
      <c r="CA1725" s="35"/>
      <c r="CB1725" s="35"/>
    </row>
    <row r="1726" spans="4:80">
      <c r="D1726" s="51"/>
      <c r="E1726" s="35"/>
      <c r="F1726" s="51"/>
      <c r="J1726" s="35"/>
      <c r="M1726" s="51"/>
      <c r="O1726" s="35"/>
      <c r="P1726" s="35"/>
      <c r="Q1726" s="35"/>
      <c r="R1726" s="51"/>
      <c r="T1726" s="35"/>
      <c r="U1726" s="35"/>
      <c r="V1726" s="51"/>
      <c r="W1726" s="35"/>
      <c r="X1726" s="35"/>
      <c r="Y1726" s="35"/>
      <c r="Z1726" s="51"/>
      <c r="AC1726" s="51"/>
      <c r="AD1726" s="35"/>
      <c r="AE1726" s="35"/>
      <c r="AF1726" s="35"/>
      <c r="AG1726" s="35"/>
      <c r="AH1726" s="35"/>
      <c r="AI1726" s="35"/>
      <c r="AJ1726" s="51"/>
      <c r="AK1726" s="51"/>
      <c r="AL1726" s="35"/>
      <c r="AM1726" s="35"/>
      <c r="AN1726" s="51"/>
      <c r="AO1726" s="35"/>
      <c r="AP1726" s="35"/>
      <c r="AQ1726" s="35"/>
      <c r="AR1726" s="35"/>
      <c r="AS1726" s="35"/>
      <c r="AT1726" s="35"/>
      <c r="AU1726" s="35"/>
      <c r="AV1726" s="35"/>
      <c r="AW1726" s="35"/>
      <c r="AX1726" s="35"/>
      <c r="BC1726" s="35"/>
      <c r="BD1726" s="35"/>
      <c r="BF1726" s="35"/>
      <c r="BG1726" s="35"/>
      <c r="BH1726" s="35"/>
      <c r="BI1726" s="35"/>
      <c r="BJ1726" s="35"/>
      <c r="BK1726" s="35"/>
      <c r="BL1726" s="35"/>
      <c r="BM1726" s="35"/>
      <c r="BN1726" s="35"/>
      <c r="BO1726" s="35"/>
      <c r="BP1726" s="35"/>
      <c r="BQ1726" s="35"/>
      <c r="BR1726" s="35"/>
      <c r="BS1726" s="35"/>
      <c r="BT1726" s="35"/>
      <c r="BU1726" s="35"/>
      <c r="BV1726" s="35"/>
      <c r="BW1726" s="35"/>
      <c r="BX1726" s="35"/>
      <c r="BY1726" s="35"/>
      <c r="BZ1726" s="35"/>
      <c r="CA1726" s="35"/>
      <c r="CB1726" s="35"/>
    </row>
    <row r="1727" spans="4:80">
      <c r="D1727" s="51"/>
      <c r="E1727" s="35"/>
      <c r="F1727" s="51"/>
      <c r="J1727" s="35"/>
      <c r="M1727" s="51"/>
      <c r="O1727" s="35"/>
      <c r="P1727" s="35"/>
      <c r="Q1727" s="35"/>
      <c r="R1727" s="51"/>
      <c r="T1727" s="35"/>
      <c r="U1727" s="35"/>
      <c r="V1727" s="51"/>
      <c r="W1727" s="35"/>
      <c r="X1727" s="35"/>
      <c r="Y1727" s="35"/>
      <c r="Z1727" s="51"/>
      <c r="AC1727" s="51"/>
      <c r="AD1727" s="35"/>
      <c r="AE1727" s="35"/>
      <c r="AF1727" s="35"/>
      <c r="AG1727" s="35"/>
      <c r="AH1727" s="35"/>
      <c r="AI1727" s="35"/>
      <c r="AJ1727" s="51"/>
      <c r="AK1727" s="51"/>
      <c r="AL1727" s="35"/>
      <c r="AM1727" s="35"/>
      <c r="AN1727" s="51"/>
      <c r="AO1727" s="35"/>
      <c r="AP1727" s="35"/>
      <c r="AQ1727" s="35"/>
      <c r="AR1727" s="35"/>
      <c r="AS1727" s="35"/>
      <c r="AT1727" s="35"/>
      <c r="AU1727" s="35"/>
      <c r="AV1727" s="35"/>
      <c r="AW1727" s="35"/>
      <c r="AX1727" s="35"/>
      <c r="BC1727" s="35"/>
      <c r="BD1727" s="35"/>
      <c r="BF1727" s="35"/>
      <c r="BG1727" s="35"/>
      <c r="BH1727" s="35"/>
      <c r="BI1727" s="35"/>
      <c r="BJ1727" s="35"/>
      <c r="BK1727" s="35"/>
      <c r="BL1727" s="35"/>
      <c r="BM1727" s="35"/>
      <c r="BN1727" s="35"/>
      <c r="BO1727" s="35"/>
      <c r="BP1727" s="35"/>
      <c r="BQ1727" s="35"/>
      <c r="BR1727" s="35"/>
      <c r="BS1727" s="35"/>
      <c r="BT1727" s="35"/>
      <c r="BU1727" s="35"/>
      <c r="BV1727" s="35"/>
      <c r="BW1727" s="35"/>
      <c r="BX1727" s="35"/>
      <c r="BY1727" s="35"/>
      <c r="BZ1727" s="35"/>
      <c r="CA1727" s="35"/>
      <c r="CB1727" s="35"/>
    </row>
    <row r="1728" spans="4:80">
      <c r="D1728" s="51"/>
      <c r="E1728" s="35"/>
      <c r="F1728" s="51"/>
      <c r="J1728" s="35"/>
      <c r="M1728" s="51"/>
      <c r="O1728" s="35"/>
      <c r="P1728" s="35"/>
      <c r="Q1728" s="35"/>
      <c r="R1728" s="51"/>
      <c r="T1728" s="35"/>
      <c r="U1728" s="35"/>
      <c r="V1728" s="51"/>
      <c r="W1728" s="35"/>
      <c r="X1728" s="35"/>
      <c r="Y1728" s="35"/>
      <c r="Z1728" s="51"/>
      <c r="AC1728" s="51"/>
      <c r="AD1728" s="35"/>
      <c r="AE1728" s="35"/>
      <c r="AF1728" s="35"/>
      <c r="AG1728" s="35"/>
      <c r="AH1728" s="35"/>
      <c r="AI1728" s="35"/>
      <c r="AJ1728" s="51"/>
      <c r="AK1728" s="51"/>
      <c r="AL1728" s="35"/>
      <c r="AM1728" s="35"/>
      <c r="AN1728" s="51"/>
      <c r="AO1728" s="35"/>
      <c r="AP1728" s="35"/>
      <c r="AQ1728" s="35"/>
      <c r="AR1728" s="35"/>
      <c r="AS1728" s="35"/>
      <c r="AT1728" s="35"/>
      <c r="AU1728" s="35"/>
      <c r="AV1728" s="35"/>
      <c r="AW1728" s="35"/>
      <c r="AX1728" s="35"/>
      <c r="BC1728" s="35"/>
      <c r="BD1728" s="35"/>
      <c r="BF1728" s="35"/>
      <c r="BG1728" s="35"/>
      <c r="BH1728" s="35"/>
      <c r="BI1728" s="35"/>
      <c r="BJ1728" s="35"/>
      <c r="BK1728" s="35"/>
      <c r="BL1728" s="35"/>
      <c r="BM1728" s="35"/>
      <c r="BN1728" s="35"/>
      <c r="BO1728" s="35"/>
      <c r="BP1728" s="35"/>
      <c r="BQ1728" s="35"/>
      <c r="BR1728" s="35"/>
      <c r="BS1728" s="35"/>
      <c r="BT1728" s="35"/>
      <c r="BU1728" s="35"/>
      <c r="BV1728" s="35"/>
      <c r="BW1728" s="35"/>
      <c r="BX1728" s="35"/>
      <c r="BY1728" s="35"/>
      <c r="BZ1728" s="35"/>
      <c r="CA1728" s="35"/>
      <c r="CB1728" s="35"/>
    </row>
    <row r="1729" spans="4:80">
      <c r="D1729" s="51"/>
      <c r="E1729" s="35"/>
      <c r="F1729" s="51"/>
      <c r="J1729" s="35"/>
      <c r="M1729" s="51"/>
      <c r="O1729" s="35"/>
      <c r="P1729" s="35"/>
      <c r="Q1729" s="35"/>
      <c r="R1729" s="51"/>
      <c r="T1729" s="35"/>
      <c r="U1729" s="35"/>
      <c r="V1729" s="51"/>
      <c r="W1729" s="35"/>
      <c r="X1729" s="35"/>
      <c r="Y1729" s="35"/>
      <c r="Z1729" s="51"/>
      <c r="AC1729" s="51"/>
      <c r="AD1729" s="35"/>
      <c r="AE1729" s="35"/>
      <c r="AF1729" s="35"/>
      <c r="AG1729" s="35"/>
      <c r="AH1729" s="35"/>
      <c r="AI1729" s="35"/>
      <c r="AJ1729" s="51"/>
      <c r="AK1729" s="51"/>
      <c r="AL1729" s="35"/>
      <c r="AM1729" s="35"/>
      <c r="AN1729" s="51"/>
      <c r="AO1729" s="35"/>
      <c r="AP1729" s="35"/>
      <c r="AQ1729" s="35"/>
      <c r="AR1729" s="35"/>
      <c r="AS1729" s="35"/>
      <c r="AT1729" s="35"/>
      <c r="AU1729" s="35"/>
      <c r="AV1729" s="35"/>
      <c r="AW1729" s="35"/>
      <c r="AX1729" s="35"/>
      <c r="BC1729" s="35"/>
      <c r="BD1729" s="35"/>
      <c r="BF1729" s="35"/>
      <c r="BG1729" s="35"/>
      <c r="BH1729" s="35"/>
      <c r="BI1729" s="35"/>
      <c r="BJ1729" s="35"/>
      <c r="BK1729" s="35"/>
      <c r="BL1729" s="35"/>
      <c r="BM1729" s="35"/>
      <c r="BN1729" s="35"/>
      <c r="BO1729" s="35"/>
      <c r="BP1729" s="35"/>
      <c r="BQ1729" s="35"/>
      <c r="BR1729" s="35"/>
      <c r="BS1729" s="35"/>
      <c r="BT1729" s="35"/>
      <c r="BU1729" s="35"/>
      <c r="BV1729" s="35"/>
      <c r="BW1729" s="35"/>
      <c r="BX1729" s="35"/>
      <c r="BY1729" s="35"/>
      <c r="BZ1729" s="35"/>
      <c r="CA1729" s="35"/>
      <c r="CB1729" s="35"/>
    </row>
    <row r="1730" spans="4:80">
      <c r="D1730" s="51"/>
      <c r="E1730" s="35"/>
      <c r="F1730" s="51"/>
      <c r="J1730" s="35"/>
      <c r="M1730" s="51"/>
      <c r="O1730" s="35"/>
      <c r="P1730" s="35"/>
      <c r="Q1730" s="35"/>
      <c r="R1730" s="51"/>
      <c r="T1730" s="35"/>
      <c r="U1730" s="35"/>
      <c r="V1730" s="51"/>
      <c r="W1730" s="35"/>
      <c r="X1730" s="35"/>
      <c r="Y1730" s="35"/>
      <c r="Z1730" s="51"/>
      <c r="AC1730" s="51"/>
      <c r="AD1730" s="35"/>
      <c r="AE1730" s="35"/>
      <c r="AF1730" s="35"/>
      <c r="AG1730" s="35"/>
      <c r="AH1730" s="35"/>
      <c r="AI1730" s="35"/>
      <c r="AJ1730" s="51"/>
      <c r="AK1730" s="51"/>
      <c r="AL1730" s="35"/>
      <c r="AM1730" s="35"/>
      <c r="AN1730" s="51"/>
      <c r="AO1730" s="35"/>
      <c r="AP1730" s="35"/>
      <c r="AQ1730" s="35"/>
      <c r="AR1730" s="35"/>
      <c r="AS1730" s="35"/>
      <c r="AT1730" s="35"/>
      <c r="AU1730" s="35"/>
      <c r="AV1730" s="35"/>
      <c r="AW1730" s="35"/>
      <c r="AX1730" s="35"/>
      <c r="BC1730" s="35"/>
      <c r="BD1730" s="35"/>
      <c r="BF1730" s="35"/>
      <c r="BG1730" s="35"/>
      <c r="BH1730" s="35"/>
      <c r="BI1730" s="35"/>
      <c r="BJ1730" s="35"/>
      <c r="BK1730" s="35"/>
      <c r="BL1730" s="35"/>
      <c r="BM1730" s="35"/>
      <c r="BN1730" s="35"/>
      <c r="BO1730" s="35"/>
      <c r="BP1730" s="35"/>
      <c r="BQ1730" s="35"/>
      <c r="BR1730" s="35"/>
      <c r="BS1730" s="35"/>
      <c r="BT1730" s="35"/>
      <c r="BU1730" s="35"/>
      <c r="BV1730" s="35"/>
      <c r="BW1730" s="35"/>
      <c r="BX1730" s="35"/>
      <c r="BY1730" s="35"/>
      <c r="BZ1730" s="35"/>
      <c r="CA1730" s="35"/>
      <c r="CB1730" s="35"/>
    </row>
    <row r="1731" spans="4:80">
      <c r="D1731" s="51"/>
      <c r="E1731" s="35"/>
      <c r="F1731" s="51"/>
      <c r="J1731" s="35"/>
      <c r="M1731" s="51"/>
      <c r="O1731" s="35"/>
      <c r="P1731" s="35"/>
      <c r="Q1731" s="35"/>
      <c r="R1731" s="51"/>
      <c r="T1731" s="35"/>
      <c r="U1731" s="35"/>
      <c r="V1731" s="51"/>
      <c r="W1731" s="35"/>
      <c r="X1731" s="35"/>
      <c r="Y1731" s="35"/>
      <c r="Z1731" s="51"/>
      <c r="AC1731" s="51"/>
      <c r="AD1731" s="35"/>
      <c r="AE1731" s="35"/>
      <c r="AF1731" s="35"/>
      <c r="AG1731" s="35"/>
      <c r="AH1731" s="35"/>
      <c r="AI1731" s="35"/>
      <c r="AJ1731" s="51"/>
      <c r="AK1731" s="51"/>
      <c r="AL1731" s="35"/>
      <c r="AM1731" s="35"/>
      <c r="AN1731" s="51"/>
      <c r="AO1731" s="35"/>
      <c r="AP1731" s="35"/>
      <c r="AQ1731" s="35"/>
      <c r="AR1731" s="35"/>
      <c r="AS1731" s="35"/>
      <c r="AT1731" s="35"/>
      <c r="AU1731" s="35"/>
      <c r="AV1731" s="35"/>
      <c r="AW1731" s="35"/>
      <c r="AX1731" s="35"/>
      <c r="BC1731" s="35"/>
      <c r="BD1731" s="35"/>
      <c r="BF1731" s="35"/>
      <c r="BG1731" s="35"/>
      <c r="BH1731" s="35"/>
      <c r="BI1731" s="35"/>
      <c r="BJ1731" s="35"/>
      <c r="BK1731" s="35"/>
      <c r="BL1731" s="35"/>
      <c r="BM1731" s="35"/>
      <c r="BN1731" s="35"/>
      <c r="BO1731" s="35"/>
      <c r="BP1731" s="35"/>
      <c r="BQ1731" s="35"/>
      <c r="BR1731" s="35"/>
      <c r="BS1731" s="35"/>
      <c r="BT1731" s="35"/>
      <c r="BU1731" s="35"/>
      <c r="BV1731" s="35"/>
      <c r="BW1731" s="35"/>
      <c r="BX1731" s="35"/>
      <c r="BY1731" s="35"/>
      <c r="BZ1731" s="35"/>
      <c r="CA1731" s="35"/>
      <c r="CB1731" s="35"/>
    </row>
    <row r="1732" spans="4:80">
      <c r="D1732" s="51"/>
      <c r="E1732" s="35"/>
      <c r="F1732" s="51"/>
      <c r="J1732" s="35"/>
      <c r="M1732" s="51"/>
      <c r="O1732" s="35"/>
      <c r="P1732" s="35"/>
      <c r="Q1732" s="35"/>
      <c r="R1732" s="51"/>
      <c r="T1732" s="35"/>
      <c r="U1732" s="35"/>
      <c r="V1732" s="51"/>
      <c r="W1732" s="35"/>
      <c r="X1732" s="35"/>
      <c r="Y1732" s="35"/>
      <c r="Z1732" s="51"/>
      <c r="AC1732" s="51"/>
      <c r="AD1732" s="35"/>
      <c r="AE1732" s="35"/>
      <c r="AF1732" s="35"/>
      <c r="AG1732" s="35"/>
      <c r="AH1732" s="35"/>
      <c r="AI1732" s="35"/>
      <c r="AJ1732" s="51"/>
      <c r="AK1732" s="51"/>
      <c r="AL1732" s="35"/>
      <c r="AM1732" s="35"/>
      <c r="AN1732" s="51"/>
      <c r="AO1732" s="35"/>
      <c r="AP1732" s="35"/>
      <c r="AQ1732" s="35"/>
      <c r="AR1732" s="35"/>
      <c r="AS1732" s="35"/>
      <c r="AT1732" s="35"/>
      <c r="AU1732" s="35"/>
      <c r="AV1732" s="35"/>
      <c r="AW1732" s="35"/>
      <c r="AX1732" s="35"/>
      <c r="BC1732" s="35"/>
      <c r="BD1732" s="35"/>
      <c r="BF1732" s="35"/>
      <c r="BG1732" s="35"/>
      <c r="BH1732" s="35"/>
      <c r="BI1732" s="35"/>
      <c r="BJ1732" s="35"/>
      <c r="BK1732" s="35"/>
      <c r="BL1732" s="35"/>
      <c r="BM1732" s="35"/>
      <c r="BN1732" s="35"/>
      <c r="BO1732" s="35"/>
      <c r="BP1732" s="35"/>
      <c r="BQ1732" s="35"/>
      <c r="BR1732" s="35"/>
      <c r="BS1732" s="35"/>
      <c r="BT1732" s="35"/>
      <c r="BU1732" s="35"/>
      <c r="BV1732" s="35"/>
      <c r="BW1732" s="35"/>
      <c r="BX1732" s="35"/>
      <c r="BY1732" s="35"/>
      <c r="BZ1732" s="35"/>
      <c r="CA1732" s="35"/>
      <c r="CB1732" s="35"/>
    </row>
    <row r="1733" spans="4:80">
      <c r="D1733" s="51"/>
      <c r="E1733" s="35"/>
      <c r="F1733" s="51"/>
      <c r="J1733" s="35"/>
      <c r="M1733" s="51"/>
      <c r="O1733" s="35"/>
      <c r="P1733" s="35"/>
      <c r="Q1733" s="35"/>
      <c r="R1733" s="51"/>
      <c r="T1733" s="35"/>
      <c r="U1733" s="35"/>
      <c r="V1733" s="51"/>
      <c r="W1733" s="35"/>
      <c r="X1733" s="35"/>
      <c r="Y1733" s="35"/>
      <c r="Z1733" s="51"/>
      <c r="AC1733" s="51"/>
      <c r="AD1733" s="35"/>
      <c r="AE1733" s="35"/>
      <c r="AF1733" s="35"/>
      <c r="AG1733" s="35"/>
      <c r="AH1733" s="35"/>
      <c r="AI1733" s="35"/>
      <c r="AJ1733" s="51"/>
      <c r="AK1733" s="51"/>
      <c r="AL1733" s="35"/>
      <c r="AM1733" s="35"/>
      <c r="AN1733" s="51"/>
      <c r="AO1733" s="35"/>
      <c r="AP1733" s="35"/>
      <c r="AQ1733" s="35"/>
      <c r="AR1733" s="35"/>
      <c r="AS1733" s="35"/>
      <c r="AT1733" s="35"/>
      <c r="AU1733" s="35"/>
      <c r="AV1733" s="35"/>
      <c r="AW1733" s="35"/>
      <c r="AX1733" s="35"/>
      <c r="BC1733" s="35"/>
      <c r="BD1733" s="35"/>
      <c r="BF1733" s="35"/>
      <c r="BG1733" s="35"/>
      <c r="BH1733" s="35"/>
      <c r="BI1733" s="35"/>
      <c r="BJ1733" s="35"/>
      <c r="BK1733" s="35"/>
      <c r="BL1733" s="35"/>
      <c r="BM1733" s="35"/>
      <c r="BN1733" s="35"/>
      <c r="BO1733" s="35"/>
      <c r="BP1733" s="35"/>
      <c r="BQ1733" s="35"/>
      <c r="BR1733" s="35"/>
      <c r="BS1733" s="35"/>
      <c r="BT1733" s="35"/>
      <c r="BU1733" s="35"/>
      <c r="BV1733" s="35"/>
      <c r="BW1733" s="35"/>
      <c r="BX1733" s="35"/>
      <c r="BY1733" s="35"/>
      <c r="BZ1733" s="35"/>
      <c r="CA1733" s="35"/>
      <c r="CB1733" s="35"/>
    </row>
    <row r="1734" spans="4:80">
      <c r="D1734" s="51"/>
      <c r="E1734" s="35"/>
      <c r="F1734" s="51"/>
      <c r="J1734" s="35"/>
      <c r="M1734" s="51"/>
      <c r="O1734" s="35"/>
      <c r="P1734" s="35"/>
      <c r="Q1734" s="35"/>
      <c r="R1734" s="51"/>
      <c r="T1734" s="35"/>
      <c r="U1734" s="35"/>
      <c r="V1734" s="51"/>
      <c r="W1734" s="35"/>
      <c r="X1734" s="35"/>
      <c r="Y1734" s="35"/>
      <c r="Z1734" s="51"/>
      <c r="AC1734" s="51"/>
      <c r="AD1734" s="35"/>
      <c r="AE1734" s="35"/>
      <c r="AF1734" s="35"/>
      <c r="AG1734" s="35"/>
      <c r="AH1734" s="35"/>
      <c r="AI1734" s="35"/>
      <c r="AJ1734" s="51"/>
      <c r="AK1734" s="51"/>
      <c r="AL1734" s="35"/>
      <c r="AM1734" s="35"/>
      <c r="AN1734" s="51"/>
      <c r="AO1734" s="35"/>
      <c r="AP1734" s="35"/>
      <c r="AQ1734" s="35"/>
      <c r="AR1734" s="35"/>
      <c r="AS1734" s="35"/>
      <c r="AT1734" s="35"/>
      <c r="AU1734" s="35"/>
      <c r="AV1734" s="35"/>
      <c r="AW1734" s="35"/>
      <c r="AX1734" s="35"/>
      <c r="BC1734" s="35"/>
      <c r="BD1734" s="35"/>
      <c r="BF1734" s="35"/>
      <c r="BG1734" s="35"/>
      <c r="BH1734" s="35"/>
      <c r="BI1734" s="35"/>
      <c r="BJ1734" s="35"/>
      <c r="BK1734" s="35"/>
      <c r="BL1734" s="35"/>
      <c r="BM1734" s="35"/>
      <c r="BN1734" s="35"/>
      <c r="BO1734" s="35"/>
      <c r="BP1734" s="35"/>
      <c r="BQ1734" s="35"/>
      <c r="BR1734" s="35"/>
      <c r="BS1734" s="35"/>
      <c r="BT1734" s="35"/>
      <c r="BU1734" s="35"/>
      <c r="BV1734" s="35"/>
      <c r="BW1734" s="35"/>
      <c r="BX1734" s="35"/>
      <c r="BY1734" s="35"/>
      <c r="BZ1734" s="35"/>
      <c r="CA1734" s="35"/>
      <c r="CB1734" s="35"/>
    </row>
    <row r="1735" spans="4:80">
      <c r="D1735" s="51"/>
      <c r="E1735" s="35"/>
      <c r="F1735" s="51"/>
      <c r="J1735" s="35"/>
      <c r="M1735" s="51"/>
      <c r="O1735" s="35"/>
      <c r="P1735" s="35"/>
      <c r="Q1735" s="35"/>
      <c r="R1735" s="51"/>
      <c r="T1735" s="35"/>
      <c r="U1735" s="35"/>
      <c r="V1735" s="51"/>
      <c r="W1735" s="35"/>
      <c r="X1735" s="35"/>
      <c r="Y1735" s="35"/>
      <c r="Z1735" s="51"/>
      <c r="AC1735" s="51"/>
      <c r="AD1735" s="35"/>
      <c r="AE1735" s="35"/>
      <c r="AF1735" s="35"/>
      <c r="AG1735" s="35"/>
      <c r="AH1735" s="35"/>
      <c r="AI1735" s="35"/>
      <c r="AJ1735" s="51"/>
      <c r="AK1735" s="51"/>
      <c r="AL1735" s="35"/>
      <c r="AM1735" s="35"/>
      <c r="AN1735" s="51"/>
      <c r="AO1735" s="35"/>
      <c r="AP1735" s="35"/>
      <c r="AQ1735" s="35"/>
      <c r="AR1735" s="35"/>
      <c r="AS1735" s="35"/>
      <c r="AT1735" s="35"/>
      <c r="AU1735" s="35"/>
      <c r="AV1735" s="35"/>
      <c r="AW1735" s="35"/>
      <c r="AX1735" s="35"/>
      <c r="BC1735" s="35"/>
      <c r="BD1735" s="35"/>
      <c r="BF1735" s="35"/>
      <c r="BG1735" s="35"/>
      <c r="BH1735" s="35"/>
      <c r="BI1735" s="35"/>
      <c r="BJ1735" s="35"/>
      <c r="BK1735" s="35"/>
      <c r="BL1735" s="35"/>
      <c r="BM1735" s="35"/>
      <c r="BN1735" s="35"/>
      <c r="BO1735" s="35"/>
      <c r="BP1735" s="35"/>
      <c r="BQ1735" s="35"/>
      <c r="BR1735" s="35"/>
      <c r="BS1735" s="35"/>
      <c r="BT1735" s="35"/>
      <c r="BU1735" s="35"/>
      <c r="BV1735" s="35"/>
      <c r="BW1735" s="35"/>
      <c r="BX1735" s="35"/>
      <c r="BY1735" s="35"/>
      <c r="BZ1735" s="35"/>
      <c r="CA1735" s="35"/>
      <c r="CB1735" s="35"/>
    </row>
    <row r="1736" spans="4:80">
      <c r="D1736" s="51"/>
      <c r="E1736" s="35"/>
      <c r="F1736" s="51"/>
      <c r="J1736" s="35"/>
      <c r="M1736" s="51"/>
      <c r="O1736" s="35"/>
      <c r="P1736" s="35"/>
      <c r="Q1736" s="35"/>
      <c r="R1736" s="51"/>
      <c r="T1736" s="35"/>
      <c r="U1736" s="35"/>
      <c r="V1736" s="51"/>
      <c r="W1736" s="35"/>
      <c r="X1736" s="35"/>
      <c r="Y1736" s="35"/>
      <c r="Z1736" s="51"/>
      <c r="AC1736" s="51"/>
      <c r="AD1736" s="35"/>
      <c r="AE1736" s="35"/>
      <c r="AF1736" s="35"/>
      <c r="AG1736" s="35"/>
      <c r="AH1736" s="35"/>
      <c r="AI1736" s="35"/>
      <c r="AJ1736" s="51"/>
      <c r="AK1736" s="51"/>
      <c r="AL1736" s="35"/>
      <c r="AM1736" s="35"/>
      <c r="AN1736" s="51"/>
      <c r="AO1736" s="35"/>
      <c r="AP1736" s="35"/>
      <c r="AQ1736" s="35"/>
      <c r="AR1736" s="35"/>
      <c r="AS1736" s="35"/>
      <c r="AT1736" s="35"/>
      <c r="AU1736" s="35"/>
      <c r="AV1736" s="35"/>
      <c r="AW1736" s="35"/>
      <c r="AX1736" s="35"/>
      <c r="BC1736" s="35"/>
      <c r="BD1736" s="35"/>
      <c r="BF1736" s="35"/>
      <c r="BG1736" s="35"/>
      <c r="BH1736" s="35"/>
      <c r="BI1736" s="35"/>
      <c r="BJ1736" s="35"/>
      <c r="BK1736" s="35"/>
      <c r="BL1736" s="35"/>
      <c r="BM1736" s="35"/>
      <c r="BN1736" s="35"/>
      <c r="BO1736" s="35"/>
      <c r="BP1736" s="35"/>
      <c r="BQ1736" s="35"/>
      <c r="BR1736" s="35"/>
      <c r="BS1736" s="35"/>
      <c r="BT1736" s="35"/>
      <c r="BU1736" s="35"/>
      <c r="BV1736" s="35"/>
      <c r="BW1736" s="35"/>
      <c r="BX1736" s="35"/>
      <c r="BY1736" s="35"/>
      <c r="BZ1736" s="35"/>
      <c r="CA1736" s="35"/>
      <c r="CB1736" s="35"/>
    </row>
    <row r="1737" spans="4:80">
      <c r="D1737" s="51"/>
      <c r="E1737" s="35"/>
      <c r="F1737" s="51"/>
      <c r="J1737" s="35"/>
      <c r="M1737" s="51"/>
      <c r="O1737" s="35"/>
      <c r="P1737" s="35"/>
      <c r="Q1737" s="35"/>
      <c r="R1737" s="51"/>
      <c r="T1737" s="35"/>
      <c r="U1737" s="35"/>
      <c r="V1737" s="51"/>
      <c r="W1737" s="35"/>
      <c r="X1737" s="35"/>
      <c r="Y1737" s="35"/>
      <c r="Z1737" s="51"/>
      <c r="AC1737" s="51"/>
      <c r="AD1737" s="35"/>
      <c r="AE1737" s="35"/>
      <c r="AF1737" s="35"/>
      <c r="AG1737" s="35"/>
      <c r="AH1737" s="35"/>
      <c r="AI1737" s="35"/>
      <c r="AJ1737" s="51"/>
      <c r="AK1737" s="51"/>
      <c r="AL1737" s="35"/>
      <c r="AM1737" s="35"/>
      <c r="AN1737" s="51"/>
      <c r="AO1737" s="35"/>
      <c r="AP1737" s="35"/>
      <c r="AQ1737" s="35"/>
      <c r="AR1737" s="35"/>
      <c r="AS1737" s="35"/>
      <c r="AT1737" s="35"/>
      <c r="AU1737" s="35"/>
      <c r="AV1737" s="35"/>
      <c r="AW1737" s="35"/>
      <c r="AX1737" s="35"/>
      <c r="BC1737" s="35"/>
      <c r="BD1737" s="35"/>
      <c r="BF1737" s="35"/>
      <c r="BG1737" s="35"/>
      <c r="BH1737" s="35"/>
      <c r="BI1737" s="35"/>
      <c r="BJ1737" s="35"/>
      <c r="BK1737" s="35"/>
      <c r="BL1737" s="35"/>
      <c r="BM1737" s="35"/>
      <c r="BN1737" s="35"/>
      <c r="BO1737" s="35"/>
      <c r="BP1737" s="35"/>
      <c r="BQ1737" s="35"/>
      <c r="BR1737" s="35"/>
      <c r="BS1737" s="35"/>
      <c r="BT1737" s="35"/>
      <c r="BU1737" s="35"/>
      <c r="BV1737" s="35"/>
      <c r="BW1737" s="35"/>
      <c r="BX1737" s="35"/>
      <c r="BY1737" s="35"/>
      <c r="BZ1737" s="35"/>
      <c r="CA1737" s="35"/>
      <c r="CB1737" s="35"/>
    </row>
    <row r="1738" spans="4:80">
      <c r="D1738" s="51"/>
      <c r="E1738" s="35"/>
      <c r="F1738" s="51"/>
      <c r="J1738" s="35"/>
      <c r="M1738" s="51"/>
      <c r="O1738" s="35"/>
      <c r="P1738" s="35"/>
      <c r="Q1738" s="35"/>
      <c r="R1738" s="51"/>
      <c r="T1738" s="35"/>
      <c r="U1738" s="35"/>
      <c r="V1738" s="51"/>
      <c r="W1738" s="35"/>
      <c r="X1738" s="35"/>
      <c r="Y1738" s="35"/>
      <c r="Z1738" s="51"/>
      <c r="AC1738" s="51"/>
      <c r="AD1738" s="35"/>
      <c r="AE1738" s="35"/>
      <c r="AF1738" s="35"/>
      <c r="AG1738" s="35"/>
      <c r="AH1738" s="35"/>
      <c r="AI1738" s="35"/>
      <c r="AJ1738" s="51"/>
      <c r="AK1738" s="51"/>
      <c r="AL1738" s="35"/>
      <c r="AM1738" s="35"/>
      <c r="AN1738" s="51"/>
      <c r="AO1738" s="35"/>
      <c r="AP1738" s="35"/>
      <c r="AQ1738" s="35"/>
      <c r="AR1738" s="35"/>
      <c r="AS1738" s="35"/>
      <c r="AT1738" s="35"/>
      <c r="AU1738" s="35"/>
      <c r="AV1738" s="35"/>
      <c r="AW1738" s="35"/>
      <c r="AX1738" s="35"/>
      <c r="BC1738" s="35"/>
      <c r="BD1738" s="35"/>
      <c r="BF1738" s="35"/>
      <c r="BG1738" s="35"/>
      <c r="BH1738" s="35"/>
      <c r="BI1738" s="35"/>
      <c r="BJ1738" s="35"/>
      <c r="BK1738" s="35"/>
      <c r="BL1738" s="35"/>
      <c r="BM1738" s="35"/>
      <c r="BN1738" s="35"/>
      <c r="BO1738" s="35"/>
      <c r="BP1738" s="35"/>
      <c r="BQ1738" s="35"/>
      <c r="BR1738" s="35"/>
      <c r="BS1738" s="35"/>
      <c r="BT1738" s="35"/>
      <c r="BU1738" s="35"/>
      <c r="BV1738" s="35"/>
      <c r="BW1738" s="35"/>
      <c r="BX1738" s="35"/>
      <c r="BY1738" s="35"/>
      <c r="BZ1738" s="35"/>
      <c r="CA1738" s="35"/>
      <c r="CB1738" s="35"/>
    </row>
    <row r="1739" spans="4:80">
      <c r="D1739" s="51"/>
      <c r="E1739" s="35"/>
      <c r="F1739" s="51"/>
      <c r="J1739" s="35"/>
      <c r="M1739" s="51"/>
      <c r="O1739" s="35"/>
      <c r="P1739" s="35"/>
      <c r="Q1739" s="35"/>
      <c r="R1739" s="51"/>
      <c r="T1739" s="35"/>
      <c r="U1739" s="35"/>
      <c r="V1739" s="51"/>
      <c r="W1739" s="35"/>
      <c r="X1739" s="35"/>
      <c r="Y1739" s="35"/>
      <c r="Z1739" s="51"/>
      <c r="AC1739" s="51"/>
      <c r="AD1739" s="35"/>
      <c r="AE1739" s="35"/>
      <c r="AF1739" s="35"/>
      <c r="AG1739" s="35"/>
      <c r="AH1739" s="35"/>
      <c r="AI1739" s="35"/>
      <c r="AJ1739" s="51"/>
      <c r="AK1739" s="51"/>
      <c r="AL1739" s="35"/>
      <c r="AM1739" s="35"/>
      <c r="AN1739" s="51"/>
      <c r="AO1739" s="35"/>
      <c r="AP1739" s="35"/>
      <c r="AQ1739" s="35"/>
      <c r="AR1739" s="35"/>
      <c r="AS1739" s="35"/>
      <c r="AT1739" s="35"/>
      <c r="AU1739" s="35"/>
      <c r="AV1739" s="35"/>
      <c r="AW1739" s="35"/>
      <c r="AX1739" s="35"/>
      <c r="BC1739" s="35"/>
      <c r="BD1739" s="35"/>
      <c r="BF1739" s="35"/>
      <c r="BG1739" s="35"/>
      <c r="BH1739" s="35"/>
      <c r="BI1739" s="35"/>
      <c r="BJ1739" s="35"/>
      <c r="BK1739" s="35"/>
      <c r="BL1739" s="35"/>
      <c r="BM1739" s="35"/>
      <c r="BN1739" s="35"/>
      <c r="BO1739" s="35"/>
      <c r="BP1739" s="35"/>
      <c r="BQ1739" s="35"/>
      <c r="BR1739" s="35"/>
      <c r="BS1739" s="35"/>
      <c r="BT1739" s="35"/>
      <c r="BU1739" s="35"/>
      <c r="BV1739" s="35"/>
      <c r="BW1739" s="35"/>
      <c r="BX1739" s="35"/>
      <c r="BY1739" s="35"/>
      <c r="BZ1739" s="35"/>
      <c r="CA1739" s="35"/>
      <c r="CB1739" s="35"/>
    </row>
    <row r="1740" spans="4:80">
      <c r="D1740" s="51"/>
      <c r="E1740" s="35"/>
      <c r="F1740" s="51"/>
      <c r="J1740" s="35"/>
      <c r="M1740" s="51"/>
      <c r="O1740" s="35"/>
      <c r="P1740" s="35"/>
      <c r="Q1740" s="35"/>
      <c r="R1740" s="51"/>
      <c r="T1740" s="35"/>
      <c r="U1740" s="35"/>
      <c r="V1740" s="51"/>
      <c r="W1740" s="35"/>
      <c r="X1740" s="35"/>
      <c r="Y1740" s="35"/>
      <c r="Z1740" s="51"/>
      <c r="AC1740" s="51"/>
      <c r="AD1740" s="35"/>
      <c r="AE1740" s="35"/>
      <c r="AF1740" s="35"/>
      <c r="AG1740" s="35"/>
      <c r="AH1740" s="35"/>
      <c r="AI1740" s="35"/>
      <c r="AJ1740" s="51"/>
      <c r="AK1740" s="51"/>
      <c r="AL1740" s="35"/>
      <c r="AM1740" s="35"/>
      <c r="AN1740" s="51"/>
      <c r="AO1740" s="35"/>
      <c r="AP1740" s="35"/>
      <c r="AQ1740" s="35"/>
      <c r="AR1740" s="35"/>
      <c r="AS1740" s="35"/>
      <c r="AT1740" s="35"/>
      <c r="AU1740" s="35"/>
      <c r="AV1740" s="35"/>
      <c r="AW1740" s="35"/>
      <c r="AX1740" s="35"/>
      <c r="BC1740" s="35"/>
      <c r="BD1740" s="35"/>
      <c r="BF1740" s="35"/>
      <c r="BG1740" s="35"/>
      <c r="BH1740" s="35"/>
      <c r="BI1740" s="35"/>
      <c r="BJ1740" s="35"/>
      <c r="BK1740" s="35"/>
      <c r="BL1740" s="35"/>
      <c r="BM1740" s="35"/>
      <c r="BN1740" s="35"/>
      <c r="BO1740" s="35"/>
      <c r="BP1740" s="35"/>
      <c r="BQ1740" s="35"/>
      <c r="BR1740" s="35"/>
      <c r="BS1740" s="35"/>
      <c r="BT1740" s="35"/>
      <c r="BU1740" s="35"/>
      <c r="BV1740" s="35"/>
      <c r="BW1740" s="35"/>
      <c r="BX1740" s="35"/>
      <c r="BY1740" s="35"/>
      <c r="BZ1740" s="35"/>
      <c r="CA1740" s="35"/>
      <c r="CB1740" s="35"/>
    </row>
    <row r="1741" spans="4:80">
      <c r="D1741" s="51"/>
      <c r="E1741" s="35"/>
      <c r="F1741" s="51"/>
      <c r="J1741" s="35"/>
      <c r="M1741" s="51"/>
      <c r="O1741" s="35"/>
      <c r="P1741" s="35"/>
      <c r="Q1741" s="35"/>
      <c r="R1741" s="51"/>
      <c r="T1741" s="35"/>
      <c r="U1741" s="35"/>
      <c r="V1741" s="51"/>
      <c r="W1741" s="35"/>
      <c r="X1741" s="35"/>
      <c r="Y1741" s="35"/>
      <c r="Z1741" s="51"/>
      <c r="AC1741" s="51"/>
      <c r="AD1741" s="35"/>
      <c r="AE1741" s="35"/>
      <c r="AF1741" s="35"/>
      <c r="AG1741" s="35"/>
      <c r="AH1741" s="35"/>
      <c r="AI1741" s="35"/>
      <c r="AJ1741" s="51"/>
      <c r="AK1741" s="51"/>
      <c r="AL1741" s="35"/>
      <c r="AM1741" s="35"/>
      <c r="AN1741" s="51"/>
      <c r="AO1741" s="35"/>
      <c r="AP1741" s="35"/>
      <c r="AQ1741" s="35"/>
      <c r="AR1741" s="35"/>
      <c r="AS1741" s="35"/>
      <c r="AT1741" s="35"/>
      <c r="AU1741" s="35"/>
      <c r="AV1741" s="35"/>
      <c r="AW1741" s="35"/>
      <c r="AX1741" s="35"/>
      <c r="BC1741" s="35"/>
      <c r="BD1741" s="35"/>
      <c r="BF1741" s="35"/>
      <c r="BG1741" s="35"/>
      <c r="BH1741" s="35"/>
      <c r="BI1741" s="35"/>
      <c r="BJ1741" s="35"/>
      <c r="BK1741" s="35"/>
      <c r="BL1741" s="35"/>
      <c r="BM1741" s="35"/>
      <c r="BN1741" s="35"/>
      <c r="BO1741" s="35"/>
      <c r="BP1741" s="35"/>
      <c r="BQ1741" s="35"/>
      <c r="BR1741" s="35"/>
      <c r="BS1741" s="35"/>
      <c r="BT1741" s="35"/>
      <c r="BU1741" s="35"/>
      <c r="BV1741" s="35"/>
      <c r="BW1741" s="35"/>
      <c r="BX1741" s="35"/>
      <c r="BY1741" s="35"/>
      <c r="BZ1741" s="35"/>
      <c r="CA1741" s="35"/>
      <c r="CB1741" s="35"/>
    </row>
    <row r="1742" spans="4:80">
      <c r="D1742" s="51"/>
      <c r="E1742" s="35"/>
      <c r="F1742" s="51"/>
      <c r="J1742" s="35"/>
      <c r="M1742" s="51"/>
      <c r="O1742" s="35"/>
      <c r="P1742" s="35"/>
      <c r="Q1742" s="35"/>
      <c r="R1742" s="51"/>
      <c r="T1742" s="35"/>
      <c r="U1742" s="35"/>
      <c r="V1742" s="51"/>
      <c r="W1742" s="35"/>
      <c r="X1742" s="35"/>
      <c r="Y1742" s="35"/>
      <c r="Z1742" s="51"/>
      <c r="AC1742" s="51"/>
      <c r="AD1742" s="35"/>
      <c r="AE1742" s="35"/>
      <c r="AF1742" s="35"/>
      <c r="AG1742" s="35"/>
      <c r="AH1742" s="35"/>
      <c r="AI1742" s="35"/>
      <c r="AJ1742" s="51"/>
      <c r="AK1742" s="51"/>
      <c r="AL1742" s="35"/>
      <c r="AM1742" s="35"/>
      <c r="AN1742" s="51"/>
      <c r="AO1742" s="35"/>
      <c r="AP1742" s="35"/>
      <c r="AQ1742" s="35"/>
      <c r="AR1742" s="35"/>
      <c r="AS1742" s="35"/>
      <c r="AT1742" s="35"/>
      <c r="AU1742" s="35"/>
      <c r="AV1742" s="35"/>
      <c r="AW1742" s="35"/>
      <c r="AX1742" s="35"/>
      <c r="BC1742" s="35"/>
      <c r="BD1742" s="35"/>
      <c r="BF1742" s="35"/>
      <c r="BG1742" s="35"/>
      <c r="BH1742" s="35"/>
      <c r="BI1742" s="35"/>
      <c r="BJ1742" s="35"/>
      <c r="BK1742" s="35"/>
      <c r="BL1742" s="35"/>
      <c r="BM1742" s="35"/>
      <c r="BN1742" s="35"/>
      <c r="BO1742" s="35"/>
      <c r="BP1742" s="35"/>
      <c r="BQ1742" s="35"/>
      <c r="BR1742" s="35"/>
      <c r="BS1742" s="35"/>
      <c r="BT1742" s="35"/>
      <c r="BU1742" s="35"/>
      <c r="BV1742" s="35"/>
      <c r="BW1742" s="35"/>
      <c r="BX1742" s="35"/>
      <c r="BY1742" s="35"/>
      <c r="BZ1742" s="35"/>
      <c r="CA1742" s="35"/>
      <c r="CB1742" s="35"/>
    </row>
    <row r="1743" spans="4:80">
      <c r="D1743" s="51"/>
      <c r="E1743" s="35"/>
      <c r="F1743" s="51"/>
      <c r="J1743" s="35"/>
      <c r="M1743" s="51"/>
      <c r="O1743" s="35"/>
      <c r="P1743" s="35"/>
      <c r="Q1743" s="35"/>
      <c r="R1743" s="51"/>
      <c r="T1743" s="35"/>
      <c r="U1743" s="35"/>
      <c r="V1743" s="51"/>
      <c r="W1743" s="35"/>
      <c r="X1743" s="35"/>
      <c r="Y1743" s="35"/>
      <c r="Z1743" s="51"/>
      <c r="AC1743" s="51"/>
      <c r="AD1743" s="35"/>
      <c r="AE1743" s="35"/>
      <c r="AF1743" s="35"/>
      <c r="AG1743" s="35"/>
      <c r="AH1743" s="35"/>
      <c r="AI1743" s="35"/>
      <c r="AJ1743" s="51"/>
      <c r="AK1743" s="51"/>
      <c r="AL1743" s="35"/>
      <c r="AM1743" s="35"/>
      <c r="AN1743" s="51"/>
      <c r="AO1743" s="35"/>
      <c r="AP1743" s="35"/>
      <c r="AQ1743" s="35"/>
      <c r="AR1743" s="35"/>
      <c r="AS1743" s="35"/>
      <c r="AT1743" s="35"/>
      <c r="AU1743" s="35"/>
      <c r="AV1743" s="35"/>
      <c r="AW1743" s="35"/>
      <c r="AX1743" s="35"/>
      <c r="BC1743" s="35"/>
      <c r="BD1743" s="35"/>
      <c r="BF1743" s="35"/>
      <c r="BG1743" s="35"/>
      <c r="BH1743" s="35"/>
      <c r="BI1743" s="35"/>
      <c r="BJ1743" s="35"/>
      <c r="BK1743" s="35"/>
      <c r="BL1743" s="35"/>
      <c r="BM1743" s="35"/>
      <c r="BN1743" s="35"/>
      <c r="BO1743" s="35"/>
      <c r="BP1743" s="35"/>
      <c r="BQ1743" s="35"/>
      <c r="BR1743" s="35"/>
      <c r="BS1743" s="35"/>
      <c r="BT1743" s="35"/>
      <c r="BU1743" s="35"/>
      <c r="BV1743" s="35"/>
      <c r="BW1743" s="35"/>
      <c r="BX1743" s="35"/>
      <c r="BY1743" s="35"/>
      <c r="BZ1743" s="35"/>
      <c r="CA1743" s="35"/>
      <c r="CB1743" s="35"/>
    </row>
    <row r="1744" spans="4:80">
      <c r="D1744" s="51"/>
      <c r="E1744" s="35"/>
      <c r="F1744" s="51"/>
      <c r="J1744" s="35"/>
      <c r="M1744" s="51"/>
      <c r="O1744" s="35"/>
      <c r="P1744" s="35"/>
      <c r="Q1744" s="35"/>
      <c r="R1744" s="51"/>
      <c r="T1744" s="35"/>
      <c r="U1744" s="35"/>
      <c r="V1744" s="51"/>
      <c r="W1744" s="35"/>
      <c r="X1744" s="35"/>
      <c r="Y1744" s="35"/>
      <c r="Z1744" s="51"/>
      <c r="AC1744" s="51"/>
      <c r="AD1744" s="35"/>
      <c r="AE1744" s="35"/>
      <c r="AF1744" s="35"/>
      <c r="AG1744" s="35"/>
      <c r="AH1744" s="35"/>
      <c r="AI1744" s="35"/>
      <c r="AJ1744" s="51"/>
      <c r="AK1744" s="51"/>
      <c r="AL1744" s="35"/>
      <c r="AM1744" s="35"/>
      <c r="AN1744" s="51"/>
      <c r="AO1744" s="35"/>
      <c r="AP1744" s="35"/>
      <c r="AQ1744" s="35"/>
      <c r="AR1744" s="35"/>
      <c r="AS1744" s="35"/>
      <c r="AT1744" s="35"/>
      <c r="AU1744" s="35"/>
      <c r="AV1744" s="35"/>
      <c r="AW1744" s="35"/>
      <c r="AX1744" s="35"/>
      <c r="BC1744" s="35"/>
      <c r="BD1744" s="35"/>
      <c r="BF1744" s="35"/>
      <c r="BG1744" s="35"/>
      <c r="BH1744" s="35"/>
      <c r="BI1744" s="35"/>
      <c r="BJ1744" s="35"/>
      <c r="BK1744" s="35"/>
      <c r="BL1744" s="35"/>
      <c r="BM1744" s="35"/>
      <c r="BN1744" s="35"/>
      <c r="BO1744" s="35"/>
      <c r="BP1744" s="35"/>
      <c r="BQ1744" s="35"/>
      <c r="BR1744" s="35"/>
      <c r="BS1744" s="35"/>
      <c r="BT1744" s="35"/>
      <c r="BU1744" s="35"/>
      <c r="BV1744" s="35"/>
      <c r="BW1744" s="35"/>
      <c r="BX1744" s="35"/>
      <c r="BY1744" s="35"/>
      <c r="BZ1744" s="35"/>
      <c r="CA1744" s="35"/>
      <c r="CB1744" s="35"/>
    </row>
    <row r="1745" spans="4:80">
      <c r="D1745" s="51"/>
      <c r="E1745" s="35"/>
      <c r="F1745" s="51"/>
      <c r="J1745" s="35"/>
      <c r="M1745" s="51"/>
      <c r="O1745" s="35"/>
      <c r="P1745" s="35"/>
      <c r="Q1745" s="35"/>
      <c r="R1745" s="51"/>
      <c r="T1745" s="35"/>
      <c r="U1745" s="35"/>
      <c r="V1745" s="51"/>
      <c r="W1745" s="35"/>
      <c r="X1745" s="35"/>
      <c r="Y1745" s="35"/>
      <c r="Z1745" s="51"/>
      <c r="AC1745" s="51"/>
      <c r="AD1745" s="35"/>
      <c r="AE1745" s="35"/>
      <c r="AF1745" s="35"/>
      <c r="AG1745" s="35"/>
      <c r="AH1745" s="35"/>
      <c r="AI1745" s="35"/>
      <c r="AJ1745" s="51"/>
      <c r="AK1745" s="51"/>
      <c r="AL1745" s="35"/>
      <c r="AM1745" s="35"/>
      <c r="AN1745" s="51"/>
      <c r="AO1745" s="35"/>
      <c r="AP1745" s="35"/>
      <c r="AQ1745" s="35"/>
      <c r="AR1745" s="35"/>
      <c r="AS1745" s="35"/>
      <c r="AT1745" s="35"/>
      <c r="AU1745" s="35"/>
      <c r="AV1745" s="35"/>
      <c r="AW1745" s="35"/>
      <c r="AX1745" s="35"/>
      <c r="BC1745" s="35"/>
      <c r="BD1745" s="35"/>
      <c r="BF1745" s="35"/>
      <c r="BG1745" s="35"/>
      <c r="BH1745" s="35"/>
      <c r="BI1745" s="35"/>
      <c r="BJ1745" s="35"/>
      <c r="BK1745" s="35"/>
      <c r="BL1745" s="35"/>
      <c r="BM1745" s="35"/>
      <c r="BN1745" s="35"/>
      <c r="BO1745" s="35"/>
      <c r="BP1745" s="35"/>
      <c r="BQ1745" s="35"/>
      <c r="BR1745" s="35"/>
      <c r="BS1745" s="35"/>
      <c r="BT1745" s="35"/>
      <c r="BU1745" s="35"/>
      <c r="BV1745" s="35"/>
      <c r="BW1745" s="35"/>
      <c r="BX1745" s="35"/>
      <c r="BY1745" s="35"/>
      <c r="BZ1745" s="35"/>
      <c r="CA1745" s="35"/>
      <c r="CB1745" s="35"/>
    </row>
    <row r="1746" spans="4:80">
      <c r="D1746" s="51"/>
      <c r="E1746" s="35"/>
      <c r="F1746" s="51"/>
      <c r="J1746" s="35"/>
      <c r="M1746" s="51"/>
      <c r="O1746" s="35"/>
      <c r="P1746" s="35"/>
      <c r="Q1746" s="35"/>
      <c r="R1746" s="51"/>
      <c r="T1746" s="35"/>
      <c r="U1746" s="35"/>
      <c r="V1746" s="51"/>
      <c r="W1746" s="35"/>
      <c r="X1746" s="35"/>
      <c r="Y1746" s="35"/>
      <c r="Z1746" s="51"/>
      <c r="AC1746" s="51"/>
      <c r="AD1746" s="35"/>
      <c r="AE1746" s="35"/>
      <c r="AF1746" s="35"/>
      <c r="AG1746" s="35"/>
      <c r="AH1746" s="35"/>
      <c r="AI1746" s="35"/>
      <c r="AJ1746" s="51"/>
      <c r="AK1746" s="51"/>
      <c r="AL1746" s="35"/>
      <c r="AM1746" s="35"/>
      <c r="AN1746" s="51"/>
      <c r="AO1746" s="35"/>
      <c r="AP1746" s="35"/>
      <c r="AQ1746" s="35"/>
      <c r="AR1746" s="35"/>
      <c r="AS1746" s="35"/>
      <c r="AT1746" s="35"/>
      <c r="AU1746" s="35"/>
      <c r="AV1746" s="35"/>
      <c r="AW1746" s="35"/>
      <c r="AX1746" s="35"/>
      <c r="BC1746" s="35"/>
      <c r="BD1746" s="35"/>
      <c r="BF1746" s="35"/>
      <c r="BG1746" s="35"/>
      <c r="BH1746" s="35"/>
      <c r="BI1746" s="35"/>
      <c r="BJ1746" s="35"/>
      <c r="BK1746" s="35"/>
      <c r="BL1746" s="35"/>
      <c r="BM1746" s="35"/>
      <c r="BN1746" s="35"/>
      <c r="BO1746" s="35"/>
      <c r="BP1746" s="35"/>
      <c r="BQ1746" s="35"/>
      <c r="BR1746" s="35"/>
      <c r="BS1746" s="35"/>
      <c r="BT1746" s="35"/>
      <c r="BU1746" s="35"/>
      <c r="BV1746" s="35"/>
      <c r="BW1746" s="35"/>
      <c r="BX1746" s="35"/>
      <c r="BY1746" s="35"/>
      <c r="BZ1746" s="35"/>
      <c r="CA1746" s="35"/>
      <c r="CB1746" s="35"/>
    </row>
    <row r="1747" spans="4:80">
      <c r="D1747" s="51"/>
      <c r="E1747" s="35"/>
      <c r="F1747" s="51"/>
      <c r="J1747" s="35"/>
      <c r="M1747" s="51"/>
      <c r="O1747" s="35"/>
      <c r="P1747" s="35"/>
      <c r="Q1747" s="35"/>
      <c r="R1747" s="51"/>
      <c r="T1747" s="35"/>
      <c r="U1747" s="35"/>
      <c r="V1747" s="51"/>
      <c r="W1747" s="35"/>
      <c r="X1747" s="35"/>
      <c r="Y1747" s="35"/>
      <c r="Z1747" s="51"/>
      <c r="AC1747" s="51"/>
      <c r="AD1747" s="35"/>
      <c r="AE1747" s="35"/>
      <c r="AF1747" s="35"/>
      <c r="AG1747" s="35"/>
      <c r="AH1747" s="35"/>
      <c r="AI1747" s="35"/>
      <c r="AJ1747" s="51"/>
      <c r="AK1747" s="51"/>
      <c r="AL1747" s="35"/>
      <c r="AM1747" s="35"/>
      <c r="AN1747" s="51"/>
      <c r="AO1747" s="35"/>
      <c r="AP1747" s="35"/>
      <c r="AQ1747" s="35"/>
      <c r="AR1747" s="35"/>
      <c r="AS1747" s="35"/>
      <c r="AT1747" s="35"/>
      <c r="AU1747" s="35"/>
      <c r="AV1747" s="35"/>
      <c r="AW1747" s="35"/>
      <c r="AX1747" s="35"/>
      <c r="BC1747" s="35"/>
      <c r="BD1747" s="35"/>
      <c r="BF1747" s="35"/>
      <c r="BG1747" s="35"/>
      <c r="BH1747" s="35"/>
      <c r="BI1747" s="35"/>
      <c r="BJ1747" s="35"/>
      <c r="BK1747" s="35"/>
      <c r="BL1747" s="35"/>
      <c r="BM1747" s="35"/>
      <c r="BN1747" s="35"/>
      <c r="BO1747" s="35"/>
      <c r="BP1747" s="35"/>
      <c r="BQ1747" s="35"/>
      <c r="BR1747" s="35"/>
      <c r="BS1747" s="35"/>
      <c r="BT1747" s="35"/>
      <c r="BU1747" s="35"/>
      <c r="BV1747" s="35"/>
      <c r="BW1747" s="35"/>
      <c r="BX1747" s="35"/>
      <c r="BY1747" s="35"/>
      <c r="BZ1747" s="35"/>
      <c r="CA1747" s="35"/>
      <c r="CB1747" s="35"/>
    </row>
    <row r="1748" spans="4:80">
      <c r="D1748" s="51"/>
      <c r="E1748" s="35"/>
      <c r="F1748" s="51"/>
      <c r="J1748" s="35"/>
      <c r="M1748" s="51"/>
      <c r="O1748" s="35"/>
      <c r="P1748" s="35"/>
      <c r="Q1748" s="35"/>
      <c r="R1748" s="51"/>
      <c r="T1748" s="35"/>
      <c r="U1748" s="35"/>
      <c r="V1748" s="51"/>
      <c r="W1748" s="35"/>
      <c r="X1748" s="35"/>
      <c r="Y1748" s="35"/>
      <c r="Z1748" s="51"/>
      <c r="AC1748" s="51"/>
      <c r="AD1748" s="35"/>
      <c r="AE1748" s="35"/>
      <c r="AF1748" s="35"/>
      <c r="AG1748" s="35"/>
      <c r="AH1748" s="35"/>
      <c r="AI1748" s="35"/>
      <c r="AJ1748" s="51"/>
      <c r="AK1748" s="51"/>
      <c r="AL1748" s="35"/>
      <c r="AM1748" s="35"/>
      <c r="AN1748" s="51"/>
      <c r="AO1748" s="35"/>
      <c r="AP1748" s="35"/>
      <c r="AQ1748" s="35"/>
      <c r="AR1748" s="35"/>
      <c r="AS1748" s="35"/>
      <c r="AT1748" s="35"/>
      <c r="AU1748" s="35"/>
      <c r="AV1748" s="35"/>
      <c r="AW1748" s="35"/>
      <c r="AX1748" s="35"/>
      <c r="BC1748" s="35"/>
      <c r="BD1748" s="35"/>
      <c r="BF1748" s="35"/>
      <c r="BG1748" s="35"/>
      <c r="BH1748" s="35"/>
      <c r="BI1748" s="35"/>
      <c r="BJ1748" s="35"/>
      <c r="BK1748" s="35"/>
      <c r="BL1748" s="35"/>
      <c r="BM1748" s="35"/>
      <c r="BN1748" s="35"/>
      <c r="BO1748" s="35"/>
      <c r="BP1748" s="35"/>
      <c r="BQ1748" s="35"/>
      <c r="BR1748" s="35"/>
      <c r="BS1748" s="35"/>
      <c r="BT1748" s="35"/>
      <c r="BU1748" s="35"/>
      <c r="BV1748" s="35"/>
      <c r="BW1748" s="35"/>
      <c r="BX1748" s="35"/>
      <c r="BY1748" s="35"/>
      <c r="BZ1748" s="35"/>
      <c r="CA1748" s="35"/>
      <c r="CB1748" s="35"/>
    </row>
    <row r="1749" spans="4:80">
      <c r="D1749" s="51"/>
      <c r="E1749" s="35"/>
      <c r="F1749" s="51"/>
      <c r="J1749" s="35"/>
      <c r="M1749" s="51"/>
      <c r="O1749" s="35"/>
      <c r="P1749" s="35"/>
      <c r="Q1749" s="35"/>
      <c r="R1749" s="51"/>
      <c r="T1749" s="35"/>
      <c r="U1749" s="35"/>
      <c r="V1749" s="51"/>
      <c r="W1749" s="35"/>
      <c r="X1749" s="35"/>
      <c r="Y1749" s="35"/>
      <c r="Z1749" s="51"/>
      <c r="AC1749" s="51"/>
      <c r="AD1749" s="35"/>
      <c r="AE1749" s="35"/>
      <c r="AF1749" s="35"/>
      <c r="AG1749" s="35"/>
      <c r="AH1749" s="35"/>
      <c r="AI1749" s="35"/>
      <c r="AJ1749" s="51"/>
      <c r="AK1749" s="51"/>
      <c r="AL1749" s="35"/>
      <c r="AM1749" s="35"/>
      <c r="AN1749" s="51"/>
      <c r="AO1749" s="35"/>
      <c r="AP1749" s="35"/>
      <c r="AQ1749" s="35"/>
      <c r="AR1749" s="35"/>
      <c r="AS1749" s="35"/>
      <c r="AT1749" s="35"/>
      <c r="AU1749" s="35"/>
      <c r="AV1749" s="35"/>
      <c r="AW1749" s="35"/>
      <c r="AX1749" s="35"/>
      <c r="BC1749" s="35"/>
      <c r="BD1749" s="35"/>
      <c r="BF1749" s="35"/>
      <c r="BG1749" s="35"/>
      <c r="BH1749" s="35"/>
      <c r="BI1749" s="35"/>
      <c r="BJ1749" s="35"/>
      <c r="BK1749" s="35"/>
      <c r="BL1749" s="35"/>
      <c r="BM1749" s="35"/>
      <c r="BN1749" s="35"/>
      <c r="BO1749" s="35"/>
      <c r="BP1749" s="35"/>
      <c r="BQ1749" s="35"/>
      <c r="BR1749" s="35"/>
      <c r="BS1749" s="35"/>
      <c r="BT1749" s="35"/>
      <c r="BU1749" s="35"/>
      <c r="BV1749" s="35"/>
      <c r="BW1749" s="35"/>
      <c r="BX1749" s="35"/>
      <c r="BY1749" s="35"/>
      <c r="BZ1749" s="35"/>
      <c r="CA1749" s="35"/>
      <c r="CB1749" s="35"/>
    </row>
    <row r="1750" spans="4:80">
      <c r="D1750" s="51"/>
      <c r="E1750" s="35"/>
      <c r="F1750" s="51"/>
      <c r="J1750" s="35"/>
      <c r="M1750" s="51"/>
      <c r="O1750" s="35"/>
      <c r="P1750" s="35"/>
      <c r="Q1750" s="35"/>
      <c r="R1750" s="51"/>
      <c r="T1750" s="35"/>
      <c r="U1750" s="35"/>
      <c r="V1750" s="51"/>
      <c r="W1750" s="35"/>
      <c r="X1750" s="35"/>
      <c r="Y1750" s="35"/>
      <c r="Z1750" s="51"/>
      <c r="AC1750" s="51"/>
      <c r="AD1750" s="35"/>
      <c r="AE1750" s="35"/>
      <c r="AF1750" s="35"/>
      <c r="AG1750" s="35"/>
      <c r="AH1750" s="35"/>
      <c r="AI1750" s="35"/>
      <c r="AJ1750" s="51"/>
      <c r="AK1750" s="51"/>
      <c r="AL1750" s="35"/>
      <c r="AM1750" s="35"/>
      <c r="AN1750" s="51"/>
      <c r="AO1750" s="35"/>
      <c r="AP1750" s="35"/>
      <c r="AQ1750" s="35"/>
      <c r="AR1750" s="35"/>
      <c r="AS1750" s="35"/>
      <c r="AT1750" s="35"/>
      <c r="AU1750" s="35"/>
      <c r="AV1750" s="35"/>
      <c r="AW1750" s="35"/>
      <c r="AX1750" s="35"/>
      <c r="BC1750" s="35"/>
      <c r="BD1750" s="35"/>
      <c r="BF1750" s="35"/>
      <c r="BG1750" s="35"/>
      <c r="BH1750" s="35"/>
      <c r="BI1750" s="35"/>
      <c r="BJ1750" s="35"/>
      <c r="BK1750" s="35"/>
      <c r="BL1750" s="35"/>
      <c r="BM1750" s="35"/>
      <c r="BN1750" s="35"/>
      <c r="BO1750" s="35"/>
      <c r="BP1750" s="35"/>
      <c r="BQ1750" s="35"/>
      <c r="BR1750" s="35"/>
      <c r="BS1750" s="35"/>
      <c r="BT1750" s="35"/>
      <c r="BU1750" s="35"/>
      <c r="BV1750" s="35"/>
      <c r="BW1750" s="35"/>
      <c r="BX1750" s="35"/>
      <c r="BY1750" s="35"/>
      <c r="BZ1750" s="35"/>
      <c r="CA1750" s="35"/>
      <c r="CB1750" s="35"/>
    </row>
    <row r="1751" spans="4:80">
      <c r="D1751" s="51"/>
      <c r="E1751" s="35"/>
      <c r="F1751" s="51"/>
      <c r="J1751" s="35"/>
      <c r="M1751" s="51"/>
      <c r="O1751" s="35"/>
      <c r="P1751" s="35"/>
      <c r="Q1751" s="35"/>
      <c r="R1751" s="51"/>
      <c r="T1751" s="35"/>
      <c r="U1751" s="35"/>
      <c r="V1751" s="51"/>
      <c r="W1751" s="35"/>
      <c r="X1751" s="35"/>
      <c r="Y1751" s="35"/>
      <c r="Z1751" s="51"/>
      <c r="AC1751" s="51"/>
      <c r="AD1751" s="35"/>
      <c r="AE1751" s="35"/>
      <c r="AF1751" s="35"/>
      <c r="AG1751" s="35"/>
      <c r="AH1751" s="35"/>
      <c r="AI1751" s="35"/>
      <c r="AJ1751" s="51"/>
      <c r="AK1751" s="51"/>
      <c r="AL1751" s="35"/>
      <c r="AM1751" s="35"/>
      <c r="AN1751" s="51"/>
      <c r="AO1751" s="35"/>
      <c r="AP1751" s="35"/>
      <c r="AQ1751" s="35"/>
      <c r="AR1751" s="35"/>
      <c r="AS1751" s="35"/>
      <c r="AT1751" s="35"/>
      <c r="AU1751" s="35"/>
      <c r="AV1751" s="35"/>
      <c r="AW1751" s="35"/>
      <c r="AX1751" s="35"/>
      <c r="BC1751" s="35"/>
      <c r="BD1751" s="35"/>
      <c r="BF1751" s="35"/>
      <c r="BG1751" s="35"/>
      <c r="BH1751" s="35"/>
      <c r="BI1751" s="35"/>
      <c r="BJ1751" s="35"/>
      <c r="BK1751" s="35"/>
      <c r="BL1751" s="35"/>
      <c r="BM1751" s="35"/>
      <c r="BN1751" s="35"/>
      <c r="BO1751" s="35"/>
      <c r="BP1751" s="35"/>
      <c r="BQ1751" s="35"/>
      <c r="BR1751" s="35"/>
      <c r="BS1751" s="35"/>
      <c r="BT1751" s="35"/>
      <c r="BU1751" s="35"/>
      <c r="BV1751" s="35"/>
      <c r="BW1751" s="35"/>
      <c r="BX1751" s="35"/>
      <c r="BY1751" s="35"/>
      <c r="BZ1751" s="35"/>
      <c r="CA1751" s="35"/>
      <c r="CB1751" s="35"/>
    </row>
    <row r="1752" spans="4:80">
      <c r="D1752" s="51"/>
      <c r="E1752" s="35"/>
      <c r="F1752" s="51"/>
      <c r="J1752" s="35"/>
      <c r="M1752" s="51"/>
      <c r="O1752" s="35"/>
      <c r="P1752" s="35"/>
      <c r="Q1752" s="35"/>
      <c r="R1752" s="51"/>
      <c r="T1752" s="35"/>
      <c r="U1752" s="35"/>
      <c r="V1752" s="51"/>
      <c r="W1752" s="35"/>
      <c r="X1752" s="35"/>
      <c r="Y1752" s="35"/>
      <c r="Z1752" s="51"/>
      <c r="AC1752" s="51"/>
      <c r="AD1752" s="35"/>
      <c r="AE1752" s="35"/>
      <c r="AF1752" s="35"/>
      <c r="AG1752" s="35"/>
      <c r="AH1752" s="35"/>
      <c r="AI1752" s="35"/>
      <c r="AJ1752" s="51"/>
      <c r="AK1752" s="51"/>
      <c r="AL1752" s="35"/>
      <c r="AM1752" s="35"/>
      <c r="AN1752" s="51"/>
      <c r="AO1752" s="35"/>
      <c r="AP1752" s="35"/>
      <c r="AQ1752" s="35"/>
      <c r="AR1752" s="35"/>
      <c r="AS1752" s="35"/>
      <c r="AT1752" s="35"/>
      <c r="AU1752" s="35"/>
      <c r="AV1752" s="35"/>
      <c r="AW1752" s="35"/>
      <c r="AX1752" s="35"/>
      <c r="BC1752" s="35"/>
      <c r="BD1752" s="35"/>
      <c r="BF1752" s="35"/>
      <c r="BG1752" s="35"/>
      <c r="BH1752" s="35"/>
      <c r="BI1752" s="35"/>
      <c r="BJ1752" s="35"/>
      <c r="BK1752" s="35"/>
      <c r="BL1752" s="35"/>
      <c r="BM1752" s="35"/>
      <c r="BN1752" s="35"/>
      <c r="BO1752" s="35"/>
      <c r="BP1752" s="35"/>
      <c r="BQ1752" s="35"/>
      <c r="BR1752" s="35"/>
      <c r="BS1752" s="35"/>
      <c r="BT1752" s="35"/>
      <c r="BU1752" s="35"/>
      <c r="BV1752" s="35"/>
      <c r="BW1752" s="35"/>
      <c r="BX1752" s="35"/>
      <c r="BY1752" s="35"/>
      <c r="BZ1752" s="35"/>
      <c r="CA1752" s="35"/>
      <c r="CB1752" s="35"/>
    </row>
    <row r="1753" spans="4:80">
      <c r="D1753" s="51"/>
      <c r="E1753" s="35"/>
      <c r="F1753" s="51"/>
      <c r="J1753" s="35"/>
      <c r="M1753" s="51"/>
      <c r="O1753" s="35"/>
      <c r="P1753" s="35"/>
      <c r="Q1753" s="35"/>
      <c r="R1753" s="51"/>
      <c r="T1753" s="35"/>
      <c r="U1753" s="35"/>
      <c r="V1753" s="51"/>
      <c r="W1753" s="35"/>
      <c r="X1753" s="35"/>
      <c r="Y1753" s="35"/>
      <c r="Z1753" s="51"/>
      <c r="AC1753" s="51"/>
      <c r="AD1753" s="35"/>
      <c r="AE1753" s="35"/>
      <c r="AF1753" s="35"/>
      <c r="AG1753" s="35"/>
      <c r="AH1753" s="35"/>
      <c r="AI1753" s="35"/>
      <c r="AJ1753" s="51"/>
      <c r="AK1753" s="51"/>
      <c r="AL1753" s="35"/>
      <c r="AM1753" s="35"/>
      <c r="AN1753" s="51"/>
      <c r="AO1753" s="35"/>
      <c r="AP1753" s="35"/>
      <c r="AQ1753" s="35"/>
      <c r="AR1753" s="35"/>
      <c r="AS1753" s="35"/>
      <c r="AT1753" s="35"/>
      <c r="AU1753" s="35"/>
      <c r="AV1753" s="35"/>
      <c r="AW1753" s="35"/>
      <c r="AX1753" s="35"/>
      <c r="BC1753" s="35"/>
      <c r="BD1753" s="35"/>
      <c r="BF1753" s="35"/>
      <c r="BG1753" s="35"/>
      <c r="BH1753" s="35"/>
      <c r="BI1753" s="35"/>
      <c r="BJ1753" s="35"/>
      <c r="BK1753" s="35"/>
      <c r="BL1753" s="35"/>
      <c r="BM1753" s="35"/>
      <c r="BN1753" s="35"/>
      <c r="BO1753" s="35"/>
      <c r="BP1753" s="35"/>
      <c r="BQ1753" s="35"/>
      <c r="BR1753" s="35"/>
      <c r="BS1753" s="35"/>
      <c r="BT1753" s="35"/>
      <c r="BU1753" s="35"/>
      <c r="BV1753" s="35"/>
      <c r="BW1753" s="35"/>
      <c r="BX1753" s="35"/>
      <c r="BY1753" s="35"/>
      <c r="BZ1753" s="35"/>
      <c r="CA1753" s="35"/>
      <c r="CB1753" s="35"/>
    </row>
    <row r="1754" spans="4:80">
      <c r="D1754" s="51"/>
      <c r="E1754" s="35"/>
      <c r="F1754" s="51"/>
      <c r="J1754" s="35"/>
      <c r="M1754" s="51"/>
      <c r="O1754" s="35"/>
      <c r="P1754" s="35"/>
      <c r="Q1754" s="35"/>
      <c r="R1754" s="51"/>
      <c r="T1754" s="35"/>
      <c r="U1754" s="35"/>
      <c r="V1754" s="51"/>
      <c r="W1754" s="35"/>
      <c r="X1754" s="35"/>
      <c r="Y1754" s="35"/>
      <c r="Z1754" s="51"/>
      <c r="AC1754" s="51"/>
      <c r="AD1754" s="35"/>
      <c r="AE1754" s="35"/>
      <c r="AF1754" s="35"/>
      <c r="AG1754" s="35"/>
      <c r="AH1754" s="35"/>
      <c r="AI1754" s="35"/>
      <c r="AJ1754" s="51"/>
      <c r="AK1754" s="51"/>
      <c r="AL1754" s="35"/>
      <c r="AM1754" s="35"/>
      <c r="AN1754" s="51"/>
      <c r="AO1754" s="35"/>
      <c r="AP1754" s="35"/>
      <c r="AQ1754" s="35"/>
      <c r="AR1754" s="35"/>
      <c r="AS1754" s="35"/>
      <c r="AT1754" s="35"/>
      <c r="AU1754" s="35"/>
      <c r="AV1754" s="35"/>
      <c r="AW1754" s="35"/>
      <c r="AX1754" s="35"/>
      <c r="BC1754" s="35"/>
      <c r="BD1754" s="35"/>
      <c r="BF1754" s="35"/>
      <c r="BG1754" s="35"/>
      <c r="BH1754" s="35"/>
      <c r="BI1754" s="35"/>
      <c r="BJ1754" s="35"/>
      <c r="BK1754" s="35"/>
      <c r="BL1754" s="35"/>
      <c r="BM1754" s="35"/>
      <c r="BN1754" s="35"/>
      <c r="BO1754" s="35"/>
      <c r="BP1754" s="35"/>
      <c r="BQ1754" s="35"/>
      <c r="BR1754" s="35"/>
      <c r="BS1754" s="35"/>
      <c r="BT1754" s="35"/>
      <c r="BU1754" s="35"/>
      <c r="BV1754" s="35"/>
      <c r="BW1754" s="35"/>
      <c r="BX1754" s="35"/>
      <c r="BY1754" s="35"/>
      <c r="BZ1754" s="35"/>
      <c r="CA1754" s="35"/>
      <c r="CB1754" s="35"/>
    </row>
    <row r="1755" spans="4:80">
      <c r="D1755" s="51"/>
      <c r="E1755" s="35"/>
      <c r="F1755" s="51"/>
      <c r="J1755" s="35"/>
      <c r="M1755" s="51"/>
      <c r="O1755" s="35"/>
      <c r="P1755" s="35"/>
      <c r="Q1755" s="35"/>
      <c r="R1755" s="51"/>
      <c r="T1755" s="35"/>
      <c r="U1755" s="35"/>
      <c r="V1755" s="51"/>
      <c r="W1755" s="35"/>
      <c r="X1755" s="35"/>
      <c r="Y1755" s="35"/>
      <c r="Z1755" s="51"/>
      <c r="AC1755" s="51"/>
      <c r="AD1755" s="35"/>
      <c r="AE1755" s="35"/>
      <c r="AF1755" s="35"/>
      <c r="AG1755" s="35"/>
      <c r="AH1755" s="35"/>
      <c r="AI1755" s="35"/>
      <c r="AJ1755" s="51"/>
      <c r="AK1755" s="51"/>
      <c r="AL1755" s="35"/>
      <c r="AM1755" s="35"/>
      <c r="AN1755" s="51"/>
      <c r="AO1755" s="35"/>
      <c r="AP1755" s="35"/>
      <c r="AQ1755" s="35"/>
      <c r="AR1755" s="35"/>
      <c r="AS1755" s="35"/>
      <c r="AT1755" s="35"/>
      <c r="AU1755" s="35"/>
      <c r="AV1755" s="35"/>
      <c r="AW1755" s="35"/>
      <c r="AX1755" s="35"/>
      <c r="BC1755" s="35"/>
      <c r="BD1755" s="35"/>
      <c r="BF1755" s="35"/>
      <c r="BG1755" s="35"/>
      <c r="BH1755" s="35"/>
      <c r="BI1755" s="35"/>
      <c r="BJ1755" s="35"/>
      <c r="BK1755" s="35"/>
      <c r="BL1755" s="35"/>
      <c r="BM1755" s="35"/>
      <c r="BN1755" s="35"/>
      <c r="BO1755" s="35"/>
      <c r="BP1755" s="35"/>
      <c r="BQ1755" s="35"/>
      <c r="BR1755" s="35"/>
      <c r="BS1755" s="35"/>
      <c r="BT1755" s="35"/>
      <c r="BU1755" s="35"/>
      <c r="BV1755" s="35"/>
      <c r="BW1755" s="35"/>
      <c r="BX1755" s="35"/>
      <c r="BY1755" s="35"/>
      <c r="BZ1755" s="35"/>
      <c r="CA1755" s="35"/>
      <c r="CB1755" s="35"/>
    </row>
    <row r="1756" spans="4:80">
      <c r="D1756" s="51"/>
      <c r="E1756" s="35"/>
      <c r="F1756" s="51"/>
      <c r="J1756" s="35"/>
      <c r="M1756" s="51"/>
      <c r="O1756" s="35"/>
      <c r="P1756" s="35"/>
      <c r="Q1756" s="35"/>
      <c r="R1756" s="51"/>
      <c r="T1756" s="35"/>
      <c r="U1756" s="35"/>
      <c r="V1756" s="51"/>
      <c r="W1756" s="35"/>
      <c r="X1756" s="35"/>
      <c r="Y1756" s="35"/>
      <c r="Z1756" s="51"/>
      <c r="AC1756" s="51"/>
      <c r="AD1756" s="35"/>
      <c r="AE1756" s="35"/>
      <c r="AF1756" s="35"/>
      <c r="AG1756" s="35"/>
      <c r="AH1756" s="35"/>
      <c r="AI1756" s="35"/>
      <c r="AJ1756" s="51"/>
      <c r="AK1756" s="51"/>
      <c r="AL1756" s="35"/>
      <c r="AM1756" s="35"/>
      <c r="AN1756" s="51"/>
      <c r="AO1756" s="35"/>
      <c r="AP1756" s="35"/>
      <c r="AQ1756" s="35"/>
      <c r="AR1756" s="35"/>
      <c r="AS1756" s="35"/>
      <c r="AT1756" s="35"/>
      <c r="AU1756" s="35"/>
      <c r="AV1756" s="35"/>
      <c r="AW1756" s="35"/>
      <c r="AX1756" s="35"/>
      <c r="BC1756" s="35"/>
      <c r="BD1756" s="35"/>
      <c r="BF1756" s="35"/>
      <c r="BG1756" s="35"/>
      <c r="BH1756" s="35"/>
      <c r="BI1756" s="35"/>
      <c r="BJ1756" s="35"/>
      <c r="BK1756" s="35"/>
      <c r="BL1756" s="35"/>
      <c r="BM1756" s="35"/>
      <c r="BN1756" s="35"/>
      <c r="BO1756" s="35"/>
      <c r="BP1756" s="35"/>
      <c r="BQ1756" s="35"/>
      <c r="BR1756" s="35"/>
      <c r="BS1756" s="35"/>
      <c r="BT1756" s="35"/>
      <c r="BU1756" s="35"/>
      <c r="BV1756" s="35"/>
      <c r="BW1756" s="35"/>
      <c r="BX1756" s="35"/>
      <c r="BY1756" s="35"/>
      <c r="BZ1756" s="35"/>
      <c r="CA1756" s="35"/>
      <c r="CB1756" s="35"/>
    </row>
    <row r="1757" spans="4:80">
      <c r="D1757" s="51"/>
      <c r="E1757" s="35"/>
      <c r="F1757" s="51"/>
      <c r="J1757" s="35"/>
      <c r="M1757" s="51"/>
      <c r="O1757" s="35"/>
      <c r="P1757" s="35"/>
      <c r="Q1757" s="35"/>
      <c r="R1757" s="51"/>
      <c r="T1757" s="35"/>
      <c r="U1757" s="35"/>
      <c r="V1757" s="51"/>
      <c r="W1757" s="35"/>
      <c r="X1757" s="35"/>
      <c r="Y1757" s="35"/>
      <c r="Z1757" s="51"/>
      <c r="AC1757" s="51"/>
      <c r="AD1757" s="35"/>
      <c r="AE1757" s="35"/>
      <c r="AF1757" s="35"/>
      <c r="AG1757" s="35"/>
      <c r="AH1757" s="35"/>
      <c r="AI1757" s="35"/>
      <c r="AJ1757" s="51"/>
      <c r="AK1757" s="51"/>
      <c r="AL1757" s="35"/>
      <c r="AM1757" s="35"/>
      <c r="AN1757" s="51"/>
      <c r="AO1757" s="35"/>
      <c r="AP1757" s="35"/>
      <c r="AQ1757" s="35"/>
      <c r="AR1757" s="35"/>
      <c r="AS1757" s="35"/>
      <c r="AT1757" s="35"/>
      <c r="AU1757" s="35"/>
      <c r="AV1757" s="35"/>
      <c r="AW1757" s="35"/>
      <c r="AX1757" s="35"/>
      <c r="BC1757" s="35"/>
      <c r="BD1757" s="35"/>
      <c r="BF1757" s="35"/>
      <c r="BG1757" s="35"/>
      <c r="BH1757" s="35"/>
      <c r="BI1757" s="35"/>
      <c r="BJ1757" s="35"/>
      <c r="BK1757" s="35"/>
      <c r="BL1757" s="35"/>
      <c r="BM1757" s="35"/>
      <c r="BN1757" s="35"/>
      <c r="BO1757" s="35"/>
      <c r="BP1757" s="35"/>
      <c r="BQ1757" s="35"/>
      <c r="BR1757" s="35"/>
      <c r="BS1757" s="35"/>
      <c r="BT1757" s="35"/>
      <c r="BU1757" s="35"/>
      <c r="BV1757" s="35"/>
      <c r="BW1757" s="35"/>
      <c r="BX1757" s="35"/>
      <c r="BY1757" s="35"/>
      <c r="BZ1757" s="35"/>
      <c r="CA1757" s="35"/>
      <c r="CB1757" s="35"/>
    </row>
    <row r="1758" spans="4:80">
      <c r="D1758" s="51"/>
      <c r="E1758" s="35"/>
      <c r="F1758" s="51"/>
      <c r="J1758" s="35"/>
      <c r="M1758" s="51"/>
      <c r="O1758" s="35"/>
      <c r="P1758" s="35"/>
      <c r="Q1758" s="35"/>
      <c r="R1758" s="51"/>
      <c r="T1758" s="35"/>
      <c r="U1758" s="35"/>
      <c r="V1758" s="51"/>
      <c r="W1758" s="35"/>
      <c r="X1758" s="35"/>
      <c r="Y1758" s="35"/>
      <c r="Z1758" s="51"/>
      <c r="AC1758" s="51"/>
      <c r="AD1758" s="35"/>
      <c r="AE1758" s="35"/>
      <c r="AF1758" s="35"/>
      <c r="AG1758" s="35"/>
      <c r="AH1758" s="35"/>
      <c r="AI1758" s="35"/>
      <c r="AJ1758" s="51"/>
      <c r="AK1758" s="51"/>
      <c r="AL1758" s="35"/>
      <c r="AM1758" s="35"/>
      <c r="AN1758" s="51"/>
      <c r="AO1758" s="35"/>
      <c r="AP1758" s="35"/>
      <c r="AQ1758" s="35"/>
      <c r="AR1758" s="35"/>
      <c r="AS1758" s="35"/>
      <c r="AT1758" s="35"/>
      <c r="AU1758" s="35"/>
      <c r="AV1758" s="35"/>
      <c r="AW1758" s="35"/>
      <c r="AX1758" s="35"/>
      <c r="BC1758" s="35"/>
      <c r="BD1758" s="35"/>
      <c r="BF1758" s="35"/>
      <c r="BG1758" s="35"/>
      <c r="BH1758" s="35"/>
      <c r="BI1758" s="35"/>
      <c r="BJ1758" s="35"/>
      <c r="BK1758" s="35"/>
      <c r="BL1758" s="35"/>
      <c r="BM1758" s="35"/>
      <c r="BN1758" s="35"/>
      <c r="BO1758" s="35"/>
      <c r="BP1758" s="35"/>
      <c r="BQ1758" s="35"/>
      <c r="BR1758" s="35"/>
      <c r="BS1758" s="35"/>
      <c r="BT1758" s="35"/>
      <c r="BU1758" s="35"/>
      <c r="BV1758" s="35"/>
      <c r="BW1758" s="35"/>
      <c r="BX1758" s="35"/>
      <c r="BY1758" s="35"/>
      <c r="BZ1758" s="35"/>
      <c r="CA1758" s="35"/>
      <c r="CB1758" s="35"/>
    </row>
    <row r="1759" spans="4:80">
      <c r="D1759" s="51"/>
      <c r="E1759" s="35"/>
      <c r="F1759" s="51"/>
      <c r="J1759" s="35"/>
      <c r="M1759" s="51"/>
      <c r="O1759" s="35"/>
      <c r="P1759" s="35"/>
      <c r="Q1759" s="35"/>
      <c r="R1759" s="51"/>
      <c r="T1759" s="35"/>
      <c r="U1759" s="35"/>
      <c r="V1759" s="51"/>
      <c r="W1759" s="35"/>
      <c r="X1759" s="35"/>
      <c r="Y1759" s="35"/>
      <c r="Z1759" s="51"/>
      <c r="AC1759" s="51"/>
      <c r="AD1759" s="35"/>
      <c r="AE1759" s="35"/>
      <c r="AF1759" s="35"/>
      <c r="AG1759" s="35"/>
      <c r="AH1759" s="35"/>
      <c r="AI1759" s="35"/>
      <c r="AJ1759" s="51"/>
      <c r="AK1759" s="51"/>
      <c r="AL1759" s="35"/>
      <c r="AM1759" s="35"/>
      <c r="AN1759" s="51"/>
      <c r="AO1759" s="35"/>
      <c r="AP1759" s="35"/>
      <c r="AQ1759" s="35"/>
      <c r="AR1759" s="35"/>
      <c r="AS1759" s="35"/>
      <c r="AT1759" s="35"/>
      <c r="AU1759" s="35"/>
      <c r="AV1759" s="35"/>
      <c r="AW1759" s="35"/>
      <c r="AX1759" s="35"/>
      <c r="BC1759" s="35"/>
      <c r="BD1759" s="35"/>
      <c r="BF1759" s="35"/>
      <c r="BG1759" s="35"/>
      <c r="BH1759" s="35"/>
      <c r="BI1759" s="35"/>
      <c r="BJ1759" s="35"/>
      <c r="BK1759" s="35"/>
      <c r="BL1759" s="35"/>
      <c r="BM1759" s="35"/>
      <c r="BN1759" s="35"/>
      <c r="BO1759" s="35"/>
      <c r="BP1759" s="35"/>
      <c r="BQ1759" s="35"/>
      <c r="BR1759" s="35"/>
      <c r="BS1759" s="35"/>
      <c r="BT1759" s="35"/>
      <c r="BU1759" s="35"/>
      <c r="BV1759" s="35"/>
      <c r="BW1759" s="35"/>
      <c r="BX1759" s="35"/>
      <c r="BY1759" s="35"/>
      <c r="BZ1759" s="35"/>
      <c r="CA1759" s="35"/>
      <c r="CB1759" s="35"/>
    </row>
    <row r="1760" spans="4:80">
      <c r="D1760" s="51"/>
      <c r="E1760" s="35"/>
      <c r="F1760" s="51"/>
      <c r="J1760" s="35"/>
      <c r="M1760" s="51"/>
      <c r="O1760" s="35"/>
      <c r="P1760" s="35"/>
      <c r="Q1760" s="35"/>
      <c r="R1760" s="51"/>
      <c r="T1760" s="35"/>
      <c r="U1760" s="35"/>
      <c r="V1760" s="51"/>
      <c r="W1760" s="35"/>
      <c r="X1760" s="35"/>
      <c r="Y1760" s="35"/>
      <c r="Z1760" s="51"/>
      <c r="AC1760" s="51"/>
      <c r="AD1760" s="35"/>
      <c r="AE1760" s="35"/>
      <c r="AF1760" s="35"/>
      <c r="AG1760" s="35"/>
      <c r="AH1760" s="35"/>
      <c r="AI1760" s="35"/>
      <c r="AJ1760" s="51"/>
      <c r="AK1760" s="51"/>
      <c r="AL1760" s="35"/>
      <c r="AM1760" s="35"/>
      <c r="AN1760" s="51"/>
      <c r="AO1760" s="35"/>
      <c r="AP1760" s="35"/>
      <c r="AQ1760" s="35"/>
      <c r="AR1760" s="35"/>
      <c r="AS1760" s="35"/>
      <c r="AT1760" s="35"/>
      <c r="AU1760" s="35"/>
      <c r="AV1760" s="35"/>
      <c r="AW1760" s="35"/>
      <c r="AX1760" s="35"/>
      <c r="BC1760" s="35"/>
      <c r="BD1760" s="35"/>
      <c r="BF1760" s="35"/>
      <c r="BG1760" s="35"/>
      <c r="BH1760" s="35"/>
      <c r="BI1760" s="35"/>
      <c r="BJ1760" s="35"/>
      <c r="BK1760" s="35"/>
      <c r="BL1760" s="35"/>
      <c r="BM1760" s="35"/>
      <c r="BN1760" s="35"/>
      <c r="BO1760" s="35"/>
      <c r="BP1760" s="35"/>
      <c r="BQ1760" s="35"/>
      <c r="BR1760" s="35"/>
      <c r="BS1760" s="35"/>
      <c r="BT1760" s="35"/>
      <c r="BU1760" s="35"/>
      <c r="BV1760" s="35"/>
      <c r="BW1760" s="35"/>
      <c r="BX1760" s="35"/>
      <c r="BY1760" s="35"/>
      <c r="BZ1760" s="35"/>
      <c r="CA1760" s="35"/>
      <c r="CB1760" s="35"/>
    </row>
    <row r="1761" spans="4:80">
      <c r="D1761" s="51"/>
      <c r="E1761" s="35"/>
      <c r="F1761" s="51"/>
      <c r="J1761" s="35"/>
      <c r="M1761" s="51"/>
      <c r="O1761" s="35"/>
      <c r="P1761" s="35"/>
      <c r="Q1761" s="35"/>
      <c r="R1761" s="51"/>
      <c r="T1761" s="35"/>
      <c r="U1761" s="35"/>
      <c r="V1761" s="51"/>
      <c r="W1761" s="35"/>
      <c r="X1761" s="35"/>
      <c r="Y1761" s="35"/>
      <c r="Z1761" s="51"/>
      <c r="AC1761" s="51"/>
      <c r="AD1761" s="35"/>
      <c r="AE1761" s="35"/>
      <c r="AF1761" s="35"/>
      <c r="AG1761" s="35"/>
      <c r="AH1761" s="35"/>
      <c r="AI1761" s="35"/>
      <c r="AJ1761" s="51"/>
      <c r="AK1761" s="51"/>
      <c r="AL1761" s="35"/>
      <c r="AM1761" s="35"/>
      <c r="AN1761" s="51"/>
      <c r="AO1761" s="35"/>
      <c r="AP1761" s="35"/>
      <c r="AQ1761" s="35"/>
      <c r="AR1761" s="35"/>
      <c r="AS1761" s="35"/>
      <c r="AT1761" s="35"/>
      <c r="AU1761" s="35"/>
      <c r="AV1761" s="35"/>
      <c r="AW1761" s="35"/>
      <c r="AX1761" s="35"/>
      <c r="BC1761" s="35"/>
      <c r="BD1761" s="35"/>
      <c r="BF1761" s="35"/>
      <c r="BG1761" s="35"/>
      <c r="BH1761" s="35"/>
      <c r="BI1761" s="35"/>
      <c r="BJ1761" s="35"/>
      <c r="BK1761" s="35"/>
      <c r="BL1761" s="35"/>
      <c r="BM1761" s="35"/>
      <c r="BN1761" s="35"/>
      <c r="BO1761" s="35"/>
      <c r="BP1761" s="35"/>
      <c r="BQ1761" s="35"/>
      <c r="BR1761" s="35"/>
      <c r="BS1761" s="35"/>
      <c r="BT1761" s="35"/>
      <c r="BU1761" s="35"/>
      <c r="BV1761" s="35"/>
      <c r="BW1761" s="35"/>
      <c r="BX1761" s="35"/>
      <c r="BY1761" s="35"/>
      <c r="BZ1761" s="35"/>
      <c r="CA1761" s="35"/>
      <c r="CB1761" s="35"/>
    </row>
    <row r="1762" spans="4:80">
      <c r="D1762" s="51"/>
      <c r="E1762" s="35"/>
      <c r="F1762" s="51"/>
      <c r="J1762" s="35"/>
      <c r="M1762" s="51"/>
      <c r="O1762" s="35"/>
      <c r="P1762" s="35"/>
      <c r="Q1762" s="35"/>
      <c r="R1762" s="51"/>
      <c r="T1762" s="35"/>
      <c r="U1762" s="35"/>
      <c r="V1762" s="51"/>
      <c r="W1762" s="35"/>
      <c r="X1762" s="35"/>
      <c r="Y1762" s="35"/>
      <c r="Z1762" s="51"/>
      <c r="AC1762" s="51"/>
      <c r="AD1762" s="35"/>
      <c r="AE1762" s="35"/>
      <c r="AF1762" s="35"/>
      <c r="AG1762" s="35"/>
      <c r="AH1762" s="35"/>
      <c r="AI1762" s="35"/>
      <c r="AJ1762" s="51"/>
      <c r="AK1762" s="51"/>
      <c r="AL1762" s="35"/>
      <c r="AM1762" s="35"/>
      <c r="AN1762" s="51"/>
      <c r="AO1762" s="35"/>
      <c r="AP1762" s="35"/>
      <c r="AQ1762" s="35"/>
      <c r="AR1762" s="35"/>
      <c r="AS1762" s="35"/>
      <c r="AT1762" s="35"/>
      <c r="AU1762" s="35"/>
      <c r="AV1762" s="35"/>
      <c r="AW1762" s="35"/>
      <c r="AX1762" s="35"/>
      <c r="BC1762" s="35"/>
      <c r="BD1762" s="35"/>
      <c r="BF1762" s="35"/>
      <c r="BG1762" s="35"/>
      <c r="BH1762" s="35"/>
      <c r="BI1762" s="35"/>
      <c r="BJ1762" s="35"/>
      <c r="BK1762" s="35"/>
      <c r="BL1762" s="35"/>
      <c r="BM1762" s="35"/>
      <c r="BN1762" s="35"/>
      <c r="BO1762" s="35"/>
      <c r="BP1762" s="35"/>
      <c r="BQ1762" s="35"/>
      <c r="BR1762" s="35"/>
      <c r="BS1762" s="35"/>
      <c r="BT1762" s="35"/>
      <c r="BU1762" s="35"/>
      <c r="BV1762" s="35"/>
      <c r="BW1762" s="35"/>
      <c r="BX1762" s="35"/>
      <c r="BY1762" s="35"/>
      <c r="BZ1762" s="35"/>
      <c r="CA1762" s="35"/>
      <c r="CB1762" s="35"/>
    </row>
    <row r="1763" spans="4:80">
      <c r="D1763" s="51"/>
      <c r="E1763" s="35"/>
      <c r="F1763" s="51"/>
      <c r="J1763" s="35"/>
      <c r="M1763" s="51"/>
      <c r="O1763" s="35"/>
      <c r="P1763" s="35"/>
      <c r="Q1763" s="35"/>
      <c r="R1763" s="51"/>
      <c r="T1763" s="35"/>
      <c r="U1763" s="35"/>
      <c r="V1763" s="51"/>
      <c r="W1763" s="35"/>
      <c r="X1763" s="35"/>
      <c r="Y1763" s="35"/>
      <c r="Z1763" s="51"/>
      <c r="AC1763" s="51"/>
      <c r="AD1763" s="35"/>
      <c r="AE1763" s="35"/>
      <c r="AF1763" s="35"/>
      <c r="AG1763" s="35"/>
      <c r="AH1763" s="35"/>
      <c r="AI1763" s="35"/>
      <c r="AJ1763" s="51"/>
      <c r="AK1763" s="51"/>
      <c r="AL1763" s="35"/>
      <c r="AM1763" s="35"/>
      <c r="AN1763" s="51"/>
      <c r="AO1763" s="35"/>
      <c r="AP1763" s="35"/>
      <c r="AQ1763" s="35"/>
      <c r="AR1763" s="35"/>
      <c r="AS1763" s="35"/>
      <c r="AT1763" s="35"/>
      <c r="AU1763" s="35"/>
      <c r="AV1763" s="35"/>
      <c r="AW1763" s="35"/>
      <c r="AX1763" s="35"/>
      <c r="BC1763" s="35"/>
      <c r="BD1763" s="35"/>
      <c r="BF1763" s="35"/>
      <c r="BG1763" s="35"/>
      <c r="BH1763" s="35"/>
      <c r="BI1763" s="35"/>
      <c r="BJ1763" s="35"/>
      <c r="BK1763" s="35"/>
      <c r="BL1763" s="35"/>
      <c r="BM1763" s="35"/>
      <c r="BN1763" s="35"/>
      <c r="BO1763" s="35"/>
      <c r="BP1763" s="35"/>
      <c r="BQ1763" s="35"/>
      <c r="BR1763" s="35"/>
      <c r="BS1763" s="35"/>
      <c r="BT1763" s="35"/>
      <c r="BU1763" s="35"/>
      <c r="BV1763" s="35"/>
      <c r="BW1763" s="35"/>
      <c r="BX1763" s="35"/>
      <c r="BY1763" s="35"/>
      <c r="BZ1763" s="35"/>
      <c r="CA1763" s="35"/>
      <c r="CB1763" s="35"/>
    </row>
    <row r="1764" spans="4:80">
      <c r="D1764" s="51"/>
      <c r="E1764" s="35"/>
      <c r="F1764" s="51"/>
      <c r="J1764" s="35"/>
      <c r="M1764" s="51"/>
      <c r="O1764" s="35"/>
      <c r="P1764" s="35"/>
      <c r="Q1764" s="35"/>
      <c r="R1764" s="51"/>
      <c r="T1764" s="35"/>
      <c r="U1764" s="35"/>
      <c r="V1764" s="51"/>
      <c r="W1764" s="35"/>
      <c r="X1764" s="35"/>
      <c r="Y1764" s="35"/>
      <c r="Z1764" s="51"/>
      <c r="AC1764" s="51"/>
      <c r="AD1764" s="35"/>
      <c r="AE1764" s="35"/>
      <c r="AF1764" s="35"/>
      <c r="AG1764" s="35"/>
      <c r="AH1764" s="35"/>
      <c r="AI1764" s="35"/>
      <c r="AJ1764" s="51"/>
      <c r="AK1764" s="51"/>
      <c r="AL1764" s="35"/>
      <c r="AM1764" s="35"/>
      <c r="AN1764" s="51"/>
      <c r="AO1764" s="35"/>
      <c r="AP1764" s="35"/>
      <c r="AQ1764" s="35"/>
      <c r="AR1764" s="35"/>
      <c r="AS1764" s="35"/>
      <c r="AT1764" s="35"/>
      <c r="AU1764" s="35"/>
      <c r="AV1764" s="35"/>
      <c r="AW1764" s="35"/>
      <c r="AX1764" s="35"/>
      <c r="BC1764" s="35"/>
      <c r="BD1764" s="35"/>
      <c r="BF1764" s="35"/>
      <c r="BG1764" s="35"/>
      <c r="BH1764" s="35"/>
      <c r="BI1764" s="35"/>
      <c r="BJ1764" s="35"/>
      <c r="BK1764" s="35"/>
      <c r="BL1764" s="35"/>
      <c r="BM1764" s="35"/>
      <c r="BN1764" s="35"/>
      <c r="BO1764" s="35"/>
      <c r="BP1764" s="35"/>
      <c r="BQ1764" s="35"/>
      <c r="BR1764" s="35"/>
      <c r="BS1764" s="35"/>
      <c r="BT1764" s="35"/>
      <c r="BU1764" s="35"/>
      <c r="BV1764" s="35"/>
      <c r="BW1764" s="35"/>
      <c r="BX1764" s="35"/>
      <c r="BY1764" s="35"/>
      <c r="BZ1764" s="35"/>
      <c r="CA1764" s="35"/>
      <c r="CB1764" s="35"/>
    </row>
    <row r="1765" spans="4:80">
      <c r="D1765" s="51"/>
      <c r="E1765" s="35"/>
      <c r="F1765" s="51"/>
      <c r="J1765" s="35"/>
      <c r="M1765" s="51"/>
      <c r="O1765" s="35"/>
      <c r="P1765" s="35"/>
      <c r="Q1765" s="35"/>
      <c r="R1765" s="51"/>
      <c r="T1765" s="35"/>
      <c r="U1765" s="35"/>
      <c r="V1765" s="51"/>
      <c r="W1765" s="35"/>
      <c r="X1765" s="35"/>
      <c r="Y1765" s="35"/>
      <c r="Z1765" s="51"/>
      <c r="AC1765" s="51"/>
      <c r="AD1765" s="35"/>
      <c r="AE1765" s="35"/>
      <c r="AF1765" s="35"/>
      <c r="AG1765" s="35"/>
      <c r="AH1765" s="35"/>
      <c r="AI1765" s="35"/>
      <c r="AJ1765" s="51"/>
      <c r="AK1765" s="51"/>
      <c r="AL1765" s="35"/>
      <c r="AM1765" s="35"/>
      <c r="AN1765" s="51"/>
      <c r="AO1765" s="35"/>
      <c r="AP1765" s="35"/>
      <c r="AQ1765" s="35"/>
      <c r="AR1765" s="35"/>
      <c r="AS1765" s="35"/>
      <c r="AT1765" s="35"/>
      <c r="AU1765" s="35"/>
      <c r="AV1765" s="35"/>
      <c r="AW1765" s="35"/>
      <c r="AX1765" s="35"/>
      <c r="BC1765" s="35"/>
      <c r="BD1765" s="35"/>
      <c r="BF1765" s="35"/>
      <c r="BG1765" s="35"/>
      <c r="BH1765" s="35"/>
      <c r="BI1765" s="35"/>
      <c r="BJ1765" s="35"/>
      <c r="BK1765" s="35"/>
      <c r="BL1765" s="35"/>
      <c r="BM1765" s="35"/>
      <c r="BN1765" s="35"/>
      <c r="BO1765" s="35"/>
      <c r="BP1765" s="35"/>
      <c r="BQ1765" s="35"/>
      <c r="BR1765" s="35"/>
      <c r="BS1765" s="35"/>
      <c r="BT1765" s="35"/>
      <c r="BU1765" s="35"/>
      <c r="BV1765" s="35"/>
      <c r="BW1765" s="35"/>
      <c r="BX1765" s="35"/>
      <c r="BY1765" s="35"/>
      <c r="BZ1765" s="35"/>
      <c r="CA1765" s="35"/>
      <c r="CB1765" s="35"/>
    </row>
    <row r="1766" spans="4:80">
      <c r="D1766" s="51"/>
      <c r="E1766" s="35"/>
      <c r="F1766" s="51"/>
      <c r="J1766" s="35"/>
      <c r="M1766" s="51"/>
      <c r="O1766" s="35"/>
      <c r="P1766" s="35"/>
      <c r="Q1766" s="35"/>
      <c r="R1766" s="51"/>
      <c r="T1766" s="35"/>
      <c r="U1766" s="35"/>
      <c r="V1766" s="51"/>
      <c r="W1766" s="35"/>
      <c r="X1766" s="35"/>
      <c r="Y1766" s="35"/>
      <c r="Z1766" s="51"/>
      <c r="AC1766" s="51"/>
      <c r="AD1766" s="35"/>
      <c r="AE1766" s="35"/>
      <c r="AF1766" s="35"/>
      <c r="AG1766" s="35"/>
      <c r="AH1766" s="35"/>
      <c r="AI1766" s="35"/>
      <c r="AJ1766" s="51"/>
      <c r="AK1766" s="51"/>
      <c r="AL1766" s="35"/>
      <c r="AM1766" s="35"/>
      <c r="AN1766" s="51"/>
      <c r="AO1766" s="35"/>
      <c r="AP1766" s="35"/>
      <c r="AQ1766" s="35"/>
      <c r="AR1766" s="35"/>
      <c r="AS1766" s="35"/>
      <c r="AT1766" s="35"/>
      <c r="AU1766" s="35"/>
      <c r="AV1766" s="35"/>
      <c r="AW1766" s="35"/>
      <c r="AX1766" s="35"/>
      <c r="BC1766" s="35"/>
      <c r="BD1766" s="35"/>
      <c r="BF1766" s="35"/>
      <c r="BG1766" s="35"/>
      <c r="BH1766" s="35"/>
      <c r="BI1766" s="35"/>
      <c r="BJ1766" s="35"/>
      <c r="BK1766" s="35"/>
      <c r="BL1766" s="35"/>
      <c r="BM1766" s="35"/>
      <c r="BN1766" s="35"/>
      <c r="BO1766" s="35"/>
      <c r="BP1766" s="35"/>
      <c r="BQ1766" s="35"/>
      <c r="BR1766" s="35"/>
      <c r="BS1766" s="35"/>
      <c r="BT1766" s="35"/>
      <c r="BU1766" s="35"/>
      <c r="BV1766" s="35"/>
      <c r="BW1766" s="35"/>
      <c r="BX1766" s="35"/>
      <c r="BY1766" s="35"/>
      <c r="BZ1766" s="35"/>
      <c r="CA1766" s="35"/>
      <c r="CB1766" s="35"/>
    </row>
    <row r="1767" spans="4:80">
      <c r="D1767" s="51"/>
      <c r="E1767" s="35"/>
      <c r="F1767" s="51"/>
      <c r="J1767" s="35"/>
      <c r="M1767" s="51"/>
      <c r="O1767" s="35"/>
      <c r="P1767" s="35"/>
      <c r="Q1767" s="35"/>
      <c r="R1767" s="51"/>
      <c r="T1767" s="35"/>
      <c r="U1767" s="35"/>
      <c r="V1767" s="51"/>
      <c r="W1767" s="35"/>
      <c r="X1767" s="35"/>
      <c r="Y1767" s="35"/>
      <c r="Z1767" s="51"/>
      <c r="AC1767" s="51"/>
      <c r="AD1767" s="35"/>
      <c r="AE1767" s="35"/>
      <c r="AF1767" s="35"/>
      <c r="AG1767" s="35"/>
      <c r="AH1767" s="35"/>
      <c r="AI1767" s="35"/>
      <c r="AJ1767" s="51"/>
      <c r="AK1767" s="51"/>
      <c r="AL1767" s="35"/>
      <c r="AM1767" s="35"/>
      <c r="AN1767" s="51"/>
      <c r="AO1767" s="35"/>
      <c r="AP1767" s="35"/>
      <c r="AQ1767" s="35"/>
      <c r="AR1767" s="35"/>
      <c r="AS1767" s="35"/>
      <c r="AT1767" s="35"/>
      <c r="AU1767" s="35"/>
      <c r="AV1767" s="35"/>
      <c r="AW1767" s="35"/>
      <c r="AX1767" s="35"/>
      <c r="BC1767" s="35"/>
      <c r="BD1767" s="35"/>
      <c r="BF1767" s="35"/>
      <c r="BG1767" s="35"/>
      <c r="BH1767" s="35"/>
      <c r="BI1767" s="35"/>
      <c r="BJ1767" s="35"/>
      <c r="BK1767" s="35"/>
      <c r="BL1767" s="35"/>
      <c r="BM1767" s="35"/>
      <c r="BN1767" s="35"/>
      <c r="BO1767" s="35"/>
      <c r="BP1767" s="35"/>
      <c r="BQ1767" s="35"/>
      <c r="BR1767" s="35"/>
      <c r="BS1767" s="35"/>
      <c r="BT1767" s="35"/>
      <c r="BU1767" s="35"/>
      <c r="BV1767" s="35"/>
      <c r="BW1767" s="35"/>
      <c r="BX1767" s="35"/>
      <c r="BY1767" s="35"/>
      <c r="BZ1767" s="35"/>
      <c r="CA1767" s="35"/>
      <c r="CB1767" s="35"/>
    </row>
    <row r="1768" spans="4:80">
      <c r="D1768" s="51"/>
      <c r="E1768" s="35"/>
      <c r="F1768" s="51"/>
      <c r="J1768" s="35"/>
      <c r="M1768" s="51"/>
      <c r="O1768" s="35"/>
      <c r="P1768" s="35"/>
      <c r="Q1768" s="35"/>
      <c r="R1768" s="51"/>
      <c r="T1768" s="35"/>
      <c r="U1768" s="35"/>
      <c r="V1768" s="51"/>
      <c r="W1768" s="35"/>
      <c r="X1768" s="35"/>
      <c r="Y1768" s="35"/>
      <c r="Z1768" s="51"/>
      <c r="AC1768" s="51"/>
      <c r="AD1768" s="35"/>
      <c r="AE1768" s="35"/>
      <c r="AF1768" s="35"/>
      <c r="AG1768" s="35"/>
      <c r="AH1768" s="35"/>
      <c r="AI1768" s="35"/>
      <c r="AJ1768" s="51"/>
      <c r="AK1768" s="51"/>
      <c r="AL1768" s="35"/>
      <c r="AM1768" s="35"/>
      <c r="AN1768" s="51"/>
      <c r="AO1768" s="35"/>
      <c r="AP1768" s="35"/>
      <c r="AQ1768" s="35"/>
      <c r="AR1768" s="35"/>
      <c r="AS1768" s="35"/>
      <c r="AT1768" s="35"/>
      <c r="AU1768" s="35"/>
      <c r="AV1768" s="35"/>
      <c r="AW1768" s="35"/>
      <c r="AX1768" s="35"/>
      <c r="BC1768" s="35"/>
      <c r="BD1768" s="35"/>
      <c r="BF1768" s="35"/>
      <c r="BG1768" s="35"/>
      <c r="BH1768" s="35"/>
      <c r="BI1768" s="35"/>
      <c r="BJ1768" s="35"/>
      <c r="BK1768" s="35"/>
      <c r="BL1768" s="35"/>
      <c r="BM1768" s="35"/>
      <c r="BN1768" s="35"/>
      <c r="BO1768" s="35"/>
      <c r="BP1768" s="35"/>
      <c r="BQ1768" s="35"/>
      <c r="BR1768" s="35"/>
      <c r="BS1768" s="35"/>
      <c r="BT1768" s="35"/>
      <c r="BU1768" s="35"/>
      <c r="BV1768" s="35"/>
      <c r="BW1768" s="35"/>
      <c r="BX1768" s="35"/>
      <c r="BY1768" s="35"/>
      <c r="BZ1768" s="35"/>
      <c r="CA1768" s="35"/>
      <c r="CB1768" s="35"/>
    </row>
    <row r="1769" spans="4:80">
      <c r="D1769" s="51"/>
      <c r="E1769" s="35"/>
      <c r="F1769" s="51"/>
      <c r="J1769" s="35"/>
      <c r="M1769" s="51"/>
      <c r="O1769" s="35"/>
      <c r="P1769" s="35"/>
      <c r="Q1769" s="35"/>
      <c r="R1769" s="51"/>
      <c r="T1769" s="35"/>
      <c r="U1769" s="35"/>
      <c r="V1769" s="51"/>
      <c r="W1769" s="35"/>
      <c r="X1769" s="35"/>
      <c r="Y1769" s="35"/>
      <c r="Z1769" s="51"/>
      <c r="AC1769" s="51"/>
      <c r="AD1769" s="35"/>
      <c r="AE1769" s="35"/>
      <c r="AF1769" s="35"/>
      <c r="AG1769" s="35"/>
      <c r="AH1769" s="35"/>
      <c r="AI1769" s="35"/>
      <c r="AJ1769" s="51"/>
      <c r="AK1769" s="51"/>
      <c r="AL1769" s="35"/>
      <c r="AM1769" s="35"/>
      <c r="AN1769" s="51"/>
      <c r="AO1769" s="35"/>
      <c r="AP1769" s="35"/>
      <c r="AQ1769" s="35"/>
      <c r="AR1769" s="35"/>
      <c r="AS1769" s="35"/>
      <c r="AT1769" s="35"/>
      <c r="AU1769" s="35"/>
      <c r="AV1769" s="35"/>
      <c r="AW1769" s="35"/>
      <c r="AX1769" s="35"/>
      <c r="BC1769" s="35"/>
      <c r="BD1769" s="35"/>
      <c r="BF1769" s="35"/>
      <c r="BG1769" s="35"/>
      <c r="BH1769" s="35"/>
      <c r="BI1769" s="35"/>
      <c r="BJ1769" s="35"/>
      <c r="BK1769" s="35"/>
      <c r="BL1769" s="35"/>
      <c r="BM1769" s="35"/>
      <c r="BN1769" s="35"/>
      <c r="BO1769" s="35"/>
      <c r="BP1769" s="35"/>
      <c r="BQ1769" s="35"/>
      <c r="BR1769" s="35"/>
      <c r="BS1769" s="35"/>
      <c r="BT1769" s="35"/>
      <c r="BU1769" s="35"/>
      <c r="BV1769" s="35"/>
      <c r="BW1769" s="35"/>
      <c r="BX1769" s="35"/>
      <c r="BY1769" s="35"/>
      <c r="BZ1769" s="35"/>
      <c r="CA1769" s="35"/>
      <c r="CB1769" s="35"/>
    </row>
    <row r="1770" spans="4:80">
      <c r="D1770" s="51"/>
      <c r="E1770" s="35"/>
      <c r="F1770" s="51"/>
      <c r="J1770" s="35"/>
      <c r="M1770" s="51"/>
      <c r="O1770" s="35"/>
      <c r="P1770" s="35"/>
      <c r="Q1770" s="35"/>
      <c r="R1770" s="51"/>
      <c r="T1770" s="35"/>
      <c r="U1770" s="35"/>
      <c r="V1770" s="51"/>
      <c r="W1770" s="35"/>
      <c r="X1770" s="35"/>
      <c r="Y1770" s="35"/>
      <c r="Z1770" s="51"/>
      <c r="AC1770" s="51"/>
      <c r="AD1770" s="35"/>
      <c r="AE1770" s="35"/>
      <c r="AF1770" s="35"/>
      <c r="AG1770" s="35"/>
      <c r="AH1770" s="35"/>
      <c r="AI1770" s="35"/>
      <c r="AJ1770" s="51"/>
      <c r="AK1770" s="51"/>
      <c r="AL1770" s="35"/>
      <c r="AM1770" s="35"/>
      <c r="AN1770" s="51"/>
      <c r="AO1770" s="35"/>
      <c r="AP1770" s="35"/>
      <c r="AQ1770" s="35"/>
      <c r="AR1770" s="35"/>
      <c r="AS1770" s="35"/>
      <c r="AT1770" s="35"/>
      <c r="AU1770" s="35"/>
      <c r="AV1770" s="35"/>
      <c r="AW1770" s="35"/>
      <c r="AX1770" s="35"/>
      <c r="BC1770" s="35"/>
      <c r="BD1770" s="35"/>
      <c r="BF1770" s="35"/>
      <c r="BG1770" s="35"/>
      <c r="BH1770" s="35"/>
      <c r="BI1770" s="35"/>
      <c r="BJ1770" s="35"/>
      <c r="BK1770" s="35"/>
      <c r="BL1770" s="35"/>
      <c r="BM1770" s="35"/>
      <c r="BN1770" s="35"/>
      <c r="BO1770" s="35"/>
      <c r="BP1770" s="35"/>
      <c r="BQ1770" s="35"/>
      <c r="BR1770" s="35"/>
      <c r="BS1770" s="35"/>
      <c r="BT1770" s="35"/>
      <c r="BU1770" s="35"/>
      <c r="BV1770" s="35"/>
      <c r="BW1770" s="35"/>
      <c r="BX1770" s="35"/>
      <c r="BY1770" s="35"/>
      <c r="BZ1770" s="35"/>
      <c r="CA1770" s="35"/>
      <c r="CB1770" s="35"/>
    </row>
    <row r="1771" spans="4:80">
      <c r="D1771" s="51"/>
      <c r="E1771" s="35"/>
      <c r="F1771" s="51"/>
      <c r="J1771" s="35"/>
      <c r="M1771" s="51"/>
      <c r="O1771" s="35"/>
      <c r="P1771" s="35"/>
      <c r="Q1771" s="35"/>
      <c r="R1771" s="51"/>
      <c r="T1771" s="35"/>
      <c r="U1771" s="35"/>
      <c r="V1771" s="51"/>
      <c r="W1771" s="35"/>
      <c r="X1771" s="35"/>
      <c r="Y1771" s="35"/>
      <c r="Z1771" s="51"/>
      <c r="AC1771" s="51"/>
      <c r="AD1771" s="35"/>
      <c r="AE1771" s="35"/>
      <c r="AF1771" s="35"/>
      <c r="AG1771" s="35"/>
      <c r="AH1771" s="35"/>
      <c r="AI1771" s="35"/>
      <c r="AJ1771" s="51"/>
      <c r="AK1771" s="51"/>
      <c r="AL1771" s="35"/>
      <c r="AM1771" s="35"/>
      <c r="AN1771" s="51"/>
      <c r="AO1771" s="35"/>
      <c r="AP1771" s="35"/>
      <c r="AQ1771" s="35"/>
      <c r="AR1771" s="35"/>
      <c r="AS1771" s="35"/>
      <c r="AT1771" s="35"/>
      <c r="AU1771" s="35"/>
      <c r="AV1771" s="35"/>
      <c r="AW1771" s="35"/>
      <c r="AX1771" s="35"/>
      <c r="BC1771" s="35"/>
      <c r="BD1771" s="35"/>
      <c r="BF1771" s="35"/>
      <c r="BG1771" s="35"/>
      <c r="BH1771" s="35"/>
      <c r="BI1771" s="35"/>
      <c r="BJ1771" s="35"/>
      <c r="BK1771" s="35"/>
      <c r="BL1771" s="35"/>
      <c r="BM1771" s="35"/>
      <c r="BN1771" s="35"/>
      <c r="BO1771" s="35"/>
      <c r="BP1771" s="35"/>
      <c r="BQ1771" s="35"/>
      <c r="BR1771" s="35"/>
      <c r="BS1771" s="35"/>
      <c r="BT1771" s="35"/>
      <c r="BU1771" s="35"/>
      <c r="BV1771" s="35"/>
      <c r="BW1771" s="35"/>
      <c r="BX1771" s="35"/>
      <c r="BY1771" s="35"/>
      <c r="BZ1771" s="35"/>
      <c r="CA1771" s="35"/>
      <c r="CB1771" s="35"/>
    </row>
    <row r="1772" spans="4:80">
      <c r="D1772" s="51"/>
      <c r="E1772" s="35"/>
      <c r="F1772" s="51"/>
      <c r="J1772" s="35"/>
      <c r="M1772" s="51"/>
      <c r="O1772" s="35"/>
      <c r="P1772" s="35"/>
      <c r="Q1772" s="35"/>
      <c r="R1772" s="51"/>
      <c r="T1772" s="35"/>
      <c r="U1772" s="35"/>
      <c r="V1772" s="51"/>
      <c r="W1772" s="35"/>
      <c r="X1772" s="35"/>
      <c r="Y1772" s="35"/>
      <c r="Z1772" s="51"/>
      <c r="AC1772" s="51"/>
      <c r="AD1772" s="35"/>
      <c r="AE1772" s="35"/>
      <c r="AF1772" s="35"/>
      <c r="AG1772" s="35"/>
      <c r="AH1772" s="35"/>
      <c r="AI1772" s="35"/>
      <c r="AJ1772" s="51"/>
      <c r="AK1772" s="51"/>
      <c r="AL1772" s="35"/>
      <c r="AM1772" s="35"/>
      <c r="AN1772" s="51"/>
      <c r="AO1772" s="35"/>
      <c r="AP1772" s="35"/>
      <c r="AQ1772" s="35"/>
      <c r="AR1772" s="35"/>
      <c r="AS1772" s="35"/>
      <c r="AT1772" s="35"/>
      <c r="AU1772" s="35"/>
      <c r="AV1772" s="35"/>
      <c r="AW1772" s="35"/>
      <c r="AX1772" s="35"/>
      <c r="BC1772" s="35"/>
      <c r="BD1772" s="35"/>
      <c r="BF1772" s="35"/>
      <c r="BG1772" s="35"/>
      <c r="BH1772" s="35"/>
      <c r="BI1772" s="35"/>
      <c r="BJ1772" s="35"/>
      <c r="BK1772" s="35"/>
      <c r="BL1772" s="35"/>
      <c r="BM1772" s="35"/>
      <c r="BN1772" s="35"/>
      <c r="BO1772" s="35"/>
      <c r="BP1772" s="35"/>
      <c r="BQ1772" s="35"/>
      <c r="BR1772" s="35"/>
      <c r="BS1772" s="35"/>
      <c r="BT1772" s="35"/>
      <c r="BU1772" s="35"/>
      <c r="BV1772" s="35"/>
      <c r="BW1772" s="35"/>
      <c r="BX1772" s="35"/>
      <c r="BY1772" s="35"/>
      <c r="BZ1772" s="35"/>
      <c r="CA1772" s="35"/>
      <c r="CB1772" s="35"/>
    </row>
    <row r="1773" spans="4:80">
      <c r="D1773" s="51"/>
      <c r="E1773" s="35"/>
      <c r="F1773" s="51"/>
      <c r="J1773" s="35"/>
      <c r="M1773" s="51"/>
      <c r="O1773" s="35"/>
      <c r="P1773" s="35"/>
      <c r="Q1773" s="35"/>
      <c r="R1773" s="51"/>
      <c r="T1773" s="35"/>
      <c r="U1773" s="35"/>
      <c r="V1773" s="51"/>
      <c r="W1773" s="35"/>
      <c r="X1773" s="35"/>
      <c r="Y1773" s="35"/>
      <c r="Z1773" s="51"/>
      <c r="AC1773" s="51"/>
      <c r="AD1773" s="35"/>
      <c r="AE1773" s="35"/>
      <c r="AF1773" s="35"/>
      <c r="AG1773" s="35"/>
      <c r="AH1773" s="35"/>
      <c r="AI1773" s="35"/>
      <c r="AJ1773" s="51"/>
      <c r="AK1773" s="51"/>
      <c r="AL1773" s="35"/>
      <c r="AM1773" s="35"/>
      <c r="AN1773" s="51"/>
      <c r="AO1773" s="35"/>
      <c r="AP1773" s="35"/>
      <c r="AQ1773" s="35"/>
      <c r="AR1773" s="35"/>
      <c r="AS1773" s="35"/>
      <c r="AT1773" s="35"/>
      <c r="AU1773" s="35"/>
      <c r="AV1773" s="35"/>
      <c r="AW1773" s="35"/>
      <c r="AX1773" s="35"/>
      <c r="BC1773" s="35"/>
      <c r="BD1773" s="35"/>
      <c r="BF1773" s="35"/>
      <c r="BG1773" s="35"/>
      <c r="BH1773" s="35"/>
      <c r="BI1773" s="35"/>
      <c r="BJ1773" s="35"/>
      <c r="BK1773" s="35"/>
      <c r="BL1773" s="35"/>
      <c r="BM1773" s="35"/>
      <c r="BN1773" s="35"/>
      <c r="BO1773" s="35"/>
      <c r="BP1773" s="35"/>
      <c r="BQ1773" s="35"/>
      <c r="BR1773" s="35"/>
      <c r="BS1773" s="35"/>
      <c r="BT1773" s="35"/>
      <c r="BU1773" s="35"/>
      <c r="BV1773" s="35"/>
      <c r="BW1773" s="35"/>
      <c r="BX1773" s="35"/>
      <c r="BY1773" s="35"/>
      <c r="BZ1773" s="35"/>
      <c r="CA1773" s="35"/>
      <c r="CB1773" s="35"/>
    </row>
    <row r="1774" spans="4:80">
      <c r="D1774" s="51"/>
      <c r="E1774" s="35"/>
      <c r="F1774" s="51"/>
      <c r="J1774" s="35"/>
      <c r="M1774" s="51"/>
      <c r="O1774" s="35"/>
      <c r="P1774" s="35"/>
      <c r="Q1774" s="35"/>
      <c r="R1774" s="51"/>
      <c r="T1774" s="35"/>
      <c r="U1774" s="35"/>
      <c r="V1774" s="51"/>
      <c r="W1774" s="35"/>
      <c r="X1774" s="35"/>
      <c r="Y1774" s="35"/>
      <c r="Z1774" s="51"/>
      <c r="AC1774" s="51"/>
      <c r="AD1774" s="35"/>
      <c r="AE1774" s="35"/>
      <c r="AF1774" s="35"/>
      <c r="AG1774" s="35"/>
      <c r="AH1774" s="35"/>
      <c r="AI1774" s="35"/>
      <c r="AJ1774" s="51"/>
      <c r="AK1774" s="51"/>
      <c r="AL1774" s="35"/>
      <c r="AM1774" s="35"/>
      <c r="AN1774" s="51"/>
      <c r="AO1774" s="35"/>
      <c r="AP1774" s="35"/>
      <c r="AQ1774" s="35"/>
      <c r="AR1774" s="35"/>
      <c r="AS1774" s="35"/>
      <c r="AT1774" s="35"/>
      <c r="AU1774" s="35"/>
      <c r="AV1774" s="35"/>
      <c r="AW1774" s="35"/>
      <c r="AX1774" s="35"/>
      <c r="BC1774" s="35"/>
      <c r="BD1774" s="35"/>
      <c r="BF1774" s="35"/>
      <c r="BG1774" s="35"/>
      <c r="BH1774" s="35"/>
      <c r="BI1774" s="35"/>
      <c r="BJ1774" s="35"/>
      <c r="BK1774" s="35"/>
      <c r="BL1774" s="35"/>
      <c r="BM1774" s="35"/>
      <c r="BN1774" s="35"/>
      <c r="BO1774" s="35"/>
      <c r="BP1774" s="35"/>
      <c r="BQ1774" s="35"/>
      <c r="BR1774" s="35"/>
      <c r="BS1774" s="35"/>
      <c r="BT1774" s="35"/>
      <c r="BU1774" s="35"/>
      <c r="BV1774" s="35"/>
      <c r="BW1774" s="35"/>
      <c r="BX1774" s="35"/>
      <c r="BY1774" s="35"/>
      <c r="BZ1774" s="35"/>
      <c r="CA1774" s="35"/>
      <c r="CB1774" s="35"/>
    </row>
    <row r="1775" spans="4:80">
      <c r="D1775" s="51"/>
      <c r="E1775" s="35"/>
      <c r="F1775" s="51"/>
      <c r="J1775" s="35"/>
      <c r="M1775" s="51"/>
      <c r="O1775" s="35"/>
      <c r="P1775" s="35"/>
      <c r="Q1775" s="35"/>
      <c r="R1775" s="51"/>
      <c r="T1775" s="35"/>
      <c r="U1775" s="35"/>
      <c r="V1775" s="51"/>
      <c r="W1775" s="35"/>
      <c r="X1775" s="35"/>
      <c r="Y1775" s="35"/>
      <c r="Z1775" s="51"/>
      <c r="AC1775" s="51"/>
      <c r="AD1775" s="35"/>
      <c r="AE1775" s="35"/>
      <c r="AF1775" s="35"/>
      <c r="AG1775" s="35"/>
      <c r="AH1775" s="35"/>
      <c r="AI1775" s="35"/>
      <c r="AJ1775" s="51"/>
      <c r="AK1775" s="51"/>
      <c r="AL1775" s="35"/>
      <c r="AM1775" s="35"/>
      <c r="AN1775" s="51"/>
      <c r="AO1775" s="35"/>
      <c r="AP1775" s="35"/>
      <c r="AQ1775" s="35"/>
      <c r="AR1775" s="35"/>
      <c r="AS1775" s="35"/>
      <c r="AT1775" s="35"/>
      <c r="AU1775" s="35"/>
      <c r="AV1775" s="35"/>
      <c r="AW1775" s="35"/>
      <c r="AX1775" s="35"/>
      <c r="BC1775" s="35"/>
      <c r="BD1775" s="35"/>
      <c r="BF1775" s="35"/>
      <c r="BG1775" s="35"/>
      <c r="BH1775" s="35"/>
      <c r="BI1775" s="35"/>
      <c r="BJ1775" s="35"/>
      <c r="BK1775" s="35"/>
      <c r="BL1775" s="35"/>
      <c r="BM1775" s="35"/>
      <c r="BN1775" s="35"/>
      <c r="BO1775" s="35"/>
      <c r="BP1775" s="35"/>
      <c r="BQ1775" s="35"/>
      <c r="BR1775" s="35"/>
      <c r="BS1775" s="35"/>
      <c r="BT1775" s="35"/>
      <c r="BU1775" s="35"/>
      <c r="BV1775" s="35"/>
      <c r="BW1775" s="35"/>
      <c r="BX1775" s="35"/>
      <c r="BY1775" s="35"/>
      <c r="BZ1775" s="35"/>
      <c r="CA1775" s="35"/>
      <c r="CB1775" s="35"/>
    </row>
    <row r="1776" spans="4:80">
      <c r="D1776" s="51"/>
      <c r="E1776" s="35"/>
      <c r="F1776" s="51"/>
      <c r="J1776" s="35"/>
      <c r="M1776" s="51"/>
      <c r="O1776" s="35"/>
      <c r="P1776" s="35"/>
      <c r="Q1776" s="35"/>
      <c r="R1776" s="51"/>
      <c r="T1776" s="35"/>
      <c r="U1776" s="35"/>
      <c r="V1776" s="51"/>
      <c r="W1776" s="35"/>
      <c r="X1776" s="35"/>
      <c r="Y1776" s="35"/>
      <c r="Z1776" s="51"/>
      <c r="AC1776" s="51"/>
      <c r="AD1776" s="35"/>
      <c r="AE1776" s="35"/>
      <c r="AF1776" s="35"/>
      <c r="AG1776" s="35"/>
      <c r="AH1776" s="35"/>
      <c r="AI1776" s="35"/>
      <c r="AJ1776" s="51"/>
      <c r="AK1776" s="51"/>
      <c r="AL1776" s="35"/>
      <c r="AM1776" s="35"/>
      <c r="AN1776" s="51"/>
      <c r="AO1776" s="35"/>
      <c r="AP1776" s="35"/>
      <c r="AQ1776" s="35"/>
      <c r="AR1776" s="35"/>
      <c r="AS1776" s="35"/>
      <c r="AT1776" s="35"/>
      <c r="AU1776" s="35"/>
      <c r="AV1776" s="35"/>
      <c r="AW1776" s="35"/>
      <c r="AX1776" s="35"/>
      <c r="BC1776" s="35"/>
      <c r="BD1776" s="35"/>
      <c r="BF1776" s="35"/>
      <c r="BG1776" s="35"/>
      <c r="BH1776" s="35"/>
      <c r="BI1776" s="35"/>
      <c r="BJ1776" s="35"/>
      <c r="BK1776" s="35"/>
      <c r="BL1776" s="35"/>
      <c r="BM1776" s="35"/>
      <c r="BN1776" s="35"/>
      <c r="BO1776" s="35"/>
      <c r="BP1776" s="35"/>
      <c r="BQ1776" s="35"/>
      <c r="BR1776" s="35"/>
      <c r="BS1776" s="35"/>
      <c r="BT1776" s="35"/>
      <c r="BU1776" s="35"/>
      <c r="BV1776" s="35"/>
      <c r="BW1776" s="35"/>
      <c r="BX1776" s="35"/>
      <c r="BY1776" s="35"/>
      <c r="BZ1776" s="35"/>
      <c r="CA1776" s="35"/>
      <c r="CB1776" s="35"/>
    </row>
    <row r="1777" spans="4:80">
      <c r="D1777" s="51"/>
      <c r="E1777" s="35"/>
      <c r="F1777" s="51"/>
      <c r="J1777" s="35"/>
      <c r="M1777" s="51"/>
      <c r="O1777" s="35"/>
      <c r="P1777" s="35"/>
      <c r="Q1777" s="35"/>
      <c r="R1777" s="51"/>
      <c r="T1777" s="35"/>
      <c r="U1777" s="35"/>
      <c r="V1777" s="51"/>
      <c r="W1777" s="35"/>
      <c r="X1777" s="35"/>
      <c r="Y1777" s="35"/>
      <c r="Z1777" s="51"/>
      <c r="AC1777" s="51"/>
      <c r="AD1777" s="35"/>
      <c r="AE1777" s="35"/>
      <c r="AF1777" s="35"/>
      <c r="AG1777" s="35"/>
      <c r="AH1777" s="35"/>
      <c r="AI1777" s="35"/>
      <c r="AJ1777" s="51"/>
      <c r="AK1777" s="51"/>
      <c r="AL1777" s="35"/>
      <c r="AM1777" s="35"/>
      <c r="AN1777" s="51"/>
      <c r="AO1777" s="35"/>
      <c r="AP1777" s="35"/>
      <c r="AQ1777" s="35"/>
      <c r="AR1777" s="35"/>
      <c r="AS1777" s="35"/>
      <c r="AT1777" s="35"/>
      <c r="AU1777" s="35"/>
      <c r="AV1777" s="35"/>
      <c r="AW1777" s="35"/>
      <c r="AX1777" s="35"/>
      <c r="BC1777" s="35"/>
      <c r="BD1777" s="35"/>
      <c r="BF1777" s="35"/>
      <c r="BG1777" s="35"/>
      <c r="BH1777" s="35"/>
      <c r="BI1777" s="35"/>
      <c r="BJ1777" s="35"/>
      <c r="BK1777" s="35"/>
      <c r="BL1777" s="35"/>
      <c r="BM1777" s="35"/>
      <c r="BN1777" s="35"/>
      <c r="BO1777" s="35"/>
      <c r="BP1777" s="35"/>
      <c r="BQ1777" s="35"/>
      <c r="BR1777" s="35"/>
      <c r="BS1777" s="35"/>
      <c r="BT1777" s="35"/>
      <c r="BU1777" s="35"/>
      <c r="BV1777" s="35"/>
      <c r="BW1777" s="35"/>
      <c r="BX1777" s="35"/>
      <c r="BY1777" s="35"/>
      <c r="BZ1777" s="35"/>
      <c r="CA1777" s="35"/>
      <c r="CB1777" s="35"/>
    </row>
    <row r="1778" spans="4:80">
      <c r="D1778" s="51"/>
      <c r="E1778" s="35"/>
      <c r="F1778" s="51"/>
      <c r="J1778" s="35"/>
      <c r="M1778" s="51"/>
      <c r="O1778" s="35"/>
      <c r="P1778" s="35"/>
      <c r="Q1778" s="35"/>
      <c r="R1778" s="51"/>
      <c r="T1778" s="35"/>
      <c r="U1778" s="35"/>
      <c r="V1778" s="51"/>
      <c r="W1778" s="35"/>
      <c r="X1778" s="35"/>
      <c r="Y1778" s="35"/>
      <c r="Z1778" s="51"/>
      <c r="AC1778" s="51"/>
      <c r="AD1778" s="35"/>
      <c r="AE1778" s="35"/>
      <c r="AF1778" s="35"/>
      <c r="AG1778" s="35"/>
      <c r="AH1778" s="35"/>
      <c r="AI1778" s="35"/>
      <c r="AJ1778" s="51"/>
      <c r="AK1778" s="51"/>
      <c r="AL1778" s="35"/>
      <c r="AM1778" s="35"/>
      <c r="AN1778" s="51"/>
      <c r="AO1778" s="35"/>
      <c r="AP1778" s="35"/>
      <c r="AQ1778" s="35"/>
      <c r="AR1778" s="35"/>
      <c r="AS1778" s="35"/>
      <c r="AT1778" s="35"/>
      <c r="AU1778" s="35"/>
      <c r="AV1778" s="35"/>
      <c r="AW1778" s="35"/>
      <c r="AX1778" s="35"/>
      <c r="BC1778" s="35"/>
      <c r="BD1778" s="35"/>
      <c r="BF1778" s="35"/>
      <c r="BG1778" s="35"/>
      <c r="BH1778" s="35"/>
      <c r="BI1778" s="35"/>
      <c r="BJ1778" s="35"/>
      <c r="BK1778" s="35"/>
      <c r="BL1778" s="35"/>
      <c r="BM1778" s="35"/>
      <c r="BN1778" s="35"/>
      <c r="BO1778" s="35"/>
      <c r="BP1778" s="35"/>
      <c r="BQ1778" s="35"/>
      <c r="BR1778" s="35"/>
      <c r="BS1778" s="35"/>
      <c r="BT1778" s="35"/>
      <c r="BU1778" s="35"/>
      <c r="BV1778" s="35"/>
      <c r="BW1778" s="35"/>
      <c r="BX1778" s="35"/>
      <c r="BY1778" s="35"/>
      <c r="BZ1778" s="35"/>
      <c r="CA1778" s="35"/>
      <c r="CB1778" s="35"/>
    </row>
    <row r="1779" spans="4:80">
      <c r="D1779" s="51"/>
      <c r="E1779" s="35"/>
      <c r="F1779" s="51"/>
      <c r="J1779" s="35"/>
      <c r="M1779" s="51"/>
      <c r="O1779" s="35"/>
      <c r="P1779" s="35"/>
      <c r="Q1779" s="35"/>
      <c r="R1779" s="51"/>
      <c r="T1779" s="35"/>
      <c r="U1779" s="35"/>
      <c r="V1779" s="51"/>
      <c r="W1779" s="35"/>
      <c r="X1779" s="35"/>
      <c r="Y1779" s="35"/>
      <c r="Z1779" s="51"/>
      <c r="AC1779" s="51"/>
      <c r="AD1779" s="35"/>
      <c r="AE1779" s="35"/>
      <c r="AF1779" s="35"/>
      <c r="AG1779" s="35"/>
      <c r="AH1779" s="35"/>
      <c r="AI1779" s="35"/>
      <c r="AJ1779" s="51"/>
      <c r="AK1779" s="51"/>
      <c r="AL1779" s="35"/>
      <c r="AM1779" s="35"/>
      <c r="AN1779" s="51"/>
      <c r="AO1779" s="35"/>
      <c r="AP1779" s="35"/>
      <c r="AQ1779" s="35"/>
      <c r="AR1779" s="35"/>
      <c r="AS1779" s="35"/>
      <c r="AT1779" s="35"/>
      <c r="AU1779" s="35"/>
      <c r="AV1779" s="35"/>
      <c r="AW1779" s="35"/>
      <c r="AX1779" s="35"/>
      <c r="BC1779" s="35"/>
      <c r="BD1779" s="35"/>
      <c r="BF1779" s="35"/>
      <c r="BG1779" s="35"/>
      <c r="BH1779" s="35"/>
      <c r="BI1779" s="35"/>
      <c r="BJ1779" s="35"/>
      <c r="BK1779" s="35"/>
      <c r="BL1779" s="35"/>
      <c r="BM1779" s="35"/>
      <c r="BN1779" s="35"/>
      <c r="BO1779" s="35"/>
      <c r="BP1779" s="35"/>
      <c r="BQ1779" s="35"/>
      <c r="BR1779" s="35"/>
      <c r="BS1779" s="35"/>
      <c r="BT1779" s="35"/>
      <c r="BU1779" s="35"/>
      <c r="BV1779" s="35"/>
      <c r="BW1779" s="35"/>
      <c r="BX1779" s="35"/>
      <c r="BY1779" s="35"/>
      <c r="BZ1779" s="35"/>
      <c r="CA1779" s="35"/>
      <c r="CB1779" s="35"/>
    </row>
    <row r="1780" spans="4:80">
      <c r="D1780" s="51"/>
      <c r="E1780" s="35"/>
      <c r="F1780" s="51"/>
      <c r="J1780" s="35"/>
      <c r="M1780" s="51"/>
      <c r="O1780" s="35"/>
      <c r="P1780" s="35"/>
      <c r="Q1780" s="35"/>
      <c r="R1780" s="51"/>
      <c r="T1780" s="35"/>
      <c r="U1780" s="35"/>
      <c r="V1780" s="51"/>
      <c r="W1780" s="35"/>
      <c r="X1780" s="35"/>
      <c r="Y1780" s="35"/>
      <c r="Z1780" s="51"/>
      <c r="AC1780" s="51"/>
      <c r="AD1780" s="35"/>
      <c r="AE1780" s="35"/>
      <c r="AF1780" s="35"/>
      <c r="AG1780" s="35"/>
      <c r="AH1780" s="35"/>
      <c r="AI1780" s="35"/>
      <c r="AJ1780" s="51"/>
      <c r="AK1780" s="51"/>
      <c r="AL1780" s="35"/>
      <c r="AM1780" s="35"/>
      <c r="AN1780" s="51"/>
      <c r="AO1780" s="35"/>
      <c r="AP1780" s="35"/>
      <c r="AQ1780" s="35"/>
      <c r="AR1780" s="35"/>
      <c r="AS1780" s="35"/>
      <c r="AT1780" s="35"/>
      <c r="AU1780" s="35"/>
      <c r="AV1780" s="35"/>
      <c r="AW1780" s="35"/>
      <c r="AX1780" s="35"/>
      <c r="BC1780" s="35"/>
      <c r="BD1780" s="35"/>
      <c r="BF1780" s="35"/>
      <c r="BG1780" s="35"/>
      <c r="BH1780" s="35"/>
      <c r="BI1780" s="35"/>
      <c r="BJ1780" s="35"/>
      <c r="BK1780" s="35"/>
      <c r="BL1780" s="35"/>
      <c r="BM1780" s="35"/>
      <c r="BN1780" s="35"/>
      <c r="BO1780" s="35"/>
      <c r="BP1780" s="35"/>
      <c r="BQ1780" s="35"/>
      <c r="BR1780" s="35"/>
      <c r="BS1780" s="35"/>
      <c r="BT1780" s="35"/>
      <c r="BU1780" s="35"/>
      <c r="BV1780" s="35"/>
      <c r="BW1780" s="35"/>
      <c r="BX1780" s="35"/>
      <c r="BY1780" s="35"/>
      <c r="BZ1780" s="35"/>
      <c r="CA1780" s="35"/>
      <c r="CB1780" s="35"/>
    </row>
    <row r="1781" spans="4:80">
      <c r="D1781" s="51"/>
      <c r="E1781" s="35"/>
      <c r="F1781" s="51"/>
      <c r="J1781" s="35"/>
      <c r="M1781" s="51"/>
      <c r="O1781" s="35"/>
      <c r="P1781" s="35"/>
      <c r="Q1781" s="35"/>
      <c r="R1781" s="51"/>
      <c r="T1781" s="35"/>
      <c r="U1781" s="35"/>
      <c r="V1781" s="51"/>
      <c r="W1781" s="35"/>
      <c r="X1781" s="35"/>
      <c r="Y1781" s="35"/>
      <c r="Z1781" s="51"/>
      <c r="AC1781" s="51"/>
      <c r="AD1781" s="35"/>
      <c r="AE1781" s="35"/>
      <c r="AF1781" s="35"/>
      <c r="AG1781" s="35"/>
      <c r="AH1781" s="35"/>
      <c r="AI1781" s="35"/>
      <c r="AJ1781" s="51"/>
      <c r="AK1781" s="51"/>
      <c r="AL1781" s="35"/>
      <c r="AM1781" s="35"/>
      <c r="AN1781" s="51"/>
      <c r="AO1781" s="35"/>
      <c r="AP1781" s="35"/>
      <c r="AQ1781" s="35"/>
      <c r="AR1781" s="35"/>
      <c r="AS1781" s="35"/>
      <c r="AT1781" s="35"/>
      <c r="AU1781" s="35"/>
      <c r="AV1781" s="35"/>
      <c r="AW1781" s="35"/>
      <c r="AX1781" s="35"/>
      <c r="BC1781" s="35"/>
      <c r="BD1781" s="35"/>
      <c r="BF1781" s="35"/>
      <c r="BG1781" s="35"/>
      <c r="BH1781" s="35"/>
      <c r="BI1781" s="35"/>
      <c r="BJ1781" s="35"/>
      <c r="BK1781" s="35"/>
      <c r="BL1781" s="35"/>
      <c r="BM1781" s="35"/>
      <c r="BN1781" s="35"/>
      <c r="BO1781" s="35"/>
      <c r="BP1781" s="35"/>
      <c r="BQ1781" s="35"/>
      <c r="BR1781" s="35"/>
      <c r="BS1781" s="35"/>
      <c r="BT1781" s="35"/>
      <c r="BU1781" s="35"/>
      <c r="BV1781" s="35"/>
      <c r="BW1781" s="35"/>
      <c r="BX1781" s="35"/>
      <c r="BY1781" s="35"/>
      <c r="BZ1781" s="35"/>
      <c r="CA1781" s="35"/>
      <c r="CB1781" s="35"/>
    </row>
    <row r="1782" spans="4:80">
      <c r="D1782" s="51"/>
      <c r="E1782" s="35"/>
      <c r="F1782" s="51"/>
      <c r="J1782" s="35"/>
      <c r="M1782" s="51"/>
      <c r="O1782" s="35"/>
      <c r="P1782" s="35"/>
      <c r="Q1782" s="35"/>
      <c r="R1782" s="51"/>
      <c r="T1782" s="35"/>
      <c r="U1782" s="35"/>
      <c r="V1782" s="51"/>
      <c r="W1782" s="35"/>
      <c r="X1782" s="35"/>
      <c r="Y1782" s="35"/>
      <c r="Z1782" s="51"/>
      <c r="AC1782" s="51"/>
      <c r="AD1782" s="35"/>
      <c r="AE1782" s="35"/>
      <c r="AF1782" s="35"/>
      <c r="AG1782" s="35"/>
      <c r="AH1782" s="35"/>
      <c r="AI1782" s="35"/>
      <c r="AJ1782" s="51"/>
      <c r="AK1782" s="51"/>
      <c r="AL1782" s="35"/>
      <c r="AM1782" s="35"/>
      <c r="AN1782" s="51"/>
      <c r="AO1782" s="35"/>
      <c r="AP1782" s="35"/>
      <c r="AQ1782" s="35"/>
      <c r="AR1782" s="35"/>
      <c r="AS1782" s="35"/>
      <c r="AT1782" s="35"/>
      <c r="AU1782" s="35"/>
      <c r="AV1782" s="35"/>
      <c r="AW1782" s="35"/>
      <c r="AX1782" s="35"/>
      <c r="BC1782" s="35"/>
      <c r="BD1782" s="35"/>
      <c r="BF1782" s="35"/>
      <c r="BG1782" s="35"/>
      <c r="BH1782" s="35"/>
      <c r="BI1782" s="35"/>
      <c r="BJ1782" s="35"/>
      <c r="BK1782" s="35"/>
      <c r="BL1782" s="35"/>
      <c r="BM1782" s="35"/>
      <c r="BN1782" s="35"/>
      <c r="BO1782" s="35"/>
      <c r="BP1782" s="35"/>
      <c r="BQ1782" s="35"/>
      <c r="BR1782" s="35"/>
      <c r="BS1782" s="35"/>
      <c r="BT1782" s="35"/>
      <c r="BU1782" s="35"/>
      <c r="BV1782" s="35"/>
      <c r="BW1782" s="35"/>
      <c r="BX1782" s="35"/>
      <c r="BY1782" s="35"/>
      <c r="BZ1782" s="35"/>
      <c r="CA1782" s="35"/>
      <c r="CB1782" s="35"/>
    </row>
    <row r="1783" spans="4:80">
      <c r="D1783" s="51"/>
      <c r="E1783" s="35"/>
      <c r="F1783" s="51"/>
      <c r="J1783" s="35"/>
      <c r="M1783" s="51"/>
      <c r="O1783" s="35"/>
      <c r="P1783" s="35"/>
      <c r="Q1783" s="35"/>
      <c r="R1783" s="51"/>
      <c r="T1783" s="35"/>
      <c r="U1783" s="35"/>
      <c r="V1783" s="51"/>
      <c r="W1783" s="35"/>
      <c r="X1783" s="35"/>
      <c r="Y1783" s="35"/>
      <c r="Z1783" s="51"/>
      <c r="AC1783" s="51"/>
      <c r="AD1783" s="35"/>
      <c r="AE1783" s="35"/>
      <c r="AF1783" s="35"/>
      <c r="AG1783" s="35"/>
      <c r="AH1783" s="35"/>
      <c r="AI1783" s="35"/>
      <c r="AJ1783" s="51"/>
      <c r="AK1783" s="51"/>
      <c r="AL1783" s="35"/>
      <c r="AM1783" s="35"/>
      <c r="AN1783" s="51"/>
      <c r="AO1783" s="35"/>
      <c r="AP1783" s="35"/>
      <c r="AQ1783" s="35"/>
      <c r="AR1783" s="35"/>
      <c r="AS1783" s="35"/>
      <c r="AT1783" s="35"/>
      <c r="AU1783" s="35"/>
      <c r="AV1783" s="35"/>
      <c r="AW1783" s="35"/>
      <c r="AX1783" s="35"/>
      <c r="BC1783" s="35"/>
      <c r="BD1783" s="35"/>
      <c r="BF1783" s="35"/>
      <c r="BG1783" s="35"/>
      <c r="BH1783" s="35"/>
      <c r="BI1783" s="35"/>
      <c r="BJ1783" s="35"/>
      <c r="BK1783" s="35"/>
      <c r="BL1783" s="35"/>
      <c r="BM1783" s="35"/>
      <c r="BN1783" s="35"/>
      <c r="BO1783" s="35"/>
      <c r="BP1783" s="35"/>
      <c r="BQ1783" s="35"/>
      <c r="BR1783" s="35"/>
      <c r="BS1783" s="35"/>
      <c r="BT1783" s="35"/>
      <c r="BU1783" s="35"/>
      <c r="BV1783" s="35"/>
      <c r="BW1783" s="35"/>
      <c r="BX1783" s="35"/>
      <c r="BY1783" s="35"/>
      <c r="BZ1783" s="35"/>
      <c r="CA1783" s="35"/>
      <c r="CB1783" s="35"/>
    </row>
    <row r="1784" spans="4:80">
      <c r="D1784" s="51"/>
      <c r="E1784" s="35"/>
      <c r="F1784" s="51"/>
      <c r="J1784" s="35"/>
      <c r="M1784" s="51"/>
      <c r="O1784" s="35"/>
      <c r="P1784" s="35"/>
      <c r="Q1784" s="35"/>
      <c r="R1784" s="51"/>
      <c r="T1784" s="35"/>
      <c r="U1784" s="35"/>
      <c r="V1784" s="51"/>
      <c r="W1784" s="35"/>
      <c r="X1784" s="35"/>
      <c r="Y1784" s="35"/>
      <c r="Z1784" s="51"/>
      <c r="AC1784" s="51"/>
      <c r="AD1784" s="35"/>
      <c r="AE1784" s="35"/>
      <c r="AF1784" s="35"/>
      <c r="AG1784" s="35"/>
      <c r="AH1784" s="35"/>
      <c r="AI1784" s="35"/>
      <c r="AJ1784" s="51"/>
      <c r="AK1784" s="51"/>
      <c r="AL1784" s="35"/>
      <c r="AM1784" s="35"/>
      <c r="AN1784" s="51"/>
      <c r="AO1784" s="35"/>
      <c r="AP1784" s="35"/>
      <c r="AQ1784" s="35"/>
      <c r="AR1784" s="35"/>
      <c r="AS1784" s="35"/>
      <c r="AT1784" s="35"/>
      <c r="AU1784" s="35"/>
      <c r="AV1784" s="35"/>
      <c r="AW1784" s="35"/>
      <c r="AX1784" s="35"/>
      <c r="BC1784" s="35"/>
      <c r="BD1784" s="35"/>
      <c r="BF1784" s="35"/>
      <c r="BG1784" s="35"/>
      <c r="BH1784" s="35"/>
      <c r="BI1784" s="35"/>
      <c r="BJ1784" s="35"/>
      <c r="BK1784" s="35"/>
      <c r="BL1784" s="35"/>
      <c r="BM1784" s="35"/>
      <c r="BN1784" s="35"/>
      <c r="BO1784" s="35"/>
      <c r="BP1784" s="35"/>
      <c r="BQ1784" s="35"/>
      <c r="BR1784" s="35"/>
      <c r="BS1784" s="35"/>
      <c r="BT1784" s="35"/>
      <c r="BU1784" s="35"/>
      <c r="BV1784" s="35"/>
      <c r="BW1784" s="35"/>
      <c r="BX1784" s="35"/>
      <c r="BY1784" s="35"/>
      <c r="BZ1784" s="35"/>
      <c r="CA1784" s="35"/>
      <c r="CB1784" s="35"/>
    </row>
    <row r="1785" spans="4:80">
      <c r="D1785" s="51"/>
      <c r="E1785" s="35"/>
      <c r="F1785" s="51"/>
      <c r="J1785" s="35"/>
      <c r="M1785" s="51"/>
      <c r="O1785" s="35"/>
      <c r="P1785" s="35"/>
      <c r="Q1785" s="35"/>
      <c r="R1785" s="51"/>
      <c r="T1785" s="35"/>
      <c r="U1785" s="35"/>
      <c r="V1785" s="51"/>
      <c r="W1785" s="35"/>
      <c r="X1785" s="35"/>
      <c r="Y1785" s="35"/>
      <c r="Z1785" s="51"/>
      <c r="AC1785" s="51"/>
      <c r="AD1785" s="35"/>
      <c r="AE1785" s="35"/>
      <c r="AF1785" s="35"/>
      <c r="AG1785" s="35"/>
      <c r="AH1785" s="35"/>
      <c r="AI1785" s="35"/>
      <c r="AJ1785" s="51"/>
      <c r="AK1785" s="51"/>
      <c r="AL1785" s="35"/>
      <c r="AM1785" s="35"/>
      <c r="AN1785" s="51"/>
      <c r="AO1785" s="35"/>
      <c r="AP1785" s="35"/>
      <c r="AQ1785" s="35"/>
      <c r="AR1785" s="35"/>
      <c r="AS1785" s="35"/>
      <c r="AT1785" s="35"/>
      <c r="AU1785" s="35"/>
      <c r="AV1785" s="35"/>
      <c r="AW1785" s="35"/>
      <c r="AX1785" s="35"/>
      <c r="BC1785" s="35"/>
      <c r="BD1785" s="35"/>
      <c r="BF1785" s="35"/>
      <c r="BG1785" s="35"/>
      <c r="BH1785" s="35"/>
      <c r="BI1785" s="35"/>
      <c r="BJ1785" s="35"/>
      <c r="BK1785" s="35"/>
      <c r="BL1785" s="35"/>
      <c r="BM1785" s="35"/>
      <c r="BN1785" s="35"/>
      <c r="BO1785" s="35"/>
      <c r="BP1785" s="35"/>
      <c r="BQ1785" s="35"/>
      <c r="BR1785" s="35"/>
      <c r="BS1785" s="35"/>
      <c r="BT1785" s="35"/>
      <c r="BU1785" s="35"/>
      <c r="BV1785" s="35"/>
      <c r="BW1785" s="35"/>
      <c r="BX1785" s="35"/>
      <c r="BY1785" s="35"/>
      <c r="BZ1785" s="35"/>
      <c r="CA1785" s="35"/>
      <c r="CB1785" s="35"/>
    </row>
    <row r="1786" spans="4:80">
      <c r="D1786" s="51"/>
      <c r="E1786" s="35"/>
      <c r="F1786" s="51"/>
      <c r="J1786" s="35"/>
      <c r="M1786" s="51"/>
      <c r="O1786" s="35"/>
      <c r="P1786" s="35"/>
      <c r="Q1786" s="35"/>
      <c r="R1786" s="51"/>
      <c r="T1786" s="35"/>
      <c r="U1786" s="35"/>
      <c r="V1786" s="51"/>
      <c r="W1786" s="35"/>
      <c r="X1786" s="35"/>
      <c r="Y1786" s="35"/>
      <c r="Z1786" s="51"/>
      <c r="AC1786" s="51"/>
      <c r="AD1786" s="35"/>
      <c r="AE1786" s="35"/>
      <c r="AF1786" s="35"/>
      <c r="AG1786" s="35"/>
      <c r="AH1786" s="35"/>
      <c r="AI1786" s="35"/>
      <c r="AJ1786" s="51"/>
      <c r="AK1786" s="51"/>
      <c r="AL1786" s="35"/>
      <c r="AM1786" s="35"/>
      <c r="AN1786" s="51"/>
      <c r="AO1786" s="35"/>
      <c r="AP1786" s="35"/>
      <c r="AQ1786" s="35"/>
      <c r="AR1786" s="35"/>
      <c r="AS1786" s="35"/>
      <c r="AT1786" s="35"/>
      <c r="AU1786" s="35"/>
      <c r="AV1786" s="35"/>
      <c r="AW1786" s="35"/>
      <c r="AX1786" s="35"/>
      <c r="BC1786" s="35"/>
      <c r="BD1786" s="35"/>
      <c r="BF1786" s="35"/>
      <c r="BG1786" s="35"/>
      <c r="BH1786" s="35"/>
      <c r="BI1786" s="35"/>
      <c r="BJ1786" s="35"/>
      <c r="BK1786" s="35"/>
      <c r="BL1786" s="35"/>
      <c r="BM1786" s="35"/>
      <c r="BN1786" s="35"/>
      <c r="BO1786" s="35"/>
      <c r="BP1786" s="35"/>
      <c r="BQ1786" s="35"/>
      <c r="BR1786" s="35"/>
      <c r="BS1786" s="35"/>
      <c r="BT1786" s="35"/>
      <c r="BU1786" s="35"/>
      <c r="BV1786" s="35"/>
      <c r="BW1786" s="35"/>
      <c r="BX1786" s="35"/>
      <c r="BY1786" s="35"/>
      <c r="BZ1786" s="35"/>
      <c r="CA1786" s="35"/>
      <c r="CB1786" s="35"/>
    </row>
    <row r="1787" spans="4:80">
      <c r="D1787" s="51"/>
      <c r="E1787" s="35"/>
      <c r="F1787" s="51"/>
      <c r="J1787" s="35"/>
      <c r="M1787" s="51"/>
      <c r="O1787" s="35"/>
      <c r="P1787" s="35"/>
      <c r="Q1787" s="35"/>
      <c r="R1787" s="51"/>
      <c r="T1787" s="35"/>
      <c r="U1787" s="35"/>
      <c r="V1787" s="51"/>
      <c r="W1787" s="35"/>
      <c r="X1787" s="35"/>
      <c r="Y1787" s="35"/>
      <c r="Z1787" s="51"/>
      <c r="AC1787" s="51"/>
      <c r="AD1787" s="35"/>
      <c r="AE1787" s="35"/>
      <c r="AF1787" s="35"/>
      <c r="AG1787" s="35"/>
      <c r="AH1787" s="35"/>
      <c r="AI1787" s="35"/>
      <c r="AJ1787" s="51"/>
      <c r="AK1787" s="51"/>
      <c r="AL1787" s="35"/>
      <c r="AM1787" s="35"/>
      <c r="AN1787" s="51"/>
      <c r="AO1787" s="35"/>
      <c r="AP1787" s="35"/>
      <c r="AQ1787" s="35"/>
      <c r="AR1787" s="35"/>
      <c r="AS1787" s="35"/>
      <c r="AT1787" s="35"/>
      <c r="AU1787" s="35"/>
      <c r="AV1787" s="35"/>
      <c r="AW1787" s="35"/>
      <c r="AX1787" s="35"/>
      <c r="BC1787" s="35"/>
      <c r="BD1787" s="35"/>
      <c r="BF1787" s="35"/>
      <c r="BG1787" s="35"/>
      <c r="BH1787" s="35"/>
      <c r="BI1787" s="35"/>
      <c r="BJ1787" s="35"/>
      <c r="BK1787" s="35"/>
      <c r="BL1787" s="35"/>
      <c r="BM1787" s="35"/>
      <c r="BN1787" s="35"/>
      <c r="BO1787" s="35"/>
      <c r="BP1787" s="35"/>
      <c r="BQ1787" s="35"/>
      <c r="BR1787" s="35"/>
      <c r="BS1787" s="35"/>
      <c r="BT1787" s="35"/>
      <c r="BU1787" s="35"/>
      <c r="BV1787" s="35"/>
      <c r="BW1787" s="35"/>
      <c r="BX1787" s="35"/>
      <c r="BY1787" s="35"/>
      <c r="BZ1787" s="35"/>
      <c r="CA1787" s="35"/>
      <c r="CB1787" s="35"/>
    </row>
    <row r="1788" spans="4:80">
      <c r="D1788" s="51"/>
      <c r="E1788" s="35"/>
      <c r="F1788" s="51"/>
      <c r="J1788" s="35"/>
      <c r="M1788" s="51"/>
      <c r="O1788" s="35"/>
      <c r="P1788" s="35"/>
      <c r="Q1788" s="35"/>
      <c r="R1788" s="51"/>
      <c r="T1788" s="35"/>
      <c r="U1788" s="35"/>
      <c r="V1788" s="51"/>
      <c r="W1788" s="35"/>
      <c r="X1788" s="35"/>
      <c r="Y1788" s="35"/>
      <c r="Z1788" s="51"/>
      <c r="AC1788" s="51"/>
      <c r="AD1788" s="35"/>
      <c r="AE1788" s="35"/>
      <c r="AF1788" s="35"/>
      <c r="AG1788" s="35"/>
      <c r="AH1788" s="35"/>
      <c r="AI1788" s="35"/>
      <c r="AJ1788" s="51"/>
      <c r="AK1788" s="51"/>
      <c r="AL1788" s="35"/>
      <c r="AM1788" s="35"/>
      <c r="AN1788" s="51"/>
      <c r="AO1788" s="35"/>
      <c r="AP1788" s="35"/>
      <c r="AQ1788" s="35"/>
      <c r="AR1788" s="35"/>
      <c r="AS1788" s="35"/>
      <c r="AT1788" s="35"/>
      <c r="AU1788" s="35"/>
      <c r="AV1788" s="35"/>
      <c r="AW1788" s="35"/>
      <c r="AX1788" s="35"/>
      <c r="BC1788" s="35"/>
      <c r="BD1788" s="35"/>
      <c r="BF1788" s="35"/>
      <c r="BG1788" s="35"/>
      <c r="BH1788" s="35"/>
      <c r="BI1788" s="35"/>
      <c r="BJ1788" s="35"/>
      <c r="BK1788" s="35"/>
      <c r="BL1788" s="35"/>
      <c r="BM1788" s="35"/>
      <c r="BN1788" s="35"/>
      <c r="BO1788" s="35"/>
      <c r="BP1788" s="35"/>
      <c r="BQ1788" s="35"/>
      <c r="BR1788" s="35"/>
      <c r="BS1788" s="35"/>
      <c r="BT1788" s="35"/>
      <c r="BU1788" s="35"/>
      <c r="BV1788" s="35"/>
      <c r="BW1788" s="35"/>
      <c r="BX1788" s="35"/>
      <c r="BY1788" s="35"/>
      <c r="BZ1788" s="35"/>
      <c r="CA1788" s="35"/>
      <c r="CB1788" s="35"/>
    </row>
    <row r="1789" spans="4:80">
      <c r="D1789" s="51"/>
      <c r="E1789" s="35"/>
      <c r="F1789" s="51"/>
      <c r="J1789" s="35"/>
      <c r="M1789" s="51"/>
      <c r="O1789" s="35"/>
      <c r="P1789" s="35"/>
      <c r="Q1789" s="35"/>
      <c r="R1789" s="51"/>
      <c r="T1789" s="35"/>
      <c r="U1789" s="35"/>
      <c r="V1789" s="51"/>
      <c r="W1789" s="35"/>
      <c r="X1789" s="35"/>
      <c r="Y1789" s="35"/>
      <c r="Z1789" s="51"/>
      <c r="AC1789" s="51"/>
      <c r="AD1789" s="35"/>
      <c r="AE1789" s="35"/>
      <c r="AF1789" s="35"/>
      <c r="AG1789" s="35"/>
      <c r="AH1789" s="35"/>
      <c r="AI1789" s="35"/>
      <c r="AJ1789" s="51"/>
      <c r="AK1789" s="51"/>
      <c r="AL1789" s="35"/>
      <c r="AM1789" s="35"/>
      <c r="AN1789" s="51"/>
      <c r="AO1789" s="35"/>
      <c r="AP1789" s="35"/>
      <c r="AQ1789" s="35"/>
      <c r="AR1789" s="35"/>
      <c r="AS1789" s="35"/>
      <c r="AT1789" s="35"/>
      <c r="AU1789" s="35"/>
      <c r="AV1789" s="35"/>
      <c r="AW1789" s="35"/>
      <c r="AX1789" s="35"/>
      <c r="BC1789" s="35"/>
      <c r="BD1789" s="35"/>
      <c r="BF1789" s="35"/>
      <c r="BG1789" s="35"/>
      <c r="BH1789" s="35"/>
      <c r="BI1789" s="35"/>
      <c r="BJ1789" s="35"/>
      <c r="BK1789" s="35"/>
      <c r="BL1789" s="35"/>
      <c r="BM1789" s="35"/>
      <c r="BN1789" s="35"/>
      <c r="BO1789" s="35"/>
      <c r="BP1789" s="35"/>
      <c r="BQ1789" s="35"/>
      <c r="BR1789" s="35"/>
      <c r="BS1789" s="35"/>
      <c r="BT1789" s="35"/>
      <c r="BU1789" s="35"/>
      <c r="BV1789" s="35"/>
      <c r="BW1789" s="35"/>
      <c r="BX1789" s="35"/>
      <c r="BY1789" s="35"/>
      <c r="BZ1789" s="35"/>
      <c r="CA1789" s="35"/>
      <c r="CB1789" s="35"/>
    </row>
    <row r="1790" spans="4:80">
      <c r="D1790" s="51"/>
      <c r="E1790" s="35"/>
      <c r="F1790" s="51"/>
      <c r="J1790" s="35"/>
      <c r="M1790" s="51"/>
      <c r="O1790" s="35"/>
      <c r="P1790" s="35"/>
      <c r="Q1790" s="35"/>
      <c r="R1790" s="51"/>
      <c r="T1790" s="35"/>
      <c r="U1790" s="35"/>
      <c r="V1790" s="51"/>
      <c r="W1790" s="35"/>
      <c r="X1790" s="35"/>
      <c r="Y1790" s="35"/>
      <c r="Z1790" s="51"/>
      <c r="AC1790" s="51"/>
      <c r="AD1790" s="35"/>
      <c r="AE1790" s="35"/>
      <c r="AF1790" s="35"/>
      <c r="AG1790" s="35"/>
      <c r="AH1790" s="35"/>
      <c r="AI1790" s="35"/>
      <c r="AJ1790" s="51"/>
      <c r="AK1790" s="51"/>
      <c r="AL1790" s="35"/>
      <c r="AM1790" s="35"/>
      <c r="AN1790" s="51"/>
      <c r="AO1790" s="35"/>
      <c r="AP1790" s="35"/>
      <c r="AQ1790" s="35"/>
      <c r="AR1790" s="35"/>
      <c r="AS1790" s="35"/>
      <c r="AT1790" s="35"/>
      <c r="AU1790" s="35"/>
      <c r="AV1790" s="35"/>
      <c r="AW1790" s="35"/>
      <c r="AX1790" s="35"/>
      <c r="BC1790" s="35"/>
      <c r="BD1790" s="35"/>
      <c r="BF1790" s="35"/>
      <c r="BG1790" s="35"/>
      <c r="BH1790" s="35"/>
      <c r="BI1790" s="35"/>
      <c r="BJ1790" s="35"/>
      <c r="BK1790" s="35"/>
      <c r="BL1790" s="35"/>
      <c r="BM1790" s="35"/>
      <c r="BN1790" s="35"/>
      <c r="BO1790" s="35"/>
      <c r="BP1790" s="35"/>
      <c r="BQ1790" s="35"/>
      <c r="BR1790" s="35"/>
      <c r="BS1790" s="35"/>
      <c r="BT1790" s="35"/>
      <c r="BU1790" s="35"/>
      <c r="BV1790" s="35"/>
      <c r="BW1790" s="35"/>
      <c r="BX1790" s="35"/>
      <c r="BY1790" s="35"/>
      <c r="BZ1790" s="35"/>
      <c r="CA1790" s="35"/>
      <c r="CB1790" s="35"/>
    </row>
    <row r="1791" spans="4:80">
      <c r="D1791" s="51"/>
      <c r="E1791" s="35"/>
      <c r="F1791" s="51"/>
      <c r="J1791" s="35"/>
      <c r="M1791" s="51"/>
      <c r="O1791" s="35"/>
      <c r="P1791" s="35"/>
      <c r="Q1791" s="35"/>
      <c r="R1791" s="51"/>
      <c r="T1791" s="35"/>
      <c r="U1791" s="35"/>
      <c r="V1791" s="51"/>
      <c r="W1791" s="35"/>
      <c r="X1791" s="35"/>
      <c r="Y1791" s="35"/>
      <c r="Z1791" s="51"/>
      <c r="AC1791" s="51"/>
      <c r="AD1791" s="35"/>
      <c r="AE1791" s="35"/>
      <c r="AF1791" s="35"/>
      <c r="AG1791" s="35"/>
      <c r="AH1791" s="35"/>
      <c r="AI1791" s="35"/>
      <c r="AJ1791" s="51"/>
      <c r="AK1791" s="51"/>
      <c r="AL1791" s="35"/>
      <c r="AM1791" s="35"/>
      <c r="AN1791" s="51"/>
      <c r="AO1791" s="35"/>
      <c r="AP1791" s="35"/>
      <c r="AQ1791" s="35"/>
      <c r="AR1791" s="35"/>
      <c r="AS1791" s="35"/>
      <c r="AT1791" s="35"/>
      <c r="AU1791" s="35"/>
      <c r="AV1791" s="35"/>
      <c r="AW1791" s="35"/>
      <c r="AX1791" s="35"/>
      <c r="BC1791" s="35"/>
      <c r="BD1791" s="35"/>
      <c r="BF1791" s="35"/>
      <c r="BG1791" s="35"/>
      <c r="BH1791" s="35"/>
      <c r="BI1791" s="35"/>
      <c r="BJ1791" s="35"/>
      <c r="BK1791" s="35"/>
      <c r="BL1791" s="35"/>
      <c r="BM1791" s="35"/>
      <c r="BN1791" s="35"/>
      <c r="BO1791" s="35"/>
      <c r="BP1791" s="35"/>
      <c r="BQ1791" s="35"/>
      <c r="BR1791" s="35"/>
      <c r="BS1791" s="35"/>
      <c r="BT1791" s="35"/>
      <c r="BU1791" s="35"/>
      <c r="BV1791" s="35"/>
      <c r="BW1791" s="35"/>
      <c r="BX1791" s="35"/>
      <c r="BY1791" s="35"/>
      <c r="BZ1791" s="35"/>
      <c r="CA1791" s="35"/>
      <c r="CB1791" s="35"/>
    </row>
    <row r="1792" spans="4:80">
      <c r="D1792" s="51"/>
      <c r="E1792" s="35"/>
      <c r="F1792" s="51"/>
      <c r="J1792" s="35"/>
      <c r="M1792" s="51"/>
      <c r="O1792" s="35"/>
      <c r="P1792" s="35"/>
      <c r="Q1792" s="35"/>
      <c r="R1792" s="51"/>
      <c r="T1792" s="35"/>
      <c r="U1792" s="35"/>
      <c r="V1792" s="51"/>
      <c r="W1792" s="35"/>
      <c r="X1792" s="35"/>
      <c r="Y1792" s="35"/>
      <c r="Z1792" s="51"/>
      <c r="AC1792" s="51"/>
      <c r="AD1792" s="35"/>
      <c r="AE1792" s="35"/>
      <c r="AF1792" s="35"/>
      <c r="AG1792" s="35"/>
      <c r="AH1792" s="35"/>
      <c r="AI1792" s="35"/>
      <c r="AJ1792" s="51"/>
      <c r="AK1792" s="51"/>
      <c r="AL1792" s="35"/>
      <c r="AM1792" s="35"/>
      <c r="AN1792" s="51"/>
      <c r="AO1792" s="35"/>
      <c r="AP1792" s="35"/>
      <c r="AQ1792" s="35"/>
      <c r="AR1792" s="35"/>
      <c r="AS1792" s="35"/>
      <c r="AT1792" s="35"/>
      <c r="AU1792" s="35"/>
      <c r="AV1792" s="35"/>
      <c r="AW1792" s="35"/>
      <c r="AX1792" s="35"/>
      <c r="BC1792" s="35"/>
      <c r="BD1792" s="35"/>
      <c r="BF1792" s="35"/>
      <c r="BG1792" s="35"/>
      <c r="BH1792" s="35"/>
      <c r="BI1792" s="35"/>
      <c r="BJ1792" s="35"/>
      <c r="BK1792" s="35"/>
      <c r="BL1792" s="35"/>
      <c r="BM1792" s="35"/>
      <c r="BN1792" s="35"/>
      <c r="BO1792" s="35"/>
      <c r="BP1792" s="35"/>
      <c r="BQ1792" s="35"/>
      <c r="BR1792" s="35"/>
      <c r="BS1792" s="35"/>
      <c r="BT1792" s="35"/>
      <c r="BU1792" s="35"/>
      <c r="BV1792" s="35"/>
      <c r="BW1792" s="35"/>
      <c r="BX1792" s="35"/>
      <c r="BY1792" s="35"/>
      <c r="BZ1792" s="35"/>
      <c r="CA1792" s="35"/>
      <c r="CB1792" s="35"/>
    </row>
    <row r="1793" spans="4:80">
      <c r="D1793" s="51"/>
      <c r="E1793" s="35"/>
      <c r="F1793" s="51"/>
      <c r="J1793" s="35"/>
      <c r="M1793" s="51"/>
      <c r="O1793" s="35"/>
      <c r="P1793" s="35"/>
      <c r="Q1793" s="35"/>
      <c r="R1793" s="51"/>
      <c r="T1793" s="35"/>
      <c r="U1793" s="35"/>
      <c r="V1793" s="51"/>
      <c r="W1793" s="35"/>
      <c r="X1793" s="35"/>
      <c r="Y1793" s="35"/>
      <c r="Z1793" s="51"/>
      <c r="AC1793" s="51"/>
      <c r="AD1793" s="35"/>
      <c r="AE1793" s="35"/>
      <c r="AF1793" s="35"/>
      <c r="AG1793" s="35"/>
      <c r="AH1793" s="35"/>
      <c r="AI1793" s="35"/>
      <c r="AJ1793" s="51"/>
      <c r="AK1793" s="51"/>
      <c r="AL1793" s="35"/>
      <c r="AM1793" s="35"/>
      <c r="AN1793" s="51"/>
      <c r="AO1793" s="35"/>
      <c r="AP1793" s="35"/>
      <c r="AQ1793" s="35"/>
      <c r="AR1793" s="35"/>
      <c r="AS1793" s="35"/>
      <c r="AT1793" s="35"/>
      <c r="AU1793" s="35"/>
      <c r="AV1793" s="35"/>
      <c r="AW1793" s="35"/>
      <c r="AX1793" s="35"/>
      <c r="BC1793" s="35"/>
      <c r="BD1793" s="35"/>
      <c r="BF1793" s="35"/>
      <c r="BG1793" s="35"/>
      <c r="BH1793" s="35"/>
      <c r="BI1793" s="35"/>
      <c r="BJ1793" s="35"/>
      <c r="BK1793" s="35"/>
      <c r="BL1793" s="35"/>
      <c r="BM1793" s="35"/>
      <c r="BN1793" s="35"/>
      <c r="BO1793" s="35"/>
      <c r="BP1793" s="35"/>
      <c r="BQ1793" s="35"/>
      <c r="BR1793" s="35"/>
      <c r="BS1793" s="35"/>
      <c r="BT1793" s="35"/>
      <c r="BU1793" s="35"/>
      <c r="BV1793" s="35"/>
      <c r="BW1793" s="35"/>
      <c r="BX1793" s="35"/>
      <c r="BY1793" s="35"/>
      <c r="BZ1793" s="35"/>
      <c r="CA1793" s="35"/>
      <c r="CB1793" s="35"/>
    </row>
    <row r="1794" spans="4:80">
      <c r="D1794" s="51"/>
      <c r="E1794" s="35"/>
      <c r="F1794" s="51"/>
      <c r="J1794" s="35"/>
      <c r="M1794" s="51"/>
      <c r="O1794" s="35"/>
      <c r="P1794" s="35"/>
      <c r="Q1794" s="35"/>
      <c r="R1794" s="51"/>
      <c r="T1794" s="35"/>
      <c r="U1794" s="35"/>
      <c r="V1794" s="51"/>
      <c r="W1794" s="35"/>
      <c r="X1794" s="35"/>
      <c r="Y1794" s="35"/>
      <c r="Z1794" s="51"/>
      <c r="AC1794" s="51"/>
      <c r="AD1794" s="35"/>
      <c r="AE1794" s="35"/>
      <c r="AF1794" s="35"/>
      <c r="AG1794" s="35"/>
      <c r="AH1794" s="35"/>
      <c r="AI1794" s="35"/>
      <c r="AJ1794" s="51"/>
      <c r="AK1794" s="51"/>
      <c r="AL1794" s="35"/>
      <c r="AM1794" s="35"/>
      <c r="AN1794" s="51"/>
      <c r="AO1794" s="35"/>
      <c r="AP1794" s="35"/>
      <c r="AQ1794" s="35"/>
      <c r="AR1794" s="35"/>
      <c r="AS1794" s="35"/>
      <c r="AT1794" s="35"/>
      <c r="AU1794" s="35"/>
      <c r="AV1794" s="35"/>
      <c r="AW1794" s="35"/>
      <c r="AX1794" s="35"/>
      <c r="BC1794" s="35"/>
      <c r="BD1794" s="35"/>
      <c r="BF1794" s="35"/>
      <c r="BG1794" s="35"/>
      <c r="BH1794" s="35"/>
      <c r="BI1794" s="35"/>
      <c r="BJ1794" s="35"/>
      <c r="BK1794" s="35"/>
      <c r="BL1794" s="35"/>
      <c r="BM1794" s="35"/>
      <c r="BN1794" s="35"/>
      <c r="BO1794" s="35"/>
      <c r="BP1794" s="35"/>
      <c r="BQ1794" s="35"/>
      <c r="BR1794" s="35"/>
      <c r="BS1794" s="35"/>
      <c r="BT1794" s="35"/>
      <c r="BU1794" s="35"/>
      <c r="BV1794" s="35"/>
      <c r="BW1794" s="35"/>
      <c r="BX1794" s="35"/>
      <c r="BY1794" s="35"/>
      <c r="BZ1794" s="35"/>
      <c r="CA1794" s="35"/>
      <c r="CB1794" s="35"/>
    </row>
    <row r="1795" spans="4:80">
      <c r="D1795" s="51"/>
      <c r="E1795" s="35"/>
      <c r="F1795" s="51"/>
      <c r="J1795" s="35"/>
      <c r="M1795" s="51"/>
      <c r="O1795" s="35"/>
      <c r="P1795" s="35"/>
      <c r="Q1795" s="35"/>
      <c r="R1795" s="51"/>
      <c r="T1795" s="35"/>
      <c r="U1795" s="35"/>
      <c r="V1795" s="51"/>
      <c r="W1795" s="35"/>
      <c r="X1795" s="35"/>
      <c r="Y1795" s="35"/>
      <c r="Z1795" s="51"/>
      <c r="AC1795" s="51"/>
      <c r="AD1795" s="35"/>
      <c r="AE1795" s="35"/>
      <c r="AF1795" s="35"/>
      <c r="AG1795" s="35"/>
      <c r="AH1795" s="35"/>
      <c r="AI1795" s="35"/>
      <c r="AJ1795" s="51"/>
      <c r="AK1795" s="51"/>
      <c r="AL1795" s="35"/>
      <c r="AM1795" s="35"/>
      <c r="AN1795" s="51"/>
      <c r="AO1795" s="35"/>
      <c r="AP1795" s="35"/>
      <c r="AQ1795" s="35"/>
      <c r="AR1795" s="35"/>
      <c r="AS1795" s="35"/>
      <c r="AT1795" s="35"/>
      <c r="AU1795" s="35"/>
      <c r="AV1795" s="35"/>
      <c r="AW1795" s="35"/>
      <c r="AX1795" s="35"/>
      <c r="BC1795" s="35"/>
      <c r="BD1795" s="35"/>
      <c r="BF1795" s="35"/>
      <c r="BG1795" s="35"/>
      <c r="BH1795" s="35"/>
      <c r="BI1795" s="35"/>
      <c r="BJ1795" s="35"/>
      <c r="BK1795" s="35"/>
      <c r="BL1795" s="35"/>
      <c r="BM1795" s="35"/>
      <c r="BN1795" s="35"/>
      <c r="BO1795" s="35"/>
      <c r="BP1795" s="35"/>
      <c r="BQ1795" s="35"/>
      <c r="BR1795" s="35"/>
      <c r="BS1795" s="35"/>
      <c r="BT1795" s="35"/>
      <c r="BU1795" s="35"/>
      <c r="BV1795" s="35"/>
      <c r="BW1795" s="35"/>
      <c r="BX1795" s="35"/>
      <c r="BY1795" s="35"/>
      <c r="BZ1795" s="35"/>
      <c r="CA1795" s="35"/>
      <c r="CB1795" s="35"/>
    </row>
    <row r="1796" spans="4:80">
      <c r="D1796" s="51"/>
      <c r="E1796" s="35"/>
      <c r="F1796" s="51"/>
      <c r="J1796" s="35"/>
      <c r="M1796" s="51"/>
      <c r="O1796" s="35"/>
      <c r="P1796" s="35"/>
      <c r="Q1796" s="35"/>
      <c r="R1796" s="51"/>
      <c r="T1796" s="35"/>
      <c r="U1796" s="35"/>
      <c r="V1796" s="51"/>
      <c r="W1796" s="35"/>
      <c r="X1796" s="35"/>
      <c r="Y1796" s="35"/>
      <c r="Z1796" s="51"/>
      <c r="AC1796" s="51"/>
      <c r="AD1796" s="35"/>
      <c r="AE1796" s="35"/>
      <c r="AF1796" s="35"/>
      <c r="AG1796" s="35"/>
      <c r="AH1796" s="35"/>
      <c r="AI1796" s="35"/>
      <c r="AJ1796" s="51"/>
      <c r="AK1796" s="51"/>
      <c r="AL1796" s="35"/>
      <c r="AM1796" s="35"/>
      <c r="AN1796" s="51"/>
      <c r="AO1796" s="35"/>
      <c r="AP1796" s="35"/>
      <c r="AQ1796" s="35"/>
      <c r="AR1796" s="35"/>
      <c r="AS1796" s="35"/>
      <c r="AT1796" s="35"/>
      <c r="AU1796" s="35"/>
      <c r="AV1796" s="35"/>
      <c r="AW1796" s="35"/>
      <c r="AX1796" s="35"/>
      <c r="BC1796" s="35"/>
      <c r="BD1796" s="35"/>
      <c r="BF1796" s="35"/>
      <c r="BG1796" s="35"/>
      <c r="BH1796" s="35"/>
      <c r="BI1796" s="35"/>
      <c r="BJ1796" s="35"/>
      <c r="BK1796" s="35"/>
      <c r="BL1796" s="35"/>
      <c r="BM1796" s="35"/>
      <c r="BN1796" s="35"/>
      <c r="BO1796" s="35"/>
      <c r="BP1796" s="35"/>
      <c r="BQ1796" s="35"/>
      <c r="BR1796" s="35"/>
      <c r="BS1796" s="35"/>
      <c r="BT1796" s="35"/>
      <c r="BU1796" s="35"/>
      <c r="BV1796" s="35"/>
      <c r="BW1796" s="35"/>
      <c r="BX1796" s="35"/>
      <c r="BY1796" s="35"/>
      <c r="BZ1796" s="35"/>
      <c r="CA1796" s="35"/>
      <c r="CB1796" s="35"/>
    </row>
    <row r="1797" spans="4:80">
      <c r="D1797" s="51"/>
      <c r="E1797" s="35"/>
      <c r="F1797" s="51"/>
      <c r="J1797" s="35"/>
      <c r="M1797" s="51"/>
      <c r="O1797" s="35"/>
      <c r="P1797" s="35"/>
      <c r="Q1797" s="35"/>
      <c r="R1797" s="51"/>
      <c r="T1797" s="35"/>
      <c r="U1797" s="35"/>
      <c r="V1797" s="51"/>
      <c r="W1797" s="35"/>
      <c r="X1797" s="35"/>
      <c r="Y1797" s="35"/>
      <c r="Z1797" s="51"/>
      <c r="AC1797" s="51"/>
      <c r="AD1797" s="35"/>
      <c r="AE1797" s="35"/>
      <c r="AF1797" s="35"/>
      <c r="AG1797" s="35"/>
      <c r="AH1797" s="35"/>
      <c r="AI1797" s="35"/>
      <c r="AJ1797" s="51"/>
      <c r="AK1797" s="51"/>
      <c r="AL1797" s="35"/>
      <c r="AM1797" s="35"/>
      <c r="AN1797" s="51"/>
      <c r="AO1797" s="35"/>
      <c r="AP1797" s="35"/>
      <c r="AQ1797" s="35"/>
      <c r="AR1797" s="35"/>
      <c r="AS1797" s="35"/>
      <c r="AT1797" s="35"/>
      <c r="AU1797" s="35"/>
      <c r="AV1797" s="35"/>
      <c r="AW1797" s="35"/>
      <c r="AX1797" s="35"/>
      <c r="BC1797" s="35"/>
      <c r="BD1797" s="35"/>
      <c r="BF1797" s="35"/>
      <c r="BG1797" s="35"/>
      <c r="BH1797" s="35"/>
      <c r="BI1797" s="35"/>
      <c r="BJ1797" s="35"/>
      <c r="BK1797" s="35"/>
      <c r="BL1797" s="35"/>
      <c r="BM1797" s="35"/>
      <c r="BN1797" s="35"/>
      <c r="BO1797" s="35"/>
      <c r="BP1797" s="35"/>
      <c r="BQ1797" s="35"/>
      <c r="BR1797" s="35"/>
      <c r="BS1797" s="35"/>
      <c r="BT1797" s="35"/>
      <c r="BU1797" s="35"/>
      <c r="BV1797" s="35"/>
      <c r="BW1797" s="35"/>
      <c r="BX1797" s="35"/>
      <c r="BY1797" s="35"/>
      <c r="BZ1797" s="35"/>
      <c r="CA1797" s="35"/>
      <c r="CB1797" s="35"/>
    </row>
    <row r="1798" spans="4:80">
      <c r="D1798" s="51"/>
      <c r="E1798" s="35"/>
      <c r="F1798" s="51"/>
      <c r="J1798" s="35"/>
      <c r="M1798" s="51"/>
      <c r="O1798" s="35"/>
      <c r="P1798" s="35"/>
      <c r="Q1798" s="35"/>
      <c r="R1798" s="51"/>
      <c r="T1798" s="35"/>
      <c r="U1798" s="35"/>
      <c r="V1798" s="51"/>
      <c r="W1798" s="35"/>
      <c r="X1798" s="35"/>
      <c r="Y1798" s="35"/>
      <c r="Z1798" s="51"/>
      <c r="AC1798" s="51"/>
      <c r="AD1798" s="35"/>
      <c r="AE1798" s="35"/>
      <c r="AF1798" s="35"/>
      <c r="AG1798" s="35"/>
      <c r="AH1798" s="35"/>
      <c r="AI1798" s="35"/>
      <c r="AJ1798" s="51"/>
      <c r="AK1798" s="51"/>
      <c r="AL1798" s="35"/>
      <c r="AM1798" s="35"/>
      <c r="AN1798" s="51"/>
      <c r="AO1798" s="35"/>
      <c r="AP1798" s="35"/>
      <c r="AQ1798" s="35"/>
      <c r="AR1798" s="35"/>
      <c r="AS1798" s="35"/>
      <c r="AT1798" s="35"/>
      <c r="AU1798" s="35"/>
      <c r="AV1798" s="35"/>
      <c r="AW1798" s="35"/>
      <c r="AX1798" s="35"/>
      <c r="BC1798" s="35"/>
      <c r="BD1798" s="35"/>
      <c r="BF1798" s="35"/>
      <c r="BG1798" s="35"/>
      <c r="BH1798" s="35"/>
      <c r="BI1798" s="35"/>
      <c r="BJ1798" s="35"/>
      <c r="BK1798" s="35"/>
      <c r="BL1798" s="35"/>
      <c r="BM1798" s="35"/>
      <c r="BN1798" s="35"/>
      <c r="BO1798" s="35"/>
      <c r="BP1798" s="35"/>
      <c r="BQ1798" s="35"/>
      <c r="BR1798" s="35"/>
      <c r="BS1798" s="35"/>
      <c r="BT1798" s="35"/>
      <c r="BU1798" s="35"/>
      <c r="BV1798" s="35"/>
      <c r="BW1798" s="35"/>
      <c r="BX1798" s="35"/>
      <c r="BY1798" s="35"/>
      <c r="BZ1798" s="35"/>
      <c r="CA1798" s="35"/>
      <c r="CB1798" s="35"/>
    </row>
    <row r="1799" spans="4:80">
      <c r="D1799" s="51"/>
      <c r="E1799" s="35"/>
      <c r="F1799" s="51"/>
      <c r="J1799" s="35"/>
      <c r="M1799" s="51"/>
      <c r="O1799" s="35"/>
      <c r="P1799" s="35"/>
      <c r="Q1799" s="35"/>
      <c r="R1799" s="51"/>
      <c r="T1799" s="35"/>
      <c r="U1799" s="35"/>
      <c r="V1799" s="51"/>
      <c r="W1799" s="35"/>
      <c r="X1799" s="35"/>
      <c r="Y1799" s="35"/>
      <c r="Z1799" s="51"/>
      <c r="AC1799" s="51"/>
      <c r="AD1799" s="35"/>
      <c r="AE1799" s="35"/>
      <c r="AF1799" s="35"/>
      <c r="AG1799" s="35"/>
      <c r="AH1799" s="35"/>
      <c r="AI1799" s="35"/>
      <c r="AJ1799" s="51"/>
      <c r="AK1799" s="51"/>
      <c r="AL1799" s="35"/>
      <c r="AM1799" s="35"/>
      <c r="AN1799" s="51"/>
      <c r="AO1799" s="35"/>
      <c r="AP1799" s="35"/>
      <c r="AQ1799" s="35"/>
      <c r="AR1799" s="35"/>
      <c r="AS1799" s="35"/>
      <c r="AT1799" s="35"/>
      <c r="AU1799" s="35"/>
      <c r="AV1799" s="35"/>
      <c r="AW1799" s="35"/>
      <c r="AX1799" s="35"/>
      <c r="BC1799" s="35"/>
      <c r="BD1799" s="35"/>
      <c r="BF1799" s="35"/>
      <c r="BG1799" s="35"/>
      <c r="BH1799" s="35"/>
      <c r="BI1799" s="35"/>
      <c r="BJ1799" s="35"/>
      <c r="BK1799" s="35"/>
      <c r="BL1799" s="35"/>
      <c r="BM1799" s="35"/>
      <c r="BN1799" s="35"/>
      <c r="BO1799" s="35"/>
      <c r="BP1799" s="35"/>
      <c r="BQ1799" s="35"/>
      <c r="BR1799" s="35"/>
      <c r="BS1799" s="35"/>
      <c r="BT1799" s="35"/>
      <c r="BU1799" s="35"/>
      <c r="BV1799" s="35"/>
      <c r="BW1799" s="35"/>
      <c r="BX1799" s="35"/>
      <c r="BY1799" s="35"/>
      <c r="BZ1799" s="35"/>
      <c r="CA1799" s="35"/>
      <c r="CB1799" s="35"/>
    </row>
    <row r="1800" spans="4:80">
      <c r="D1800" s="51"/>
      <c r="E1800" s="35"/>
      <c r="F1800" s="51"/>
      <c r="J1800" s="35"/>
      <c r="M1800" s="51"/>
      <c r="O1800" s="35"/>
      <c r="P1800" s="35"/>
      <c r="Q1800" s="35"/>
      <c r="R1800" s="51"/>
      <c r="T1800" s="35"/>
      <c r="U1800" s="35"/>
      <c r="V1800" s="51"/>
      <c r="W1800" s="35"/>
      <c r="X1800" s="35"/>
      <c r="Y1800" s="35"/>
      <c r="Z1800" s="51"/>
      <c r="AC1800" s="51"/>
      <c r="AD1800" s="35"/>
      <c r="AE1800" s="35"/>
      <c r="AF1800" s="35"/>
      <c r="AG1800" s="35"/>
      <c r="AH1800" s="35"/>
      <c r="AI1800" s="35"/>
      <c r="AJ1800" s="51"/>
      <c r="AK1800" s="51"/>
      <c r="AL1800" s="35"/>
      <c r="AM1800" s="35"/>
      <c r="AN1800" s="51"/>
      <c r="AO1800" s="35"/>
      <c r="AP1800" s="35"/>
      <c r="AQ1800" s="35"/>
      <c r="AR1800" s="35"/>
      <c r="AS1800" s="35"/>
      <c r="AT1800" s="35"/>
      <c r="AU1800" s="35"/>
      <c r="AV1800" s="35"/>
      <c r="AW1800" s="35"/>
      <c r="AX1800" s="35"/>
      <c r="BC1800" s="35"/>
      <c r="BD1800" s="35"/>
      <c r="BF1800" s="35"/>
      <c r="BG1800" s="35"/>
      <c r="BH1800" s="35"/>
      <c r="BI1800" s="35"/>
      <c r="BJ1800" s="35"/>
      <c r="BK1800" s="35"/>
      <c r="BL1800" s="35"/>
      <c r="BM1800" s="35"/>
      <c r="BN1800" s="35"/>
      <c r="BO1800" s="35"/>
      <c r="BP1800" s="35"/>
      <c r="BQ1800" s="35"/>
      <c r="BR1800" s="35"/>
      <c r="BS1800" s="35"/>
      <c r="BT1800" s="35"/>
      <c r="BU1800" s="35"/>
      <c r="BV1800" s="35"/>
      <c r="BW1800" s="35"/>
      <c r="BX1800" s="35"/>
      <c r="BY1800" s="35"/>
      <c r="BZ1800" s="35"/>
      <c r="CA1800" s="35"/>
      <c r="CB1800" s="35"/>
    </row>
    <row r="1801" spans="4:80">
      <c r="D1801" s="51"/>
      <c r="E1801" s="35"/>
      <c r="F1801" s="51"/>
      <c r="J1801" s="35"/>
      <c r="M1801" s="51"/>
      <c r="O1801" s="35"/>
      <c r="P1801" s="35"/>
      <c r="Q1801" s="35"/>
      <c r="R1801" s="51"/>
      <c r="T1801" s="35"/>
      <c r="U1801" s="35"/>
      <c r="V1801" s="51"/>
      <c r="W1801" s="35"/>
      <c r="X1801" s="35"/>
      <c r="Y1801" s="35"/>
      <c r="Z1801" s="51"/>
      <c r="AC1801" s="51"/>
      <c r="AD1801" s="35"/>
      <c r="AE1801" s="35"/>
      <c r="AF1801" s="35"/>
      <c r="AG1801" s="35"/>
      <c r="AH1801" s="35"/>
      <c r="AI1801" s="35"/>
      <c r="AJ1801" s="51"/>
      <c r="AK1801" s="51"/>
      <c r="AL1801" s="35"/>
      <c r="AM1801" s="35"/>
      <c r="AN1801" s="51"/>
      <c r="AO1801" s="35"/>
      <c r="AP1801" s="35"/>
      <c r="AQ1801" s="35"/>
      <c r="AR1801" s="35"/>
      <c r="AS1801" s="35"/>
      <c r="AT1801" s="35"/>
      <c r="AU1801" s="35"/>
      <c r="AV1801" s="35"/>
      <c r="AW1801" s="35"/>
      <c r="AX1801" s="35"/>
      <c r="BC1801" s="35"/>
      <c r="BD1801" s="35"/>
      <c r="BF1801" s="35"/>
      <c r="BG1801" s="35"/>
      <c r="BH1801" s="35"/>
      <c r="BI1801" s="35"/>
      <c r="BJ1801" s="35"/>
      <c r="BK1801" s="35"/>
      <c r="BL1801" s="35"/>
      <c r="BM1801" s="35"/>
      <c r="BN1801" s="35"/>
      <c r="BO1801" s="35"/>
      <c r="BP1801" s="35"/>
      <c r="BQ1801" s="35"/>
      <c r="BR1801" s="35"/>
      <c r="BS1801" s="35"/>
      <c r="BT1801" s="35"/>
      <c r="BU1801" s="35"/>
      <c r="BV1801" s="35"/>
      <c r="BW1801" s="35"/>
      <c r="BX1801" s="35"/>
      <c r="BY1801" s="35"/>
      <c r="BZ1801" s="35"/>
      <c r="CA1801" s="35"/>
      <c r="CB1801" s="35"/>
    </row>
    <row r="1802" spans="4:80">
      <c r="D1802" s="51"/>
      <c r="E1802" s="35"/>
      <c r="F1802" s="51"/>
      <c r="J1802" s="35"/>
      <c r="M1802" s="51"/>
      <c r="O1802" s="35"/>
      <c r="P1802" s="35"/>
      <c r="Q1802" s="35"/>
      <c r="R1802" s="51"/>
      <c r="T1802" s="35"/>
      <c r="U1802" s="35"/>
      <c r="V1802" s="51"/>
      <c r="W1802" s="35"/>
      <c r="X1802" s="35"/>
      <c r="Y1802" s="35"/>
      <c r="Z1802" s="51"/>
      <c r="AC1802" s="51"/>
      <c r="AD1802" s="35"/>
      <c r="AE1802" s="35"/>
      <c r="AF1802" s="35"/>
      <c r="AG1802" s="35"/>
      <c r="AH1802" s="35"/>
      <c r="AI1802" s="35"/>
      <c r="AJ1802" s="51"/>
      <c r="AK1802" s="51"/>
      <c r="AL1802" s="35"/>
      <c r="AM1802" s="35"/>
      <c r="AN1802" s="51"/>
      <c r="AO1802" s="35"/>
      <c r="AP1802" s="35"/>
      <c r="AQ1802" s="35"/>
      <c r="AR1802" s="35"/>
      <c r="AS1802" s="35"/>
      <c r="AT1802" s="35"/>
      <c r="AU1802" s="35"/>
      <c r="AV1802" s="35"/>
      <c r="AW1802" s="35"/>
      <c r="AX1802" s="35"/>
      <c r="BC1802" s="35"/>
      <c r="BD1802" s="35"/>
      <c r="BF1802" s="35"/>
      <c r="BG1802" s="35"/>
      <c r="BH1802" s="35"/>
      <c r="BI1802" s="35"/>
      <c r="BJ1802" s="35"/>
      <c r="BK1802" s="35"/>
      <c r="BL1802" s="35"/>
      <c r="BM1802" s="35"/>
      <c r="BN1802" s="35"/>
      <c r="BO1802" s="35"/>
      <c r="BP1802" s="35"/>
      <c r="BQ1802" s="35"/>
      <c r="BR1802" s="35"/>
      <c r="BS1802" s="35"/>
      <c r="BT1802" s="35"/>
      <c r="BU1802" s="35"/>
      <c r="BV1802" s="35"/>
      <c r="BW1802" s="35"/>
      <c r="BX1802" s="35"/>
      <c r="BY1802" s="35"/>
      <c r="BZ1802" s="35"/>
      <c r="CA1802" s="35"/>
      <c r="CB1802" s="35"/>
    </row>
    <row r="1803" spans="4:80">
      <c r="D1803" s="51"/>
      <c r="E1803" s="35"/>
      <c r="F1803" s="51"/>
      <c r="J1803" s="35"/>
      <c r="M1803" s="51"/>
      <c r="O1803" s="35"/>
      <c r="P1803" s="35"/>
      <c r="Q1803" s="35"/>
      <c r="R1803" s="51"/>
      <c r="T1803" s="35"/>
      <c r="U1803" s="35"/>
      <c r="V1803" s="51"/>
      <c r="W1803" s="35"/>
      <c r="X1803" s="35"/>
      <c r="Y1803" s="35"/>
      <c r="Z1803" s="51"/>
      <c r="AC1803" s="51"/>
      <c r="AD1803" s="35"/>
      <c r="AE1803" s="35"/>
      <c r="AF1803" s="35"/>
      <c r="AG1803" s="35"/>
      <c r="AH1803" s="35"/>
      <c r="AI1803" s="35"/>
      <c r="AJ1803" s="51"/>
      <c r="AK1803" s="51"/>
      <c r="AL1803" s="35"/>
      <c r="AM1803" s="35"/>
      <c r="AN1803" s="51"/>
      <c r="AO1803" s="35"/>
      <c r="AP1803" s="35"/>
      <c r="AQ1803" s="35"/>
      <c r="AR1803" s="35"/>
      <c r="AS1803" s="35"/>
      <c r="AT1803" s="35"/>
      <c r="AU1803" s="35"/>
      <c r="AV1803" s="35"/>
      <c r="AW1803" s="35"/>
      <c r="AX1803" s="35"/>
      <c r="BC1803" s="35"/>
      <c r="BD1803" s="35"/>
      <c r="BF1803" s="35"/>
      <c r="BG1803" s="35"/>
      <c r="BH1803" s="35"/>
      <c r="BI1803" s="35"/>
      <c r="BJ1803" s="35"/>
      <c r="BK1803" s="35"/>
      <c r="BL1803" s="35"/>
      <c r="BM1803" s="35"/>
      <c r="BN1803" s="35"/>
      <c r="BO1803" s="35"/>
      <c r="BP1803" s="35"/>
      <c r="BQ1803" s="35"/>
      <c r="BR1803" s="35"/>
      <c r="BS1803" s="35"/>
      <c r="BT1803" s="35"/>
      <c r="BU1803" s="35"/>
      <c r="BV1803" s="35"/>
      <c r="BW1803" s="35"/>
      <c r="BX1803" s="35"/>
      <c r="BY1803" s="35"/>
      <c r="BZ1803" s="35"/>
      <c r="CA1803" s="35"/>
      <c r="CB1803" s="35"/>
    </row>
    <row r="1804" spans="4:80">
      <c r="D1804" s="51"/>
      <c r="E1804" s="35"/>
      <c r="F1804" s="51"/>
      <c r="J1804" s="35"/>
      <c r="M1804" s="51"/>
      <c r="O1804" s="35"/>
      <c r="P1804" s="35"/>
      <c r="Q1804" s="35"/>
      <c r="R1804" s="51"/>
      <c r="T1804" s="35"/>
      <c r="U1804" s="35"/>
      <c r="V1804" s="51"/>
      <c r="W1804" s="35"/>
      <c r="X1804" s="35"/>
      <c r="Y1804" s="35"/>
      <c r="Z1804" s="51"/>
      <c r="AC1804" s="51"/>
      <c r="AD1804" s="35"/>
      <c r="AE1804" s="35"/>
      <c r="AF1804" s="35"/>
      <c r="AG1804" s="35"/>
      <c r="AH1804" s="35"/>
      <c r="AI1804" s="35"/>
      <c r="AJ1804" s="51"/>
      <c r="AK1804" s="51"/>
      <c r="AL1804" s="35"/>
      <c r="AM1804" s="35"/>
      <c r="AN1804" s="51"/>
      <c r="AO1804" s="35"/>
      <c r="AP1804" s="35"/>
      <c r="AQ1804" s="35"/>
      <c r="AR1804" s="35"/>
      <c r="AS1804" s="35"/>
      <c r="AT1804" s="35"/>
      <c r="AU1804" s="35"/>
      <c r="AV1804" s="35"/>
      <c r="AW1804" s="35"/>
      <c r="AX1804" s="35"/>
      <c r="BC1804" s="35"/>
      <c r="BD1804" s="35"/>
      <c r="BF1804" s="35"/>
      <c r="BG1804" s="35"/>
      <c r="BH1804" s="35"/>
      <c r="BI1804" s="35"/>
      <c r="BJ1804" s="35"/>
      <c r="BK1804" s="35"/>
      <c r="BL1804" s="35"/>
      <c r="BM1804" s="35"/>
      <c r="BN1804" s="35"/>
      <c r="BO1804" s="35"/>
      <c r="BP1804" s="35"/>
      <c r="BQ1804" s="35"/>
      <c r="BR1804" s="35"/>
      <c r="BS1804" s="35"/>
      <c r="BT1804" s="35"/>
      <c r="BU1804" s="35"/>
      <c r="BV1804" s="35"/>
      <c r="BW1804" s="35"/>
      <c r="BX1804" s="35"/>
      <c r="BY1804" s="35"/>
      <c r="BZ1804" s="35"/>
      <c r="CA1804" s="35"/>
      <c r="CB1804" s="35"/>
    </row>
    <row r="1805" spans="4:80">
      <c r="D1805" s="51"/>
      <c r="E1805" s="35"/>
      <c r="F1805" s="51"/>
      <c r="J1805" s="35"/>
      <c r="M1805" s="51"/>
      <c r="O1805" s="35"/>
      <c r="P1805" s="35"/>
      <c r="Q1805" s="35"/>
      <c r="R1805" s="51"/>
      <c r="T1805" s="35"/>
      <c r="U1805" s="35"/>
      <c r="V1805" s="51"/>
      <c r="W1805" s="35"/>
      <c r="X1805" s="35"/>
      <c r="Y1805" s="35"/>
      <c r="Z1805" s="51"/>
      <c r="AC1805" s="51"/>
      <c r="AD1805" s="35"/>
      <c r="AE1805" s="35"/>
      <c r="AF1805" s="35"/>
      <c r="AG1805" s="35"/>
      <c r="AH1805" s="35"/>
      <c r="AI1805" s="35"/>
      <c r="AJ1805" s="51"/>
      <c r="AK1805" s="51"/>
      <c r="AL1805" s="35"/>
      <c r="AM1805" s="35"/>
      <c r="AN1805" s="51"/>
      <c r="AO1805" s="35"/>
      <c r="AP1805" s="35"/>
      <c r="AQ1805" s="35"/>
      <c r="AR1805" s="35"/>
      <c r="AS1805" s="35"/>
      <c r="AT1805" s="35"/>
      <c r="AU1805" s="35"/>
      <c r="AV1805" s="35"/>
      <c r="AW1805" s="35"/>
      <c r="AX1805" s="35"/>
      <c r="BC1805" s="35"/>
      <c r="BD1805" s="35"/>
      <c r="BF1805" s="35"/>
      <c r="BG1805" s="35"/>
      <c r="BH1805" s="35"/>
      <c r="BI1805" s="35"/>
      <c r="BJ1805" s="35"/>
      <c r="BK1805" s="35"/>
      <c r="BL1805" s="35"/>
      <c r="BM1805" s="35"/>
      <c r="BN1805" s="35"/>
      <c r="BO1805" s="35"/>
      <c r="BP1805" s="35"/>
      <c r="BQ1805" s="35"/>
      <c r="BR1805" s="35"/>
      <c r="BS1805" s="35"/>
      <c r="BT1805" s="35"/>
      <c r="BU1805" s="35"/>
      <c r="BV1805" s="35"/>
      <c r="BW1805" s="35"/>
      <c r="BX1805" s="35"/>
      <c r="BY1805" s="35"/>
      <c r="BZ1805" s="35"/>
      <c r="CA1805" s="35"/>
      <c r="CB1805" s="35"/>
    </row>
    <row r="1806" spans="4:80">
      <c r="D1806" s="51"/>
      <c r="E1806" s="35"/>
      <c r="F1806" s="51"/>
      <c r="J1806" s="35"/>
      <c r="M1806" s="51"/>
      <c r="O1806" s="35"/>
      <c r="P1806" s="35"/>
      <c r="Q1806" s="35"/>
      <c r="R1806" s="51"/>
      <c r="T1806" s="35"/>
      <c r="U1806" s="35"/>
      <c r="V1806" s="51"/>
      <c r="W1806" s="35"/>
      <c r="X1806" s="35"/>
      <c r="Y1806" s="35"/>
      <c r="Z1806" s="51"/>
      <c r="AC1806" s="51"/>
      <c r="AD1806" s="35"/>
      <c r="AE1806" s="35"/>
      <c r="AF1806" s="35"/>
      <c r="AG1806" s="35"/>
      <c r="AH1806" s="35"/>
      <c r="AI1806" s="35"/>
      <c r="AJ1806" s="51"/>
      <c r="AK1806" s="51"/>
      <c r="AL1806" s="35"/>
      <c r="AM1806" s="35"/>
      <c r="AN1806" s="51"/>
      <c r="AO1806" s="35"/>
      <c r="AP1806" s="35"/>
      <c r="AQ1806" s="35"/>
      <c r="AR1806" s="35"/>
      <c r="AS1806" s="35"/>
      <c r="AT1806" s="35"/>
      <c r="AU1806" s="35"/>
      <c r="AV1806" s="35"/>
      <c r="AW1806" s="35"/>
      <c r="AX1806" s="35"/>
      <c r="BC1806" s="35"/>
      <c r="BD1806" s="35"/>
      <c r="BF1806" s="35"/>
      <c r="BG1806" s="35"/>
      <c r="BH1806" s="35"/>
      <c r="BI1806" s="35"/>
      <c r="BJ1806" s="35"/>
      <c r="BK1806" s="35"/>
      <c r="BL1806" s="35"/>
      <c r="BM1806" s="35"/>
      <c r="BN1806" s="35"/>
      <c r="BO1806" s="35"/>
      <c r="BP1806" s="35"/>
      <c r="BQ1806" s="35"/>
      <c r="BR1806" s="35"/>
      <c r="BS1806" s="35"/>
      <c r="BT1806" s="35"/>
      <c r="BU1806" s="35"/>
      <c r="BV1806" s="35"/>
      <c r="BW1806" s="35"/>
      <c r="BX1806" s="35"/>
      <c r="BY1806" s="35"/>
      <c r="BZ1806" s="35"/>
      <c r="CA1806" s="35"/>
      <c r="CB1806" s="35"/>
    </row>
    <row r="1807" spans="4:80">
      <c r="D1807" s="51"/>
      <c r="E1807" s="35"/>
      <c r="F1807" s="51"/>
      <c r="J1807" s="35"/>
      <c r="M1807" s="51"/>
      <c r="O1807" s="35"/>
      <c r="P1807" s="35"/>
      <c r="Q1807" s="35"/>
      <c r="R1807" s="51"/>
      <c r="T1807" s="35"/>
      <c r="U1807" s="35"/>
      <c r="V1807" s="51"/>
      <c r="W1807" s="35"/>
      <c r="X1807" s="35"/>
      <c r="Y1807" s="35"/>
      <c r="Z1807" s="51"/>
      <c r="AC1807" s="51"/>
      <c r="AD1807" s="35"/>
      <c r="AE1807" s="35"/>
      <c r="AF1807" s="35"/>
      <c r="AG1807" s="35"/>
      <c r="AH1807" s="35"/>
      <c r="AI1807" s="35"/>
      <c r="AJ1807" s="51"/>
      <c r="AK1807" s="51"/>
      <c r="AL1807" s="35"/>
      <c r="AM1807" s="35"/>
      <c r="AN1807" s="51"/>
      <c r="AO1807" s="35"/>
      <c r="AP1807" s="35"/>
      <c r="AQ1807" s="35"/>
      <c r="AR1807" s="35"/>
      <c r="AS1807" s="35"/>
      <c r="AT1807" s="35"/>
      <c r="AU1807" s="35"/>
      <c r="AV1807" s="35"/>
      <c r="AW1807" s="35"/>
      <c r="AX1807" s="35"/>
      <c r="BC1807" s="35"/>
      <c r="BD1807" s="35"/>
      <c r="BF1807" s="35"/>
      <c r="BG1807" s="35"/>
      <c r="BH1807" s="35"/>
      <c r="BI1807" s="35"/>
      <c r="BJ1807" s="35"/>
      <c r="BK1807" s="35"/>
      <c r="BL1807" s="35"/>
      <c r="BM1807" s="35"/>
      <c r="BN1807" s="35"/>
      <c r="BO1807" s="35"/>
      <c r="BP1807" s="35"/>
      <c r="BQ1807" s="35"/>
      <c r="BR1807" s="35"/>
      <c r="BS1807" s="35"/>
      <c r="BT1807" s="35"/>
      <c r="BU1807" s="35"/>
      <c r="BV1807" s="35"/>
      <c r="BW1807" s="35"/>
      <c r="BX1807" s="35"/>
      <c r="BY1807" s="35"/>
      <c r="BZ1807" s="35"/>
      <c r="CA1807" s="35"/>
      <c r="CB1807" s="35"/>
    </row>
    <row r="1808" spans="4:80">
      <c r="D1808" s="51"/>
      <c r="E1808" s="35"/>
      <c r="F1808" s="51"/>
      <c r="J1808" s="35"/>
      <c r="M1808" s="51"/>
      <c r="O1808" s="35"/>
      <c r="P1808" s="35"/>
      <c r="Q1808" s="35"/>
      <c r="R1808" s="51"/>
      <c r="T1808" s="35"/>
      <c r="U1808" s="35"/>
      <c r="V1808" s="51"/>
      <c r="W1808" s="35"/>
      <c r="X1808" s="35"/>
      <c r="Y1808" s="35"/>
      <c r="Z1808" s="51"/>
      <c r="AC1808" s="51"/>
      <c r="AD1808" s="35"/>
      <c r="AE1808" s="35"/>
      <c r="AF1808" s="35"/>
      <c r="AG1808" s="35"/>
      <c r="AH1808" s="35"/>
      <c r="AI1808" s="35"/>
      <c r="AJ1808" s="51"/>
      <c r="AK1808" s="51"/>
      <c r="AL1808" s="35"/>
      <c r="AM1808" s="35"/>
      <c r="AN1808" s="51"/>
      <c r="AO1808" s="35"/>
      <c r="AP1808" s="35"/>
      <c r="AQ1808" s="35"/>
      <c r="AR1808" s="35"/>
      <c r="AS1808" s="35"/>
      <c r="AT1808" s="35"/>
      <c r="AU1808" s="35"/>
      <c r="AV1808" s="35"/>
      <c r="AW1808" s="35"/>
      <c r="AX1808" s="35"/>
      <c r="BC1808" s="35"/>
      <c r="BD1808" s="35"/>
      <c r="BF1808" s="35"/>
      <c r="BG1808" s="35"/>
      <c r="BH1808" s="35"/>
      <c r="BI1808" s="35"/>
      <c r="BJ1808" s="35"/>
      <c r="BK1808" s="35"/>
      <c r="BL1808" s="35"/>
      <c r="BM1808" s="35"/>
      <c r="BN1808" s="35"/>
      <c r="BO1808" s="35"/>
      <c r="BP1808" s="35"/>
      <c r="BQ1808" s="35"/>
      <c r="BR1808" s="35"/>
      <c r="BS1808" s="35"/>
      <c r="BT1808" s="35"/>
      <c r="BU1808" s="35"/>
      <c r="BV1808" s="35"/>
      <c r="BW1808" s="35"/>
      <c r="BX1808" s="35"/>
      <c r="BY1808" s="35"/>
      <c r="BZ1808" s="35"/>
      <c r="CA1808" s="35"/>
      <c r="CB1808" s="35"/>
    </row>
    <row r="1809" spans="4:80">
      <c r="D1809" s="51"/>
      <c r="E1809" s="35"/>
      <c r="F1809" s="51"/>
      <c r="J1809" s="35"/>
      <c r="M1809" s="51"/>
      <c r="O1809" s="35"/>
      <c r="P1809" s="35"/>
      <c r="Q1809" s="35"/>
      <c r="R1809" s="51"/>
      <c r="T1809" s="35"/>
      <c r="U1809" s="35"/>
      <c r="V1809" s="51"/>
      <c r="W1809" s="35"/>
      <c r="X1809" s="35"/>
      <c r="Y1809" s="35"/>
      <c r="Z1809" s="51"/>
      <c r="AC1809" s="51"/>
      <c r="AD1809" s="35"/>
      <c r="AE1809" s="35"/>
      <c r="AF1809" s="35"/>
      <c r="AG1809" s="35"/>
      <c r="AH1809" s="35"/>
      <c r="AI1809" s="35"/>
      <c r="AJ1809" s="51"/>
      <c r="AK1809" s="51"/>
      <c r="AL1809" s="35"/>
      <c r="AM1809" s="35"/>
      <c r="AN1809" s="51"/>
      <c r="AO1809" s="35"/>
      <c r="AP1809" s="35"/>
      <c r="AQ1809" s="35"/>
      <c r="AR1809" s="35"/>
      <c r="AS1809" s="35"/>
      <c r="AT1809" s="35"/>
      <c r="AU1809" s="35"/>
      <c r="AV1809" s="35"/>
      <c r="AW1809" s="35"/>
      <c r="AX1809" s="35"/>
      <c r="BC1809" s="35"/>
      <c r="BD1809" s="35"/>
      <c r="BF1809" s="35"/>
      <c r="BG1809" s="35"/>
      <c r="BH1809" s="35"/>
      <c r="BI1809" s="35"/>
      <c r="BJ1809" s="35"/>
      <c r="BK1809" s="35"/>
      <c r="BL1809" s="35"/>
      <c r="BM1809" s="35"/>
      <c r="BN1809" s="35"/>
      <c r="BO1809" s="35"/>
      <c r="BP1809" s="35"/>
      <c r="BQ1809" s="35"/>
      <c r="BR1809" s="35"/>
      <c r="BS1809" s="35"/>
      <c r="BT1809" s="35"/>
      <c r="BU1809" s="35"/>
      <c r="BV1809" s="35"/>
      <c r="BW1809" s="35"/>
      <c r="BX1809" s="35"/>
      <c r="BY1809" s="35"/>
      <c r="BZ1809" s="35"/>
      <c r="CA1809" s="35"/>
      <c r="CB1809" s="35"/>
    </row>
    <row r="1810" spans="4:80">
      <c r="D1810" s="51"/>
      <c r="E1810" s="35"/>
      <c r="F1810" s="51"/>
      <c r="J1810" s="35"/>
      <c r="M1810" s="51"/>
      <c r="O1810" s="35"/>
      <c r="P1810" s="35"/>
      <c r="Q1810" s="35"/>
      <c r="R1810" s="51"/>
      <c r="T1810" s="35"/>
      <c r="U1810" s="35"/>
      <c r="V1810" s="51"/>
      <c r="W1810" s="35"/>
      <c r="X1810" s="35"/>
      <c r="Y1810" s="35"/>
      <c r="Z1810" s="51"/>
      <c r="AC1810" s="51"/>
      <c r="AD1810" s="35"/>
      <c r="AE1810" s="35"/>
      <c r="AF1810" s="35"/>
      <c r="AG1810" s="35"/>
      <c r="AH1810" s="35"/>
      <c r="AI1810" s="35"/>
      <c r="AJ1810" s="51"/>
      <c r="AK1810" s="51"/>
      <c r="AL1810" s="35"/>
      <c r="AM1810" s="35"/>
      <c r="AN1810" s="51"/>
      <c r="AO1810" s="35"/>
      <c r="AP1810" s="35"/>
      <c r="AQ1810" s="35"/>
      <c r="AR1810" s="35"/>
      <c r="AS1810" s="35"/>
      <c r="AT1810" s="35"/>
      <c r="AU1810" s="35"/>
      <c r="AV1810" s="35"/>
      <c r="AW1810" s="35"/>
      <c r="AX1810" s="35"/>
      <c r="BC1810" s="35"/>
      <c r="BD1810" s="35"/>
      <c r="BF1810" s="35"/>
      <c r="BG1810" s="35"/>
      <c r="BH1810" s="35"/>
      <c r="BI1810" s="35"/>
      <c r="BJ1810" s="35"/>
      <c r="BK1810" s="35"/>
      <c r="BL1810" s="35"/>
      <c r="BM1810" s="35"/>
      <c r="BN1810" s="35"/>
      <c r="BO1810" s="35"/>
      <c r="BP1810" s="35"/>
      <c r="BQ1810" s="35"/>
      <c r="BR1810" s="35"/>
      <c r="BS1810" s="35"/>
      <c r="BT1810" s="35"/>
      <c r="BU1810" s="35"/>
      <c r="BV1810" s="35"/>
      <c r="BW1810" s="35"/>
      <c r="BX1810" s="35"/>
      <c r="BY1810" s="35"/>
      <c r="BZ1810" s="35"/>
      <c r="CA1810" s="35"/>
      <c r="CB1810" s="35"/>
    </row>
    <row r="1811" spans="4:80">
      <c r="D1811" s="51"/>
      <c r="E1811" s="35"/>
      <c r="F1811" s="51"/>
      <c r="J1811" s="35"/>
      <c r="M1811" s="51"/>
      <c r="O1811" s="35"/>
      <c r="P1811" s="35"/>
      <c r="Q1811" s="35"/>
      <c r="R1811" s="51"/>
      <c r="T1811" s="35"/>
      <c r="U1811" s="35"/>
      <c r="V1811" s="51"/>
      <c r="W1811" s="35"/>
      <c r="X1811" s="35"/>
      <c r="Y1811" s="35"/>
      <c r="Z1811" s="51"/>
      <c r="AC1811" s="51"/>
      <c r="AD1811" s="35"/>
      <c r="AE1811" s="35"/>
      <c r="AF1811" s="35"/>
      <c r="AG1811" s="35"/>
      <c r="AH1811" s="35"/>
      <c r="AI1811" s="35"/>
      <c r="AJ1811" s="51"/>
      <c r="AK1811" s="51"/>
      <c r="AL1811" s="35"/>
      <c r="AM1811" s="35"/>
      <c r="AN1811" s="51"/>
      <c r="AO1811" s="35"/>
      <c r="AP1811" s="35"/>
      <c r="AQ1811" s="35"/>
      <c r="AR1811" s="35"/>
      <c r="AS1811" s="35"/>
      <c r="AT1811" s="35"/>
      <c r="AU1811" s="35"/>
      <c r="AV1811" s="35"/>
      <c r="AW1811" s="35"/>
      <c r="AX1811" s="35"/>
      <c r="BC1811" s="35"/>
      <c r="BD1811" s="35"/>
      <c r="BF1811" s="35"/>
      <c r="BG1811" s="35"/>
      <c r="BH1811" s="35"/>
      <c r="BI1811" s="35"/>
      <c r="BJ1811" s="35"/>
      <c r="BK1811" s="35"/>
      <c r="BL1811" s="35"/>
      <c r="BM1811" s="35"/>
      <c r="BN1811" s="35"/>
      <c r="BO1811" s="35"/>
      <c r="BP1811" s="35"/>
      <c r="BQ1811" s="35"/>
      <c r="BR1811" s="35"/>
      <c r="BS1811" s="35"/>
      <c r="BT1811" s="35"/>
      <c r="BU1811" s="35"/>
      <c r="BV1811" s="35"/>
      <c r="BW1811" s="35"/>
      <c r="BX1811" s="35"/>
      <c r="BY1811" s="35"/>
      <c r="BZ1811" s="35"/>
      <c r="CA1811" s="35"/>
      <c r="CB1811" s="35"/>
    </row>
    <row r="1812" spans="4:80">
      <c r="D1812" s="51"/>
      <c r="E1812" s="35"/>
      <c r="F1812" s="51"/>
      <c r="J1812" s="35"/>
      <c r="M1812" s="51"/>
      <c r="O1812" s="35"/>
      <c r="P1812" s="35"/>
      <c r="Q1812" s="35"/>
      <c r="R1812" s="51"/>
      <c r="T1812" s="35"/>
      <c r="U1812" s="35"/>
      <c r="V1812" s="51"/>
      <c r="W1812" s="35"/>
      <c r="X1812" s="35"/>
      <c r="Y1812" s="35"/>
      <c r="Z1812" s="51"/>
      <c r="AC1812" s="51"/>
      <c r="AD1812" s="35"/>
      <c r="AE1812" s="35"/>
      <c r="AF1812" s="35"/>
      <c r="AG1812" s="35"/>
      <c r="AH1812" s="35"/>
      <c r="AI1812" s="35"/>
      <c r="AJ1812" s="51"/>
      <c r="AK1812" s="51"/>
      <c r="AL1812" s="35"/>
      <c r="AM1812" s="35"/>
      <c r="AN1812" s="51"/>
      <c r="AO1812" s="35"/>
      <c r="AP1812" s="35"/>
      <c r="AQ1812" s="35"/>
      <c r="AR1812" s="35"/>
      <c r="AS1812" s="35"/>
      <c r="AT1812" s="35"/>
      <c r="AU1812" s="35"/>
      <c r="AV1812" s="35"/>
      <c r="AW1812" s="35"/>
      <c r="AX1812" s="35"/>
      <c r="BC1812" s="35"/>
      <c r="BD1812" s="35"/>
      <c r="BF1812" s="35"/>
      <c r="BG1812" s="35"/>
      <c r="BH1812" s="35"/>
      <c r="BI1812" s="35"/>
      <c r="BJ1812" s="35"/>
      <c r="BK1812" s="35"/>
      <c r="BL1812" s="35"/>
      <c r="BM1812" s="35"/>
      <c r="BN1812" s="35"/>
      <c r="BO1812" s="35"/>
      <c r="BP1812" s="35"/>
      <c r="BQ1812" s="35"/>
      <c r="BR1812" s="35"/>
      <c r="BS1812" s="35"/>
      <c r="BT1812" s="35"/>
      <c r="BU1812" s="35"/>
      <c r="BV1812" s="35"/>
      <c r="BW1812" s="35"/>
      <c r="BX1812" s="35"/>
      <c r="BY1812" s="35"/>
      <c r="BZ1812" s="35"/>
      <c r="CA1812" s="35"/>
      <c r="CB1812" s="35"/>
    </row>
    <row r="1813" spans="4:80">
      <c r="D1813" s="51"/>
      <c r="E1813" s="35"/>
      <c r="F1813" s="51"/>
      <c r="J1813" s="35"/>
      <c r="M1813" s="51"/>
      <c r="O1813" s="35"/>
      <c r="P1813" s="35"/>
      <c r="Q1813" s="35"/>
      <c r="R1813" s="51"/>
      <c r="T1813" s="35"/>
      <c r="U1813" s="35"/>
      <c r="V1813" s="51"/>
      <c r="W1813" s="35"/>
      <c r="X1813" s="35"/>
      <c r="Y1813" s="35"/>
      <c r="Z1813" s="51"/>
      <c r="AC1813" s="51"/>
      <c r="AD1813" s="35"/>
      <c r="AE1813" s="35"/>
      <c r="AF1813" s="35"/>
      <c r="AG1813" s="35"/>
      <c r="AH1813" s="35"/>
      <c r="AI1813" s="35"/>
      <c r="AJ1813" s="51"/>
      <c r="AK1813" s="51"/>
      <c r="AL1813" s="35"/>
      <c r="AM1813" s="35"/>
      <c r="AN1813" s="51"/>
      <c r="AO1813" s="35"/>
      <c r="AP1813" s="35"/>
      <c r="AQ1813" s="35"/>
      <c r="AR1813" s="35"/>
      <c r="AS1813" s="35"/>
      <c r="AT1813" s="35"/>
      <c r="AU1813" s="35"/>
      <c r="AV1813" s="35"/>
      <c r="AW1813" s="35"/>
      <c r="AX1813" s="35"/>
      <c r="BC1813" s="35"/>
      <c r="BD1813" s="35"/>
      <c r="BF1813" s="35"/>
      <c r="BG1813" s="35"/>
      <c r="BH1813" s="35"/>
      <c r="BI1813" s="35"/>
      <c r="BJ1813" s="35"/>
      <c r="BK1813" s="35"/>
      <c r="BL1813" s="35"/>
      <c r="BM1813" s="35"/>
      <c r="BN1813" s="35"/>
      <c r="BO1813" s="35"/>
      <c r="BP1813" s="35"/>
      <c r="BQ1813" s="35"/>
      <c r="BR1813" s="35"/>
      <c r="BS1813" s="35"/>
      <c r="BT1813" s="35"/>
      <c r="BU1813" s="35"/>
      <c r="BV1813" s="35"/>
      <c r="BW1813" s="35"/>
      <c r="BX1813" s="35"/>
      <c r="BY1813" s="35"/>
      <c r="BZ1813" s="35"/>
      <c r="CA1813" s="35"/>
      <c r="CB1813" s="35"/>
    </row>
    <row r="1814" spans="4:80">
      <c r="D1814" s="51"/>
      <c r="E1814" s="35"/>
      <c r="F1814" s="51"/>
      <c r="J1814" s="35"/>
      <c r="M1814" s="51"/>
      <c r="O1814" s="35"/>
      <c r="P1814" s="35"/>
      <c r="Q1814" s="35"/>
      <c r="R1814" s="51"/>
      <c r="T1814" s="35"/>
      <c r="U1814" s="35"/>
      <c r="V1814" s="51"/>
      <c r="W1814" s="35"/>
      <c r="X1814" s="35"/>
      <c r="Y1814" s="35"/>
      <c r="Z1814" s="51"/>
      <c r="AC1814" s="51"/>
      <c r="AD1814" s="35"/>
      <c r="AE1814" s="35"/>
      <c r="AF1814" s="35"/>
      <c r="AG1814" s="35"/>
      <c r="AH1814" s="35"/>
      <c r="AI1814" s="35"/>
      <c r="AJ1814" s="51"/>
      <c r="AK1814" s="51"/>
      <c r="AL1814" s="35"/>
      <c r="AM1814" s="35"/>
      <c r="AN1814" s="51"/>
      <c r="AO1814" s="35"/>
      <c r="AP1814" s="35"/>
      <c r="AQ1814" s="35"/>
      <c r="AR1814" s="35"/>
      <c r="AS1814" s="35"/>
      <c r="AT1814" s="35"/>
      <c r="AU1814" s="35"/>
      <c r="AV1814" s="35"/>
      <c r="AW1814" s="35"/>
      <c r="AX1814" s="35"/>
      <c r="BC1814" s="35"/>
      <c r="BD1814" s="35"/>
      <c r="BF1814" s="35"/>
      <c r="BG1814" s="35"/>
      <c r="BH1814" s="35"/>
      <c r="BI1814" s="35"/>
      <c r="BJ1814" s="35"/>
      <c r="BK1814" s="35"/>
      <c r="BL1814" s="35"/>
      <c r="BM1814" s="35"/>
      <c r="BN1814" s="35"/>
      <c r="BO1814" s="35"/>
      <c r="BP1814" s="35"/>
      <c r="BQ1814" s="35"/>
      <c r="BR1814" s="35"/>
      <c r="BS1814" s="35"/>
      <c r="BT1814" s="35"/>
      <c r="BU1814" s="35"/>
      <c r="BV1814" s="35"/>
      <c r="BW1814" s="35"/>
      <c r="BX1814" s="35"/>
      <c r="BY1814" s="35"/>
      <c r="BZ1814" s="35"/>
      <c r="CA1814" s="35"/>
      <c r="CB1814" s="35"/>
    </row>
    <row r="1815" spans="4:80">
      <c r="D1815" s="51"/>
      <c r="E1815" s="35"/>
      <c r="F1815" s="51"/>
      <c r="J1815" s="35"/>
      <c r="M1815" s="51"/>
      <c r="O1815" s="35"/>
      <c r="P1815" s="35"/>
      <c r="Q1815" s="35"/>
      <c r="R1815" s="51"/>
      <c r="T1815" s="35"/>
      <c r="U1815" s="35"/>
      <c r="V1815" s="51"/>
      <c r="W1815" s="35"/>
      <c r="X1815" s="35"/>
      <c r="Y1815" s="35"/>
      <c r="Z1815" s="51"/>
      <c r="AC1815" s="51"/>
      <c r="AD1815" s="35"/>
      <c r="AE1815" s="35"/>
      <c r="AF1815" s="35"/>
      <c r="AG1815" s="35"/>
      <c r="AH1815" s="35"/>
      <c r="AI1815" s="35"/>
      <c r="AJ1815" s="51"/>
      <c r="AK1815" s="51"/>
      <c r="AL1815" s="35"/>
      <c r="AM1815" s="35"/>
      <c r="AN1815" s="51"/>
      <c r="AO1815" s="35"/>
      <c r="AP1815" s="35"/>
      <c r="AQ1815" s="35"/>
      <c r="AR1815" s="35"/>
      <c r="AS1815" s="35"/>
      <c r="AT1815" s="35"/>
      <c r="AU1815" s="35"/>
      <c r="AV1815" s="35"/>
      <c r="AW1815" s="35"/>
      <c r="AX1815" s="35"/>
      <c r="BC1815" s="35"/>
      <c r="BD1815" s="35"/>
      <c r="BF1815" s="35"/>
      <c r="BG1815" s="35"/>
      <c r="BH1815" s="35"/>
      <c r="BI1815" s="35"/>
      <c r="BJ1815" s="35"/>
      <c r="BK1815" s="35"/>
      <c r="BL1815" s="35"/>
      <c r="BM1815" s="35"/>
      <c r="BN1815" s="35"/>
      <c r="BO1815" s="35"/>
      <c r="BP1815" s="35"/>
      <c r="BQ1815" s="35"/>
      <c r="BR1815" s="35"/>
      <c r="BS1815" s="35"/>
      <c r="BT1815" s="35"/>
      <c r="BU1815" s="35"/>
      <c r="BV1815" s="35"/>
      <c r="BW1815" s="35"/>
      <c r="BX1815" s="35"/>
      <c r="BY1815" s="35"/>
      <c r="BZ1815" s="35"/>
      <c r="CA1815" s="35"/>
      <c r="CB1815" s="35"/>
    </row>
    <row r="1816" spans="4:80">
      <c r="D1816" s="51"/>
      <c r="E1816" s="35"/>
      <c r="F1816" s="51"/>
      <c r="J1816" s="35"/>
      <c r="M1816" s="51"/>
      <c r="O1816" s="35"/>
      <c r="P1816" s="35"/>
      <c r="Q1816" s="35"/>
      <c r="R1816" s="51"/>
      <c r="T1816" s="35"/>
      <c r="U1816" s="35"/>
      <c r="V1816" s="51"/>
      <c r="W1816" s="35"/>
      <c r="X1816" s="35"/>
      <c r="Y1816" s="35"/>
      <c r="Z1816" s="51"/>
      <c r="AC1816" s="51"/>
      <c r="AD1816" s="35"/>
      <c r="AE1816" s="35"/>
      <c r="AF1816" s="35"/>
      <c r="AG1816" s="35"/>
      <c r="AH1816" s="35"/>
      <c r="AI1816" s="35"/>
      <c r="AJ1816" s="51"/>
      <c r="AK1816" s="51"/>
      <c r="AL1816" s="35"/>
      <c r="AM1816" s="35"/>
      <c r="AN1816" s="51"/>
      <c r="AO1816" s="35"/>
      <c r="AP1816" s="35"/>
      <c r="AQ1816" s="35"/>
      <c r="AR1816" s="35"/>
      <c r="AS1816" s="35"/>
      <c r="AT1816" s="35"/>
      <c r="AU1816" s="35"/>
      <c r="AV1816" s="35"/>
      <c r="AW1816" s="35"/>
      <c r="AX1816" s="35"/>
      <c r="BC1816" s="35"/>
      <c r="BD1816" s="35"/>
      <c r="BF1816" s="35"/>
      <c r="BG1816" s="35"/>
      <c r="BH1816" s="35"/>
      <c r="BI1816" s="35"/>
      <c r="BJ1816" s="35"/>
      <c r="BK1816" s="35"/>
      <c r="BL1816" s="35"/>
      <c r="BM1816" s="35"/>
      <c r="BN1816" s="35"/>
      <c r="BO1816" s="35"/>
      <c r="BP1816" s="35"/>
      <c r="BQ1816" s="35"/>
      <c r="BR1816" s="35"/>
      <c r="BS1816" s="35"/>
      <c r="BT1816" s="35"/>
      <c r="BU1816" s="35"/>
      <c r="BV1816" s="35"/>
      <c r="BW1816" s="35"/>
      <c r="BX1816" s="35"/>
      <c r="BY1816" s="35"/>
      <c r="BZ1816" s="35"/>
      <c r="CA1816" s="35"/>
      <c r="CB1816" s="35"/>
    </row>
    <row r="1817" spans="4:80">
      <c r="D1817" s="51"/>
      <c r="E1817" s="35"/>
      <c r="F1817" s="51"/>
      <c r="J1817" s="35"/>
      <c r="M1817" s="51"/>
      <c r="O1817" s="35"/>
      <c r="P1817" s="35"/>
      <c r="Q1817" s="35"/>
      <c r="R1817" s="51"/>
      <c r="T1817" s="35"/>
      <c r="U1817" s="35"/>
      <c r="V1817" s="51"/>
      <c r="W1817" s="35"/>
      <c r="X1817" s="35"/>
      <c r="Y1817" s="35"/>
      <c r="Z1817" s="51"/>
      <c r="AC1817" s="51"/>
      <c r="AD1817" s="35"/>
      <c r="AE1817" s="35"/>
      <c r="AF1817" s="35"/>
      <c r="AG1817" s="35"/>
      <c r="AH1817" s="35"/>
      <c r="AI1817" s="35"/>
      <c r="AJ1817" s="51"/>
      <c r="AK1817" s="51"/>
      <c r="AL1817" s="35"/>
      <c r="AM1817" s="35"/>
      <c r="AN1817" s="51"/>
      <c r="AO1817" s="35"/>
      <c r="AP1817" s="35"/>
      <c r="AQ1817" s="35"/>
      <c r="AR1817" s="35"/>
      <c r="AS1817" s="35"/>
      <c r="AT1817" s="35"/>
      <c r="AU1817" s="35"/>
      <c r="AV1817" s="35"/>
      <c r="AW1817" s="35"/>
      <c r="AX1817" s="35"/>
      <c r="BC1817" s="35"/>
      <c r="BD1817" s="35"/>
      <c r="BF1817" s="35"/>
      <c r="BG1817" s="35"/>
      <c r="BH1817" s="35"/>
      <c r="BI1817" s="35"/>
      <c r="BJ1817" s="35"/>
      <c r="BK1817" s="35"/>
      <c r="BL1817" s="35"/>
      <c r="BM1817" s="35"/>
      <c r="BN1817" s="35"/>
      <c r="BO1817" s="35"/>
      <c r="BP1817" s="35"/>
      <c r="BQ1817" s="35"/>
      <c r="BR1817" s="35"/>
      <c r="BS1817" s="35"/>
      <c r="BT1817" s="35"/>
      <c r="BU1817" s="35"/>
      <c r="BV1817" s="35"/>
      <c r="BW1817" s="35"/>
      <c r="BX1817" s="35"/>
      <c r="BY1817" s="35"/>
      <c r="BZ1817" s="35"/>
      <c r="CA1817" s="35"/>
      <c r="CB1817" s="35"/>
    </row>
    <row r="1818" spans="4:80">
      <c r="D1818" s="51"/>
      <c r="E1818" s="35"/>
      <c r="F1818" s="51"/>
      <c r="J1818" s="35"/>
      <c r="M1818" s="51"/>
      <c r="O1818" s="35"/>
      <c r="P1818" s="35"/>
      <c r="Q1818" s="35"/>
      <c r="R1818" s="51"/>
      <c r="T1818" s="35"/>
      <c r="U1818" s="35"/>
      <c r="V1818" s="51"/>
      <c r="W1818" s="35"/>
      <c r="X1818" s="35"/>
      <c r="Y1818" s="35"/>
      <c r="Z1818" s="51"/>
      <c r="AC1818" s="51"/>
      <c r="AD1818" s="35"/>
      <c r="AE1818" s="35"/>
      <c r="AF1818" s="35"/>
      <c r="AG1818" s="35"/>
      <c r="AH1818" s="35"/>
      <c r="AI1818" s="35"/>
      <c r="AJ1818" s="51"/>
      <c r="AK1818" s="51"/>
      <c r="AL1818" s="35"/>
      <c r="AM1818" s="35"/>
      <c r="AN1818" s="51"/>
      <c r="AO1818" s="35"/>
      <c r="AP1818" s="35"/>
      <c r="AQ1818" s="35"/>
      <c r="AR1818" s="35"/>
      <c r="AS1818" s="35"/>
      <c r="AT1818" s="35"/>
      <c r="AU1818" s="35"/>
      <c r="AV1818" s="35"/>
      <c r="AW1818" s="35"/>
      <c r="AX1818" s="35"/>
      <c r="BC1818" s="35"/>
      <c r="BD1818" s="35"/>
      <c r="BF1818" s="35"/>
      <c r="BG1818" s="35"/>
      <c r="BH1818" s="35"/>
      <c r="BI1818" s="35"/>
      <c r="BJ1818" s="35"/>
      <c r="BK1818" s="35"/>
      <c r="BL1818" s="35"/>
      <c r="BM1818" s="35"/>
      <c r="BN1818" s="35"/>
      <c r="BO1818" s="35"/>
      <c r="BP1818" s="35"/>
      <c r="BQ1818" s="35"/>
      <c r="BR1818" s="35"/>
      <c r="BS1818" s="35"/>
      <c r="BT1818" s="35"/>
      <c r="BU1818" s="35"/>
      <c r="BV1818" s="35"/>
      <c r="BW1818" s="35"/>
      <c r="BX1818" s="35"/>
      <c r="BY1818" s="35"/>
      <c r="BZ1818" s="35"/>
      <c r="CA1818" s="35"/>
      <c r="CB1818" s="35"/>
    </row>
    <row r="1819" spans="4:80">
      <c r="D1819" s="51"/>
      <c r="E1819" s="35"/>
      <c r="F1819" s="51"/>
      <c r="J1819" s="35"/>
      <c r="M1819" s="51"/>
      <c r="O1819" s="35"/>
      <c r="P1819" s="35"/>
      <c r="Q1819" s="35"/>
      <c r="R1819" s="51"/>
      <c r="T1819" s="35"/>
      <c r="U1819" s="35"/>
      <c r="V1819" s="51"/>
      <c r="W1819" s="35"/>
      <c r="X1819" s="35"/>
      <c r="Y1819" s="35"/>
      <c r="Z1819" s="51"/>
      <c r="AC1819" s="51"/>
      <c r="AD1819" s="35"/>
      <c r="AE1819" s="35"/>
      <c r="AF1819" s="35"/>
      <c r="AG1819" s="35"/>
      <c r="AH1819" s="35"/>
      <c r="AI1819" s="35"/>
      <c r="AJ1819" s="51"/>
      <c r="AK1819" s="51"/>
      <c r="AL1819" s="35"/>
      <c r="AM1819" s="35"/>
      <c r="AN1819" s="51"/>
      <c r="AO1819" s="35"/>
      <c r="AP1819" s="35"/>
      <c r="AQ1819" s="35"/>
      <c r="AR1819" s="35"/>
      <c r="AS1819" s="35"/>
      <c r="AT1819" s="35"/>
      <c r="AU1819" s="35"/>
      <c r="AV1819" s="35"/>
      <c r="AW1819" s="35"/>
      <c r="AX1819" s="35"/>
      <c r="BC1819" s="35"/>
      <c r="BD1819" s="35"/>
      <c r="BF1819" s="35"/>
      <c r="BG1819" s="35"/>
      <c r="BH1819" s="35"/>
      <c r="BI1819" s="35"/>
      <c r="BJ1819" s="35"/>
      <c r="BK1819" s="35"/>
      <c r="BL1819" s="35"/>
      <c r="BM1819" s="35"/>
      <c r="BN1819" s="35"/>
      <c r="BO1819" s="35"/>
      <c r="BP1819" s="35"/>
      <c r="BQ1819" s="35"/>
      <c r="BR1819" s="35"/>
      <c r="BS1819" s="35"/>
      <c r="BT1819" s="35"/>
      <c r="BU1819" s="35"/>
      <c r="BV1819" s="35"/>
      <c r="BW1819" s="35"/>
      <c r="BX1819" s="35"/>
      <c r="BY1819" s="35"/>
      <c r="BZ1819" s="35"/>
      <c r="CA1819" s="35"/>
      <c r="CB1819" s="35"/>
    </row>
    <row r="1820" spans="4:80">
      <c r="D1820" s="51"/>
      <c r="E1820" s="35"/>
      <c r="F1820" s="51"/>
      <c r="J1820" s="35"/>
      <c r="M1820" s="51"/>
      <c r="O1820" s="35"/>
      <c r="P1820" s="35"/>
      <c r="Q1820" s="35"/>
      <c r="R1820" s="51"/>
      <c r="T1820" s="35"/>
      <c r="U1820" s="35"/>
      <c r="V1820" s="51"/>
      <c r="W1820" s="35"/>
      <c r="X1820" s="35"/>
      <c r="Y1820" s="35"/>
      <c r="Z1820" s="51"/>
      <c r="AC1820" s="51"/>
      <c r="AD1820" s="35"/>
      <c r="AE1820" s="35"/>
      <c r="AF1820" s="35"/>
      <c r="AG1820" s="35"/>
      <c r="AH1820" s="35"/>
      <c r="AI1820" s="35"/>
      <c r="AJ1820" s="51"/>
      <c r="AK1820" s="51"/>
      <c r="AL1820" s="35"/>
      <c r="AM1820" s="35"/>
      <c r="AN1820" s="51"/>
      <c r="AO1820" s="35"/>
      <c r="AP1820" s="35"/>
      <c r="AQ1820" s="35"/>
      <c r="AR1820" s="35"/>
      <c r="AS1820" s="35"/>
      <c r="AT1820" s="35"/>
      <c r="AU1820" s="35"/>
      <c r="AV1820" s="35"/>
      <c r="AW1820" s="35"/>
      <c r="AX1820" s="35"/>
      <c r="BC1820" s="35"/>
      <c r="BD1820" s="35"/>
      <c r="BF1820" s="35"/>
      <c r="BG1820" s="35"/>
      <c r="BH1820" s="35"/>
      <c r="BI1820" s="35"/>
      <c r="BJ1820" s="35"/>
      <c r="BK1820" s="35"/>
      <c r="BL1820" s="35"/>
      <c r="BM1820" s="35"/>
      <c r="BN1820" s="35"/>
      <c r="BO1820" s="35"/>
      <c r="BP1820" s="35"/>
      <c r="BQ1820" s="35"/>
      <c r="BR1820" s="35"/>
      <c r="BS1820" s="35"/>
      <c r="BT1820" s="35"/>
      <c r="BU1820" s="35"/>
      <c r="BV1820" s="35"/>
      <c r="BW1820" s="35"/>
      <c r="BX1820" s="35"/>
      <c r="BY1820" s="35"/>
      <c r="BZ1820" s="35"/>
      <c r="CA1820" s="35"/>
      <c r="CB1820" s="35"/>
    </row>
    <row r="1821" spans="4:80">
      <c r="D1821" s="51"/>
      <c r="E1821" s="35"/>
      <c r="F1821" s="51"/>
      <c r="J1821" s="35"/>
      <c r="M1821" s="51"/>
      <c r="O1821" s="35"/>
      <c r="P1821" s="35"/>
      <c r="Q1821" s="35"/>
      <c r="R1821" s="51"/>
      <c r="T1821" s="35"/>
      <c r="U1821" s="35"/>
      <c r="V1821" s="51"/>
      <c r="W1821" s="35"/>
      <c r="X1821" s="35"/>
      <c r="Y1821" s="35"/>
      <c r="Z1821" s="51"/>
      <c r="AC1821" s="51"/>
      <c r="AD1821" s="35"/>
      <c r="AE1821" s="35"/>
      <c r="AF1821" s="35"/>
      <c r="AG1821" s="35"/>
      <c r="AH1821" s="35"/>
      <c r="AI1821" s="35"/>
      <c r="AJ1821" s="51"/>
      <c r="AK1821" s="51"/>
      <c r="AL1821" s="35"/>
      <c r="AM1821" s="35"/>
      <c r="AN1821" s="51"/>
      <c r="AO1821" s="35"/>
      <c r="AP1821" s="35"/>
      <c r="AQ1821" s="35"/>
      <c r="AR1821" s="35"/>
      <c r="AS1821" s="35"/>
      <c r="AT1821" s="35"/>
      <c r="AU1821" s="35"/>
      <c r="AV1821" s="35"/>
      <c r="AW1821" s="35"/>
      <c r="AX1821" s="35"/>
      <c r="BC1821" s="35"/>
      <c r="BD1821" s="35"/>
      <c r="BF1821" s="35"/>
      <c r="BG1821" s="35"/>
      <c r="BH1821" s="35"/>
      <c r="BI1821" s="35"/>
      <c r="BJ1821" s="35"/>
      <c r="BK1821" s="35"/>
      <c r="BL1821" s="35"/>
      <c r="BM1821" s="35"/>
      <c r="BN1821" s="35"/>
      <c r="BO1821" s="35"/>
      <c r="BP1821" s="35"/>
      <c r="BQ1821" s="35"/>
      <c r="BR1821" s="35"/>
      <c r="BS1821" s="35"/>
      <c r="BT1821" s="35"/>
      <c r="BU1821" s="35"/>
      <c r="BV1821" s="35"/>
      <c r="BW1821" s="35"/>
      <c r="BX1821" s="35"/>
      <c r="BY1821" s="35"/>
      <c r="BZ1821" s="35"/>
      <c r="CA1821" s="35"/>
      <c r="CB1821" s="35"/>
    </row>
    <row r="1822" spans="4:80">
      <c r="D1822" s="51"/>
      <c r="E1822" s="35"/>
      <c r="F1822" s="51"/>
      <c r="J1822" s="35"/>
      <c r="M1822" s="51"/>
      <c r="O1822" s="35"/>
      <c r="P1822" s="35"/>
      <c r="Q1822" s="35"/>
      <c r="R1822" s="51"/>
      <c r="T1822" s="35"/>
      <c r="U1822" s="35"/>
      <c r="V1822" s="51"/>
      <c r="W1822" s="35"/>
      <c r="X1822" s="35"/>
      <c r="Y1822" s="35"/>
      <c r="Z1822" s="51"/>
      <c r="AC1822" s="51"/>
      <c r="AD1822" s="35"/>
      <c r="AE1822" s="35"/>
      <c r="AF1822" s="35"/>
      <c r="AG1822" s="35"/>
      <c r="AH1822" s="35"/>
      <c r="AI1822" s="35"/>
      <c r="AJ1822" s="51"/>
      <c r="AK1822" s="51"/>
      <c r="AL1822" s="35"/>
      <c r="AM1822" s="35"/>
      <c r="AN1822" s="51"/>
      <c r="AO1822" s="35"/>
      <c r="AP1822" s="35"/>
      <c r="AQ1822" s="35"/>
      <c r="AR1822" s="35"/>
      <c r="AS1822" s="35"/>
      <c r="AT1822" s="35"/>
      <c r="AU1822" s="35"/>
      <c r="AV1822" s="35"/>
      <c r="AW1822" s="35"/>
      <c r="AX1822" s="35"/>
      <c r="BC1822" s="35"/>
      <c r="BD1822" s="35"/>
      <c r="BF1822" s="35"/>
      <c r="BG1822" s="35"/>
      <c r="BH1822" s="35"/>
      <c r="BI1822" s="35"/>
      <c r="BJ1822" s="35"/>
      <c r="BK1822" s="35"/>
      <c r="BL1822" s="35"/>
      <c r="BM1822" s="35"/>
      <c r="BN1822" s="35"/>
      <c r="BO1822" s="35"/>
      <c r="BP1822" s="35"/>
      <c r="BQ1822" s="35"/>
      <c r="BR1822" s="35"/>
      <c r="BS1822" s="35"/>
      <c r="BT1822" s="35"/>
      <c r="BU1822" s="35"/>
      <c r="BV1822" s="35"/>
      <c r="BW1822" s="35"/>
      <c r="BX1822" s="35"/>
      <c r="BY1822" s="35"/>
      <c r="BZ1822" s="35"/>
      <c r="CA1822" s="35"/>
      <c r="CB1822" s="35"/>
    </row>
    <row r="1823" spans="4:80">
      <c r="D1823" s="51"/>
      <c r="E1823" s="35"/>
      <c r="F1823" s="51"/>
      <c r="J1823" s="35"/>
      <c r="M1823" s="51"/>
      <c r="O1823" s="35"/>
      <c r="P1823" s="35"/>
      <c r="Q1823" s="35"/>
      <c r="R1823" s="51"/>
      <c r="T1823" s="35"/>
      <c r="U1823" s="35"/>
      <c r="V1823" s="51"/>
      <c r="W1823" s="35"/>
      <c r="X1823" s="35"/>
      <c r="Y1823" s="35"/>
      <c r="Z1823" s="51"/>
      <c r="AC1823" s="51"/>
      <c r="AD1823" s="35"/>
      <c r="AE1823" s="35"/>
      <c r="AF1823" s="35"/>
      <c r="AG1823" s="35"/>
      <c r="AH1823" s="35"/>
      <c r="AI1823" s="35"/>
      <c r="AJ1823" s="51"/>
      <c r="AK1823" s="51"/>
      <c r="AL1823" s="35"/>
      <c r="AM1823" s="35"/>
      <c r="AN1823" s="51"/>
      <c r="AO1823" s="35"/>
      <c r="AP1823" s="35"/>
      <c r="AQ1823" s="35"/>
      <c r="AR1823" s="35"/>
      <c r="AS1823" s="35"/>
      <c r="AT1823" s="35"/>
      <c r="AU1823" s="35"/>
      <c r="AV1823" s="35"/>
      <c r="AW1823" s="35"/>
      <c r="AX1823" s="35"/>
      <c r="BC1823" s="35"/>
      <c r="BD1823" s="35"/>
      <c r="BF1823" s="35"/>
      <c r="BG1823" s="35"/>
      <c r="BH1823" s="35"/>
      <c r="BI1823" s="35"/>
      <c r="BJ1823" s="35"/>
      <c r="BK1823" s="35"/>
      <c r="BL1823" s="35"/>
      <c r="BM1823" s="35"/>
      <c r="BN1823" s="35"/>
      <c r="BO1823" s="35"/>
      <c r="BP1823" s="35"/>
      <c r="BQ1823" s="35"/>
      <c r="BR1823" s="35"/>
      <c r="BS1823" s="35"/>
      <c r="BT1823" s="35"/>
      <c r="BU1823" s="35"/>
      <c r="BV1823" s="35"/>
      <c r="BW1823" s="35"/>
      <c r="BX1823" s="35"/>
      <c r="BY1823" s="35"/>
      <c r="BZ1823" s="35"/>
      <c r="CA1823" s="35"/>
      <c r="CB1823" s="35"/>
    </row>
    <row r="1824" spans="4:80">
      <c r="D1824" s="51"/>
      <c r="E1824" s="35"/>
      <c r="F1824" s="51"/>
      <c r="J1824" s="35"/>
      <c r="M1824" s="51"/>
      <c r="O1824" s="35"/>
      <c r="P1824" s="35"/>
      <c r="Q1824" s="35"/>
      <c r="R1824" s="51"/>
      <c r="T1824" s="35"/>
      <c r="U1824" s="35"/>
      <c r="V1824" s="51"/>
      <c r="W1824" s="35"/>
    </row>
    <row r="1825" spans="4:23">
      <c r="D1825" s="51"/>
      <c r="E1825" s="35"/>
      <c r="F1825" s="51"/>
      <c r="J1825" s="35"/>
      <c r="M1825" s="51"/>
      <c r="O1825" s="35"/>
      <c r="P1825" s="35"/>
      <c r="Q1825" s="35"/>
      <c r="R1825" s="51"/>
      <c r="T1825" s="35"/>
      <c r="U1825" s="35"/>
      <c r="V1825" s="51"/>
      <c r="W1825" s="35"/>
    </row>
    <row r="1826" spans="4:23">
      <c r="D1826" s="51"/>
      <c r="E1826" s="35"/>
      <c r="F1826" s="51"/>
      <c r="J1826" s="35"/>
      <c r="M1826" s="51"/>
      <c r="O1826" s="35"/>
      <c r="P1826" s="35"/>
      <c r="Q1826" s="35"/>
      <c r="R1826" s="51"/>
      <c r="T1826" s="35"/>
      <c r="U1826" s="35"/>
      <c r="V1826" s="51"/>
      <c r="W1826" s="35"/>
    </row>
    <row r="1827" spans="4:23">
      <c r="D1827" s="51"/>
      <c r="E1827" s="35"/>
      <c r="F1827" s="51"/>
      <c r="J1827" s="35"/>
      <c r="M1827" s="51"/>
      <c r="O1827" s="35"/>
      <c r="P1827" s="35"/>
      <c r="Q1827" s="35"/>
      <c r="R1827" s="51"/>
      <c r="T1827" s="35"/>
      <c r="U1827" s="35"/>
      <c r="V1827" s="51"/>
      <c r="W1827" s="35"/>
    </row>
    <row r="1828" spans="4:23">
      <c r="D1828" s="51"/>
      <c r="E1828" s="35"/>
      <c r="F1828" s="51"/>
      <c r="J1828" s="35"/>
      <c r="M1828" s="51"/>
      <c r="O1828" s="35"/>
      <c r="P1828" s="35"/>
      <c r="Q1828" s="35"/>
      <c r="R1828" s="51"/>
      <c r="T1828" s="35"/>
      <c r="U1828" s="35"/>
      <c r="V1828" s="51"/>
      <c r="W1828" s="35"/>
    </row>
    <row r="1829" spans="4:23">
      <c r="D1829" s="51"/>
      <c r="E1829" s="35"/>
      <c r="F1829" s="51"/>
      <c r="J1829" s="35"/>
      <c r="M1829" s="51"/>
      <c r="O1829" s="35"/>
      <c r="P1829" s="35"/>
      <c r="Q1829" s="35"/>
      <c r="R1829" s="51"/>
      <c r="T1829" s="35"/>
      <c r="U1829" s="35"/>
      <c r="V1829" s="51"/>
      <c r="W1829" s="35"/>
    </row>
    <row r="1830" spans="4:23">
      <c r="D1830" s="51"/>
      <c r="E1830" s="35"/>
      <c r="F1830" s="51"/>
      <c r="J1830" s="35"/>
      <c r="M1830" s="51"/>
      <c r="O1830" s="35"/>
      <c r="P1830" s="35"/>
      <c r="Q1830" s="35"/>
      <c r="R1830" s="51"/>
      <c r="T1830" s="35"/>
      <c r="U1830" s="35"/>
      <c r="V1830" s="51"/>
      <c r="W1830" s="35"/>
    </row>
    <row r="1831" spans="4:23">
      <c r="D1831" s="51"/>
      <c r="E1831" s="35"/>
      <c r="F1831" s="51"/>
      <c r="J1831" s="35"/>
      <c r="M1831" s="51"/>
      <c r="O1831" s="35"/>
      <c r="P1831" s="35"/>
      <c r="Q1831" s="35"/>
      <c r="R1831" s="51"/>
      <c r="T1831" s="35"/>
      <c r="U1831" s="35"/>
      <c r="V1831" s="51"/>
      <c r="W1831" s="35"/>
    </row>
    <row r="1832" spans="4:23">
      <c r="D1832" s="51"/>
      <c r="E1832" s="35"/>
      <c r="F1832" s="51"/>
      <c r="J1832" s="35"/>
      <c r="M1832" s="51"/>
      <c r="O1832" s="35"/>
      <c r="P1832" s="35"/>
      <c r="Q1832" s="35"/>
      <c r="R1832" s="51"/>
      <c r="T1832" s="35"/>
      <c r="U1832" s="35"/>
      <c r="V1832" s="51"/>
      <c r="W1832" s="35"/>
    </row>
    <row r="1833" spans="4:23">
      <c r="D1833" s="51"/>
      <c r="E1833" s="35"/>
      <c r="F1833" s="51"/>
      <c r="J1833" s="35"/>
      <c r="M1833" s="51"/>
      <c r="O1833" s="35"/>
      <c r="P1833" s="35"/>
      <c r="Q1833" s="35"/>
      <c r="R1833" s="51"/>
      <c r="T1833" s="35"/>
      <c r="U1833" s="35"/>
      <c r="V1833" s="51"/>
      <c r="W1833" s="35"/>
    </row>
    <row r="1834" spans="4:23">
      <c r="D1834" s="51"/>
      <c r="E1834" s="35"/>
      <c r="F1834" s="51"/>
      <c r="J1834" s="35"/>
      <c r="M1834" s="51"/>
      <c r="O1834" s="35"/>
      <c r="P1834" s="35"/>
      <c r="Q1834" s="35"/>
      <c r="R1834" s="51"/>
      <c r="T1834" s="35"/>
      <c r="U1834" s="35"/>
      <c r="V1834" s="51"/>
      <c r="W1834" s="35"/>
    </row>
    <row r="1835" spans="4:23">
      <c r="D1835" s="51"/>
      <c r="E1835" s="35"/>
      <c r="F1835" s="51"/>
      <c r="J1835" s="35"/>
      <c r="M1835" s="51"/>
      <c r="O1835" s="35"/>
      <c r="P1835" s="35"/>
      <c r="Q1835" s="35"/>
      <c r="R1835" s="51"/>
      <c r="T1835" s="35"/>
      <c r="U1835" s="35"/>
      <c r="V1835" s="51"/>
      <c r="W1835" s="35"/>
    </row>
    <row r="1836" spans="4:23">
      <c r="D1836" s="51"/>
      <c r="E1836" s="35"/>
      <c r="F1836" s="51"/>
      <c r="J1836" s="35"/>
      <c r="M1836" s="51"/>
      <c r="O1836" s="35"/>
      <c r="P1836" s="35"/>
      <c r="Q1836" s="35"/>
      <c r="R1836" s="51"/>
      <c r="T1836" s="35"/>
      <c r="U1836" s="35"/>
      <c r="V1836" s="51"/>
      <c r="W1836" s="35"/>
    </row>
    <row r="1837" spans="4:23">
      <c r="D1837" s="51"/>
      <c r="E1837" s="35"/>
      <c r="F1837" s="51"/>
      <c r="J1837" s="35"/>
      <c r="M1837" s="51"/>
      <c r="O1837" s="35"/>
      <c r="P1837" s="35"/>
      <c r="Q1837" s="35"/>
      <c r="R1837" s="51"/>
      <c r="T1837" s="35"/>
      <c r="U1837" s="35"/>
      <c r="V1837" s="51"/>
      <c r="W1837" s="35"/>
    </row>
    <row r="1838" spans="4:23">
      <c r="D1838" s="51"/>
      <c r="E1838" s="35"/>
      <c r="F1838" s="51"/>
      <c r="J1838" s="35"/>
      <c r="M1838" s="51"/>
      <c r="O1838" s="35"/>
      <c r="P1838" s="35"/>
      <c r="Q1838" s="35"/>
      <c r="R1838" s="51"/>
      <c r="T1838" s="35"/>
      <c r="U1838" s="35"/>
      <c r="V1838" s="51"/>
      <c r="W1838" s="35"/>
    </row>
    <row r="1839" spans="4:23">
      <c r="D1839" s="51"/>
      <c r="E1839" s="35"/>
      <c r="F1839" s="51"/>
      <c r="J1839" s="35"/>
      <c r="M1839" s="51"/>
      <c r="O1839" s="35"/>
      <c r="P1839" s="35"/>
      <c r="Q1839" s="35"/>
      <c r="R1839" s="51"/>
      <c r="T1839" s="35"/>
      <c r="U1839" s="35"/>
      <c r="V1839" s="51"/>
      <c r="W1839" s="35"/>
    </row>
    <row r="1840" spans="4:23">
      <c r="D1840" s="51"/>
      <c r="E1840" s="35"/>
      <c r="F1840" s="51"/>
      <c r="J1840" s="35"/>
      <c r="M1840" s="51"/>
      <c r="O1840" s="35"/>
      <c r="P1840" s="35"/>
      <c r="Q1840" s="35"/>
      <c r="R1840" s="51"/>
      <c r="T1840" s="35"/>
      <c r="U1840" s="35"/>
      <c r="V1840" s="51"/>
      <c r="W1840" s="35"/>
    </row>
    <row r="1841" spans="4:23">
      <c r="D1841" s="51"/>
      <c r="E1841" s="35"/>
      <c r="F1841" s="51"/>
      <c r="J1841" s="35"/>
      <c r="M1841" s="51"/>
      <c r="O1841" s="35"/>
      <c r="P1841" s="35"/>
      <c r="Q1841" s="35"/>
      <c r="R1841" s="51"/>
      <c r="T1841" s="35"/>
      <c r="U1841" s="35"/>
      <c r="V1841" s="51"/>
      <c r="W1841" s="35"/>
    </row>
    <row r="1842" spans="4:23">
      <c r="D1842" s="51"/>
      <c r="E1842" s="35"/>
      <c r="F1842" s="51"/>
      <c r="J1842" s="35"/>
      <c r="M1842" s="51"/>
      <c r="O1842" s="35"/>
      <c r="P1842" s="35"/>
      <c r="Q1842" s="35"/>
      <c r="R1842" s="51"/>
      <c r="T1842" s="35"/>
      <c r="U1842" s="35"/>
      <c r="V1842" s="51"/>
      <c r="W1842" s="35"/>
    </row>
    <row r="1843" spans="4:23">
      <c r="D1843" s="51"/>
      <c r="E1843" s="35"/>
      <c r="F1843" s="51"/>
      <c r="J1843" s="35"/>
      <c r="M1843" s="51"/>
      <c r="O1843" s="35"/>
      <c r="P1843" s="35"/>
      <c r="Q1843" s="35"/>
      <c r="R1843" s="51"/>
      <c r="T1843" s="35"/>
      <c r="U1843" s="35"/>
      <c r="V1843" s="51"/>
      <c r="W1843" s="35"/>
    </row>
    <row r="1844" spans="4:23">
      <c r="D1844" s="51"/>
      <c r="E1844" s="35"/>
      <c r="F1844" s="51"/>
      <c r="J1844" s="35"/>
      <c r="M1844" s="51"/>
      <c r="O1844" s="35"/>
      <c r="P1844" s="35"/>
      <c r="Q1844" s="35"/>
      <c r="R1844" s="51"/>
      <c r="T1844" s="35"/>
      <c r="U1844" s="35"/>
      <c r="V1844" s="51"/>
      <c r="W1844" s="35"/>
    </row>
    <row r="1845" spans="4:23">
      <c r="D1845" s="51"/>
      <c r="E1845" s="35"/>
      <c r="F1845" s="51"/>
      <c r="J1845" s="35"/>
      <c r="M1845" s="51"/>
      <c r="O1845" s="35"/>
      <c r="P1845" s="35"/>
      <c r="Q1845" s="35"/>
      <c r="R1845" s="51"/>
      <c r="T1845" s="35"/>
      <c r="U1845" s="35"/>
      <c r="V1845" s="51"/>
      <c r="W1845" s="35"/>
    </row>
    <row r="1846" spans="4:23">
      <c r="D1846" s="51"/>
      <c r="E1846" s="35"/>
      <c r="F1846" s="51"/>
      <c r="J1846" s="35"/>
      <c r="M1846" s="51"/>
      <c r="O1846" s="35"/>
      <c r="P1846" s="35"/>
      <c r="Q1846" s="35"/>
      <c r="R1846" s="51"/>
      <c r="T1846" s="35"/>
      <c r="U1846" s="35"/>
      <c r="V1846" s="51"/>
      <c r="W1846" s="35"/>
    </row>
    <row r="1847" spans="4:23">
      <c r="D1847" s="51"/>
      <c r="E1847" s="35"/>
      <c r="F1847" s="51"/>
      <c r="J1847" s="35"/>
      <c r="M1847" s="51"/>
      <c r="O1847" s="35"/>
      <c r="P1847" s="35"/>
      <c r="Q1847" s="35"/>
      <c r="R1847" s="51"/>
      <c r="T1847" s="35"/>
      <c r="U1847" s="35"/>
      <c r="V1847" s="51"/>
      <c r="W1847" s="35"/>
    </row>
    <row r="1848" spans="4:23">
      <c r="D1848" s="51"/>
      <c r="E1848" s="35"/>
      <c r="F1848" s="51"/>
      <c r="J1848" s="35"/>
      <c r="M1848" s="51"/>
      <c r="O1848" s="35"/>
      <c r="P1848" s="35"/>
      <c r="Q1848" s="35"/>
      <c r="R1848" s="51"/>
      <c r="T1848" s="35"/>
      <c r="U1848" s="35"/>
      <c r="V1848" s="51"/>
      <c r="W1848" s="35"/>
    </row>
    <row r="1849" spans="4:23">
      <c r="D1849" s="51"/>
      <c r="E1849" s="35"/>
      <c r="F1849" s="51"/>
      <c r="J1849" s="35"/>
      <c r="M1849" s="51"/>
      <c r="O1849" s="35"/>
      <c r="P1849" s="35"/>
      <c r="Q1849" s="35"/>
      <c r="R1849" s="51"/>
      <c r="T1849" s="35"/>
      <c r="U1849" s="35"/>
      <c r="V1849" s="51"/>
      <c r="W1849" s="35"/>
    </row>
    <row r="1850" spans="4:23">
      <c r="D1850" s="51"/>
      <c r="E1850" s="35"/>
      <c r="F1850" s="51"/>
      <c r="J1850" s="35"/>
      <c r="M1850" s="51"/>
      <c r="O1850" s="35"/>
      <c r="P1850" s="35"/>
      <c r="Q1850" s="35"/>
      <c r="R1850" s="51"/>
      <c r="T1850" s="35"/>
      <c r="U1850" s="35"/>
      <c r="V1850" s="51"/>
      <c r="W1850" s="35"/>
    </row>
    <row r="1851" spans="4:23">
      <c r="D1851" s="51"/>
      <c r="E1851" s="35"/>
      <c r="F1851" s="51"/>
      <c r="J1851" s="35"/>
      <c r="M1851" s="51"/>
      <c r="O1851" s="35"/>
      <c r="P1851" s="35"/>
      <c r="Q1851" s="35"/>
      <c r="R1851" s="51"/>
      <c r="T1851" s="35"/>
      <c r="U1851" s="35"/>
      <c r="V1851" s="51"/>
      <c r="W1851" s="35"/>
    </row>
    <row r="1852" spans="4:23">
      <c r="D1852" s="51"/>
      <c r="E1852" s="35"/>
      <c r="F1852" s="51"/>
      <c r="J1852" s="35"/>
      <c r="M1852" s="51"/>
      <c r="O1852" s="35"/>
      <c r="P1852" s="35"/>
      <c r="Q1852" s="35"/>
      <c r="R1852" s="51"/>
      <c r="T1852" s="35"/>
      <c r="U1852" s="35"/>
      <c r="V1852" s="51"/>
      <c r="W1852" s="35"/>
    </row>
    <row r="1853" spans="4:23">
      <c r="D1853" s="51"/>
      <c r="E1853" s="35"/>
      <c r="F1853" s="51"/>
      <c r="J1853" s="35"/>
      <c r="M1853" s="51"/>
      <c r="O1853" s="35"/>
      <c r="P1853" s="35"/>
      <c r="Q1853" s="35"/>
      <c r="R1853" s="51"/>
      <c r="T1853" s="35"/>
      <c r="U1853" s="35"/>
      <c r="V1853" s="51"/>
      <c r="W1853" s="35"/>
    </row>
    <row r="1854" spans="4:23">
      <c r="D1854" s="51"/>
      <c r="E1854" s="35"/>
      <c r="F1854" s="51"/>
      <c r="J1854" s="35"/>
      <c r="M1854" s="51"/>
      <c r="O1854" s="35"/>
      <c r="P1854" s="35"/>
      <c r="Q1854" s="35"/>
      <c r="R1854" s="51"/>
      <c r="T1854" s="35"/>
      <c r="U1854" s="35"/>
      <c r="V1854" s="51"/>
      <c r="W1854" s="35"/>
    </row>
    <row r="1855" spans="4:23">
      <c r="D1855" s="51"/>
      <c r="E1855" s="35"/>
      <c r="F1855" s="51"/>
      <c r="J1855" s="35"/>
      <c r="M1855" s="51"/>
      <c r="O1855" s="35"/>
      <c r="P1855" s="35"/>
      <c r="Q1855" s="35"/>
      <c r="R1855" s="51"/>
      <c r="T1855" s="35"/>
      <c r="U1855" s="35"/>
      <c r="V1855" s="51"/>
      <c r="W1855" s="35"/>
    </row>
    <row r="1856" spans="4:23">
      <c r="D1856" s="51"/>
      <c r="E1856" s="35"/>
      <c r="F1856" s="51"/>
      <c r="J1856" s="35"/>
      <c r="M1856" s="51"/>
      <c r="O1856" s="35"/>
      <c r="P1856" s="35"/>
      <c r="Q1856" s="35"/>
      <c r="R1856" s="51"/>
      <c r="T1856" s="35"/>
      <c r="U1856" s="35"/>
      <c r="V1856" s="51"/>
      <c r="W1856" s="35"/>
    </row>
    <row r="1857" spans="4:23">
      <c r="D1857" s="51"/>
      <c r="E1857" s="35"/>
      <c r="F1857" s="51"/>
      <c r="J1857" s="35"/>
      <c r="M1857" s="51"/>
      <c r="O1857" s="35"/>
      <c r="P1857" s="35"/>
      <c r="Q1857" s="35"/>
      <c r="R1857" s="51"/>
      <c r="T1857" s="35"/>
      <c r="U1857" s="35"/>
      <c r="V1857" s="51"/>
      <c r="W1857" s="35"/>
    </row>
    <row r="1858" spans="4:23">
      <c r="D1858" s="51"/>
      <c r="E1858" s="35"/>
      <c r="F1858" s="51"/>
      <c r="J1858" s="35"/>
      <c r="M1858" s="51"/>
      <c r="O1858" s="35"/>
      <c r="P1858" s="35"/>
      <c r="Q1858" s="35"/>
      <c r="R1858" s="51"/>
      <c r="T1858" s="35"/>
      <c r="U1858" s="35"/>
      <c r="V1858" s="51"/>
      <c r="W1858" s="35"/>
    </row>
    <row r="1859" spans="4:23">
      <c r="D1859" s="51"/>
      <c r="E1859" s="35"/>
      <c r="F1859" s="51"/>
      <c r="J1859" s="35"/>
      <c r="M1859" s="51"/>
      <c r="O1859" s="35"/>
      <c r="P1859" s="35"/>
      <c r="Q1859" s="35"/>
      <c r="R1859" s="51"/>
      <c r="T1859" s="35"/>
      <c r="U1859" s="35"/>
      <c r="V1859" s="51"/>
      <c r="W1859" s="35"/>
    </row>
    <row r="1860" spans="4:23">
      <c r="D1860" s="51"/>
      <c r="E1860" s="35"/>
      <c r="F1860" s="51"/>
      <c r="J1860" s="35"/>
      <c r="M1860" s="51"/>
      <c r="O1860" s="35"/>
      <c r="P1860" s="35"/>
      <c r="Q1860" s="35"/>
      <c r="R1860" s="51"/>
      <c r="T1860" s="35"/>
      <c r="U1860" s="35"/>
      <c r="V1860" s="51"/>
      <c r="W1860" s="35"/>
    </row>
    <row r="1861" spans="4:23">
      <c r="D1861" s="51"/>
      <c r="E1861" s="35"/>
      <c r="F1861" s="51"/>
      <c r="J1861" s="35"/>
      <c r="M1861" s="51"/>
      <c r="O1861" s="35"/>
      <c r="P1861" s="35"/>
      <c r="Q1861" s="35"/>
      <c r="R1861" s="51"/>
      <c r="T1861" s="35"/>
      <c r="U1861" s="35"/>
      <c r="V1861" s="51"/>
      <c r="W1861" s="35"/>
    </row>
    <row r="1862" spans="4:23">
      <c r="D1862" s="51"/>
      <c r="E1862" s="35"/>
      <c r="F1862" s="51"/>
      <c r="J1862" s="35"/>
      <c r="M1862" s="51"/>
      <c r="O1862" s="35"/>
      <c r="P1862" s="35"/>
      <c r="Q1862" s="35"/>
      <c r="R1862" s="51"/>
      <c r="T1862" s="35"/>
      <c r="U1862" s="35"/>
      <c r="V1862" s="51"/>
      <c r="W1862" s="35"/>
    </row>
    <row r="1863" spans="4:23">
      <c r="D1863" s="51"/>
      <c r="E1863" s="35"/>
      <c r="F1863" s="51"/>
      <c r="J1863" s="35"/>
      <c r="M1863" s="51"/>
      <c r="O1863" s="35"/>
      <c r="P1863" s="35"/>
      <c r="Q1863" s="35"/>
      <c r="R1863" s="51"/>
      <c r="T1863" s="35"/>
      <c r="U1863" s="35"/>
      <c r="V1863" s="51"/>
      <c r="W1863" s="35"/>
    </row>
    <row r="1864" spans="4:23">
      <c r="D1864" s="51"/>
      <c r="E1864" s="35"/>
      <c r="F1864" s="51"/>
      <c r="J1864" s="35"/>
      <c r="M1864" s="51"/>
      <c r="O1864" s="35"/>
      <c r="P1864" s="35"/>
      <c r="Q1864" s="35"/>
      <c r="R1864" s="51"/>
      <c r="T1864" s="35"/>
      <c r="U1864" s="35"/>
      <c r="V1864" s="51"/>
      <c r="W1864" s="35"/>
    </row>
    <row r="1865" spans="4:23">
      <c r="D1865" s="51"/>
      <c r="E1865" s="35"/>
      <c r="F1865" s="51"/>
      <c r="J1865" s="35"/>
      <c r="M1865" s="51"/>
      <c r="O1865" s="35"/>
      <c r="P1865" s="35"/>
      <c r="Q1865" s="35"/>
      <c r="R1865" s="51"/>
      <c r="T1865" s="35"/>
      <c r="U1865" s="35"/>
      <c r="V1865" s="51"/>
      <c r="W1865" s="35"/>
    </row>
    <row r="1866" spans="4:23">
      <c r="D1866" s="51"/>
      <c r="E1866" s="35"/>
      <c r="F1866" s="51"/>
      <c r="J1866" s="35"/>
      <c r="M1866" s="51"/>
      <c r="O1866" s="35"/>
      <c r="P1866" s="35"/>
      <c r="Q1866" s="35"/>
      <c r="R1866" s="51"/>
      <c r="T1866" s="35"/>
      <c r="U1866" s="35"/>
      <c r="V1866" s="51"/>
      <c r="W1866" s="35"/>
    </row>
    <row r="1867" spans="4:23">
      <c r="D1867" s="51"/>
      <c r="E1867" s="35"/>
      <c r="F1867" s="51"/>
      <c r="J1867" s="35"/>
      <c r="M1867" s="51"/>
      <c r="O1867" s="35"/>
      <c r="P1867" s="35"/>
      <c r="Q1867" s="35"/>
      <c r="R1867" s="51"/>
      <c r="T1867" s="35"/>
      <c r="U1867" s="35"/>
      <c r="V1867" s="51"/>
      <c r="W1867" s="35"/>
    </row>
    <row r="1868" spans="4:23">
      <c r="D1868" s="51"/>
      <c r="E1868" s="35"/>
      <c r="F1868" s="51"/>
      <c r="J1868" s="35"/>
      <c r="M1868" s="51"/>
      <c r="O1868" s="35"/>
      <c r="P1868" s="35"/>
      <c r="Q1868" s="35"/>
      <c r="R1868" s="51"/>
      <c r="T1868" s="35"/>
      <c r="U1868" s="35"/>
      <c r="V1868" s="51"/>
      <c r="W1868" s="35"/>
    </row>
    <row r="1869" spans="4:23">
      <c r="D1869" s="51"/>
      <c r="E1869" s="35"/>
      <c r="F1869" s="51"/>
      <c r="J1869" s="35"/>
      <c r="M1869" s="51"/>
      <c r="O1869" s="35"/>
      <c r="P1869" s="35"/>
      <c r="Q1869" s="35"/>
      <c r="R1869" s="51"/>
      <c r="T1869" s="35"/>
      <c r="U1869" s="35"/>
      <c r="V1869" s="51"/>
      <c r="W1869" s="35"/>
    </row>
    <row r="1870" spans="4:23">
      <c r="D1870" s="51"/>
      <c r="E1870" s="35"/>
      <c r="F1870" s="51"/>
      <c r="J1870" s="35"/>
      <c r="M1870" s="51"/>
      <c r="O1870" s="35"/>
      <c r="P1870" s="35"/>
      <c r="Q1870" s="35"/>
      <c r="R1870" s="51"/>
      <c r="T1870" s="35"/>
      <c r="U1870" s="35"/>
      <c r="V1870" s="51"/>
      <c r="W1870" s="35"/>
    </row>
    <row r="1871" spans="4:23">
      <c r="D1871" s="51"/>
      <c r="E1871" s="35"/>
      <c r="F1871" s="51"/>
      <c r="J1871" s="35"/>
      <c r="M1871" s="51"/>
      <c r="O1871" s="35"/>
      <c r="P1871" s="35"/>
      <c r="Q1871" s="35"/>
      <c r="R1871" s="51"/>
      <c r="T1871" s="35"/>
      <c r="U1871" s="35"/>
      <c r="V1871" s="51"/>
      <c r="W1871" s="35"/>
    </row>
    <row r="1872" spans="4:23">
      <c r="D1872" s="51"/>
      <c r="E1872" s="35"/>
      <c r="F1872" s="51"/>
      <c r="J1872" s="35"/>
      <c r="M1872" s="51"/>
      <c r="O1872" s="35"/>
      <c r="P1872" s="35"/>
      <c r="Q1872" s="35"/>
      <c r="R1872" s="51"/>
      <c r="T1872" s="35"/>
      <c r="U1872" s="35"/>
      <c r="V1872" s="51"/>
      <c r="W1872" s="35"/>
    </row>
    <row r="1873" spans="4:23">
      <c r="D1873" s="51"/>
      <c r="E1873" s="35"/>
      <c r="F1873" s="51"/>
      <c r="J1873" s="35"/>
      <c r="M1873" s="51"/>
      <c r="O1873" s="35"/>
      <c r="P1873" s="35"/>
      <c r="Q1873" s="35"/>
      <c r="R1873" s="51"/>
      <c r="T1873" s="35"/>
      <c r="U1873" s="35"/>
      <c r="V1873" s="51"/>
      <c r="W1873" s="35"/>
    </row>
    <row r="1874" spans="4:23">
      <c r="D1874" s="51"/>
      <c r="E1874" s="35"/>
      <c r="F1874" s="51"/>
      <c r="J1874" s="35"/>
      <c r="M1874" s="51"/>
      <c r="O1874" s="35"/>
      <c r="P1874" s="35"/>
      <c r="Q1874" s="35"/>
      <c r="R1874" s="51"/>
      <c r="T1874" s="35"/>
      <c r="U1874" s="35"/>
      <c r="V1874" s="51"/>
      <c r="W1874" s="35"/>
    </row>
    <row r="1875" spans="4:23">
      <c r="D1875" s="51"/>
      <c r="E1875" s="35"/>
      <c r="F1875" s="51"/>
      <c r="J1875" s="35"/>
      <c r="M1875" s="51"/>
      <c r="O1875" s="35"/>
      <c r="P1875" s="35"/>
      <c r="Q1875" s="35"/>
      <c r="R1875" s="51"/>
      <c r="T1875" s="35"/>
      <c r="U1875" s="35"/>
      <c r="V1875" s="51"/>
      <c r="W1875" s="35"/>
    </row>
    <row r="1876" spans="4:23">
      <c r="D1876" s="51"/>
      <c r="E1876" s="35"/>
      <c r="F1876" s="51"/>
      <c r="J1876" s="35"/>
      <c r="M1876" s="51"/>
      <c r="O1876" s="35"/>
      <c r="P1876" s="35"/>
      <c r="Q1876" s="35"/>
      <c r="R1876" s="51"/>
      <c r="T1876" s="35"/>
      <c r="U1876" s="35"/>
      <c r="V1876" s="51"/>
      <c r="W1876" s="35"/>
    </row>
    <row r="1877" spans="4:23">
      <c r="D1877" s="51"/>
      <c r="E1877" s="35"/>
      <c r="F1877" s="51"/>
      <c r="J1877" s="35"/>
      <c r="M1877" s="51"/>
      <c r="O1877" s="35"/>
      <c r="P1877" s="35"/>
      <c r="Q1877" s="35"/>
      <c r="R1877" s="51"/>
      <c r="T1877" s="35"/>
      <c r="U1877" s="35"/>
      <c r="V1877" s="51"/>
      <c r="W1877" s="35"/>
    </row>
    <row r="1878" spans="4:23">
      <c r="D1878" s="51"/>
      <c r="E1878" s="35"/>
      <c r="F1878" s="51"/>
      <c r="J1878" s="35"/>
      <c r="M1878" s="51"/>
      <c r="O1878" s="35"/>
      <c r="P1878" s="35"/>
      <c r="Q1878" s="35"/>
      <c r="R1878" s="51"/>
      <c r="T1878" s="35"/>
      <c r="U1878" s="35"/>
      <c r="V1878" s="51"/>
      <c r="W1878" s="35"/>
    </row>
    <row r="1879" spans="4:23">
      <c r="D1879" s="51"/>
      <c r="E1879" s="35"/>
      <c r="F1879" s="51"/>
      <c r="J1879" s="35"/>
      <c r="M1879" s="51"/>
      <c r="O1879" s="35"/>
      <c r="P1879" s="35"/>
      <c r="Q1879" s="35"/>
      <c r="R1879" s="51"/>
      <c r="T1879" s="35"/>
      <c r="U1879" s="35"/>
      <c r="V1879" s="51"/>
      <c r="W1879" s="35"/>
    </row>
    <row r="1880" spans="4:23">
      <c r="D1880" s="51"/>
      <c r="E1880" s="35"/>
      <c r="F1880" s="51"/>
      <c r="J1880" s="35"/>
      <c r="M1880" s="51"/>
      <c r="O1880" s="35"/>
      <c r="P1880" s="35"/>
      <c r="Q1880" s="35"/>
      <c r="R1880" s="51"/>
      <c r="T1880" s="35"/>
      <c r="U1880" s="35"/>
      <c r="V1880" s="51"/>
      <c r="W1880" s="35"/>
    </row>
    <row r="1881" spans="4:23">
      <c r="D1881" s="51"/>
      <c r="E1881" s="35"/>
      <c r="F1881" s="51"/>
      <c r="J1881" s="35"/>
      <c r="M1881" s="51"/>
      <c r="O1881" s="35"/>
      <c r="P1881" s="35"/>
      <c r="Q1881" s="35"/>
      <c r="R1881" s="51"/>
      <c r="T1881" s="35"/>
      <c r="U1881" s="35"/>
      <c r="V1881" s="51"/>
      <c r="W1881" s="35"/>
    </row>
    <row r="1882" spans="4:23">
      <c r="D1882" s="51"/>
      <c r="E1882" s="35"/>
      <c r="F1882" s="51"/>
      <c r="J1882" s="35"/>
      <c r="M1882" s="51"/>
      <c r="O1882" s="35"/>
      <c r="P1882" s="35"/>
      <c r="Q1882" s="35"/>
      <c r="R1882" s="51"/>
      <c r="T1882" s="35"/>
      <c r="U1882" s="35"/>
      <c r="V1882" s="51"/>
      <c r="W1882" s="35"/>
    </row>
    <row r="1883" spans="4:23">
      <c r="D1883" s="51"/>
      <c r="E1883" s="35"/>
      <c r="F1883" s="51"/>
      <c r="J1883" s="35"/>
      <c r="M1883" s="51"/>
      <c r="O1883" s="35"/>
      <c r="P1883" s="35"/>
      <c r="Q1883" s="35"/>
      <c r="R1883" s="51"/>
      <c r="T1883" s="35"/>
      <c r="U1883" s="35"/>
      <c r="V1883" s="51"/>
      <c r="W1883" s="35"/>
    </row>
    <row r="1884" spans="4:23">
      <c r="D1884" s="51"/>
      <c r="E1884" s="35"/>
      <c r="F1884" s="51"/>
      <c r="J1884" s="35"/>
      <c r="M1884" s="51"/>
      <c r="O1884" s="35"/>
      <c r="P1884" s="35"/>
      <c r="Q1884" s="35"/>
      <c r="R1884" s="51"/>
      <c r="T1884" s="35"/>
      <c r="U1884" s="35"/>
      <c r="V1884" s="51"/>
      <c r="W1884" s="35"/>
    </row>
    <row r="1885" spans="4:23">
      <c r="D1885" s="51"/>
      <c r="E1885" s="35"/>
      <c r="F1885" s="51"/>
      <c r="J1885" s="35"/>
      <c r="M1885" s="51"/>
      <c r="O1885" s="35"/>
      <c r="P1885" s="35"/>
      <c r="Q1885" s="35"/>
      <c r="R1885" s="51"/>
      <c r="T1885" s="35"/>
      <c r="U1885" s="35"/>
      <c r="V1885" s="51"/>
      <c r="W1885" s="35"/>
    </row>
    <row r="1886" spans="4:23">
      <c r="D1886" s="51"/>
      <c r="E1886" s="35"/>
      <c r="F1886" s="51"/>
      <c r="J1886" s="35"/>
      <c r="M1886" s="51"/>
      <c r="O1886" s="35"/>
      <c r="P1886" s="35"/>
      <c r="Q1886" s="35"/>
      <c r="R1886" s="51"/>
      <c r="T1886" s="35"/>
      <c r="U1886" s="35"/>
      <c r="V1886" s="51"/>
      <c r="W1886" s="35"/>
    </row>
    <row r="1887" spans="4:23">
      <c r="D1887" s="51"/>
      <c r="E1887" s="35"/>
      <c r="F1887" s="51"/>
      <c r="J1887" s="35"/>
      <c r="M1887" s="51"/>
      <c r="O1887" s="35"/>
      <c r="P1887" s="35"/>
      <c r="Q1887" s="35"/>
      <c r="R1887" s="51"/>
      <c r="T1887" s="35"/>
      <c r="U1887" s="35"/>
      <c r="V1887" s="51"/>
      <c r="W1887" s="35"/>
    </row>
    <row r="1888" spans="4:23">
      <c r="D1888" s="51"/>
      <c r="E1888" s="35"/>
      <c r="F1888" s="51"/>
      <c r="J1888" s="35"/>
      <c r="M1888" s="51"/>
      <c r="O1888" s="35"/>
      <c r="P1888" s="35"/>
      <c r="Q1888" s="35"/>
      <c r="R1888" s="51"/>
      <c r="T1888" s="35"/>
      <c r="U1888" s="35"/>
      <c r="V1888" s="51"/>
      <c r="W1888" s="35"/>
    </row>
    <row r="1889" spans="4:23">
      <c r="D1889" s="51"/>
      <c r="E1889" s="35"/>
      <c r="F1889" s="51"/>
      <c r="J1889" s="35"/>
      <c r="M1889" s="51"/>
      <c r="O1889" s="35"/>
      <c r="P1889" s="35"/>
      <c r="Q1889" s="35"/>
      <c r="R1889" s="51"/>
      <c r="T1889" s="35"/>
      <c r="U1889" s="35"/>
      <c r="V1889" s="51"/>
      <c r="W1889" s="35"/>
    </row>
    <row r="1890" spans="4:23">
      <c r="D1890" s="51"/>
      <c r="E1890" s="35"/>
      <c r="F1890" s="51"/>
      <c r="J1890" s="35"/>
      <c r="M1890" s="51"/>
      <c r="O1890" s="35"/>
      <c r="P1890" s="35"/>
      <c r="Q1890" s="35"/>
      <c r="R1890" s="51"/>
      <c r="T1890" s="35"/>
      <c r="U1890" s="35"/>
      <c r="V1890" s="51"/>
      <c r="W1890" s="35"/>
    </row>
    <row r="1891" spans="4:23">
      <c r="D1891" s="51"/>
      <c r="E1891" s="35"/>
      <c r="F1891" s="51"/>
      <c r="J1891" s="35"/>
      <c r="M1891" s="51"/>
      <c r="O1891" s="35"/>
      <c r="P1891" s="35"/>
      <c r="Q1891" s="35"/>
      <c r="R1891" s="51"/>
      <c r="T1891" s="35"/>
      <c r="U1891" s="35"/>
      <c r="V1891" s="51"/>
      <c r="W1891" s="35"/>
    </row>
    <row r="1892" spans="4:23">
      <c r="D1892" s="51"/>
      <c r="E1892" s="35"/>
      <c r="F1892" s="51"/>
      <c r="J1892" s="35"/>
      <c r="M1892" s="51"/>
      <c r="O1892" s="35"/>
      <c r="P1892" s="35"/>
      <c r="Q1892" s="35"/>
      <c r="R1892" s="51"/>
      <c r="T1892" s="35"/>
      <c r="U1892" s="35"/>
      <c r="V1892" s="51"/>
      <c r="W1892" s="35"/>
    </row>
    <row r="1893" spans="4:23">
      <c r="D1893" s="51"/>
      <c r="E1893" s="35"/>
      <c r="F1893" s="51"/>
      <c r="J1893" s="35"/>
      <c r="M1893" s="51"/>
      <c r="O1893" s="35"/>
      <c r="P1893" s="35"/>
      <c r="Q1893" s="35"/>
      <c r="R1893" s="51"/>
      <c r="T1893" s="35"/>
      <c r="U1893" s="35"/>
      <c r="V1893" s="51"/>
      <c r="W1893" s="35"/>
    </row>
    <row r="1894" spans="4:23">
      <c r="D1894" s="51"/>
      <c r="E1894" s="35"/>
      <c r="F1894" s="51"/>
      <c r="J1894" s="35"/>
      <c r="M1894" s="51"/>
      <c r="O1894" s="35"/>
      <c r="P1894" s="35"/>
      <c r="Q1894" s="35"/>
      <c r="R1894" s="51"/>
      <c r="T1894" s="35"/>
      <c r="U1894" s="35"/>
      <c r="V1894" s="51"/>
      <c r="W1894" s="35"/>
    </row>
    <row r="1895" spans="4:23">
      <c r="D1895" s="51"/>
      <c r="E1895" s="35"/>
      <c r="F1895" s="51"/>
      <c r="J1895" s="35"/>
      <c r="M1895" s="51"/>
      <c r="O1895" s="35"/>
      <c r="P1895" s="35"/>
      <c r="Q1895" s="35"/>
      <c r="R1895" s="51"/>
      <c r="T1895" s="35"/>
      <c r="U1895" s="35"/>
      <c r="V1895" s="51"/>
      <c r="W1895" s="35"/>
    </row>
    <row r="1896" spans="4:23">
      <c r="D1896" s="51"/>
      <c r="E1896" s="35"/>
      <c r="F1896" s="51"/>
      <c r="J1896" s="35"/>
      <c r="M1896" s="51"/>
      <c r="O1896" s="35"/>
      <c r="P1896" s="35"/>
      <c r="Q1896" s="35"/>
      <c r="R1896" s="51"/>
      <c r="T1896" s="35"/>
      <c r="U1896" s="35"/>
      <c r="V1896" s="51"/>
      <c r="W1896" s="35"/>
    </row>
    <row r="1897" spans="4:23">
      <c r="D1897" s="51"/>
      <c r="E1897" s="35"/>
      <c r="F1897" s="51"/>
      <c r="J1897" s="35"/>
      <c r="M1897" s="51"/>
      <c r="O1897" s="35"/>
      <c r="P1897" s="35"/>
      <c r="Q1897" s="35"/>
      <c r="R1897" s="51"/>
      <c r="T1897" s="35"/>
      <c r="U1897" s="35"/>
      <c r="V1897" s="51"/>
      <c r="W1897" s="35"/>
    </row>
    <row r="1898" spans="4:23">
      <c r="D1898" s="51"/>
      <c r="E1898" s="35"/>
      <c r="F1898" s="51"/>
      <c r="J1898" s="35"/>
      <c r="M1898" s="51"/>
      <c r="O1898" s="35"/>
      <c r="P1898" s="35"/>
      <c r="Q1898" s="35"/>
      <c r="R1898" s="51"/>
      <c r="T1898" s="35"/>
      <c r="U1898" s="35"/>
      <c r="V1898" s="51"/>
      <c r="W1898" s="35"/>
    </row>
    <row r="1899" spans="4:23">
      <c r="D1899" s="51"/>
      <c r="E1899" s="35"/>
      <c r="F1899" s="51"/>
      <c r="J1899" s="35"/>
      <c r="M1899" s="51"/>
      <c r="O1899" s="35"/>
      <c r="P1899" s="35"/>
      <c r="Q1899" s="35"/>
      <c r="R1899" s="51"/>
      <c r="T1899" s="35"/>
      <c r="U1899" s="35"/>
      <c r="V1899" s="51"/>
      <c r="W1899" s="35"/>
    </row>
    <row r="1900" spans="4:23">
      <c r="D1900" s="51"/>
      <c r="E1900" s="35"/>
      <c r="F1900" s="51"/>
      <c r="J1900" s="35"/>
      <c r="M1900" s="51"/>
      <c r="O1900" s="35"/>
      <c r="P1900" s="35"/>
      <c r="Q1900" s="35"/>
      <c r="R1900" s="51"/>
      <c r="T1900" s="35"/>
      <c r="U1900" s="35"/>
      <c r="V1900" s="51"/>
      <c r="W1900" s="35"/>
    </row>
    <row r="1901" spans="4:23">
      <c r="D1901" s="51"/>
      <c r="E1901" s="35"/>
      <c r="F1901" s="51"/>
      <c r="J1901" s="35"/>
      <c r="M1901" s="51"/>
      <c r="O1901" s="35"/>
      <c r="P1901" s="35"/>
      <c r="Q1901" s="35"/>
      <c r="R1901" s="51"/>
      <c r="T1901" s="35"/>
      <c r="U1901" s="35"/>
      <c r="V1901" s="51"/>
      <c r="W1901" s="35"/>
    </row>
    <row r="1902" spans="4:23">
      <c r="D1902" s="51"/>
      <c r="E1902" s="35"/>
      <c r="F1902" s="51"/>
      <c r="J1902" s="35"/>
      <c r="M1902" s="51"/>
      <c r="O1902" s="35"/>
      <c r="P1902" s="35"/>
      <c r="Q1902" s="35"/>
      <c r="R1902" s="51"/>
      <c r="T1902" s="35"/>
      <c r="U1902" s="35"/>
      <c r="V1902" s="51"/>
      <c r="W1902" s="35"/>
    </row>
    <row r="1903" spans="4:23">
      <c r="D1903" s="51"/>
      <c r="E1903" s="35"/>
      <c r="F1903" s="51"/>
      <c r="J1903" s="35"/>
      <c r="M1903" s="51"/>
      <c r="O1903" s="35"/>
      <c r="P1903" s="35"/>
      <c r="Q1903" s="35"/>
      <c r="R1903" s="51"/>
      <c r="T1903" s="35"/>
      <c r="U1903" s="35"/>
      <c r="V1903" s="51"/>
      <c r="W1903" s="35"/>
    </row>
    <row r="1904" spans="4:23">
      <c r="D1904" s="51"/>
      <c r="E1904" s="35"/>
      <c r="F1904" s="51"/>
      <c r="J1904" s="35"/>
      <c r="M1904" s="51"/>
      <c r="O1904" s="35"/>
      <c r="P1904" s="35"/>
      <c r="Q1904" s="35"/>
      <c r="R1904" s="51"/>
      <c r="T1904" s="35"/>
      <c r="U1904" s="35"/>
      <c r="V1904" s="51"/>
      <c r="W1904" s="35"/>
    </row>
    <row r="1905" spans="4:23">
      <c r="D1905" s="51"/>
      <c r="E1905" s="35"/>
      <c r="F1905" s="51"/>
      <c r="J1905" s="35"/>
      <c r="M1905" s="51"/>
      <c r="O1905" s="35"/>
      <c r="P1905" s="35"/>
      <c r="Q1905" s="35"/>
      <c r="R1905" s="51"/>
      <c r="T1905" s="35"/>
      <c r="U1905" s="35"/>
      <c r="V1905" s="51"/>
      <c r="W1905" s="35"/>
    </row>
    <row r="1906" spans="4:23">
      <c r="D1906" s="51"/>
      <c r="E1906" s="35"/>
      <c r="F1906" s="51"/>
      <c r="J1906" s="35"/>
      <c r="M1906" s="51"/>
      <c r="O1906" s="35"/>
      <c r="P1906" s="35"/>
      <c r="Q1906" s="35"/>
      <c r="R1906" s="51"/>
      <c r="T1906" s="35"/>
      <c r="U1906" s="35"/>
      <c r="V1906" s="51"/>
      <c r="W1906" s="35"/>
    </row>
    <row r="1907" spans="4:23">
      <c r="D1907" s="51"/>
      <c r="E1907" s="35"/>
      <c r="F1907" s="51"/>
      <c r="J1907" s="35"/>
      <c r="M1907" s="51"/>
      <c r="O1907" s="35"/>
      <c r="P1907" s="35"/>
      <c r="Q1907" s="35"/>
      <c r="R1907" s="51"/>
      <c r="T1907" s="35"/>
      <c r="U1907" s="35"/>
      <c r="V1907" s="51"/>
      <c r="W1907" s="35"/>
    </row>
    <row r="1908" spans="4:23">
      <c r="D1908" s="51"/>
      <c r="E1908" s="35"/>
      <c r="F1908" s="51"/>
      <c r="J1908" s="35"/>
      <c r="M1908" s="51"/>
      <c r="O1908" s="35"/>
      <c r="P1908" s="35"/>
      <c r="Q1908" s="35"/>
      <c r="R1908" s="51"/>
      <c r="T1908" s="35"/>
      <c r="U1908" s="35"/>
      <c r="V1908" s="51"/>
      <c r="W1908" s="35"/>
    </row>
    <row r="1909" spans="4:23">
      <c r="D1909" s="51"/>
      <c r="E1909" s="35"/>
      <c r="F1909" s="51"/>
      <c r="J1909" s="35"/>
      <c r="M1909" s="51"/>
      <c r="O1909" s="35"/>
      <c r="P1909" s="35"/>
      <c r="Q1909" s="35"/>
      <c r="R1909" s="51"/>
      <c r="T1909" s="35"/>
      <c r="U1909" s="35"/>
      <c r="V1909" s="51"/>
      <c r="W1909" s="35"/>
    </row>
    <row r="1910" spans="4:23">
      <c r="D1910" s="51"/>
      <c r="E1910" s="35"/>
      <c r="F1910" s="51"/>
      <c r="J1910" s="35"/>
      <c r="M1910" s="51"/>
      <c r="O1910" s="35"/>
      <c r="P1910" s="35"/>
      <c r="Q1910" s="35"/>
      <c r="R1910" s="51"/>
      <c r="T1910" s="35"/>
      <c r="U1910" s="35"/>
      <c r="V1910" s="51"/>
      <c r="W1910" s="35"/>
    </row>
    <row r="1911" spans="4:23">
      <c r="D1911" s="51"/>
      <c r="E1911" s="35"/>
      <c r="F1911" s="51"/>
      <c r="J1911" s="35"/>
      <c r="M1911" s="51"/>
      <c r="O1911" s="35"/>
      <c r="P1911" s="35"/>
      <c r="Q1911" s="35"/>
      <c r="R1911" s="51"/>
      <c r="T1911" s="35"/>
      <c r="U1911" s="35"/>
      <c r="V1911" s="51"/>
      <c r="W1911" s="35"/>
    </row>
    <row r="1912" spans="4:23">
      <c r="D1912" s="51"/>
      <c r="E1912" s="35"/>
      <c r="F1912" s="51"/>
      <c r="J1912" s="35"/>
      <c r="M1912" s="51"/>
      <c r="O1912" s="35"/>
      <c r="P1912" s="35"/>
      <c r="Q1912" s="35"/>
      <c r="R1912" s="51"/>
      <c r="T1912" s="35"/>
      <c r="U1912" s="35"/>
      <c r="V1912" s="51"/>
      <c r="W1912" s="35"/>
    </row>
    <row r="1913" spans="4:23">
      <c r="D1913" s="51"/>
      <c r="E1913" s="35"/>
      <c r="F1913" s="51"/>
      <c r="J1913" s="35"/>
      <c r="M1913" s="51"/>
      <c r="O1913" s="35"/>
      <c r="P1913" s="35"/>
      <c r="Q1913" s="35"/>
      <c r="R1913" s="51"/>
      <c r="T1913" s="35"/>
      <c r="U1913" s="35"/>
      <c r="V1913" s="51"/>
      <c r="W1913" s="35"/>
    </row>
    <row r="1914" spans="4:23">
      <c r="D1914" s="51"/>
      <c r="E1914" s="35"/>
      <c r="F1914" s="51"/>
      <c r="J1914" s="35"/>
      <c r="M1914" s="51"/>
      <c r="O1914" s="35"/>
      <c r="P1914" s="35"/>
      <c r="Q1914" s="35"/>
      <c r="R1914" s="51"/>
      <c r="T1914" s="35"/>
      <c r="U1914" s="35"/>
      <c r="V1914" s="51"/>
      <c r="W1914" s="35"/>
    </row>
    <row r="1915" spans="4:23">
      <c r="D1915" s="51"/>
      <c r="E1915" s="35"/>
      <c r="F1915" s="51"/>
      <c r="J1915" s="35"/>
      <c r="M1915" s="51"/>
      <c r="O1915" s="35"/>
      <c r="P1915" s="35"/>
      <c r="Q1915" s="35"/>
      <c r="R1915" s="51"/>
      <c r="T1915" s="35"/>
      <c r="U1915" s="35"/>
      <c r="V1915" s="51"/>
      <c r="W1915" s="35"/>
    </row>
    <row r="1916" spans="4:23">
      <c r="D1916" s="51"/>
      <c r="E1916" s="35"/>
      <c r="F1916" s="51"/>
      <c r="J1916" s="35"/>
      <c r="M1916" s="51"/>
      <c r="O1916" s="35"/>
      <c r="P1916" s="35"/>
      <c r="Q1916" s="35"/>
      <c r="R1916" s="51"/>
      <c r="T1916" s="35"/>
      <c r="U1916" s="35"/>
      <c r="V1916" s="51"/>
      <c r="W1916" s="35"/>
    </row>
    <row r="1917" spans="4:23">
      <c r="D1917" s="51"/>
      <c r="E1917" s="35"/>
      <c r="F1917" s="51"/>
      <c r="J1917" s="35"/>
      <c r="M1917" s="51"/>
      <c r="O1917" s="35"/>
      <c r="P1917" s="35"/>
      <c r="Q1917" s="35"/>
      <c r="R1917" s="51"/>
      <c r="T1917" s="35"/>
      <c r="U1917" s="35"/>
      <c r="V1917" s="51"/>
      <c r="W1917" s="35"/>
    </row>
    <row r="1918" spans="4:23">
      <c r="D1918" s="51"/>
      <c r="E1918" s="35"/>
      <c r="F1918" s="51"/>
      <c r="J1918" s="35"/>
      <c r="M1918" s="51"/>
      <c r="O1918" s="35"/>
      <c r="P1918" s="35"/>
      <c r="Q1918" s="35"/>
      <c r="R1918" s="51"/>
      <c r="T1918" s="35"/>
      <c r="U1918" s="35"/>
      <c r="V1918" s="51"/>
      <c r="W1918" s="35"/>
    </row>
    <row r="1919" spans="4:23">
      <c r="D1919" s="51"/>
      <c r="E1919" s="35"/>
      <c r="F1919" s="51"/>
      <c r="J1919" s="35"/>
      <c r="M1919" s="51"/>
      <c r="O1919" s="35"/>
      <c r="P1919" s="35"/>
      <c r="Q1919" s="35"/>
      <c r="R1919" s="51"/>
      <c r="T1919" s="35"/>
      <c r="U1919" s="35"/>
      <c r="V1919" s="51"/>
      <c r="W1919" s="35"/>
    </row>
    <row r="1920" spans="4:23">
      <c r="D1920" s="51"/>
      <c r="E1920" s="35"/>
      <c r="F1920" s="51"/>
      <c r="J1920" s="35"/>
      <c r="M1920" s="51"/>
      <c r="O1920" s="35"/>
      <c r="P1920" s="35"/>
      <c r="Q1920" s="35"/>
      <c r="R1920" s="51"/>
      <c r="T1920" s="35"/>
      <c r="U1920" s="35"/>
      <c r="V1920" s="51"/>
      <c r="W1920" s="35"/>
    </row>
    <row r="1921" spans="4:23">
      <c r="D1921" s="51"/>
      <c r="E1921" s="35"/>
      <c r="F1921" s="51"/>
      <c r="J1921" s="35"/>
      <c r="M1921" s="51"/>
      <c r="O1921" s="35"/>
      <c r="P1921" s="35"/>
      <c r="Q1921" s="35"/>
      <c r="R1921" s="51"/>
      <c r="T1921" s="35"/>
      <c r="U1921" s="35"/>
      <c r="V1921" s="51"/>
      <c r="W1921" s="35"/>
    </row>
    <row r="1922" spans="4:23">
      <c r="D1922" s="51"/>
      <c r="E1922" s="35"/>
      <c r="F1922" s="51"/>
      <c r="J1922" s="35"/>
      <c r="M1922" s="51"/>
      <c r="O1922" s="35"/>
      <c r="P1922" s="35"/>
      <c r="Q1922" s="35"/>
      <c r="R1922" s="51"/>
      <c r="T1922" s="35"/>
      <c r="U1922" s="35"/>
      <c r="V1922" s="51"/>
      <c r="W1922" s="35"/>
    </row>
    <row r="1923" spans="4:23">
      <c r="D1923" s="51"/>
      <c r="E1923" s="35"/>
      <c r="F1923" s="51"/>
      <c r="J1923" s="35"/>
      <c r="M1923" s="51"/>
      <c r="O1923" s="35"/>
      <c r="P1923" s="35"/>
      <c r="Q1923" s="35"/>
      <c r="R1923" s="51"/>
      <c r="T1923" s="35"/>
      <c r="U1923" s="35"/>
      <c r="V1923" s="51"/>
      <c r="W1923" s="35"/>
    </row>
    <row r="1924" spans="4:23">
      <c r="D1924" s="51"/>
      <c r="E1924" s="35"/>
      <c r="F1924" s="51"/>
      <c r="J1924" s="35"/>
      <c r="M1924" s="51"/>
      <c r="O1924" s="35"/>
      <c r="P1924" s="35"/>
      <c r="Q1924" s="35"/>
      <c r="R1924" s="51"/>
      <c r="T1924" s="35"/>
      <c r="U1924" s="35"/>
      <c r="V1924" s="51"/>
      <c r="W1924" s="35"/>
    </row>
    <row r="1925" spans="4:23">
      <c r="D1925" s="51"/>
      <c r="E1925" s="35"/>
      <c r="F1925" s="51"/>
      <c r="J1925" s="35"/>
      <c r="M1925" s="51"/>
      <c r="O1925" s="35"/>
      <c r="P1925" s="35"/>
      <c r="Q1925" s="35"/>
      <c r="R1925" s="51"/>
      <c r="T1925" s="35"/>
      <c r="U1925" s="35"/>
      <c r="V1925" s="51"/>
      <c r="W1925" s="35"/>
    </row>
    <row r="1926" spans="4:23">
      <c r="D1926" s="51"/>
      <c r="E1926" s="35"/>
      <c r="F1926" s="51"/>
      <c r="J1926" s="35"/>
      <c r="M1926" s="51"/>
      <c r="O1926" s="35"/>
      <c r="P1926" s="35"/>
      <c r="Q1926" s="35"/>
      <c r="R1926" s="51"/>
      <c r="T1926" s="35"/>
      <c r="U1926" s="35"/>
      <c r="V1926" s="51"/>
      <c r="W1926" s="35"/>
    </row>
    <row r="1927" spans="4:23">
      <c r="D1927" s="51"/>
      <c r="E1927" s="35"/>
      <c r="F1927" s="51"/>
      <c r="J1927" s="35"/>
      <c r="M1927" s="51"/>
      <c r="O1927" s="35"/>
      <c r="P1927" s="35"/>
      <c r="Q1927" s="35"/>
      <c r="R1927" s="51"/>
      <c r="T1927" s="35"/>
      <c r="U1927" s="35"/>
      <c r="V1927" s="51"/>
      <c r="W1927" s="35"/>
    </row>
    <row r="1928" spans="4:23">
      <c r="D1928" s="51"/>
      <c r="E1928" s="35"/>
      <c r="F1928" s="51"/>
      <c r="J1928" s="35"/>
      <c r="M1928" s="51"/>
      <c r="O1928" s="35"/>
      <c r="P1928" s="35"/>
      <c r="Q1928" s="35"/>
      <c r="R1928" s="51"/>
      <c r="T1928" s="35"/>
      <c r="U1928" s="35"/>
      <c r="V1928" s="51"/>
      <c r="W1928" s="35"/>
    </row>
    <row r="1929" spans="4:23">
      <c r="D1929" s="51"/>
      <c r="E1929" s="35"/>
      <c r="F1929" s="51"/>
      <c r="J1929" s="35"/>
      <c r="M1929" s="51"/>
      <c r="O1929" s="35"/>
      <c r="P1929" s="35"/>
      <c r="Q1929" s="35"/>
      <c r="R1929" s="51"/>
      <c r="T1929" s="35"/>
      <c r="U1929" s="35"/>
      <c r="V1929" s="51"/>
      <c r="W1929" s="35"/>
    </row>
    <row r="1930" spans="4:23">
      <c r="D1930" s="51"/>
      <c r="E1930" s="35"/>
      <c r="F1930" s="51"/>
      <c r="J1930" s="35"/>
      <c r="M1930" s="51"/>
      <c r="O1930" s="35"/>
      <c r="P1930" s="35"/>
      <c r="Q1930" s="35"/>
      <c r="R1930" s="51"/>
      <c r="T1930" s="35"/>
      <c r="U1930" s="35"/>
      <c r="V1930" s="51"/>
      <c r="W1930" s="35"/>
    </row>
    <row r="1931" spans="4:23">
      <c r="D1931" s="51"/>
      <c r="E1931" s="35"/>
      <c r="F1931" s="51"/>
      <c r="J1931" s="35"/>
      <c r="M1931" s="51"/>
      <c r="O1931" s="35"/>
      <c r="P1931" s="35"/>
      <c r="Q1931" s="35"/>
      <c r="R1931" s="51"/>
      <c r="T1931" s="35"/>
      <c r="U1931" s="35"/>
      <c r="V1931" s="51"/>
      <c r="W1931" s="35"/>
    </row>
    <row r="1932" spans="4:23">
      <c r="D1932" s="51"/>
      <c r="E1932" s="35"/>
      <c r="F1932" s="51"/>
      <c r="J1932" s="35"/>
      <c r="M1932" s="51"/>
      <c r="O1932" s="35"/>
      <c r="P1932" s="35"/>
      <c r="Q1932" s="35"/>
      <c r="R1932" s="51"/>
      <c r="T1932" s="35"/>
      <c r="U1932" s="35"/>
      <c r="V1932" s="51"/>
      <c r="W1932" s="35"/>
    </row>
    <row r="1933" spans="4:23">
      <c r="D1933" s="51"/>
      <c r="E1933" s="35"/>
      <c r="F1933" s="51"/>
      <c r="J1933" s="35"/>
      <c r="M1933" s="51"/>
      <c r="O1933" s="35"/>
      <c r="P1933" s="35"/>
      <c r="Q1933" s="35"/>
      <c r="R1933" s="51"/>
      <c r="T1933" s="35"/>
      <c r="U1933" s="35"/>
      <c r="V1933" s="51"/>
      <c r="W1933" s="35"/>
    </row>
    <row r="1934" spans="4:23">
      <c r="D1934" s="51"/>
      <c r="E1934" s="35"/>
      <c r="F1934" s="51"/>
      <c r="J1934" s="35"/>
      <c r="M1934" s="51"/>
      <c r="O1934" s="35"/>
      <c r="P1934" s="35"/>
      <c r="Q1934" s="35"/>
      <c r="R1934" s="51"/>
      <c r="T1934" s="35"/>
      <c r="U1934" s="35"/>
      <c r="V1934" s="51"/>
      <c r="W1934" s="35"/>
    </row>
    <row r="1935" spans="4:23">
      <c r="D1935" s="51"/>
      <c r="E1935" s="35"/>
      <c r="F1935" s="51"/>
      <c r="J1935" s="35"/>
      <c r="M1935" s="51"/>
      <c r="O1935" s="35"/>
      <c r="P1935" s="35"/>
      <c r="Q1935" s="35"/>
      <c r="R1935" s="51"/>
      <c r="T1935" s="35"/>
      <c r="U1935" s="35"/>
      <c r="V1935" s="51"/>
      <c r="W1935" s="35"/>
    </row>
    <row r="1936" spans="4:23">
      <c r="D1936" s="51"/>
      <c r="E1936" s="35"/>
      <c r="F1936" s="51"/>
      <c r="J1936" s="35"/>
      <c r="M1936" s="51"/>
      <c r="O1936" s="35"/>
      <c r="P1936" s="35"/>
      <c r="Q1936" s="35"/>
      <c r="R1936" s="51"/>
      <c r="T1936" s="35"/>
      <c r="U1936" s="35"/>
      <c r="V1936" s="51"/>
      <c r="W1936" s="35"/>
    </row>
    <row r="1937" spans="4:23">
      <c r="D1937" s="51"/>
      <c r="E1937" s="35"/>
      <c r="F1937" s="51"/>
      <c r="J1937" s="35"/>
      <c r="M1937" s="51"/>
      <c r="O1937" s="35"/>
      <c r="P1937" s="35"/>
      <c r="Q1937" s="35"/>
      <c r="R1937" s="51"/>
      <c r="T1937" s="35"/>
      <c r="U1937" s="35"/>
      <c r="V1937" s="51"/>
      <c r="W1937" s="35"/>
    </row>
    <row r="1938" spans="4:23">
      <c r="D1938" s="51"/>
      <c r="E1938" s="35"/>
      <c r="F1938" s="51"/>
      <c r="J1938" s="35"/>
      <c r="M1938" s="51"/>
      <c r="O1938" s="35"/>
      <c r="P1938" s="35"/>
      <c r="Q1938" s="35"/>
      <c r="R1938" s="51"/>
      <c r="T1938" s="35"/>
      <c r="U1938" s="35"/>
      <c r="V1938" s="51"/>
      <c r="W1938" s="35"/>
    </row>
    <row r="1939" spans="4:23">
      <c r="D1939" s="51"/>
      <c r="E1939" s="35"/>
      <c r="F1939" s="51"/>
      <c r="J1939" s="35"/>
      <c r="M1939" s="51"/>
      <c r="O1939" s="35"/>
      <c r="P1939" s="35"/>
      <c r="Q1939" s="35"/>
      <c r="R1939" s="51"/>
      <c r="T1939" s="35"/>
      <c r="U1939" s="35"/>
      <c r="V1939" s="51"/>
      <c r="W1939" s="35"/>
    </row>
    <row r="1940" spans="4:23">
      <c r="D1940" s="51"/>
      <c r="E1940" s="35"/>
      <c r="F1940" s="51"/>
      <c r="J1940" s="35"/>
      <c r="M1940" s="51"/>
      <c r="O1940" s="35"/>
      <c r="P1940" s="35"/>
      <c r="Q1940" s="35"/>
      <c r="R1940" s="51"/>
      <c r="T1940" s="35"/>
      <c r="U1940" s="35"/>
      <c r="V1940" s="51"/>
      <c r="W1940" s="35"/>
    </row>
    <row r="1941" spans="4:23">
      <c r="D1941" s="51"/>
      <c r="E1941" s="35"/>
      <c r="F1941" s="51"/>
      <c r="J1941" s="35"/>
      <c r="M1941" s="51"/>
      <c r="O1941" s="35"/>
      <c r="P1941" s="35"/>
      <c r="Q1941" s="35"/>
      <c r="R1941" s="51"/>
      <c r="T1941" s="35"/>
      <c r="U1941" s="35"/>
      <c r="V1941" s="51"/>
      <c r="W1941" s="35"/>
    </row>
    <row r="1942" spans="4:23">
      <c r="D1942" s="51"/>
      <c r="E1942" s="35"/>
      <c r="F1942" s="51"/>
      <c r="J1942" s="35"/>
      <c r="M1942" s="51"/>
      <c r="O1942" s="35"/>
      <c r="P1942" s="35"/>
      <c r="Q1942" s="35"/>
      <c r="R1942" s="51"/>
      <c r="T1942" s="35"/>
      <c r="U1942" s="35"/>
      <c r="V1942" s="51"/>
      <c r="W1942" s="35"/>
    </row>
    <row r="1943" spans="4:23">
      <c r="D1943" s="51"/>
      <c r="E1943" s="35"/>
      <c r="F1943" s="51"/>
      <c r="J1943" s="35"/>
      <c r="M1943" s="51"/>
      <c r="O1943" s="35"/>
      <c r="P1943" s="35"/>
      <c r="Q1943" s="35"/>
      <c r="R1943" s="51"/>
      <c r="T1943" s="35"/>
      <c r="U1943" s="35"/>
      <c r="V1943" s="51"/>
      <c r="W1943" s="35"/>
    </row>
    <row r="1944" spans="4:23">
      <c r="D1944" s="51"/>
      <c r="E1944" s="35"/>
      <c r="F1944" s="51"/>
      <c r="J1944" s="35"/>
      <c r="M1944" s="51"/>
      <c r="O1944" s="35"/>
      <c r="P1944" s="35"/>
      <c r="Q1944" s="35"/>
      <c r="R1944" s="51"/>
      <c r="T1944" s="35"/>
      <c r="U1944" s="35"/>
      <c r="V1944" s="51"/>
      <c r="W1944" s="35"/>
    </row>
    <row r="1945" spans="4:23">
      <c r="D1945" s="51"/>
      <c r="E1945" s="35"/>
      <c r="F1945" s="51"/>
      <c r="J1945" s="35"/>
      <c r="M1945" s="51"/>
      <c r="O1945" s="35"/>
      <c r="P1945" s="35"/>
      <c r="Q1945" s="35"/>
      <c r="R1945" s="51"/>
      <c r="T1945" s="35"/>
      <c r="U1945" s="35"/>
      <c r="V1945" s="51"/>
      <c r="W1945" s="35"/>
    </row>
    <row r="1946" spans="4:23">
      <c r="D1946" s="51"/>
      <c r="E1946" s="35"/>
      <c r="F1946" s="51"/>
      <c r="J1946" s="35"/>
      <c r="M1946" s="51"/>
      <c r="O1946" s="35"/>
      <c r="P1946" s="35"/>
      <c r="Q1946" s="35"/>
      <c r="R1946" s="51"/>
      <c r="T1946" s="35"/>
      <c r="U1946" s="35"/>
      <c r="V1946" s="51"/>
      <c r="W1946" s="35"/>
    </row>
    <row r="1947" spans="4:23">
      <c r="D1947" s="51"/>
      <c r="E1947" s="35"/>
      <c r="F1947" s="51"/>
      <c r="J1947" s="35"/>
      <c r="M1947" s="51"/>
      <c r="O1947" s="35"/>
      <c r="P1947" s="35"/>
      <c r="Q1947" s="35"/>
      <c r="R1947" s="51"/>
      <c r="T1947" s="35"/>
      <c r="U1947" s="35"/>
      <c r="V1947" s="51"/>
      <c r="W1947" s="35"/>
    </row>
    <row r="1948" spans="4:23">
      <c r="D1948" s="51"/>
      <c r="E1948" s="35"/>
      <c r="F1948" s="51"/>
      <c r="J1948" s="35"/>
      <c r="M1948" s="51"/>
      <c r="O1948" s="35"/>
      <c r="P1948" s="35"/>
      <c r="Q1948" s="35"/>
      <c r="R1948" s="51"/>
      <c r="T1948" s="35"/>
      <c r="U1948" s="35"/>
      <c r="V1948" s="51"/>
      <c r="W1948" s="35"/>
    </row>
    <row r="1949" spans="4:23">
      <c r="D1949" s="51"/>
      <c r="E1949" s="35"/>
      <c r="F1949" s="51"/>
      <c r="J1949" s="35"/>
      <c r="M1949" s="51"/>
      <c r="O1949" s="35"/>
      <c r="P1949" s="35"/>
      <c r="Q1949" s="35"/>
      <c r="R1949" s="51"/>
      <c r="T1949" s="35"/>
      <c r="U1949" s="35"/>
      <c r="V1949" s="51"/>
      <c r="W1949" s="35"/>
    </row>
    <row r="1950" spans="4:23">
      <c r="D1950" s="51"/>
      <c r="E1950" s="35"/>
      <c r="F1950" s="51"/>
      <c r="J1950" s="35"/>
      <c r="M1950" s="51"/>
      <c r="O1950" s="35"/>
      <c r="P1950" s="35"/>
      <c r="Q1950" s="35"/>
      <c r="R1950" s="51"/>
      <c r="T1950" s="35"/>
      <c r="U1950" s="35"/>
      <c r="V1950" s="51"/>
      <c r="W1950" s="35"/>
    </row>
    <row r="1951" spans="4:23">
      <c r="D1951" s="51"/>
      <c r="E1951" s="35"/>
      <c r="F1951" s="51"/>
      <c r="J1951" s="35"/>
      <c r="M1951" s="51"/>
      <c r="O1951" s="35"/>
      <c r="P1951" s="35"/>
      <c r="Q1951" s="35"/>
      <c r="R1951" s="51"/>
      <c r="T1951" s="35"/>
      <c r="U1951" s="35"/>
      <c r="V1951" s="51"/>
      <c r="W1951" s="35"/>
    </row>
    <row r="1952" spans="4:23">
      <c r="D1952" s="51"/>
      <c r="E1952" s="35"/>
      <c r="F1952" s="51"/>
      <c r="J1952" s="35"/>
      <c r="M1952" s="51"/>
      <c r="O1952" s="35"/>
      <c r="P1952" s="35"/>
      <c r="Q1952" s="35"/>
      <c r="R1952" s="51"/>
      <c r="T1952" s="35"/>
      <c r="U1952" s="35"/>
      <c r="V1952" s="51"/>
      <c r="W1952" s="35"/>
    </row>
    <row r="1953" spans="4:23">
      <c r="D1953" s="51"/>
      <c r="E1953" s="35"/>
      <c r="F1953" s="51"/>
      <c r="J1953" s="35"/>
      <c r="M1953" s="51"/>
      <c r="O1953" s="35"/>
      <c r="P1953" s="35"/>
      <c r="Q1953" s="35"/>
      <c r="R1953" s="51"/>
      <c r="T1953" s="35"/>
      <c r="U1953" s="35"/>
      <c r="V1953" s="51"/>
      <c r="W1953" s="35"/>
    </row>
    <row r="1954" spans="4:23">
      <c r="D1954" s="51"/>
      <c r="E1954" s="35"/>
      <c r="F1954" s="51"/>
      <c r="J1954" s="35"/>
      <c r="M1954" s="51"/>
      <c r="O1954" s="35"/>
      <c r="P1954" s="35"/>
      <c r="Q1954" s="35"/>
      <c r="R1954" s="51"/>
      <c r="T1954" s="35"/>
      <c r="U1954" s="35"/>
      <c r="V1954" s="51"/>
      <c r="W1954" s="35"/>
    </row>
    <row r="1955" spans="4:23">
      <c r="D1955" s="51"/>
      <c r="E1955" s="35"/>
      <c r="F1955" s="51"/>
      <c r="J1955" s="35"/>
      <c r="M1955" s="51"/>
      <c r="O1955" s="35"/>
      <c r="P1955" s="35"/>
      <c r="Q1955" s="35"/>
      <c r="R1955" s="51"/>
      <c r="T1955" s="35"/>
      <c r="U1955" s="35"/>
      <c r="V1955" s="51"/>
      <c r="W1955" s="35"/>
    </row>
    <row r="1956" spans="4:23">
      <c r="D1956" s="51"/>
      <c r="E1956" s="35"/>
      <c r="F1956" s="51"/>
      <c r="J1956" s="35"/>
      <c r="M1956" s="51"/>
      <c r="O1956" s="35"/>
      <c r="P1956" s="35"/>
      <c r="Q1956" s="35"/>
      <c r="R1956" s="51"/>
      <c r="T1956" s="35"/>
      <c r="U1956" s="35"/>
      <c r="V1956" s="51"/>
      <c r="W1956" s="35"/>
    </row>
    <row r="1957" spans="4:23">
      <c r="D1957" s="51"/>
      <c r="E1957" s="35"/>
      <c r="F1957" s="51"/>
      <c r="J1957" s="35"/>
      <c r="M1957" s="51"/>
      <c r="O1957" s="35"/>
      <c r="P1957" s="35"/>
      <c r="Q1957" s="35"/>
      <c r="R1957" s="51"/>
      <c r="T1957" s="35"/>
      <c r="U1957" s="35"/>
      <c r="V1957" s="51"/>
      <c r="W1957" s="35"/>
    </row>
    <row r="1958" spans="4:23">
      <c r="D1958" s="51"/>
      <c r="E1958" s="35"/>
      <c r="F1958" s="51"/>
      <c r="J1958" s="35"/>
      <c r="M1958" s="51"/>
      <c r="O1958" s="35"/>
      <c r="P1958" s="35"/>
      <c r="Q1958" s="35"/>
      <c r="R1958" s="51"/>
      <c r="T1958" s="35"/>
      <c r="U1958" s="35"/>
      <c r="V1958" s="51"/>
      <c r="W1958" s="35"/>
    </row>
    <row r="1959" spans="4:23">
      <c r="D1959" s="51"/>
      <c r="E1959" s="35"/>
      <c r="F1959" s="51"/>
      <c r="J1959" s="35"/>
      <c r="M1959" s="51"/>
      <c r="O1959" s="35"/>
      <c r="P1959" s="35"/>
      <c r="Q1959" s="35"/>
      <c r="R1959" s="51"/>
      <c r="T1959" s="35"/>
      <c r="U1959" s="35"/>
      <c r="V1959" s="51"/>
      <c r="W1959" s="35"/>
    </row>
    <row r="1960" spans="4:23">
      <c r="D1960" s="51"/>
      <c r="E1960" s="35"/>
      <c r="F1960" s="51"/>
      <c r="J1960" s="35"/>
      <c r="M1960" s="51"/>
      <c r="O1960" s="35"/>
      <c r="P1960" s="35"/>
      <c r="Q1960" s="35"/>
      <c r="R1960" s="51"/>
      <c r="T1960" s="35"/>
      <c r="U1960" s="35"/>
      <c r="V1960" s="51"/>
      <c r="W1960" s="35"/>
    </row>
    <row r="1961" spans="4:23">
      <c r="D1961" s="51"/>
      <c r="E1961" s="35"/>
      <c r="F1961" s="51"/>
      <c r="J1961" s="35"/>
      <c r="M1961" s="51"/>
      <c r="O1961" s="35"/>
      <c r="P1961" s="35"/>
      <c r="Q1961" s="35"/>
      <c r="R1961" s="51"/>
      <c r="T1961" s="35"/>
      <c r="U1961" s="35"/>
      <c r="V1961" s="51"/>
      <c r="W1961" s="35"/>
    </row>
    <row r="1962" spans="4:23">
      <c r="D1962" s="51"/>
      <c r="E1962" s="35"/>
      <c r="F1962" s="51"/>
      <c r="J1962" s="35"/>
      <c r="M1962" s="51"/>
      <c r="O1962" s="35"/>
      <c r="P1962" s="35"/>
      <c r="Q1962" s="35"/>
      <c r="R1962" s="51"/>
      <c r="T1962" s="35"/>
      <c r="U1962" s="35"/>
      <c r="V1962" s="51"/>
      <c r="W1962" s="35"/>
    </row>
    <row r="1963" spans="4:23">
      <c r="D1963" s="51"/>
      <c r="E1963" s="35"/>
      <c r="F1963" s="51"/>
      <c r="J1963" s="35"/>
      <c r="M1963" s="51"/>
      <c r="O1963" s="35"/>
      <c r="P1963" s="35"/>
      <c r="Q1963" s="35"/>
      <c r="R1963" s="51"/>
      <c r="T1963" s="35"/>
      <c r="U1963" s="35"/>
      <c r="V1963" s="51"/>
      <c r="W1963" s="35"/>
    </row>
    <row r="1964" spans="4:23">
      <c r="D1964" s="51"/>
      <c r="E1964" s="35"/>
      <c r="F1964" s="51"/>
      <c r="J1964" s="35"/>
      <c r="M1964" s="51"/>
      <c r="O1964" s="35"/>
      <c r="P1964" s="35"/>
      <c r="Q1964" s="35"/>
      <c r="R1964" s="51"/>
      <c r="T1964" s="35"/>
      <c r="U1964" s="35"/>
      <c r="V1964" s="51"/>
      <c r="W1964" s="35"/>
    </row>
    <row r="1965" spans="4:23">
      <c r="D1965" s="51"/>
      <c r="E1965" s="35"/>
      <c r="F1965" s="51"/>
      <c r="J1965" s="35"/>
      <c r="M1965" s="51"/>
      <c r="O1965" s="35"/>
      <c r="P1965" s="35"/>
      <c r="Q1965" s="35"/>
      <c r="R1965" s="51"/>
      <c r="T1965" s="35"/>
      <c r="U1965" s="35"/>
      <c r="V1965" s="51"/>
      <c r="W1965" s="35"/>
    </row>
    <row r="1966" spans="4:23">
      <c r="D1966" s="51"/>
      <c r="E1966" s="35"/>
      <c r="F1966" s="51"/>
      <c r="J1966" s="35"/>
      <c r="M1966" s="51"/>
      <c r="O1966" s="35"/>
      <c r="P1966" s="35"/>
      <c r="Q1966" s="35"/>
      <c r="R1966" s="51"/>
      <c r="T1966" s="35"/>
      <c r="U1966" s="35"/>
      <c r="V1966" s="51"/>
      <c r="W1966" s="35"/>
    </row>
    <row r="1967" spans="4:23">
      <c r="D1967" s="51"/>
      <c r="E1967" s="35"/>
      <c r="F1967" s="51"/>
      <c r="J1967" s="35"/>
      <c r="M1967" s="51"/>
      <c r="O1967" s="35"/>
      <c r="P1967" s="35"/>
      <c r="Q1967" s="35"/>
      <c r="R1967" s="51"/>
      <c r="T1967" s="35"/>
      <c r="U1967" s="35"/>
      <c r="V1967" s="51"/>
      <c r="W1967" s="35"/>
    </row>
    <row r="1968" spans="4:23">
      <c r="D1968" s="51"/>
      <c r="E1968" s="35"/>
      <c r="F1968" s="51"/>
      <c r="J1968" s="35"/>
      <c r="M1968" s="51"/>
      <c r="O1968" s="35"/>
      <c r="P1968" s="35"/>
      <c r="Q1968" s="35"/>
      <c r="R1968" s="51"/>
      <c r="T1968" s="35"/>
      <c r="U1968" s="35"/>
      <c r="V1968" s="51"/>
      <c r="W1968" s="35"/>
    </row>
    <row r="1969" spans="4:23">
      <c r="D1969" s="51"/>
      <c r="E1969" s="35"/>
      <c r="F1969" s="51"/>
      <c r="J1969" s="35"/>
      <c r="M1969" s="51"/>
      <c r="O1969" s="35"/>
      <c r="P1969" s="35"/>
      <c r="Q1969" s="35"/>
      <c r="R1969" s="51"/>
      <c r="T1969" s="35"/>
      <c r="U1969" s="35"/>
      <c r="V1969" s="51"/>
      <c r="W1969" s="35"/>
    </row>
    <row r="1970" spans="4:23">
      <c r="D1970" s="51"/>
      <c r="E1970" s="35"/>
      <c r="F1970" s="51"/>
      <c r="J1970" s="35"/>
      <c r="M1970" s="51"/>
      <c r="O1970" s="35"/>
      <c r="P1970" s="35"/>
      <c r="Q1970" s="35"/>
      <c r="R1970" s="51"/>
      <c r="T1970" s="35"/>
      <c r="U1970" s="35"/>
      <c r="V1970" s="51"/>
      <c r="W1970" s="35"/>
    </row>
    <row r="1971" spans="4:23">
      <c r="D1971" s="51"/>
      <c r="E1971" s="35"/>
      <c r="F1971" s="51"/>
      <c r="J1971" s="35"/>
      <c r="M1971" s="51"/>
      <c r="O1971" s="35"/>
      <c r="P1971" s="35"/>
      <c r="Q1971" s="35"/>
      <c r="R1971" s="51"/>
      <c r="T1971" s="35"/>
      <c r="U1971" s="35"/>
      <c r="V1971" s="51"/>
      <c r="W1971" s="35"/>
    </row>
    <row r="1972" spans="4:23">
      <c r="D1972" s="51"/>
      <c r="E1972" s="35"/>
      <c r="F1972" s="51"/>
      <c r="J1972" s="35"/>
      <c r="M1972" s="51"/>
      <c r="O1972" s="35"/>
      <c r="P1972" s="35"/>
      <c r="Q1972" s="35"/>
      <c r="R1972" s="51"/>
      <c r="T1972" s="35"/>
      <c r="U1972" s="35"/>
      <c r="V1972" s="51"/>
      <c r="W1972" s="35"/>
    </row>
    <row r="1973" spans="4:23">
      <c r="D1973" s="51"/>
      <c r="E1973" s="35"/>
      <c r="F1973" s="51"/>
      <c r="J1973" s="35"/>
      <c r="M1973" s="51"/>
      <c r="O1973" s="35"/>
      <c r="P1973" s="35"/>
      <c r="Q1973" s="35"/>
      <c r="R1973" s="51"/>
      <c r="T1973" s="35"/>
      <c r="U1973" s="35"/>
      <c r="V1973" s="51"/>
      <c r="W1973" s="35"/>
    </row>
    <row r="1974" spans="4:23">
      <c r="D1974" s="51"/>
      <c r="E1974" s="35"/>
      <c r="F1974" s="51"/>
      <c r="J1974" s="35"/>
      <c r="M1974" s="51"/>
      <c r="O1974" s="35"/>
      <c r="P1974" s="35"/>
      <c r="Q1974" s="35"/>
      <c r="R1974" s="51"/>
      <c r="T1974" s="35"/>
      <c r="U1974" s="35"/>
      <c r="V1974" s="51"/>
      <c r="W1974" s="35"/>
    </row>
    <row r="1975" spans="4:23">
      <c r="D1975" s="51"/>
      <c r="E1975" s="35"/>
      <c r="F1975" s="51"/>
      <c r="J1975" s="35"/>
      <c r="M1975" s="51"/>
      <c r="O1975" s="35"/>
      <c r="P1975" s="35"/>
      <c r="Q1975" s="35"/>
      <c r="R1975" s="51"/>
      <c r="T1975" s="35"/>
      <c r="U1975" s="35"/>
      <c r="V1975" s="51"/>
      <c r="W1975" s="35"/>
    </row>
    <row r="1976" spans="4:23">
      <c r="D1976" s="51"/>
      <c r="E1976" s="35"/>
      <c r="F1976" s="51"/>
      <c r="J1976" s="35"/>
      <c r="M1976" s="51"/>
      <c r="O1976" s="35"/>
      <c r="P1976" s="35"/>
      <c r="Q1976" s="35"/>
      <c r="R1976" s="51"/>
      <c r="T1976" s="35"/>
      <c r="U1976" s="35"/>
      <c r="V1976" s="51"/>
      <c r="W1976" s="35"/>
    </row>
    <row r="1977" spans="4:23">
      <c r="D1977" s="51"/>
      <c r="E1977" s="35"/>
      <c r="F1977" s="51"/>
      <c r="J1977" s="35"/>
      <c r="M1977" s="51"/>
      <c r="O1977" s="35"/>
      <c r="P1977" s="35"/>
      <c r="Q1977" s="35"/>
      <c r="R1977" s="51"/>
      <c r="T1977" s="35"/>
      <c r="U1977" s="35"/>
      <c r="V1977" s="51"/>
      <c r="W1977" s="35"/>
    </row>
    <row r="1978" spans="4:23">
      <c r="D1978" s="51"/>
      <c r="E1978" s="35"/>
      <c r="F1978" s="51"/>
      <c r="J1978" s="35"/>
      <c r="M1978" s="51"/>
      <c r="O1978" s="35"/>
      <c r="P1978" s="35"/>
      <c r="Q1978" s="35"/>
      <c r="R1978" s="51"/>
      <c r="T1978" s="35"/>
      <c r="U1978" s="35"/>
      <c r="V1978" s="51"/>
      <c r="W1978" s="35"/>
    </row>
    <row r="1979" spans="4:23">
      <c r="D1979" s="51"/>
      <c r="E1979" s="35"/>
      <c r="F1979" s="51"/>
      <c r="J1979" s="35"/>
      <c r="M1979" s="51"/>
      <c r="O1979" s="35"/>
      <c r="P1979" s="35"/>
      <c r="Q1979" s="35"/>
      <c r="R1979" s="51"/>
      <c r="T1979" s="35"/>
      <c r="U1979" s="35"/>
      <c r="V1979" s="51"/>
      <c r="W1979" s="35"/>
    </row>
    <row r="1980" spans="4:23">
      <c r="D1980" s="51"/>
      <c r="E1980" s="35"/>
      <c r="F1980" s="51"/>
      <c r="J1980" s="35"/>
      <c r="M1980" s="51"/>
      <c r="O1980" s="35"/>
      <c r="P1980" s="35"/>
      <c r="Q1980" s="35"/>
      <c r="R1980" s="51"/>
      <c r="T1980" s="35"/>
      <c r="U1980" s="35"/>
      <c r="V1980" s="51"/>
      <c r="W1980" s="35"/>
    </row>
    <row r="1981" spans="4:23">
      <c r="D1981" s="51"/>
      <c r="E1981" s="35"/>
      <c r="F1981" s="51"/>
      <c r="J1981" s="35"/>
      <c r="M1981" s="51"/>
      <c r="O1981" s="35"/>
      <c r="P1981" s="35"/>
      <c r="Q1981" s="35"/>
      <c r="R1981" s="51"/>
      <c r="T1981" s="35"/>
      <c r="U1981" s="35"/>
      <c r="V1981" s="51"/>
      <c r="W1981" s="35"/>
    </row>
    <row r="1982" spans="4:23">
      <c r="D1982" s="51"/>
      <c r="E1982" s="35"/>
      <c r="F1982" s="51"/>
      <c r="J1982" s="35"/>
      <c r="M1982" s="51"/>
      <c r="O1982" s="35"/>
      <c r="P1982" s="35"/>
      <c r="Q1982" s="35"/>
      <c r="R1982" s="51"/>
      <c r="T1982" s="35"/>
      <c r="U1982" s="35"/>
      <c r="V1982" s="51"/>
      <c r="W1982" s="35"/>
    </row>
    <row r="1983" spans="4:23">
      <c r="D1983" s="51"/>
      <c r="E1983" s="35"/>
      <c r="F1983" s="51"/>
      <c r="J1983" s="35"/>
      <c r="M1983" s="51"/>
      <c r="O1983" s="35"/>
      <c r="P1983" s="35"/>
      <c r="Q1983" s="35"/>
      <c r="R1983" s="51"/>
      <c r="T1983" s="35"/>
      <c r="U1983" s="35"/>
      <c r="V1983" s="51"/>
      <c r="W1983" s="35"/>
    </row>
    <row r="1984" spans="4:23">
      <c r="D1984" s="51"/>
      <c r="E1984" s="35"/>
      <c r="F1984" s="51"/>
      <c r="J1984" s="35"/>
      <c r="M1984" s="51"/>
      <c r="O1984" s="35"/>
      <c r="P1984" s="35"/>
      <c r="Q1984" s="35"/>
      <c r="R1984" s="51"/>
      <c r="T1984" s="35"/>
      <c r="U1984" s="35"/>
      <c r="V1984" s="51"/>
      <c r="W1984" s="35"/>
    </row>
    <row r="1985" spans="4:23">
      <c r="D1985" s="51"/>
      <c r="E1985" s="35"/>
      <c r="F1985" s="51"/>
      <c r="J1985" s="35"/>
      <c r="M1985" s="51"/>
      <c r="O1985" s="35"/>
      <c r="P1985" s="35"/>
      <c r="Q1985" s="35"/>
      <c r="R1985" s="51"/>
      <c r="T1985" s="35"/>
      <c r="U1985" s="35"/>
      <c r="V1985" s="51"/>
      <c r="W1985" s="35"/>
    </row>
    <row r="1986" spans="4:23">
      <c r="D1986" s="51"/>
      <c r="E1986" s="35"/>
      <c r="F1986" s="51"/>
      <c r="J1986" s="35"/>
      <c r="M1986" s="51"/>
      <c r="O1986" s="35"/>
      <c r="P1986" s="35"/>
      <c r="Q1986" s="35"/>
      <c r="R1986" s="51"/>
      <c r="T1986" s="35"/>
      <c r="U1986" s="35"/>
      <c r="V1986" s="51"/>
      <c r="W1986" s="35"/>
    </row>
    <row r="1987" spans="4:23">
      <c r="D1987" s="51"/>
      <c r="E1987" s="35"/>
      <c r="F1987" s="51"/>
      <c r="J1987" s="35"/>
      <c r="M1987" s="51"/>
      <c r="O1987" s="35"/>
      <c r="P1987" s="35"/>
      <c r="Q1987" s="35"/>
      <c r="R1987" s="51"/>
      <c r="T1987" s="35"/>
      <c r="U1987" s="35"/>
      <c r="V1987" s="51"/>
      <c r="W1987" s="35"/>
    </row>
    <row r="1988" spans="4:23">
      <c r="D1988" s="51"/>
      <c r="E1988" s="35"/>
      <c r="F1988" s="51"/>
      <c r="J1988" s="35"/>
      <c r="M1988" s="51"/>
      <c r="O1988" s="35"/>
      <c r="P1988" s="35"/>
      <c r="Q1988" s="35"/>
      <c r="R1988" s="51"/>
      <c r="T1988" s="35"/>
      <c r="U1988" s="35"/>
      <c r="V1988" s="51"/>
      <c r="W1988" s="35"/>
    </row>
    <row r="1989" spans="4:23">
      <c r="D1989" s="51"/>
      <c r="E1989" s="35"/>
      <c r="F1989" s="51"/>
      <c r="J1989" s="35"/>
      <c r="M1989" s="51"/>
      <c r="O1989" s="35"/>
      <c r="P1989" s="35"/>
      <c r="Q1989" s="35"/>
      <c r="R1989" s="51"/>
      <c r="T1989" s="35"/>
      <c r="U1989" s="35"/>
      <c r="V1989" s="51"/>
      <c r="W1989" s="35"/>
    </row>
    <row r="1990" spans="4:23">
      <c r="D1990" s="51"/>
      <c r="E1990" s="35"/>
      <c r="F1990" s="51"/>
      <c r="J1990" s="35"/>
      <c r="M1990" s="51"/>
      <c r="O1990" s="35"/>
      <c r="P1990" s="35"/>
      <c r="Q1990" s="35"/>
      <c r="R1990" s="51"/>
      <c r="T1990" s="35"/>
      <c r="U1990" s="35"/>
      <c r="V1990" s="51"/>
      <c r="W1990" s="35"/>
    </row>
    <row r="1991" spans="4:23">
      <c r="D1991" s="51"/>
      <c r="E1991" s="35"/>
      <c r="F1991" s="51"/>
      <c r="J1991" s="35"/>
      <c r="M1991" s="51"/>
      <c r="O1991" s="35"/>
      <c r="P1991" s="35"/>
      <c r="Q1991" s="35"/>
      <c r="R1991" s="51"/>
      <c r="T1991" s="35"/>
      <c r="U1991" s="35"/>
      <c r="V1991" s="51"/>
      <c r="W1991" s="35"/>
    </row>
    <row r="1992" spans="4:23">
      <c r="D1992" s="51"/>
      <c r="E1992" s="35"/>
      <c r="F1992" s="51"/>
      <c r="J1992" s="35"/>
      <c r="M1992" s="51"/>
      <c r="O1992" s="35"/>
      <c r="P1992" s="35"/>
      <c r="Q1992" s="35"/>
      <c r="R1992" s="51"/>
      <c r="T1992" s="35"/>
      <c r="U1992" s="35"/>
      <c r="V1992" s="51"/>
      <c r="W1992" s="35"/>
    </row>
    <row r="1993" spans="4:23">
      <c r="D1993" s="51"/>
      <c r="E1993" s="35"/>
      <c r="F1993" s="51"/>
      <c r="J1993" s="35"/>
      <c r="M1993" s="51"/>
      <c r="O1993" s="35"/>
      <c r="P1993" s="35"/>
      <c r="Q1993" s="35"/>
      <c r="R1993" s="51"/>
      <c r="T1993" s="35"/>
      <c r="U1993" s="35"/>
      <c r="V1993" s="51"/>
      <c r="W1993" s="35"/>
    </row>
    <row r="1994" spans="4:23">
      <c r="D1994" s="51"/>
      <c r="E1994" s="35"/>
      <c r="F1994" s="51"/>
      <c r="J1994" s="35"/>
      <c r="M1994" s="51"/>
      <c r="O1994" s="35"/>
      <c r="P1994" s="35"/>
      <c r="Q1994" s="35"/>
      <c r="R1994" s="51"/>
      <c r="T1994" s="35"/>
      <c r="U1994" s="35"/>
      <c r="V1994" s="51"/>
      <c r="W1994" s="35"/>
    </row>
    <row r="1995" spans="4:23">
      <c r="D1995" s="51"/>
      <c r="E1995" s="35"/>
      <c r="F1995" s="51"/>
      <c r="J1995" s="35"/>
      <c r="M1995" s="51"/>
      <c r="O1995" s="35"/>
      <c r="P1995" s="35"/>
      <c r="Q1995" s="35"/>
      <c r="R1995" s="51"/>
      <c r="T1995" s="35"/>
      <c r="U1995" s="35"/>
      <c r="V1995" s="51"/>
      <c r="W1995" s="35"/>
    </row>
    <row r="1996" spans="4:23">
      <c r="D1996" s="51"/>
      <c r="E1996" s="35"/>
      <c r="F1996" s="51"/>
      <c r="J1996" s="35"/>
      <c r="M1996" s="51"/>
      <c r="O1996" s="35"/>
      <c r="P1996" s="35"/>
      <c r="Q1996" s="35"/>
      <c r="R1996" s="51"/>
      <c r="T1996" s="35"/>
      <c r="U1996" s="35"/>
      <c r="V1996" s="51"/>
      <c r="W1996" s="35"/>
    </row>
    <row r="1997" spans="4:23">
      <c r="D1997" s="51"/>
      <c r="E1997" s="35"/>
      <c r="F1997" s="51"/>
      <c r="J1997" s="35"/>
      <c r="M1997" s="51"/>
      <c r="O1997" s="35"/>
      <c r="P1997" s="35"/>
      <c r="Q1997" s="35"/>
      <c r="R1997" s="51"/>
      <c r="T1997" s="35"/>
      <c r="U1997" s="35"/>
      <c r="V1997" s="51"/>
      <c r="W1997" s="35"/>
    </row>
    <row r="1998" spans="4:23">
      <c r="D1998" s="51"/>
      <c r="E1998" s="35"/>
      <c r="F1998" s="51"/>
      <c r="J1998" s="35"/>
      <c r="M1998" s="51"/>
      <c r="O1998" s="35"/>
      <c r="P1998" s="35"/>
      <c r="Q1998" s="35"/>
      <c r="R1998" s="51"/>
      <c r="T1998" s="35"/>
      <c r="U1998" s="35"/>
      <c r="V1998" s="51"/>
      <c r="W1998" s="35"/>
    </row>
    <row r="1999" spans="4:23">
      <c r="D1999" s="51"/>
      <c r="E1999" s="35"/>
      <c r="F1999" s="51"/>
      <c r="J1999" s="35"/>
      <c r="M1999" s="51"/>
      <c r="O1999" s="35"/>
      <c r="P1999" s="35"/>
      <c r="Q1999" s="35"/>
      <c r="R1999" s="51"/>
      <c r="T1999" s="35"/>
      <c r="U1999" s="35"/>
      <c r="V1999" s="51"/>
      <c r="W1999" s="35"/>
    </row>
    <row r="2000" spans="4:23">
      <c r="D2000" s="51"/>
      <c r="E2000" s="35"/>
      <c r="F2000" s="51"/>
      <c r="J2000" s="35"/>
      <c r="M2000" s="51"/>
      <c r="O2000" s="35"/>
      <c r="P2000" s="35"/>
      <c r="Q2000" s="35"/>
      <c r="R2000" s="51"/>
      <c r="T2000" s="35"/>
      <c r="U2000" s="35"/>
      <c r="V2000" s="51"/>
      <c r="W2000" s="35"/>
    </row>
    <row r="2001" spans="4:23">
      <c r="D2001" s="51"/>
      <c r="E2001" s="35"/>
      <c r="F2001" s="51"/>
      <c r="J2001" s="35"/>
      <c r="M2001" s="51"/>
      <c r="O2001" s="35"/>
      <c r="P2001" s="35"/>
      <c r="Q2001" s="35"/>
      <c r="R2001" s="51"/>
      <c r="T2001" s="35"/>
      <c r="U2001" s="35"/>
      <c r="V2001" s="51"/>
      <c r="W2001" s="35"/>
    </row>
    <row r="2002" spans="4:23">
      <c r="D2002" s="51"/>
      <c r="E2002" s="35"/>
      <c r="F2002" s="51"/>
      <c r="J2002" s="35"/>
      <c r="M2002" s="51"/>
      <c r="O2002" s="35"/>
      <c r="P2002" s="35"/>
      <c r="Q2002" s="35"/>
      <c r="R2002" s="51"/>
      <c r="T2002" s="35"/>
      <c r="U2002" s="35"/>
      <c r="V2002" s="51"/>
      <c r="W2002" s="35"/>
    </row>
    <row r="2003" spans="4:23">
      <c r="D2003" s="51"/>
      <c r="E2003" s="35"/>
      <c r="F2003" s="51"/>
      <c r="J2003" s="35"/>
      <c r="M2003" s="51"/>
      <c r="O2003" s="35"/>
      <c r="P2003" s="35"/>
      <c r="Q2003" s="35"/>
      <c r="R2003" s="51"/>
      <c r="T2003" s="35"/>
      <c r="U2003" s="35"/>
      <c r="V2003" s="51"/>
      <c r="W2003" s="35"/>
    </row>
    <row r="2004" spans="4:23">
      <c r="D2004" s="51"/>
      <c r="E2004" s="35"/>
      <c r="F2004" s="51"/>
      <c r="J2004" s="35"/>
      <c r="M2004" s="51"/>
      <c r="O2004" s="35"/>
      <c r="P2004" s="35"/>
      <c r="Q2004" s="35"/>
      <c r="R2004" s="51"/>
      <c r="T2004" s="35"/>
      <c r="U2004" s="35"/>
      <c r="V2004" s="51"/>
      <c r="W2004" s="35"/>
    </row>
    <row r="2005" spans="4:23">
      <c r="D2005" s="51"/>
      <c r="E2005" s="35"/>
      <c r="F2005" s="51"/>
      <c r="J2005" s="35"/>
      <c r="M2005" s="51"/>
      <c r="O2005" s="35"/>
      <c r="P2005" s="35"/>
      <c r="Q2005" s="35"/>
      <c r="R2005" s="51"/>
      <c r="T2005" s="35"/>
      <c r="U2005" s="35"/>
      <c r="V2005" s="51"/>
      <c r="W2005" s="35"/>
    </row>
    <row r="2006" spans="4:23">
      <c r="D2006" s="51"/>
      <c r="E2006" s="35"/>
      <c r="F2006" s="51"/>
      <c r="J2006" s="35"/>
      <c r="M2006" s="51"/>
      <c r="O2006" s="35"/>
      <c r="P2006" s="35"/>
      <c r="Q2006" s="35"/>
      <c r="R2006" s="51"/>
      <c r="T2006" s="35"/>
      <c r="U2006" s="35"/>
      <c r="V2006" s="51"/>
      <c r="W2006" s="35"/>
    </row>
    <row r="2007" spans="4:23">
      <c r="D2007" s="51"/>
      <c r="E2007" s="35"/>
      <c r="F2007" s="51"/>
      <c r="J2007" s="35"/>
      <c r="M2007" s="51"/>
      <c r="O2007" s="35"/>
      <c r="P2007" s="35"/>
      <c r="Q2007" s="35"/>
      <c r="R2007" s="51"/>
      <c r="T2007" s="35"/>
      <c r="U2007" s="35"/>
      <c r="V2007" s="51"/>
      <c r="W2007" s="35"/>
    </row>
    <row r="2008" spans="4:23">
      <c r="D2008" s="51"/>
      <c r="E2008" s="35"/>
      <c r="F2008" s="51"/>
      <c r="J2008" s="35"/>
      <c r="M2008" s="51"/>
      <c r="O2008" s="35"/>
      <c r="P2008" s="35"/>
      <c r="Q2008" s="35"/>
      <c r="R2008" s="51"/>
      <c r="T2008" s="35"/>
      <c r="U2008" s="35"/>
      <c r="V2008" s="51"/>
      <c r="W2008" s="35"/>
    </row>
    <row r="2009" spans="4:23">
      <c r="D2009" s="51"/>
      <c r="E2009" s="35"/>
      <c r="F2009" s="51"/>
      <c r="J2009" s="35"/>
      <c r="M2009" s="51"/>
      <c r="O2009" s="35"/>
      <c r="P2009" s="35"/>
      <c r="Q2009" s="35"/>
      <c r="R2009" s="51"/>
      <c r="T2009" s="35"/>
      <c r="U2009" s="35"/>
      <c r="V2009" s="51"/>
      <c r="W2009" s="35"/>
    </row>
    <row r="2010" spans="4:23">
      <c r="D2010" s="51"/>
      <c r="E2010" s="35"/>
      <c r="F2010" s="51"/>
      <c r="J2010" s="35"/>
      <c r="M2010" s="51"/>
      <c r="O2010" s="35"/>
      <c r="P2010" s="35"/>
      <c r="Q2010" s="35"/>
      <c r="R2010" s="51"/>
      <c r="T2010" s="35"/>
      <c r="U2010" s="35"/>
      <c r="V2010" s="51"/>
      <c r="W2010" s="35"/>
    </row>
    <row r="2011" spans="4:23">
      <c r="D2011" s="51"/>
      <c r="E2011" s="35"/>
      <c r="F2011" s="51"/>
      <c r="J2011" s="35"/>
      <c r="M2011" s="51"/>
      <c r="O2011" s="35"/>
      <c r="P2011" s="35"/>
      <c r="Q2011" s="35"/>
      <c r="R2011" s="51"/>
      <c r="T2011" s="35"/>
      <c r="U2011" s="35"/>
      <c r="V2011" s="51"/>
      <c r="W2011" s="35"/>
    </row>
    <row r="2012" spans="4:23">
      <c r="D2012" s="51"/>
      <c r="E2012" s="35"/>
      <c r="F2012" s="51"/>
      <c r="J2012" s="35"/>
      <c r="M2012" s="51"/>
      <c r="O2012" s="35"/>
      <c r="P2012" s="35"/>
      <c r="Q2012" s="35"/>
      <c r="R2012" s="51"/>
      <c r="T2012" s="35"/>
      <c r="U2012" s="35"/>
      <c r="V2012" s="51"/>
      <c r="W2012" s="35"/>
    </row>
    <row r="2013" spans="4:23">
      <c r="D2013" s="51"/>
      <c r="E2013" s="35"/>
      <c r="F2013" s="51"/>
      <c r="J2013" s="35"/>
      <c r="M2013" s="51"/>
      <c r="O2013" s="35"/>
      <c r="P2013" s="35"/>
      <c r="Q2013" s="35"/>
      <c r="R2013" s="51"/>
      <c r="T2013" s="35"/>
      <c r="U2013" s="35"/>
      <c r="V2013" s="51"/>
      <c r="W2013" s="35"/>
    </row>
    <row r="2014" spans="4:23">
      <c r="D2014" s="51"/>
      <c r="E2014" s="35"/>
      <c r="F2014" s="51"/>
      <c r="J2014" s="35"/>
      <c r="M2014" s="51"/>
      <c r="O2014" s="35"/>
      <c r="P2014" s="35"/>
      <c r="Q2014" s="35"/>
      <c r="R2014" s="51"/>
      <c r="T2014" s="35"/>
      <c r="U2014" s="35"/>
      <c r="V2014" s="51"/>
      <c r="W2014" s="35"/>
    </row>
    <row r="2015" spans="4:23">
      <c r="D2015" s="51"/>
      <c r="E2015" s="35"/>
      <c r="F2015" s="51"/>
      <c r="J2015" s="35"/>
      <c r="M2015" s="51"/>
      <c r="O2015" s="35"/>
      <c r="P2015" s="35"/>
      <c r="Q2015" s="35"/>
      <c r="R2015" s="51"/>
      <c r="T2015" s="35"/>
      <c r="U2015" s="35"/>
      <c r="V2015" s="51"/>
      <c r="W2015" s="35"/>
    </row>
    <row r="2016" spans="4:23">
      <c r="D2016" s="51"/>
      <c r="E2016" s="35"/>
      <c r="F2016" s="51"/>
      <c r="J2016" s="35"/>
      <c r="M2016" s="51"/>
      <c r="O2016" s="35"/>
      <c r="P2016" s="35"/>
      <c r="Q2016" s="35"/>
      <c r="R2016" s="51"/>
      <c r="T2016" s="35"/>
      <c r="U2016" s="35"/>
      <c r="V2016" s="51"/>
      <c r="W2016" s="35"/>
    </row>
    <row r="2017" spans="4:23">
      <c r="D2017" s="51"/>
      <c r="E2017" s="35"/>
      <c r="F2017" s="51"/>
      <c r="J2017" s="35"/>
      <c r="M2017" s="51"/>
      <c r="O2017" s="35"/>
      <c r="P2017" s="35"/>
      <c r="Q2017" s="35"/>
      <c r="R2017" s="51"/>
      <c r="T2017" s="35"/>
      <c r="U2017" s="35"/>
      <c r="V2017" s="51"/>
      <c r="W2017" s="35"/>
    </row>
    <row r="2018" spans="4:23">
      <c r="D2018" s="51"/>
      <c r="E2018" s="35"/>
      <c r="F2018" s="51"/>
      <c r="J2018" s="35"/>
      <c r="M2018" s="51"/>
      <c r="O2018" s="35"/>
      <c r="P2018" s="35"/>
      <c r="Q2018" s="35"/>
      <c r="R2018" s="51"/>
      <c r="T2018" s="35"/>
      <c r="U2018" s="35"/>
      <c r="V2018" s="51"/>
      <c r="W2018" s="35"/>
    </row>
    <row r="2019" spans="4:23">
      <c r="D2019" s="51"/>
      <c r="E2019" s="35"/>
      <c r="F2019" s="51"/>
      <c r="J2019" s="35"/>
      <c r="M2019" s="51"/>
      <c r="O2019" s="35"/>
      <c r="P2019" s="35"/>
      <c r="Q2019" s="35"/>
      <c r="R2019" s="51"/>
      <c r="T2019" s="35"/>
      <c r="U2019" s="35"/>
      <c r="V2019" s="51"/>
      <c r="W2019" s="35"/>
    </row>
    <row r="2020" spans="4:23">
      <c r="D2020" s="51"/>
      <c r="E2020" s="35"/>
      <c r="F2020" s="51"/>
      <c r="J2020" s="35"/>
      <c r="M2020" s="51"/>
      <c r="O2020" s="35"/>
      <c r="P2020" s="35"/>
      <c r="Q2020" s="35"/>
      <c r="R2020" s="51"/>
      <c r="T2020" s="35"/>
      <c r="U2020" s="35"/>
      <c r="V2020" s="51"/>
      <c r="W2020" s="35"/>
    </row>
    <row r="2021" spans="4:23">
      <c r="D2021" s="51"/>
      <c r="E2021" s="35"/>
      <c r="F2021" s="51"/>
      <c r="J2021" s="35"/>
      <c r="M2021" s="51"/>
      <c r="O2021" s="35"/>
      <c r="P2021" s="35"/>
      <c r="Q2021" s="35"/>
      <c r="R2021" s="51"/>
      <c r="T2021" s="35"/>
      <c r="U2021" s="35"/>
      <c r="V2021" s="51"/>
      <c r="W2021" s="35"/>
    </row>
    <row r="2022" spans="4:23">
      <c r="D2022" s="51"/>
      <c r="E2022" s="35"/>
      <c r="F2022" s="51"/>
      <c r="J2022" s="35"/>
      <c r="M2022" s="51"/>
      <c r="O2022" s="35"/>
      <c r="P2022" s="35"/>
      <c r="Q2022" s="35"/>
      <c r="R2022" s="51"/>
      <c r="T2022" s="35"/>
      <c r="U2022" s="35"/>
      <c r="V2022" s="51"/>
      <c r="W2022" s="35"/>
    </row>
    <row r="2023" spans="4:23">
      <c r="D2023" s="51"/>
      <c r="E2023" s="35"/>
      <c r="F2023" s="51"/>
      <c r="J2023" s="35"/>
      <c r="M2023" s="51"/>
      <c r="O2023" s="35"/>
      <c r="P2023" s="35"/>
      <c r="Q2023" s="35"/>
      <c r="R2023" s="51"/>
      <c r="T2023" s="35"/>
      <c r="U2023" s="35"/>
      <c r="V2023" s="51"/>
      <c r="W2023" s="35"/>
    </row>
    <row r="2024" spans="4:23">
      <c r="D2024" s="51"/>
      <c r="E2024" s="35"/>
      <c r="F2024" s="51"/>
      <c r="J2024" s="35"/>
      <c r="M2024" s="51"/>
      <c r="O2024" s="35"/>
      <c r="P2024" s="35"/>
      <c r="Q2024" s="35"/>
      <c r="R2024" s="51"/>
      <c r="T2024" s="35"/>
      <c r="U2024" s="35"/>
      <c r="V2024" s="51"/>
      <c r="W2024" s="35"/>
    </row>
    <row r="2025" spans="4:23">
      <c r="D2025" s="51"/>
      <c r="E2025" s="35"/>
      <c r="F2025" s="51"/>
      <c r="J2025" s="35"/>
      <c r="M2025" s="51"/>
      <c r="O2025" s="35"/>
      <c r="P2025" s="35"/>
      <c r="Q2025" s="35"/>
      <c r="R2025" s="51"/>
      <c r="T2025" s="35"/>
      <c r="U2025" s="35"/>
      <c r="V2025" s="51"/>
      <c r="W2025" s="35"/>
    </row>
    <row r="2026" spans="4:23">
      <c r="D2026" s="51"/>
      <c r="E2026" s="35"/>
      <c r="F2026" s="51"/>
      <c r="J2026" s="35"/>
      <c r="M2026" s="51"/>
      <c r="O2026" s="35"/>
      <c r="P2026" s="35"/>
      <c r="Q2026" s="35"/>
      <c r="R2026" s="51"/>
      <c r="T2026" s="35"/>
      <c r="U2026" s="35"/>
      <c r="V2026" s="51"/>
      <c r="W2026" s="35"/>
    </row>
    <row r="2027" spans="4:23">
      <c r="D2027" s="51"/>
      <c r="E2027" s="35"/>
      <c r="F2027" s="51"/>
      <c r="J2027" s="35"/>
      <c r="M2027" s="51"/>
      <c r="O2027" s="35"/>
      <c r="P2027" s="35"/>
      <c r="Q2027" s="35"/>
      <c r="R2027" s="51"/>
      <c r="T2027" s="35"/>
      <c r="U2027" s="35"/>
      <c r="V2027" s="51"/>
      <c r="W2027" s="35"/>
    </row>
    <row r="2028" spans="4:23">
      <c r="D2028" s="51"/>
      <c r="E2028" s="35"/>
      <c r="F2028" s="51"/>
      <c r="J2028" s="35"/>
      <c r="M2028" s="51"/>
      <c r="O2028" s="35"/>
      <c r="P2028" s="35"/>
      <c r="Q2028" s="35"/>
      <c r="R2028" s="51"/>
      <c r="T2028" s="35"/>
      <c r="U2028" s="35"/>
      <c r="V2028" s="51"/>
      <c r="W2028" s="35"/>
    </row>
    <row r="2029" spans="4:23">
      <c r="D2029" s="51"/>
      <c r="E2029" s="35"/>
      <c r="F2029" s="51"/>
      <c r="J2029" s="35"/>
      <c r="M2029" s="51"/>
      <c r="O2029" s="35"/>
      <c r="P2029" s="35"/>
      <c r="Q2029" s="35"/>
      <c r="R2029" s="51"/>
      <c r="T2029" s="35"/>
      <c r="U2029" s="35"/>
      <c r="V2029" s="51"/>
      <c r="W2029" s="35"/>
    </row>
    <row r="2030" spans="4:23">
      <c r="D2030" s="51"/>
      <c r="E2030" s="35"/>
      <c r="F2030" s="51"/>
      <c r="J2030" s="35"/>
      <c r="M2030" s="51"/>
      <c r="O2030" s="35"/>
      <c r="P2030" s="35"/>
      <c r="Q2030" s="35"/>
      <c r="R2030" s="51"/>
      <c r="T2030" s="35"/>
      <c r="U2030" s="35"/>
      <c r="V2030" s="51"/>
      <c r="W2030" s="35"/>
    </row>
    <row r="2031" spans="4:23">
      <c r="D2031" s="51"/>
      <c r="E2031" s="35"/>
      <c r="F2031" s="51"/>
      <c r="J2031" s="35"/>
      <c r="M2031" s="51"/>
      <c r="O2031" s="35"/>
      <c r="P2031" s="35"/>
      <c r="Q2031" s="35"/>
      <c r="R2031" s="51"/>
      <c r="T2031" s="35"/>
      <c r="U2031" s="35"/>
      <c r="V2031" s="51"/>
      <c r="W2031" s="35"/>
    </row>
    <row r="2032" spans="4:23">
      <c r="D2032" s="51"/>
      <c r="E2032" s="35"/>
      <c r="F2032" s="51"/>
      <c r="J2032" s="35"/>
      <c r="M2032" s="51"/>
      <c r="O2032" s="35"/>
      <c r="P2032" s="35"/>
      <c r="Q2032" s="35"/>
      <c r="R2032" s="51"/>
      <c r="T2032" s="35"/>
      <c r="U2032" s="35"/>
      <c r="V2032" s="51"/>
      <c r="W2032" s="35"/>
    </row>
    <row r="2033" spans="4:23">
      <c r="D2033" s="51"/>
      <c r="E2033" s="35"/>
      <c r="F2033" s="51"/>
      <c r="J2033" s="35"/>
      <c r="M2033" s="51"/>
      <c r="O2033" s="35"/>
      <c r="P2033" s="35"/>
      <c r="Q2033" s="35"/>
      <c r="R2033" s="51"/>
      <c r="T2033" s="35"/>
      <c r="U2033" s="35"/>
      <c r="V2033" s="51"/>
      <c r="W2033" s="35"/>
    </row>
    <row r="2034" spans="4:23">
      <c r="D2034" s="51"/>
      <c r="E2034" s="35"/>
      <c r="F2034" s="51"/>
      <c r="J2034" s="35"/>
      <c r="M2034" s="51"/>
      <c r="O2034" s="35"/>
      <c r="P2034" s="35"/>
      <c r="Q2034" s="35"/>
      <c r="R2034" s="51"/>
      <c r="T2034" s="35"/>
      <c r="U2034" s="35"/>
      <c r="V2034" s="51"/>
      <c r="W2034" s="35"/>
    </row>
    <row r="2035" spans="4:23">
      <c r="D2035" s="51"/>
      <c r="E2035" s="35"/>
      <c r="F2035" s="51"/>
      <c r="J2035" s="35"/>
      <c r="M2035" s="51"/>
      <c r="O2035" s="35"/>
      <c r="P2035" s="35"/>
      <c r="Q2035" s="35"/>
      <c r="R2035" s="51"/>
      <c r="T2035" s="35"/>
      <c r="U2035" s="35"/>
      <c r="V2035" s="51"/>
      <c r="W2035" s="35"/>
    </row>
    <row r="2036" spans="4:23">
      <c r="D2036" s="51"/>
      <c r="E2036" s="35"/>
      <c r="F2036" s="51"/>
      <c r="J2036" s="35"/>
      <c r="M2036" s="51"/>
      <c r="O2036" s="35"/>
      <c r="P2036" s="35"/>
      <c r="Q2036" s="35"/>
      <c r="R2036" s="51"/>
      <c r="T2036" s="35"/>
      <c r="U2036" s="35"/>
      <c r="V2036" s="51"/>
      <c r="W2036" s="35"/>
    </row>
    <row r="2037" spans="4:23">
      <c r="D2037" s="51"/>
      <c r="E2037" s="35"/>
      <c r="F2037" s="51"/>
      <c r="J2037" s="35"/>
      <c r="M2037" s="51"/>
      <c r="O2037" s="35"/>
      <c r="P2037" s="35"/>
      <c r="Q2037" s="35"/>
      <c r="R2037" s="51"/>
      <c r="T2037" s="35"/>
      <c r="U2037" s="35"/>
      <c r="V2037" s="51"/>
      <c r="W2037" s="35"/>
    </row>
    <row r="2038" spans="4:23">
      <c r="D2038" s="51"/>
      <c r="E2038" s="35"/>
      <c r="F2038" s="51"/>
      <c r="J2038" s="35"/>
      <c r="M2038" s="51"/>
      <c r="O2038" s="35"/>
      <c r="P2038" s="35"/>
      <c r="Q2038" s="35"/>
      <c r="R2038" s="51"/>
      <c r="T2038" s="35"/>
      <c r="U2038" s="35"/>
      <c r="V2038" s="51"/>
      <c r="W2038" s="35"/>
    </row>
    <row r="2039" spans="4:23">
      <c r="D2039" s="51"/>
      <c r="E2039" s="35"/>
      <c r="F2039" s="51"/>
      <c r="J2039" s="35"/>
      <c r="M2039" s="51"/>
      <c r="O2039" s="35"/>
      <c r="P2039" s="35"/>
      <c r="Q2039" s="35"/>
      <c r="R2039" s="51"/>
      <c r="T2039" s="35"/>
      <c r="U2039" s="35"/>
      <c r="V2039" s="51"/>
      <c r="W2039" s="35"/>
    </row>
    <row r="2040" spans="4:23">
      <c r="D2040" s="51"/>
      <c r="E2040" s="35"/>
      <c r="F2040" s="51"/>
      <c r="J2040" s="35"/>
      <c r="M2040" s="51"/>
      <c r="O2040" s="35"/>
      <c r="P2040" s="35"/>
      <c r="Q2040" s="35"/>
      <c r="R2040" s="51"/>
      <c r="T2040" s="35"/>
      <c r="U2040" s="35"/>
      <c r="V2040" s="51"/>
      <c r="W2040" s="35"/>
    </row>
    <row r="2041" spans="4:23">
      <c r="D2041" s="51"/>
      <c r="E2041" s="35"/>
      <c r="F2041" s="51"/>
      <c r="J2041" s="35"/>
      <c r="M2041" s="51"/>
      <c r="O2041" s="35"/>
      <c r="P2041" s="35"/>
      <c r="Q2041" s="35"/>
      <c r="R2041" s="51"/>
      <c r="T2041" s="35"/>
      <c r="U2041" s="35"/>
      <c r="V2041" s="51"/>
      <c r="W2041" s="35"/>
    </row>
    <row r="2042" spans="4:23">
      <c r="D2042" s="51"/>
      <c r="E2042" s="35"/>
      <c r="F2042" s="51"/>
      <c r="J2042" s="35"/>
      <c r="M2042" s="51"/>
      <c r="O2042" s="35"/>
      <c r="P2042" s="35"/>
      <c r="Q2042" s="35"/>
      <c r="R2042" s="51"/>
      <c r="T2042" s="35"/>
      <c r="U2042" s="35"/>
      <c r="V2042" s="51"/>
      <c r="W2042" s="35"/>
    </row>
    <row r="2043" spans="4:23">
      <c r="D2043" s="51"/>
      <c r="E2043" s="35"/>
      <c r="F2043" s="51"/>
      <c r="J2043" s="35"/>
      <c r="M2043" s="51"/>
      <c r="O2043" s="35"/>
      <c r="P2043" s="35"/>
      <c r="Q2043" s="35"/>
      <c r="R2043" s="51"/>
      <c r="T2043" s="35"/>
      <c r="U2043" s="35"/>
      <c r="V2043" s="51"/>
      <c r="W2043" s="35"/>
    </row>
    <row r="2044" spans="4:23">
      <c r="D2044" s="51"/>
      <c r="E2044" s="35"/>
      <c r="F2044" s="51"/>
      <c r="J2044" s="35"/>
      <c r="M2044" s="51"/>
      <c r="O2044" s="35"/>
      <c r="P2044" s="35"/>
      <c r="Q2044" s="35"/>
      <c r="R2044" s="51"/>
      <c r="T2044" s="35"/>
      <c r="U2044" s="35"/>
      <c r="V2044" s="51"/>
      <c r="W2044" s="35"/>
    </row>
    <row r="2045" spans="4:23">
      <c r="D2045" s="51"/>
      <c r="E2045" s="35"/>
      <c r="F2045" s="51"/>
      <c r="J2045" s="35"/>
      <c r="M2045" s="51"/>
      <c r="O2045" s="35"/>
      <c r="P2045" s="35"/>
      <c r="Q2045" s="35"/>
      <c r="R2045" s="51"/>
      <c r="T2045" s="35"/>
      <c r="U2045" s="35"/>
      <c r="V2045" s="51"/>
      <c r="W2045" s="35"/>
    </row>
    <row r="2046" spans="4:23">
      <c r="D2046" s="51"/>
      <c r="E2046" s="35"/>
      <c r="F2046" s="51"/>
      <c r="J2046" s="35"/>
      <c r="M2046" s="51"/>
      <c r="O2046" s="35"/>
      <c r="P2046" s="35"/>
      <c r="Q2046" s="35"/>
      <c r="R2046" s="51"/>
      <c r="T2046" s="35"/>
      <c r="U2046" s="35"/>
      <c r="V2046" s="51"/>
      <c r="W2046" s="35"/>
    </row>
    <row r="2047" spans="4:23">
      <c r="D2047" s="51"/>
      <c r="E2047" s="35"/>
      <c r="F2047" s="51"/>
      <c r="J2047" s="35"/>
      <c r="M2047" s="51"/>
      <c r="O2047" s="35"/>
      <c r="P2047" s="35"/>
      <c r="Q2047" s="35"/>
      <c r="R2047" s="51"/>
      <c r="T2047" s="35"/>
      <c r="U2047" s="35"/>
      <c r="V2047" s="51"/>
      <c r="W2047" s="35"/>
    </row>
    <row r="2048" spans="4:23">
      <c r="D2048" s="51"/>
      <c r="E2048" s="35"/>
      <c r="F2048" s="51"/>
      <c r="J2048" s="35"/>
      <c r="M2048" s="51"/>
      <c r="O2048" s="35"/>
      <c r="P2048" s="35"/>
      <c r="Q2048" s="35"/>
      <c r="R2048" s="51"/>
      <c r="T2048" s="35"/>
      <c r="U2048" s="35"/>
      <c r="V2048" s="51"/>
      <c r="W2048" s="35"/>
    </row>
    <row r="2049" spans="4:23">
      <c r="D2049" s="51"/>
      <c r="E2049" s="35"/>
      <c r="F2049" s="51"/>
      <c r="J2049" s="35"/>
      <c r="M2049" s="51"/>
      <c r="O2049" s="35"/>
      <c r="P2049" s="35"/>
      <c r="Q2049" s="35"/>
      <c r="R2049" s="51"/>
      <c r="T2049" s="35"/>
      <c r="U2049" s="35"/>
      <c r="V2049" s="51"/>
      <c r="W2049" s="35"/>
    </row>
    <row r="2050" spans="4:23">
      <c r="D2050" s="51"/>
      <c r="E2050" s="35"/>
      <c r="F2050" s="51"/>
      <c r="J2050" s="35"/>
      <c r="M2050" s="51"/>
      <c r="O2050" s="35"/>
      <c r="P2050" s="35"/>
      <c r="Q2050" s="35"/>
      <c r="R2050" s="51"/>
      <c r="T2050" s="35"/>
      <c r="U2050" s="35"/>
      <c r="V2050" s="51"/>
      <c r="W2050" s="35"/>
    </row>
    <row r="2051" spans="4:23">
      <c r="D2051" s="51"/>
      <c r="E2051" s="35"/>
      <c r="F2051" s="51"/>
      <c r="J2051" s="35"/>
      <c r="M2051" s="51"/>
      <c r="O2051" s="35"/>
      <c r="P2051" s="35"/>
      <c r="Q2051" s="35"/>
      <c r="R2051" s="51"/>
      <c r="T2051" s="35"/>
      <c r="U2051" s="35"/>
      <c r="V2051" s="51"/>
      <c r="W2051" s="35"/>
    </row>
    <row r="2052" spans="4:23">
      <c r="D2052" s="51"/>
      <c r="E2052" s="35"/>
      <c r="F2052" s="51"/>
      <c r="J2052" s="35"/>
      <c r="M2052" s="51"/>
      <c r="O2052" s="35"/>
      <c r="P2052" s="35"/>
      <c r="Q2052" s="35"/>
      <c r="R2052" s="51"/>
      <c r="T2052" s="35"/>
      <c r="U2052" s="35"/>
      <c r="V2052" s="51"/>
      <c r="W2052" s="35"/>
    </row>
    <row r="2053" spans="4:23">
      <c r="D2053" s="51"/>
      <c r="E2053" s="35"/>
      <c r="F2053" s="51"/>
      <c r="J2053" s="35"/>
      <c r="M2053" s="51"/>
      <c r="O2053" s="35"/>
      <c r="P2053" s="35"/>
      <c r="Q2053" s="35"/>
      <c r="R2053" s="51"/>
      <c r="T2053" s="35"/>
      <c r="U2053" s="35"/>
      <c r="V2053" s="51"/>
      <c r="W2053" s="35"/>
    </row>
    <row r="2054" spans="4:23">
      <c r="D2054" s="51"/>
      <c r="E2054" s="35"/>
      <c r="F2054" s="51"/>
      <c r="J2054" s="35"/>
      <c r="M2054" s="51"/>
      <c r="O2054" s="35"/>
      <c r="P2054" s="35"/>
      <c r="Q2054" s="35"/>
      <c r="R2054" s="51"/>
      <c r="T2054" s="35"/>
      <c r="U2054" s="35"/>
      <c r="V2054" s="51"/>
      <c r="W2054" s="35"/>
    </row>
    <row r="2055" spans="4:23">
      <c r="D2055" s="51"/>
      <c r="E2055" s="35"/>
      <c r="F2055" s="51"/>
      <c r="J2055" s="35"/>
      <c r="M2055" s="51"/>
      <c r="O2055" s="35"/>
      <c r="P2055" s="35"/>
      <c r="Q2055" s="35"/>
      <c r="R2055" s="51"/>
      <c r="T2055" s="35"/>
      <c r="U2055" s="35"/>
      <c r="V2055" s="51"/>
      <c r="W2055" s="35"/>
    </row>
    <row r="2056" spans="4:23">
      <c r="D2056" s="51"/>
      <c r="E2056" s="35"/>
      <c r="F2056" s="51"/>
      <c r="J2056" s="35"/>
      <c r="M2056" s="51"/>
      <c r="O2056" s="35"/>
      <c r="P2056" s="35"/>
      <c r="Q2056" s="35"/>
      <c r="R2056" s="51"/>
      <c r="T2056" s="35"/>
      <c r="U2056" s="35"/>
      <c r="V2056" s="51"/>
      <c r="W2056" s="35"/>
    </row>
    <row r="2057" spans="4:23">
      <c r="D2057" s="51"/>
      <c r="E2057" s="35"/>
      <c r="F2057" s="51"/>
      <c r="J2057" s="35"/>
      <c r="M2057" s="51"/>
      <c r="O2057" s="35"/>
      <c r="P2057" s="35"/>
      <c r="Q2057" s="35"/>
      <c r="R2057" s="51"/>
      <c r="T2057" s="35"/>
      <c r="U2057" s="35"/>
      <c r="V2057" s="51"/>
      <c r="W2057" s="35"/>
    </row>
    <row r="2058" spans="4:23">
      <c r="D2058" s="51"/>
      <c r="E2058" s="35"/>
      <c r="F2058" s="51"/>
      <c r="J2058" s="35"/>
      <c r="M2058" s="51"/>
      <c r="O2058" s="35"/>
      <c r="P2058" s="35"/>
      <c r="Q2058" s="35"/>
      <c r="R2058" s="51"/>
      <c r="T2058" s="35"/>
      <c r="U2058" s="35"/>
      <c r="V2058" s="51"/>
      <c r="W2058" s="35"/>
    </row>
    <row r="2059" spans="4:23">
      <c r="D2059" s="51"/>
      <c r="E2059" s="35"/>
      <c r="F2059" s="51"/>
      <c r="J2059" s="35"/>
      <c r="M2059" s="51"/>
      <c r="O2059" s="35"/>
      <c r="P2059" s="35"/>
      <c r="Q2059" s="35"/>
      <c r="R2059" s="51"/>
      <c r="T2059" s="35"/>
      <c r="U2059" s="35"/>
      <c r="V2059" s="51"/>
      <c r="W2059" s="35"/>
    </row>
    <row r="2060" spans="4:23">
      <c r="D2060" s="51"/>
      <c r="E2060" s="35"/>
      <c r="F2060" s="51"/>
      <c r="J2060" s="35"/>
      <c r="M2060" s="51"/>
      <c r="O2060" s="35"/>
      <c r="P2060" s="35"/>
      <c r="Q2060" s="35"/>
      <c r="R2060" s="51"/>
      <c r="T2060" s="35"/>
      <c r="U2060" s="35"/>
      <c r="V2060" s="51"/>
      <c r="W2060" s="35"/>
    </row>
    <row r="2061" spans="4:23">
      <c r="D2061" s="51"/>
      <c r="E2061" s="35"/>
      <c r="F2061" s="51"/>
      <c r="J2061" s="35"/>
      <c r="M2061" s="51"/>
      <c r="O2061" s="35"/>
      <c r="P2061" s="35"/>
      <c r="Q2061" s="35"/>
      <c r="R2061" s="51"/>
      <c r="T2061" s="35"/>
      <c r="U2061" s="35"/>
      <c r="V2061" s="51"/>
      <c r="W2061" s="35"/>
    </row>
    <row r="2062" spans="4:23">
      <c r="D2062" s="51"/>
      <c r="E2062" s="35"/>
      <c r="F2062" s="51"/>
      <c r="J2062" s="35"/>
      <c r="M2062" s="51"/>
      <c r="O2062" s="35"/>
      <c r="P2062" s="35"/>
      <c r="Q2062" s="35"/>
      <c r="R2062" s="51"/>
      <c r="T2062" s="35"/>
      <c r="U2062" s="35"/>
      <c r="V2062" s="51"/>
      <c r="W2062" s="35"/>
    </row>
    <row r="2063" spans="4:23">
      <c r="D2063" s="51"/>
      <c r="E2063" s="35"/>
      <c r="F2063" s="51"/>
      <c r="J2063" s="35"/>
      <c r="M2063" s="51"/>
      <c r="O2063" s="35"/>
      <c r="P2063" s="35"/>
      <c r="Q2063" s="35"/>
      <c r="R2063" s="51"/>
      <c r="T2063" s="35"/>
      <c r="U2063" s="35"/>
      <c r="V2063" s="51"/>
      <c r="W2063" s="35"/>
    </row>
    <row r="2064" spans="4:23">
      <c r="D2064" s="51"/>
      <c r="E2064" s="35"/>
      <c r="F2064" s="51"/>
      <c r="J2064" s="35"/>
      <c r="M2064" s="51"/>
      <c r="O2064" s="35"/>
      <c r="P2064" s="35"/>
      <c r="Q2064" s="35"/>
      <c r="R2064" s="51"/>
      <c r="T2064" s="35"/>
      <c r="U2064" s="35"/>
      <c r="V2064" s="51"/>
      <c r="W2064" s="35"/>
    </row>
    <row r="2065" spans="4:23">
      <c r="D2065" s="51"/>
      <c r="E2065" s="35"/>
      <c r="F2065" s="51"/>
      <c r="J2065" s="35"/>
      <c r="M2065" s="51"/>
      <c r="O2065" s="35"/>
      <c r="P2065" s="35"/>
      <c r="Q2065" s="35"/>
      <c r="R2065" s="51"/>
      <c r="T2065" s="35"/>
      <c r="U2065" s="35"/>
      <c r="V2065" s="51"/>
      <c r="W2065" s="35"/>
    </row>
    <row r="2066" spans="4:23">
      <c r="D2066" s="51"/>
      <c r="E2066" s="35"/>
      <c r="F2066" s="51"/>
      <c r="J2066" s="35"/>
      <c r="M2066" s="51"/>
      <c r="O2066" s="35"/>
      <c r="P2066" s="35"/>
      <c r="Q2066" s="35"/>
      <c r="R2066" s="51"/>
      <c r="T2066" s="35"/>
      <c r="U2066" s="35"/>
      <c r="V2066" s="51"/>
      <c r="W2066" s="35"/>
    </row>
    <row r="2067" spans="4:23">
      <c r="D2067" s="51"/>
      <c r="E2067" s="35"/>
      <c r="F2067" s="51"/>
      <c r="J2067" s="35"/>
      <c r="M2067" s="51"/>
      <c r="O2067" s="35"/>
      <c r="P2067" s="35"/>
      <c r="Q2067" s="35"/>
      <c r="R2067" s="51"/>
      <c r="T2067" s="35"/>
      <c r="U2067" s="35"/>
      <c r="V2067" s="51"/>
      <c r="W2067" s="35"/>
    </row>
    <row r="2068" spans="4:23">
      <c r="D2068" s="51"/>
      <c r="E2068" s="35"/>
      <c r="F2068" s="51"/>
      <c r="J2068" s="35"/>
      <c r="M2068" s="51"/>
      <c r="O2068" s="35"/>
      <c r="P2068" s="35"/>
      <c r="Q2068" s="35"/>
      <c r="R2068" s="51"/>
      <c r="T2068" s="35"/>
      <c r="U2068" s="35"/>
      <c r="V2068" s="51"/>
      <c r="W2068" s="35"/>
    </row>
    <row r="2069" spans="4:23">
      <c r="D2069" s="51"/>
      <c r="E2069" s="35"/>
      <c r="F2069" s="51"/>
      <c r="J2069" s="35"/>
      <c r="M2069" s="51"/>
      <c r="O2069" s="35"/>
      <c r="P2069" s="35"/>
      <c r="Q2069" s="35"/>
      <c r="R2069" s="51"/>
      <c r="T2069" s="35"/>
      <c r="U2069" s="35"/>
      <c r="V2069" s="51"/>
      <c r="W2069" s="35"/>
    </row>
    <row r="2070" spans="4:23">
      <c r="D2070" s="51"/>
      <c r="E2070" s="35"/>
      <c r="F2070" s="51"/>
      <c r="J2070" s="35"/>
      <c r="M2070" s="51"/>
      <c r="O2070" s="35"/>
      <c r="P2070" s="35"/>
      <c r="Q2070" s="35"/>
      <c r="R2070" s="51"/>
      <c r="T2070" s="35"/>
      <c r="U2070" s="35"/>
      <c r="V2070" s="51"/>
      <c r="W2070" s="35"/>
    </row>
    <row r="2071" spans="4:23">
      <c r="D2071" s="51"/>
      <c r="E2071" s="35"/>
      <c r="F2071" s="51"/>
      <c r="J2071" s="35"/>
      <c r="M2071" s="51"/>
      <c r="O2071" s="35"/>
      <c r="P2071" s="35"/>
      <c r="Q2071" s="35"/>
      <c r="R2071" s="51"/>
      <c r="T2071" s="35"/>
      <c r="U2071" s="35"/>
      <c r="V2071" s="51"/>
      <c r="W2071" s="35"/>
    </row>
    <row r="2072" spans="4:23">
      <c r="D2072" s="51"/>
      <c r="E2072" s="35"/>
      <c r="F2072" s="51"/>
      <c r="J2072" s="35"/>
      <c r="M2072" s="51"/>
      <c r="O2072" s="35"/>
      <c r="P2072" s="35"/>
      <c r="Q2072" s="35"/>
      <c r="R2072" s="51"/>
      <c r="T2072" s="35"/>
      <c r="U2072" s="35"/>
      <c r="V2072" s="51"/>
      <c r="W2072" s="35"/>
    </row>
    <row r="2073" spans="4:23">
      <c r="D2073" s="51"/>
      <c r="E2073" s="35"/>
      <c r="F2073" s="51"/>
      <c r="J2073" s="35"/>
      <c r="M2073" s="51"/>
      <c r="O2073" s="35"/>
      <c r="P2073" s="35"/>
      <c r="Q2073" s="35"/>
      <c r="R2073" s="51"/>
      <c r="T2073" s="35"/>
      <c r="U2073" s="35"/>
      <c r="V2073" s="51"/>
      <c r="W2073" s="35"/>
    </row>
    <row r="2074" spans="4:23">
      <c r="D2074" s="51"/>
      <c r="E2074" s="35"/>
      <c r="F2074" s="51"/>
      <c r="J2074" s="35"/>
      <c r="M2074" s="51"/>
      <c r="O2074" s="35"/>
      <c r="P2074" s="35"/>
      <c r="Q2074" s="35"/>
      <c r="R2074" s="51"/>
      <c r="T2074" s="35"/>
      <c r="U2074" s="35"/>
      <c r="V2074" s="51"/>
      <c r="W2074" s="35"/>
    </row>
    <row r="2075" spans="4:23">
      <c r="D2075" s="51"/>
      <c r="E2075" s="35"/>
      <c r="F2075" s="51"/>
      <c r="J2075" s="35"/>
      <c r="M2075" s="51"/>
      <c r="O2075" s="35"/>
      <c r="P2075" s="35"/>
      <c r="Q2075" s="35"/>
      <c r="R2075" s="51"/>
      <c r="T2075" s="35"/>
      <c r="U2075" s="35"/>
      <c r="V2075" s="51"/>
      <c r="W2075" s="35"/>
    </row>
    <row r="2076" spans="4:23">
      <c r="D2076" s="51"/>
      <c r="E2076" s="35"/>
      <c r="F2076" s="51"/>
      <c r="J2076" s="35"/>
      <c r="M2076" s="51"/>
      <c r="O2076" s="35"/>
      <c r="P2076" s="35"/>
      <c r="Q2076" s="35"/>
      <c r="R2076" s="51"/>
      <c r="T2076" s="35"/>
      <c r="U2076" s="35"/>
      <c r="V2076" s="51"/>
      <c r="W2076" s="35"/>
    </row>
    <row r="2077" spans="4:23">
      <c r="D2077" s="51"/>
      <c r="E2077" s="35"/>
      <c r="F2077" s="51"/>
      <c r="J2077" s="35"/>
      <c r="M2077" s="51"/>
      <c r="O2077" s="35"/>
      <c r="P2077" s="35"/>
      <c r="Q2077" s="35"/>
      <c r="R2077" s="51"/>
      <c r="T2077" s="35"/>
      <c r="U2077" s="35"/>
      <c r="V2077" s="51"/>
      <c r="W2077" s="35"/>
    </row>
    <row r="2078" spans="4:23">
      <c r="D2078" s="51"/>
      <c r="E2078" s="35"/>
      <c r="F2078" s="51"/>
      <c r="J2078" s="35"/>
      <c r="M2078" s="51"/>
      <c r="O2078" s="35"/>
      <c r="P2078" s="35"/>
      <c r="Q2078" s="35"/>
      <c r="R2078" s="51"/>
      <c r="T2078" s="35"/>
      <c r="U2078" s="35"/>
      <c r="V2078" s="51"/>
      <c r="W2078" s="35"/>
    </row>
    <row r="2079" spans="4:23">
      <c r="D2079" s="51"/>
      <c r="E2079" s="35"/>
      <c r="F2079" s="51"/>
      <c r="J2079" s="35"/>
      <c r="M2079" s="51"/>
      <c r="O2079" s="35"/>
      <c r="P2079" s="35"/>
      <c r="Q2079" s="35"/>
      <c r="R2079" s="51"/>
      <c r="T2079" s="35"/>
      <c r="U2079" s="35"/>
      <c r="V2079" s="51"/>
      <c r="W2079" s="35"/>
    </row>
    <row r="2080" spans="4:23">
      <c r="D2080" s="51"/>
      <c r="E2080" s="35"/>
      <c r="F2080" s="51"/>
      <c r="J2080" s="35"/>
      <c r="M2080" s="51"/>
      <c r="O2080" s="35"/>
      <c r="P2080" s="35"/>
      <c r="Q2080" s="35"/>
      <c r="R2080" s="51"/>
      <c r="T2080" s="35"/>
      <c r="U2080" s="35"/>
      <c r="V2080" s="51"/>
      <c r="W2080" s="35"/>
    </row>
    <row r="2081" spans="4:23">
      <c r="D2081" s="51"/>
      <c r="E2081" s="35"/>
      <c r="F2081" s="51"/>
      <c r="J2081" s="35"/>
      <c r="M2081" s="51"/>
      <c r="O2081" s="35"/>
      <c r="P2081" s="35"/>
      <c r="Q2081" s="35"/>
      <c r="R2081" s="51"/>
      <c r="T2081" s="35"/>
      <c r="U2081" s="35"/>
      <c r="V2081" s="51"/>
      <c r="W2081" s="35"/>
    </row>
    <row r="2082" spans="4:23">
      <c r="D2082" s="51"/>
      <c r="E2082" s="35"/>
      <c r="F2082" s="51"/>
      <c r="J2082" s="35"/>
      <c r="M2082" s="51"/>
      <c r="O2082" s="35"/>
      <c r="P2082" s="35"/>
      <c r="Q2082" s="35"/>
      <c r="R2082" s="51"/>
      <c r="T2082" s="35"/>
      <c r="U2082" s="35"/>
      <c r="V2082" s="51"/>
      <c r="W2082" s="35"/>
    </row>
    <row r="2083" spans="4:23">
      <c r="D2083" s="51"/>
      <c r="E2083" s="35"/>
      <c r="F2083" s="51"/>
      <c r="J2083" s="35"/>
      <c r="M2083" s="51"/>
      <c r="O2083" s="35"/>
      <c r="P2083" s="35"/>
      <c r="Q2083" s="35"/>
      <c r="R2083" s="51"/>
      <c r="T2083" s="35"/>
      <c r="U2083" s="35"/>
      <c r="V2083" s="51"/>
      <c r="W2083" s="35"/>
    </row>
    <row r="2084" spans="4:23">
      <c r="D2084" s="51"/>
      <c r="E2084" s="35"/>
      <c r="F2084" s="51"/>
      <c r="J2084" s="35"/>
      <c r="M2084" s="51"/>
      <c r="O2084" s="35"/>
      <c r="P2084" s="35"/>
      <c r="Q2084" s="35"/>
      <c r="R2084" s="51"/>
      <c r="T2084" s="35"/>
      <c r="U2084" s="35"/>
      <c r="V2084" s="51"/>
      <c r="W2084" s="35"/>
    </row>
    <row r="2085" spans="4:23">
      <c r="D2085" s="51"/>
      <c r="E2085" s="35"/>
      <c r="F2085" s="51"/>
      <c r="J2085" s="35"/>
      <c r="M2085" s="51"/>
      <c r="O2085" s="35"/>
      <c r="P2085" s="35"/>
      <c r="Q2085" s="35"/>
      <c r="R2085" s="51"/>
      <c r="T2085" s="35"/>
      <c r="U2085" s="35"/>
      <c r="V2085" s="51"/>
      <c r="W2085" s="35"/>
    </row>
    <row r="2086" spans="4:23">
      <c r="D2086" s="51"/>
      <c r="E2086" s="35"/>
      <c r="F2086" s="51"/>
      <c r="J2086" s="35"/>
      <c r="M2086" s="51"/>
      <c r="O2086" s="35"/>
      <c r="P2086" s="35"/>
      <c r="Q2086" s="35"/>
      <c r="R2086" s="51"/>
      <c r="T2086" s="35"/>
      <c r="U2086" s="35"/>
      <c r="V2086" s="51"/>
      <c r="W2086" s="35"/>
    </row>
    <row r="2087" spans="4:23">
      <c r="D2087" s="51"/>
      <c r="E2087" s="35"/>
      <c r="F2087" s="51"/>
      <c r="J2087" s="35"/>
      <c r="M2087" s="51"/>
      <c r="O2087" s="35"/>
      <c r="P2087" s="35"/>
      <c r="Q2087" s="35"/>
      <c r="R2087" s="51"/>
      <c r="T2087" s="35"/>
      <c r="U2087" s="35"/>
      <c r="V2087" s="51"/>
      <c r="W2087" s="35"/>
    </row>
    <row r="2088" spans="4:23">
      <c r="D2088" s="51"/>
      <c r="E2088" s="35"/>
      <c r="F2088" s="51"/>
      <c r="J2088" s="35"/>
      <c r="M2088" s="51"/>
      <c r="O2088" s="35"/>
      <c r="P2088" s="35"/>
      <c r="Q2088" s="35"/>
      <c r="R2088" s="51"/>
      <c r="T2088" s="35"/>
      <c r="U2088" s="35"/>
      <c r="V2088" s="51"/>
      <c r="W2088" s="35"/>
    </row>
    <row r="2089" spans="4:23">
      <c r="D2089" s="51"/>
      <c r="E2089" s="35"/>
      <c r="F2089" s="51"/>
      <c r="J2089" s="35"/>
      <c r="M2089" s="51"/>
      <c r="O2089" s="35"/>
      <c r="P2089" s="35"/>
      <c r="Q2089" s="35"/>
      <c r="R2089" s="51"/>
      <c r="T2089" s="35"/>
      <c r="U2089" s="35"/>
      <c r="V2089" s="51"/>
      <c r="W2089" s="35"/>
    </row>
    <row r="2090" spans="4:23">
      <c r="D2090" s="51"/>
      <c r="E2090" s="35"/>
      <c r="F2090" s="51"/>
      <c r="J2090" s="35"/>
      <c r="M2090" s="51"/>
      <c r="O2090" s="35"/>
      <c r="P2090" s="35"/>
      <c r="Q2090" s="35"/>
      <c r="R2090" s="51"/>
      <c r="T2090" s="35"/>
      <c r="U2090" s="35"/>
      <c r="V2090" s="51"/>
      <c r="W2090" s="35"/>
    </row>
    <row r="2091" spans="4:23">
      <c r="D2091" s="51"/>
      <c r="E2091" s="35"/>
      <c r="F2091" s="51"/>
      <c r="J2091" s="35"/>
      <c r="M2091" s="51"/>
      <c r="O2091" s="35"/>
      <c r="P2091" s="35"/>
      <c r="Q2091" s="35"/>
      <c r="R2091" s="51"/>
      <c r="T2091" s="35"/>
      <c r="U2091" s="35"/>
      <c r="V2091" s="51"/>
      <c r="W2091" s="35"/>
    </row>
    <row r="2092" spans="4:23">
      <c r="D2092" s="51"/>
      <c r="E2092" s="35"/>
      <c r="F2092" s="51"/>
      <c r="J2092" s="35"/>
      <c r="M2092" s="51"/>
      <c r="O2092" s="35"/>
      <c r="P2092" s="35"/>
      <c r="Q2092" s="35"/>
      <c r="R2092" s="51"/>
      <c r="T2092" s="35"/>
      <c r="U2092" s="35"/>
      <c r="V2092" s="51"/>
      <c r="W2092" s="35"/>
    </row>
    <row r="2093" spans="4:23">
      <c r="D2093" s="51"/>
      <c r="E2093" s="35"/>
      <c r="F2093" s="51"/>
      <c r="J2093" s="35"/>
      <c r="M2093" s="51"/>
      <c r="O2093" s="35"/>
      <c r="P2093" s="35"/>
      <c r="Q2093" s="35"/>
      <c r="R2093" s="51"/>
      <c r="T2093" s="35"/>
      <c r="U2093" s="35"/>
      <c r="V2093" s="51"/>
      <c r="W2093" s="35"/>
    </row>
    <row r="2094" spans="4:23">
      <c r="D2094" s="51"/>
      <c r="E2094" s="35"/>
      <c r="F2094" s="51"/>
      <c r="J2094" s="35"/>
      <c r="M2094" s="51"/>
      <c r="O2094" s="35"/>
      <c r="P2094" s="35"/>
      <c r="Q2094" s="35"/>
      <c r="R2094" s="51"/>
      <c r="T2094" s="35"/>
      <c r="U2094" s="35"/>
      <c r="V2094" s="51"/>
      <c r="W2094" s="35"/>
    </row>
    <row r="2095" spans="4:23">
      <c r="D2095" s="51"/>
      <c r="E2095" s="35"/>
      <c r="F2095" s="51"/>
      <c r="J2095" s="35"/>
      <c r="M2095" s="51"/>
      <c r="O2095" s="35"/>
      <c r="P2095" s="35"/>
      <c r="Q2095" s="35"/>
      <c r="R2095" s="51"/>
      <c r="T2095" s="35"/>
      <c r="U2095" s="35"/>
      <c r="V2095" s="51"/>
      <c r="W2095" s="35"/>
    </row>
    <row r="2096" spans="4:23">
      <c r="D2096" s="51"/>
      <c r="E2096" s="35"/>
      <c r="F2096" s="51"/>
      <c r="J2096" s="35"/>
      <c r="M2096" s="51"/>
      <c r="O2096" s="35"/>
      <c r="P2096" s="35"/>
      <c r="Q2096" s="35"/>
      <c r="R2096" s="51"/>
      <c r="T2096" s="35"/>
      <c r="U2096" s="35"/>
      <c r="V2096" s="51"/>
      <c r="W2096" s="35"/>
    </row>
    <row r="2097" spans="4:23">
      <c r="D2097" s="51"/>
      <c r="E2097" s="35"/>
      <c r="F2097" s="51"/>
      <c r="J2097" s="35"/>
      <c r="M2097" s="51"/>
      <c r="O2097" s="35"/>
      <c r="P2097" s="35"/>
      <c r="Q2097" s="35"/>
      <c r="R2097" s="51"/>
      <c r="T2097" s="35"/>
      <c r="U2097" s="35"/>
      <c r="V2097" s="51"/>
      <c r="W2097" s="35"/>
    </row>
    <row r="2098" spans="4:23">
      <c r="D2098" s="51"/>
      <c r="E2098" s="35"/>
      <c r="F2098" s="51"/>
      <c r="J2098" s="35"/>
      <c r="M2098" s="51"/>
      <c r="O2098" s="35"/>
      <c r="P2098" s="35"/>
      <c r="Q2098" s="35"/>
      <c r="R2098" s="51"/>
      <c r="T2098" s="35"/>
      <c r="U2098" s="35"/>
      <c r="V2098" s="51"/>
      <c r="W2098" s="35"/>
    </row>
    <row r="2099" spans="4:23">
      <c r="D2099" s="51"/>
      <c r="E2099" s="35"/>
      <c r="F2099" s="51"/>
      <c r="J2099" s="35"/>
      <c r="M2099" s="51"/>
      <c r="O2099" s="35"/>
      <c r="P2099" s="35"/>
      <c r="Q2099" s="35"/>
      <c r="R2099" s="51"/>
      <c r="T2099" s="35"/>
      <c r="U2099" s="35"/>
      <c r="V2099" s="51"/>
      <c r="W2099" s="35"/>
    </row>
    <row r="2100" spans="4:23">
      <c r="D2100" s="51"/>
      <c r="E2100" s="35"/>
      <c r="F2100" s="51"/>
      <c r="J2100" s="35"/>
      <c r="M2100" s="51"/>
      <c r="O2100" s="35"/>
      <c r="P2100" s="35"/>
      <c r="Q2100" s="35"/>
      <c r="R2100" s="51"/>
      <c r="T2100" s="35"/>
      <c r="U2100" s="35"/>
      <c r="V2100" s="51"/>
      <c r="W2100" s="35"/>
    </row>
    <row r="2101" spans="4:23">
      <c r="D2101" s="51"/>
      <c r="E2101" s="35"/>
      <c r="F2101" s="51"/>
      <c r="J2101" s="35"/>
      <c r="M2101" s="51"/>
      <c r="O2101" s="35"/>
      <c r="P2101" s="35"/>
      <c r="Q2101" s="35"/>
      <c r="R2101" s="51"/>
      <c r="T2101" s="35"/>
      <c r="U2101" s="35"/>
      <c r="V2101" s="51"/>
      <c r="W2101" s="35"/>
    </row>
    <row r="2102" spans="4:23">
      <c r="D2102" s="51"/>
      <c r="E2102" s="35"/>
      <c r="F2102" s="51"/>
      <c r="J2102" s="35"/>
      <c r="M2102" s="51"/>
      <c r="O2102" s="35"/>
      <c r="P2102" s="35"/>
      <c r="Q2102" s="35"/>
      <c r="R2102" s="51"/>
      <c r="T2102" s="35"/>
      <c r="U2102" s="35"/>
      <c r="V2102" s="51"/>
      <c r="W2102" s="35"/>
    </row>
    <row r="2103" spans="4:23">
      <c r="D2103" s="51"/>
      <c r="E2103" s="35"/>
      <c r="F2103" s="51"/>
      <c r="J2103" s="35"/>
      <c r="M2103" s="51"/>
      <c r="O2103" s="35"/>
      <c r="P2103" s="35"/>
      <c r="Q2103" s="35"/>
      <c r="R2103" s="51"/>
      <c r="T2103" s="35"/>
      <c r="U2103" s="35"/>
      <c r="V2103" s="51"/>
      <c r="W2103" s="35"/>
    </row>
    <row r="2104" spans="4:23">
      <c r="D2104" s="51"/>
      <c r="E2104" s="35"/>
      <c r="F2104" s="51"/>
      <c r="J2104" s="35"/>
      <c r="M2104" s="51"/>
      <c r="O2104" s="35"/>
      <c r="P2104" s="35"/>
      <c r="Q2104" s="35"/>
      <c r="R2104" s="51"/>
      <c r="T2104" s="35"/>
      <c r="U2104" s="35"/>
      <c r="V2104" s="51"/>
      <c r="W2104" s="35"/>
    </row>
    <row r="2105" spans="4:23">
      <c r="D2105" s="51"/>
      <c r="E2105" s="35"/>
      <c r="F2105" s="51"/>
      <c r="J2105" s="35"/>
      <c r="M2105" s="51"/>
      <c r="O2105" s="35"/>
      <c r="P2105" s="35"/>
      <c r="Q2105" s="35"/>
      <c r="R2105" s="51"/>
      <c r="T2105" s="35"/>
      <c r="U2105" s="35"/>
      <c r="V2105" s="51"/>
      <c r="W2105" s="35"/>
    </row>
    <row r="2106" spans="4:23">
      <c r="D2106" s="51"/>
      <c r="E2106" s="35"/>
      <c r="F2106" s="51"/>
      <c r="J2106" s="35"/>
      <c r="M2106" s="51"/>
      <c r="O2106" s="35"/>
      <c r="P2106" s="35"/>
      <c r="Q2106" s="35"/>
      <c r="R2106" s="51"/>
      <c r="T2106" s="35"/>
      <c r="U2106" s="35"/>
      <c r="V2106" s="51"/>
      <c r="W2106" s="35"/>
    </row>
    <row r="2107" spans="4:23">
      <c r="D2107" s="51"/>
      <c r="E2107" s="35"/>
      <c r="F2107" s="51"/>
      <c r="J2107" s="35"/>
      <c r="M2107" s="51"/>
      <c r="O2107" s="35"/>
      <c r="P2107" s="35"/>
      <c r="Q2107" s="35"/>
      <c r="R2107" s="51"/>
      <c r="T2107" s="35"/>
      <c r="U2107" s="35"/>
      <c r="V2107" s="51"/>
      <c r="W2107" s="35"/>
    </row>
    <row r="2108" spans="4:23">
      <c r="D2108" s="51"/>
      <c r="E2108" s="35"/>
      <c r="F2108" s="51"/>
      <c r="J2108" s="35"/>
      <c r="M2108" s="51"/>
      <c r="O2108" s="35"/>
      <c r="P2108" s="35"/>
      <c r="Q2108" s="35"/>
      <c r="R2108" s="51"/>
      <c r="T2108" s="35"/>
      <c r="U2108" s="35"/>
      <c r="V2108" s="51"/>
      <c r="W2108" s="35"/>
    </row>
    <row r="2109" spans="4:23">
      <c r="D2109" s="51"/>
      <c r="E2109" s="35"/>
      <c r="F2109" s="51"/>
      <c r="J2109" s="35"/>
      <c r="M2109" s="51"/>
      <c r="O2109" s="35"/>
      <c r="P2109" s="35"/>
      <c r="Q2109" s="35"/>
      <c r="R2109" s="51"/>
      <c r="T2109" s="35"/>
      <c r="U2109" s="35"/>
      <c r="V2109" s="51"/>
      <c r="W2109" s="35"/>
    </row>
    <row r="2110" spans="4:23">
      <c r="D2110" s="51"/>
      <c r="E2110" s="35"/>
      <c r="F2110" s="51"/>
      <c r="J2110" s="35"/>
      <c r="M2110" s="51"/>
      <c r="O2110" s="35"/>
      <c r="P2110" s="35"/>
      <c r="Q2110" s="35"/>
      <c r="R2110" s="51"/>
      <c r="T2110" s="35"/>
      <c r="U2110" s="35"/>
      <c r="V2110" s="51"/>
      <c r="W2110" s="35"/>
    </row>
    <row r="2111" spans="4:23">
      <c r="D2111" s="51"/>
      <c r="E2111" s="35"/>
      <c r="F2111" s="51"/>
      <c r="J2111" s="35"/>
      <c r="M2111" s="51"/>
      <c r="O2111" s="35"/>
      <c r="P2111" s="35"/>
      <c r="Q2111" s="35"/>
      <c r="R2111" s="51"/>
      <c r="T2111" s="35"/>
      <c r="U2111" s="35"/>
      <c r="V2111" s="51"/>
      <c r="W2111" s="35"/>
    </row>
    <row r="2112" spans="4:23">
      <c r="D2112" s="51"/>
      <c r="E2112" s="35"/>
      <c r="F2112" s="51"/>
      <c r="J2112" s="35"/>
      <c r="M2112" s="51"/>
      <c r="O2112" s="35"/>
      <c r="P2112" s="35"/>
      <c r="Q2112" s="35"/>
      <c r="R2112" s="51"/>
      <c r="T2112" s="35"/>
      <c r="U2112" s="35"/>
      <c r="V2112" s="51"/>
      <c r="W2112" s="35"/>
    </row>
    <row r="2113" spans="4:23">
      <c r="D2113" s="51"/>
      <c r="E2113" s="35"/>
      <c r="F2113" s="51"/>
      <c r="J2113" s="35"/>
      <c r="M2113" s="51"/>
      <c r="O2113" s="35"/>
      <c r="P2113" s="35"/>
      <c r="Q2113" s="35"/>
      <c r="R2113" s="51"/>
      <c r="T2113" s="35"/>
      <c r="U2113" s="35"/>
      <c r="V2113" s="51"/>
      <c r="W2113" s="35"/>
    </row>
    <row r="2114" spans="4:23">
      <c r="D2114" s="51"/>
      <c r="E2114" s="35"/>
      <c r="F2114" s="51"/>
      <c r="J2114" s="35"/>
      <c r="M2114" s="51"/>
      <c r="O2114" s="35"/>
      <c r="P2114" s="35"/>
      <c r="Q2114" s="35"/>
      <c r="R2114" s="51"/>
      <c r="T2114" s="35"/>
      <c r="U2114" s="35"/>
      <c r="V2114" s="51"/>
      <c r="W2114" s="35"/>
    </row>
    <row r="2115" spans="4:23">
      <c r="D2115" s="51"/>
      <c r="E2115" s="35"/>
      <c r="F2115" s="51"/>
      <c r="J2115" s="35"/>
      <c r="M2115" s="51"/>
      <c r="O2115" s="35"/>
      <c r="P2115" s="35"/>
      <c r="Q2115" s="35"/>
      <c r="R2115" s="51"/>
      <c r="T2115" s="35"/>
      <c r="U2115" s="35"/>
      <c r="V2115" s="51"/>
      <c r="W2115" s="35"/>
    </row>
    <row r="2116" spans="4:23">
      <c r="D2116" s="51"/>
      <c r="E2116" s="35"/>
      <c r="F2116" s="51"/>
      <c r="J2116" s="35"/>
      <c r="M2116" s="51"/>
      <c r="O2116" s="35"/>
      <c r="P2116" s="35"/>
      <c r="Q2116" s="35"/>
      <c r="R2116" s="51"/>
      <c r="T2116" s="35"/>
      <c r="U2116" s="35"/>
      <c r="V2116" s="51"/>
      <c r="W2116" s="35"/>
    </row>
    <row r="2117" spans="4:23">
      <c r="D2117" s="51"/>
      <c r="E2117" s="35"/>
      <c r="F2117" s="51"/>
      <c r="J2117" s="35"/>
      <c r="M2117" s="51"/>
      <c r="O2117" s="35"/>
      <c r="P2117" s="35"/>
      <c r="Q2117" s="35"/>
      <c r="R2117" s="51"/>
      <c r="T2117" s="35"/>
      <c r="U2117" s="35"/>
      <c r="V2117" s="51"/>
      <c r="W2117" s="35"/>
    </row>
    <row r="2118" spans="4:23">
      <c r="D2118" s="51"/>
      <c r="E2118" s="35"/>
      <c r="F2118" s="51"/>
      <c r="J2118" s="35"/>
      <c r="M2118" s="51"/>
      <c r="O2118" s="35"/>
      <c r="P2118" s="35"/>
      <c r="Q2118" s="35"/>
      <c r="R2118" s="51"/>
      <c r="T2118" s="35"/>
      <c r="U2118" s="35"/>
      <c r="V2118" s="51"/>
      <c r="W2118" s="35"/>
    </row>
    <row r="2119" spans="4:23">
      <c r="D2119" s="51"/>
      <c r="E2119" s="35"/>
      <c r="F2119" s="51"/>
      <c r="J2119" s="35"/>
      <c r="M2119" s="51"/>
      <c r="O2119" s="35"/>
      <c r="P2119" s="35"/>
      <c r="Q2119" s="35"/>
      <c r="R2119" s="51"/>
      <c r="T2119" s="35"/>
      <c r="U2119" s="35"/>
      <c r="V2119" s="51"/>
      <c r="W2119" s="35"/>
    </row>
    <row r="2120" spans="4:23">
      <c r="D2120" s="51"/>
      <c r="E2120" s="35"/>
      <c r="F2120" s="51"/>
      <c r="J2120" s="35"/>
      <c r="M2120" s="51"/>
      <c r="O2120" s="35"/>
      <c r="P2120" s="35"/>
      <c r="Q2120" s="35"/>
      <c r="R2120" s="51"/>
      <c r="T2120" s="35"/>
      <c r="U2120" s="35"/>
      <c r="V2120" s="51"/>
      <c r="W2120" s="35"/>
    </row>
    <row r="2121" spans="4:23">
      <c r="D2121" s="51"/>
      <c r="E2121" s="35"/>
      <c r="F2121" s="51"/>
      <c r="J2121" s="35"/>
      <c r="M2121" s="51"/>
      <c r="O2121" s="35"/>
      <c r="P2121" s="35"/>
      <c r="Q2121" s="35"/>
      <c r="R2121" s="51"/>
      <c r="T2121" s="35"/>
      <c r="U2121" s="35"/>
      <c r="V2121" s="51"/>
      <c r="W2121" s="35"/>
    </row>
    <row r="2122" spans="4:23">
      <c r="D2122" s="51"/>
      <c r="E2122" s="35"/>
      <c r="F2122" s="51"/>
      <c r="J2122" s="35"/>
      <c r="M2122" s="51"/>
      <c r="O2122" s="35"/>
      <c r="P2122" s="35"/>
      <c r="Q2122" s="35"/>
      <c r="R2122" s="51"/>
      <c r="T2122" s="35"/>
      <c r="U2122" s="35"/>
      <c r="V2122" s="51"/>
      <c r="W2122" s="35"/>
    </row>
    <row r="2123" spans="4:23">
      <c r="D2123" s="51"/>
      <c r="E2123" s="35"/>
      <c r="F2123" s="51"/>
      <c r="J2123" s="35"/>
      <c r="M2123" s="51"/>
      <c r="O2123" s="35"/>
      <c r="P2123" s="35"/>
      <c r="Q2123" s="35"/>
      <c r="R2123" s="51"/>
      <c r="T2123" s="35"/>
      <c r="U2123" s="35"/>
      <c r="V2123" s="51"/>
      <c r="W2123" s="35"/>
    </row>
    <row r="2124" spans="4:23">
      <c r="D2124" s="51"/>
      <c r="E2124" s="35"/>
      <c r="F2124" s="51"/>
      <c r="J2124" s="35"/>
      <c r="M2124" s="51"/>
      <c r="O2124" s="35"/>
      <c r="P2124" s="35"/>
      <c r="Q2124" s="35"/>
      <c r="R2124" s="51"/>
      <c r="T2124" s="35"/>
      <c r="U2124" s="35"/>
      <c r="V2124" s="51"/>
      <c r="W2124" s="35"/>
    </row>
    <row r="2125" spans="4:23">
      <c r="D2125" s="51"/>
      <c r="E2125" s="35"/>
      <c r="F2125" s="51"/>
      <c r="J2125" s="35"/>
      <c r="M2125" s="51"/>
      <c r="O2125" s="35"/>
      <c r="P2125" s="35"/>
      <c r="Q2125" s="35"/>
      <c r="R2125" s="51"/>
      <c r="T2125" s="35"/>
      <c r="U2125" s="35"/>
      <c r="V2125" s="51"/>
      <c r="W2125" s="35"/>
    </row>
    <row r="2126" spans="4:23">
      <c r="D2126" s="51"/>
      <c r="E2126" s="35"/>
      <c r="F2126" s="51"/>
      <c r="J2126" s="35"/>
      <c r="M2126" s="51"/>
      <c r="O2126" s="35"/>
      <c r="P2126" s="35"/>
      <c r="Q2126" s="35"/>
      <c r="R2126" s="51"/>
      <c r="T2126" s="35"/>
      <c r="U2126" s="35"/>
      <c r="V2126" s="51"/>
      <c r="W2126" s="35"/>
    </row>
    <row r="2127" spans="4:23">
      <c r="D2127" s="51"/>
      <c r="E2127" s="35"/>
      <c r="F2127" s="51"/>
      <c r="J2127" s="35"/>
      <c r="M2127" s="51"/>
      <c r="O2127" s="35"/>
      <c r="P2127" s="35"/>
      <c r="Q2127" s="35"/>
      <c r="R2127" s="51"/>
      <c r="T2127" s="35"/>
      <c r="U2127" s="35"/>
      <c r="V2127" s="51"/>
      <c r="W2127" s="35"/>
    </row>
    <row r="2128" spans="4:23">
      <c r="D2128" s="51"/>
      <c r="E2128" s="35"/>
      <c r="F2128" s="51"/>
      <c r="J2128" s="35"/>
      <c r="M2128" s="51"/>
      <c r="O2128" s="35"/>
      <c r="P2128" s="35"/>
      <c r="Q2128" s="35"/>
      <c r="R2128" s="51"/>
      <c r="T2128" s="35"/>
      <c r="U2128" s="35"/>
      <c r="V2128" s="51"/>
      <c r="W2128" s="35"/>
    </row>
    <row r="2129" spans="4:23">
      <c r="D2129" s="51"/>
      <c r="E2129" s="35"/>
      <c r="F2129" s="51"/>
      <c r="J2129" s="35"/>
      <c r="M2129" s="51"/>
      <c r="O2129" s="35"/>
      <c r="P2129" s="35"/>
      <c r="Q2129" s="35"/>
      <c r="R2129" s="51"/>
      <c r="T2129" s="35"/>
      <c r="U2129" s="35"/>
      <c r="V2129" s="51"/>
      <c r="W2129" s="35"/>
    </row>
    <row r="2130" spans="4:23">
      <c r="D2130" s="51"/>
      <c r="E2130" s="35"/>
      <c r="F2130" s="51"/>
      <c r="J2130" s="35"/>
      <c r="M2130" s="51"/>
      <c r="O2130" s="35"/>
      <c r="P2130" s="35"/>
      <c r="Q2130" s="35"/>
      <c r="R2130" s="51"/>
      <c r="T2130" s="35"/>
      <c r="U2130" s="35"/>
      <c r="V2130" s="51"/>
      <c r="W2130" s="35"/>
    </row>
    <row r="2131" spans="4:23">
      <c r="D2131" s="51"/>
      <c r="E2131" s="35"/>
      <c r="F2131" s="51"/>
      <c r="J2131" s="35"/>
      <c r="M2131" s="51"/>
      <c r="O2131" s="35"/>
      <c r="P2131" s="35"/>
      <c r="Q2131" s="35"/>
      <c r="R2131" s="51"/>
      <c r="T2131" s="35"/>
      <c r="U2131" s="35"/>
      <c r="V2131" s="51"/>
      <c r="W2131" s="35"/>
    </row>
    <row r="2132" spans="4:23">
      <c r="D2132" s="51"/>
      <c r="E2132" s="35"/>
      <c r="F2132" s="51"/>
      <c r="J2132" s="35"/>
      <c r="M2132" s="51"/>
      <c r="O2132" s="35"/>
      <c r="P2132" s="35"/>
      <c r="Q2132" s="35"/>
      <c r="R2132" s="51"/>
      <c r="T2132" s="35"/>
      <c r="U2132" s="35"/>
      <c r="V2132" s="51"/>
      <c r="W2132" s="35"/>
    </row>
    <row r="2133" spans="4:23">
      <c r="D2133" s="51"/>
      <c r="E2133" s="35"/>
      <c r="F2133" s="51"/>
      <c r="J2133" s="35"/>
      <c r="M2133" s="51"/>
      <c r="O2133" s="35"/>
      <c r="P2133" s="35"/>
      <c r="Q2133" s="35"/>
      <c r="R2133" s="51"/>
      <c r="T2133" s="35"/>
      <c r="U2133" s="35"/>
      <c r="V2133" s="51"/>
      <c r="W2133" s="35"/>
    </row>
    <row r="2134" spans="4:23">
      <c r="D2134" s="51"/>
      <c r="E2134" s="35"/>
      <c r="F2134" s="51"/>
      <c r="J2134" s="35"/>
      <c r="M2134" s="51"/>
      <c r="O2134" s="35"/>
      <c r="P2134" s="35"/>
      <c r="Q2134" s="35"/>
      <c r="R2134" s="51"/>
      <c r="T2134" s="35"/>
      <c r="U2134" s="35"/>
      <c r="V2134" s="51"/>
      <c r="W2134" s="35"/>
    </row>
    <row r="2135" spans="4:23">
      <c r="D2135" s="51"/>
      <c r="E2135" s="35"/>
      <c r="F2135" s="51"/>
      <c r="J2135" s="35"/>
      <c r="M2135" s="51"/>
      <c r="O2135" s="35"/>
      <c r="P2135" s="35"/>
      <c r="Q2135" s="35"/>
      <c r="R2135" s="51"/>
      <c r="T2135" s="35"/>
      <c r="U2135" s="35"/>
      <c r="V2135" s="51"/>
      <c r="W2135" s="35"/>
    </row>
    <row r="2136" spans="4:23">
      <c r="D2136" s="51"/>
      <c r="E2136" s="35"/>
      <c r="F2136" s="51"/>
      <c r="J2136" s="35"/>
      <c r="M2136" s="51"/>
      <c r="O2136" s="35"/>
      <c r="P2136" s="35"/>
      <c r="Q2136" s="35"/>
      <c r="R2136" s="51"/>
      <c r="T2136" s="35"/>
      <c r="U2136" s="35"/>
      <c r="V2136" s="51"/>
      <c r="W2136" s="35"/>
    </row>
    <row r="2137" spans="4:23">
      <c r="D2137" s="51"/>
      <c r="E2137" s="35"/>
      <c r="F2137" s="51"/>
      <c r="J2137" s="35"/>
      <c r="M2137" s="51"/>
      <c r="O2137" s="35"/>
      <c r="P2137" s="35"/>
      <c r="Q2137" s="35"/>
      <c r="R2137" s="51"/>
      <c r="T2137" s="35"/>
      <c r="U2137" s="35"/>
      <c r="V2137" s="51"/>
      <c r="W2137" s="35"/>
    </row>
    <row r="2138" spans="4:23">
      <c r="D2138" s="51"/>
      <c r="E2138" s="35"/>
      <c r="F2138" s="51"/>
      <c r="J2138" s="35"/>
      <c r="M2138" s="51"/>
      <c r="O2138" s="35"/>
      <c r="P2138" s="35"/>
      <c r="Q2138" s="35"/>
      <c r="R2138" s="51"/>
      <c r="T2138" s="35"/>
      <c r="U2138" s="35"/>
      <c r="V2138" s="51"/>
      <c r="W2138" s="35"/>
    </row>
    <row r="2139" spans="4:23">
      <c r="D2139" s="51"/>
      <c r="E2139" s="35"/>
      <c r="F2139" s="51"/>
      <c r="J2139" s="35"/>
      <c r="M2139" s="51"/>
      <c r="O2139" s="35"/>
      <c r="P2139" s="35"/>
      <c r="Q2139" s="35"/>
      <c r="R2139" s="51"/>
      <c r="T2139" s="35"/>
      <c r="U2139" s="35"/>
      <c r="V2139" s="51"/>
      <c r="W2139" s="35"/>
    </row>
    <row r="2140" spans="4:23">
      <c r="D2140" s="51"/>
      <c r="E2140" s="35"/>
      <c r="F2140" s="51"/>
      <c r="J2140" s="35"/>
      <c r="M2140" s="51"/>
      <c r="O2140" s="35"/>
      <c r="P2140" s="35"/>
      <c r="Q2140" s="35"/>
      <c r="R2140" s="51"/>
      <c r="T2140" s="35"/>
      <c r="U2140" s="35"/>
      <c r="V2140" s="51"/>
      <c r="W2140" s="35"/>
    </row>
    <row r="2141" spans="4:23">
      <c r="D2141" s="51"/>
      <c r="E2141" s="35"/>
      <c r="F2141" s="51"/>
      <c r="J2141" s="35"/>
      <c r="M2141" s="51"/>
      <c r="O2141" s="35"/>
      <c r="P2141" s="35"/>
      <c r="Q2141" s="35"/>
      <c r="R2141" s="51"/>
      <c r="T2141" s="35"/>
      <c r="U2141" s="35"/>
      <c r="V2141" s="51"/>
      <c r="W2141" s="35"/>
    </row>
    <row r="2142" spans="4:23">
      <c r="D2142" s="51"/>
      <c r="E2142" s="35"/>
      <c r="F2142" s="51"/>
      <c r="J2142" s="35"/>
      <c r="M2142" s="51"/>
      <c r="O2142" s="35"/>
      <c r="P2142" s="35"/>
      <c r="Q2142" s="35"/>
      <c r="R2142" s="51"/>
      <c r="T2142" s="35"/>
      <c r="U2142" s="35"/>
      <c r="V2142" s="51"/>
      <c r="W2142" s="35"/>
    </row>
    <row r="2143" spans="4:23">
      <c r="D2143" s="51"/>
      <c r="E2143" s="35"/>
      <c r="F2143" s="51"/>
      <c r="J2143" s="35"/>
      <c r="M2143" s="51"/>
      <c r="O2143" s="35"/>
      <c r="P2143" s="35"/>
      <c r="Q2143" s="35"/>
      <c r="R2143" s="51"/>
      <c r="T2143" s="35"/>
      <c r="U2143" s="35"/>
      <c r="V2143" s="51"/>
      <c r="W2143" s="35"/>
    </row>
    <row r="2144" spans="4:23">
      <c r="D2144" s="51"/>
      <c r="E2144" s="35"/>
      <c r="F2144" s="51"/>
      <c r="J2144" s="35"/>
      <c r="M2144" s="51"/>
      <c r="O2144" s="35"/>
      <c r="P2144" s="35"/>
      <c r="Q2144" s="35"/>
      <c r="R2144" s="51"/>
      <c r="T2144" s="35"/>
      <c r="U2144" s="35"/>
      <c r="V2144" s="51"/>
      <c r="W2144" s="35"/>
    </row>
    <row r="2145" spans="4:23">
      <c r="D2145" s="51"/>
      <c r="E2145" s="35"/>
      <c r="F2145" s="51"/>
      <c r="J2145" s="35"/>
      <c r="M2145" s="51"/>
      <c r="O2145" s="35"/>
      <c r="P2145" s="35"/>
      <c r="Q2145" s="35"/>
      <c r="R2145" s="51"/>
      <c r="T2145" s="35"/>
      <c r="U2145" s="35"/>
      <c r="V2145" s="51"/>
      <c r="W2145" s="35"/>
    </row>
    <row r="2146" spans="4:23">
      <c r="D2146" s="51"/>
      <c r="E2146" s="35"/>
      <c r="F2146" s="51"/>
      <c r="J2146" s="35"/>
      <c r="M2146" s="51"/>
      <c r="O2146" s="35"/>
      <c r="P2146" s="35"/>
      <c r="Q2146" s="35"/>
      <c r="R2146" s="51"/>
      <c r="T2146" s="35"/>
      <c r="U2146" s="35"/>
      <c r="V2146" s="51"/>
      <c r="W2146" s="35"/>
    </row>
    <row r="2147" spans="4:23">
      <c r="D2147" s="51"/>
      <c r="E2147" s="35"/>
      <c r="F2147" s="51"/>
      <c r="J2147" s="35"/>
      <c r="M2147" s="51"/>
      <c r="O2147" s="35"/>
      <c r="P2147" s="35"/>
      <c r="Q2147" s="35"/>
      <c r="R2147" s="51"/>
      <c r="T2147" s="35"/>
      <c r="U2147" s="35"/>
      <c r="V2147" s="51"/>
      <c r="W2147" s="35"/>
    </row>
    <row r="2148" spans="4:23">
      <c r="D2148" s="51"/>
      <c r="E2148" s="35"/>
      <c r="F2148" s="51"/>
      <c r="J2148" s="35"/>
      <c r="M2148" s="51"/>
      <c r="O2148" s="35"/>
      <c r="P2148" s="35"/>
      <c r="Q2148" s="35"/>
      <c r="R2148" s="51"/>
      <c r="T2148" s="35"/>
      <c r="U2148" s="35"/>
      <c r="V2148" s="51"/>
      <c r="W2148" s="35"/>
    </row>
    <row r="2149" spans="4:23">
      <c r="D2149" s="51"/>
      <c r="E2149" s="35"/>
      <c r="F2149" s="51"/>
      <c r="J2149" s="35"/>
      <c r="M2149" s="51"/>
      <c r="O2149" s="35"/>
      <c r="P2149" s="35"/>
      <c r="Q2149" s="35"/>
      <c r="R2149" s="51"/>
      <c r="T2149" s="35"/>
      <c r="U2149" s="35"/>
      <c r="V2149" s="51"/>
      <c r="W2149" s="35"/>
    </row>
    <row r="2150" spans="4:23">
      <c r="D2150" s="51"/>
      <c r="E2150" s="35"/>
      <c r="F2150" s="51"/>
      <c r="J2150" s="35"/>
      <c r="M2150" s="51"/>
      <c r="O2150" s="35"/>
      <c r="P2150" s="35"/>
      <c r="Q2150" s="35"/>
      <c r="R2150" s="51"/>
      <c r="T2150" s="35"/>
      <c r="U2150" s="35"/>
      <c r="V2150" s="51"/>
      <c r="W2150" s="35"/>
    </row>
    <row r="2151" spans="4:23">
      <c r="D2151" s="51"/>
      <c r="E2151" s="35"/>
      <c r="F2151" s="51"/>
      <c r="J2151" s="35"/>
      <c r="M2151" s="51"/>
      <c r="O2151" s="35"/>
      <c r="P2151" s="35"/>
      <c r="Q2151" s="35"/>
      <c r="R2151" s="51"/>
      <c r="T2151" s="35"/>
      <c r="U2151" s="35"/>
      <c r="V2151" s="51"/>
      <c r="W2151" s="35"/>
    </row>
    <row r="2152" spans="4:23">
      <c r="D2152" s="51"/>
      <c r="E2152" s="35"/>
      <c r="F2152" s="51"/>
      <c r="J2152" s="35"/>
      <c r="M2152" s="51"/>
      <c r="O2152" s="35"/>
      <c r="P2152" s="35"/>
      <c r="Q2152" s="35"/>
      <c r="R2152" s="51"/>
      <c r="T2152" s="35"/>
      <c r="U2152" s="35"/>
      <c r="V2152" s="51"/>
      <c r="W2152" s="35"/>
    </row>
    <row r="2153" spans="4:23">
      <c r="D2153" s="51"/>
      <c r="E2153" s="35"/>
      <c r="F2153" s="51"/>
      <c r="J2153" s="35"/>
      <c r="M2153" s="51"/>
      <c r="O2153" s="35"/>
      <c r="P2153" s="35"/>
      <c r="Q2153" s="35"/>
      <c r="R2153" s="51"/>
      <c r="T2153" s="35"/>
      <c r="U2153" s="35"/>
      <c r="V2153" s="51"/>
      <c r="W2153" s="35"/>
    </row>
    <row r="2154" spans="4:23">
      <c r="D2154" s="51"/>
      <c r="E2154" s="35"/>
      <c r="F2154" s="51"/>
      <c r="J2154" s="35"/>
      <c r="M2154" s="51"/>
      <c r="O2154" s="35"/>
      <c r="P2154" s="35"/>
      <c r="Q2154" s="35"/>
      <c r="R2154" s="51"/>
      <c r="T2154" s="35"/>
      <c r="U2154" s="35"/>
      <c r="V2154" s="51"/>
      <c r="W2154" s="35"/>
    </row>
    <row r="2155" spans="4:23">
      <c r="D2155" s="51"/>
      <c r="E2155" s="35"/>
      <c r="F2155" s="51"/>
      <c r="J2155" s="35"/>
      <c r="M2155" s="51"/>
      <c r="O2155" s="35"/>
      <c r="P2155" s="35"/>
      <c r="Q2155" s="35"/>
      <c r="R2155" s="51"/>
      <c r="T2155" s="35"/>
      <c r="U2155" s="35"/>
      <c r="V2155" s="51"/>
      <c r="W2155" s="35"/>
    </row>
    <row r="2156" spans="4:23">
      <c r="D2156" s="51"/>
      <c r="E2156" s="35"/>
      <c r="F2156" s="51"/>
      <c r="J2156" s="35"/>
      <c r="M2156" s="51"/>
      <c r="O2156" s="35"/>
      <c r="P2156" s="35"/>
      <c r="Q2156" s="35"/>
      <c r="R2156" s="51"/>
      <c r="T2156" s="35"/>
      <c r="U2156" s="35"/>
      <c r="V2156" s="51"/>
      <c r="W2156" s="35"/>
    </row>
    <row r="2157" spans="4:23">
      <c r="D2157" s="51"/>
      <c r="E2157" s="35"/>
      <c r="F2157" s="51"/>
      <c r="J2157" s="35"/>
      <c r="M2157" s="51"/>
      <c r="O2157" s="35"/>
      <c r="P2157" s="35"/>
      <c r="Q2157" s="35"/>
      <c r="R2157" s="51"/>
      <c r="T2157" s="35"/>
      <c r="U2157" s="35"/>
      <c r="V2157" s="51"/>
      <c r="W2157" s="35"/>
    </row>
    <row r="2158" spans="4:23">
      <c r="D2158" s="51"/>
      <c r="E2158" s="35"/>
      <c r="F2158" s="51"/>
      <c r="J2158" s="35"/>
      <c r="M2158" s="51"/>
      <c r="O2158" s="35"/>
      <c r="P2158" s="35"/>
      <c r="Q2158" s="35"/>
      <c r="R2158" s="51"/>
      <c r="T2158" s="35"/>
      <c r="U2158" s="35"/>
      <c r="V2158" s="51"/>
      <c r="W2158" s="35"/>
    </row>
    <row r="2159" spans="4:23">
      <c r="D2159" s="51"/>
      <c r="E2159" s="35"/>
      <c r="F2159" s="51"/>
      <c r="J2159" s="35"/>
      <c r="M2159" s="51"/>
      <c r="O2159" s="35"/>
      <c r="P2159" s="35"/>
      <c r="Q2159" s="35"/>
      <c r="R2159" s="51"/>
      <c r="T2159" s="35"/>
      <c r="U2159" s="35"/>
      <c r="V2159" s="51"/>
      <c r="W2159" s="35"/>
    </row>
    <row r="2160" spans="4:23">
      <c r="D2160" s="51"/>
      <c r="E2160" s="35"/>
      <c r="F2160" s="51"/>
      <c r="J2160" s="35"/>
      <c r="M2160" s="51"/>
      <c r="O2160" s="35"/>
      <c r="P2160" s="35"/>
      <c r="Q2160" s="35"/>
      <c r="R2160" s="51"/>
      <c r="T2160" s="35"/>
      <c r="U2160" s="35"/>
      <c r="V2160" s="51"/>
      <c r="W2160" s="35"/>
    </row>
    <row r="2161" spans="4:23">
      <c r="D2161" s="51"/>
      <c r="E2161" s="35"/>
      <c r="F2161" s="51"/>
      <c r="J2161" s="35"/>
      <c r="M2161" s="51"/>
      <c r="O2161" s="35"/>
      <c r="P2161" s="35"/>
      <c r="Q2161" s="35"/>
      <c r="R2161" s="51"/>
      <c r="T2161" s="35"/>
      <c r="U2161" s="35"/>
      <c r="V2161" s="51"/>
      <c r="W2161" s="35"/>
    </row>
    <row r="2162" spans="4:23">
      <c r="D2162" s="51"/>
      <c r="E2162" s="35"/>
      <c r="F2162" s="51"/>
      <c r="J2162" s="35"/>
      <c r="M2162" s="51"/>
      <c r="O2162" s="35"/>
      <c r="P2162" s="35"/>
      <c r="Q2162" s="35"/>
      <c r="R2162" s="51"/>
      <c r="T2162" s="35"/>
      <c r="U2162" s="35"/>
      <c r="V2162" s="51"/>
      <c r="W2162" s="35"/>
    </row>
    <row r="2163" spans="4:23">
      <c r="D2163" s="51"/>
      <c r="E2163" s="35"/>
      <c r="F2163" s="51"/>
      <c r="J2163" s="35"/>
      <c r="M2163" s="51"/>
      <c r="O2163" s="35"/>
      <c r="P2163" s="35"/>
      <c r="Q2163" s="35"/>
      <c r="R2163" s="51"/>
      <c r="T2163" s="35"/>
      <c r="U2163" s="35"/>
      <c r="V2163" s="51"/>
      <c r="W2163" s="35"/>
    </row>
    <row r="2164" spans="4:23">
      <c r="D2164" s="51"/>
      <c r="E2164" s="35"/>
      <c r="F2164" s="51"/>
      <c r="J2164" s="35"/>
      <c r="M2164" s="51"/>
      <c r="O2164" s="35"/>
      <c r="P2164" s="35"/>
      <c r="Q2164" s="35"/>
      <c r="R2164" s="51"/>
      <c r="T2164" s="35"/>
      <c r="U2164" s="35"/>
      <c r="V2164" s="51"/>
      <c r="W2164" s="35"/>
    </row>
    <row r="2165" spans="4:23">
      <c r="D2165" s="51"/>
      <c r="E2165" s="35"/>
      <c r="F2165" s="51"/>
      <c r="J2165" s="35"/>
      <c r="M2165" s="51"/>
      <c r="O2165" s="35"/>
      <c r="P2165" s="35"/>
      <c r="Q2165" s="35"/>
      <c r="R2165" s="51"/>
      <c r="T2165" s="35"/>
      <c r="U2165" s="35"/>
      <c r="V2165" s="51"/>
      <c r="W2165" s="35"/>
    </row>
    <row r="2166" spans="4:23">
      <c r="D2166" s="51"/>
      <c r="E2166" s="35"/>
      <c r="F2166" s="51"/>
      <c r="J2166" s="35"/>
      <c r="M2166" s="51"/>
      <c r="O2166" s="35"/>
      <c r="P2166" s="35"/>
      <c r="Q2166" s="35"/>
      <c r="R2166" s="51"/>
      <c r="T2166" s="35"/>
      <c r="U2166" s="35"/>
      <c r="V2166" s="51"/>
      <c r="W2166" s="35"/>
    </row>
    <row r="2167" spans="4:23">
      <c r="D2167" s="51"/>
      <c r="E2167" s="35"/>
      <c r="F2167" s="51"/>
      <c r="J2167" s="35"/>
      <c r="M2167" s="51"/>
      <c r="O2167" s="35"/>
      <c r="P2167" s="35"/>
      <c r="Q2167" s="35"/>
      <c r="R2167" s="51"/>
      <c r="T2167" s="35"/>
      <c r="U2167" s="35"/>
      <c r="V2167" s="51"/>
      <c r="W2167" s="35"/>
    </row>
    <row r="2168" spans="4:23">
      <c r="D2168" s="51"/>
      <c r="E2168" s="35"/>
      <c r="F2168" s="51"/>
      <c r="J2168" s="35"/>
      <c r="M2168" s="51"/>
      <c r="O2168" s="35"/>
      <c r="P2168" s="35"/>
      <c r="Q2168" s="35"/>
      <c r="R2168" s="51"/>
      <c r="T2168" s="35"/>
      <c r="U2168" s="35"/>
      <c r="V2168" s="51"/>
      <c r="W2168" s="35"/>
    </row>
    <row r="2169" spans="4:23">
      <c r="D2169" s="51"/>
      <c r="E2169" s="35"/>
      <c r="F2169" s="51"/>
      <c r="J2169" s="35"/>
      <c r="M2169" s="51"/>
      <c r="O2169" s="35"/>
      <c r="P2169" s="35"/>
      <c r="Q2169" s="35"/>
      <c r="R2169" s="51"/>
      <c r="T2169" s="35"/>
      <c r="U2169" s="35"/>
      <c r="V2169" s="51"/>
      <c r="W2169" s="35"/>
    </row>
    <row r="2170" spans="4:23">
      <c r="D2170" s="51"/>
      <c r="E2170" s="35"/>
      <c r="F2170" s="51"/>
      <c r="J2170" s="35"/>
      <c r="M2170" s="51"/>
      <c r="O2170" s="35"/>
      <c r="P2170" s="35"/>
      <c r="Q2170" s="35"/>
      <c r="R2170" s="51"/>
      <c r="T2170" s="35"/>
      <c r="U2170" s="35"/>
      <c r="V2170" s="51"/>
      <c r="W2170" s="35"/>
    </row>
    <row r="2171" spans="4:23">
      <c r="D2171" s="51"/>
      <c r="E2171" s="35"/>
      <c r="F2171" s="51"/>
      <c r="J2171" s="35"/>
      <c r="M2171" s="51"/>
      <c r="O2171" s="35"/>
      <c r="P2171" s="35"/>
      <c r="Q2171" s="35"/>
      <c r="R2171" s="51"/>
      <c r="T2171" s="35"/>
      <c r="U2171" s="35"/>
      <c r="V2171" s="51"/>
      <c r="W2171" s="35"/>
    </row>
    <row r="2172" spans="4:23">
      <c r="D2172" s="51"/>
      <c r="E2172" s="35"/>
      <c r="F2172" s="51"/>
      <c r="J2172" s="35"/>
      <c r="M2172" s="51"/>
      <c r="O2172" s="35"/>
      <c r="P2172" s="35"/>
      <c r="Q2172" s="35"/>
      <c r="R2172" s="51"/>
      <c r="T2172" s="35"/>
      <c r="U2172" s="35"/>
      <c r="V2172" s="51"/>
      <c r="W2172" s="35"/>
    </row>
    <row r="2173" spans="4:23">
      <c r="D2173" s="51"/>
      <c r="E2173" s="35"/>
      <c r="F2173" s="51"/>
      <c r="J2173" s="35"/>
      <c r="M2173" s="51"/>
      <c r="O2173" s="35"/>
      <c r="P2173" s="35"/>
      <c r="Q2173" s="35"/>
      <c r="R2173" s="51"/>
      <c r="T2173" s="35"/>
      <c r="U2173" s="35"/>
      <c r="V2173" s="51"/>
      <c r="W2173" s="35"/>
    </row>
    <row r="2174" spans="4:23">
      <c r="D2174" s="51"/>
      <c r="E2174" s="35"/>
      <c r="F2174" s="51"/>
      <c r="J2174" s="35"/>
      <c r="M2174" s="51"/>
      <c r="O2174" s="35"/>
      <c r="P2174" s="35"/>
      <c r="Q2174" s="35"/>
      <c r="R2174" s="51"/>
      <c r="T2174" s="35"/>
      <c r="U2174" s="35"/>
      <c r="V2174" s="51"/>
      <c r="W2174" s="35"/>
    </row>
    <row r="2175" spans="4:23">
      <c r="D2175" s="51"/>
      <c r="E2175" s="35"/>
      <c r="F2175" s="51"/>
      <c r="J2175" s="35"/>
      <c r="M2175" s="51"/>
      <c r="O2175" s="35"/>
      <c r="P2175" s="35"/>
      <c r="Q2175" s="35"/>
      <c r="R2175" s="51"/>
      <c r="T2175" s="35"/>
      <c r="U2175" s="35"/>
      <c r="V2175" s="51"/>
      <c r="W2175" s="35"/>
    </row>
    <row r="2176" spans="4:23">
      <c r="D2176" s="51"/>
      <c r="E2176" s="35"/>
      <c r="F2176" s="51"/>
      <c r="J2176" s="35"/>
      <c r="M2176" s="51"/>
      <c r="O2176" s="35"/>
      <c r="P2176" s="35"/>
      <c r="Q2176" s="35"/>
      <c r="R2176" s="51"/>
      <c r="T2176" s="35"/>
      <c r="U2176" s="35"/>
      <c r="V2176" s="51"/>
      <c r="W2176" s="35"/>
    </row>
    <row r="2177" spans="4:23">
      <c r="D2177" s="51"/>
      <c r="E2177" s="35"/>
      <c r="F2177" s="51"/>
      <c r="J2177" s="35"/>
      <c r="M2177" s="51"/>
      <c r="O2177" s="35"/>
      <c r="P2177" s="35"/>
      <c r="Q2177" s="35"/>
      <c r="R2177" s="51"/>
      <c r="T2177" s="35"/>
      <c r="U2177" s="35"/>
      <c r="V2177" s="51"/>
      <c r="W2177" s="35"/>
    </row>
    <row r="2178" spans="4:23">
      <c r="D2178" s="51"/>
      <c r="E2178" s="35"/>
      <c r="F2178" s="51"/>
      <c r="J2178" s="35"/>
      <c r="M2178" s="51"/>
      <c r="O2178" s="35"/>
      <c r="P2178" s="35"/>
      <c r="Q2178" s="35"/>
      <c r="R2178" s="51"/>
      <c r="T2178" s="35"/>
      <c r="U2178" s="35"/>
      <c r="V2178" s="51"/>
      <c r="W2178" s="35"/>
    </row>
    <row r="2179" spans="4:23">
      <c r="D2179" s="51"/>
      <c r="E2179" s="35"/>
      <c r="F2179" s="51"/>
      <c r="J2179" s="35"/>
      <c r="M2179" s="51"/>
      <c r="O2179" s="35"/>
      <c r="P2179" s="35"/>
      <c r="Q2179" s="35"/>
      <c r="R2179" s="51"/>
      <c r="T2179" s="35"/>
      <c r="U2179" s="35"/>
      <c r="V2179" s="51"/>
      <c r="W2179" s="35"/>
    </row>
    <row r="2180" spans="4:23">
      <c r="D2180" s="51"/>
      <c r="E2180" s="35"/>
      <c r="F2180" s="51"/>
      <c r="J2180" s="35"/>
      <c r="M2180" s="51"/>
      <c r="O2180" s="35"/>
      <c r="P2180" s="35"/>
      <c r="Q2180" s="35"/>
      <c r="R2180" s="51"/>
      <c r="T2180" s="35"/>
      <c r="U2180" s="35"/>
      <c r="V2180" s="51"/>
      <c r="W2180" s="35"/>
    </row>
    <row r="2181" spans="4:23">
      <c r="D2181" s="51"/>
      <c r="E2181" s="35"/>
      <c r="F2181" s="51"/>
      <c r="J2181" s="35"/>
      <c r="M2181" s="51"/>
      <c r="O2181" s="35"/>
      <c r="P2181" s="35"/>
      <c r="Q2181" s="35"/>
      <c r="R2181" s="51"/>
      <c r="T2181" s="35"/>
      <c r="U2181" s="35"/>
      <c r="V2181" s="51"/>
      <c r="W2181" s="35"/>
    </row>
    <row r="2182" spans="4:23">
      <c r="D2182" s="51"/>
      <c r="E2182" s="35"/>
      <c r="F2182" s="51"/>
      <c r="J2182" s="35"/>
      <c r="M2182" s="51"/>
      <c r="O2182" s="35"/>
      <c r="P2182" s="35"/>
      <c r="Q2182" s="35"/>
      <c r="R2182" s="51"/>
      <c r="T2182" s="35"/>
      <c r="U2182" s="35"/>
      <c r="V2182" s="51"/>
      <c r="W2182" s="35"/>
    </row>
    <row r="2183" spans="4:23">
      <c r="D2183" s="51"/>
      <c r="E2183" s="35"/>
      <c r="F2183" s="51"/>
      <c r="J2183" s="35"/>
      <c r="M2183" s="51"/>
      <c r="O2183" s="35"/>
      <c r="P2183" s="35"/>
      <c r="Q2183" s="35"/>
      <c r="R2183" s="51"/>
      <c r="T2183" s="35"/>
      <c r="U2183" s="35"/>
      <c r="V2183" s="51"/>
      <c r="W2183" s="35"/>
    </row>
    <row r="2184" spans="4:23">
      <c r="D2184" s="51"/>
      <c r="E2184" s="35"/>
      <c r="F2184" s="51"/>
      <c r="J2184" s="35"/>
      <c r="M2184" s="51"/>
      <c r="O2184" s="35"/>
      <c r="P2184" s="35"/>
      <c r="Q2184" s="35"/>
      <c r="R2184" s="51"/>
      <c r="T2184" s="35"/>
      <c r="U2184" s="35"/>
      <c r="V2184" s="51"/>
      <c r="W2184" s="35"/>
    </row>
    <row r="2185" spans="4:23">
      <c r="D2185" s="51"/>
      <c r="E2185" s="35"/>
      <c r="F2185" s="51"/>
      <c r="J2185" s="35"/>
      <c r="M2185" s="51"/>
      <c r="O2185" s="35"/>
      <c r="P2185" s="35"/>
      <c r="Q2185" s="35"/>
      <c r="R2185" s="51"/>
      <c r="T2185" s="35"/>
      <c r="U2185" s="35"/>
      <c r="V2185" s="51"/>
      <c r="W2185" s="35"/>
    </row>
    <row r="2186" spans="4:23">
      <c r="D2186" s="51"/>
      <c r="E2186" s="35"/>
      <c r="F2186" s="51"/>
      <c r="J2186" s="35"/>
      <c r="M2186" s="51"/>
      <c r="O2186" s="35"/>
      <c r="P2186" s="35"/>
      <c r="Q2186" s="35"/>
      <c r="R2186" s="51"/>
      <c r="T2186" s="35"/>
      <c r="U2186" s="35"/>
      <c r="V2186" s="51"/>
      <c r="W2186" s="35"/>
    </row>
    <row r="2187" spans="4:23">
      <c r="D2187" s="51"/>
      <c r="E2187" s="35"/>
      <c r="F2187" s="51"/>
      <c r="J2187" s="35"/>
      <c r="M2187" s="51"/>
      <c r="O2187" s="35"/>
      <c r="P2187" s="35"/>
      <c r="Q2187" s="35"/>
      <c r="R2187" s="51"/>
      <c r="T2187" s="35"/>
      <c r="U2187" s="35"/>
      <c r="V2187" s="51"/>
      <c r="W2187" s="35"/>
    </row>
    <row r="2188" spans="4:23">
      <c r="D2188" s="51"/>
      <c r="E2188" s="35"/>
      <c r="F2188" s="51"/>
      <c r="J2188" s="35"/>
      <c r="M2188" s="51"/>
      <c r="O2188" s="35"/>
      <c r="P2188" s="35"/>
      <c r="Q2188" s="35"/>
      <c r="R2188" s="51"/>
      <c r="T2188" s="35"/>
      <c r="U2188" s="35"/>
      <c r="V2188" s="51"/>
      <c r="W2188" s="35"/>
    </row>
    <row r="2189" spans="4:23">
      <c r="D2189" s="51"/>
      <c r="E2189" s="35"/>
      <c r="F2189" s="51"/>
      <c r="J2189" s="35"/>
      <c r="M2189" s="51"/>
      <c r="O2189" s="35"/>
      <c r="P2189" s="35"/>
      <c r="Q2189" s="35"/>
      <c r="R2189" s="51"/>
      <c r="T2189" s="35"/>
      <c r="U2189" s="35"/>
      <c r="V2189" s="51"/>
      <c r="W2189" s="35"/>
    </row>
    <row r="2190" spans="4:23">
      <c r="D2190" s="51"/>
      <c r="E2190" s="35"/>
      <c r="F2190" s="51"/>
      <c r="J2190" s="35"/>
      <c r="M2190" s="51"/>
      <c r="O2190" s="35"/>
      <c r="P2190" s="35"/>
      <c r="Q2190" s="35"/>
      <c r="R2190" s="51"/>
      <c r="T2190" s="35"/>
      <c r="U2190" s="35"/>
      <c r="V2190" s="51"/>
      <c r="W2190" s="35"/>
    </row>
    <row r="2191" spans="4:23">
      <c r="D2191" s="51"/>
      <c r="E2191" s="35"/>
      <c r="F2191" s="51"/>
      <c r="J2191" s="35"/>
      <c r="M2191" s="51"/>
      <c r="O2191" s="35"/>
      <c r="P2191" s="35"/>
      <c r="Q2191" s="35"/>
      <c r="R2191" s="51"/>
      <c r="T2191" s="35"/>
      <c r="U2191" s="35"/>
      <c r="V2191" s="51"/>
      <c r="W2191" s="35"/>
    </row>
    <row r="2192" spans="4:23">
      <c r="D2192" s="51"/>
      <c r="E2192" s="35"/>
      <c r="F2192" s="51"/>
      <c r="J2192" s="35"/>
      <c r="M2192" s="51"/>
      <c r="O2192" s="35"/>
      <c r="P2192" s="35"/>
      <c r="Q2192" s="35"/>
      <c r="R2192" s="51"/>
      <c r="T2192" s="35"/>
      <c r="U2192" s="35"/>
      <c r="V2192" s="51"/>
      <c r="W2192" s="35"/>
    </row>
    <row r="2193" spans="4:23">
      <c r="D2193" s="51"/>
      <c r="E2193" s="35"/>
      <c r="F2193" s="51"/>
      <c r="J2193" s="35"/>
      <c r="M2193" s="51"/>
      <c r="O2193" s="35"/>
      <c r="P2193" s="35"/>
      <c r="Q2193" s="35"/>
      <c r="R2193" s="51"/>
      <c r="T2193" s="35"/>
      <c r="U2193" s="35"/>
      <c r="V2193" s="51"/>
      <c r="W2193" s="35"/>
    </row>
    <row r="2194" spans="4:23">
      <c r="D2194" s="51"/>
      <c r="E2194" s="35"/>
      <c r="F2194" s="51"/>
      <c r="J2194" s="35"/>
      <c r="M2194" s="51"/>
      <c r="O2194" s="35"/>
      <c r="P2194" s="35"/>
      <c r="Q2194" s="35"/>
      <c r="R2194" s="51"/>
      <c r="T2194" s="35"/>
      <c r="U2194" s="35"/>
      <c r="V2194" s="51"/>
      <c r="W2194" s="35"/>
    </row>
    <row r="2195" spans="4:23">
      <c r="D2195" s="51"/>
      <c r="E2195" s="35"/>
      <c r="F2195" s="51"/>
      <c r="J2195" s="35"/>
      <c r="M2195" s="51"/>
      <c r="O2195" s="35"/>
      <c r="P2195" s="35"/>
      <c r="Q2195" s="35"/>
      <c r="R2195" s="51"/>
      <c r="T2195" s="35"/>
      <c r="U2195" s="35"/>
      <c r="V2195" s="51"/>
      <c r="W2195" s="35"/>
    </row>
    <row r="2196" spans="4:23">
      <c r="D2196" s="51"/>
      <c r="E2196" s="35"/>
      <c r="F2196" s="51"/>
      <c r="J2196" s="35"/>
      <c r="M2196" s="51"/>
      <c r="O2196" s="35"/>
      <c r="P2196" s="35"/>
      <c r="Q2196" s="35"/>
      <c r="R2196" s="51"/>
      <c r="T2196" s="35"/>
      <c r="U2196" s="35"/>
      <c r="V2196" s="51"/>
      <c r="W2196" s="35"/>
    </row>
    <row r="2197" spans="4:23">
      <c r="D2197" s="51"/>
      <c r="E2197" s="35"/>
      <c r="F2197" s="51"/>
      <c r="J2197" s="35"/>
      <c r="M2197" s="51"/>
      <c r="O2197" s="35"/>
      <c r="P2197" s="35"/>
      <c r="Q2197" s="35"/>
      <c r="R2197" s="51"/>
      <c r="T2197" s="35"/>
      <c r="U2197" s="35"/>
      <c r="V2197" s="51"/>
      <c r="W2197" s="35"/>
    </row>
    <row r="2198" spans="4:23">
      <c r="D2198" s="51"/>
      <c r="E2198" s="35"/>
      <c r="F2198" s="51"/>
      <c r="J2198" s="35"/>
      <c r="M2198" s="51"/>
      <c r="O2198" s="35"/>
      <c r="P2198" s="35"/>
      <c r="Q2198" s="35"/>
      <c r="R2198" s="51"/>
      <c r="T2198" s="35"/>
      <c r="U2198" s="35"/>
      <c r="V2198" s="51"/>
      <c r="W2198" s="35"/>
    </row>
    <row r="2199" spans="4:23">
      <c r="D2199" s="51"/>
      <c r="E2199" s="35"/>
      <c r="F2199" s="51"/>
      <c r="J2199" s="35"/>
      <c r="M2199" s="51"/>
      <c r="O2199" s="35"/>
      <c r="P2199" s="35"/>
      <c r="Q2199" s="35"/>
      <c r="R2199" s="51"/>
      <c r="T2199" s="35"/>
      <c r="U2199" s="35"/>
      <c r="V2199" s="51"/>
      <c r="W2199" s="35"/>
    </row>
    <row r="2200" spans="4:23">
      <c r="D2200" s="51"/>
      <c r="E2200" s="35"/>
      <c r="F2200" s="51"/>
      <c r="J2200" s="35"/>
      <c r="M2200" s="51"/>
      <c r="O2200" s="35"/>
      <c r="P2200" s="35"/>
      <c r="Q2200" s="35"/>
      <c r="R2200" s="51"/>
      <c r="T2200" s="35"/>
      <c r="U2200" s="35"/>
      <c r="V2200" s="51"/>
      <c r="W2200" s="35"/>
    </row>
    <row r="2201" spans="4:23">
      <c r="D2201" s="51"/>
      <c r="E2201" s="35"/>
      <c r="F2201" s="51"/>
      <c r="J2201" s="35"/>
      <c r="M2201" s="51"/>
      <c r="O2201" s="35"/>
      <c r="P2201" s="35"/>
      <c r="Q2201" s="35"/>
      <c r="R2201" s="51"/>
      <c r="T2201" s="35"/>
      <c r="U2201" s="35"/>
      <c r="V2201" s="51"/>
      <c r="W2201" s="35"/>
    </row>
    <row r="2202" spans="4:23">
      <c r="D2202" s="51"/>
      <c r="E2202" s="35"/>
      <c r="F2202" s="51"/>
      <c r="J2202" s="35"/>
      <c r="M2202" s="51"/>
      <c r="O2202" s="35"/>
      <c r="P2202" s="35"/>
      <c r="Q2202" s="35"/>
      <c r="R2202" s="51"/>
      <c r="T2202" s="35"/>
      <c r="U2202" s="35"/>
      <c r="V2202" s="51"/>
      <c r="W2202" s="35"/>
    </row>
    <row r="2203" spans="4:23">
      <c r="D2203" s="51"/>
      <c r="E2203" s="35"/>
      <c r="F2203" s="51"/>
      <c r="J2203" s="35"/>
      <c r="M2203" s="51"/>
      <c r="O2203" s="35"/>
      <c r="P2203" s="35"/>
      <c r="Q2203" s="35"/>
      <c r="R2203" s="51"/>
      <c r="T2203" s="35"/>
      <c r="U2203" s="35"/>
      <c r="V2203" s="51"/>
      <c r="W2203" s="35"/>
    </row>
    <row r="2204" spans="4:23">
      <c r="D2204" s="51"/>
      <c r="E2204" s="35"/>
      <c r="F2204" s="51"/>
      <c r="J2204" s="35"/>
      <c r="M2204" s="51"/>
      <c r="O2204" s="35"/>
      <c r="P2204" s="35"/>
      <c r="Q2204" s="35"/>
      <c r="R2204" s="51"/>
      <c r="T2204" s="35"/>
      <c r="U2204" s="35"/>
      <c r="V2204" s="51"/>
      <c r="W2204" s="35"/>
    </row>
    <row r="2205" spans="4:23">
      <c r="D2205" s="51"/>
      <c r="E2205" s="35"/>
      <c r="F2205" s="51"/>
      <c r="J2205" s="35"/>
      <c r="M2205" s="51"/>
      <c r="O2205" s="35"/>
      <c r="P2205" s="35"/>
      <c r="Q2205" s="35"/>
      <c r="R2205" s="51"/>
      <c r="T2205" s="35"/>
      <c r="U2205" s="35"/>
      <c r="V2205" s="51"/>
      <c r="W2205" s="35"/>
    </row>
    <row r="2206" spans="4:23">
      <c r="D2206" s="51"/>
      <c r="E2206" s="35"/>
      <c r="F2206" s="51"/>
      <c r="J2206" s="35"/>
      <c r="M2206" s="51"/>
      <c r="O2206" s="35"/>
      <c r="P2206" s="35"/>
      <c r="Q2206" s="35"/>
      <c r="R2206" s="51"/>
      <c r="T2206" s="35"/>
      <c r="U2206" s="35"/>
      <c r="V2206" s="51"/>
      <c r="W2206" s="35"/>
    </row>
    <row r="2207" spans="4:23">
      <c r="D2207" s="51"/>
      <c r="E2207" s="35"/>
      <c r="F2207" s="51"/>
      <c r="J2207" s="35"/>
      <c r="M2207" s="51"/>
      <c r="O2207" s="35"/>
      <c r="P2207" s="35"/>
      <c r="Q2207" s="35"/>
      <c r="R2207" s="51"/>
      <c r="T2207" s="35"/>
      <c r="U2207" s="35"/>
      <c r="V2207" s="51"/>
      <c r="W2207" s="35"/>
    </row>
    <row r="2208" spans="4:23">
      <c r="D2208" s="51"/>
      <c r="E2208" s="35"/>
      <c r="F2208" s="51"/>
      <c r="J2208" s="35"/>
      <c r="M2208" s="51"/>
      <c r="O2208" s="35"/>
      <c r="P2208" s="35"/>
      <c r="Q2208" s="35"/>
      <c r="R2208" s="51"/>
      <c r="T2208" s="35"/>
      <c r="U2208" s="35"/>
      <c r="V2208" s="51"/>
      <c r="W2208" s="35"/>
    </row>
    <row r="2209" spans="4:23">
      <c r="D2209" s="51"/>
      <c r="E2209" s="35"/>
      <c r="F2209" s="51"/>
      <c r="J2209" s="35"/>
      <c r="M2209" s="51"/>
      <c r="O2209" s="35"/>
      <c r="P2209" s="35"/>
      <c r="Q2209" s="35"/>
      <c r="R2209" s="51"/>
      <c r="T2209" s="35"/>
      <c r="U2209" s="35"/>
      <c r="V2209" s="51"/>
      <c r="W2209" s="35"/>
    </row>
    <row r="2210" spans="4:23">
      <c r="D2210" s="51"/>
      <c r="E2210" s="35"/>
      <c r="F2210" s="51"/>
      <c r="J2210" s="35"/>
      <c r="M2210" s="51"/>
      <c r="O2210" s="35"/>
      <c r="P2210" s="35"/>
      <c r="Q2210" s="35"/>
      <c r="R2210" s="51"/>
      <c r="T2210" s="35"/>
      <c r="U2210" s="35"/>
      <c r="V2210" s="51"/>
      <c r="W2210" s="35"/>
    </row>
    <row r="2211" spans="4:23">
      <c r="D2211" s="51"/>
      <c r="E2211" s="35"/>
      <c r="F2211" s="51"/>
      <c r="J2211" s="35"/>
      <c r="M2211" s="51"/>
      <c r="O2211" s="35"/>
      <c r="P2211" s="35"/>
      <c r="Q2211" s="35"/>
      <c r="R2211" s="51"/>
      <c r="T2211" s="35"/>
      <c r="U2211" s="35"/>
      <c r="V2211" s="51"/>
      <c r="W2211" s="35"/>
    </row>
    <row r="2212" spans="4:23">
      <c r="D2212" s="51"/>
      <c r="E2212" s="35"/>
      <c r="F2212" s="51"/>
      <c r="J2212" s="35"/>
      <c r="M2212" s="51"/>
      <c r="O2212" s="35"/>
      <c r="P2212" s="35"/>
      <c r="Q2212" s="35"/>
      <c r="R2212" s="51"/>
      <c r="T2212" s="35"/>
      <c r="U2212" s="35"/>
      <c r="V2212" s="51"/>
      <c r="W2212" s="35"/>
    </row>
    <row r="2213" spans="4:23">
      <c r="D2213" s="51"/>
      <c r="E2213" s="35"/>
      <c r="F2213" s="51"/>
      <c r="J2213" s="35"/>
      <c r="M2213" s="51"/>
      <c r="O2213" s="35"/>
      <c r="P2213" s="35"/>
      <c r="Q2213" s="35"/>
      <c r="R2213" s="51"/>
      <c r="T2213" s="35"/>
      <c r="U2213" s="35"/>
      <c r="V2213" s="51"/>
      <c r="W2213" s="35"/>
    </row>
    <row r="2214" spans="4:23">
      <c r="D2214" s="51"/>
      <c r="E2214" s="35"/>
      <c r="F2214" s="51"/>
      <c r="J2214" s="35"/>
      <c r="M2214" s="51"/>
      <c r="O2214" s="35"/>
      <c r="P2214" s="35"/>
      <c r="Q2214" s="35"/>
      <c r="R2214" s="51"/>
      <c r="T2214" s="35"/>
      <c r="U2214" s="35"/>
      <c r="V2214" s="51"/>
      <c r="W2214" s="35"/>
    </row>
    <row r="2215" spans="4:23">
      <c r="D2215" s="51"/>
      <c r="E2215" s="35"/>
      <c r="F2215" s="51"/>
      <c r="J2215" s="35"/>
      <c r="M2215" s="51"/>
      <c r="O2215" s="35"/>
      <c r="P2215" s="35"/>
      <c r="Q2215" s="35"/>
      <c r="R2215" s="51"/>
      <c r="T2215" s="35"/>
      <c r="U2215" s="35"/>
      <c r="V2215" s="51"/>
      <c r="W2215" s="35"/>
    </row>
    <row r="2216" spans="4:23">
      <c r="D2216" s="51"/>
      <c r="E2216" s="35"/>
      <c r="F2216" s="51"/>
      <c r="J2216" s="35"/>
      <c r="M2216" s="51"/>
      <c r="O2216" s="35"/>
      <c r="P2216" s="35"/>
      <c r="Q2216" s="35"/>
      <c r="R2216" s="51"/>
      <c r="T2216" s="35"/>
      <c r="U2216" s="35"/>
      <c r="V2216" s="51"/>
      <c r="W2216" s="35"/>
    </row>
    <row r="2217" spans="4:23">
      <c r="D2217" s="51"/>
      <c r="E2217" s="35"/>
      <c r="F2217" s="51"/>
      <c r="J2217" s="35"/>
      <c r="M2217" s="51"/>
      <c r="O2217" s="35"/>
      <c r="P2217" s="35"/>
      <c r="Q2217" s="35"/>
      <c r="R2217" s="51"/>
      <c r="T2217" s="35"/>
      <c r="U2217" s="35"/>
      <c r="V2217" s="51"/>
      <c r="W2217" s="35"/>
    </row>
    <row r="2218" spans="4:23">
      <c r="D2218" s="51"/>
      <c r="E2218" s="35"/>
      <c r="F2218" s="51"/>
      <c r="J2218" s="35"/>
      <c r="M2218" s="51"/>
      <c r="O2218" s="35"/>
      <c r="P2218" s="35"/>
      <c r="Q2218" s="35"/>
      <c r="R2218" s="51"/>
      <c r="T2218" s="35"/>
      <c r="U2218" s="35"/>
      <c r="V2218" s="51"/>
      <c r="W2218" s="35"/>
    </row>
    <row r="2219" spans="4:23">
      <c r="D2219" s="51"/>
      <c r="E2219" s="35"/>
      <c r="F2219" s="51"/>
      <c r="J2219" s="35"/>
      <c r="M2219" s="51"/>
      <c r="O2219" s="35"/>
      <c r="P2219" s="35"/>
      <c r="Q2219" s="35"/>
      <c r="R2219" s="51"/>
      <c r="T2219" s="35"/>
      <c r="U2219" s="35"/>
      <c r="V2219" s="51"/>
      <c r="W2219" s="35"/>
    </row>
    <row r="2220" spans="4:23">
      <c r="D2220" s="51"/>
      <c r="E2220" s="35"/>
      <c r="F2220" s="51"/>
      <c r="J2220" s="35"/>
      <c r="M2220" s="51"/>
      <c r="O2220" s="35"/>
      <c r="P2220" s="35"/>
      <c r="Q2220" s="35"/>
      <c r="R2220" s="51"/>
      <c r="T2220" s="35"/>
      <c r="U2220" s="35"/>
      <c r="V2220" s="51"/>
      <c r="W2220" s="35"/>
    </row>
    <row r="2221" spans="4:23">
      <c r="D2221" s="51"/>
      <c r="E2221" s="35"/>
      <c r="F2221" s="51"/>
      <c r="J2221" s="35"/>
      <c r="M2221" s="51"/>
      <c r="O2221" s="35"/>
      <c r="P2221" s="35"/>
      <c r="Q2221" s="35"/>
      <c r="R2221" s="51"/>
      <c r="T2221" s="35"/>
      <c r="U2221" s="35"/>
      <c r="V2221" s="51"/>
      <c r="W2221" s="35"/>
    </row>
    <row r="2222" spans="4:23">
      <c r="D2222" s="51"/>
      <c r="E2222" s="35"/>
      <c r="F2222" s="51"/>
      <c r="J2222" s="35"/>
      <c r="M2222" s="51"/>
      <c r="O2222" s="35"/>
      <c r="P2222" s="35"/>
      <c r="Q2222" s="35"/>
      <c r="R2222" s="51"/>
      <c r="T2222" s="35"/>
      <c r="U2222" s="35"/>
      <c r="V2222" s="51"/>
      <c r="W2222" s="35"/>
    </row>
    <row r="2223" spans="4:23">
      <c r="D2223" s="51"/>
      <c r="E2223" s="35"/>
      <c r="F2223" s="51"/>
      <c r="J2223" s="35"/>
      <c r="M2223" s="51"/>
      <c r="O2223" s="35"/>
      <c r="P2223" s="35"/>
      <c r="Q2223" s="35"/>
      <c r="R2223" s="51"/>
      <c r="T2223" s="35"/>
      <c r="U2223" s="35"/>
      <c r="V2223" s="51"/>
      <c r="W2223" s="35"/>
    </row>
    <row r="2224" spans="4:23">
      <c r="D2224" s="51"/>
      <c r="E2224" s="35"/>
      <c r="F2224" s="51"/>
      <c r="J2224" s="35"/>
      <c r="M2224" s="51"/>
      <c r="O2224" s="35"/>
      <c r="P2224" s="35"/>
      <c r="Q2224" s="35"/>
      <c r="R2224" s="51"/>
      <c r="T2224" s="35"/>
      <c r="U2224" s="35"/>
      <c r="V2224" s="51"/>
      <c r="W2224" s="35"/>
    </row>
    <row r="2225" spans="4:23">
      <c r="D2225" s="51"/>
      <c r="E2225" s="35"/>
      <c r="F2225" s="51"/>
      <c r="J2225" s="35"/>
      <c r="M2225" s="51"/>
      <c r="O2225" s="35"/>
      <c r="P2225" s="35"/>
      <c r="Q2225" s="35"/>
      <c r="R2225" s="51"/>
      <c r="T2225" s="35"/>
      <c r="U2225" s="35"/>
      <c r="V2225" s="51"/>
      <c r="W2225" s="35"/>
    </row>
    <row r="2226" spans="4:23">
      <c r="D2226" s="51"/>
      <c r="E2226" s="35"/>
      <c r="F2226" s="51"/>
      <c r="J2226" s="35"/>
      <c r="M2226" s="51"/>
      <c r="O2226" s="35"/>
      <c r="P2226" s="35"/>
      <c r="Q2226" s="35"/>
      <c r="R2226" s="51"/>
      <c r="T2226" s="35"/>
      <c r="U2226" s="35"/>
      <c r="V2226" s="51"/>
      <c r="W2226" s="35"/>
    </row>
    <row r="2227" spans="4:23">
      <c r="D2227" s="51"/>
      <c r="E2227" s="35"/>
      <c r="F2227" s="51"/>
      <c r="J2227" s="35"/>
      <c r="M2227" s="51"/>
      <c r="O2227" s="35"/>
      <c r="P2227" s="35"/>
      <c r="Q2227" s="35"/>
      <c r="R2227" s="51"/>
      <c r="T2227" s="35"/>
      <c r="U2227" s="35"/>
      <c r="V2227" s="51"/>
      <c r="W2227" s="35"/>
    </row>
    <row r="2228" spans="4:23">
      <c r="D2228" s="51"/>
      <c r="E2228" s="35"/>
      <c r="F2228" s="51"/>
      <c r="J2228" s="35"/>
      <c r="M2228" s="51"/>
      <c r="O2228" s="35"/>
      <c r="P2228" s="35"/>
      <c r="Q2228" s="35"/>
      <c r="R2228" s="51"/>
      <c r="T2228" s="35"/>
      <c r="U2228" s="35"/>
      <c r="V2228" s="51"/>
      <c r="W2228" s="35"/>
    </row>
    <row r="2229" spans="4:23">
      <c r="D2229" s="51"/>
      <c r="E2229" s="35"/>
      <c r="F2229" s="51"/>
      <c r="J2229" s="35"/>
      <c r="M2229" s="51"/>
      <c r="O2229" s="35"/>
      <c r="P2229" s="35"/>
      <c r="Q2229" s="35"/>
      <c r="R2229" s="51"/>
      <c r="T2229" s="35"/>
      <c r="U2229" s="35"/>
      <c r="V2229" s="51"/>
      <c r="W2229" s="35"/>
    </row>
    <row r="2230" spans="4:23">
      <c r="D2230" s="51"/>
      <c r="E2230" s="35"/>
      <c r="F2230" s="51"/>
      <c r="J2230" s="35"/>
      <c r="M2230" s="51"/>
      <c r="O2230" s="35"/>
      <c r="P2230" s="35"/>
      <c r="Q2230" s="35"/>
      <c r="R2230" s="51"/>
      <c r="T2230" s="35"/>
      <c r="U2230" s="35"/>
      <c r="V2230" s="51"/>
      <c r="W2230" s="35"/>
    </row>
    <row r="2231" spans="4:23">
      <c r="D2231" s="51"/>
      <c r="E2231" s="35"/>
      <c r="F2231" s="51"/>
      <c r="J2231" s="35"/>
      <c r="M2231" s="51"/>
      <c r="O2231" s="35"/>
      <c r="P2231" s="35"/>
      <c r="Q2231" s="35"/>
      <c r="R2231" s="51"/>
      <c r="T2231" s="35"/>
      <c r="U2231" s="35"/>
      <c r="V2231" s="51"/>
      <c r="W2231" s="35"/>
    </row>
    <row r="2232" spans="4:23">
      <c r="D2232" s="51"/>
      <c r="E2232" s="35"/>
      <c r="F2232" s="51"/>
      <c r="J2232" s="35"/>
      <c r="M2232" s="51"/>
      <c r="O2232" s="35"/>
      <c r="P2232" s="35"/>
      <c r="Q2232" s="35"/>
      <c r="R2232" s="51"/>
      <c r="T2232" s="35"/>
      <c r="U2232" s="35"/>
      <c r="V2232" s="51"/>
      <c r="W2232" s="35"/>
    </row>
    <row r="2233" spans="4:23">
      <c r="D2233" s="51"/>
      <c r="E2233" s="35"/>
      <c r="F2233" s="51"/>
      <c r="J2233" s="35"/>
      <c r="M2233" s="51"/>
      <c r="O2233" s="35"/>
      <c r="P2233" s="35"/>
      <c r="Q2233" s="35"/>
      <c r="R2233" s="51"/>
      <c r="T2233" s="35"/>
      <c r="U2233" s="35"/>
      <c r="V2233" s="51"/>
      <c r="W2233" s="35"/>
    </row>
    <row r="2234" spans="4:23">
      <c r="D2234" s="51"/>
      <c r="E2234" s="35"/>
      <c r="F2234" s="51"/>
      <c r="J2234" s="35"/>
      <c r="M2234" s="51"/>
      <c r="O2234" s="35"/>
      <c r="P2234" s="35"/>
      <c r="Q2234" s="35"/>
      <c r="R2234" s="51"/>
      <c r="T2234" s="35"/>
      <c r="U2234" s="35"/>
      <c r="V2234" s="51"/>
      <c r="W2234" s="35"/>
    </row>
    <row r="2235" spans="4:23">
      <c r="D2235" s="51"/>
      <c r="E2235" s="35"/>
      <c r="F2235" s="51"/>
      <c r="J2235" s="35"/>
      <c r="M2235" s="51"/>
      <c r="O2235" s="35"/>
      <c r="P2235" s="35"/>
      <c r="Q2235" s="35"/>
      <c r="R2235" s="51"/>
      <c r="T2235" s="35"/>
      <c r="U2235" s="35"/>
      <c r="V2235" s="51"/>
      <c r="W2235" s="35"/>
    </row>
    <row r="2236" spans="4:23">
      <c r="D2236" s="51"/>
      <c r="E2236" s="35"/>
      <c r="F2236" s="51"/>
      <c r="J2236" s="35"/>
      <c r="M2236" s="51"/>
      <c r="O2236" s="35"/>
      <c r="P2236" s="35"/>
      <c r="Q2236" s="35"/>
      <c r="R2236" s="51"/>
      <c r="T2236" s="35"/>
      <c r="U2236" s="35"/>
      <c r="V2236" s="51"/>
      <c r="W2236" s="35"/>
    </row>
    <row r="2237" spans="4:23">
      <c r="D2237" s="51"/>
      <c r="E2237" s="35"/>
      <c r="F2237" s="51"/>
      <c r="J2237" s="35"/>
      <c r="M2237" s="51"/>
      <c r="O2237" s="35"/>
      <c r="P2237" s="35"/>
      <c r="Q2237" s="35"/>
      <c r="R2237" s="51"/>
      <c r="T2237" s="35"/>
      <c r="U2237" s="35"/>
      <c r="V2237" s="51"/>
      <c r="W2237" s="35"/>
    </row>
    <row r="2238" spans="4:23">
      <c r="D2238" s="51"/>
      <c r="E2238" s="35"/>
      <c r="F2238" s="51"/>
      <c r="J2238" s="35"/>
      <c r="M2238" s="51"/>
      <c r="O2238" s="35"/>
      <c r="P2238" s="35"/>
      <c r="Q2238" s="35"/>
      <c r="R2238" s="51"/>
      <c r="T2238" s="35"/>
      <c r="U2238" s="35"/>
      <c r="V2238" s="51"/>
      <c r="W2238" s="35"/>
    </row>
    <row r="2239" spans="4:23">
      <c r="D2239" s="51"/>
      <c r="E2239" s="35"/>
      <c r="F2239" s="51"/>
      <c r="J2239" s="35"/>
      <c r="M2239" s="51"/>
      <c r="O2239" s="35"/>
      <c r="P2239" s="35"/>
      <c r="Q2239" s="35"/>
      <c r="R2239" s="51"/>
      <c r="T2239" s="35"/>
      <c r="U2239" s="35"/>
      <c r="V2239" s="51"/>
      <c r="W2239" s="35"/>
    </row>
    <row r="2240" spans="4:23">
      <c r="D2240" s="51"/>
      <c r="E2240" s="35"/>
      <c r="F2240" s="51"/>
      <c r="J2240" s="35"/>
      <c r="M2240" s="51"/>
      <c r="O2240" s="35"/>
      <c r="P2240" s="35"/>
      <c r="Q2240" s="35"/>
      <c r="R2240" s="51"/>
      <c r="T2240" s="35"/>
      <c r="U2240" s="35"/>
      <c r="V2240" s="51"/>
      <c r="W2240" s="35"/>
    </row>
    <row r="2241" spans="4:23">
      <c r="D2241" s="51"/>
      <c r="E2241" s="35"/>
      <c r="F2241" s="51"/>
      <c r="J2241" s="35"/>
      <c r="M2241" s="51"/>
      <c r="O2241" s="35"/>
      <c r="P2241" s="35"/>
      <c r="Q2241" s="35"/>
      <c r="R2241" s="51"/>
      <c r="T2241" s="35"/>
      <c r="U2241" s="35"/>
      <c r="V2241" s="51"/>
      <c r="W2241" s="35"/>
    </row>
    <row r="2242" spans="4:23">
      <c r="D2242" s="51"/>
      <c r="E2242" s="35"/>
      <c r="F2242" s="51"/>
      <c r="J2242" s="35"/>
      <c r="M2242" s="51"/>
      <c r="O2242" s="35"/>
      <c r="P2242" s="35"/>
      <c r="Q2242" s="35"/>
      <c r="R2242" s="51"/>
      <c r="T2242" s="35"/>
      <c r="U2242" s="35"/>
      <c r="V2242" s="51"/>
      <c r="W2242" s="35"/>
    </row>
    <row r="2243" spans="4:23">
      <c r="D2243" s="51"/>
      <c r="E2243" s="35"/>
      <c r="F2243" s="51"/>
      <c r="J2243" s="35"/>
      <c r="M2243" s="51"/>
      <c r="O2243" s="35"/>
      <c r="P2243" s="35"/>
      <c r="Q2243" s="35"/>
      <c r="R2243" s="51"/>
      <c r="T2243" s="35"/>
      <c r="U2243" s="35"/>
      <c r="V2243" s="51"/>
      <c r="W2243" s="35"/>
    </row>
    <row r="2244" spans="4:23">
      <c r="D2244" s="51"/>
      <c r="E2244" s="35"/>
      <c r="F2244" s="51"/>
      <c r="J2244" s="35"/>
      <c r="M2244" s="51"/>
      <c r="O2244" s="35"/>
      <c r="P2244" s="35"/>
      <c r="Q2244" s="35"/>
      <c r="R2244" s="51"/>
      <c r="T2244" s="35"/>
      <c r="U2244" s="35"/>
      <c r="V2244" s="51"/>
      <c r="W2244" s="35"/>
    </row>
    <row r="2245" spans="4:23">
      <c r="D2245" s="51"/>
      <c r="E2245" s="35"/>
      <c r="F2245" s="51"/>
      <c r="J2245" s="35"/>
      <c r="M2245" s="51"/>
      <c r="O2245" s="35"/>
      <c r="P2245" s="35"/>
      <c r="Q2245" s="35"/>
      <c r="R2245" s="51"/>
      <c r="T2245" s="35"/>
      <c r="U2245" s="35"/>
      <c r="V2245" s="51"/>
      <c r="W2245" s="35"/>
    </row>
    <row r="2246" spans="4:23">
      <c r="D2246" s="51"/>
      <c r="E2246" s="35"/>
      <c r="F2246" s="51"/>
      <c r="J2246" s="35"/>
      <c r="M2246" s="51"/>
      <c r="O2246" s="35"/>
      <c r="P2246" s="35"/>
      <c r="Q2246" s="35"/>
      <c r="R2246" s="51"/>
      <c r="T2246" s="35"/>
      <c r="U2246" s="35"/>
      <c r="V2246" s="51"/>
      <c r="W2246" s="35"/>
    </row>
    <row r="2247" spans="4:23">
      <c r="D2247" s="51"/>
      <c r="E2247" s="35"/>
      <c r="F2247" s="51"/>
      <c r="J2247" s="35"/>
      <c r="M2247" s="51"/>
      <c r="O2247" s="35"/>
      <c r="P2247" s="35"/>
      <c r="Q2247" s="35"/>
      <c r="R2247" s="51"/>
      <c r="T2247" s="35"/>
      <c r="U2247" s="35"/>
      <c r="V2247" s="51"/>
      <c r="W2247" s="35"/>
    </row>
    <row r="2248" spans="4:23">
      <c r="D2248" s="51"/>
      <c r="E2248" s="35"/>
      <c r="F2248" s="51"/>
      <c r="J2248" s="35"/>
      <c r="M2248" s="51"/>
      <c r="O2248" s="35"/>
      <c r="P2248" s="35"/>
      <c r="Q2248" s="35"/>
      <c r="R2248" s="51"/>
      <c r="T2248" s="35"/>
      <c r="U2248" s="35"/>
      <c r="V2248" s="51"/>
      <c r="W2248" s="35"/>
    </row>
    <row r="2249" spans="4:23">
      <c r="D2249" s="51"/>
      <c r="E2249" s="35"/>
      <c r="F2249" s="51"/>
      <c r="J2249" s="35"/>
      <c r="M2249" s="51"/>
      <c r="O2249" s="35"/>
      <c r="P2249" s="35"/>
      <c r="Q2249" s="35"/>
      <c r="R2249" s="51"/>
      <c r="T2249" s="35"/>
      <c r="U2249" s="35"/>
      <c r="V2249" s="51"/>
      <c r="W2249" s="35"/>
    </row>
    <row r="2250" spans="4:23">
      <c r="D2250" s="51"/>
      <c r="E2250" s="35"/>
      <c r="F2250" s="51"/>
      <c r="J2250" s="35"/>
      <c r="M2250" s="51"/>
      <c r="O2250" s="35"/>
      <c r="P2250" s="35"/>
      <c r="Q2250" s="35"/>
      <c r="R2250" s="51"/>
      <c r="T2250" s="35"/>
      <c r="U2250" s="35"/>
      <c r="V2250" s="51"/>
      <c r="W2250" s="35"/>
    </row>
    <row r="2251" spans="4:23">
      <c r="D2251" s="51"/>
      <c r="E2251" s="35"/>
      <c r="F2251" s="51"/>
      <c r="J2251" s="35"/>
      <c r="M2251" s="51"/>
      <c r="O2251" s="35"/>
      <c r="P2251" s="35"/>
      <c r="Q2251" s="35"/>
      <c r="R2251" s="51"/>
      <c r="T2251" s="35"/>
      <c r="U2251" s="35"/>
      <c r="V2251" s="51"/>
      <c r="W2251" s="35"/>
    </row>
    <row r="2252" spans="4:23">
      <c r="D2252" s="51"/>
      <c r="E2252" s="35"/>
      <c r="F2252" s="51"/>
      <c r="J2252" s="35"/>
      <c r="M2252" s="51"/>
      <c r="O2252" s="35"/>
      <c r="P2252" s="35"/>
      <c r="Q2252" s="35"/>
      <c r="R2252" s="51"/>
      <c r="T2252" s="35"/>
      <c r="U2252" s="35"/>
      <c r="V2252" s="51"/>
      <c r="W2252" s="35"/>
    </row>
    <row r="2253" spans="4:23">
      <c r="D2253" s="51"/>
      <c r="E2253" s="35"/>
      <c r="F2253" s="51"/>
      <c r="J2253" s="35"/>
      <c r="M2253" s="51"/>
      <c r="O2253" s="35"/>
      <c r="P2253" s="35"/>
      <c r="Q2253" s="35"/>
      <c r="R2253" s="51"/>
      <c r="T2253" s="35"/>
      <c r="U2253" s="35"/>
      <c r="V2253" s="51"/>
      <c r="W2253" s="35"/>
    </row>
    <row r="2254" spans="4:23">
      <c r="D2254" s="51"/>
      <c r="E2254" s="35"/>
      <c r="F2254" s="51"/>
      <c r="J2254" s="35"/>
      <c r="M2254" s="51"/>
      <c r="O2254" s="35"/>
      <c r="P2254" s="35"/>
      <c r="Q2254" s="35"/>
      <c r="R2254" s="51"/>
      <c r="T2254" s="35"/>
      <c r="U2254" s="35"/>
      <c r="V2254" s="51"/>
      <c r="W2254" s="35"/>
    </row>
    <row r="2255" spans="4:23">
      <c r="D2255" s="51"/>
      <c r="E2255" s="35"/>
      <c r="F2255" s="51"/>
      <c r="J2255" s="35"/>
      <c r="M2255" s="51"/>
      <c r="O2255" s="35"/>
      <c r="P2255" s="35"/>
      <c r="Q2255" s="35"/>
      <c r="R2255" s="51"/>
      <c r="T2255" s="35"/>
      <c r="U2255" s="35"/>
      <c r="V2255" s="51"/>
      <c r="W2255" s="35"/>
    </row>
    <row r="2256" spans="4:23">
      <c r="D2256" s="51"/>
      <c r="E2256" s="35"/>
      <c r="F2256" s="51"/>
      <c r="J2256" s="35"/>
      <c r="M2256" s="51"/>
      <c r="O2256" s="35"/>
      <c r="P2256" s="35"/>
      <c r="Q2256" s="35"/>
      <c r="R2256" s="51"/>
      <c r="T2256" s="35"/>
      <c r="U2256" s="35"/>
      <c r="V2256" s="51"/>
      <c r="W2256" s="35"/>
    </row>
    <row r="2257" spans="4:23">
      <c r="D2257" s="51"/>
      <c r="E2257" s="35"/>
      <c r="F2257" s="51"/>
      <c r="J2257" s="35"/>
      <c r="M2257" s="51"/>
      <c r="O2257" s="35"/>
      <c r="P2257" s="35"/>
      <c r="Q2257" s="35"/>
      <c r="R2257" s="51"/>
      <c r="T2257" s="35"/>
      <c r="U2257" s="35"/>
      <c r="V2257" s="51"/>
      <c r="W2257" s="35"/>
    </row>
    <row r="2258" spans="4:23">
      <c r="D2258" s="51"/>
      <c r="E2258" s="35"/>
      <c r="F2258" s="51"/>
      <c r="J2258" s="35"/>
      <c r="M2258" s="51"/>
      <c r="O2258" s="35"/>
      <c r="P2258" s="35"/>
      <c r="Q2258" s="35"/>
      <c r="R2258" s="51"/>
      <c r="T2258" s="35"/>
      <c r="U2258" s="35"/>
      <c r="V2258" s="51"/>
      <c r="W2258" s="35"/>
    </row>
    <row r="2259" spans="4:23">
      <c r="D2259" s="51"/>
      <c r="E2259" s="35"/>
      <c r="F2259" s="51"/>
      <c r="J2259" s="35"/>
      <c r="M2259" s="51"/>
      <c r="O2259" s="35"/>
      <c r="P2259" s="35"/>
      <c r="Q2259" s="35"/>
      <c r="R2259" s="51"/>
      <c r="T2259" s="35"/>
      <c r="U2259" s="35"/>
      <c r="V2259" s="51"/>
      <c r="W2259" s="35"/>
    </row>
    <row r="2260" spans="4:23">
      <c r="D2260" s="51"/>
      <c r="E2260" s="35"/>
      <c r="F2260" s="51"/>
      <c r="J2260" s="35"/>
      <c r="M2260" s="51"/>
      <c r="O2260" s="35"/>
      <c r="P2260" s="35"/>
      <c r="Q2260" s="35"/>
      <c r="R2260" s="51"/>
      <c r="T2260" s="35"/>
      <c r="U2260" s="35"/>
      <c r="V2260" s="51"/>
      <c r="W2260" s="35"/>
    </row>
    <row r="2261" spans="4:23">
      <c r="D2261" s="51"/>
      <c r="E2261" s="35"/>
      <c r="F2261" s="51"/>
      <c r="J2261" s="35"/>
      <c r="M2261" s="51"/>
      <c r="O2261" s="35"/>
      <c r="P2261" s="35"/>
      <c r="Q2261" s="35"/>
      <c r="R2261" s="51"/>
      <c r="T2261" s="35"/>
      <c r="U2261" s="35"/>
      <c r="V2261" s="51"/>
      <c r="W2261" s="35"/>
    </row>
    <row r="2262" spans="4:23">
      <c r="D2262" s="51"/>
      <c r="E2262" s="35"/>
      <c r="F2262" s="51"/>
      <c r="J2262" s="35"/>
      <c r="M2262" s="51"/>
      <c r="O2262" s="35"/>
      <c r="P2262" s="35"/>
      <c r="Q2262" s="35"/>
      <c r="R2262" s="51"/>
      <c r="T2262" s="35"/>
      <c r="U2262" s="35"/>
      <c r="V2262" s="51"/>
      <c r="W2262" s="35"/>
    </row>
    <row r="2263" spans="4:23">
      <c r="D2263" s="51"/>
      <c r="E2263" s="35"/>
      <c r="F2263" s="51"/>
      <c r="J2263" s="35"/>
      <c r="M2263" s="51"/>
      <c r="O2263" s="35"/>
      <c r="P2263" s="35"/>
      <c r="Q2263" s="35"/>
      <c r="R2263" s="51"/>
      <c r="T2263" s="35"/>
      <c r="U2263" s="35"/>
      <c r="V2263" s="51"/>
      <c r="W2263" s="35"/>
    </row>
    <row r="2264" spans="4:23">
      <c r="D2264" s="51"/>
      <c r="E2264" s="35"/>
      <c r="F2264" s="51"/>
      <c r="J2264" s="35"/>
      <c r="M2264" s="51"/>
      <c r="O2264" s="35"/>
      <c r="P2264" s="35"/>
      <c r="Q2264" s="35"/>
      <c r="R2264" s="51"/>
      <c r="T2264" s="35"/>
      <c r="U2264" s="35"/>
      <c r="V2264" s="51"/>
      <c r="W2264" s="35"/>
    </row>
    <row r="2265" spans="4:23">
      <c r="D2265" s="51"/>
      <c r="E2265" s="35"/>
      <c r="F2265" s="51"/>
      <c r="J2265" s="35"/>
      <c r="M2265" s="51"/>
      <c r="O2265" s="35"/>
      <c r="P2265" s="35"/>
      <c r="Q2265" s="35"/>
      <c r="R2265" s="51"/>
      <c r="T2265" s="35"/>
      <c r="U2265" s="35"/>
      <c r="V2265" s="51"/>
      <c r="W2265" s="35"/>
    </row>
    <row r="2266" spans="4:23">
      <c r="D2266" s="51"/>
      <c r="E2266" s="35"/>
      <c r="F2266" s="51"/>
      <c r="J2266" s="35"/>
      <c r="M2266" s="51"/>
      <c r="O2266" s="35"/>
      <c r="P2266" s="35"/>
      <c r="Q2266" s="35"/>
      <c r="R2266" s="51"/>
      <c r="T2266" s="35"/>
      <c r="U2266" s="35"/>
      <c r="V2266" s="51"/>
      <c r="W2266" s="35"/>
    </row>
    <row r="2267" spans="4:23">
      <c r="D2267" s="51"/>
      <c r="E2267" s="35"/>
      <c r="F2267" s="51"/>
      <c r="J2267" s="35"/>
      <c r="M2267" s="51"/>
      <c r="O2267" s="35"/>
      <c r="P2267" s="35"/>
      <c r="Q2267" s="35"/>
      <c r="R2267" s="51"/>
      <c r="T2267" s="35"/>
      <c r="U2267" s="35"/>
      <c r="V2267" s="51"/>
      <c r="W2267" s="35"/>
    </row>
    <row r="2268" spans="4:23">
      <c r="D2268" s="51"/>
      <c r="E2268" s="35"/>
      <c r="F2268" s="51"/>
      <c r="J2268" s="35"/>
      <c r="M2268" s="51"/>
      <c r="O2268" s="35"/>
      <c r="P2268" s="35"/>
      <c r="Q2268" s="35"/>
      <c r="R2268" s="51"/>
      <c r="T2268" s="35"/>
      <c r="U2268" s="35"/>
      <c r="V2268" s="51"/>
      <c r="W2268" s="35"/>
    </row>
    <row r="2269" spans="4:23">
      <c r="D2269" s="51"/>
      <c r="E2269" s="35"/>
      <c r="F2269" s="51"/>
      <c r="J2269" s="35"/>
      <c r="M2269" s="51"/>
      <c r="O2269" s="35"/>
      <c r="P2269" s="35"/>
      <c r="Q2269" s="35"/>
      <c r="R2269" s="51"/>
      <c r="T2269" s="35"/>
      <c r="U2269" s="35"/>
      <c r="V2269" s="51"/>
      <c r="W2269" s="35"/>
    </row>
    <row r="2270" spans="4:23">
      <c r="D2270" s="51"/>
      <c r="E2270" s="35"/>
      <c r="F2270" s="51"/>
      <c r="J2270" s="35"/>
      <c r="M2270" s="51"/>
      <c r="O2270" s="35"/>
      <c r="P2270" s="35"/>
      <c r="Q2270" s="35"/>
      <c r="R2270" s="51"/>
      <c r="T2270" s="35"/>
      <c r="U2270" s="35"/>
      <c r="V2270" s="51"/>
      <c r="W2270" s="35"/>
    </row>
    <row r="2271" spans="4:23">
      <c r="D2271" s="51"/>
      <c r="E2271" s="35"/>
      <c r="F2271" s="51"/>
      <c r="J2271" s="35"/>
      <c r="M2271" s="51"/>
      <c r="O2271" s="35"/>
      <c r="P2271" s="35"/>
      <c r="Q2271" s="35"/>
      <c r="R2271" s="51"/>
      <c r="T2271" s="35"/>
      <c r="U2271" s="35"/>
      <c r="V2271" s="51"/>
      <c r="W2271" s="35"/>
    </row>
    <row r="2272" spans="4:23">
      <c r="D2272" s="51"/>
      <c r="E2272" s="35"/>
      <c r="F2272" s="51"/>
      <c r="J2272" s="35"/>
      <c r="M2272" s="51"/>
      <c r="O2272" s="35"/>
      <c r="P2272" s="35"/>
      <c r="Q2272" s="35"/>
      <c r="R2272" s="51"/>
      <c r="T2272" s="35"/>
      <c r="U2272" s="35"/>
      <c r="V2272" s="51"/>
      <c r="W2272" s="35"/>
    </row>
    <row r="2273" spans="4:23">
      <c r="D2273" s="51"/>
      <c r="E2273" s="35"/>
      <c r="F2273" s="51"/>
      <c r="J2273" s="35"/>
      <c r="M2273" s="51"/>
      <c r="O2273" s="35"/>
      <c r="P2273" s="35"/>
      <c r="Q2273" s="35"/>
      <c r="R2273" s="51"/>
      <c r="T2273" s="35"/>
      <c r="U2273" s="35"/>
      <c r="V2273" s="51"/>
      <c r="W2273" s="35"/>
    </row>
    <row r="2274" spans="4:23">
      <c r="D2274" s="51"/>
      <c r="E2274" s="35"/>
      <c r="F2274" s="51"/>
      <c r="J2274" s="35"/>
      <c r="M2274" s="51"/>
      <c r="O2274" s="35"/>
      <c r="P2274" s="35"/>
      <c r="Q2274" s="35"/>
      <c r="R2274" s="51"/>
      <c r="T2274" s="35"/>
      <c r="U2274" s="35"/>
      <c r="V2274" s="51"/>
      <c r="W2274" s="35"/>
    </row>
    <row r="2275" spans="4:23">
      <c r="D2275" s="51"/>
      <c r="E2275" s="35"/>
      <c r="F2275" s="51"/>
      <c r="J2275" s="35"/>
      <c r="M2275" s="51"/>
      <c r="O2275" s="35"/>
      <c r="P2275" s="35"/>
      <c r="Q2275" s="35"/>
      <c r="R2275" s="51"/>
      <c r="T2275" s="35"/>
      <c r="U2275" s="35"/>
      <c r="V2275" s="51"/>
      <c r="W2275" s="35"/>
    </row>
    <row r="2276" spans="4:23">
      <c r="D2276" s="51"/>
      <c r="E2276" s="35"/>
      <c r="F2276" s="51"/>
      <c r="J2276" s="35"/>
      <c r="M2276" s="51"/>
      <c r="O2276" s="35"/>
      <c r="P2276" s="35"/>
      <c r="Q2276" s="35"/>
      <c r="R2276" s="51"/>
      <c r="T2276" s="35"/>
      <c r="U2276" s="35"/>
      <c r="V2276" s="51"/>
      <c r="W2276" s="35"/>
    </row>
    <row r="2277" spans="4:23">
      <c r="D2277" s="51"/>
      <c r="E2277" s="35"/>
      <c r="F2277" s="51"/>
      <c r="J2277" s="35"/>
      <c r="M2277" s="51"/>
      <c r="O2277" s="35"/>
      <c r="P2277" s="35"/>
      <c r="Q2277" s="35"/>
      <c r="R2277" s="51"/>
      <c r="T2277" s="35"/>
      <c r="U2277" s="35"/>
      <c r="V2277" s="51"/>
      <c r="W2277" s="35"/>
    </row>
    <row r="2278" spans="4:23">
      <c r="D2278" s="51"/>
      <c r="E2278" s="35"/>
      <c r="F2278" s="51"/>
      <c r="J2278" s="35"/>
      <c r="M2278" s="51"/>
      <c r="O2278" s="35"/>
      <c r="P2278" s="35"/>
      <c r="Q2278" s="35"/>
      <c r="R2278" s="51"/>
      <c r="T2278" s="35"/>
      <c r="U2278" s="35"/>
      <c r="V2278" s="51"/>
      <c r="W2278" s="35"/>
    </row>
    <row r="2279" spans="4:23">
      <c r="D2279" s="51"/>
      <c r="E2279" s="35"/>
      <c r="F2279" s="51"/>
      <c r="J2279" s="35"/>
      <c r="M2279" s="51"/>
      <c r="O2279" s="35"/>
      <c r="P2279" s="35"/>
      <c r="Q2279" s="35"/>
      <c r="R2279" s="51"/>
      <c r="T2279" s="35"/>
      <c r="U2279" s="35"/>
      <c r="V2279" s="51"/>
      <c r="W2279" s="35"/>
    </row>
    <row r="2280" spans="4:23">
      <c r="D2280" s="51"/>
      <c r="E2280" s="35"/>
      <c r="F2280" s="51"/>
      <c r="J2280" s="35"/>
      <c r="M2280" s="51"/>
      <c r="O2280" s="35"/>
      <c r="P2280" s="35"/>
      <c r="Q2280" s="35"/>
      <c r="R2280" s="51"/>
      <c r="T2280" s="35"/>
      <c r="U2280" s="35"/>
      <c r="V2280" s="51"/>
      <c r="W2280" s="35"/>
    </row>
    <row r="2281" spans="4:23">
      <c r="D2281" s="51"/>
      <c r="E2281" s="35"/>
      <c r="F2281" s="51"/>
      <c r="J2281" s="35"/>
      <c r="M2281" s="51"/>
      <c r="O2281" s="35"/>
      <c r="P2281" s="35"/>
      <c r="Q2281" s="35"/>
      <c r="R2281" s="51"/>
      <c r="T2281" s="35"/>
      <c r="U2281" s="35"/>
      <c r="V2281" s="51"/>
      <c r="W2281" s="35"/>
    </row>
    <row r="2282" spans="4:23">
      <c r="D2282" s="51"/>
      <c r="E2282" s="35"/>
      <c r="F2282" s="51"/>
      <c r="J2282" s="35"/>
      <c r="M2282" s="51"/>
      <c r="O2282" s="35"/>
      <c r="P2282" s="35"/>
      <c r="Q2282" s="35"/>
      <c r="R2282" s="51"/>
      <c r="T2282" s="35"/>
      <c r="U2282" s="35"/>
      <c r="V2282" s="51"/>
      <c r="W2282" s="35"/>
    </row>
    <row r="2283" spans="4:23">
      <c r="D2283" s="51"/>
      <c r="E2283" s="35"/>
      <c r="F2283" s="51"/>
      <c r="J2283" s="35"/>
      <c r="M2283" s="51"/>
      <c r="O2283" s="35"/>
      <c r="P2283" s="35"/>
      <c r="Q2283" s="35"/>
      <c r="R2283" s="51"/>
      <c r="T2283" s="35"/>
      <c r="U2283" s="35"/>
      <c r="V2283" s="51"/>
      <c r="W2283" s="35"/>
    </row>
    <row r="2284" spans="4:23">
      <c r="D2284" s="51"/>
      <c r="E2284" s="35"/>
      <c r="F2284" s="51"/>
      <c r="J2284" s="35"/>
      <c r="M2284" s="51"/>
      <c r="O2284" s="35"/>
      <c r="P2284" s="35"/>
      <c r="Q2284" s="35"/>
      <c r="R2284" s="51"/>
      <c r="T2284" s="35"/>
      <c r="U2284" s="35"/>
      <c r="V2284" s="51"/>
      <c r="W2284" s="35"/>
    </row>
    <row r="2285" spans="4:23">
      <c r="D2285" s="51"/>
      <c r="E2285" s="35"/>
      <c r="F2285" s="51"/>
      <c r="J2285" s="35"/>
      <c r="M2285" s="51"/>
      <c r="O2285" s="35"/>
      <c r="P2285" s="35"/>
      <c r="Q2285" s="35"/>
      <c r="R2285" s="51"/>
      <c r="T2285" s="35"/>
      <c r="U2285" s="35"/>
      <c r="V2285" s="51"/>
      <c r="W2285" s="35"/>
    </row>
    <row r="2286" spans="4:23">
      <c r="D2286" s="51"/>
      <c r="E2286" s="35"/>
      <c r="F2286" s="51"/>
      <c r="J2286" s="35"/>
      <c r="M2286" s="51"/>
      <c r="O2286" s="35"/>
      <c r="P2286" s="35"/>
      <c r="Q2286" s="35"/>
      <c r="R2286" s="51"/>
      <c r="T2286" s="35"/>
      <c r="U2286" s="35"/>
      <c r="V2286" s="51"/>
      <c r="W2286" s="35"/>
    </row>
    <row r="2287" spans="4:23">
      <c r="D2287" s="51"/>
      <c r="E2287" s="35"/>
      <c r="F2287" s="51"/>
      <c r="J2287" s="35"/>
      <c r="M2287" s="51"/>
      <c r="O2287" s="35"/>
      <c r="P2287" s="35"/>
      <c r="Q2287" s="35"/>
      <c r="R2287" s="51"/>
      <c r="T2287" s="35"/>
      <c r="U2287" s="35"/>
      <c r="V2287" s="51"/>
      <c r="W2287" s="35"/>
    </row>
    <row r="2288" spans="4:23">
      <c r="D2288" s="51"/>
      <c r="E2288" s="35"/>
      <c r="F2288" s="51"/>
      <c r="J2288" s="35"/>
      <c r="M2288" s="51"/>
      <c r="O2288" s="35"/>
      <c r="P2288" s="35"/>
      <c r="Q2288" s="35"/>
      <c r="R2288" s="51"/>
      <c r="T2288" s="35"/>
      <c r="U2288" s="35"/>
      <c r="V2288" s="51"/>
      <c r="W2288" s="35"/>
    </row>
    <row r="2289" spans="4:23">
      <c r="D2289" s="51"/>
      <c r="E2289" s="35"/>
      <c r="F2289" s="51"/>
      <c r="J2289" s="35"/>
      <c r="M2289" s="51"/>
      <c r="O2289" s="35"/>
      <c r="P2289" s="35"/>
      <c r="Q2289" s="35"/>
      <c r="R2289" s="51"/>
      <c r="T2289" s="35"/>
      <c r="U2289" s="35"/>
      <c r="V2289" s="51"/>
      <c r="W2289" s="35"/>
    </row>
    <row r="2290" spans="4:23">
      <c r="D2290" s="51"/>
      <c r="E2290" s="35"/>
      <c r="F2290" s="51"/>
      <c r="J2290" s="35"/>
      <c r="M2290" s="51"/>
      <c r="O2290" s="35"/>
      <c r="P2290" s="35"/>
      <c r="Q2290" s="35"/>
      <c r="R2290" s="51"/>
      <c r="T2290" s="35"/>
      <c r="U2290" s="35"/>
      <c r="V2290" s="51"/>
      <c r="W2290" s="35"/>
    </row>
    <row r="2291" spans="4:23">
      <c r="D2291" s="51"/>
      <c r="E2291" s="35"/>
      <c r="F2291" s="51"/>
      <c r="J2291" s="35"/>
      <c r="M2291" s="51"/>
      <c r="O2291" s="35"/>
      <c r="P2291" s="35"/>
      <c r="Q2291" s="35"/>
      <c r="R2291" s="51"/>
      <c r="T2291" s="35"/>
      <c r="U2291" s="35"/>
      <c r="V2291" s="51"/>
      <c r="W2291" s="35"/>
    </row>
    <row r="2292" spans="4:23">
      <c r="D2292" s="51"/>
      <c r="E2292" s="35"/>
      <c r="F2292" s="51"/>
      <c r="J2292" s="35"/>
      <c r="M2292" s="51"/>
      <c r="O2292" s="35"/>
      <c r="P2292" s="35"/>
      <c r="Q2292" s="35"/>
      <c r="R2292" s="51"/>
      <c r="T2292" s="35"/>
      <c r="U2292" s="35"/>
      <c r="V2292" s="51"/>
      <c r="W2292" s="35"/>
    </row>
    <row r="2293" spans="4:23">
      <c r="D2293" s="51"/>
      <c r="E2293" s="35"/>
      <c r="F2293" s="51"/>
      <c r="J2293" s="35"/>
      <c r="M2293" s="51"/>
      <c r="O2293" s="35"/>
      <c r="P2293" s="35"/>
      <c r="Q2293" s="35"/>
      <c r="R2293" s="51"/>
      <c r="T2293" s="35"/>
      <c r="U2293" s="35"/>
      <c r="V2293" s="51"/>
      <c r="W2293" s="35"/>
    </row>
    <row r="2294" spans="4:23">
      <c r="D2294" s="51"/>
      <c r="E2294" s="35"/>
      <c r="F2294" s="51"/>
      <c r="J2294" s="35"/>
      <c r="M2294" s="51"/>
      <c r="O2294" s="35"/>
      <c r="P2294" s="35"/>
      <c r="Q2294" s="35"/>
      <c r="R2294" s="51"/>
      <c r="T2294" s="35"/>
      <c r="U2294" s="35"/>
      <c r="V2294" s="51"/>
      <c r="W2294" s="35"/>
    </row>
    <row r="2295" spans="4:23">
      <c r="D2295" s="51"/>
      <c r="E2295" s="35"/>
      <c r="F2295" s="51"/>
      <c r="J2295" s="35"/>
      <c r="M2295" s="51"/>
      <c r="O2295" s="35"/>
      <c r="P2295" s="35"/>
      <c r="Q2295" s="35"/>
      <c r="R2295" s="51"/>
      <c r="T2295" s="35"/>
      <c r="U2295" s="35"/>
      <c r="V2295" s="51"/>
      <c r="W2295" s="35"/>
    </row>
    <row r="2296" spans="4:23">
      <c r="D2296" s="51"/>
      <c r="E2296" s="35"/>
      <c r="F2296" s="51"/>
      <c r="J2296" s="35"/>
      <c r="M2296" s="51"/>
      <c r="O2296" s="35"/>
      <c r="P2296" s="35"/>
      <c r="Q2296" s="35"/>
      <c r="R2296" s="51"/>
      <c r="T2296" s="35"/>
      <c r="U2296" s="35"/>
      <c r="V2296" s="51"/>
      <c r="W2296" s="35"/>
    </row>
    <row r="2297" spans="4:23">
      <c r="D2297" s="51"/>
      <c r="E2297" s="35"/>
      <c r="F2297" s="51"/>
      <c r="J2297" s="35"/>
      <c r="M2297" s="51"/>
      <c r="O2297" s="35"/>
      <c r="P2297" s="35"/>
      <c r="Q2297" s="35"/>
      <c r="R2297" s="51"/>
      <c r="T2297" s="35"/>
      <c r="U2297" s="35"/>
      <c r="V2297" s="51"/>
      <c r="W2297" s="35"/>
    </row>
    <row r="2298" spans="4:23">
      <c r="D2298" s="51"/>
      <c r="E2298" s="35"/>
      <c r="F2298" s="51"/>
      <c r="J2298" s="35"/>
      <c r="M2298" s="51"/>
      <c r="O2298" s="35"/>
      <c r="P2298" s="35"/>
      <c r="Q2298" s="35"/>
      <c r="R2298" s="51"/>
      <c r="T2298" s="35"/>
      <c r="U2298" s="35"/>
      <c r="V2298" s="51"/>
      <c r="W2298" s="35"/>
    </row>
    <row r="2299" spans="4:23">
      <c r="D2299" s="51"/>
      <c r="E2299" s="35"/>
      <c r="F2299" s="51"/>
      <c r="J2299" s="35"/>
      <c r="M2299" s="51"/>
      <c r="O2299" s="35"/>
      <c r="P2299" s="35"/>
      <c r="Q2299" s="35"/>
      <c r="R2299" s="51"/>
      <c r="T2299" s="35"/>
      <c r="U2299" s="35"/>
      <c r="V2299" s="51"/>
      <c r="W2299" s="35"/>
    </row>
    <row r="2300" spans="4:23">
      <c r="D2300" s="51"/>
      <c r="E2300" s="35"/>
      <c r="F2300" s="51"/>
      <c r="J2300" s="35"/>
      <c r="M2300" s="51"/>
      <c r="O2300" s="35"/>
      <c r="P2300" s="35"/>
      <c r="Q2300" s="35"/>
      <c r="R2300" s="51"/>
      <c r="T2300" s="35"/>
      <c r="U2300" s="35"/>
      <c r="V2300" s="51"/>
      <c r="W2300" s="35"/>
    </row>
    <row r="2301" spans="4:23">
      <c r="D2301" s="51"/>
      <c r="E2301" s="35"/>
      <c r="F2301" s="51"/>
      <c r="J2301" s="35"/>
      <c r="M2301" s="51"/>
      <c r="O2301" s="35"/>
      <c r="P2301" s="35"/>
      <c r="Q2301" s="35"/>
      <c r="R2301" s="51"/>
      <c r="T2301" s="35"/>
      <c r="U2301" s="35"/>
      <c r="V2301" s="51"/>
      <c r="W2301" s="35"/>
    </row>
    <row r="2302" spans="4:23">
      <c r="D2302" s="51"/>
      <c r="E2302" s="35"/>
      <c r="F2302" s="51"/>
      <c r="J2302" s="35"/>
      <c r="M2302" s="51"/>
      <c r="O2302" s="35"/>
      <c r="P2302" s="35"/>
      <c r="Q2302" s="35"/>
      <c r="R2302" s="51"/>
      <c r="T2302" s="35"/>
      <c r="U2302" s="35"/>
      <c r="V2302" s="51"/>
      <c r="W2302" s="35"/>
    </row>
    <row r="2303" spans="4:23">
      <c r="D2303" s="51"/>
      <c r="E2303" s="35"/>
      <c r="F2303" s="51"/>
      <c r="J2303" s="35"/>
      <c r="M2303" s="51"/>
      <c r="O2303" s="35"/>
      <c r="P2303" s="35"/>
      <c r="Q2303" s="35"/>
      <c r="R2303" s="51"/>
      <c r="T2303" s="35"/>
      <c r="U2303" s="35"/>
      <c r="V2303" s="51"/>
      <c r="W2303" s="35"/>
    </row>
    <row r="2304" spans="4:23">
      <c r="D2304" s="51"/>
      <c r="E2304" s="35"/>
      <c r="F2304" s="51"/>
      <c r="J2304" s="35"/>
      <c r="M2304" s="51"/>
      <c r="O2304" s="35"/>
      <c r="P2304" s="35"/>
      <c r="Q2304" s="35"/>
      <c r="R2304" s="51"/>
      <c r="T2304" s="35"/>
      <c r="U2304" s="35"/>
      <c r="V2304" s="51"/>
      <c r="W2304" s="35"/>
    </row>
    <row r="2305" spans="4:23">
      <c r="D2305" s="51"/>
      <c r="E2305" s="35"/>
      <c r="F2305" s="51"/>
      <c r="J2305" s="35"/>
      <c r="M2305" s="51"/>
      <c r="O2305" s="35"/>
      <c r="P2305" s="35"/>
      <c r="Q2305" s="35"/>
      <c r="R2305" s="51"/>
      <c r="T2305" s="35"/>
      <c r="U2305" s="35"/>
      <c r="V2305" s="51"/>
      <c r="W2305" s="35"/>
    </row>
    <row r="2306" spans="4:23">
      <c r="D2306" s="51"/>
      <c r="E2306" s="35"/>
      <c r="F2306" s="51"/>
      <c r="J2306" s="35"/>
      <c r="M2306" s="51"/>
      <c r="O2306" s="35"/>
      <c r="P2306" s="35"/>
      <c r="Q2306" s="35"/>
      <c r="R2306" s="51"/>
      <c r="T2306" s="35"/>
      <c r="U2306" s="35"/>
      <c r="V2306" s="51"/>
      <c r="W2306" s="35"/>
    </row>
    <row r="2307" spans="4:23">
      <c r="D2307" s="51"/>
      <c r="E2307" s="35"/>
      <c r="F2307" s="51"/>
      <c r="J2307" s="35"/>
      <c r="M2307" s="51"/>
      <c r="O2307" s="35"/>
      <c r="P2307" s="35"/>
      <c r="Q2307" s="35"/>
      <c r="R2307" s="51"/>
      <c r="T2307" s="35"/>
      <c r="U2307" s="35"/>
      <c r="V2307" s="51"/>
      <c r="W2307" s="35"/>
    </row>
    <row r="2308" spans="4:23">
      <c r="D2308" s="51"/>
      <c r="E2308" s="35"/>
      <c r="F2308" s="51"/>
      <c r="J2308" s="35"/>
      <c r="M2308" s="51"/>
      <c r="O2308" s="35"/>
      <c r="P2308" s="35"/>
      <c r="Q2308" s="35"/>
      <c r="R2308" s="51"/>
      <c r="T2308" s="35"/>
      <c r="U2308" s="35"/>
      <c r="V2308" s="51"/>
      <c r="W2308" s="35"/>
    </row>
    <row r="2309" spans="4:23">
      <c r="D2309" s="51"/>
      <c r="E2309" s="35"/>
      <c r="F2309" s="51"/>
      <c r="J2309" s="35"/>
      <c r="M2309" s="51"/>
      <c r="O2309" s="35"/>
      <c r="P2309" s="35"/>
      <c r="Q2309" s="35"/>
      <c r="R2309" s="51"/>
      <c r="T2309" s="35"/>
      <c r="U2309" s="35"/>
      <c r="V2309" s="51"/>
      <c r="W2309" s="35"/>
    </row>
    <row r="2310" spans="4:23">
      <c r="D2310" s="51"/>
      <c r="E2310" s="35"/>
      <c r="F2310" s="51"/>
      <c r="J2310" s="35"/>
      <c r="M2310" s="51"/>
      <c r="O2310" s="35"/>
      <c r="P2310" s="35"/>
      <c r="Q2310" s="35"/>
      <c r="R2310" s="51"/>
      <c r="T2310" s="35"/>
      <c r="U2310" s="35"/>
      <c r="V2310" s="51"/>
      <c r="W2310" s="35"/>
    </row>
    <row r="2311" spans="4:23">
      <c r="D2311" s="51"/>
      <c r="E2311" s="35"/>
      <c r="F2311" s="51"/>
      <c r="J2311" s="35"/>
      <c r="M2311" s="51"/>
      <c r="O2311" s="35"/>
      <c r="P2311" s="35"/>
      <c r="Q2311" s="35"/>
      <c r="R2311" s="51"/>
      <c r="T2311" s="35"/>
      <c r="U2311" s="35"/>
      <c r="V2311" s="51"/>
      <c r="W2311" s="35"/>
    </row>
    <row r="2312" spans="4:23">
      <c r="D2312" s="51"/>
      <c r="E2312" s="35"/>
      <c r="F2312" s="51"/>
      <c r="J2312" s="35"/>
      <c r="M2312" s="51"/>
      <c r="O2312" s="35"/>
      <c r="P2312" s="35"/>
      <c r="Q2312" s="35"/>
      <c r="R2312" s="51"/>
      <c r="T2312" s="35"/>
      <c r="U2312" s="35"/>
      <c r="V2312" s="51"/>
      <c r="W2312" s="35"/>
    </row>
    <row r="2313" spans="4:23">
      <c r="D2313" s="51"/>
      <c r="E2313" s="35"/>
      <c r="F2313" s="51"/>
      <c r="J2313" s="35"/>
      <c r="M2313" s="51"/>
      <c r="O2313" s="35"/>
      <c r="P2313" s="35"/>
      <c r="Q2313" s="35"/>
      <c r="R2313" s="51"/>
      <c r="T2313" s="35"/>
      <c r="U2313" s="35"/>
      <c r="V2313" s="51"/>
      <c r="W2313" s="35"/>
    </row>
    <row r="2314" spans="4:23">
      <c r="D2314" s="51"/>
      <c r="E2314" s="35"/>
      <c r="F2314" s="51"/>
      <c r="J2314" s="35"/>
      <c r="M2314" s="51"/>
      <c r="O2314" s="35"/>
      <c r="P2314" s="35"/>
      <c r="Q2314" s="35"/>
      <c r="R2314" s="51"/>
      <c r="T2314" s="35"/>
      <c r="U2314" s="35"/>
      <c r="V2314" s="51"/>
      <c r="W2314" s="35"/>
    </row>
    <row r="2315" spans="4:23">
      <c r="D2315" s="51"/>
      <c r="E2315" s="35"/>
      <c r="F2315" s="51"/>
      <c r="J2315" s="35"/>
      <c r="M2315" s="51"/>
      <c r="O2315" s="35"/>
      <c r="P2315" s="35"/>
      <c r="Q2315" s="35"/>
      <c r="R2315" s="51"/>
      <c r="T2315" s="35"/>
      <c r="U2315" s="35"/>
      <c r="V2315" s="51"/>
      <c r="W2315" s="35"/>
    </row>
    <row r="2316" spans="4:23">
      <c r="D2316" s="51"/>
      <c r="E2316" s="35"/>
      <c r="F2316" s="51"/>
      <c r="J2316" s="35"/>
      <c r="M2316" s="51"/>
      <c r="O2316" s="35"/>
      <c r="P2316" s="35"/>
      <c r="Q2316" s="35"/>
      <c r="R2316" s="51"/>
      <c r="T2316" s="35"/>
      <c r="U2316" s="35"/>
      <c r="V2316" s="51"/>
      <c r="W2316" s="35"/>
    </row>
    <row r="2317" spans="4:23">
      <c r="D2317" s="51"/>
      <c r="E2317" s="35"/>
      <c r="F2317" s="51"/>
      <c r="J2317" s="35"/>
      <c r="M2317" s="51"/>
      <c r="O2317" s="35"/>
      <c r="P2317" s="35"/>
      <c r="Q2317" s="35"/>
      <c r="R2317" s="51"/>
      <c r="T2317" s="35"/>
      <c r="U2317" s="35"/>
      <c r="V2317" s="51"/>
      <c r="W2317" s="35"/>
    </row>
    <row r="2318" spans="4:23">
      <c r="D2318" s="51"/>
      <c r="E2318" s="35"/>
      <c r="F2318" s="51"/>
      <c r="J2318" s="35"/>
      <c r="M2318" s="51"/>
      <c r="O2318" s="35"/>
      <c r="P2318" s="35"/>
      <c r="Q2318" s="35"/>
      <c r="R2318" s="51"/>
      <c r="T2318" s="35"/>
      <c r="U2318" s="35"/>
      <c r="V2318" s="51"/>
      <c r="W2318" s="35"/>
    </row>
    <row r="2319" spans="4:23">
      <c r="D2319" s="51"/>
      <c r="E2319" s="35"/>
      <c r="F2319" s="51"/>
      <c r="J2319" s="35"/>
      <c r="M2319" s="51"/>
      <c r="O2319" s="35"/>
      <c r="P2319" s="35"/>
      <c r="Q2319" s="35"/>
      <c r="R2319" s="51"/>
      <c r="T2319" s="35"/>
      <c r="U2319" s="35"/>
      <c r="V2319" s="51"/>
      <c r="W2319" s="35"/>
    </row>
    <row r="2320" spans="4:23">
      <c r="D2320" s="51"/>
      <c r="E2320" s="35"/>
      <c r="F2320" s="51"/>
      <c r="J2320" s="35"/>
      <c r="M2320" s="51"/>
      <c r="O2320" s="35"/>
      <c r="P2320" s="35"/>
      <c r="Q2320" s="35"/>
      <c r="R2320" s="51"/>
      <c r="T2320" s="35"/>
      <c r="U2320" s="35"/>
      <c r="V2320" s="51"/>
      <c r="W2320" s="35"/>
    </row>
    <row r="2321" spans="4:23">
      <c r="D2321" s="51"/>
      <c r="E2321" s="35"/>
      <c r="F2321" s="51"/>
      <c r="J2321" s="35"/>
      <c r="M2321" s="51"/>
      <c r="O2321" s="35"/>
      <c r="P2321" s="35"/>
      <c r="Q2321" s="35"/>
      <c r="R2321" s="51"/>
      <c r="T2321" s="35"/>
      <c r="U2321" s="35"/>
      <c r="V2321" s="51"/>
      <c r="W2321" s="35"/>
    </row>
    <row r="2322" spans="4:23">
      <c r="D2322" s="51"/>
      <c r="E2322" s="35"/>
      <c r="F2322" s="51"/>
      <c r="J2322" s="35"/>
      <c r="M2322" s="51"/>
      <c r="O2322" s="35"/>
      <c r="P2322" s="35"/>
      <c r="Q2322" s="35"/>
      <c r="R2322" s="51"/>
      <c r="T2322" s="35"/>
      <c r="U2322" s="35"/>
      <c r="V2322" s="51"/>
      <c r="W2322" s="35"/>
    </row>
    <row r="2323" spans="4:23">
      <c r="D2323" s="51"/>
      <c r="E2323" s="35"/>
      <c r="F2323" s="51"/>
      <c r="J2323" s="35"/>
      <c r="M2323" s="51"/>
      <c r="O2323" s="35"/>
      <c r="P2323" s="35"/>
      <c r="Q2323" s="35"/>
      <c r="R2323" s="51"/>
      <c r="T2323" s="35"/>
      <c r="U2323" s="35"/>
      <c r="V2323" s="51"/>
      <c r="W2323" s="35"/>
    </row>
    <row r="2324" spans="4:23">
      <c r="D2324" s="51"/>
      <c r="E2324" s="35"/>
      <c r="F2324" s="51"/>
      <c r="J2324" s="35"/>
      <c r="M2324" s="51"/>
      <c r="O2324" s="35"/>
      <c r="P2324" s="35"/>
      <c r="Q2324" s="35"/>
      <c r="R2324" s="51"/>
      <c r="T2324" s="35"/>
      <c r="U2324" s="35"/>
      <c r="V2324" s="51"/>
      <c r="W2324" s="35"/>
    </row>
    <row r="2325" spans="4:23">
      <c r="D2325" s="51"/>
      <c r="E2325" s="35"/>
      <c r="F2325" s="51"/>
      <c r="J2325" s="35"/>
      <c r="M2325" s="51"/>
      <c r="O2325" s="35"/>
      <c r="P2325" s="35"/>
      <c r="Q2325" s="35"/>
      <c r="R2325" s="51"/>
      <c r="T2325" s="35"/>
      <c r="U2325" s="35"/>
      <c r="V2325" s="51"/>
      <c r="W2325" s="35"/>
    </row>
    <row r="2326" spans="4:23">
      <c r="D2326" s="51"/>
      <c r="E2326" s="35"/>
      <c r="F2326" s="51"/>
      <c r="J2326" s="35"/>
      <c r="M2326" s="51"/>
      <c r="O2326" s="35"/>
      <c r="P2326" s="35"/>
      <c r="Q2326" s="35"/>
      <c r="R2326" s="51"/>
      <c r="T2326" s="35"/>
      <c r="U2326" s="35"/>
      <c r="V2326" s="51"/>
      <c r="W2326" s="35"/>
    </row>
    <row r="2327" spans="4:23">
      <c r="D2327" s="51"/>
      <c r="E2327" s="35"/>
      <c r="F2327" s="51"/>
      <c r="J2327" s="35"/>
      <c r="M2327" s="51"/>
      <c r="O2327" s="35"/>
      <c r="P2327" s="35"/>
      <c r="Q2327" s="35"/>
      <c r="R2327" s="51"/>
      <c r="T2327" s="35"/>
      <c r="U2327" s="35"/>
      <c r="V2327" s="51"/>
      <c r="W2327" s="35"/>
    </row>
    <row r="2328" spans="4:23">
      <c r="D2328" s="51"/>
      <c r="E2328" s="35"/>
      <c r="F2328" s="51"/>
      <c r="J2328" s="35"/>
      <c r="M2328" s="51"/>
      <c r="O2328" s="35"/>
      <c r="P2328" s="35"/>
      <c r="Q2328" s="35"/>
      <c r="R2328" s="51"/>
      <c r="T2328" s="35"/>
      <c r="U2328" s="35"/>
      <c r="V2328" s="51"/>
      <c r="W2328" s="35"/>
    </row>
    <row r="2329" spans="4:23">
      <c r="D2329" s="51"/>
      <c r="E2329" s="35"/>
      <c r="F2329" s="51"/>
      <c r="J2329" s="35"/>
      <c r="M2329" s="51"/>
      <c r="O2329" s="35"/>
      <c r="P2329" s="35"/>
      <c r="Q2329" s="35"/>
      <c r="R2329" s="51"/>
      <c r="T2329" s="35"/>
      <c r="U2329" s="35"/>
      <c r="V2329" s="51"/>
      <c r="W2329" s="35"/>
    </row>
    <row r="2330" spans="4:23">
      <c r="D2330" s="51"/>
      <c r="E2330" s="35"/>
      <c r="F2330" s="51"/>
      <c r="J2330" s="35"/>
      <c r="M2330" s="51"/>
      <c r="O2330" s="35"/>
      <c r="P2330" s="35"/>
      <c r="Q2330" s="35"/>
      <c r="R2330" s="51"/>
      <c r="T2330" s="35"/>
      <c r="U2330" s="35"/>
      <c r="V2330" s="51"/>
      <c r="W2330" s="35"/>
    </row>
    <row r="2331" spans="4:23">
      <c r="D2331" s="51"/>
      <c r="E2331" s="35"/>
      <c r="F2331" s="51"/>
      <c r="J2331" s="35"/>
      <c r="M2331" s="51"/>
      <c r="O2331" s="35"/>
      <c r="P2331" s="35"/>
      <c r="Q2331" s="35"/>
      <c r="R2331" s="51"/>
      <c r="T2331" s="35"/>
      <c r="U2331" s="35"/>
      <c r="V2331" s="51"/>
      <c r="W2331" s="35"/>
    </row>
    <row r="2332" spans="4:23">
      <c r="D2332" s="51"/>
      <c r="E2332" s="35"/>
      <c r="F2332" s="51"/>
      <c r="J2332" s="35"/>
      <c r="M2332" s="51"/>
      <c r="O2332" s="35"/>
      <c r="P2332" s="35"/>
      <c r="Q2332" s="35"/>
      <c r="R2332" s="51"/>
      <c r="T2332" s="35"/>
      <c r="U2332" s="35"/>
      <c r="V2332" s="51"/>
      <c r="W2332" s="35"/>
    </row>
    <row r="2333" spans="4:23">
      <c r="D2333" s="51"/>
      <c r="E2333" s="35"/>
      <c r="F2333" s="51"/>
      <c r="J2333" s="35"/>
      <c r="M2333" s="51"/>
      <c r="O2333" s="35"/>
      <c r="P2333" s="35"/>
      <c r="Q2333" s="35"/>
      <c r="R2333" s="51"/>
      <c r="T2333" s="35"/>
      <c r="U2333" s="35"/>
      <c r="V2333" s="51"/>
      <c r="W2333" s="35"/>
    </row>
    <row r="2334" spans="4:23">
      <c r="D2334" s="51"/>
      <c r="E2334" s="35"/>
      <c r="F2334" s="51"/>
      <c r="J2334" s="35"/>
      <c r="M2334" s="51"/>
      <c r="O2334" s="35"/>
      <c r="P2334" s="35"/>
      <c r="Q2334" s="35"/>
      <c r="R2334" s="51"/>
      <c r="T2334" s="35"/>
      <c r="U2334" s="35"/>
      <c r="V2334" s="51"/>
      <c r="W2334" s="35"/>
    </row>
    <row r="2335" spans="4:23">
      <c r="D2335" s="51"/>
      <c r="E2335" s="35"/>
      <c r="F2335" s="51"/>
      <c r="J2335" s="35"/>
      <c r="M2335" s="51"/>
      <c r="O2335" s="35"/>
      <c r="P2335" s="35"/>
      <c r="Q2335" s="35"/>
      <c r="R2335" s="51"/>
      <c r="T2335" s="35"/>
      <c r="U2335" s="35"/>
      <c r="V2335" s="51"/>
      <c r="W2335" s="35"/>
    </row>
    <row r="2336" spans="4:23">
      <c r="D2336" s="51"/>
      <c r="E2336" s="35"/>
      <c r="F2336" s="51"/>
      <c r="J2336" s="35"/>
      <c r="M2336" s="51"/>
      <c r="O2336" s="35"/>
      <c r="P2336" s="35"/>
      <c r="Q2336" s="35"/>
      <c r="R2336" s="51"/>
      <c r="T2336" s="35"/>
      <c r="U2336" s="35"/>
      <c r="V2336" s="51"/>
      <c r="W2336" s="35"/>
    </row>
    <row r="2337" spans="4:23">
      <c r="D2337" s="51"/>
      <c r="E2337" s="35"/>
      <c r="F2337" s="51"/>
      <c r="J2337" s="35"/>
      <c r="M2337" s="51"/>
      <c r="O2337" s="35"/>
      <c r="P2337" s="35"/>
      <c r="Q2337" s="35"/>
      <c r="R2337" s="51"/>
      <c r="T2337" s="35"/>
      <c r="U2337" s="35"/>
      <c r="V2337" s="51"/>
      <c r="W2337" s="35"/>
    </row>
    <row r="2338" spans="4:23">
      <c r="D2338" s="51"/>
      <c r="E2338" s="35"/>
      <c r="F2338" s="51"/>
      <c r="J2338" s="35"/>
      <c r="M2338" s="51"/>
      <c r="O2338" s="35"/>
      <c r="P2338" s="35"/>
      <c r="Q2338" s="35"/>
      <c r="R2338" s="51"/>
      <c r="T2338" s="35"/>
      <c r="U2338" s="35"/>
      <c r="V2338" s="51"/>
      <c r="W2338" s="35"/>
    </row>
    <row r="2339" spans="4:23">
      <c r="D2339" s="51"/>
      <c r="E2339" s="35"/>
      <c r="F2339" s="51"/>
      <c r="J2339" s="35"/>
      <c r="M2339" s="51"/>
      <c r="O2339" s="35"/>
      <c r="P2339" s="35"/>
      <c r="Q2339" s="35"/>
      <c r="R2339" s="51"/>
      <c r="T2339" s="35"/>
      <c r="U2339" s="35"/>
      <c r="V2339" s="51"/>
      <c r="W2339" s="35"/>
    </row>
    <row r="2340" spans="4:23">
      <c r="D2340" s="51"/>
      <c r="E2340" s="35"/>
      <c r="F2340" s="51"/>
      <c r="J2340" s="35"/>
      <c r="M2340" s="51"/>
      <c r="O2340" s="35"/>
      <c r="P2340" s="35"/>
      <c r="Q2340" s="35"/>
      <c r="R2340" s="51"/>
      <c r="T2340" s="35"/>
      <c r="U2340" s="35"/>
      <c r="V2340" s="51"/>
      <c r="W2340" s="35"/>
    </row>
    <row r="2341" spans="4:23">
      <c r="D2341" s="51"/>
      <c r="E2341" s="35"/>
      <c r="F2341" s="51"/>
      <c r="J2341" s="35"/>
      <c r="M2341" s="51"/>
      <c r="O2341" s="35"/>
      <c r="P2341" s="35"/>
      <c r="Q2341" s="35"/>
      <c r="R2341" s="51"/>
      <c r="T2341" s="35"/>
      <c r="U2341" s="35"/>
      <c r="V2341" s="51"/>
      <c r="W2341" s="35"/>
    </row>
    <row r="2342" spans="4:23">
      <c r="D2342" s="51"/>
      <c r="E2342" s="35"/>
      <c r="F2342" s="51"/>
      <c r="J2342" s="35"/>
      <c r="M2342" s="51"/>
      <c r="O2342" s="35"/>
      <c r="P2342" s="35"/>
      <c r="Q2342" s="35"/>
      <c r="R2342" s="51"/>
      <c r="T2342" s="35"/>
      <c r="U2342" s="35"/>
      <c r="V2342" s="51"/>
      <c r="W2342" s="35"/>
    </row>
    <row r="2343" spans="4:23">
      <c r="D2343" s="51"/>
      <c r="E2343" s="35"/>
      <c r="F2343" s="51"/>
      <c r="J2343" s="35"/>
      <c r="M2343" s="51"/>
      <c r="O2343" s="35"/>
      <c r="P2343" s="35"/>
      <c r="Q2343" s="35"/>
      <c r="R2343" s="51"/>
      <c r="T2343" s="35"/>
      <c r="U2343" s="35"/>
      <c r="V2343" s="51"/>
      <c r="W2343" s="35"/>
    </row>
    <row r="2344" spans="4:23">
      <c r="D2344" s="51"/>
      <c r="E2344" s="35"/>
      <c r="F2344" s="51"/>
      <c r="J2344" s="35"/>
      <c r="M2344" s="51"/>
      <c r="O2344" s="35"/>
      <c r="P2344" s="35"/>
      <c r="Q2344" s="35"/>
      <c r="R2344" s="51"/>
      <c r="T2344" s="35"/>
      <c r="U2344" s="35"/>
      <c r="V2344" s="51"/>
      <c r="W2344" s="35"/>
    </row>
    <row r="2345" spans="4:23">
      <c r="D2345" s="51"/>
      <c r="E2345" s="35"/>
      <c r="F2345" s="51"/>
      <c r="J2345" s="35"/>
      <c r="M2345" s="51"/>
      <c r="O2345" s="35"/>
      <c r="P2345" s="35"/>
      <c r="Q2345" s="35"/>
      <c r="R2345" s="51"/>
      <c r="T2345" s="35"/>
      <c r="U2345" s="35"/>
      <c r="V2345" s="51"/>
      <c r="W2345" s="35"/>
    </row>
    <row r="2346" spans="4:23">
      <c r="D2346" s="51"/>
      <c r="E2346" s="35"/>
      <c r="F2346" s="51"/>
      <c r="J2346" s="35"/>
      <c r="M2346" s="51"/>
      <c r="O2346" s="35"/>
      <c r="P2346" s="35"/>
      <c r="Q2346" s="35"/>
      <c r="R2346" s="51"/>
      <c r="T2346" s="35"/>
      <c r="U2346" s="35"/>
      <c r="V2346" s="51"/>
      <c r="W2346" s="35"/>
    </row>
    <row r="2347" spans="4:23">
      <c r="D2347" s="51"/>
      <c r="E2347" s="35"/>
      <c r="F2347" s="51"/>
      <c r="J2347" s="35"/>
      <c r="M2347" s="51"/>
      <c r="O2347" s="35"/>
      <c r="P2347" s="35"/>
      <c r="Q2347" s="35"/>
      <c r="R2347" s="51"/>
      <c r="T2347" s="35"/>
      <c r="U2347" s="35"/>
      <c r="V2347" s="51"/>
      <c r="W2347" s="35"/>
    </row>
    <row r="2348" spans="4:23">
      <c r="D2348" s="51"/>
      <c r="E2348" s="35"/>
      <c r="F2348" s="51"/>
      <c r="J2348" s="35"/>
      <c r="M2348" s="51"/>
      <c r="O2348" s="35"/>
      <c r="P2348" s="35"/>
      <c r="Q2348" s="35"/>
      <c r="R2348" s="51"/>
      <c r="T2348" s="35"/>
      <c r="U2348" s="35"/>
      <c r="V2348" s="51"/>
      <c r="W2348" s="35"/>
    </row>
    <row r="2349" spans="4:23">
      <c r="D2349" s="51"/>
      <c r="E2349" s="35"/>
      <c r="F2349" s="51"/>
      <c r="J2349" s="35"/>
      <c r="M2349" s="51"/>
      <c r="O2349" s="35"/>
      <c r="P2349" s="35"/>
      <c r="Q2349" s="35"/>
      <c r="R2349" s="51"/>
      <c r="T2349" s="35"/>
      <c r="U2349" s="35"/>
      <c r="V2349" s="51"/>
      <c r="W2349" s="35"/>
    </row>
    <row r="2350" spans="4:23">
      <c r="D2350" s="51"/>
      <c r="E2350" s="35"/>
      <c r="F2350" s="51"/>
      <c r="J2350" s="35"/>
      <c r="M2350" s="51"/>
      <c r="O2350" s="35"/>
      <c r="P2350" s="35"/>
      <c r="Q2350" s="35"/>
      <c r="R2350" s="51"/>
      <c r="T2350" s="35"/>
      <c r="U2350" s="35"/>
      <c r="V2350" s="51"/>
      <c r="W2350" s="35"/>
    </row>
    <row r="2351" spans="4:23">
      <c r="D2351" s="51"/>
      <c r="E2351" s="35"/>
      <c r="F2351" s="51"/>
      <c r="J2351" s="35"/>
      <c r="M2351" s="51"/>
      <c r="O2351" s="35"/>
      <c r="P2351" s="35"/>
      <c r="Q2351" s="35"/>
      <c r="R2351" s="51"/>
      <c r="T2351" s="35"/>
      <c r="U2351" s="35"/>
      <c r="V2351" s="51"/>
      <c r="W2351" s="35"/>
    </row>
    <row r="2352" spans="4:23">
      <c r="D2352" s="51"/>
      <c r="E2352" s="35"/>
      <c r="F2352" s="51"/>
      <c r="J2352" s="35"/>
      <c r="M2352" s="51"/>
      <c r="O2352" s="35"/>
      <c r="P2352" s="35"/>
      <c r="Q2352" s="35"/>
      <c r="R2352" s="51"/>
      <c r="T2352" s="35"/>
      <c r="U2352" s="35"/>
      <c r="V2352" s="51"/>
      <c r="W2352" s="35"/>
    </row>
    <row r="2353" spans="4:23">
      <c r="D2353" s="51"/>
      <c r="E2353" s="35"/>
      <c r="F2353" s="51"/>
      <c r="J2353" s="35"/>
      <c r="M2353" s="51"/>
      <c r="O2353" s="35"/>
      <c r="P2353" s="35"/>
      <c r="Q2353" s="35"/>
      <c r="R2353" s="51"/>
      <c r="T2353" s="35"/>
      <c r="U2353" s="35"/>
      <c r="V2353" s="51"/>
      <c r="W2353" s="35"/>
    </row>
    <row r="2354" spans="4:23">
      <c r="D2354" s="51"/>
      <c r="E2354" s="35"/>
      <c r="F2354" s="51"/>
      <c r="J2354" s="35"/>
      <c r="M2354" s="51"/>
      <c r="O2354" s="35"/>
      <c r="P2354" s="35"/>
      <c r="Q2354" s="35"/>
      <c r="R2354" s="51"/>
      <c r="T2354" s="35"/>
      <c r="U2354" s="35"/>
      <c r="V2354" s="51"/>
      <c r="W2354" s="35"/>
    </row>
    <row r="2355" spans="4:23">
      <c r="D2355" s="51"/>
      <c r="E2355" s="35"/>
      <c r="F2355" s="51"/>
      <c r="J2355" s="35"/>
      <c r="M2355" s="51"/>
      <c r="O2355" s="35"/>
      <c r="P2355" s="35"/>
      <c r="Q2355" s="35"/>
      <c r="R2355" s="51"/>
      <c r="T2355" s="35"/>
      <c r="U2355" s="35"/>
      <c r="V2355" s="51"/>
      <c r="W2355" s="35"/>
    </row>
    <row r="2356" spans="4:23">
      <c r="D2356" s="51"/>
      <c r="E2356" s="35"/>
      <c r="F2356" s="51"/>
      <c r="J2356" s="35"/>
      <c r="M2356" s="51"/>
      <c r="O2356" s="35"/>
      <c r="P2356" s="35"/>
      <c r="Q2356" s="35"/>
      <c r="R2356" s="51"/>
      <c r="T2356" s="35"/>
      <c r="U2356" s="35"/>
      <c r="V2356" s="51"/>
      <c r="W2356" s="35"/>
    </row>
    <row r="2357" spans="4:23">
      <c r="D2357" s="51"/>
      <c r="E2357" s="35"/>
      <c r="F2357" s="51"/>
      <c r="J2357" s="35"/>
      <c r="M2357" s="51"/>
      <c r="O2357" s="35"/>
      <c r="P2357" s="35"/>
      <c r="Q2357" s="35"/>
      <c r="R2357" s="51"/>
      <c r="T2357" s="35"/>
      <c r="U2357" s="35"/>
      <c r="V2357" s="51"/>
      <c r="W2357" s="35"/>
    </row>
    <row r="2358" spans="4:23">
      <c r="D2358" s="51"/>
      <c r="E2358" s="35"/>
      <c r="F2358" s="51"/>
      <c r="J2358" s="35"/>
      <c r="M2358" s="51"/>
      <c r="O2358" s="35"/>
      <c r="P2358" s="35"/>
      <c r="Q2358" s="35"/>
      <c r="R2358" s="51"/>
      <c r="T2358" s="35"/>
      <c r="U2358" s="35"/>
      <c r="V2358" s="51"/>
      <c r="W2358" s="35"/>
    </row>
    <row r="2359" spans="4:23">
      <c r="D2359" s="51"/>
      <c r="E2359" s="35"/>
      <c r="F2359" s="51"/>
      <c r="J2359" s="35"/>
      <c r="M2359" s="51"/>
      <c r="O2359" s="35"/>
      <c r="P2359" s="35"/>
      <c r="Q2359" s="35"/>
      <c r="R2359" s="51"/>
      <c r="T2359" s="35"/>
      <c r="U2359" s="35"/>
      <c r="V2359" s="51"/>
      <c r="W2359" s="35"/>
    </row>
    <row r="2360" spans="4:23">
      <c r="D2360" s="51"/>
      <c r="E2360" s="35"/>
      <c r="F2360" s="51"/>
      <c r="J2360" s="35"/>
      <c r="M2360" s="51"/>
      <c r="O2360" s="35"/>
      <c r="P2360" s="35"/>
      <c r="Q2360" s="35"/>
      <c r="R2360" s="51"/>
      <c r="T2360" s="35"/>
      <c r="U2360" s="35"/>
      <c r="V2360" s="51"/>
      <c r="W2360" s="35"/>
    </row>
    <row r="2361" spans="4:23">
      <c r="D2361" s="51"/>
      <c r="E2361" s="35"/>
      <c r="F2361" s="51"/>
      <c r="J2361" s="35"/>
      <c r="M2361" s="51"/>
      <c r="O2361" s="35"/>
      <c r="P2361" s="35"/>
      <c r="Q2361" s="35"/>
      <c r="R2361" s="51"/>
      <c r="T2361" s="35"/>
      <c r="U2361" s="35"/>
      <c r="V2361" s="51"/>
      <c r="W2361" s="35"/>
    </row>
    <row r="2362" spans="4:23">
      <c r="D2362" s="51"/>
      <c r="E2362" s="35"/>
      <c r="F2362" s="51"/>
      <c r="J2362" s="35"/>
      <c r="M2362" s="51"/>
      <c r="O2362" s="35"/>
      <c r="P2362" s="35"/>
      <c r="Q2362" s="35"/>
      <c r="R2362" s="51"/>
      <c r="T2362" s="35"/>
      <c r="U2362" s="35"/>
      <c r="V2362" s="51"/>
      <c r="W2362" s="35"/>
    </row>
    <row r="2363" spans="4:23">
      <c r="D2363" s="51"/>
      <c r="E2363" s="35"/>
      <c r="F2363" s="51"/>
      <c r="J2363" s="35"/>
      <c r="M2363" s="51"/>
      <c r="O2363" s="35"/>
      <c r="P2363" s="35"/>
      <c r="Q2363" s="35"/>
      <c r="R2363" s="51"/>
      <c r="T2363" s="35"/>
      <c r="U2363" s="35"/>
      <c r="V2363" s="51"/>
      <c r="W2363" s="35"/>
    </row>
    <row r="2364" spans="4:23">
      <c r="D2364" s="51"/>
      <c r="E2364" s="35"/>
      <c r="F2364" s="51"/>
      <c r="J2364" s="35"/>
      <c r="M2364" s="51"/>
      <c r="O2364" s="35"/>
      <c r="P2364" s="35"/>
      <c r="Q2364" s="35"/>
      <c r="R2364" s="51"/>
      <c r="T2364" s="35"/>
      <c r="U2364" s="35"/>
      <c r="V2364" s="51"/>
      <c r="W2364" s="35"/>
    </row>
    <row r="2365" spans="4:23">
      <c r="D2365" s="51"/>
      <c r="E2365" s="35"/>
      <c r="F2365" s="51"/>
      <c r="J2365" s="35"/>
      <c r="M2365" s="51"/>
      <c r="O2365" s="35"/>
      <c r="P2365" s="35"/>
      <c r="Q2365" s="35"/>
      <c r="R2365" s="51"/>
      <c r="T2365" s="35"/>
      <c r="U2365" s="35"/>
      <c r="V2365" s="51"/>
      <c r="W2365" s="35"/>
    </row>
    <row r="2366" spans="4:23">
      <c r="D2366" s="51"/>
      <c r="E2366" s="35"/>
      <c r="F2366" s="51"/>
      <c r="J2366" s="35"/>
      <c r="M2366" s="51"/>
      <c r="O2366" s="35"/>
      <c r="P2366" s="35"/>
      <c r="Q2366" s="35"/>
      <c r="R2366" s="51"/>
      <c r="T2366" s="35"/>
      <c r="U2366" s="35"/>
      <c r="V2366" s="51"/>
      <c r="W2366" s="35"/>
    </row>
    <row r="2367" spans="4:23">
      <c r="D2367" s="51"/>
      <c r="E2367" s="35"/>
      <c r="F2367" s="51"/>
      <c r="J2367" s="35"/>
      <c r="M2367" s="51"/>
      <c r="O2367" s="35"/>
      <c r="P2367" s="35"/>
      <c r="Q2367" s="35"/>
      <c r="R2367" s="51"/>
      <c r="T2367" s="35"/>
      <c r="U2367" s="35"/>
      <c r="V2367" s="51"/>
      <c r="W2367" s="35"/>
    </row>
    <row r="2368" spans="4:23">
      <c r="D2368" s="51"/>
      <c r="E2368" s="35"/>
      <c r="F2368" s="51"/>
      <c r="J2368" s="35"/>
      <c r="M2368" s="51"/>
      <c r="O2368" s="35"/>
      <c r="P2368" s="35"/>
      <c r="Q2368" s="35"/>
      <c r="R2368" s="51"/>
      <c r="T2368" s="35"/>
      <c r="U2368" s="35"/>
      <c r="V2368" s="51"/>
      <c r="W2368" s="35"/>
    </row>
    <row r="2369" spans="4:23">
      <c r="D2369" s="51"/>
      <c r="E2369" s="35"/>
      <c r="F2369" s="51"/>
      <c r="J2369" s="35"/>
      <c r="M2369" s="51"/>
      <c r="O2369" s="35"/>
      <c r="P2369" s="35"/>
      <c r="Q2369" s="35"/>
      <c r="R2369" s="51"/>
      <c r="T2369" s="35"/>
      <c r="U2369" s="35"/>
      <c r="V2369" s="51"/>
      <c r="W2369" s="35"/>
    </row>
    <row r="2370" spans="4:23">
      <c r="D2370" s="51"/>
      <c r="E2370" s="35"/>
      <c r="F2370" s="51"/>
      <c r="J2370" s="35"/>
      <c r="M2370" s="51"/>
      <c r="O2370" s="35"/>
      <c r="P2370" s="35"/>
      <c r="Q2370" s="35"/>
      <c r="R2370" s="51"/>
      <c r="T2370" s="35"/>
      <c r="U2370" s="35"/>
      <c r="V2370" s="51"/>
      <c r="W2370" s="35"/>
    </row>
    <row r="2371" spans="4:23">
      <c r="D2371" s="51"/>
      <c r="E2371" s="35"/>
      <c r="F2371" s="51"/>
      <c r="J2371" s="35"/>
      <c r="M2371" s="51"/>
      <c r="O2371" s="35"/>
      <c r="P2371" s="35"/>
      <c r="Q2371" s="35"/>
      <c r="R2371" s="51"/>
      <c r="T2371" s="35"/>
      <c r="U2371" s="35"/>
      <c r="V2371" s="51"/>
      <c r="W2371" s="35"/>
    </row>
    <row r="2372" spans="4:23">
      <c r="D2372" s="51"/>
      <c r="E2372" s="35"/>
      <c r="F2372" s="51"/>
      <c r="J2372" s="35"/>
      <c r="M2372" s="51"/>
      <c r="O2372" s="35"/>
      <c r="P2372" s="35"/>
      <c r="Q2372" s="35"/>
      <c r="R2372" s="51"/>
      <c r="T2372" s="35"/>
      <c r="U2372" s="35"/>
      <c r="V2372" s="51"/>
      <c r="W2372" s="35"/>
    </row>
    <row r="2373" spans="4:23">
      <c r="D2373" s="51"/>
      <c r="E2373" s="35"/>
      <c r="F2373" s="51"/>
      <c r="J2373" s="35"/>
      <c r="M2373" s="51"/>
      <c r="O2373" s="35"/>
      <c r="P2373" s="35"/>
      <c r="Q2373" s="35"/>
      <c r="R2373" s="51"/>
      <c r="T2373" s="35"/>
      <c r="U2373" s="35"/>
      <c r="V2373" s="51"/>
      <c r="W2373" s="35"/>
    </row>
    <row r="2374" spans="4:23">
      <c r="D2374" s="51"/>
      <c r="E2374" s="35"/>
      <c r="F2374" s="51"/>
      <c r="J2374" s="35"/>
      <c r="M2374" s="51"/>
      <c r="O2374" s="35"/>
      <c r="P2374" s="35"/>
      <c r="Q2374" s="35"/>
      <c r="R2374" s="51"/>
      <c r="T2374" s="35"/>
      <c r="U2374" s="35"/>
      <c r="V2374" s="51"/>
      <c r="W2374" s="35"/>
    </row>
    <row r="2375" spans="4:23">
      <c r="D2375" s="51"/>
      <c r="E2375" s="35"/>
      <c r="F2375" s="51"/>
      <c r="J2375" s="35"/>
      <c r="M2375" s="51"/>
      <c r="O2375" s="35"/>
      <c r="P2375" s="35"/>
      <c r="Q2375" s="35"/>
      <c r="R2375" s="51"/>
      <c r="T2375" s="35"/>
      <c r="U2375" s="35"/>
      <c r="V2375" s="51"/>
      <c r="W2375" s="35"/>
    </row>
    <row r="2376" spans="4:23">
      <c r="D2376" s="51"/>
      <c r="E2376" s="35"/>
      <c r="F2376" s="51"/>
      <c r="J2376" s="35"/>
      <c r="M2376" s="51"/>
      <c r="O2376" s="35"/>
      <c r="P2376" s="35"/>
      <c r="Q2376" s="35"/>
      <c r="R2376" s="51"/>
      <c r="T2376" s="35"/>
      <c r="U2376" s="35"/>
      <c r="V2376" s="51"/>
      <c r="W2376" s="35"/>
    </row>
    <row r="2377" spans="4:23">
      <c r="D2377" s="51"/>
      <c r="E2377" s="35"/>
      <c r="F2377" s="51"/>
      <c r="J2377" s="35"/>
      <c r="M2377" s="51"/>
      <c r="O2377" s="35"/>
      <c r="P2377" s="35"/>
      <c r="Q2377" s="35"/>
      <c r="R2377" s="51"/>
      <c r="T2377" s="35"/>
      <c r="U2377" s="35"/>
      <c r="V2377" s="51"/>
      <c r="W2377" s="35"/>
    </row>
    <row r="2378" spans="4:23">
      <c r="D2378" s="51"/>
      <c r="E2378" s="35"/>
      <c r="F2378" s="51"/>
      <c r="J2378" s="35"/>
      <c r="M2378" s="51"/>
      <c r="O2378" s="35"/>
      <c r="P2378" s="35"/>
      <c r="Q2378" s="35"/>
      <c r="R2378" s="51"/>
      <c r="T2378" s="35"/>
      <c r="U2378" s="35"/>
      <c r="V2378" s="51"/>
      <c r="W2378" s="35"/>
    </row>
    <row r="2379" spans="4:23">
      <c r="D2379" s="51"/>
      <c r="E2379" s="35"/>
      <c r="F2379" s="51"/>
      <c r="J2379" s="35"/>
      <c r="M2379" s="51"/>
      <c r="O2379" s="35"/>
      <c r="P2379" s="35"/>
      <c r="Q2379" s="35"/>
      <c r="R2379" s="51"/>
      <c r="T2379" s="35"/>
      <c r="U2379" s="35"/>
      <c r="V2379" s="51"/>
      <c r="W2379" s="35"/>
    </row>
    <row r="2380" spans="4:23">
      <c r="D2380" s="51"/>
      <c r="E2380" s="35"/>
      <c r="F2380" s="51"/>
      <c r="J2380" s="35"/>
      <c r="M2380" s="51"/>
      <c r="O2380" s="35"/>
      <c r="P2380" s="35"/>
      <c r="Q2380" s="35"/>
      <c r="R2380" s="51"/>
      <c r="T2380" s="35"/>
      <c r="U2380" s="35"/>
      <c r="V2380" s="51"/>
      <c r="W2380" s="35"/>
    </row>
    <row r="2381" spans="4:23">
      <c r="D2381" s="51"/>
      <c r="E2381" s="35"/>
      <c r="F2381" s="51"/>
      <c r="J2381" s="35"/>
      <c r="M2381" s="51"/>
      <c r="O2381" s="35"/>
      <c r="P2381" s="35"/>
      <c r="Q2381" s="35"/>
      <c r="R2381" s="51"/>
      <c r="T2381" s="35"/>
      <c r="U2381" s="35"/>
      <c r="V2381" s="51"/>
      <c r="W2381" s="35"/>
    </row>
    <row r="2382" spans="4:23">
      <c r="D2382" s="51"/>
      <c r="E2382" s="35"/>
      <c r="F2382" s="51"/>
      <c r="J2382" s="35"/>
      <c r="M2382" s="51"/>
      <c r="O2382" s="35"/>
      <c r="P2382" s="35"/>
      <c r="Q2382" s="35"/>
      <c r="R2382" s="51"/>
      <c r="T2382" s="35"/>
      <c r="U2382" s="35"/>
      <c r="V2382" s="51"/>
      <c r="W2382" s="35"/>
    </row>
    <row r="2383" spans="4:23">
      <c r="D2383" s="51"/>
      <c r="E2383" s="35"/>
      <c r="F2383" s="51"/>
      <c r="J2383" s="35"/>
      <c r="M2383" s="51"/>
      <c r="O2383" s="35"/>
      <c r="P2383" s="35"/>
      <c r="Q2383" s="35"/>
      <c r="R2383" s="51"/>
      <c r="T2383" s="35"/>
      <c r="U2383" s="35"/>
      <c r="V2383" s="51"/>
      <c r="W2383" s="35"/>
    </row>
    <row r="2384" spans="4:23">
      <c r="D2384" s="51"/>
      <c r="E2384" s="35"/>
      <c r="F2384" s="51"/>
      <c r="J2384" s="35"/>
      <c r="M2384" s="51"/>
      <c r="O2384" s="35"/>
      <c r="P2384" s="35"/>
      <c r="Q2384" s="35"/>
      <c r="R2384" s="51"/>
      <c r="T2384" s="35"/>
      <c r="U2384" s="35"/>
      <c r="V2384" s="51"/>
      <c r="W2384" s="35"/>
    </row>
    <row r="2385" spans="4:23">
      <c r="D2385" s="51"/>
      <c r="E2385" s="35"/>
      <c r="F2385" s="51"/>
      <c r="J2385" s="35"/>
      <c r="M2385" s="51"/>
      <c r="O2385" s="35"/>
      <c r="P2385" s="35"/>
      <c r="Q2385" s="35"/>
      <c r="R2385" s="51"/>
      <c r="T2385" s="35"/>
      <c r="U2385" s="35"/>
      <c r="V2385" s="51"/>
      <c r="W2385" s="35"/>
    </row>
    <row r="2386" spans="4:23">
      <c r="D2386" s="51"/>
      <c r="E2386" s="35"/>
      <c r="F2386" s="51"/>
      <c r="J2386" s="35"/>
      <c r="M2386" s="51"/>
      <c r="O2386" s="35"/>
      <c r="P2386" s="35"/>
      <c r="Q2386" s="35"/>
      <c r="R2386" s="51"/>
      <c r="T2386" s="35"/>
      <c r="U2386" s="35"/>
      <c r="V2386" s="51"/>
      <c r="W2386" s="35"/>
    </row>
    <row r="2387" spans="4:23">
      <c r="D2387" s="51"/>
      <c r="E2387" s="35"/>
      <c r="F2387" s="51"/>
      <c r="J2387" s="35"/>
      <c r="M2387" s="51"/>
      <c r="O2387" s="35"/>
      <c r="P2387" s="35"/>
      <c r="Q2387" s="35"/>
      <c r="R2387" s="51"/>
      <c r="T2387" s="35"/>
      <c r="U2387" s="35"/>
      <c r="V2387" s="51"/>
      <c r="W2387" s="35"/>
    </row>
    <row r="2388" spans="4:23">
      <c r="D2388" s="51"/>
      <c r="E2388" s="35"/>
      <c r="F2388" s="51"/>
      <c r="J2388" s="35"/>
      <c r="M2388" s="51"/>
      <c r="O2388" s="35"/>
      <c r="P2388" s="35"/>
      <c r="Q2388" s="35"/>
      <c r="R2388" s="51"/>
      <c r="T2388" s="35"/>
      <c r="U2388" s="35"/>
      <c r="V2388" s="51"/>
      <c r="W2388" s="35"/>
    </row>
    <row r="2389" spans="4:23">
      <c r="D2389" s="51"/>
      <c r="E2389" s="35"/>
      <c r="F2389" s="51"/>
      <c r="J2389" s="35"/>
      <c r="M2389" s="51"/>
      <c r="O2389" s="35"/>
      <c r="P2389" s="35"/>
      <c r="Q2389" s="35"/>
      <c r="R2389" s="51"/>
      <c r="T2389" s="35"/>
      <c r="U2389" s="35"/>
      <c r="V2389" s="51"/>
      <c r="W2389" s="35"/>
    </row>
    <row r="2390" spans="4:23">
      <c r="D2390" s="51"/>
      <c r="E2390" s="35"/>
      <c r="F2390" s="51"/>
      <c r="J2390" s="35"/>
      <c r="M2390" s="51"/>
      <c r="O2390" s="35"/>
      <c r="P2390" s="35"/>
      <c r="Q2390" s="35"/>
      <c r="R2390" s="51"/>
      <c r="T2390" s="35"/>
      <c r="U2390" s="35"/>
      <c r="V2390" s="51"/>
      <c r="W2390" s="35"/>
    </row>
    <row r="2391" spans="4:23">
      <c r="D2391" s="51"/>
      <c r="E2391" s="35"/>
      <c r="F2391" s="51"/>
      <c r="J2391" s="35"/>
      <c r="M2391" s="51"/>
      <c r="O2391" s="35"/>
      <c r="P2391" s="35"/>
      <c r="Q2391" s="35"/>
      <c r="R2391" s="51"/>
      <c r="T2391" s="35"/>
      <c r="U2391" s="35"/>
      <c r="V2391" s="51"/>
      <c r="W2391" s="35"/>
    </row>
    <row r="2392" spans="4:23">
      <c r="D2392" s="51"/>
      <c r="E2392" s="35"/>
      <c r="F2392" s="51"/>
      <c r="J2392" s="35"/>
      <c r="M2392" s="51"/>
      <c r="O2392" s="35"/>
      <c r="P2392" s="35"/>
      <c r="Q2392" s="35"/>
      <c r="R2392" s="51"/>
      <c r="T2392" s="35"/>
      <c r="U2392" s="35"/>
      <c r="V2392" s="51"/>
      <c r="W2392" s="35"/>
    </row>
    <row r="2393" spans="4:23">
      <c r="D2393" s="51"/>
      <c r="E2393" s="35"/>
      <c r="F2393" s="51"/>
      <c r="J2393" s="35"/>
      <c r="M2393" s="51"/>
      <c r="O2393" s="35"/>
      <c r="P2393" s="35"/>
      <c r="Q2393" s="35"/>
      <c r="R2393" s="51"/>
      <c r="T2393" s="35"/>
      <c r="U2393" s="35"/>
      <c r="V2393" s="51"/>
      <c r="W2393" s="35"/>
    </row>
    <row r="2394" spans="4:23">
      <c r="D2394" s="51"/>
      <c r="E2394" s="35"/>
      <c r="F2394" s="51"/>
      <c r="J2394" s="35"/>
      <c r="M2394" s="51"/>
      <c r="O2394" s="35"/>
      <c r="P2394" s="35"/>
      <c r="Q2394" s="35"/>
      <c r="R2394" s="51"/>
      <c r="T2394" s="35"/>
      <c r="U2394" s="35"/>
      <c r="V2394" s="51"/>
      <c r="W2394" s="35"/>
    </row>
    <row r="2395" spans="4:23">
      <c r="D2395" s="51"/>
      <c r="E2395" s="35"/>
      <c r="F2395" s="51"/>
      <c r="J2395" s="35"/>
      <c r="M2395" s="51"/>
      <c r="O2395" s="35"/>
      <c r="P2395" s="35"/>
      <c r="Q2395" s="35"/>
      <c r="R2395" s="51"/>
      <c r="T2395" s="35"/>
      <c r="U2395" s="35"/>
      <c r="V2395" s="51"/>
      <c r="W2395" s="35"/>
    </row>
    <row r="2396" spans="4:23">
      <c r="D2396" s="51"/>
      <c r="E2396" s="35"/>
      <c r="F2396" s="51"/>
      <c r="J2396" s="35"/>
      <c r="M2396" s="51"/>
      <c r="O2396" s="35"/>
      <c r="P2396" s="35"/>
      <c r="Q2396" s="35"/>
      <c r="R2396" s="51"/>
      <c r="T2396" s="35"/>
      <c r="U2396" s="35"/>
      <c r="V2396" s="51"/>
      <c r="W2396" s="35"/>
    </row>
    <row r="2397" spans="4:23">
      <c r="D2397" s="51"/>
      <c r="E2397" s="35"/>
      <c r="F2397" s="51"/>
      <c r="J2397" s="35"/>
      <c r="M2397" s="51"/>
      <c r="O2397" s="35"/>
      <c r="P2397" s="35"/>
      <c r="Q2397" s="35"/>
      <c r="R2397" s="51"/>
      <c r="T2397" s="35"/>
      <c r="U2397" s="35"/>
      <c r="V2397" s="51"/>
      <c r="W2397" s="35"/>
    </row>
    <row r="2398" spans="4:23">
      <c r="D2398" s="51"/>
      <c r="E2398" s="35"/>
      <c r="F2398" s="51"/>
      <c r="J2398" s="35"/>
      <c r="M2398" s="51"/>
      <c r="O2398" s="35"/>
      <c r="P2398" s="35"/>
      <c r="Q2398" s="35"/>
      <c r="R2398" s="51"/>
      <c r="T2398" s="35"/>
      <c r="U2398" s="35"/>
      <c r="V2398" s="51"/>
      <c r="W2398" s="35"/>
    </row>
    <row r="2399" spans="4:23">
      <c r="D2399" s="51"/>
      <c r="E2399" s="35"/>
      <c r="F2399" s="51"/>
      <c r="J2399" s="35"/>
      <c r="M2399" s="51"/>
      <c r="O2399" s="35"/>
      <c r="P2399" s="35"/>
      <c r="Q2399" s="35"/>
      <c r="R2399" s="51"/>
      <c r="T2399" s="35"/>
      <c r="U2399" s="35"/>
      <c r="V2399" s="51"/>
      <c r="W2399" s="35"/>
    </row>
    <row r="2400" spans="4:23">
      <c r="D2400" s="51"/>
      <c r="E2400" s="35"/>
      <c r="F2400" s="51"/>
      <c r="J2400" s="35"/>
      <c r="M2400" s="51"/>
      <c r="O2400" s="35"/>
      <c r="P2400" s="35"/>
      <c r="Q2400" s="35"/>
      <c r="R2400" s="51"/>
      <c r="T2400" s="35"/>
      <c r="U2400" s="35"/>
      <c r="V2400" s="51"/>
      <c r="W2400" s="35"/>
    </row>
    <row r="2401" spans="4:23">
      <c r="D2401" s="51"/>
      <c r="E2401" s="35"/>
      <c r="F2401" s="51"/>
      <c r="J2401" s="35"/>
      <c r="M2401" s="51"/>
      <c r="O2401" s="35"/>
      <c r="P2401" s="35"/>
      <c r="Q2401" s="35"/>
      <c r="R2401" s="51"/>
      <c r="T2401" s="35"/>
      <c r="U2401" s="35"/>
      <c r="V2401" s="51"/>
      <c r="W2401" s="35"/>
    </row>
    <row r="2402" spans="4:23">
      <c r="D2402" s="51"/>
      <c r="E2402" s="35"/>
      <c r="F2402" s="51"/>
      <c r="J2402" s="35"/>
      <c r="M2402" s="51"/>
      <c r="O2402" s="35"/>
      <c r="P2402" s="35"/>
      <c r="Q2402" s="35"/>
      <c r="R2402" s="51"/>
      <c r="T2402" s="35"/>
      <c r="U2402" s="35"/>
      <c r="V2402" s="51"/>
      <c r="W2402" s="35"/>
    </row>
    <row r="2403" spans="4:23">
      <c r="D2403" s="51"/>
      <c r="E2403" s="35"/>
      <c r="F2403" s="51"/>
      <c r="J2403" s="35"/>
      <c r="M2403" s="51"/>
      <c r="O2403" s="35"/>
      <c r="P2403" s="35"/>
      <c r="Q2403" s="35"/>
      <c r="R2403" s="51"/>
      <c r="T2403" s="35"/>
      <c r="U2403" s="35"/>
      <c r="V2403" s="51"/>
      <c r="W2403" s="35"/>
    </row>
    <row r="2404" spans="4:23">
      <c r="D2404" s="51"/>
      <c r="E2404" s="35"/>
      <c r="F2404" s="51"/>
      <c r="J2404" s="35"/>
      <c r="M2404" s="51"/>
      <c r="O2404" s="35"/>
      <c r="P2404" s="35"/>
      <c r="Q2404" s="35"/>
      <c r="R2404" s="51"/>
      <c r="T2404" s="35"/>
      <c r="U2404" s="35"/>
      <c r="V2404" s="51"/>
      <c r="W2404" s="35"/>
    </row>
    <row r="2405" spans="4:23">
      <c r="D2405" s="51"/>
      <c r="E2405" s="35"/>
      <c r="F2405" s="51"/>
      <c r="J2405" s="35"/>
      <c r="M2405" s="51"/>
      <c r="O2405" s="35"/>
      <c r="P2405" s="35"/>
      <c r="Q2405" s="35"/>
      <c r="R2405" s="51"/>
      <c r="T2405" s="35"/>
      <c r="U2405" s="35"/>
      <c r="V2405" s="51"/>
      <c r="W2405" s="35"/>
    </row>
    <row r="2406" spans="4:23">
      <c r="D2406" s="51"/>
      <c r="E2406" s="35"/>
      <c r="F2406" s="51"/>
      <c r="J2406" s="35"/>
      <c r="M2406" s="51"/>
      <c r="O2406" s="35"/>
      <c r="P2406" s="35"/>
      <c r="Q2406" s="35"/>
      <c r="R2406" s="51"/>
      <c r="T2406" s="35"/>
      <c r="U2406" s="35"/>
      <c r="V2406" s="51"/>
      <c r="W2406" s="35"/>
    </row>
    <row r="2407" spans="4:23">
      <c r="D2407" s="51"/>
      <c r="E2407" s="35"/>
      <c r="F2407" s="51"/>
      <c r="J2407" s="35"/>
      <c r="M2407" s="51"/>
      <c r="O2407" s="35"/>
      <c r="P2407" s="35"/>
      <c r="Q2407" s="35"/>
      <c r="R2407" s="51"/>
      <c r="T2407" s="35"/>
      <c r="U2407" s="35"/>
      <c r="V2407" s="51"/>
      <c r="W2407" s="35"/>
    </row>
    <row r="2408" spans="4:23">
      <c r="D2408" s="51"/>
      <c r="E2408" s="35"/>
      <c r="F2408" s="51"/>
      <c r="J2408" s="35"/>
      <c r="M2408" s="51"/>
      <c r="O2408" s="35"/>
      <c r="P2408" s="35"/>
      <c r="Q2408" s="35"/>
      <c r="R2408" s="51"/>
      <c r="T2408" s="35"/>
      <c r="U2408" s="35"/>
      <c r="V2408" s="51"/>
      <c r="W2408" s="35"/>
    </row>
    <row r="2409" spans="4:23">
      <c r="D2409" s="51"/>
      <c r="E2409" s="35"/>
      <c r="F2409" s="51"/>
      <c r="J2409" s="35"/>
      <c r="M2409" s="51"/>
      <c r="O2409" s="35"/>
      <c r="P2409" s="35"/>
      <c r="Q2409" s="35"/>
      <c r="R2409" s="51"/>
      <c r="T2409" s="35"/>
      <c r="U2409" s="35"/>
      <c r="V2409" s="51"/>
      <c r="W2409" s="35"/>
    </row>
    <row r="2410" spans="4:23">
      <c r="D2410" s="51"/>
      <c r="E2410" s="35"/>
      <c r="F2410" s="51"/>
      <c r="J2410" s="35"/>
      <c r="M2410" s="51"/>
      <c r="O2410" s="35"/>
      <c r="P2410" s="35"/>
      <c r="Q2410" s="35"/>
      <c r="R2410" s="51"/>
      <c r="T2410" s="35"/>
      <c r="U2410" s="35"/>
      <c r="V2410" s="51"/>
      <c r="W2410" s="35"/>
    </row>
    <row r="2411" spans="4:23">
      <c r="D2411" s="51"/>
      <c r="E2411" s="35"/>
      <c r="F2411" s="51"/>
      <c r="J2411" s="35"/>
      <c r="M2411" s="51"/>
      <c r="O2411" s="35"/>
      <c r="P2411" s="35"/>
      <c r="Q2411" s="35"/>
      <c r="R2411" s="51"/>
      <c r="T2411" s="35"/>
      <c r="U2411" s="35"/>
      <c r="V2411" s="51"/>
      <c r="W2411" s="35"/>
    </row>
    <row r="2412" spans="4:23">
      <c r="D2412" s="51"/>
      <c r="E2412" s="35"/>
      <c r="F2412" s="51"/>
      <c r="J2412" s="35"/>
      <c r="M2412" s="51"/>
      <c r="O2412" s="35"/>
      <c r="P2412" s="35"/>
      <c r="Q2412" s="35"/>
      <c r="R2412" s="51"/>
      <c r="T2412" s="35"/>
      <c r="U2412" s="35"/>
      <c r="V2412" s="51"/>
      <c r="W2412" s="35"/>
    </row>
    <row r="2413" spans="4:23">
      <c r="D2413" s="51"/>
      <c r="E2413" s="35"/>
      <c r="F2413" s="51"/>
      <c r="J2413" s="35"/>
      <c r="M2413" s="51"/>
      <c r="O2413" s="35"/>
      <c r="P2413" s="35"/>
      <c r="Q2413" s="35"/>
      <c r="R2413" s="51"/>
      <c r="T2413" s="35"/>
      <c r="U2413" s="35"/>
      <c r="V2413" s="51"/>
      <c r="W2413" s="35"/>
    </row>
    <row r="2414" spans="4:23">
      <c r="D2414" s="51"/>
      <c r="E2414" s="35"/>
      <c r="F2414" s="51"/>
      <c r="J2414" s="35"/>
      <c r="M2414" s="51"/>
      <c r="O2414" s="35"/>
      <c r="P2414" s="35"/>
      <c r="Q2414" s="35"/>
      <c r="R2414" s="51"/>
      <c r="T2414" s="35"/>
      <c r="U2414" s="35"/>
      <c r="V2414" s="51"/>
      <c r="W2414" s="35"/>
    </row>
    <row r="2415" spans="4:23">
      <c r="D2415" s="51"/>
      <c r="E2415" s="35"/>
      <c r="F2415" s="51"/>
      <c r="J2415" s="35"/>
      <c r="M2415" s="51"/>
      <c r="O2415" s="35"/>
      <c r="P2415" s="35"/>
      <c r="Q2415" s="35"/>
      <c r="R2415" s="51"/>
      <c r="T2415" s="35"/>
      <c r="U2415" s="35"/>
      <c r="V2415" s="51"/>
      <c r="W2415" s="35"/>
    </row>
    <row r="2416" spans="4:23">
      <c r="D2416" s="51"/>
      <c r="E2416" s="35"/>
      <c r="F2416" s="51"/>
      <c r="J2416" s="35"/>
      <c r="M2416" s="51"/>
      <c r="O2416" s="35"/>
      <c r="P2416" s="35"/>
      <c r="Q2416" s="35"/>
      <c r="R2416" s="51"/>
      <c r="T2416" s="35"/>
      <c r="U2416" s="35"/>
      <c r="V2416" s="51"/>
      <c r="W2416" s="35"/>
    </row>
    <row r="2417" spans="4:23">
      <c r="D2417" s="51"/>
      <c r="E2417" s="35"/>
      <c r="F2417" s="51"/>
      <c r="J2417" s="35"/>
      <c r="M2417" s="51"/>
      <c r="O2417" s="35"/>
      <c r="P2417" s="35"/>
      <c r="Q2417" s="35"/>
      <c r="R2417" s="51"/>
      <c r="T2417" s="35"/>
      <c r="U2417" s="35"/>
      <c r="V2417" s="51"/>
      <c r="W2417" s="35"/>
    </row>
    <row r="2418" spans="4:23">
      <c r="D2418" s="51"/>
      <c r="E2418" s="35"/>
      <c r="F2418" s="51"/>
      <c r="J2418" s="35"/>
      <c r="M2418" s="51"/>
      <c r="O2418" s="35"/>
      <c r="P2418" s="35"/>
      <c r="Q2418" s="35"/>
      <c r="R2418" s="51"/>
      <c r="T2418" s="35"/>
      <c r="U2418" s="35"/>
      <c r="V2418" s="51"/>
      <c r="W2418" s="35"/>
    </row>
    <row r="2419" spans="4:23">
      <c r="D2419" s="51"/>
      <c r="E2419" s="35"/>
      <c r="F2419" s="51"/>
      <c r="J2419" s="35"/>
      <c r="M2419" s="51"/>
      <c r="O2419" s="35"/>
      <c r="P2419" s="35"/>
      <c r="Q2419" s="35"/>
      <c r="R2419" s="51"/>
      <c r="T2419" s="35"/>
      <c r="U2419" s="35"/>
      <c r="V2419" s="51"/>
      <c r="W2419" s="35"/>
    </row>
    <row r="2420" spans="4:23">
      <c r="D2420" s="51"/>
      <c r="E2420" s="35"/>
      <c r="F2420" s="51"/>
      <c r="J2420" s="35"/>
      <c r="M2420" s="51"/>
      <c r="O2420" s="35"/>
      <c r="P2420" s="35"/>
      <c r="Q2420" s="35"/>
      <c r="R2420" s="51"/>
      <c r="T2420" s="35"/>
      <c r="U2420" s="35"/>
      <c r="V2420" s="51"/>
      <c r="W2420" s="35"/>
    </row>
    <row r="2421" spans="4:23">
      <c r="D2421" s="51"/>
      <c r="E2421" s="35"/>
      <c r="F2421" s="51"/>
      <c r="J2421" s="35"/>
      <c r="M2421" s="51"/>
      <c r="O2421" s="35"/>
      <c r="P2421" s="35"/>
      <c r="Q2421" s="35"/>
      <c r="R2421" s="51"/>
      <c r="T2421" s="35"/>
      <c r="U2421" s="35"/>
      <c r="V2421" s="51"/>
      <c r="W2421" s="35"/>
    </row>
    <row r="2422" spans="4:23">
      <c r="D2422" s="51"/>
      <c r="E2422" s="35"/>
      <c r="F2422" s="51"/>
      <c r="J2422" s="35"/>
      <c r="M2422" s="51"/>
      <c r="O2422" s="35"/>
      <c r="P2422" s="35"/>
      <c r="Q2422" s="35"/>
      <c r="R2422" s="51"/>
      <c r="T2422" s="35"/>
      <c r="U2422" s="35"/>
      <c r="V2422" s="51"/>
      <c r="W2422" s="35"/>
    </row>
    <row r="2423" spans="4:23">
      <c r="D2423" s="51"/>
      <c r="E2423" s="35"/>
      <c r="F2423" s="51"/>
      <c r="J2423" s="35"/>
      <c r="M2423" s="51"/>
      <c r="O2423" s="35"/>
      <c r="P2423" s="35"/>
      <c r="Q2423" s="35"/>
      <c r="R2423" s="51"/>
      <c r="T2423" s="35"/>
      <c r="U2423" s="35"/>
      <c r="V2423" s="51"/>
      <c r="W2423" s="35"/>
    </row>
    <row r="2424" spans="4:23">
      <c r="D2424" s="51"/>
      <c r="E2424" s="35"/>
      <c r="F2424" s="51"/>
      <c r="J2424" s="35"/>
      <c r="M2424" s="51"/>
      <c r="O2424" s="35"/>
      <c r="P2424" s="35"/>
      <c r="Q2424" s="35"/>
      <c r="R2424" s="51"/>
      <c r="T2424" s="35"/>
      <c r="U2424" s="35"/>
      <c r="V2424" s="51"/>
      <c r="W2424" s="35"/>
    </row>
    <row r="2425" spans="4:23">
      <c r="D2425" s="51"/>
      <c r="E2425" s="35"/>
      <c r="F2425" s="51"/>
      <c r="J2425" s="35"/>
      <c r="M2425" s="51"/>
      <c r="O2425" s="35"/>
      <c r="P2425" s="35"/>
      <c r="Q2425" s="35"/>
      <c r="R2425" s="51"/>
      <c r="T2425" s="35"/>
      <c r="U2425" s="35"/>
      <c r="V2425" s="51"/>
      <c r="W2425" s="35"/>
    </row>
    <row r="2426" spans="4:23">
      <c r="D2426" s="51"/>
      <c r="E2426" s="35"/>
      <c r="F2426" s="51"/>
      <c r="J2426" s="35"/>
      <c r="M2426" s="51"/>
      <c r="O2426" s="35"/>
      <c r="P2426" s="35"/>
      <c r="Q2426" s="35"/>
      <c r="R2426" s="51"/>
      <c r="T2426" s="35"/>
      <c r="U2426" s="35"/>
      <c r="V2426" s="51"/>
      <c r="W2426" s="35"/>
    </row>
    <row r="2427" spans="4:23">
      <c r="D2427" s="51"/>
      <c r="E2427" s="35"/>
      <c r="F2427" s="51"/>
      <c r="J2427" s="35"/>
      <c r="M2427" s="51"/>
      <c r="O2427" s="35"/>
      <c r="P2427" s="35"/>
      <c r="Q2427" s="35"/>
      <c r="R2427" s="51"/>
      <c r="T2427" s="35"/>
      <c r="U2427" s="35"/>
      <c r="V2427" s="51"/>
      <c r="W2427" s="35"/>
    </row>
    <row r="2428" spans="4:23">
      <c r="D2428" s="51"/>
      <c r="E2428" s="35"/>
      <c r="F2428" s="51"/>
      <c r="J2428" s="35"/>
      <c r="M2428" s="51"/>
      <c r="O2428" s="35"/>
      <c r="P2428" s="35"/>
      <c r="Q2428" s="35"/>
      <c r="R2428" s="51"/>
      <c r="T2428" s="35"/>
      <c r="U2428" s="35"/>
      <c r="V2428" s="51"/>
      <c r="W2428" s="35"/>
    </row>
    <row r="2429" spans="4:23">
      <c r="D2429" s="51"/>
      <c r="E2429" s="35"/>
      <c r="F2429" s="51"/>
      <c r="J2429" s="35"/>
      <c r="M2429" s="51"/>
      <c r="O2429" s="35"/>
      <c r="P2429" s="35"/>
      <c r="Q2429" s="35"/>
      <c r="R2429" s="51"/>
      <c r="T2429" s="35"/>
      <c r="U2429" s="35"/>
      <c r="V2429" s="51"/>
      <c r="W2429" s="35"/>
    </row>
    <row r="2430" spans="4:23">
      <c r="D2430" s="51"/>
      <c r="E2430" s="35"/>
      <c r="F2430" s="51"/>
      <c r="J2430" s="35"/>
      <c r="M2430" s="51"/>
      <c r="O2430" s="35"/>
      <c r="P2430" s="35"/>
      <c r="Q2430" s="35"/>
      <c r="R2430" s="51"/>
      <c r="T2430" s="35"/>
      <c r="U2430" s="35"/>
      <c r="V2430" s="51"/>
      <c r="W2430" s="35"/>
    </row>
    <row r="2431" spans="4:23">
      <c r="D2431" s="51"/>
      <c r="E2431" s="35"/>
      <c r="F2431" s="51"/>
      <c r="J2431" s="35"/>
      <c r="M2431" s="51"/>
      <c r="O2431" s="35"/>
      <c r="P2431" s="35"/>
      <c r="Q2431" s="35"/>
      <c r="R2431" s="51"/>
      <c r="T2431" s="35"/>
      <c r="U2431" s="35"/>
      <c r="V2431" s="51"/>
      <c r="W2431" s="35"/>
    </row>
    <row r="2432" spans="4:23">
      <c r="D2432" s="51"/>
      <c r="E2432" s="35"/>
      <c r="F2432" s="51"/>
      <c r="J2432" s="35"/>
      <c r="M2432" s="51"/>
      <c r="O2432" s="35"/>
      <c r="P2432" s="35"/>
      <c r="Q2432" s="35"/>
      <c r="R2432" s="51"/>
      <c r="T2432" s="35"/>
      <c r="U2432" s="35"/>
      <c r="V2432" s="51"/>
      <c r="W2432" s="35"/>
    </row>
    <row r="2433" spans="4:23">
      <c r="D2433" s="51"/>
      <c r="E2433" s="35"/>
      <c r="F2433" s="51"/>
      <c r="J2433" s="35"/>
      <c r="M2433" s="51"/>
      <c r="O2433" s="35"/>
      <c r="P2433" s="35"/>
      <c r="Q2433" s="35"/>
      <c r="R2433" s="51"/>
      <c r="T2433" s="35"/>
      <c r="U2433" s="35"/>
      <c r="V2433" s="51"/>
      <c r="W2433" s="35"/>
    </row>
    <row r="2434" spans="4:23">
      <c r="D2434" s="51"/>
      <c r="E2434" s="35"/>
      <c r="F2434" s="51"/>
      <c r="J2434" s="35"/>
      <c r="M2434" s="51"/>
      <c r="O2434" s="35"/>
      <c r="P2434" s="35"/>
      <c r="Q2434" s="35"/>
      <c r="R2434" s="51"/>
      <c r="T2434" s="35"/>
      <c r="U2434" s="35"/>
      <c r="V2434" s="51"/>
      <c r="W2434" s="35"/>
    </row>
    <row r="2435" spans="4:23">
      <c r="D2435" s="51"/>
      <c r="E2435" s="35"/>
      <c r="F2435" s="51"/>
      <c r="J2435" s="35"/>
      <c r="M2435" s="51"/>
      <c r="O2435" s="35"/>
      <c r="P2435" s="35"/>
      <c r="Q2435" s="35"/>
      <c r="R2435" s="51"/>
      <c r="T2435" s="35"/>
      <c r="U2435" s="35"/>
      <c r="V2435" s="51"/>
      <c r="W2435" s="35"/>
    </row>
    <row r="2436" spans="4:23">
      <c r="D2436" s="51"/>
      <c r="E2436" s="35"/>
      <c r="F2436" s="51"/>
      <c r="J2436" s="35"/>
      <c r="M2436" s="51"/>
      <c r="O2436" s="35"/>
      <c r="P2436" s="35"/>
      <c r="Q2436" s="35"/>
      <c r="R2436" s="51"/>
      <c r="T2436" s="35"/>
      <c r="U2436" s="35"/>
      <c r="V2436" s="51"/>
      <c r="W2436" s="35"/>
    </row>
    <row r="2437" spans="4:23">
      <c r="D2437" s="51"/>
      <c r="E2437" s="35"/>
      <c r="F2437" s="51"/>
      <c r="J2437" s="35"/>
      <c r="M2437" s="51"/>
      <c r="O2437" s="35"/>
      <c r="P2437" s="35"/>
      <c r="Q2437" s="35"/>
      <c r="R2437" s="51"/>
      <c r="T2437" s="35"/>
      <c r="U2437" s="35"/>
      <c r="V2437" s="51"/>
      <c r="W2437" s="35"/>
    </row>
    <row r="2438" spans="4:23">
      <c r="D2438" s="51"/>
      <c r="E2438" s="35"/>
      <c r="F2438" s="51"/>
      <c r="J2438" s="35"/>
      <c r="M2438" s="51"/>
      <c r="O2438" s="35"/>
      <c r="P2438" s="35"/>
      <c r="Q2438" s="35"/>
      <c r="R2438" s="51"/>
      <c r="T2438" s="35"/>
      <c r="U2438" s="35"/>
      <c r="V2438" s="51"/>
      <c r="W2438" s="35"/>
    </row>
    <row r="2439" spans="4:23">
      <c r="D2439" s="51"/>
      <c r="E2439" s="35"/>
      <c r="F2439" s="51"/>
      <c r="J2439" s="35"/>
      <c r="M2439" s="51"/>
      <c r="O2439" s="35"/>
      <c r="P2439" s="35"/>
      <c r="Q2439" s="35"/>
      <c r="R2439" s="51"/>
      <c r="T2439" s="35"/>
      <c r="U2439" s="35"/>
      <c r="V2439" s="51"/>
      <c r="W2439" s="35"/>
    </row>
    <row r="2440" spans="4:23">
      <c r="D2440" s="51"/>
      <c r="E2440" s="35"/>
      <c r="F2440" s="51"/>
      <c r="J2440" s="35"/>
      <c r="M2440" s="51"/>
      <c r="O2440" s="35"/>
      <c r="P2440" s="35"/>
      <c r="Q2440" s="35"/>
      <c r="R2440" s="51"/>
      <c r="T2440" s="35"/>
      <c r="U2440" s="35"/>
      <c r="V2440" s="51"/>
      <c r="W2440" s="35"/>
    </row>
    <row r="2441" spans="4:23">
      <c r="D2441" s="51"/>
      <c r="E2441" s="35"/>
      <c r="F2441" s="51"/>
      <c r="J2441" s="35"/>
      <c r="M2441" s="51"/>
      <c r="O2441" s="35"/>
      <c r="P2441" s="35"/>
      <c r="Q2441" s="35"/>
      <c r="R2441" s="51"/>
      <c r="T2441" s="35"/>
      <c r="U2441" s="35"/>
      <c r="V2441" s="51"/>
      <c r="W2441" s="35"/>
    </row>
    <row r="2442" spans="4:23">
      <c r="D2442" s="51"/>
      <c r="E2442" s="35"/>
      <c r="F2442" s="51"/>
      <c r="J2442" s="35"/>
      <c r="M2442" s="51"/>
      <c r="O2442" s="35"/>
      <c r="P2442" s="35"/>
      <c r="Q2442" s="35"/>
      <c r="R2442" s="51"/>
      <c r="T2442" s="35"/>
      <c r="U2442" s="35"/>
      <c r="V2442" s="51"/>
      <c r="W2442" s="35"/>
    </row>
    <row r="2443" spans="4:23">
      <c r="D2443" s="51"/>
      <c r="E2443" s="35"/>
      <c r="F2443" s="51"/>
      <c r="J2443" s="35"/>
      <c r="M2443" s="51"/>
      <c r="O2443" s="35"/>
      <c r="P2443" s="35"/>
      <c r="Q2443" s="35"/>
      <c r="R2443" s="51"/>
      <c r="T2443" s="35"/>
      <c r="U2443" s="35"/>
      <c r="V2443" s="51"/>
      <c r="W2443" s="35"/>
    </row>
    <row r="2444" spans="4:23">
      <c r="D2444" s="51"/>
      <c r="E2444" s="35"/>
      <c r="F2444" s="51"/>
      <c r="J2444" s="35"/>
      <c r="M2444" s="51"/>
      <c r="O2444" s="35"/>
      <c r="P2444" s="35"/>
      <c r="Q2444" s="35"/>
      <c r="R2444" s="51"/>
      <c r="T2444" s="35"/>
      <c r="U2444" s="35"/>
      <c r="V2444" s="51"/>
      <c r="W2444" s="35"/>
    </row>
    <row r="2445" spans="4:23">
      <c r="D2445" s="51"/>
      <c r="E2445" s="35"/>
      <c r="F2445" s="51"/>
      <c r="J2445" s="35"/>
      <c r="M2445" s="51"/>
      <c r="O2445" s="35"/>
      <c r="P2445" s="35"/>
      <c r="Q2445" s="35"/>
      <c r="R2445" s="51"/>
      <c r="T2445" s="35"/>
      <c r="U2445" s="35"/>
      <c r="V2445" s="51"/>
      <c r="W2445" s="35"/>
    </row>
    <row r="2446" spans="4:23">
      <c r="D2446" s="51"/>
      <c r="E2446" s="35"/>
      <c r="F2446" s="51"/>
      <c r="J2446" s="35"/>
      <c r="M2446" s="51"/>
      <c r="O2446" s="35"/>
      <c r="P2446" s="35"/>
      <c r="Q2446" s="35"/>
      <c r="R2446" s="51"/>
      <c r="T2446" s="35"/>
      <c r="U2446" s="35"/>
      <c r="V2446" s="51"/>
      <c r="W2446" s="35"/>
    </row>
    <row r="2447" spans="4:23">
      <c r="D2447" s="51"/>
      <c r="E2447" s="35"/>
      <c r="F2447" s="51"/>
      <c r="J2447" s="35"/>
      <c r="M2447" s="51"/>
      <c r="O2447" s="35"/>
      <c r="P2447" s="35"/>
      <c r="Q2447" s="35"/>
      <c r="R2447" s="51"/>
      <c r="T2447" s="35"/>
      <c r="U2447" s="35"/>
      <c r="V2447" s="51"/>
      <c r="W2447" s="35"/>
    </row>
    <row r="2448" spans="4:23">
      <c r="D2448" s="51"/>
      <c r="E2448" s="35"/>
      <c r="F2448" s="51"/>
      <c r="J2448" s="35"/>
      <c r="M2448" s="51"/>
      <c r="O2448" s="35"/>
      <c r="P2448" s="35"/>
      <c r="Q2448" s="35"/>
      <c r="R2448" s="51"/>
      <c r="T2448" s="35"/>
      <c r="U2448" s="35"/>
      <c r="V2448" s="51"/>
      <c r="W2448" s="35"/>
    </row>
    <row r="2449" spans="4:23">
      <c r="D2449" s="51"/>
      <c r="E2449" s="35"/>
      <c r="F2449" s="51"/>
      <c r="J2449" s="35"/>
      <c r="M2449" s="51"/>
      <c r="O2449" s="35"/>
      <c r="P2449" s="35"/>
      <c r="Q2449" s="35"/>
      <c r="R2449" s="51"/>
      <c r="T2449" s="35"/>
      <c r="U2449" s="35"/>
      <c r="V2449" s="51"/>
      <c r="W2449" s="35"/>
    </row>
    <row r="2450" spans="4:23">
      <c r="D2450" s="51"/>
      <c r="E2450" s="35"/>
      <c r="F2450" s="51"/>
      <c r="J2450" s="35"/>
      <c r="M2450" s="51"/>
      <c r="O2450" s="35"/>
      <c r="P2450" s="35"/>
      <c r="Q2450" s="35"/>
      <c r="R2450" s="51"/>
      <c r="T2450" s="35"/>
      <c r="U2450" s="35"/>
      <c r="V2450" s="51"/>
      <c r="W2450" s="35"/>
    </row>
    <row r="2451" spans="4:23">
      <c r="D2451" s="51"/>
      <c r="E2451" s="35"/>
      <c r="F2451" s="51"/>
      <c r="J2451" s="35"/>
      <c r="M2451" s="51"/>
      <c r="O2451" s="35"/>
      <c r="P2451" s="35"/>
      <c r="Q2451" s="35"/>
      <c r="R2451" s="51"/>
      <c r="T2451" s="35"/>
      <c r="U2451" s="35"/>
      <c r="V2451" s="51"/>
      <c r="W2451" s="35"/>
    </row>
    <row r="2452" spans="4:23">
      <c r="D2452" s="51"/>
      <c r="E2452" s="35"/>
      <c r="F2452" s="51"/>
      <c r="J2452" s="35"/>
      <c r="M2452" s="51"/>
      <c r="O2452" s="35"/>
      <c r="P2452" s="35"/>
      <c r="Q2452" s="35"/>
      <c r="R2452" s="51"/>
      <c r="T2452" s="35"/>
      <c r="U2452" s="35"/>
      <c r="V2452" s="51"/>
      <c r="W2452" s="35"/>
    </row>
    <row r="2453" spans="4:23">
      <c r="D2453" s="51"/>
      <c r="E2453" s="35"/>
      <c r="F2453" s="51"/>
      <c r="J2453" s="35"/>
      <c r="M2453" s="51"/>
      <c r="O2453" s="35"/>
      <c r="P2453" s="35"/>
      <c r="Q2453" s="35"/>
      <c r="R2453" s="51"/>
      <c r="T2453" s="35"/>
      <c r="U2453" s="35"/>
      <c r="V2453" s="51"/>
      <c r="W2453" s="35"/>
    </row>
    <row r="2454" spans="4:23">
      <c r="D2454" s="51"/>
      <c r="E2454" s="35"/>
      <c r="F2454" s="51"/>
      <c r="J2454" s="35"/>
      <c r="M2454" s="51"/>
      <c r="O2454" s="35"/>
      <c r="P2454" s="35"/>
      <c r="Q2454" s="35"/>
      <c r="R2454" s="51"/>
      <c r="T2454" s="35"/>
      <c r="U2454" s="35"/>
      <c r="V2454" s="51"/>
      <c r="W2454" s="35"/>
    </row>
    <row r="2455" spans="4:23">
      <c r="D2455" s="51"/>
      <c r="E2455" s="35"/>
      <c r="F2455" s="51"/>
      <c r="J2455" s="35"/>
      <c r="M2455" s="51"/>
      <c r="O2455" s="35"/>
      <c r="P2455" s="35"/>
      <c r="Q2455" s="35"/>
      <c r="R2455" s="51"/>
      <c r="T2455" s="35"/>
      <c r="U2455" s="35"/>
      <c r="V2455" s="51"/>
      <c r="W2455" s="35"/>
    </row>
    <row r="2456" spans="4:23">
      <c r="D2456" s="51"/>
      <c r="E2456" s="35"/>
      <c r="F2456" s="51"/>
      <c r="J2456" s="35"/>
      <c r="M2456" s="51"/>
      <c r="O2456" s="35"/>
      <c r="P2456" s="35"/>
      <c r="Q2456" s="35"/>
      <c r="R2456" s="51"/>
      <c r="T2456" s="35"/>
      <c r="U2456" s="35"/>
      <c r="V2456" s="51"/>
      <c r="W2456" s="35"/>
    </row>
    <row r="2457" spans="4:23">
      <c r="D2457" s="51"/>
      <c r="E2457" s="35"/>
      <c r="F2457" s="51"/>
      <c r="J2457" s="35"/>
      <c r="M2457" s="51"/>
      <c r="O2457" s="35"/>
      <c r="P2457" s="35"/>
      <c r="Q2457" s="35"/>
      <c r="R2457" s="51"/>
      <c r="T2457" s="35"/>
      <c r="U2457" s="35"/>
      <c r="V2457" s="51"/>
      <c r="W2457" s="35"/>
    </row>
    <row r="2458" spans="4:23">
      <c r="D2458" s="51"/>
      <c r="E2458" s="35"/>
      <c r="F2458" s="51"/>
      <c r="J2458" s="35"/>
      <c r="M2458" s="51"/>
      <c r="O2458" s="35"/>
      <c r="P2458" s="35"/>
      <c r="Q2458" s="35"/>
      <c r="R2458" s="51"/>
      <c r="T2458" s="35"/>
      <c r="U2458" s="35"/>
      <c r="V2458" s="51"/>
      <c r="W2458" s="35"/>
    </row>
    <row r="2459" spans="4:23">
      <c r="D2459" s="51"/>
      <c r="E2459" s="35"/>
      <c r="F2459" s="51"/>
      <c r="J2459" s="35"/>
      <c r="M2459" s="51"/>
      <c r="O2459" s="35"/>
      <c r="P2459" s="35"/>
      <c r="Q2459" s="35"/>
      <c r="R2459" s="51"/>
      <c r="T2459" s="35"/>
      <c r="U2459" s="35"/>
      <c r="V2459" s="51"/>
      <c r="W2459" s="35"/>
    </row>
    <row r="2460" spans="4:23">
      <c r="D2460" s="51"/>
      <c r="E2460" s="35"/>
      <c r="F2460" s="51"/>
      <c r="J2460" s="35"/>
      <c r="M2460" s="51"/>
      <c r="O2460" s="35"/>
      <c r="P2460" s="35"/>
      <c r="Q2460" s="35"/>
      <c r="R2460" s="51"/>
      <c r="T2460" s="35"/>
      <c r="U2460" s="35"/>
      <c r="V2460" s="51"/>
      <c r="W2460" s="35"/>
    </row>
    <row r="2461" spans="4:23">
      <c r="D2461" s="51"/>
      <c r="E2461" s="35"/>
      <c r="F2461" s="51"/>
      <c r="J2461" s="35"/>
      <c r="M2461" s="51"/>
      <c r="O2461" s="35"/>
      <c r="P2461" s="35"/>
      <c r="Q2461" s="35"/>
      <c r="R2461" s="51"/>
      <c r="T2461" s="35"/>
      <c r="U2461" s="35"/>
      <c r="V2461" s="51"/>
      <c r="W2461" s="35"/>
    </row>
    <row r="2462" spans="4:23">
      <c r="D2462" s="51"/>
      <c r="E2462" s="35"/>
      <c r="F2462" s="51"/>
      <c r="J2462" s="35"/>
      <c r="M2462" s="51"/>
      <c r="O2462" s="35"/>
      <c r="P2462" s="35"/>
      <c r="Q2462" s="35"/>
      <c r="R2462" s="51"/>
      <c r="T2462" s="35"/>
      <c r="U2462" s="35"/>
      <c r="V2462" s="51"/>
      <c r="W2462" s="35"/>
    </row>
    <row r="2463" spans="4:23">
      <c r="D2463" s="51"/>
      <c r="E2463" s="35"/>
      <c r="F2463" s="51"/>
      <c r="J2463" s="35"/>
      <c r="M2463" s="51"/>
      <c r="O2463" s="35"/>
      <c r="P2463" s="35"/>
      <c r="Q2463" s="35"/>
      <c r="R2463" s="51"/>
      <c r="T2463" s="35"/>
      <c r="U2463" s="35"/>
      <c r="V2463" s="51"/>
      <c r="W2463" s="35"/>
    </row>
    <row r="2464" spans="4:23">
      <c r="D2464" s="51"/>
      <c r="E2464" s="35"/>
      <c r="F2464" s="51"/>
      <c r="J2464" s="35"/>
      <c r="M2464" s="51"/>
      <c r="O2464" s="35"/>
      <c r="P2464" s="35"/>
      <c r="Q2464" s="35"/>
      <c r="R2464" s="51"/>
      <c r="T2464" s="35"/>
      <c r="U2464" s="35"/>
      <c r="V2464" s="51"/>
      <c r="W2464" s="35"/>
    </row>
    <row r="2465" spans="4:23">
      <c r="D2465" s="51"/>
      <c r="E2465" s="35"/>
      <c r="F2465" s="51"/>
      <c r="J2465" s="35"/>
      <c r="M2465" s="51"/>
      <c r="O2465" s="35"/>
      <c r="P2465" s="35"/>
      <c r="Q2465" s="35"/>
      <c r="R2465" s="51"/>
      <c r="T2465" s="35"/>
      <c r="U2465" s="35"/>
      <c r="V2465" s="51"/>
      <c r="W2465" s="35"/>
    </row>
    <row r="2466" spans="4:23">
      <c r="D2466" s="51"/>
      <c r="E2466" s="35"/>
      <c r="F2466" s="51"/>
      <c r="J2466" s="35"/>
      <c r="M2466" s="51"/>
      <c r="O2466" s="35"/>
      <c r="P2466" s="35"/>
      <c r="Q2466" s="35"/>
      <c r="R2466" s="51"/>
      <c r="T2466" s="35"/>
      <c r="U2466" s="35"/>
      <c r="V2466" s="51"/>
      <c r="W2466" s="35"/>
    </row>
    <row r="2467" spans="4:23">
      <c r="D2467" s="51"/>
      <c r="E2467" s="35"/>
      <c r="F2467" s="51"/>
      <c r="J2467" s="35"/>
      <c r="M2467" s="51"/>
      <c r="O2467" s="35"/>
      <c r="P2467" s="35"/>
      <c r="Q2467" s="35"/>
      <c r="R2467" s="51"/>
      <c r="T2467" s="35"/>
      <c r="U2467" s="35"/>
      <c r="V2467" s="51"/>
      <c r="W2467" s="35"/>
    </row>
    <row r="2468" spans="4:23">
      <c r="D2468" s="51"/>
      <c r="E2468" s="35"/>
      <c r="F2468" s="51"/>
      <c r="J2468" s="35"/>
      <c r="M2468" s="51"/>
      <c r="O2468" s="35"/>
      <c r="P2468" s="35"/>
      <c r="Q2468" s="35"/>
      <c r="R2468" s="51"/>
      <c r="T2468" s="35"/>
      <c r="U2468" s="35"/>
      <c r="V2468" s="51"/>
      <c r="W2468" s="35"/>
    </row>
    <row r="2469" spans="4:23">
      <c r="D2469" s="51"/>
      <c r="E2469" s="35"/>
      <c r="F2469" s="51"/>
      <c r="J2469" s="35"/>
      <c r="M2469" s="51"/>
      <c r="O2469" s="35"/>
      <c r="P2469" s="35"/>
      <c r="Q2469" s="35"/>
      <c r="R2469" s="51"/>
      <c r="T2469" s="35"/>
      <c r="U2469" s="35"/>
      <c r="V2469" s="51"/>
      <c r="W2469" s="35"/>
    </row>
    <row r="2470" spans="4:23">
      <c r="D2470" s="51"/>
      <c r="E2470" s="35"/>
      <c r="F2470" s="51"/>
      <c r="J2470" s="35"/>
      <c r="M2470" s="51"/>
      <c r="O2470" s="35"/>
      <c r="P2470" s="35"/>
      <c r="Q2470" s="35"/>
      <c r="R2470" s="51"/>
      <c r="T2470" s="35"/>
      <c r="U2470" s="35"/>
      <c r="V2470" s="51"/>
      <c r="W2470" s="35"/>
    </row>
    <row r="2471" spans="4:23">
      <c r="D2471" s="51"/>
      <c r="E2471" s="35"/>
      <c r="F2471" s="51"/>
      <c r="J2471" s="35"/>
      <c r="M2471" s="51"/>
      <c r="O2471" s="35"/>
      <c r="P2471" s="35"/>
      <c r="Q2471" s="35"/>
      <c r="R2471" s="51"/>
      <c r="T2471" s="35"/>
      <c r="U2471" s="35"/>
      <c r="V2471" s="51"/>
      <c r="W2471" s="35"/>
    </row>
    <row r="2472" spans="4:23">
      <c r="D2472" s="51"/>
      <c r="E2472" s="35"/>
      <c r="F2472" s="51"/>
      <c r="J2472" s="35"/>
      <c r="M2472" s="51"/>
      <c r="O2472" s="35"/>
      <c r="P2472" s="35"/>
      <c r="Q2472" s="35"/>
      <c r="R2472" s="51"/>
      <c r="T2472" s="35"/>
      <c r="U2472" s="35"/>
      <c r="V2472" s="51"/>
      <c r="W2472" s="35"/>
    </row>
    <row r="2473" spans="4:23">
      <c r="D2473" s="51"/>
      <c r="E2473" s="35"/>
      <c r="F2473" s="51"/>
      <c r="J2473" s="35"/>
      <c r="M2473" s="51"/>
      <c r="O2473" s="35"/>
      <c r="P2473" s="35"/>
      <c r="Q2473" s="35"/>
      <c r="R2473" s="51"/>
      <c r="T2473" s="35"/>
      <c r="U2473" s="35"/>
      <c r="V2473" s="51"/>
      <c r="W2473" s="35"/>
    </row>
    <row r="2474" spans="4:23">
      <c r="D2474" s="51"/>
      <c r="E2474" s="35"/>
      <c r="F2474" s="51"/>
      <c r="J2474" s="35"/>
      <c r="M2474" s="51"/>
      <c r="O2474" s="35"/>
      <c r="P2474" s="35"/>
      <c r="Q2474" s="35"/>
      <c r="R2474" s="51"/>
      <c r="T2474" s="35"/>
      <c r="U2474" s="35"/>
      <c r="V2474" s="51"/>
      <c r="W2474" s="35"/>
    </row>
    <row r="2475" spans="4:23">
      <c r="D2475" s="51"/>
      <c r="E2475" s="35"/>
      <c r="F2475" s="51"/>
      <c r="J2475" s="35"/>
      <c r="M2475" s="51"/>
      <c r="O2475" s="35"/>
      <c r="P2475" s="35"/>
      <c r="Q2475" s="35"/>
      <c r="R2475" s="51"/>
      <c r="T2475" s="35"/>
      <c r="U2475" s="35"/>
      <c r="V2475" s="51"/>
      <c r="W2475" s="35"/>
    </row>
    <row r="2476" spans="4:23">
      <c r="D2476" s="51"/>
      <c r="E2476" s="35"/>
      <c r="F2476" s="51"/>
      <c r="J2476" s="35"/>
      <c r="M2476" s="51"/>
      <c r="O2476" s="35"/>
      <c r="P2476" s="35"/>
      <c r="Q2476" s="35"/>
      <c r="R2476" s="51"/>
      <c r="T2476" s="35"/>
      <c r="U2476" s="35"/>
      <c r="V2476" s="51"/>
      <c r="W2476" s="35"/>
    </row>
    <row r="2477" spans="4:23">
      <c r="D2477" s="51"/>
      <c r="E2477" s="35"/>
      <c r="F2477" s="51"/>
      <c r="J2477" s="35"/>
      <c r="M2477" s="51"/>
      <c r="O2477" s="35"/>
      <c r="P2477" s="35"/>
      <c r="Q2477" s="35"/>
      <c r="R2477" s="51"/>
      <c r="T2477" s="35"/>
      <c r="U2477" s="35"/>
      <c r="V2477" s="51"/>
      <c r="W2477" s="35"/>
    </row>
    <row r="2478" spans="4:23">
      <c r="D2478" s="51"/>
      <c r="E2478" s="35"/>
      <c r="F2478" s="51"/>
      <c r="J2478" s="35"/>
      <c r="M2478" s="51"/>
      <c r="O2478" s="35"/>
      <c r="P2478" s="35"/>
      <c r="Q2478" s="35"/>
      <c r="R2478" s="51"/>
      <c r="T2478" s="35"/>
      <c r="U2478" s="35"/>
      <c r="V2478" s="51"/>
      <c r="W2478" s="35"/>
    </row>
    <row r="2479" spans="4:23">
      <c r="D2479" s="51"/>
      <c r="E2479" s="35"/>
      <c r="F2479" s="51"/>
      <c r="J2479" s="35"/>
      <c r="M2479" s="51"/>
      <c r="O2479" s="35"/>
      <c r="P2479" s="35"/>
      <c r="Q2479" s="35"/>
      <c r="R2479" s="51"/>
      <c r="T2479" s="35"/>
      <c r="U2479" s="35"/>
      <c r="V2479" s="51"/>
      <c r="W2479" s="35"/>
    </row>
    <row r="2480" spans="4:23">
      <c r="D2480" s="51"/>
      <c r="E2480" s="35"/>
      <c r="F2480" s="51"/>
      <c r="J2480" s="35"/>
      <c r="M2480" s="51"/>
      <c r="O2480" s="35"/>
      <c r="P2480" s="35"/>
      <c r="Q2480" s="35"/>
      <c r="R2480" s="51"/>
      <c r="T2480" s="35"/>
      <c r="U2480" s="35"/>
      <c r="V2480" s="51"/>
      <c r="W2480" s="35"/>
    </row>
    <row r="2481" spans="4:23">
      <c r="D2481" s="51"/>
      <c r="E2481" s="35"/>
      <c r="F2481" s="51"/>
      <c r="J2481" s="35"/>
      <c r="M2481" s="51"/>
      <c r="O2481" s="35"/>
      <c r="P2481" s="35"/>
      <c r="Q2481" s="35"/>
      <c r="R2481" s="51"/>
      <c r="T2481" s="35"/>
      <c r="U2481" s="35"/>
      <c r="V2481" s="51"/>
      <c r="W2481" s="35"/>
    </row>
    <row r="2482" spans="4:23">
      <c r="D2482" s="51"/>
      <c r="E2482" s="35"/>
      <c r="F2482" s="51"/>
      <c r="J2482" s="35"/>
      <c r="M2482" s="51"/>
      <c r="O2482" s="35"/>
      <c r="P2482" s="35"/>
      <c r="Q2482" s="35"/>
      <c r="R2482" s="51"/>
      <c r="T2482" s="35"/>
      <c r="U2482" s="35"/>
      <c r="V2482" s="51"/>
      <c r="W2482" s="35"/>
    </row>
    <row r="2483" spans="4:23">
      <c r="D2483" s="51"/>
      <c r="E2483" s="35"/>
      <c r="F2483" s="51"/>
      <c r="J2483" s="35"/>
      <c r="M2483" s="51"/>
      <c r="O2483" s="35"/>
      <c r="P2483" s="35"/>
      <c r="Q2483" s="35"/>
      <c r="R2483" s="51"/>
      <c r="T2483" s="35"/>
      <c r="U2483" s="35"/>
      <c r="V2483" s="51"/>
      <c r="W2483" s="35"/>
    </row>
    <row r="2484" spans="4:23">
      <c r="D2484" s="51"/>
      <c r="E2484" s="35"/>
      <c r="F2484" s="51"/>
      <c r="J2484" s="35"/>
      <c r="M2484" s="51"/>
      <c r="O2484" s="35"/>
      <c r="P2484" s="35"/>
      <c r="Q2484" s="35"/>
      <c r="R2484" s="51"/>
      <c r="T2484" s="35"/>
      <c r="U2484" s="35"/>
      <c r="V2484" s="51"/>
      <c r="W2484" s="35"/>
    </row>
    <row r="2485" spans="4:23">
      <c r="D2485" s="51"/>
      <c r="E2485" s="35"/>
      <c r="F2485" s="51"/>
      <c r="J2485" s="35"/>
      <c r="M2485" s="51"/>
      <c r="O2485" s="35"/>
      <c r="P2485" s="35"/>
      <c r="Q2485" s="35"/>
      <c r="R2485" s="51"/>
      <c r="T2485" s="35"/>
      <c r="U2485" s="35"/>
      <c r="V2485" s="51"/>
      <c r="W2485" s="35"/>
    </row>
    <row r="2486" spans="4:23">
      <c r="D2486" s="51"/>
      <c r="E2486" s="35"/>
      <c r="F2486" s="51"/>
      <c r="J2486" s="35"/>
      <c r="M2486" s="51"/>
      <c r="O2486" s="35"/>
      <c r="P2486" s="35"/>
      <c r="Q2486" s="35"/>
      <c r="R2486" s="51"/>
      <c r="T2486" s="35"/>
      <c r="U2486" s="35"/>
      <c r="V2486" s="51"/>
      <c r="W2486" s="35"/>
    </row>
    <row r="2487" spans="4:23">
      <c r="D2487" s="51"/>
      <c r="E2487" s="35"/>
      <c r="F2487" s="51"/>
      <c r="J2487" s="35"/>
      <c r="M2487" s="51"/>
      <c r="O2487" s="35"/>
      <c r="P2487" s="35"/>
      <c r="Q2487" s="35"/>
      <c r="R2487" s="51"/>
      <c r="T2487" s="35"/>
      <c r="U2487" s="35"/>
      <c r="V2487" s="51"/>
      <c r="W2487" s="35"/>
    </row>
    <row r="2488" spans="4:23">
      <c r="D2488" s="51"/>
      <c r="E2488" s="35"/>
      <c r="F2488" s="51"/>
      <c r="J2488" s="35"/>
      <c r="M2488" s="51"/>
      <c r="O2488" s="35"/>
      <c r="P2488" s="35"/>
      <c r="Q2488" s="35"/>
      <c r="R2488" s="51"/>
      <c r="T2488" s="35"/>
      <c r="U2488" s="35"/>
      <c r="V2488" s="51"/>
      <c r="W2488" s="35"/>
    </row>
    <row r="2489" spans="4:23">
      <c r="D2489" s="51"/>
      <c r="E2489" s="35"/>
      <c r="F2489" s="51"/>
      <c r="J2489" s="35"/>
      <c r="M2489" s="51"/>
      <c r="O2489" s="35"/>
      <c r="P2489" s="35"/>
      <c r="Q2489" s="35"/>
      <c r="R2489" s="51"/>
      <c r="T2489" s="35"/>
      <c r="U2489" s="35"/>
      <c r="V2489" s="51"/>
      <c r="W2489" s="35"/>
    </row>
    <row r="2490" spans="4:23">
      <c r="D2490" s="51"/>
      <c r="E2490" s="35"/>
      <c r="F2490" s="51"/>
      <c r="J2490" s="35"/>
      <c r="M2490" s="51"/>
      <c r="O2490" s="35"/>
      <c r="P2490" s="35"/>
      <c r="Q2490" s="35"/>
      <c r="R2490" s="51"/>
      <c r="T2490" s="35"/>
      <c r="U2490" s="35"/>
      <c r="V2490" s="51"/>
      <c r="W2490" s="35"/>
    </row>
    <row r="2491" spans="4:23">
      <c r="D2491" s="51"/>
      <c r="E2491" s="35"/>
      <c r="F2491" s="51"/>
      <c r="J2491" s="35"/>
      <c r="M2491" s="51"/>
      <c r="O2491" s="35"/>
      <c r="P2491" s="35"/>
      <c r="Q2491" s="35"/>
      <c r="R2491" s="51"/>
      <c r="T2491" s="35"/>
      <c r="U2491" s="35"/>
      <c r="V2491" s="51"/>
      <c r="W2491" s="35"/>
    </row>
    <row r="2492" spans="4:23">
      <c r="D2492" s="51"/>
      <c r="E2492" s="35"/>
      <c r="F2492" s="51"/>
      <c r="J2492" s="35"/>
      <c r="M2492" s="51"/>
      <c r="O2492" s="35"/>
      <c r="P2492" s="35"/>
      <c r="Q2492" s="35"/>
      <c r="R2492" s="51"/>
      <c r="T2492" s="35"/>
      <c r="U2492" s="35"/>
      <c r="V2492" s="51"/>
      <c r="W2492" s="35"/>
    </row>
    <row r="2493" spans="4:23">
      <c r="D2493" s="51"/>
      <c r="E2493" s="35"/>
      <c r="F2493" s="51"/>
      <c r="J2493" s="35"/>
      <c r="M2493" s="51"/>
      <c r="O2493" s="35"/>
      <c r="P2493" s="35"/>
      <c r="Q2493" s="35"/>
      <c r="R2493" s="51"/>
      <c r="T2493" s="35"/>
      <c r="U2493" s="35"/>
      <c r="V2493" s="51"/>
      <c r="W2493" s="35"/>
    </row>
    <row r="2494" spans="4:23">
      <c r="D2494" s="51"/>
      <c r="E2494" s="35"/>
      <c r="F2494" s="51"/>
      <c r="J2494" s="35"/>
      <c r="M2494" s="51"/>
      <c r="O2494" s="35"/>
      <c r="P2494" s="35"/>
      <c r="Q2494" s="35"/>
      <c r="R2494" s="51"/>
      <c r="T2494" s="35"/>
      <c r="U2494" s="35"/>
      <c r="V2494" s="51"/>
      <c r="W2494" s="35"/>
    </row>
    <row r="2495" spans="4:23">
      <c r="D2495" s="51"/>
      <c r="E2495" s="35"/>
      <c r="F2495" s="51"/>
      <c r="J2495" s="35"/>
      <c r="M2495" s="51"/>
      <c r="O2495" s="35"/>
      <c r="P2495" s="35"/>
      <c r="Q2495" s="35"/>
      <c r="R2495" s="51"/>
      <c r="T2495" s="35"/>
      <c r="U2495" s="35"/>
      <c r="V2495" s="51"/>
      <c r="W2495" s="35"/>
    </row>
    <row r="2496" spans="4:23">
      <c r="D2496" s="51"/>
      <c r="E2496" s="35"/>
      <c r="F2496" s="51"/>
      <c r="J2496" s="35"/>
      <c r="M2496" s="51"/>
      <c r="O2496" s="35"/>
      <c r="P2496" s="35"/>
      <c r="Q2496" s="35"/>
      <c r="R2496" s="51"/>
      <c r="T2496" s="35"/>
      <c r="U2496" s="35"/>
      <c r="V2496" s="51"/>
      <c r="W2496" s="35"/>
    </row>
    <row r="2497" spans="4:23">
      <c r="D2497" s="51"/>
      <c r="E2497" s="35"/>
      <c r="F2497" s="51"/>
      <c r="J2497" s="35"/>
      <c r="M2497" s="51"/>
      <c r="O2497" s="35"/>
      <c r="P2497" s="35"/>
      <c r="Q2497" s="35"/>
      <c r="R2497" s="51"/>
      <c r="T2497" s="35"/>
      <c r="U2497" s="35"/>
      <c r="V2497" s="51"/>
      <c r="W2497" s="35"/>
    </row>
    <row r="2498" spans="4:23">
      <c r="D2498" s="51"/>
      <c r="E2498" s="35"/>
      <c r="F2498" s="51"/>
      <c r="J2498" s="35"/>
      <c r="M2498" s="51"/>
      <c r="O2498" s="35"/>
      <c r="P2498" s="35"/>
      <c r="Q2498" s="35"/>
      <c r="R2498" s="51"/>
      <c r="T2498" s="35"/>
      <c r="U2498" s="35"/>
      <c r="V2498" s="51"/>
      <c r="W2498" s="35"/>
    </row>
    <row r="2499" spans="4:23">
      <c r="D2499" s="51"/>
      <c r="E2499" s="35"/>
      <c r="F2499" s="51"/>
      <c r="J2499" s="35"/>
      <c r="M2499" s="51"/>
      <c r="O2499" s="35"/>
      <c r="P2499" s="35"/>
      <c r="Q2499" s="35"/>
      <c r="R2499" s="51"/>
      <c r="T2499" s="35"/>
      <c r="U2499" s="35"/>
      <c r="V2499" s="51"/>
      <c r="W2499" s="35"/>
    </row>
    <row r="2500" spans="4:23">
      <c r="D2500" s="51"/>
      <c r="E2500" s="35"/>
      <c r="F2500" s="51"/>
      <c r="J2500" s="35"/>
      <c r="M2500" s="51"/>
      <c r="O2500" s="35"/>
      <c r="P2500" s="35"/>
      <c r="Q2500" s="35"/>
      <c r="R2500" s="51"/>
      <c r="T2500" s="35"/>
      <c r="U2500" s="35"/>
      <c r="V2500" s="51"/>
      <c r="W2500" s="35"/>
    </row>
    <row r="2501" spans="4:23">
      <c r="D2501" s="51"/>
      <c r="E2501" s="35"/>
      <c r="F2501" s="51"/>
      <c r="J2501" s="35"/>
      <c r="M2501" s="51"/>
      <c r="O2501" s="35"/>
      <c r="P2501" s="35"/>
      <c r="Q2501" s="35"/>
      <c r="R2501" s="51"/>
      <c r="T2501" s="35"/>
      <c r="U2501" s="35"/>
      <c r="V2501" s="51"/>
      <c r="W2501" s="35"/>
    </row>
    <row r="2502" spans="4:23">
      <c r="D2502" s="51"/>
      <c r="E2502" s="35"/>
      <c r="F2502" s="51"/>
      <c r="J2502" s="35"/>
      <c r="M2502" s="51"/>
      <c r="O2502" s="35"/>
      <c r="P2502" s="35"/>
      <c r="Q2502" s="35"/>
      <c r="R2502" s="51"/>
      <c r="T2502" s="35"/>
      <c r="U2502" s="35"/>
      <c r="V2502" s="51"/>
      <c r="W2502" s="35"/>
    </row>
    <row r="2503" spans="4:23">
      <c r="D2503" s="51"/>
      <c r="E2503" s="35"/>
      <c r="F2503" s="51"/>
      <c r="J2503" s="35"/>
      <c r="M2503" s="51"/>
      <c r="O2503" s="35"/>
      <c r="P2503" s="35"/>
      <c r="Q2503" s="35"/>
      <c r="R2503" s="51"/>
      <c r="T2503" s="35"/>
      <c r="U2503" s="35"/>
      <c r="V2503" s="51"/>
      <c r="W2503" s="35"/>
    </row>
    <row r="2504" spans="4:23">
      <c r="D2504" s="51"/>
      <c r="E2504" s="35"/>
      <c r="F2504" s="51"/>
      <c r="J2504" s="35"/>
      <c r="M2504" s="51"/>
      <c r="O2504" s="35"/>
      <c r="P2504" s="35"/>
      <c r="Q2504" s="35"/>
      <c r="R2504" s="51"/>
      <c r="T2504" s="35"/>
      <c r="U2504" s="35"/>
      <c r="V2504" s="51"/>
      <c r="W2504" s="35"/>
    </row>
    <row r="2505" spans="4:23">
      <c r="D2505" s="51"/>
      <c r="E2505" s="35"/>
      <c r="F2505" s="51"/>
      <c r="J2505" s="35"/>
      <c r="M2505" s="51"/>
      <c r="O2505" s="35"/>
      <c r="P2505" s="35"/>
      <c r="Q2505" s="35"/>
      <c r="R2505" s="51"/>
      <c r="T2505" s="35"/>
      <c r="U2505" s="35"/>
      <c r="V2505" s="51"/>
      <c r="W2505" s="35"/>
    </row>
    <row r="2506" spans="4:23">
      <c r="D2506" s="51"/>
      <c r="E2506" s="35"/>
      <c r="F2506" s="51"/>
      <c r="J2506" s="35"/>
      <c r="M2506" s="51"/>
      <c r="O2506" s="35"/>
      <c r="P2506" s="35"/>
      <c r="Q2506" s="35"/>
      <c r="R2506" s="51"/>
      <c r="T2506" s="35"/>
      <c r="U2506" s="35"/>
      <c r="V2506" s="51"/>
      <c r="W2506" s="35"/>
    </row>
    <row r="2507" spans="4:23">
      <c r="D2507" s="51"/>
      <c r="E2507" s="35"/>
      <c r="F2507" s="51"/>
      <c r="J2507" s="35"/>
      <c r="M2507" s="51"/>
      <c r="O2507" s="35"/>
      <c r="P2507" s="35"/>
      <c r="Q2507" s="35"/>
      <c r="R2507" s="51"/>
      <c r="T2507" s="35"/>
      <c r="U2507" s="35"/>
      <c r="V2507" s="51"/>
      <c r="W2507" s="35"/>
    </row>
    <row r="2508" spans="4:23">
      <c r="D2508" s="51"/>
      <c r="E2508" s="35"/>
      <c r="F2508" s="51"/>
      <c r="J2508" s="35"/>
      <c r="M2508" s="51"/>
      <c r="O2508" s="35"/>
      <c r="P2508" s="35"/>
      <c r="Q2508" s="35"/>
      <c r="R2508" s="51"/>
      <c r="T2508" s="35"/>
      <c r="U2508" s="35"/>
      <c r="V2508" s="51"/>
      <c r="W2508" s="35"/>
    </row>
    <row r="2509" spans="4:23">
      <c r="D2509" s="51"/>
      <c r="E2509" s="35"/>
      <c r="F2509" s="51"/>
      <c r="J2509" s="35"/>
      <c r="M2509" s="51"/>
      <c r="O2509" s="35"/>
      <c r="P2509" s="35"/>
      <c r="Q2509" s="35"/>
      <c r="R2509" s="51"/>
      <c r="T2509" s="35"/>
      <c r="U2509" s="35"/>
      <c r="V2509" s="51"/>
      <c r="W2509" s="35"/>
    </row>
    <row r="2510" spans="4:23">
      <c r="D2510" s="51"/>
      <c r="E2510" s="35"/>
      <c r="F2510" s="51"/>
      <c r="J2510" s="35"/>
      <c r="M2510" s="51"/>
      <c r="O2510" s="35"/>
      <c r="P2510" s="35"/>
      <c r="Q2510" s="35"/>
      <c r="R2510" s="51"/>
      <c r="T2510" s="35"/>
      <c r="U2510" s="35"/>
      <c r="V2510" s="51"/>
      <c r="W2510" s="35"/>
    </row>
    <row r="2511" spans="4:23">
      <c r="D2511" s="51"/>
      <c r="E2511" s="35"/>
      <c r="F2511" s="51"/>
      <c r="J2511" s="35"/>
      <c r="M2511" s="51"/>
      <c r="O2511" s="35"/>
      <c r="P2511" s="35"/>
      <c r="Q2511" s="35"/>
      <c r="R2511" s="51"/>
      <c r="T2511" s="35"/>
      <c r="U2511" s="35"/>
      <c r="V2511" s="51"/>
      <c r="W2511" s="35"/>
    </row>
    <row r="2512" spans="4:23">
      <c r="D2512" s="51"/>
      <c r="E2512" s="35"/>
      <c r="F2512" s="51"/>
      <c r="J2512" s="35"/>
      <c r="M2512" s="51"/>
      <c r="O2512" s="35"/>
      <c r="P2512" s="35"/>
      <c r="Q2512" s="35"/>
      <c r="R2512" s="51"/>
      <c r="T2512" s="35"/>
      <c r="U2512" s="35"/>
      <c r="V2512" s="51"/>
      <c r="W2512" s="35"/>
    </row>
    <row r="2513" spans="4:23">
      <c r="D2513" s="51"/>
      <c r="E2513" s="35"/>
      <c r="F2513" s="51"/>
      <c r="J2513" s="35"/>
      <c r="M2513" s="51"/>
      <c r="O2513" s="35"/>
      <c r="P2513" s="35"/>
      <c r="Q2513" s="35"/>
      <c r="R2513" s="51"/>
      <c r="T2513" s="35"/>
      <c r="U2513" s="35"/>
      <c r="V2513" s="51"/>
      <c r="W2513" s="35"/>
    </row>
    <row r="2514" spans="4:23">
      <c r="D2514" s="51"/>
      <c r="E2514" s="35"/>
      <c r="F2514" s="51"/>
      <c r="J2514" s="35"/>
      <c r="M2514" s="51"/>
      <c r="O2514" s="35"/>
      <c r="P2514" s="35"/>
      <c r="Q2514" s="35"/>
      <c r="R2514" s="51"/>
      <c r="T2514" s="35"/>
      <c r="U2514" s="35"/>
      <c r="V2514" s="51"/>
      <c r="W2514" s="35"/>
    </row>
    <row r="2515" spans="4:23">
      <c r="D2515" s="51"/>
      <c r="E2515" s="35"/>
      <c r="F2515" s="51"/>
      <c r="J2515" s="35"/>
      <c r="M2515" s="51"/>
      <c r="O2515" s="35"/>
      <c r="P2515" s="35"/>
      <c r="Q2515" s="35"/>
      <c r="R2515" s="51"/>
      <c r="T2515" s="35"/>
      <c r="U2515" s="35"/>
      <c r="V2515" s="51"/>
      <c r="W2515" s="35"/>
    </row>
    <row r="2516" spans="4:23">
      <c r="D2516" s="51"/>
      <c r="E2516" s="35"/>
      <c r="F2516" s="51"/>
      <c r="J2516" s="35"/>
      <c r="M2516" s="51"/>
      <c r="O2516" s="35"/>
      <c r="P2516" s="35"/>
      <c r="Q2516" s="35"/>
      <c r="R2516" s="51"/>
      <c r="T2516" s="35"/>
      <c r="U2516" s="35"/>
      <c r="V2516" s="51"/>
      <c r="W2516" s="35"/>
    </row>
    <row r="2517" spans="4:23">
      <c r="D2517" s="51"/>
      <c r="E2517" s="35"/>
      <c r="F2517" s="51"/>
      <c r="J2517" s="35"/>
      <c r="M2517" s="51"/>
      <c r="O2517" s="35"/>
      <c r="P2517" s="35"/>
      <c r="Q2517" s="35"/>
      <c r="R2517" s="51"/>
      <c r="T2517" s="35"/>
      <c r="U2517" s="35"/>
      <c r="V2517" s="51"/>
      <c r="W2517" s="35"/>
    </row>
    <row r="2518" spans="4:23">
      <c r="D2518" s="51"/>
      <c r="E2518" s="35"/>
      <c r="F2518" s="51"/>
      <c r="J2518" s="35"/>
      <c r="M2518" s="51"/>
      <c r="O2518" s="35"/>
      <c r="P2518" s="35"/>
      <c r="Q2518" s="35"/>
      <c r="R2518" s="51"/>
      <c r="T2518" s="35"/>
      <c r="U2518" s="35"/>
      <c r="V2518" s="51"/>
      <c r="W2518" s="35"/>
    </row>
    <row r="2519" spans="4:23">
      <c r="D2519" s="51"/>
      <c r="E2519" s="35"/>
      <c r="F2519" s="51"/>
      <c r="J2519" s="35"/>
      <c r="M2519" s="51"/>
      <c r="O2519" s="35"/>
      <c r="P2519" s="35"/>
      <c r="Q2519" s="35"/>
      <c r="R2519" s="51"/>
      <c r="T2519" s="35"/>
      <c r="U2519" s="35"/>
      <c r="V2519" s="51"/>
      <c r="W2519" s="35"/>
    </row>
    <row r="2520" spans="4:23">
      <c r="D2520" s="51"/>
      <c r="E2520" s="35"/>
      <c r="F2520" s="51"/>
      <c r="J2520" s="35"/>
      <c r="M2520" s="51"/>
      <c r="O2520" s="35"/>
      <c r="P2520" s="35"/>
      <c r="Q2520" s="35"/>
      <c r="R2520" s="51"/>
      <c r="T2520" s="35"/>
      <c r="U2520" s="35"/>
      <c r="V2520" s="51"/>
      <c r="W2520" s="35"/>
    </row>
    <row r="2521" spans="4:23">
      <c r="D2521" s="51"/>
      <c r="E2521" s="35"/>
      <c r="F2521" s="51"/>
      <c r="J2521" s="35"/>
      <c r="M2521" s="51"/>
      <c r="O2521" s="35"/>
      <c r="P2521" s="35"/>
      <c r="Q2521" s="35"/>
      <c r="R2521" s="51"/>
      <c r="T2521" s="35"/>
      <c r="U2521" s="35"/>
      <c r="V2521" s="51"/>
      <c r="W2521" s="35"/>
    </row>
    <row r="2522" spans="4:23">
      <c r="D2522" s="51"/>
      <c r="E2522" s="35"/>
      <c r="F2522" s="51"/>
      <c r="J2522" s="35"/>
      <c r="M2522" s="51"/>
      <c r="O2522" s="35"/>
      <c r="P2522" s="35"/>
      <c r="Q2522" s="35"/>
      <c r="R2522" s="51"/>
      <c r="T2522" s="35"/>
      <c r="U2522" s="35"/>
      <c r="V2522" s="51"/>
      <c r="W2522" s="35"/>
    </row>
    <row r="2523" spans="4:23">
      <c r="D2523" s="51"/>
      <c r="E2523" s="35"/>
      <c r="F2523" s="51"/>
      <c r="J2523" s="35"/>
      <c r="M2523" s="51"/>
      <c r="O2523" s="35"/>
      <c r="P2523" s="35"/>
      <c r="Q2523" s="35"/>
      <c r="R2523" s="51"/>
      <c r="T2523" s="35"/>
      <c r="U2523" s="35"/>
      <c r="V2523" s="51"/>
      <c r="W2523" s="35"/>
    </row>
    <row r="2524" spans="4:23">
      <c r="D2524" s="51"/>
      <c r="E2524" s="35"/>
      <c r="F2524" s="51"/>
      <c r="J2524" s="35"/>
      <c r="M2524" s="51"/>
      <c r="O2524" s="35"/>
      <c r="P2524" s="35"/>
      <c r="Q2524" s="35"/>
      <c r="R2524" s="51"/>
      <c r="T2524" s="35"/>
      <c r="U2524" s="35"/>
      <c r="V2524" s="51"/>
      <c r="W2524" s="35"/>
    </row>
    <row r="2525" spans="4:23">
      <c r="D2525" s="51"/>
      <c r="E2525" s="35"/>
      <c r="F2525" s="51"/>
      <c r="J2525" s="35"/>
      <c r="M2525" s="51"/>
      <c r="O2525" s="35"/>
      <c r="P2525" s="35"/>
      <c r="Q2525" s="35"/>
      <c r="R2525" s="51"/>
      <c r="T2525" s="35"/>
      <c r="U2525" s="35"/>
      <c r="V2525" s="51"/>
      <c r="W2525" s="35"/>
    </row>
    <row r="2526" spans="4:23">
      <c r="D2526" s="51"/>
      <c r="E2526" s="35"/>
      <c r="F2526" s="51"/>
      <c r="J2526" s="35"/>
      <c r="M2526" s="51"/>
      <c r="O2526" s="35"/>
      <c r="P2526" s="35"/>
      <c r="Q2526" s="35"/>
      <c r="R2526" s="51"/>
      <c r="T2526" s="35"/>
      <c r="U2526" s="35"/>
      <c r="V2526" s="51"/>
      <c r="W2526" s="35"/>
    </row>
    <row r="2527" spans="4:23">
      <c r="D2527" s="51"/>
      <c r="E2527" s="35"/>
      <c r="F2527" s="51"/>
      <c r="J2527" s="35"/>
      <c r="M2527" s="51"/>
      <c r="O2527" s="35"/>
      <c r="P2527" s="35"/>
      <c r="Q2527" s="35"/>
      <c r="R2527" s="51"/>
      <c r="T2527" s="35"/>
      <c r="U2527" s="35"/>
      <c r="V2527" s="51"/>
      <c r="W2527" s="35"/>
    </row>
    <row r="2528" spans="4:23">
      <c r="D2528" s="51"/>
      <c r="E2528" s="35"/>
      <c r="F2528" s="51"/>
      <c r="J2528" s="35"/>
      <c r="M2528" s="51"/>
      <c r="O2528" s="35"/>
      <c r="P2528" s="35"/>
      <c r="Q2528" s="35"/>
      <c r="R2528" s="51"/>
      <c r="T2528" s="35"/>
      <c r="U2528" s="35"/>
      <c r="V2528" s="51"/>
      <c r="W2528" s="35"/>
    </row>
    <row r="2529" spans="4:23">
      <c r="D2529" s="51"/>
      <c r="E2529" s="35"/>
      <c r="F2529" s="51"/>
      <c r="J2529" s="35"/>
      <c r="M2529" s="51"/>
      <c r="O2529" s="35"/>
      <c r="P2529" s="35"/>
      <c r="Q2529" s="35"/>
      <c r="R2529" s="51"/>
      <c r="T2529" s="35"/>
      <c r="U2529" s="35"/>
      <c r="V2529" s="51"/>
      <c r="W2529" s="35"/>
    </row>
    <row r="2530" spans="4:23">
      <c r="D2530" s="51"/>
      <c r="E2530" s="35"/>
      <c r="F2530" s="51"/>
      <c r="J2530" s="35"/>
      <c r="M2530" s="51"/>
      <c r="O2530" s="35"/>
      <c r="P2530" s="35"/>
      <c r="Q2530" s="35"/>
      <c r="R2530" s="51"/>
      <c r="T2530" s="35"/>
      <c r="U2530" s="35"/>
      <c r="V2530" s="51"/>
      <c r="W2530" s="35"/>
    </row>
    <row r="2531" spans="4:23">
      <c r="D2531" s="51"/>
      <c r="E2531" s="35"/>
      <c r="F2531" s="51"/>
      <c r="J2531" s="35"/>
      <c r="M2531" s="51"/>
      <c r="O2531" s="35"/>
      <c r="P2531" s="35"/>
      <c r="Q2531" s="35"/>
      <c r="R2531" s="51"/>
      <c r="T2531" s="35"/>
      <c r="U2531" s="35"/>
      <c r="V2531" s="51"/>
      <c r="W2531" s="35"/>
    </row>
    <row r="2532" spans="4:23">
      <c r="D2532" s="51"/>
      <c r="E2532" s="35"/>
      <c r="F2532" s="51"/>
      <c r="J2532" s="35"/>
      <c r="M2532" s="51"/>
      <c r="O2532" s="35"/>
      <c r="P2532" s="35"/>
      <c r="Q2532" s="35"/>
      <c r="R2532" s="51"/>
      <c r="T2532" s="35"/>
      <c r="U2532" s="35"/>
      <c r="V2532" s="51"/>
      <c r="W2532" s="35"/>
    </row>
    <row r="2533" spans="4:23">
      <c r="D2533" s="51"/>
      <c r="E2533" s="35"/>
      <c r="F2533" s="51"/>
      <c r="J2533" s="35"/>
      <c r="M2533" s="51"/>
      <c r="O2533" s="35"/>
      <c r="P2533" s="35"/>
      <c r="Q2533" s="35"/>
      <c r="R2533" s="51"/>
      <c r="T2533" s="35"/>
      <c r="U2533" s="35"/>
      <c r="V2533" s="51"/>
      <c r="W2533" s="35"/>
    </row>
    <row r="2534" spans="4:23">
      <c r="D2534" s="51"/>
      <c r="E2534" s="35"/>
      <c r="F2534" s="51"/>
      <c r="J2534" s="35"/>
      <c r="M2534" s="51"/>
      <c r="O2534" s="35"/>
      <c r="P2534" s="35"/>
      <c r="Q2534" s="35"/>
      <c r="R2534" s="51"/>
      <c r="T2534" s="35"/>
      <c r="U2534" s="35"/>
      <c r="V2534" s="51"/>
      <c r="W2534" s="35"/>
    </row>
    <row r="2535" spans="4:23">
      <c r="D2535" s="51"/>
      <c r="E2535" s="35"/>
      <c r="F2535" s="51"/>
      <c r="J2535" s="35"/>
      <c r="M2535" s="51"/>
      <c r="O2535" s="35"/>
      <c r="P2535" s="35"/>
      <c r="Q2535" s="35"/>
      <c r="R2535" s="51"/>
      <c r="T2535" s="35"/>
      <c r="U2535" s="35"/>
      <c r="V2535" s="51"/>
      <c r="W2535" s="35"/>
    </row>
    <row r="2536" spans="4:23">
      <c r="D2536" s="51"/>
      <c r="E2536" s="35"/>
      <c r="F2536" s="51"/>
      <c r="J2536" s="35"/>
      <c r="M2536" s="51"/>
      <c r="O2536" s="35"/>
      <c r="P2536" s="35"/>
      <c r="Q2536" s="35"/>
      <c r="R2536" s="51"/>
      <c r="T2536" s="35"/>
      <c r="U2536" s="35"/>
      <c r="V2536" s="51"/>
      <c r="W2536" s="35"/>
    </row>
    <row r="2537" spans="4:23">
      <c r="D2537" s="51"/>
      <c r="E2537" s="35"/>
      <c r="F2537" s="51"/>
      <c r="J2537" s="35"/>
      <c r="M2537" s="51"/>
      <c r="O2537" s="35"/>
      <c r="P2537" s="35"/>
      <c r="Q2537" s="35"/>
      <c r="R2537" s="51"/>
      <c r="T2537" s="35"/>
      <c r="U2537" s="35"/>
      <c r="V2537" s="51"/>
      <c r="W2537" s="35"/>
    </row>
    <row r="2538" spans="4:23">
      <c r="D2538" s="51"/>
      <c r="E2538" s="35"/>
      <c r="F2538" s="51"/>
      <c r="J2538" s="35"/>
      <c r="M2538" s="51"/>
      <c r="O2538" s="35"/>
      <c r="P2538" s="35"/>
      <c r="Q2538" s="35"/>
      <c r="R2538" s="51"/>
      <c r="T2538" s="35"/>
      <c r="U2538" s="35"/>
      <c r="V2538" s="51"/>
      <c r="W2538" s="35"/>
    </row>
    <row r="2539" spans="4:23">
      <c r="D2539" s="51"/>
      <c r="E2539" s="35"/>
      <c r="F2539" s="51"/>
      <c r="J2539" s="35"/>
      <c r="M2539" s="51"/>
      <c r="O2539" s="35"/>
      <c r="P2539" s="35"/>
      <c r="Q2539" s="35"/>
      <c r="R2539" s="51"/>
      <c r="T2539" s="35"/>
      <c r="U2539" s="35"/>
      <c r="V2539" s="51"/>
      <c r="W2539" s="35"/>
    </row>
    <row r="2540" spans="4:23">
      <c r="D2540" s="51"/>
      <c r="E2540" s="35"/>
      <c r="F2540" s="51"/>
      <c r="J2540" s="35"/>
      <c r="M2540" s="51"/>
      <c r="O2540" s="35"/>
      <c r="P2540" s="35"/>
      <c r="Q2540" s="35"/>
      <c r="R2540" s="51"/>
      <c r="T2540" s="35"/>
      <c r="U2540" s="35"/>
      <c r="V2540" s="51"/>
      <c r="W2540" s="35"/>
    </row>
    <row r="2541" spans="4:23">
      <c r="D2541" s="51"/>
      <c r="E2541" s="35"/>
      <c r="F2541" s="51"/>
      <c r="J2541" s="35"/>
      <c r="M2541" s="51"/>
      <c r="O2541" s="35"/>
      <c r="P2541" s="35"/>
      <c r="Q2541" s="35"/>
      <c r="R2541" s="51"/>
      <c r="T2541" s="35"/>
      <c r="U2541" s="35"/>
      <c r="V2541" s="51"/>
      <c r="W2541" s="35"/>
    </row>
    <row r="2542" spans="4:23">
      <c r="D2542" s="51"/>
      <c r="E2542" s="35"/>
      <c r="F2542" s="51"/>
      <c r="J2542" s="35"/>
      <c r="M2542" s="51"/>
      <c r="O2542" s="35"/>
      <c r="P2542" s="35"/>
      <c r="Q2542" s="35"/>
      <c r="R2542" s="51"/>
      <c r="T2542" s="35"/>
      <c r="U2542" s="35"/>
      <c r="V2542" s="51"/>
      <c r="W2542" s="35"/>
    </row>
    <row r="2543" spans="4:23">
      <c r="D2543" s="51"/>
      <c r="E2543" s="35"/>
      <c r="F2543" s="51"/>
      <c r="J2543" s="35"/>
      <c r="M2543" s="51"/>
      <c r="O2543" s="35"/>
      <c r="P2543" s="35"/>
      <c r="Q2543" s="35"/>
      <c r="R2543" s="51"/>
      <c r="T2543" s="35"/>
      <c r="U2543" s="35"/>
      <c r="V2543" s="51"/>
      <c r="W2543" s="35"/>
    </row>
    <row r="2544" spans="4:23">
      <c r="D2544" s="51"/>
      <c r="E2544" s="35"/>
      <c r="F2544" s="51"/>
      <c r="J2544" s="35"/>
      <c r="M2544" s="51"/>
      <c r="O2544" s="35"/>
      <c r="P2544" s="35"/>
      <c r="Q2544" s="35"/>
      <c r="R2544" s="51"/>
      <c r="T2544" s="35"/>
      <c r="U2544" s="35"/>
      <c r="V2544" s="51"/>
      <c r="W2544" s="35"/>
    </row>
    <row r="2545" spans="4:23">
      <c r="D2545" s="51"/>
      <c r="E2545" s="35"/>
      <c r="F2545" s="51"/>
      <c r="J2545" s="35"/>
      <c r="M2545" s="51"/>
      <c r="O2545" s="35"/>
      <c r="P2545" s="35"/>
      <c r="Q2545" s="35"/>
      <c r="R2545" s="51"/>
      <c r="T2545" s="35"/>
      <c r="U2545" s="35"/>
      <c r="V2545" s="51"/>
      <c r="W2545" s="35"/>
    </row>
    <row r="2546" spans="4:23">
      <c r="D2546" s="51"/>
      <c r="E2546" s="35"/>
      <c r="F2546" s="51"/>
      <c r="J2546" s="35"/>
      <c r="M2546" s="51"/>
      <c r="O2546" s="35"/>
      <c r="P2546" s="35"/>
      <c r="Q2546" s="35"/>
      <c r="R2546" s="51"/>
      <c r="T2546" s="35"/>
      <c r="U2546" s="35"/>
      <c r="V2546" s="51"/>
      <c r="W2546" s="35"/>
    </row>
    <row r="2547" spans="4:23">
      <c r="D2547" s="51"/>
      <c r="E2547" s="35"/>
      <c r="F2547" s="51"/>
      <c r="J2547" s="35"/>
      <c r="M2547" s="51"/>
      <c r="O2547" s="35"/>
      <c r="P2547" s="35"/>
      <c r="Q2547" s="35"/>
      <c r="R2547" s="51"/>
      <c r="T2547" s="35"/>
      <c r="U2547" s="35"/>
      <c r="V2547" s="51"/>
      <c r="W2547" s="35"/>
    </row>
    <row r="2548" spans="4:23">
      <c r="D2548" s="51"/>
      <c r="E2548" s="35"/>
      <c r="F2548" s="51"/>
      <c r="J2548" s="35"/>
      <c r="M2548" s="51"/>
      <c r="O2548" s="35"/>
      <c r="P2548" s="35"/>
      <c r="Q2548" s="35"/>
      <c r="R2548" s="51"/>
      <c r="T2548" s="35"/>
      <c r="U2548" s="35"/>
      <c r="V2548" s="51"/>
      <c r="W2548" s="35"/>
    </row>
    <row r="2549" spans="4:23">
      <c r="D2549" s="51"/>
      <c r="E2549" s="35"/>
      <c r="F2549" s="51"/>
      <c r="J2549" s="35"/>
      <c r="M2549" s="51"/>
      <c r="O2549" s="35"/>
      <c r="P2549" s="35"/>
      <c r="Q2549" s="35"/>
      <c r="R2549" s="51"/>
      <c r="T2549" s="35"/>
      <c r="U2549" s="35"/>
      <c r="V2549" s="51"/>
      <c r="W2549" s="35"/>
    </row>
    <row r="2550" spans="4:23">
      <c r="D2550" s="51"/>
      <c r="E2550" s="35"/>
      <c r="F2550" s="51"/>
      <c r="J2550" s="35"/>
      <c r="M2550" s="51"/>
      <c r="O2550" s="35"/>
      <c r="P2550" s="35"/>
      <c r="Q2550" s="35"/>
      <c r="R2550" s="51"/>
      <c r="T2550" s="35"/>
      <c r="U2550" s="35"/>
      <c r="V2550" s="51"/>
      <c r="W2550" s="35"/>
    </row>
    <row r="2551" spans="4:23">
      <c r="D2551" s="51"/>
      <c r="E2551" s="35"/>
      <c r="F2551" s="51"/>
      <c r="J2551" s="35"/>
      <c r="M2551" s="51"/>
      <c r="O2551" s="35"/>
      <c r="P2551" s="35"/>
      <c r="Q2551" s="35"/>
      <c r="R2551" s="51"/>
      <c r="T2551" s="35"/>
      <c r="U2551" s="35"/>
      <c r="V2551" s="51"/>
      <c r="W2551" s="35"/>
    </row>
    <row r="2552" spans="4:23">
      <c r="D2552" s="51"/>
      <c r="E2552" s="35"/>
      <c r="F2552" s="51"/>
      <c r="J2552" s="35"/>
      <c r="M2552" s="51"/>
      <c r="O2552" s="35"/>
      <c r="P2552" s="35"/>
      <c r="Q2552" s="35"/>
      <c r="R2552" s="51"/>
      <c r="T2552" s="35"/>
      <c r="U2552" s="35"/>
      <c r="V2552" s="51"/>
      <c r="W2552" s="35"/>
    </row>
    <row r="2553" spans="4:23">
      <c r="D2553" s="51"/>
      <c r="E2553" s="35"/>
      <c r="F2553" s="51"/>
      <c r="J2553" s="35"/>
      <c r="M2553" s="51"/>
      <c r="O2553" s="35"/>
      <c r="P2553" s="35"/>
      <c r="Q2553" s="35"/>
      <c r="R2553" s="51"/>
      <c r="T2553" s="35"/>
      <c r="U2553" s="35"/>
      <c r="V2553" s="51"/>
      <c r="W2553" s="35"/>
    </row>
    <row r="2554" spans="4:23">
      <c r="D2554" s="51"/>
      <c r="E2554" s="35"/>
      <c r="F2554" s="51"/>
      <c r="J2554" s="35"/>
      <c r="M2554" s="51"/>
      <c r="O2554" s="35"/>
      <c r="P2554" s="35"/>
      <c r="Q2554" s="35"/>
      <c r="R2554" s="51"/>
      <c r="T2554" s="35"/>
      <c r="U2554" s="35"/>
      <c r="V2554" s="51"/>
      <c r="W2554" s="35"/>
    </row>
    <row r="2555" spans="4:23">
      <c r="D2555" s="51"/>
      <c r="E2555" s="35"/>
      <c r="F2555" s="51"/>
      <c r="J2555" s="35"/>
      <c r="M2555" s="51"/>
      <c r="O2555" s="35"/>
      <c r="P2555" s="35"/>
      <c r="Q2555" s="35"/>
      <c r="R2555" s="51"/>
      <c r="T2555" s="35"/>
      <c r="U2555" s="35"/>
      <c r="V2555" s="51"/>
      <c r="W2555" s="35"/>
    </row>
    <row r="2556" spans="4:23">
      <c r="D2556" s="51"/>
      <c r="E2556" s="35"/>
      <c r="F2556" s="51"/>
      <c r="J2556" s="35"/>
      <c r="M2556" s="51"/>
      <c r="O2556" s="35"/>
      <c r="P2556" s="35"/>
      <c r="Q2556" s="35"/>
      <c r="R2556" s="51"/>
      <c r="T2556" s="35"/>
      <c r="U2556" s="35"/>
      <c r="V2556" s="51"/>
      <c r="W2556" s="35"/>
    </row>
    <row r="2557" spans="4:23">
      <c r="D2557" s="51"/>
      <c r="E2557" s="35"/>
      <c r="F2557" s="51"/>
      <c r="J2557" s="35"/>
      <c r="M2557" s="51"/>
      <c r="O2557" s="35"/>
      <c r="P2557" s="35"/>
      <c r="Q2557" s="35"/>
      <c r="R2557" s="51"/>
      <c r="T2557" s="35"/>
      <c r="U2557" s="35"/>
      <c r="V2557" s="51"/>
      <c r="W2557" s="35"/>
    </row>
    <row r="2558" spans="4:23">
      <c r="D2558" s="51"/>
      <c r="E2558" s="35"/>
      <c r="F2558" s="51"/>
      <c r="J2558" s="35"/>
      <c r="M2558" s="51"/>
      <c r="O2558" s="35"/>
      <c r="P2558" s="35"/>
      <c r="Q2558" s="35"/>
      <c r="R2558" s="51"/>
      <c r="T2558" s="35"/>
      <c r="U2558" s="35"/>
      <c r="V2558" s="51"/>
      <c r="W2558" s="35"/>
    </row>
    <row r="2559" spans="4:23">
      <c r="D2559" s="51"/>
      <c r="E2559" s="35"/>
      <c r="F2559" s="51"/>
      <c r="J2559" s="35"/>
      <c r="M2559" s="51"/>
      <c r="O2559" s="35"/>
      <c r="P2559" s="35"/>
      <c r="Q2559" s="35"/>
      <c r="R2559" s="51"/>
      <c r="T2559" s="35"/>
      <c r="U2559" s="35"/>
      <c r="V2559" s="51"/>
      <c r="W2559" s="35"/>
    </row>
    <row r="2560" spans="4:23">
      <c r="D2560" s="51"/>
      <c r="E2560" s="35"/>
      <c r="F2560" s="51"/>
      <c r="J2560" s="35"/>
      <c r="M2560" s="51"/>
      <c r="O2560" s="35"/>
      <c r="P2560" s="35"/>
      <c r="Q2560" s="35"/>
      <c r="R2560" s="51"/>
      <c r="T2560" s="35"/>
      <c r="U2560" s="35"/>
      <c r="V2560" s="51"/>
      <c r="W2560" s="35"/>
    </row>
    <row r="2561" spans="4:23">
      <c r="D2561" s="51"/>
      <c r="E2561" s="35"/>
      <c r="F2561" s="51"/>
      <c r="J2561" s="35"/>
      <c r="M2561" s="51"/>
      <c r="O2561" s="35"/>
      <c r="P2561" s="35"/>
      <c r="Q2561" s="35"/>
      <c r="R2561" s="51"/>
      <c r="T2561" s="35"/>
      <c r="U2561" s="35"/>
      <c r="V2561" s="51"/>
      <c r="W2561" s="35"/>
    </row>
    <row r="2562" spans="4:23">
      <c r="D2562" s="51"/>
      <c r="E2562" s="35"/>
      <c r="F2562" s="51"/>
      <c r="J2562" s="35"/>
      <c r="M2562" s="51"/>
      <c r="O2562" s="35"/>
      <c r="P2562" s="35"/>
      <c r="Q2562" s="35"/>
      <c r="R2562" s="51"/>
      <c r="T2562" s="35"/>
      <c r="U2562" s="35"/>
      <c r="V2562" s="51"/>
      <c r="W2562" s="35"/>
    </row>
    <row r="2563" spans="4:23">
      <c r="D2563" s="51"/>
      <c r="E2563" s="35"/>
      <c r="F2563" s="51"/>
      <c r="J2563" s="35"/>
      <c r="M2563" s="51"/>
      <c r="O2563" s="35"/>
      <c r="P2563" s="35"/>
      <c r="Q2563" s="35"/>
      <c r="R2563" s="51"/>
      <c r="T2563" s="35"/>
      <c r="U2563" s="35"/>
      <c r="V2563" s="51"/>
      <c r="W2563" s="35"/>
    </row>
    <row r="2564" spans="4:23">
      <c r="D2564" s="51"/>
      <c r="E2564" s="35"/>
      <c r="F2564" s="51"/>
      <c r="J2564" s="35"/>
      <c r="M2564" s="51"/>
      <c r="O2564" s="35"/>
      <c r="P2564" s="35"/>
      <c r="Q2564" s="35"/>
      <c r="R2564" s="51"/>
      <c r="T2564" s="35"/>
      <c r="U2564" s="35"/>
      <c r="V2564" s="51"/>
      <c r="W2564" s="35"/>
    </row>
    <row r="2565" spans="4:23">
      <c r="D2565" s="51"/>
      <c r="E2565" s="35"/>
      <c r="F2565" s="51"/>
      <c r="J2565" s="35"/>
      <c r="M2565" s="51"/>
      <c r="O2565" s="35"/>
      <c r="P2565" s="35"/>
      <c r="Q2565" s="35"/>
      <c r="R2565" s="51"/>
      <c r="T2565" s="35"/>
      <c r="U2565" s="35"/>
      <c r="V2565" s="51"/>
      <c r="W2565" s="35"/>
    </row>
    <row r="2566" spans="4:23">
      <c r="D2566" s="51"/>
      <c r="E2566" s="35"/>
      <c r="F2566" s="51"/>
      <c r="J2566" s="35"/>
      <c r="M2566" s="51"/>
      <c r="O2566" s="35"/>
      <c r="P2566" s="35"/>
      <c r="Q2566" s="35"/>
      <c r="R2566" s="51"/>
      <c r="T2566" s="35"/>
      <c r="U2566" s="35"/>
      <c r="V2566" s="51"/>
      <c r="W2566" s="35"/>
    </row>
    <row r="2567" spans="4:23">
      <c r="D2567" s="51"/>
      <c r="E2567" s="35"/>
      <c r="F2567" s="51"/>
      <c r="J2567" s="35"/>
      <c r="M2567" s="51"/>
      <c r="O2567" s="35"/>
      <c r="P2567" s="35"/>
      <c r="Q2567" s="35"/>
      <c r="R2567" s="51"/>
      <c r="T2567" s="35"/>
      <c r="U2567" s="35"/>
      <c r="V2567" s="51"/>
      <c r="W2567" s="35"/>
    </row>
    <row r="2568" spans="4:23">
      <c r="D2568" s="51"/>
      <c r="E2568" s="35"/>
      <c r="F2568" s="51"/>
      <c r="J2568" s="35"/>
      <c r="M2568" s="51"/>
      <c r="O2568" s="35"/>
      <c r="P2568" s="35"/>
      <c r="Q2568" s="35"/>
      <c r="R2568" s="51"/>
      <c r="T2568" s="35"/>
      <c r="U2568" s="35"/>
      <c r="V2568" s="51"/>
      <c r="W2568" s="35"/>
    </row>
    <row r="2569" spans="4:23">
      <c r="D2569" s="51"/>
      <c r="E2569" s="35"/>
      <c r="F2569" s="51"/>
      <c r="J2569" s="35"/>
      <c r="M2569" s="51"/>
      <c r="O2569" s="35"/>
      <c r="P2569" s="35"/>
      <c r="Q2569" s="35"/>
      <c r="R2569" s="51"/>
      <c r="T2569" s="35"/>
      <c r="U2569" s="35"/>
      <c r="V2569" s="51"/>
      <c r="W2569" s="35"/>
    </row>
    <row r="2570" spans="4:23">
      <c r="D2570" s="51"/>
      <c r="E2570" s="35"/>
      <c r="F2570" s="51"/>
      <c r="J2570" s="35"/>
      <c r="M2570" s="51"/>
      <c r="O2570" s="35"/>
      <c r="P2570" s="35"/>
      <c r="Q2570" s="35"/>
      <c r="R2570" s="51"/>
      <c r="T2570" s="35"/>
      <c r="U2570" s="35"/>
      <c r="V2570" s="51"/>
      <c r="W2570" s="35"/>
    </row>
    <row r="2571" spans="4:23">
      <c r="D2571" s="51"/>
      <c r="E2571" s="35"/>
      <c r="F2571" s="51"/>
      <c r="J2571" s="35"/>
      <c r="M2571" s="51"/>
      <c r="O2571" s="35"/>
      <c r="P2571" s="35"/>
      <c r="Q2571" s="35"/>
      <c r="R2571" s="51"/>
      <c r="T2571" s="35"/>
      <c r="U2571" s="35"/>
      <c r="V2571" s="51"/>
      <c r="W2571" s="35"/>
    </row>
    <row r="2572" spans="4:23">
      <c r="D2572" s="51"/>
      <c r="E2572" s="35"/>
      <c r="F2572" s="51"/>
      <c r="J2572" s="35"/>
      <c r="M2572" s="51"/>
      <c r="O2572" s="35"/>
      <c r="P2572" s="35"/>
      <c r="Q2572" s="35"/>
      <c r="R2572" s="51"/>
      <c r="T2572" s="35"/>
      <c r="U2572" s="35"/>
      <c r="V2572" s="51"/>
      <c r="W2572" s="35"/>
    </row>
    <row r="2573" spans="4:23">
      <c r="D2573" s="51"/>
      <c r="E2573" s="35"/>
      <c r="F2573" s="51"/>
      <c r="J2573" s="35"/>
      <c r="M2573" s="51"/>
      <c r="O2573" s="35"/>
      <c r="P2573" s="35"/>
      <c r="Q2573" s="35"/>
      <c r="R2573" s="51"/>
      <c r="T2573" s="35"/>
      <c r="U2573" s="35"/>
      <c r="V2573" s="51"/>
      <c r="W2573" s="35"/>
    </row>
    <row r="2574" spans="4:23">
      <c r="D2574" s="51"/>
      <c r="E2574" s="35"/>
      <c r="F2574" s="51"/>
      <c r="J2574" s="35"/>
      <c r="M2574" s="51"/>
      <c r="O2574" s="35"/>
      <c r="P2574" s="35"/>
      <c r="Q2574" s="35"/>
      <c r="R2574" s="51"/>
      <c r="T2574" s="35"/>
      <c r="U2574" s="35"/>
      <c r="V2574" s="51"/>
      <c r="W2574" s="35"/>
    </row>
    <row r="2575" spans="4:23">
      <c r="D2575" s="51"/>
      <c r="E2575" s="35"/>
      <c r="F2575" s="51"/>
      <c r="J2575" s="35"/>
      <c r="M2575" s="51"/>
      <c r="O2575" s="35"/>
      <c r="P2575" s="35"/>
      <c r="Q2575" s="35"/>
      <c r="R2575" s="51"/>
      <c r="T2575" s="35"/>
      <c r="U2575" s="35"/>
      <c r="V2575" s="51"/>
      <c r="W2575" s="35"/>
    </row>
    <row r="2576" spans="4:23">
      <c r="D2576" s="51"/>
      <c r="E2576" s="35"/>
      <c r="F2576" s="51"/>
      <c r="J2576" s="35"/>
      <c r="M2576" s="51"/>
      <c r="O2576" s="35"/>
      <c r="P2576" s="35"/>
      <c r="Q2576" s="35"/>
      <c r="R2576" s="51"/>
      <c r="T2576" s="35"/>
      <c r="U2576" s="35"/>
      <c r="V2576" s="51"/>
      <c r="W2576" s="35"/>
    </row>
    <row r="2577" spans="4:23">
      <c r="D2577" s="51"/>
      <c r="E2577" s="35"/>
      <c r="F2577" s="51"/>
      <c r="J2577" s="35"/>
      <c r="M2577" s="51"/>
      <c r="O2577" s="35"/>
      <c r="P2577" s="35"/>
      <c r="Q2577" s="35"/>
      <c r="R2577" s="51"/>
      <c r="T2577" s="35"/>
      <c r="U2577" s="35"/>
      <c r="V2577" s="51"/>
      <c r="W2577" s="35"/>
    </row>
    <row r="2578" spans="4:23">
      <c r="D2578" s="51"/>
      <c r="E2578" s="35"/>
      <c r="F2578" s="51"/>
      <c r="J2578" s="35"/>
      <c r="M2578" s="51"/>
      <c r="O2578" s="35"/>
      <c r="P2578" s="35"/>
      <c r="Q2578" s="35"/>
      <c r="R2578" s="51"/>
      <c r="T2578" s="35"/>
      <c r="U2578" s="35"/>
      <c r="V2578" s="51"/>
      <c r="W2578" s="35"/>
    </row>
    <row r="2579" spans="4:23">
      <c r="D2579" s="51"/>
      <c r="E2579" s="35"/>
      <c r="F2579" s="51"/>
      <c r="J2579" s="35"/>
      <c r="M2579" s="51"/>
      <c r="O2579" s="35"/>
      <c r="P2579" s="35"/>
      <c r="Q2579" s="35"/>
      <c r="R2579" s="51"/>
      <c r="T2579" s="35"/>
      <c r="U2579" s="35"/>
      <c r="V2579" s="51"/>
      <c r="W2579" s="35"/>
    </row>
    <row r="2580" spans="4:23">
      <c r="D2580" s="51"/>
      <c r="E2580" s="35"/>
      <c r="F2580" s="51"/>
      <c r="J2580" s="35"/>
      <c r="M2580" s="51"/>
      <c r="O2580" s="35"/>
      <c r="P2580" s="35"/>
      <c r="Q2580" s="35"/>
      <c r="R2580" s="51"/>
      <c r="T2580" s="35"/>
      <c r="U2580" s="35"/>
      <c r="V2580" s="51"/>
      <c r="W2580" s="35"/>
    </row>
    <row r="2581" spans="4:23">
      <c r="D2581" s="51"/>
      <c r="E2581" s="35"/>
      <c r="F2581" s="51"/>
      <c r="J2581" s="35"/>
      <c r="M2581" s="51"/>
      <c r="O2581" s="35"/>
      <c r="P2581" s="35"/>
      <c r="Q2581" s="35"/>
      <c r="R2581" s="51"/>
      <c r="T2581" s="35"/>
      <c r="U2581" s="35"/>
      <c r="V2581" s="51"/>
      <c r="W2581" s="35"/>
    </row>
    <row r="2582" spans="4:23">
      <c r="D2582" s="51"/>
      <c r="E2582" s="35"/>
      <c r="F2582" s="51"/>
      <c r="J2582" s="35"/>
      <c r="M2582" s="51"/>
      <c r="O2582" s="35"/>
      <c r="P2582" s="35"/>
      <c r="Q2582" s="35"/>
      <c r="R2582" s="51"/>
      <c r="T2582" s="35"/>
      <c r="U2582" s="35"/>
      <c r="V2582" s="51"/>
      <c r="W2582" s="35"/>
    </row>
    <row r="2583" spans="4:23">
      <c r="D2583" s="51"/>
      <c r="E2583" s="35"/>
      <c r="F2583" s="51"/>
      <c r="J2583" s="35"/>
      <c r="M2583" s="51"/>
      <c r="O2583" s="35"/>
      <c r="P2583" s="35"/>
      <c r="Q2583" s="35"/>
      <c r="R2583" s="51"/>
      <c r="T2583" s="35"/>
      <c r="U2583" s="35"/>
      <c r="V2583" s="51"/>
      <c r="W2583" s="35"/>
    </row>
    <row r="2584" spans="4:23">
      <c r="D2584" s="51"/>
      <c r="E2584" s="35"/>
      <c r="F2584" s="51"/>
      <c r="J2584" s="35"/>
      <c r="M2584" s="51"/>
      <c r="O2584" s="35"/>
      <c r="P2584" s="35"/>
      <c r="Q2584" s="35"/>
      <c r="R2584" s="51"/>
      <c r="T2584" s="35"/>
      <c r="U2584" s="35"/>
      <c r="V2584" s="51"/>
      <c r="W2584" s="35"/>
    </row>
    <row r="2585" spans="4:23">
      <c r="D2585" s="51"/>
      <c r="E2585" s="35"/>
      <c r="F2585" s="51"/>
      <c r="J2585" s="35"/>
      <c r="M2585" s="51"/>
      <c r="O2585" s="35"/>
      <c r="P2585" s="35"/>
      <c r="Q2585" s="35"/>
      <c r="R2585" s="51"/>
      <c r="T2585" s="35"/>
      <c r="U2585" s="35"/>
      <c r="V2585" s="51"/>
      <c r="W2585" s="35"/>
    </row>
    <row r="2586" spans="4:23">
      <c r="D2586" s="51"/>
      <c r="E2586" s="35"/>
      <c r="F2586" s="51"/>
      <c r="J2586" s="35"/>
      <c r="M2586" s="51"/>
      <c r="O2586" s="35"/>
      <c r="P2586" s="35"/>
      <c r="Q2586" s="35"/>
      <c r="R2586" s="51"/>
      <c r="T2586" s="35"/>
      <c r="U2586" s="35"/>
      <c r="V2586" s="51"/>
      <c r="W2586" s="35"/>
    </row>
    <row r="2587" spans="4:23">
      <c r="D2587" s="51"/>
      <c r="E2587" s="35"/>
      <c r="F2587" s="51"/>
      <c r="J2587" s="35"/>
      <c r="M2587" s="51"/>
      <c r="O2587" s="35"/>
      <c r="P2587" s="35"/>
      <c r="Q2587" s="35"/>
      <c r="R2587" s="51"/>
      <c r="T2587" s="35"/>
      <c r="U2587" s="35"/>
      <c r="V2587" s="51"/>
      <c r="W2587" s="35"/>
    </row>
    <row r="2588" spans="4:23">
      <c r="D2588" s="51"/>
      <c r="E2588" s="35"/>
      <c r="F2588" s="51"/>
      <c r="J2588" s="35"/>
      <c r="M2588" s="51"/>
      <c r="O2588" s="35"/>
      <c r="P2588" s="35"/>
      <c r="Q2588" s="35"/>
      <c r="R2588" s="51"/>
      <c r="T2588" s="35"/>
      <c r="U2588" s="35"/>
      <c r="V2588" s="51"/>
      <c r="W2588" s="35"/>
    </row>
    <row r="2589" spans="4:23">
      <c r="D2589" s="51"/>
      <c r="E2589" s="35"/>
      <c r="F2589" s="51"/>
      <c r="J2589" s="35"/>
      <c r="M2589" s="51"/>
      <c r="O2589" s="35"/>
      <c r="P2589" s="35"/>
      <c r="Q2589" s="35"/>
      <c r="R2589" s="51"/>
      <c r="T2589" s="35"/>
      <c r="U2589" s="35"/>
      <c r="V2589" s="51"/>
      <c r="W2589" s="35"/>
    </row>
    <row r="2590" spans="4:23">
      <c r="D2590" s="51"/>
      <c r="E2590" s="35"/>
      <c r="F2590" s="51"/>
      <c r="J2590" s="35"/>
      <c r="M2590" s="51"/>
      <c r="O2590" s="35"/>
      <c r="P2590" s="35"/>
      <c r="Q2590" s="35"/>
      <c r="R2590" s="51"/>
      <c r="T2590" s="35"/>
      <c r="U2590" s="35"/>
      <c r="V2590" s="51"/>
      <c r="W2590" s="35"/>
    </row>
    <row r="2591" spans="4:23">
      <c r="D2591" s="51"/>
      <c r="E2591" s="35"/>
      <c r="F2591" s="51"/>
      <c r="J2591" s="35"/>
      <c r="M2591" s="51"/>
      <c r="O2591" s="35"/>
      <c r="P2591" s="35"/>
      <c r="Q2591" s="35"/>
      <c r="R2591" s="51"/>
      <c r="T2591" s="35"/>
      <c r="U2591" s="35"/>
      <c r="V2591" s="51"/>
      <c r="W2591" s="35"/>
    </row>
    <row r="2592" spans="4:23">
      <c r="D2592" s="51"/>
      <c r="E2592" s="35"/>
      <c r="F2592" s="51"/>
      <c r="J2592" s="35"/>
      <c r="M2592" s="51"/>
      <c r="O2592" s="35"/>
      <c r="P2592" s="35"/>
      <c r="Q2592" s="35"/>
      <c r="R2592" s="51"/>
      <c r="T2592" s="35"/>
      <c r="U2592" s="35"/>
      <c r="V2592" s="51"/>
      <c r="W2592" s="35"/>
    </row>
    <row r="2593" spans="4:23">
      <c r="D2593" s="51"/>
      <c r="E2593" s="35"/>
      <c r="F2593" s="51"/>
      <c r="J2593" s="35"/>
      <c r="M2593" s="51"/>
      <c r="O2593" s="35"/>
      <c r="P2593" s="35"/>
      <c r="Q2593" s="35"/>
      <c r="R2593" s="51"/>
      <c r="T2593" s="35"/>
      <c r="U2593" s="35"/>
      <c r="V2593" s="51"/>
      <c r="W2593" s="35"/>
    </row>
    <row r="2594" spans="4:23">
      <c r="D2594" s="51"/>
      <c r="E2594" s="35"/>
      <c r="F2594" s="51"/>
      <c r="J2594" s="35"/>
      <c r="M2594" s="51"/>
      <c r="O2594" s="35"/>
      <c r="P2594" s="35"/>
      <c r="Q2594" s="35"/>
      <c r="R2594" s="51"/>
      <c r="T2594" s="35"/>
      <c r="U2594" s="35"/>
      <c r="V2594" s="51"/>
      <c r="W2594" s="35"/>
    </row>
    <row r="2595" spans="4:23">
      <c r="D2595" s="51"/>
      <c r="E2595" s="35"/>
      <c r="F2595" s="51"/>
      <c r="J2595" s="35"/>
      <c r="M2595" s="51"/>
      <c r="O2595" s="35"/>
      <c r="P2595" s="35"/>
      <c r="Q2595" s="35"/>
      <c r="R2595" s="51"/>
      <c r="T2595" s="35"/>
      <c r="U2595" s="35"/>
      <c r="V2595" s="51"/>
      <c r="W2595" s="35"/>
    </row>
    <row r="2596" spans="4:23">
      <c r="D2596" s="51"/>
      <c r="E2596" s="35"/>
      <c r="F2596" s="51"/>
      <c r="J2596" s="35"/>
      <c r="M2596" s="51"/>
      <c r="O2596" s="35"/>
      <c r="P2596" s="35"/>
      <c r="Q2596" s="35"/>
      <c r="R2596" s="51"/>
      <c r="T2596" s="35"/>
      <c r="U2596" s="35"/>
      <c r="V2596" s="51"/>
      <c r="W2596" s="35"/>
    </row>
    <row r="2597" spans="4:23">
      <c r="D2597" s="51"/>
      <c r="E2597" s="35"/>
      <c r="F2597" s="51"/>
      <c r="J2597" s="35"/>
      <c r="M2597" s="51"/>
      <c r="O2597" s="35"/>
      <c r="P2597" s="35"/>
      <c r="Q2597" s="35"/>
      <c r="R2597" s="51"/>
      <c r="T2597" s="35"/>
      <c r="U2597" s="35"/>
      <c r="V2597" s="51"/>
      <c r="W2597" s="35"/>
    </row>
    <row r="2598" spans="4:23">
      <c r="D2598" s="51"/>
      <c r="E2598" s="35"/>
      <c r="F2598" s="51"/>
      <c r="J2598" s="35"/>
      <c r="M2598" s="51"/>
      <c r="O2598" s="35"/>
      <c r="P2598" s="35"/>
      <c r="Q2598" s="35"/>
      <c r="R2598" s="51"/>
      <c r="T2598" s="35"/>
      <c r="U2598" s="35"/>
      <c r="V2598" s="51"/>
      <c r="W2598" s="35"/>
    </row>
    <row r="2599" spans="4:23">
      <c r="D2599" s="51"/>
      <c r="E2599" s="35"/>
      <c r="F2599" s="51"/>
      <c r="J2599" s="35"/>
      <c r="M2599" s="51"/>
      <c r="O2599" s="35"/>
      <c r="P2599" s="35"/>
      <c r="Q2599" s="35"/>
      <c r="R2599" s="51"/>
      <c r="T2599" s="35"/>
      <c r="U2599" s="35"/>
      <c r="V2599" s="51"/>
      <c r="W2599" s="35"/>
    </row>
    <row r="2600" spans="4:23">
      <c r="D2600" s="51"/>
      <c r="E2600" s="35"/>
      <c r="F2600" s="51"/>
      <c r="J2600" s="35"/>
      <c r="M2600" s="51"/>
      <c r="O2600" s="35"/>
      <c r="P2600" s="35"/>
      <c r="Q2600" s="35"/>
      <c r="R2600" s="51"/>
      <c r="T2600" s="35"/>
      <c r="U2600" s="35"/>
      <c r="V2600" s="51"/>
      <c r="W2600" s="35"/>
    </row>
    <row r="2601" spans="4:23">
      <c r="D2601" s="51"/>
      <c r="E2601" s="35"/>
      <c r="F2601" s="51"/>
      <c r="J2601" s="35"/>
      <c r="M2601" s="51"/>
      <c r="O2601" s="35"/>
      <c r="P2601" s="35"/>
      <c r="Q2601" s="35"/>
      <c r="R2601" s="51"/>
      <c r="T2601" s="35"/>
      <c r="U2601" s="35"/>
      <c r="V2601" s="51"/>
      <c r="W2601" s="35"/>
    </row>
    <row r="2602" spans="4:23">
      <c r="D2602" s="51"/>
      <c r="E2602" s="35"/>
      <c r="F2602" s="51"/>
      <c r="J2602" s="35"/>
      <c r="M2602" s="51"/>
      <c r="O2602" s="35"/>
      <c r="P2602" s="35"/>
      <c r="Q2602" s="35"/>
      <c r="R2602" s="51"/>
      <c r="T2602" s="35"/>
      <c r="U2602" s="35"/>
      <c r="V2602" s="51"/>
      <c r="W2602" s="35"/>
    </row>
    <row r="2603" spans="4:23">
      <c r="D2603" s="51"/>
      <c r="E2603" s="35"/>
      <c r="F2603" s="51"/>
      <c r="J2603" s="35"/>
      <c r="M2603" s="51"/>
      <c r="O2603" s="35"/>
      <c r="P2603" s="35"/>
      <c r="Q2603" s="35"/>
      <c r="R2603" s="51"/>
      <c r="T2603" s="35"/>
      <c r="U2603" s="35"/>
      <c r="V2603" s="51"/>
      <c r="W2603" s="35"/>
    </row>
    <row r="2604" spans="4:23">
      <c r="D2604" s="51"/>
      <c r="E2604" s="35"/>
      <c r="F2604" s="51"/>
      <c r="J2604" s="35"/>
      <c r="M2604" s="51"/>
      <c r="O2604" s="35"/>
      <c r="P2604" s="35"/>
      <c r="Q2604" s="35"/>
      <c r="R2604" s="51"/>
      <c r="T2604" s="35"/>
      <c r="U2604" s="35"/>
      <c r="V2604" s="51"/>
      <c r="W2604" s="35"/>
    </row>
    <row r="2605" spans="4:23">
      <c r="D2605" s="51"/>
      <c r="E2605" s="35"/>
      <c r="F2605" s="51"/>
      <c r="J2605" s="35"/>
      <c r="M2605" s="51"/>
      <c r="O2605" s="35"/>
      <c r="P2605" s="35"/>
      <c r="Q2605" s="35"/>
      <c r="R2605" s="51"/>
      <c r="T2605" s="35"/>
      <c r="U2605" s="35"/>
      <c r="V2605" s="51"/>
      <c r="W2605" s="35"/>
    </row>
    <row r="2606" spans="4:23">
      <c r="D2606" s="51"/>
      <c r="E2606" s="35"/>
      <c r="F2606" s="51"/>
      <c r="J2606" s="35"/>
      <c r="M2606" s="51"/>
      <c r="O2606" s="35"/>
      <c r="P2606" s="35"/>
      <c r="Q2606" s="35"/>
      <c r="R2606" s="51"/>
      <c r="T2606" s="35"/>
      <c r="U2606" s="35"/>
      <c r="V2606" s="51"/>
      <c r="W2606" s="35"/>
    </row>
    <row r="2607" spans="4:23">
      <c r="D2607" s="51"/>
      <c r="E2607" s="35"/>
      <c r="F2607" s="51"/>
      <c r="J2607" s="35"/>
      <c r="M2607" s="51"/>
      <c r="O2607" s="35"/>
      <c r="P2607" s="35"/>
      <c r="Q2607" s="35"/>
      <c r="R2607" s="51"/>
      <c r="T2607" s="35"/>
      <c r="U2607" s="35"/>
      <c r="V2607" s="51"/>
      <c r="W2607" s="35"/>
    </row>
    <row r="2608" spans="4:23">
      <c r="D2608" s="51"/>
      <c r="E2608" s="35"/>
      <c r="F2608" s="51"/>
      <c r="J2608" s="35"/>
      <c r="M2608" s="51"/>
      <c r="O2608" s="35"/>
      <c r="P2608" s="35"/>
      <c r="Q2608" s="35"/>
      <c r="R2608" s="51"/>
      <c r="T2608" s="35"/>
      <c r="U2608" s="35"/>
      <c r="V2608" s="51"/>
      <c r="W2608" s="35"/>
    </row>
    <row r="2609" spans="4:23">
      <c r="D2609" s="51"/>
      <c r="E2609" s="35"/>
      <c r="F2609" s="51"/>
      <c r="J2609" s="35"/>
      <c r="M2609" s="51"/>
      <c r="O2609" s="35"/>
      <c r="P2609" s="35"/>
      <c r="Q2609" s="35"/>
      <c r="R2609" s="51"/>
      <c r="T2609" s="35"/>
      <c r="U2609" s="35"/>
      <c r="V2609" s="51"/>
      <c r="W2609" s="35"/>
    </row>
    <row r="2610" spans="4:23">
      <c r="D2610" s="51"/>
      <c r="E2610" s="35"/>
      <c r="F2610" s="51"/>
      <c r="J2610" s="35"/>
      <c r="M2610" s="51"/>
      <c r="O2610" s="35"/>
      <c r="P2610" s="35"/>
      <c r="Q2610" s="35"/>
      <c r="R2610" s="51"/>
      <c r="T2610" s="35"/>
      <c r="U2610" s="35"/>
      <c r="V2610" s="51"/>
      <c r="W2610" s="35"/>
    </row>
    <row r="2611" spans="4:23">
      <c r="D2611" s="51"/>
      <c r="E2611" s="35"/>
      <c r="F2611" s="51"/>
      <c r="J2611" s="35"/>
      <c r="M2611" s="51"/>
      <c r="O2611" s="35"/>
      <c r="P2611" s="35"/>
      <c r="Q2611" s="35"/>
      <c r="R2611" s="51"/>
      <c r="T2611" s="35"/>
      <c r="U2611" s="35"/>
      <c r="V2611" s="51"/>
      <c r="W2611" s="35"/>
    </row>
    <row r="2612" spans="4:23">
      <c r="D2612" s="51"/>
      <c r="E2612" s="35"/>
      <c r="F2612" s="51"/>
      <c r="J2612" s="35"/>
      <c r="M2612" s="51"/>
      <c r="O2612" s="35"/>
      <c r="P2612" s="35"/>
      <c r="Q2612" s="35"/>
      <c r="R2612" s="51"/>
      <c r="T2612" s="35"/>
      <c r="U2612" s="35"/>
      <c r="V2612" s="51"/>
      <c r="W2612" s="35"/>
    </row>
    <row r="2613" spans="4:23">
      <c r="D2613" s="51"/>
      <c r="E2613" s="35"/>
      <c r="F2613" s="51"/>
      <c r="J2613" s="35"/>
      <c r="M2613" s="51"/>
      <c r="O2613" s="35"/>
      <c r="P2613" s="35"/>
      <c r="Q2613" s="35"/>
      <c r="R2613" s="51"/>
      <c r="T2613" s="35"/>
      <c r="U2613" s="35"/>
      <c r="V2613" s="51"/>
      <c r="W2613" s="35"/>
    </row>
    <row r="2614" spans="4:23">
      <c r="D2614" s="51"/>
      <c r="E2614" s="35"/>
      <c r="F2614" s="51"/>
      <c r="J2614" s="35"/>
      <c r="M2614" s="51"/>
      <c r="O2614" s="35"/>
      <c r="P2614" s="35"/>
      <c r="Q2614" s="35"/>
      <c r="R2614" s="51"/>
      <c r="T2614" s="35"/>
      <c r="U2614" s="35"/>
      <c r="V2614" s="51"/>
      <c r="W2614" s="35"/>
    </row>
    <row r="2615" spans="4:23">
      <c r="D2615" s="51"/>
      <c r="E2615" s="35"/>
      <c r="F2615" s="51"/>
      <c r="J2615" s="35"/>
      <c r="M2615" s="51"/>
      <c r="O2615" s="35"/>
      <c r="P2615" s="35"/>
      <c r="Q2615" s="35"/>
      <c r="R2615" s="51"/>
      <c r="T2615" s="35"/>
      <c r="U2615" s="35"/>
      <c r="V2615" s="51"/>
      <c r="W2615" s="35"/>
    </row>
    <row r="2616" spans="4:23">
      <c r="D2616" s="51"/>
      <c r="E2616" s="35"/>
      <c r="F2616" s="51"/>
      <c r="J2616" s="35"/>
      <c r="M2616" s="51"/>
      <c r="O2616" s="35"/>
      <c r="P2616" s="35"/>
      <c r="Q2616" s="35"/>
      <c r="R2616" s="51"/>
      <c r="T2616" s="35"/>
      <c r="U2616" s="35"/>
      <c r="V2616" s="51"/>
      <c r="W2616" s="35"/>
    </row>
    <row r="2617" spans="4:23">
      <c r="D2617" s="51"/>
      <c r="E2617" s="35"/>
      <c r="F2617" s="51"/>
      <c r="J2617" s="35"/>
      <c r="M2617" s="51"/>
      <c r="O2617" s="35"/>
      <c r="P2617" s="35"/>
      <c r="Q2617" s="35"/>
      <c r="R2617" s="51"/>
      <c r="T2617" s="35"/>
      <c r="U2617" s="35"/>
      <c r="V2617" s="51"/>
      <c r="W2617" s="35"/>
    </row>
    <row r="2618" spans="4:23">
      <c r="D2618" s="51"/>
      <c r="E2618" s="35"/>
      <c r="F2618" s="51"/>
      <c r="J2618" s="35"/>
      <c r="M2618" s="51"/>
      <c r="O2618" s="35"/>
      <c r="P2618" s="35"/>
      <c r="Q2618" s="35"/>
      <c r="R2618" s="51"/>
      <c r="T2618" s="35"/>
      <c r="U2618" s="35"/>
      <c r="V2618" s="51"/>
      <c r="W2618" s="35"/>
    </row>
    <row r="2619" spans="4:23">
      <c r="D2619" s="51"/>
      <c r="E2619" s="35"/>
      <c r="F2619" s="51"/>
      <c r="J2619" s="35"/>
      <c r="M2619" s="51"/>
      <c r="O2619" s="35"/>
      <c r="P2619" s="35"/>
      <c r="Q2619" s="35"/>
      <c r="R2619" s="51"/>
      <c r="T2619" s="35"/>
      <c r="U2619" s="35"/>
      <c r="V2619" s="51"/>
      <c r="W2619" s="35"/>
    </row>
    <row r="2620" spans="4:23">
      <c r="D2620" s="51"/>
      <c r="E2620" s="35"/>
      <c r="F2620" s="51"/>
      <c r="J2620" s="35"/>
      <c r="M2620" s="51"/>
      <c r="O2620" s="35"/>
      <c r="P2620" s="35"/>
      <c r="Q2620" s="35"/>
      <c r="R2620" s="51"/>
      <c r="T2620" s="35"/>
      <c r="U2620" s="35"/>
      <c r="V2620" s="51"/>
      <c r="W2620" s="35"/>
    </row>
    <row r="2621" spans="4:23">
      <c r="D2621" s="51"/>
      <c r="E2621" s="35"/>
      <c r="F2621" s="51"/>
      <c r="J2621" s="35"/>
      <c r="M2621" s="51"/>
      <c r="O2621" s="35"/>
      <c r="P2621" s="35"/>
      <c r="Q2621" s="35"/>
      <c r="R2621" s="51"/>
      <c r="T2621" s="35"/>
      <c r="U2621" s="35"/>
      <c r="V2621" s="51"/>
      <c r="W2621" s="35"/>
    </row>
    <row r="2622" spans="4:23">
      <c r="D2622" s="51"/>
      <c r="E2622" s="35"/>
      <c r="F2622" s="51"/>
      <c r="J2622" s="35"/>
      <c r="M2622" s="51"/>
      <c r="O2622" s="35"/>
      <c r="P2622" s="35"/>
      <c r="Q2622" s="35"/>
      <c r="R2622" s="51"/>
      <c r="T2622" s="35"/>
      <c r="U2622" s="35"/>
      <c r="V2622" s="51"/>
      <c r="W2622" s="35"/>
    </row>
    <row r="2623" spans="4:23">
      <c r="D2623" s="51"/>
      <c r="E2623" s="35"/>
      <c r="F2623" s="51"/>
      <c r="J2623" s="35"/>
      <c r="M2623" s="51"/>
      <c r="O2623" s="35"/>
      <c r="P2623" s="35"/>
      <c r="Q2623" s="35"/>
      <c r="R2623" s="51"/>
      <c r="T2623" s="35"/>
      <c r="U2623" s="35"/>
      <c r="V2623" s="51"/>
      <c r="W2623" s="35"/>
    </row>
    <row r="2624" spans="4:23">
      <c r="D2624" s="51"/>
      <c r="E2624" s="35"/>
      <c r="F2624" s="51"/>
      <c r="J2624" s="35"/>
      <c r="M2624" s="51"/>
      <c r="O2624" s="35"/>
      <c r="P2624" s="35"/>
      <c r="Q2624" s="35"/>
      <c r="R2624" s="51"/>
      <c r="T2624" s="35"/>
      <c r="U2624" s="35"/>
      <c r="V2624" s="51"/>
      <c r="W2624" s="35"/>
    </row>
    <row r="2625" spans="4:23">
      <c r="D2625" s="51"/>
      <c r="E2625" s="35"/>
      <c r="F2625" s="51"/>
      <c r="J2625" s="35"/>
      <c r="M2625" s="51"/>
      <c r="O2625" s="35"/>
      <c r="P2625" s="35"/>
      <c r="Q2625" s="35"/>
      <c r="R2625" s="51"/>
      <c r="T2625" s="35"/>
      <c r="U2625" s="35"/>
      <c r="V2625" s="51"/>
      <c r="W2625" s="35"/>
    </row>
    <row r="2626" spans="4:23">
      <c r="D2626" s="51"/>
      <c r="E2626" s="35"/>
      <c r="F2626" s="51"/>
      <c r="J2626" s="35"/>
      <c r="M2626" s="51"/>
      <c r="O2626" s="35"/>
      <c r="P2626" s="35"/>
      <c r="Q2626" s="35"/>
      <c r="R2626" s="51"/>
      <c r="T2626" s="35"/>
      <c r="U2626" s="35"/>
      <c r="V2626" s="51"/>
      <c r="W2626" s="35"/>
    </row>
    <row r="2627" spans="4:23">
      <c r="D2627" s="51"/>
      <c r="E2627" s="35"/>
      <c r="F2627" s="51"/>
      <c r="J2627" s="35"/>
      <c r="M2627" s="51"/>
      <c r="O2627" s="35"/>
      <c r="P2627" s="35"/>
      <c r="Q2627" s="35"/>
      <c r="R2627" s="51"/>
      <c r="T2627" s="35"/>
      <c r="U2627" s="35"/>
      <c r="V2627" s="51"/>
      <c r="W2627" s="35"/>
    </row>
    <row r="2628" spans="4:23">
      <c r="D2628" s="51"/>
      <c r="E2628" s="35"/>
      <c r="F2628" s="51"/>
      <c r="J2628" s="35"/>
      <c r="M2628" s="51"/>
      <c r="O2628" s="35"/>
      <c r="P2628" s="35"/>
      <c r="Q2628" s="35"/>
      <c r="R2628" s="51"/>
      <c r="T2628" s="35"/>
      <c r="U2628" s="35"/>
      <c r="V2628" s="51"/>
      <c r="W2628" s="35"/>
    </row>
    <row r="2629" spans="4:23">
      <c r="D2629" s="51"/>
      <c r="E2629" s="35"/>
      <c r="F2629" s="51"/>
      <c r="J2629" s="35"/>
      <c r="M2629" s="51"/>
      <c r="O2629" s="35"/>
      <c r="P2629" s="35"/>
      <c r="Q2629" s="35"/>
      <c r="R2629" s="51"/>
      <c r="T2629" s="35"/>
      <c r="U2629" s="35"/>
      <c r="V2629" s="51"/>
      <c r="W2629" s="35"/>
    </row>
    <row r="2630" spans="4:23">
      <c r="D2630" s="51"/>
      <c r="E2630" s="35"/>
      <c r="F2630" s="51"/>
      <c r="J2630" s="35"/>
      <c r="M2630" s="51"/>
      <c r="O2630" s="35"/>
      <c r="P2630" s="35"/>
      <c r="Q2630" s="35"/>
      <c r="R2630" s="51"/>
      <c r="T2630" s="35"/>
      <c r="U2630" s="35"/>
      <c r="V2630" s="51"/>
      <c r="W2630" s="35"/>
    </row>
    <row r="2631" spans="4:23">
      <c r="D2631" s="51"/>
      <c r="E2631" s="35"/>
      <c r="F2631" s="51"/>
      <c r="J2631" s="35"/>
      <c r="M2631" s="51"/>
      <c r="O2631" s="35"/>
      <c r="P2631" s="35"/>
      <c r="Q2631" s="35"/>
      <c r="R2631" s="51"/>
      <c r="T2631" s="35"/>
      <c r="U2631" s="35"/>
      <c r="V2631" s="51"/>
      <c r="W2631" s="35"/>
    </row>
    <row r="2632" spans="4:23">
      <c r="D2632" s="51"/>
      <c r="E2632" s="35"/>
      <c r="F2632" s="51"/>
      <c r="J2632" s="35"/>
      <c r="M2632" s="51"/>
      <c r="O2632" s="35"/>
      <c r="P2632" s="35"/>
      <c r="Q2632" s="35"/>
      <c r="R2632" s="51"/>
      <c r="T2632" s="35"/>
      <c r="U2632" s="35"/>
      <c r="V2632" s="51"/>
      <c r="W2632" s="35"/>
    </row>
    <row r="2633" spans="4:23">
      <c r="D2633" s="51"/>
      <c r="E2633" s="35"/>
      <c r="F2633" s="51"/>
      <c r="J2633" s="35"/>
      <c r="M2633" s="51"/>
      <c r="O2633" s="35"/>
      <c r="P2633" s="35"/>
      <c r="Q2633" s="35"/>
      <c r="R2633" s="51"/>
      <c r="T2633" s="35"/>
      <c r="U2633" s="35"/>
      <c r="V2633" s="51"/>
      <c r="W2633" s="35"/>
    </row>
    <row r="2634" spans="4:23">
      <c r="D2634" s="51"/>
      <c r="E2634" s="35"/>
      <c r="F2634" s="51"/>
      <c r="J2634" s="35"/>
      <c r="M2634" s="51"/>
      <c r="O2634" s="35"/>
      <c r="P2634" s="35"/>
      <c r="Q2634" s="35"/>
      <c r="R2634" s="51"/>
      <c r="T2634" s="35"/>
      <c r="U2634" s="35"/>
      <c r="V2634" s="51"/>
      <c r="W2634" s="35"/>
    </row>
    <row r="2635" spans="4:23">
      <c r="D2635" s="51"/>
      <c r="E2635" s="35"/>
      <c r="F2635" s="51"/>
      <c r="J2635" s="35"/>
      <c r="M2635" s="51"/>
      <c r="O2635" s="35"/>
      <c r="P2635" s="35"/>
      <c r="Q2635" s="35"/>
      <c r="R2635" s="51"/>
      <c r="T2635" s="35"/>
      <c r="U2635" s="35"/>
      <c r="V2635" s="51"/>
      <c r="W2635" s="35"/>
    </row>
    <row r="2636" spans="4:23">
      <c r="D2636" s="51"/>
      <c r="E2636" s="35"/>
      <c r="F2636" s="51"/>
      <c r="J2636" s="35"/>
      <c r="M2636" s="51"/>
      <c r="O2636" s="35"/>
      <c r="P2636" s="35"/>
      <c r="Q2636" s="35"/>
      <c r="R2636" s="51"/>
      <c r="T2636" s="35"/>
      <c r="U2636" s="35"/>
      <c r="V2636" s="51"/>
      <c r="W2636" s="35"/>
    </row>
    <row r="2637" spans="4:23">
      <c r="D2637" s="51"/>
      <c r="E2637" s="35"/>
      <c r="F2637" s="51"/>
      <c r="J2637" s="35"/>
      <c r="M2637" s="51"/>
      <c r="O2637" s="35"/>
      <c r="P2637" s="35"/>
      <c r="Q2637" s="35"/>
      <c r="R2637" s="51"/>
      <c r="T2637" s="35"/>
      <c r="U2637" s="35"/>
      <c r="V2637" s="51"/>
      <c r="W2637" s="35"/>
    </row>
    <row r="2638" spans="4:23">
      <c r="D2638" s="51"/>
      <c r="E2638" s="35"/>
      <c r="F2638" s="51"/>
      <c r="J2638" s="35"/>
      <c r="M2638" s="51"/>
      <c r="O2638" s="35"/>
      <c r="P2638" s="35"/>
      <c r="Q2638" s="35"/>
      <c r="R2638" s="51"/>
      <c r="T2638" s="35"/>
      <c r="U2638" s="35"/>
      <c r="V2638" s="51"/>
      <c r="W2638" s="35"/>
    </row>
    <row r="2639" spans="4:23">
      <c r="D2639" s="51"/>
      <c r="E2639" s="35"/>
      <c r="F2639" s="51"/>
      <c r="J2639" s="35"/>
      <c r="M2639" s="51"/>
      <c r="O2639" s="35"/>
      <c r="P2639" s="35"/>
      <c r="Q2639" s="35"/>
      <c r="R2639" s="51"/>
      <c r="T2639" s="35"/>
      <c r="U2639" s="35"/>
      <c r="V2639" s="51"/>
      <c r="W2639" s="35"/>
    </row>
    <row r="2640" spans="4:23">
      <c r="D2640" s="51"/>
      <c r="E2640" s="35"/>
      <c r="F2640" s="51"/>
      <c r="J2640" s="35"/>
      <c r="M2640" s="51"/>
      <c r="O2640" s="35"/>
      <c r="P2640" s="35"/>
      <c r="Q2640" s="35"/>
      <c r="R2640" s="51"/>
      <c r="T2640" s="35"/>
      <c r="U2640" s="35"/>
      <c r="V2640" s="51"/>
      <c r="W2640" s="35"/>
    </row>
    <row r="2641" spans="4:23">
      <c r="D2641" s="51"/>
      <c r="E2641" s="35"/>
      <c r="F2641" s="51"/>
      <c r="J2641" s="35"/>
      <c r="M2641" s="51"/>
      <c r="O2641" s="35"/>
      <c r="P2641" s="35"/>
      <c r="Q2641" s="35"/>
      <c r="R2641" s="51"/>
      <c r="T2641" s="35"/>
      <c r="U2641" s="35"/>
      <c r="V2641" s="51"/>
      <c r="W2641" s="35"/>
    </row>
    <row r="2642" spans="4:23">
      <c r="D2642" s="51"/>
      <c r="E2642" s="35"/>
      <c r="F2642" s="51"/>
      <c r="J2642" s="35"/>
      <c r="M2642" s="51"/>
      <c r="O2642" s="35"/>
      <c r="P2642" s="35"/>
      <c r="Q2642" s="35"/>
      <c r="R2642" s="51"/>
      <c r="T2642" s="35"/>
      <c r="U2642" s="35"/>
      <c r="V2642" s="51"/>
      <c r="W2642" s="35"/>
    </row>
    <row r="2643" spans="4:23">
      <c r="D2643" s="51"/>
      <c r="E2643" s="35"/>
      <c r="F2643" s="51"/>
      <c r="J2643" s="35"/>
      <c r="M2643" s="51"/>
      <c r="O2643" s="35"/>
      <c r="P2643" s="35"/>
      <c r="Q2643" s="35"/>
      <c r="R2643" s="51"/>
      <c r="T2643" s="35"/>
      <c r="U2643" s="35"/>
      <c r="V2643" s="51"/>
      <c r="W2643" s="35"/>
    </row>
    <row r="2644" spans="4:23">
      <c r="D2644" s="51"/>
      <c r="E2644" s="35"/>
      <c r="F2644" s="51"/>
      <c r="J2644" s="35"/>
      <c r="M2644" s="51"/>
      <c r="O2644" s="35"/>
      <c r="P2644" s="35"/>
      <c r="Q2644" s="35"/>
      <c r="R2644" s="51"/>
      <c r="T2644" s="35"/>
      <c r="U2644" s="35"/>
      <c r="V2644" s="51"/>
      <c r="W2644" s="35"/>
    </row>
    <row r="2645" spans="4:23">
      <c r="D2645" s="51"/>
      <c r="E2645" s="35"/>
      <c r="F2645" s="51"/>
      <c r="J2645" s="35"/>
      <c r="M2645" s="51"/>
      <c r="O2645" s="35"/>
      <c r="P2645" s="35"/>
      <c r="Q2645" s="35"/>
      <c r="R2645" s="51"/>
      <c r="T2645" s="35"/>
      <c r="U2645" s="35"/>
      <c r="V2645" s="51"/>
      <c r="W2645" s="35"/>
    </row>
    <row r="2646" spans="4:23">
      <c r="D2646" s="51"/>
      <c r="E2646" s="35"/>
      <c r="F2646" s="51"/>
      <c r="J2646" s="35"/>
      <c r="M2646" s="51"/>
      <c r="O2646" s="35"/>
      <c r="P2646" s="35"/>
      <c r="Q2646" s="35"/>
      <c r="R2646" s="51"/>
      <c r="T2646" s="35"/>
      <c r="U2646" s="35"/>
      <c r="V2646" s="51"/>
      <c r="W2646" s="35"/>
    </row>
    <row r="2647" spans="4:23">
      <c r="D2647" s="51"/>
      <c r="E2647" s="35"/>
      <c r="F2647" s="51"/>
      <c r="J2647" s="35"/>
      <c r="M2647" s="51"/>
      <c r="O2647" s="35"/>
      <c r="P2647" s="35"/>
      <c r="Q2647" s="35"/>
      <c r="R2647" s="51"/>
      <c r="T2647" s="35"/>
      <c r="U2647" s="35"/>
      <c r="V2647" s="51"/>
      <c r="W2647" s="35"/>
    </row>
    <row r="2648" spans="4:23">
      <c r="D2648" s="51"/>
      <c r="E2648" s="35"/>
      <c r="F2648" s="51"/>
      <c r="J2648" s="35"/>
      <c r="M2648" s="51"/>
      <c r="O2648" s="35"/>
      <c r="P2648" s="35"/>
      <c r="Q2648" s="35"/>
      <c r="R2648" s="51"/>
      <c r="T2648" s="35"/>
      <c r="U2648" s="35"/>
      <c r="V2648" s="51"/>
      <c r="W2648" s="35"/>
    </row>
    <row r="2649" spans="4:23">
      <c r="D2649" s="51"/>
      <c r="E2649" s="35"/>
      <c r="F2649" s="51"/>
      <c r="J2649" s="35"/>
      <c r="M2649" s="51"/>
      <c r="O2649" s="35"/>
      <c r="P2649" s="35"/>
      <c r="Q2649" s="35"/>
      <c r="R2649" s="51"/>
      <c r="T2649" s="35"/>
      <c r="U2649" s="35"/>
      <c r="V2649" s="51"/>
      <c r="W2649" s="35"/>
    </row>
    <row r="2650" spans="4:23">
      <c r="D2650" s="51"/>
      <c r="E2650" s="35"/>
      <c r="F2650" s="51"/>
      <c r="J2650" s="35"/>
      <c r="M2650" s="51"/>
      <c r="O2650" s="35"/>
      <c r="P2650" s="35"/>
      <c r="Q2650" s="35"/>
      <c r="R2650" s="51"/>
      <c r="T2650" s="35"/>
      <c r="U2650" s="35"/>
      <c r="V2650" s="51"/>
      <c r="W2650" s="35"/>
    </row>
    <row r="2651" spans="4:23">
      <c r="D2651" s="51"/>
      <c r="E2651" s="35"/>
      <c r="F2651" s="51"/>
      <c r="J2651" s="35"/>
      <c r="M2651" s="51"/>
      <c r="O2651" s="35"/>
      <c r="P2651" s="35"/>
      <c r="Q2651" s="35"/>
      <c r="R2651" s="51"/>
      <c r="T2651" s="35"/>
      <c r="U2651" s="35"/>
      <c r="V2651" s="51"/>
      <c r="W2651" s="35"/>
    </row>
    <row r="2652" spans="4:23">
      <c r="D2652" s="51"/>
      <c r="E2652" s="35"/>
      <c r="F2652" s="51"/>
      <c r="J2652" s="35"/>
      <c r="M2652" s="51"/>
      <c r="O2652" s="35"/>
      <c r="P2652" s="35"/>
      <c r="Q2652" s="35"/>
      <c r="R2652" s="51"/>
      <c r="T2652" s="35"/>
      <c r="U2652" s="35"/>
      <c r="V2652" s="51"/>
      <c r="W2652" s="35"/>
    </row>
    <row r="2653" spans="4:23">
      <c r="D2653" s="51"/>
      <c r="E2653" s="35"/>
      <c r="F2653" s="51"/>
      <c r="J2653" s="35"/>
      <c r="M2653" s="51"/>
      <c r="O2653" s="35"/>
      <c r="P2653" s="35"/>
      <c r="Q2653" s="35"/>
      <c r="R2653" s="51"/>
      <c r="T2653" s="35"/>
      <c r="U2653" s="35"/>
      <c r="V2653" s="51"/>
      <c r="W2653" s="35"/>
    </row>
    <row r="2654" spans="4:23">
      <c r="D2654" s="51"/>
      <c r="E2654" s="35"/>
      <c r="F2654" s="51"/>
      <c r="J2654" s="35"/>
      <c r="M2654" s="51"/>
      <c r="O2654" s="35"/>
      <c r="P2654" s="35"/>
      <c r="Q2654" s="35"/>
      <c r="R2654" s="51"/>
      <c r="T2654" s="35"/>
      <c r="U2654" s="35"/>
      <c r="V2654" s="51"/>
      <c r="W2654" s="35"/>
    </row>
    <row r="2655" spans="4:23">
      <c r="D2655" s="51"/>
      <c r="E2655" s="35"/>
      <c r="F2655" s="51"/>
      <c r="J2655" s="35"/>
      <c r="M2655" s="51"/>
      <c r="O2655" s="35"/>
      <c r="P2655" s="35"/>
      <c r="Q2655" s="35"/>
      <c r="R2655" s="51"/>
      <c r="T2655" s="35"/>
      <c r="U2655" s="35"/>
      <c r="V2655" s="51"/>
      <c r="W2655" s="35"/>
    </row>
    <row r="2656" spans="4:23">
      <c r="D2656" s="51"/>
      <c r="E2656" s="35"/>
      <c r="F2656" s="51"/>
      <c r="J2656" s="35"/>
      <c r="M2656" s="51"/>
      <c r="O2656" s="35"/>
      <c r="P2656" s="35"/>
      <c r="Q2656" s="35"/>
      <c r="R2656" s="51"/>
      <c r="T2656" s="35"/>
      <c r="U2656" s="35"/>
      <c r="V2656" s="51"/>
      <c r="W2656" s="35"/>
    </row>
    <row r="2657" spans="4:23">
      <c r="D2657" s="51"/>
      <c r="E2657" s="35"/>
      <c r="F2657" s="51"/>
      <c r="J2657" s="35"/>
      <c r="M2657" s="51"/>
      <c r="O2657" s="35"/>
      <c r="P2657" s="35"/>
      <c r="Q2657" s="35"/>
      <c r="R2657" s="51"/>
      <c r="T2657" s="35"/>
      <c r="U2657" s="35"/>
      <c r="V2657" s="51"/>
      <c r="W2657" s="35"/>
    </row>
    <row r="2658" spans="4:23">
      <c r="D2658" s="51"/>
      <c r="E2658" s="35"/>
      <c r="F2658" s="51"/>
      <c r="J2658" s="35"/>
      <c r="M2658" s="51"/>
      <c r="O2658" s="35"/>
      <c r="P2658" s="35"/>
      <c r="Q2658" s="35"/>
      <c r="R2658" s="51"/>
      <c r="T2658" s="35"/>
      <c r="U2658" s="35"/>
      <c r="V2658" s="51"/>
      <c r="W2658" s="35"/>
    </row>
    <row r="2659" spans="4:23">
      <c r="D2659" s="51"/>
      <c r="E2659" s="35"/>
      <c r="F2659" s="51"/>
      <c r="J2659" s="35"/>
      <c r="M2659" s="51"/>
      <c r="O2659" s="35"/>
      <c r="P2659" s="35"/>
      <c r="Q2659" s="35"/>
      <c r="R2659" s="51"/>
      <c r="T2659" s="35"/>
      <c r="U2659" s="35"/>
      <c r="V2659" s="51"/>
      <c r="W2659" s="35"/>
    </row>
    <row r="2660" spans="4:23">
      <c r="D2660" s="51"/>
      <c r="E2660" s="35"/>
      <c r="F2660" s="51"/>
      <c r="J2660" s="35"/>
      <c r="M2660" s="51"/>
      <c r="O2660" s="35"/>
      <c r="P2660" s="35"/>
      <c r="Q2660" s="35"/>
      <c r="R2660" s="51"/>
      <c r="T2660" s="35"/>
      <c r="U2660" s="35"/>
      <c r="V2660" s="51"/>
      <c r="W2660" s="35"/>
    </row>
    <row r="2661" spans="4:23">
      <c r="D2661" s="51"/>
      <c r="E2661" s="35"/>
      <c r="F2661" s="51"/>
      <c r="J2661" s="35"/>
      <c r="M2661" s="51"/>
      <c r="O2661" s="35"/>
      <c r="P2661" s="35"/>
      <c r="Q2661" s="35"/>
      <c r="R2661" s="51"/>
      <c r="T2661" s="35"/>
      <c r="U2661" s="35"/>
      <c r="V2661" s="51"/>
      <c r="W2661" s="35"/>
    </row>
    <row r="2662" spans="4:23">
      <c r="D2662" s="51"/>
      <c r="E2662" s="35"/>
      <c r="F2662" s="51"/>
      <c r="J2662" s="35"/>
      <c r="M2662" s="51"/>
      <c r="O2662" s="35"/>
      <c r="P2662" s="35"/>
      <c r="Q2662" s="35"/>
      <c r="R2662" s="51"/>
      <c r="T2662" s="35"/>
      <c r="U2662" s="35"/>
      <c r="V2662" s="51"/>
      <c r="W2662" s="35"/>
    </row>
    <row r="2663" spans="4:23">
      <c r="D2663" s="51"/>
      <c r="E2663" s="35"/>
      <c r="F2663" s="51"/>
      <c r="J2663" s="35"/>
      <c r="M2663" s="51"/>
      <c r="O2663" s="35"/>
      <c r="P2663" s="35"/>
      <c r="Q2663" s="35"/>
      <c r="R2663" s="51"/>
      <c r="T2663" s="35"/>
      <c r="U2663" s="35"/>
      <c r="V2663" s="51"/>
      <c r="W2663" s="35"/>
    </row>
    <row r="2664" spans="4:23">
      <c r="D2664" s="51"/>
      <c r="E2664" s="35"/>
      <c r="F2664" s="51"/>
      <c r="J2664" s="35"/>
      <c r="M2664" s="51"/>
      <c r="O2664" s="35"/>
      <c r="P2664" s="35"/>
      <c r="Q2664" s="35"/>
      <c r="R2664" s="51"/>
      <c r="T2664" s="35"/>
      <c r="U2664" s="35"/>
      <c r="V2664" s="51"/>
      <c r="W2664" s="35"/>
    </row>
    <row r="2665" spans="4:23">
      <c r="D2665" s="51"/>
      <c r="E2665" s="35"/>
      <c r="F2665" s="51"/>
      <c r="J2665" s="35"/>
      <c r="M2665" s="51"/>
      <c r="O2665" s="35"/>
      <c r="P2665" s="35"/>
      <c r="Q2665" s="35"/>
      <c r="R2665" s="51"/>
      <c r="T2665" s="35"/>
      <c r="U2665" s="35"/>
      <c r="V2665" s="51"/>
      <c r="W2665" s="35"/>
    </row>
    <row r="2666" spans="4:23">
      <c r="D2666" s="51"/>
      <c r="E2666" s="35"/>
      <c r="F2666" s="51"/>
      <c r="J2666" s="35"/>
      <c r="M2666" s="51"/>
      <c r="O2666" s="35"/>
      <c r="P2666" s="35"/>
      <c r="Q2666" s="35"/>
      <c r="R2666" s="51"/>
      <c r="T2666" s="35"/>
      <c r="U2666" s="35"/>
      <c r="V2666" s="51"/>
      <c r="W2666" s="35"/>
    </row>
    <row r="2667" spans="4:23">
      <c r="D2667" s="51"/>
      <c r="E2667" s="35"/>
      <c r="F2667" s="51"/>
      <c r="J2667" s="35"/>
      <c r="M2667" s="51"/>
      <c r="O2667" s="35"/>
      <c r="P2667" s="35"/>
      <c r="Q2667" s="35"/>
      <c r="R2667" s="51"/>
      <c r="T2667" s="35"/>
      <c r="U2667" s="35"/>
      <c r="V2667" s="51"/>
      <c r="W2667" s="35"/>
    </row>
    <row r="2668" spans="4:23">
      <c r="D2668" s="51"/>
      <c r="E2668" s="35"/>
      <c r="F2668" s="51"/>
      <c r="J2668" s="35"/>
      <c r="M2668" s="51"/>
      <c r="O2668" s="35"/>
      <c r="P2668" s="35"/>
      <c r="Q2668" s="35"/>
      <c r="R2668" s="51"/>
      <c r="T2668" s="35"/>
      <c r="U2668" s="35"/>
      <c r="V2668" s="51"/>
      <c r="W2668" s="35"/>
    </row>
    <row r="2669" spans="4:23">
      <c r="D2669" s="51"/>
      <c r="E2669" s="35"/>
      <c r="F2669" s="51"/>
      <c r="J2669" s="35"/>
      <c r="M2669" s="51"/>
      <c r="O2669" s="35"/>
      <c r="P2669" s="35"/>
      <c r="Q2669" s="35"/>
      <c r="R2669" s="51"/>
      <c r="T2669" s="35"/>
      <c r="U2669" s="35"/>
      <c r="V2669" s="51"/>
      <c r="W2669" s="35"/>
    </row>
    <row r="2670" spans="4:23">
      <c r="D2670" s="51"/>
      <c r="E2670" s="35"/>
      <c r="F2670" s="51"/>
      <c r="J2670" s="35"/>
      <c r="M2670" s="51"/>
      <c r="O2670" s="35"/>
      <c r="P2670" s="35"/>
      <c r="Q2670" s="35"/>
      <c r="R2670" s="51"/>
      <c r="T2670" s="35"/>
      <c r="U2670" s="35"/>
      <c r="V2670" s="51"/>
      <c r="W2670" s="35"/>
    </row>
    <row r="2671" spans="4:23">
      <c r="D2671" s="51"/>
      <c r="E2671" s="35"/>
      <c r="F2671" s="51"/>
      <c r="J2671" s="35"/>
      <c r="M2671" s="51"/>
      <c r="O2671" s="35"/>
      <c r="P2671" s="35"/>
      <c r="Q2671" s="35"/>
      <c r="R2671" s="51"/>
      <c r="T2671" s="35"/>
      <c r="U2671" s="35"/>
      <c r="V2671" s="51"/>
      <c r="W2671" s="35"/>
    </row>
    <row r="2672" spans="4:23">
      <c r="D2672" s="51"/>
      <c r="E2672" s="35"/>
      <c r="F2672" s="51"/>
      <c r="J2672" s="35"/>
      <c r="M2672" s="51"/>
      <c r="O2672" s="35"/>
      <c r="P2672" s="35"/>
      <c r="Q2672" s="35"/>
      <c r="R2672" s="51"/>
      <c r="T2672" s="35"/>
      <c r="U2672" s="35"/>
      <c r="V2672" s="51"/>
      <c r="W2672" s="35"/>
    </row>
    <row r="2673" spans="4:23">
      <c r="D2673" s="51"/>
      <c r="E2673" s="35"/>
      <c r="F2673" s="51"/>
      <c r="J2673" s="35"/>
      <c r="M2673" s="51"/>
      <c r="O2673" s="35"/>
      <c r="P2673" s="35"/>
      <c r="Q2673" s="35"/>
      <c r="R2673" s="51"/>
      <c r="T2673" s="35"/>
      <c r="U2673" s="35"/>
      <c r="V2673" s="51"/>
      <c r="W2673" s="35"/>
    </row>
    <row r="2674" spans="4:23">
      <c r="D2674" s="51"/>
      <c r="E2674" s="35"/>
      <c r="F2674" s="51"/>
      <c r="J2674" s="35"/>
      <c r="M2674" s="51"/>
      <c r="O2674" s="35"/>
      <c r="P2674" s="35"/>
      <c r="Q2674" s="35"/>
      <c r="R2674" s="51"/>
      <c r="T2674" s="35"/>
      <c r="U2674" s="35"/>
      <c r="V2674" s="51"/>
      <c r="W2674" s="35"/>
    </row>
    <row r="2675" spans="4:23">
      <c r="D2675" s="51"/>
      <c r="E2675" s="35"/>
      <c r="F2675" s="51"/>
      <c r="J2675" s="35"/>
      <c r="M2675" s="51"/>
      <c r="O2675" s="35"/>
      <c r="P2675" s="35"/>
      <c r="Q2675" s="35"/>
      <c r="R2675" s="51"/>
      <c r="T2675" s="35"/>
      <c r="U2675" s="35"/>
      <c r="V2675" s="51"/>
      <c r="W2675" s="35"/>
    </row>
    <row r="2676" spans="4:23">
      <c r="D2676" s="51"/>
      <c r="E2676" s="35"/>
      <c r="F2676" s="51"/>
      <c r="J2676" s="35"/>
      <c r="M2676" s="51"/>
      <c r="O2676" s="35"/>
      <c r="P2676" s="35"/>
      <c r="Q2676" s="35"/>
      <c r="R2676" s="51"/>
      <c r="T2676" s="35"/>
      <c r="U2676" s="35"/>
      <c r="V2676" s="51"/>
      <c r="W2676" s="35"/>
    </row>
    <row r="2677" spans="4:23">
      <c r="D2677" s="51"/>
      <c r="E2677" s="35"/>
      <c r="F2677" s="51"/>
      <c r="J2677" s="35"/>
      <c r="M2677" s="51"/>
      <c r="O2677" s="35"/>
      <c r="P2677" s="35"/>
      <c r="Q2677" s="35"/>
      <c r="R2677" s="51"/>
      <c r="T2677" s="35"/>
      <c r="U2677" s="35"/>
      <c r="V2677" s="51"/>
      <c r="W2677" s="35"/>
    </row>
    <row r="2678" spans="4:23">
      <c r="D2678" s="51"/>
      <c r="E2678" s="35"/>
      <c r="F2678" s="51"/>
      <c r="J2678" s="35"/>
      <c r="M2678" s="51"/>
      <c r="O2678" s="35"/>
      <c r="P2678" s="35"/>
      <c r="Q2678" s="35"/>
      <c r="R2678" s="51"/>
      <c r="T2678" s="35"/>
      <c r="U2678" s="35"/>
      <c r="V2678" s="51"/>
      <c r="W2678" s="35"/>
    </row>
    <row r="2679" spans="4:23">
      <c r="D2679" s="51"/>
      <c r="E2679" s="35"/>
      <c r="F2679" s="51"/>
      <c r="J2679" s="35"/>
      <c r="M2679" s="51"/>
      <c r="O2679" s="35"/>
      <c r="P2679" s="35"/>
      <c r="Q2679" s="35"/>
      <c r="R2679" s="51"/>
      <c r="T2679" s="35"/>
      <c r="U2679" s="35"/>
      <c r="V2679" s="51"/>
      <c r="W2679" s="35"/>
    </row>
    <row r="2680" spans="4:23">
      <c r="D2680" s="51"/>
      <c r="E2680" s="35"/>
      <c r="F2680" s="51"/>
      <c r="J2680" s="35"/>
      <c r="M2680" s="51"/>
      <c r="O2680" s="35"/>
      <c r="P2680" s="35"/>
      <c r="Q2680" s="35"/>
      <c r="R2680" s="51"/>
      <c r="T2680" s="35"/>
      <c r="U2680" s="35"/>
      <c r="V2680" s="51"/>
      <c r="W2680" s="35"/>
    </row>
    <row r="2681" spans="4:23">
      <c r="D2681" s="51"/>
      <c r="E2681" s="35"/>
      <c r="F2681" s="51"/>
      <c r="J2681" s="35"/>
      <c r="M2681" s="51"/>
      <c r="O2681" s="35"/>
      <c r="P2681" s="35"/>
      <c r="Q2681" s="35"/>
      <c r="R2681" s="51"/>
      <c r="T2681" s="35"/>
      <c r="U2681" s="35"/>
      <c r="V2681" s="51"/>
      <c r="W2681" s="35"/>
    </row>
    <row r="2682" spans="4:23">
      <c r="D2682" s="51"/>
      <c r="E2682" s="35"/>
      <c r="F2682" s="51"/>
      <c r="J2682" s="35"/>
      <c r="M2682" s="51"/>
      <c r="O2682" s="35"/>
      <c r="P2682" s="35"/>
      <c r="Q2682" s="35"/>
      <c r="R2682" s="51"/>
      <c r="T2682" s="35"/>
      <c r="U2682" s="35"/>
      <c r="V2682" s="51"/>
      <c r="W2682" s="35"/>
    </row>
    <row r="2683" spans="4:23">
      <c r="D2683" s="51"/>
      <c r="E2683" s="35"/>
      <c r="F2683" s="51"/>
      <c r="J2683" s="35"/>
      <c r="M2683" s="51"/>
      <c r="O2683" s="35"/>
      <c r="P2683" s="35"/>
      <c r="Q2683" s="35"/>
      <c r="R2683" s="51"/>
      <c r="T2683" s="35"/>
      <c r="U2683" s="35"/>
      <c r="V2683" s="51"/>
      <c r="W2683" s="35"/>
    </row>
    <row r="2684" spans="4:23">
      <c r="D2684" s="51"/>
      <c r="E2684" s="35"/>
      <c r="F2684" s="51"/>
      <c r="J2684" s="35"/>
      <c r="M2684" s="51"/>
      <c r="O2684" s="35"/>
      <c r="P2684" s="35"/>
      <c r="Q2684" s="35"/>
      <c r="R2684" s="51"/>
      <c r="T2684" s="35"/>
      <c r="U2684" s="35"/>
      <c r="V2684" s="51"/>
      <c r="W2684" s="35"/>
    </row>
    <row r="2685" spans="4:23">
      <c r="D2685" s="51"/>
      <c r="E2685" s="35"/>
      <c r="F2685" s="51"/>
      <c r="J2685" s="35"/>
      <c r="M2685" s="51"/>
      <c r="O2685" s="35"/>
      <c r="P2685" s="35"/>
      <c r="Q2685" s="35"/>
      <c r="R2685" s="51"/>
      <c r="T2685" s="35"/>
      <c r="U2685" s="35"/>
      <c r="V2685" s="51"/>
      <c r="W2685" s="35"/>
    </row>
    <row r="2686" spans="4:23">
      <c r="D2686" s="51"/>
      <c r="E2686" s="35"/>
      <c r="F2686" s="51"/>
      <c r="J2686" s="35"/>
      <c r="M2686" s="51"/>
      <c r="O2686" s="35"/>
      <c r="P2686" s="35"/>
      <c r="Q2686" s="35"/>
      <c r="R2686" s="51"/>
      <c r="T2686" s="35"/>
      <c r="U2686" s="35"/>
      <c r="V2686" s="51"/>
      <c r="W2686" s="35"/>
    </row>
    <row r="2687" spans="4:23">
      <c r="D2687" s="51"/>
      <c r="E2687" s="35"/>
      <c r="F2687" s="51"/>
      <c r="J2687" s="35"/>
      <c r="M2687" s="51"/>
      <c r="O2687" s="35"/>
      <c r="P2687" s="35"/>
      <c r="Q2687" s="35"/>
      <c r="R2687" s="51"/>
      <c r="T2687" s="35"/>
      <c r="U2687" s="35"/>
      <c r="V2687" s="51"/>
      <c r="W2687" s="35"/>
    </row>
    <row r="2688" spans="4:23">
      <c r="D2688" s="51"/>
      <c r="E2688" s="35"/>
      <c r="F2688" s="51"/>
      <c r="J2688" s="35"/>
      <c r="M2688" s="51"/>
      <c r="O2688" s="35"/>
      <c r="P2688" s="35"/>
      <c r="Q2688" s="35"/>
      <c r="R2688" s="51"/>
      <c r="T2688" s="35"/>
      <c r="U2688" s="35"/>
      <c r="V2688" s="51"/>
      <c r="W2688" s="35"/>
    </row>
    <row r="2689" spans="4:23">
      <c r="D2689" s="51"/>
      <c r="E2689" s="35"/>
      <c r="F2689" s="51"/>
      <c r="J2689" s="35"/>
      <c r="M2689" s="51"/>
      <c r="O2689" s="35"/>
      <c r="P2689" s="35"/>
      <c r="Q2689" s="35"/>
      <c r="R2689" s="51"/>
      <c r="T2689" s="35"/>
      <c r="U2689" s="35"/>
      <c r="V2689" s="51"/>
      <c r="W2689" s="35"/>
    </row>
    <row r="2690" spans="4:23">
      <c r="D2690" s="51"/>
      <c r="E2690" s="35"/>
      <c r="F2690" s="51"/>
      <c r="J2690" s="35"/>
      <c r="M2690" s="51"/>
      <c r="O2690" s="35"/>
      <c r="P2690" s="35"/>
      <c r="Q2690" s="35"/>
      <c r="R2690" s="51"/>
      <c r="T2690" s="35"/>
      <c r="U2690" s="35"/>
      <c r="V2690" s="51"/>
      <c r="W2690" s="35"/>
    </row>
    <row r="2691" spans="4:23">
      <c r="D2691" s="51"/>
      <c r="E2691" s="35"/>
      <c r="F2691" s="51"/>
      <c r="J2691" s="35"/>
      <c r="M2691" s="51"/>
      <c r="O2691" s="35"/>
      <c r="P2691" s="35"/>
      <c r="Q2691" s="35"/>
      <c r="R2691" s="51"/>
      <c r="T2691" s="35"/>
      <c r="U2691" s="35"/>
      <c r="V2691" s="51"/>
      <c r="W2691" s="35"/>
    </row>
    <row r="2692" spans="4:23">
      <c r="D2692" s="51"/>
      <c r="E2692" s="35"/>
      <c r="F2692" s="51"/>
      <c r="J2692" s="35"/>
      <c r="M2692" s="51"/>
      <c r="O2692" s="35"/>
      <c r="P2692" s="35"/>
      <c r="Q2692" s="35"/>
      <c r="R2692" s="51"/>
      <c r="T2692" s="35"/>
      <c r="U2692" s="35"/>
      <c r="V2692" s="51"/>
      <c r="W2692" s="35"/>
    </row>
    <row r="2693" spans="4:23">
      <c r="D2693" s="51"/>
      <c r="E2693" s="35"/>
      <c r="F2693" s="51"/>
      <c r="J2693" s="35"/>
      <c r="M2693" s="51"/>
      <c r="O2693" s="35"/>
      <c r="P2693" s="35"/>
      <c r="Q2693" s="35"/>
      <c r="R2693" s="51"/>
      <c r="T2693" s="35"/>
      <c r="U2693" s="35"/>
      <c r="V2693" s="51"/>
      <c r="W2693" s="35"/>
    </row>
    <row r="2694" spans="4:23">
      <c r="D2694" s="51"/>
      <c r="E2694" s="35"/>
      <c r="F2694" s="51"/>
      <c r="J2694" s="35"/>
      <c r="M2694" s="51"/>
      <c r="O2694" s="35"/>
      <c r="P2694" s="35"/>
      <c r="Q2694" s="35"/>
      <c r="R2694" s="51"/>
      <c r="T2694" s="35"/>
      <c r="U2694" s="35"/>
      <c r="V2694" s="51"/>
      <c r="W2694" s="35"/>
    </row>
    <row r="2695" spans="4:23">
      <c r="D2695" s="51"/>
      <c r="E2695" s="35"/>
      <c r="F2695" s="51"/>
      <c r="J2695" s="35"/>
      <c r="M2695" s="51"/>
      <c r="O2695" s="35"/>
      <c r="P2695" s="35"/>
      <c r="Q2695" s="35"/>
      <c r="R2695" s="51"/>
      <c r="T2695" s="35"/>
      <c r="U2695" s="35"/>
      <c r="V2695" s="51"/>
      <c r="W2695" s="35"/>
    </row>
    <row r="2696" spans="4:23">
      <c r="D2696" s="51"/>
      <c r="E2696" s="35"/>
      <c r="F2696" s="51"/>
      <c r="J2696" s="35"/>
      <c r="M2696" s="51"/>
      <c r="O2696" s="35"/>
      <c r="P2696" s="35"/>
      <c r="Q2696" s="35"/>
      <c r="R2696" s="51"/>
      <c r="T2696" s="35"/>
      <c r="U2696" s="35"/>
      <c r="V2696" s="51"/>
      <c r="W2696" s="35"/>
    </row>
    <row r="2697" spans="4:23">
      <c r="D2697" s="51"/>
      <c r="E2697" s="35"/>
      <c r="F2697" s="51"/>
      <c r="J2697" s="35"/>
      <c r="M2697" s="51"/>
      <c r="O2697" s="35"/>
      <c r="P2697" s="35"/>
      <c r="Q2697" s="35"/>
      <c r="R2697" s="51"/>
      <c r="T2697" s="35"/>
      <c r="U2697" s="35"/>
      <c r="V2697" s="51"/>
      <c r="W2697" s="35"/>
    </row>
    <row r="2698" spans="4:23">
      <c r="D2698" s="51"/>
      <c r="E2698" s="35"/>
      <c r="F2698" s="51"/>
      <c r="J2698" s="35"/>
      <c r="M2698" s="51"/>
      <c r="O2698" s="35"/>
      <c r="P2698" s="35"/>
      <c r="Q2698" s="35"/>
      <c r="R2698" s="51"/>
      <c r="T2698" s="35"/>
      <c r="U2698" s="35"/>
      <c r="V2698" s="51"/>
      <c r="W2698" s="35"/>
    </row>
    <row r="2699" spans="4:23">
      <c r="D2699" s="51"/>
      <c r="E2699" s="35"/>
      <c r="F2699" s="51"/>
      <c r="J2699" s="35"/>
      <c r="M2699" s="51"/>
      <c r="O2699" s="35"/>
      <c r="P2699" s="35"/>
      <c r="Q2699" s="35"/>
      <c r="R2699" s="51"/>
      <c r="T2699" s="35"/>
      <c r="U2699" s="35"/>
      <c r="V2699" s="51"/>
      <c r="W2699" s="35"/>
    </row>
    <row r="2700" spans="4:23">
      <c r="D2700" s="51"/>
      <c r="E2700" s="35"/>
      <c r="F2700" s="51"/>
      <c r="J2700" s="35"/>
      <c r="M2700" s="51"/>
      <c r="O2700" s="35"/>
      <c r="P2700" s="35"/>
      <c r="Q2700" s="35"/>
      <c r="R2700" s="51"/>
      <c r="T2700" s="35"/>
      <c r="U2700" s="35"/>
      <c r="V2700" s="51"/>
      <c r="W2700" s="35"/>
    </row>
    <row r="2701" spans="4:23">
      <c r="D2701" s="51"/>
      <c r="E2701" s="35"/>
      <c r="F2701" s="51"/>
      <c r="J2701" s="35"/>
      <c r="M2701" s="51"/>
      <c r="O2701" s="35"/>
      <c r="P2701" s="35"/>
      <c r="Q2701" s="35"/>
      <c r="R2701" s="51"/>
      <c r="T2701" s="35"/>
      <c r="U2701" s="35"/>
      <c r="V2701" s="51"/>
      <c r="W2701" s="35"/>
    </row>
    <row r="2702" spans="4:23">
      <c r="D2702" s="51"/>
      <c r="E2702" s="35"/>
      <c r="F2702" s="51"/>
      <c r="J2702" s="35"/>
      <c r="M2702" s="51"/>
      <c r="O2702" s="35"/>
      <c r="P2702" s="35"/>
      <c r="Q2702" s="35"/>
      <c r="R2702" s="51"/>
      <c r="T2702" s="35"/>
      <c r="U2702" s="35"/>
      <c r="V2702" s="51"/>
      <c r="W2702" s="35"/>
    </row>
    <row r="2703" spans="4:23">
      <c r="D2703" s="51"/>
      <c r="E2703" s="35"/>
      <c r="F2703" s="51"/>
      <c r="J2703" s="35"/>
      <c r="M2703" s="51"/>
      <c r="O2703" s="35"/>
      <c r="P2703" s="35"/>
      <c r="Q2703" s="35"/>
      <c r="R2703" s="51"/>
      <c r="T2703" s="35"/>
      <c r="U2703" s="35"/>
      <c r="V2703" s="51"/>
      <c r="W2703" s="35"/>
    </row>
    <row r="2704" spans="4:23">
      <c r="D2704" s="51"/>
      <c r="E2704" s="35"/>
      <c r="F2704" s="51"/>
      <c r="J2704" s="35"/>
      <c r="M2704" s="51"/>
      <c r="O2704" s="35"/>
      <c r="P2704" s="35"/>
      <c r="Q2704" s="35"/>
      <c r="R2704" s="51"/>
      <c r="T2704" s="35"/>
      <c r="U2704" s="35"/>
      <c r="V2704" s="51"/>
      <c r="W2704" s="35"/>
    </row>
    <row r="2705" spans="4:23">
      <c r="D2705" s="51"/>
      <c r="E2705" s="35"/>
      <c r="F2705" s="51"/>
      <c r="J2705" s="35"/>
      <c r="M2705" s="51"/>
      <c r="O2705" s="35"/>
      <c r="P2705" s="35"/>
      <c r="Q2705" s="35"/>
      <c r="R2705" s="51"/>
      <c r="T2705" s="35"/>
      <c r="U2705" s="35"/>
      <c r="V2705" s="51"/>
      <c r="W2705" s="35"/>
    </row>
    <row r="2706" spans="4:23">
      <c r="D2706" s="51"/>
      <c r="E2706" s="35"/>
      <c r="F2706" s="51"/>
      <c r="J2706" s="35"/>
      <c r="M2706" s="51"/>
      <c r="O2706" s="35"/>
      <c r="P2706" s="35"/>
      <c r="Q2706" s="35"/>
      <c r="R2706" s="51"/>
      <c r="T2706" s="35"/>
      <c r="U2706" s="35"/>
      <c r="V2706" s="51"/>
      <c r="W2706" s="35"/>
    </row>
    <row r="2707" spans="4:23">
      <c r="D2707" s="51"/>
      <c r="E2707" s="35"/>
      <c r="F2707" s="51"/>
      <c r="J2707" s="35"/>
      <c r="M2707" s="51"/>
      <c r="O2707" s="35"/>
      <c r="P2707" s="35"/>
      <c r="Q2707" s="35"/>
      <c r="R2707" s="51"/>
      <c r="T2707" s="35"/>
      <c r="U2707" s="35"/>
      <c r="V2707" s="51"/>
      <c r="W2707" s="35"/>
    </row>
    <row r="2708" spans="4:23">
      <c r="D2708" s="51"/>
      <c r="E2708" s="35"/>
      <c r="F2708" s="51"/>
      <c r="J2708" s="35"/>
      <c r="M2708" s="51"/>
      <c r="O2708" s="35"/>
      <c r="P2708" s="35"/>
      <c r="Q2708" s="35"/>
      <c r="R2708" s="51"/>
      <c r="T2708" s="35"/>
      <c r="U2708" s="35"/>
      <c r="V2708" s="51"/>
      <c r="W2708" s="35"/>
    </row>
    <row r="2709" spans="4:23">
      <c r="D2709" s="51"/>
      <c r="E2709" s="35"/>
      <c r="F2709" s="51"/>
      <c r="J2709" s="35"/>
      <c r="M2709" s="51"/>
      <c r="O2709" s="35"/>
      <c r="P2709" s="35"/>
      <c r="Q2709" s="35"/>
      <c r="R2709" s="51"/>
      <c r="T2709" s="35"/>
      <c r="U2709" s="35"/>
      <c r="V2709" s="51"/>
      <c r="W2709" s="35"/>
    </row>
    <row r="2710" spans="4:23">
      <c r="D2710" s="51"/>
      <c r="E2710" s="35"/>
      <c r="F2710" s="51"/>
      <c r="J2710" s="35"/>
      <c r="M2710" s="51"/>
      <c r="O2710" s="35"/>
      <c r="P2710" s="35"/>
      <c r="Q2710" s="35"/>
      <c r="R2710" s="51"/>
      <c r="T2710" s="35"/>
      <c r="U2710" s="35"/>
      <c r="V2710" s="51"/>
      <c r="W2710" s="35"/>
    </row>
    <row r="2711" spans="4:23">
      <c r="D2711" s="51"/>
      <c r="E2711" s="35"/>
      <c r="F2711" s="51"/>
      <c r="J2711" s="35"/>
      <c r="M2711" s="51"/>
      <c r="O2711" s="35"/>
      <c r="P2711" s="35"/>
      <c r="Q2711" s="35"/>
      <c r="R2711" s="51"/>
      <c r="T2711" s="35"/>
      <c r="U2711" s="35"/>
      <c r="V2711" s="51"/>
      <c r="W2711" s="35"/>
    </row>
    <row r="2712" spans="4:23">
      <c r="D2712" s="51"/>
      <c r="E2712" s="35"/>
      <c r="F2712" s="51"/>
      <c r="J2712" s="35"/>
      <c r="M2712" s="51"/>
      <c r="O2712" s="35"/>
      <c r="P2712" s="35"/>
      <c r="Q2712" s="35"/>
      <c r="R2712" s="51"/>
      <c r="T2712" s="35"/>
      <c r="U2712" s="35"/>
      <c r="V2712" s="51"/>
      <c r="W2712" s="35"/>
    </row>
    <row r="2713" spans="4:23">
      <c r="D2713" s="51"/>
      <c r="E2713" s="35"/>
      <c r="F2713" s="51"/>
      <c r="J2713" s="35"/>
      <c r="M2713" s="51"/>
      <c r="O2713" s="35"/>
      <c r="P2713" s="35"/>
      <c r="Q2713" s="35"/>
      <c r="R2713" s="51"/>
      <c r="T2713" s="35"/>
      <c r="U2713" s="35"/>
      <c r="V2713" s="51"/>
      <c r="W2713" s="35"/>
    </row>
    <row r="2714" spans="4:23">
      <c r="D2714" s="51"/>
      <c r="E2714" s="35"/>
      <c r="F2714" s="51"/>
      <c r="J2714" s="35"/>
      <c r="M2714" s="51"/>
      <c r="O2714" s="35"/>
      <c r="P2714" s="35"/>
      <c r="Q2714" s="35"/>
      <c r="R2714" s="51"/>
      <c r="T2714" s="35"/>
      <c r="U2714" s="35"/>
      <c r="V2714" s="51"/>
      <c r="W2714" s="35"/>
    </row>
    <row r="2715" spans="4:23">
      <c r="D2715" s="51"/>
      <c r="E2715" s="35"/>
      <c r="F2715" s="51"/>
      <c r="J2715" s="35"/>
      <c r="M2715" s="51"/>
      <c r="O2715" s="35"/>
      <c r="P2715" s="35"/>
      <c r="Q2715" s="35"/>
      <c r="R2715" s="51"/>
      <c r="T2715" s="35"/>
      <c r="U2715" s="35"/>
      <c r="V2715" s="51"/>
      <c r="W2715" s="35"/>
    </row>
    <row r="2716" spans="4:23">
      <c r="D2716" s="51"/>
      <c r="E2716" s="35"/>
      <c r="F2716" s="51"/>
      <c r="J2716" s="35"/>
      <c r="M2716" s="51"/>
      <c r="O2716" s="35"/>
      <c r="P2716" s="35"/>
      <c r="Q2716" s="35"/>
      <c r="R2716" s="51"/>
      <c r="T2716" s="35"/>
      <c r="U2716" s="35"/>
      <c r="V2716" s="51"/>
      <c r="W2716" s="35"/>
    </row>
    <row r="2717" spans="4:23">
      <c r="D2717" s="51"/>
      <c r="E2717" s="35"/>
      <c r="F2717" s="51"/>
      <c r="J2717" s="35"/>
      <c r="M2717" s="51"/>
      <c r="O2717" s="35"/>
      <c r="P2717" s="35"/>
      <c r="Q2717" s="35"/>
      <c r="R2717" s="51"/>
      <c r="T2717" s="35"/>
      <c r="U2717" s="35"/>
      <c r="V2717" s="51"/>
      <c r="W2717" s="35"/>
    </row>
    <row r="2718" spans="4:23">
      <c r="D2718" s="51"/>
      <c r="E2718" s="35"/>
      <c r="F2718" s="51"/>
      <c r="J2718" s="35"/>
      <c r="M2718" s="51"/>
      <c r="O2718" s="35"/>
      <c r="P2718" s="35"/>
      <c r="Q2718" s="35"/>
      <c r="R2718" s="51"/>
      <c r="T2718" s="35"/>
      <c r="U2718" s="35"/>
      <c r="V2718" s="51"/>
      <c r="W2718" s="35"/>
    </row>
    <row r="2719" spans="4:23">
      <c r="D2719" s="51"/>
      <c r="E2719" s="35"/>
      <c r="F2719" s="51"/>
      <c r="J2719" s="35"/>
      <c r="M2719" s="51"/>
      <c r="O2719" s="35"/>
      <c r="P2719" s="35"/>
      <c r="Q2719" s="35"/>
      <c r="R2719" s="51"/>
      <c r="T2719" s="35"/>
      <c r="U2719" s="35"/>
      <c r="V2719" s="51"/>
      <c r="W2719" s="35"/>
    </row>
    <row r="2720" spans="4:23">
      <c r="D2720" s="51"/>
      <c r="E2720" s="35"/>
      <c r="F2720" s="51"/>
      <c r="J2720" s="35"/>
      <c r="M2720" s="51"/>
      <c r="O2720" s="35"/>
      <c r="P2720" s="35"/>
      <c r="Q2720" s="35"/>
      <c r="R2720" s="51"/>
      <c r="T2720" s="35"/>
      <c r="U2720" s="35"/>
      <c r="V2720" s="51"/>
      <c r="W2720" s="35"/>
    </row>
    <row r="2721" spans="4:23">
      <c r="D2721" s="51"/>
      <c r="E2721" s="35"/>
      <c r="F2721" s="51"/>
      <c r="J2721" s="35"/>
      <c r="M2721" s="51"/>
      <c r="O2721" s="35"/>
      <c r="P2721" s="35"/>
      <c r="Q2721" s="35"/>
      <c r="R2721" s="51"/>
      <c r="T2721" s="35"/>
      <c r="U2721" s="35"/>
      <c r="V2721" s="51"/>
      <c r="W2721" s="35"/>
    </row>
    <row r="2722" spans="4:23">
      <c r="D2722" s="51"/>
      <c r="E2722" s="35"/>
      <c r="F2722" s="51"/>
      <c r="J2722" s="35"/>
      <c r="M2722" s="51"/>
      <c r="O2722" s="35"/>
      <c r="P2722" s="35"/>
      <c r="Q2722" s="35"/>
      <c r="R2722" s="51"/>
      <c r="T2722" s="35"/>
      <c r="U2722" s="35"/>
      <c r="V2722" s="51"/>
      <c r="W2722" s="35"/>
    </row>
    <row r="2723" spans="4:23">
      <c r="D2723" s="51"/>
      <c r="E2723" s="35"/>
      <c r="F2723" s="51"/>
      <c r="J2723" s="35"/>
      <c r="M2723" s="51"/>
      <c r="O2723" s="35"/>
      <c r="P2723" s="35"/>
      <c r="Q2723" s="35"/>
      <c r="R2723" s="51"/>
      <c r="T2723" s="35"/>
      <c r="U2723" s="35"/>
      <c r="V2723" s="51"/>
      <c r="W2723" s="35"/>
    </row>
    <row r="2724" spans="4:23">
      <c r="D2724" s="51"/>
      <c r="E2724" s="35"/>
      <c r="F2724" s="51"/>
      <c r="J2724" s="35"/>
      <c r="M2724" s="51"/>
      <c r="O2724" s="35"/>
      <c r="P2724" s="35"/>
      <c r="Q2724" s="35"/>
      <c r="R2724" s="51"/>
      <c r="T2724" s="35"/>
      <c r="U2724" s="35"/>
      <c r="V2724" s="51"/>
      <c r="W2724" s="35"/>
    </row>
    <row r="2725" spans="4:23">
      <c r="D2725" s="51"/>
      <c r="E2725" s="35"/>
      <c r="F2725" s="51"/>
      <c r="J2725" s="35"/>
      <c r="M2725" s="51"/>
      <c r="O2725" s="35"/>
      <c r="P2725" s="35"/>
      <c r="Q2725" s="35"/>
      <c r="R2725" s="51"/>
      <c r="T2725" s="35"/>
      <c r="U2725" s="35"/>
      <c r="V2725" s="51"/>
      <c r="W2725" s="35"/>
    </row>
    <row r="2726" spans="4:23">
      <c r="D2726" s="51"/>
      <c r="E2726" s="35"/>
      <c r="F2726" s="51"/>
      <c r="J2726" s="35"/>
      <c r="M2726" s="51"/>
      <c r="O2726" s="35"/>
      <c r="P2726" s="35"/>
      <c r="Q2726" s="35"/>
      <c r="R2726" s="51"/>
      <c r="T2726" s="35"/>
      <c r="U2726" s="35"/>
      <c r="V2726" s="51"/>
      <c r="W2726" s="35"/>
    </row>
    <row r="2727" spans="4:23">
      <c r="D2727" s="51"/>
      <c r="E2727" s="35"/>
      <c r="F2727" s="51"/>
      <c r="J2727" s="35"/>
      <c r="M2727" s="51"/>
      <c r="O2727" s="35"/>
      <c r="P2727" s="35"/>
      <c r="Q2727" s="35"/>
      <c r="R2727" s="51"/>
      <c r="T2727" s="35"/>
      <c r="U2727" s="35"/>
      <c r="V2727" s="51"/>
      <c r="W2727" s="35"/>
    </row>
    <row r="2728" spans="4:23">
      <c r="D2728" s="51"/>
      <c r="E2728" s="35"/>
      <c r="F2728" s="51"/>
      <c r="J2728" s="35"/>
      <c r="M2728" s="51"/>
      <c r="O2728" s="35"/>
      <c r="P2728" s="35"/>
      <c r="Q2728" s="35"/>
      <c r="R2728" s="51"/>
      <c r="T2728" s="35"/>
      <c r="U2728" s="35"/>
      <c r="V2728" s="51"/>
      <c r="W2728" s="35"/>
    </row>
    <row r="2729" spans="4:23">
      <c r="D2729" s="51"/>
      <c r="E2729" s="35"/>
      <c r="F2729" s="51"/>
      <c r="J2729" s="35"/>
      <c r="M2729" s="51"/>
      <c r="O2729" s="35"/>
      <c r="P2729" s="35"/>
      <c r="Q2729" s="35"/>
      <c r="R2729" s="51"/>
      <c r="T2729" s="35"/>
      <c r="U2729" s="35"/>
      <c r="V2729" s="51"/>
      <c r="W2729" s="35"/>
    </row>
    <row r="2730" spans="4:23">
      <c r="D2730" s="51"/>
      <c r="E2730" s="35"/>
      <c r="F2730" s="51"/>
      <c r="J2730" s="35"/>
      <c r="M2730" s="51"/>
      <c r="O2730" s="35"/>
      <c r="P2730" s="35"/>
      <c r="Q2730" s="35"/>
      <c r="R2730" s="51"/>
      <c r="T2730" s="35"/>
      <c r="U2730" s="35"/>
      <c r="V2730" s="51"/>
      <c r="W2730" s="35"/>
    </row>
    <row r="2731" spans="4:23">
      <c r="D2731" s="51"/>
      <c r="E2731" s="35"/>
      <c r="F2731" s="51"/>
      <c r="J2731" s="35"/>
      <c r="M2731" s="51"/>
      <c r="O2731" s="35"/>
      <c r="P2731" s="35"/>
      <c r="Q2731" s="35"/>
      <c r="R2731" s="51"/>
      <c r="T2731" s="35"/>
      <c r="U2731" s="35"/>
      <c r="V2731" s="51"/>
      <c r="W2731" s="35"/>
    </row>
    <row r="2732" spans="4:23">
      <c r="D2732" s="51"/>
      <c r="E2732" s="35"/>
      <c r="F2732" s="51"/>
      <c r="J2732" s="35"/>
      <c r="M2732" s="51"/>
      <c r="O2732" s="35"/>
      <c r="P2732" s="35"/>
      <c r="Q2732" s="35"/>
      <c r="R2732" s="51"/>
      <c r="T2732" s="35"/>
      <c r="U2732" s="35"/>
      <c r="V2732" s="51"/>
      <c r="W2732" s="35"/>
    </row>
    <row r="2733" spans="4:23">
      <c r="D2733" s="51"/>
      <c r="E2733" s="35"/>
      <c r="F2733" s="51"/>
      <c r="J2733" s="35"/>
      <c r="M2733" s="51"/>
      <c r="O2733" s="35"/>
      <c r="P2733" s="35"/>
      <c r="Q2733" s="35"/>
      <c r="R2733" s="51"/>
      <c r="T2733" s="35"/>
      <c r="U2733" s="35"/>
      <c r="V2733" s="51"/>
      <c r="W2733" s="35"/>
    </row>
    <row r="2734" spans="4:23">
      <c r="D2734" s="51"/>
      <c r="E2734" s="35"/>
      <c r="F2734" s="51"/>
      <c r="J2734" s="35"/>
      <c r="M2734" s="51"/>
      <c r="O2734" s="35"/>
      <c r="P2734" s="35"/>
      <c r="Q2734" s="35"/>
      <c r="R2734" s="51"/>
      <c r="T2734" s="35"/>
      <c r="U2734" s="35"/>
      <c r="V2734" s="51"/>
      <c r="W2734" s="35"/>
    </row>
    <row r="2735" spans="4:23">
      <c r="D2735" s="51"/>
      <c r="E2735" s="35"/>
      <c r="F2735" s="51"/>
      <c r="J2735" s="35"/>
      <c r="M2735" s="51"/>
      <c r="O2735" s="35"/>
      <c r="P2735" s="35"/>
      <c r="Q2735" s="35"/>
      <c r="R2735" s="51"/>
      <c r="T2735" s="35"/>
      <c r="U2735" s="35"/>
      <c r="V2735" s="51"/>
      <c r="W2735" s="35"/>
    </row>
    <row r="2736" spans="4:23">
      <c r="D2736" s="51"/>
      <c r="E2736" s="35"/>
      <c r="F2736" s="51"/>
      <c r="J2736" s="35"/>
      <c r="M2736" s="51"/>
      <c r="O2736" s="35"/>
      <c r="P2736" s="35"/>
      <c r="Q2736" s="35"/>
      <c r="R2736" s="51"/>
      <c r="T2736" s="35"/>
      <c r="U2736" s="35"/>
      <c r="V2736" s="51"/>
      <c r="W2736" s="35"/>
    </row>
    <row r="2737" spans="4:23">
      <c r="D2737" s="51"/>
      <c r="E2737" s="35"/>
      <c r="F2737" s="51"/>
      <c r="J2737" s="35"/>
      <c r="M2737" s="51"/>
      <c r="O2737" s="35"/>
      <c r="P2737" s="35"/>
      <c r="Q2737" s="35"/>
      <c r="R2737" s="51"/>
      <c r="T2737" s="35"/>
      <c r="U2737" s="35"/>
      <c r="V2737" s="51"/>
      <c r="W2737" s="35"/>
    </row>
    <row r="2738" spans="4:23">
      <c r="D2738" s="51"/>
      <c r="E2738" s="35"/>
      <c r="F2738" s="51"/>
      <c r="J2738" s="35"/>
      <c r="M2738" s="51"/>
      <c r="O2738" s="35"/>
      <c r="P2738" s="35"/>
      <c r="Q2738" s="35"/>
      <c r="R2738" s="51"/>
      <c r="T2738" s="35"/>
      <c r="U2738" s="35"/>
      <c r="V2738" s="51"/>
      <c r="W2738" s="35"/>
    </row>
    <row r="2739" spans="4:23">
      <c r="D2739" s="51"/>
      <c r="E2739" s="35"/>
      <c r="F2739" s="51"/>
      <c r="J2739" s="35"/>
      <c r="M2739" s="51"/>
      <c r="O2739" s="35"/>
      <c r="P2739" s="35"/>
      <c r="Q2739" s="35"/>
      <c r="R2739" s="51"/>
      <c r="T2739" s="35"/>
      <c r="U2739" s="35"/>
      <c r="V2739" s="51"/>
      <c r="W2739" s="35"/>
    </row>
    <row r="2740" spans="4:23">
      <c r="D2740" s="51"/>
      <c r="E2740" s="35"/>
      <c r="F2740" s="51"/>
      <c r="J2740" s="35"/>
      <c r="M2740" s="51"/>
      <c r="O2740" s="35"/>
      <c r="P2740" s="35"/>
      <c r="Q2740" s="35"/>
      <c r="R2740" s="51"/>
      <c r="T2740" s="35"/>
      <c r="U2740" s="35"/>
      <c r="V2740" s="51"/>
      <c r="W2740" s="35"/>
    </row>
    <row r="2741" spans="4:23">
      <c r="D2741" s="51"/>
      <c r="E2741" s="35"/>
      <c r="F2741" s="51"/>
      <c r="J2741" s="35"/>
      <c r="M2741" s="51"/>
      <c r="O2741" s="35"/>
      <c r="P2741" s="35"/>
      <c r="Q2741" s="35"/>
      <c r="R2741" s="51"/>
      <c r="T2741" s="35"/>
      <c r="U2741" s="35"/>
      <c r="V2741" s="51"/>
      <c r="W2741" s="35"/>
    </row>
    <row r="2742" spans="4:23">
      <c r="D2742" s="51"/>
      <c r="E2742" s="35"/>
      <c r="F2742" s="51"/>
      <c r="J2742" s="35"/>
      <c r="M2742" s="51"/>
      <c r="O2742" s="35"/>
      <c r="P2742" s="35"/>
      <c r="Q2742" s="35"/>
      <c r="R2742" s="51"/>
      <c r="T2742" s="35"/>
      <c r="U2742" s="35"/>
      <c r="V2742" s="51"/>
      <c r="W2742" s="35"/>
    </row>
    <row r="2743" spans="4:23">
      <c r="D2743" s="51"/>
      <c r="E2743" s="35"/>
      <c r="F2743" s="51"/>
      <c r="J2743" s="35"/>
      <c r="M2743" s="51"/>
      <c r="O2743" s="35"/>
      <c r="P2743" s="35"/>
      <c r="Q2743" s="35"/>
      <c r="R2743" s="51"/>
      <c r="T2743" s="35"/>
      <c r="U2743" s="35"/>
      <c r="V2743" s="51"/>
      <c r="W2743" s="35"/>
    </row>
    <row r="2744" spans="4:23">
      <c r="D2744" s="51"/>
      <c r="E2744" s="35"/>
      <c r="F2744" s="51"/>
      <c r="J2744" s="35"/>
      <c r="M2744" s="51"/>
      <c r="O2744" s="35"/>
      <c r="P2744" s="35"/>
      <c r="Q2744" s="35"/>
      <c r="R2744" s="51"/>
      <c r="T2744" s="35"/>
      <c r="U2744" s="35"/>
      <c r="V2744" s="51"/>
      <c r="W2744" s="35"/>
    </row>
    <row r="2745" spans="4:23">
      <c r="D2745" s="51"/>
      <c r="E2745" s="35"/>
      <c r="F2745" s="51"/>
      <c r="J2745" s="35"/>
      <c r="M2745" s="51"/>
      <c r="O2745" s="35"/>
      <c r="P2745" s="35"/>
      <c r="Q2745" s="35"/>
      <c r="R2745" s="51"/>
      <c r="T2745" s="35"/>
      <c r="U2745" s="35"/>
      <c r="V2745" s="51"/>
      <c r="W2745" s="35"/>
    </row>
    <row r="2746" spans="4:23">
      <c r="D2746" s="51"/>
      <c r="E2746" s="35"/>
      <c r="F2746" s="51"/>
      <c r="J2746" s="35"/>
      <c r="M2746" s="51"/>
      <c r="O2746" s="35"/>
      <c r="P2746" s="35"/>
      <c r="Q2746" s="35"/>
      <c r="R2746" s="51"/>
      <c r="T2746" s="35"/>
      <c r="U2746" s="35"/>
      <c r="V2746" s="51"/>
      <c r="W2746" s="35"/>
    </row>
    <row r="2747" spans="4:23">
      <c r="D2747" s="51"/>
      <c r="E2747" s="35"/>
      <c r="F2747" s="51"/>
      <c r="J2747" s="35"/>
      <c r="M2747" s="51"/>
      <c r="O2747" s="35"/>
      <c r="P2747" s="35"/>
      <c r="Q2747" s="35"/>
      <c r="R2747" s="51"/>
      <c r="T2747" s="35"/>
      <c r="U2747" s="35"/>
      <c r="V2747" s="51"/>
      <c r="W2747" s="35"/>
    </row>
    <row r="2748" spans="4:23">
      <c r="D2748" s="51"/>
      <c r="E2748" s="35"/>
      <c r="F2748" s="51"/>
      <c r="J2748" s="35"/>
      <c r="M2748" s="51"/>
      <c r="O2748" s="35"/>
      <c r="P2748" s="35"/>
      <c r="Q2748" s="35"/>
      <c r="R2748" s="51"/>
      <c r="T2748" s="35"/>
      <c r="U2748" s="35"/>
      <c r="V2748" s="51"/>
      <c r="W2748" s="35"/>
    </row>
    <row r="2749" spans="4:23">
      <c r="D2749" s="51"/>
      <c r="E2749" s="35"/>
      <c r="F2749" s="51"/>
      <c r="J2749" s="35"/>
      <c r="M2749" s="51"/>
      <c r="O2749" s="35"/>
      <c r="P2749" s="35"/>
      <c r="Q2749" s="35"/>
      <c r="R2749" s="51"/>
      <c r="T2749" s="35"/>
      <c r="U2749" s="35"/>
      <c r="V2749" s="51"/>
      <c r="W2749" s="35"/>
    </row>
    <row r="2750" spans="4:23">
      <c r="D2750" s="51"/>
      <c r="E2750" s="35"/>
      <c r="F2750" s="51"/>
      <c r="J2750" s="35"/>
      <c r="M2750" s="51"/>
      <c r="O2750" s="35"/>
      <c r="P2750" s="35"/>
      <c r="Q2750" s="35"/>
      <c r="R2750" s="51"/>
      <c r="T2750" s="35"/>
      <c r="U2750" s="35"/>
      <c r="V2750" s="51"/>
      <c r="W2750" s="35"/>
    </row>
    <row r="2751" spans="4:23">
      <c r="D2751" s="51"/>
      <c r="E2751" s="35"/>
      <c r="F2751" s="51"/>
      <c r="J2751" s="35"/>
      <c r="M2751" s="51"/>
      <c r="O2751" s="35"/>
      <c r="P2751" s="35"/>
      <c r="Q2751" s="35"/>
      <c r="R2751" s="51"/>
      <c r="T2751" s="35"/>
      <c r="U2751" s="35"/>
      <c r="V2751" s="51"/>
      <c r="W2751" s="35"/>
    </row>
    <row r="2752" spans="4:23">
      <c r="D2752" s="51"/>
      <c r="E2752" s="35"/>
      <c r="F2752" s="51"/>
      <c r="J2752" s="35"/>
      <c r="M2752" s="51"/>
      <c r="O2752" s="35"/>
      <c r="P2752" s="35"/>
      <c r="Q2752" s="35"/>
      <c r="R2752" s="51"/>
      <c r="T2752" s="35"/>
      <c r="U2752" s="35"/>
      <c r="V2752" s="51"/>
      <c r="W2752" s="35"/>
    </row>
    <row r="2753" spans="4:23">
      <c r="D2753" s="51"/>
      <c r="E2753" s="35"/>
      <c r="F2753" s="51"/>
      <c r="J2753" s="35"/>
      <c r="M2753" s="51"/>
      <c r="O2753" s="35"/>
      <c r="P2753" s="35"/>
      <c r="Q2753" s="35"/>
      <c r="R2753" s="51"/>
      <c r="T2753" s="35"/>
      <c r="U2753" s="35"/>
      <c r="V2753" s="51"/>
      <c r="W2753" s="35"/>
    </row>
    <row r="2754" spans="4:23">
      <c r="D2754" s="51"/>
      <c r="E2754" s="35"/>
      <c r="F2754" s="51"/>
      <c r="J2754" s="35"/>
      <c r="M2754" s="51"/>
      <c r="O2754" s="35"/>
      <c r="P2754" s="35"/>
      <c r="Q2754" s="35"/>
      <c r="R2754" s="51"/>
      <c r="T2754" s="35"/>
      <c r="U2754" s="35"/>
      <c r="V2754" s="51"/>
      <c r="W2754" s="35"/>
    </row>
    <row r="2755" spans="4:23">
      <c r="D2755" s="51"/>
      <c r="E2755" s="35"/>
      <c r="F2755" s="51"/>
      <c r="J2755" s="35"/>
      <c r="M2755" s="51"/>
      <c r="O2755" s="35"/>
      <c r="P2755" s="35"/>
      <c r="Q2755" s="35"/>
      <c r="R2755" s="51"/>
      <c r="T2755" s="35"/>
      <c r="U2755" s="35"/>
      <c r="V2755" s="51"/>
      <c r="W2755" s="35"/>
    </row>
    <row r="2756" spans="4:23">
      <c r="D2756" s="51"/>
      <c r="E2756" s="35"/>
      <c r="F2756" s="51"/>
      <c r="J2756" s="35"/>
      <c r="M2756" s="51"/>
      <c r="O2756" s="35"/>
      <c r="P2756" s="35"/>
      <c r="Q2756" s="35"/>
      <c r="R2756" s="51"/>
      <c r="T2756" s="35"/>
      <c r="U2756" s="35"/>
      <c r="V2756" s="51"/>
      <c r="W2756" s="35"/>
    </row>
    <row r="2757" spans="4:23">
      <c r="D2757" s="51"/>
      <c r="E2757" s="35"/>
      <c r="F2757" s="51"/>
      <c r="J2757" s="35"/>
      <c r="M2757" s="51"/>
      <c r="O2757" s="35"/>
      <c r="P2757" s="35"/>
      <c r="Q2757" s="35"/>
      <c r="R2757" s="51"/>
      <c r="T2757" s="35"/>
      <c r="U2757" s="35"/>
      <c r="V2757" s="51"/>
      <c r="W2757" s="35"/>
    </row>
    <row r="2758" spans="4:23">
      <c r="D2758" s="51"/>
      <c r="E2758" s="35"/>
      <c r="F2758" s="51"/>
      <c r="J2758" s="35"/>
      <c r="M2758" s="51"/>
      <c r="O2758" s="35"/>
      <c r="P2758" s="35"/>
      <c r="Q2758" s="35"/>
      <c r="R2758" s="51"/>
      <c r="T2758" s="35"/>
      <c r="U2758" s="35"/>
      <c r="V2758" s="51"/>
      <c r="W2758" s="35"/>
    </row>
    <row r="2759" spans="4:23">
      <c r="D2759" s="51"/>
      <c r="E2759" s="35"/>
      <c r="F2759" s="51"/>
      <c r="J2759" s="35"/>
      <c r="M2759" s="51"/>
      <c r="O2759" s="35"/>
      <c r="P2759" s="35"/>
      <c r="Q2759" s="35"/>
      <c r="R2759" s="51"/>
      <c r="T2759" s="35"/>
      <c r="U2759" s="35"/>
      <c r="V2759" s="51"/>
      <c r="W2759" s="35"/>
    </row>
    <row r="2760" spans="4:23">
      <c r="D2760" s="51"/>
      <c r="E2760" s="35"/>
      <c r="F2760" s="51"/>
      <c r="J2760" s="35"/>
      <c r="M2760" s="51"/>
      <c r="O2760" s="35"/>
      <c r="P2760" s="35"/>
      <c r="Q2760" s="35"/>
      <c r="R2760" s="51"/>
      <c r="T2760" s="35"/>
      <c r="U2760" s="35"/>
      <c r="V2760" s="51"/>
      <c r="W2760" s="35"/>
    </row>
    <row r="2761" spans="4:23">
      <c r="D2761" s="51"/>
      <c r="E2761" s="35"/>
      <c r="F2761" s="51"/>
      <c r="J2761" s="35"/>
      <c r="M2761" s="51"/>
      <c r="O2761" s="35"/>
      <c r="P2761" s="35"/>
      <c r="Q2761" s="35"/>
      <c r="R2761" s="51"/>
      <c r="T2761" s="35"/>
      <c r="U2761" s="35"/>
      <c r="V2761" s="51"/>
      <c r="W2761" s="35"/>
    </row>
    <row r="2762" spans="4:23">
      <c r="D2762" s="51"/>
      <c r="E2762" s="35"/>
      <c r="F2762" s="51"/>
      <c r="J2762" s="35"/>
      <c r="M2762" s="51"/>
      <c r="O2762" s="35"/>
      <c r="P2762" s="35"/>
      <c r="Q2762" s="35"/>
      <c r="R2762" s="51"/>
      <c r="T2762" s="35"/>
      <c r="U2762" s="35"/>
      <c r="V2762" s="51"/>
      <c r="W2762" s="35"/>
    </row>
    <row r="2763" spans="4:23">
      <c r="D2763" s="51"/>
      <c r="E2763" s="35"/>
      <c r="F2763" s="51"/>
      <c r="J2763" s="35"/>
      <c r="M2763" s="51"/>
      <c r="O2763" s="35"/>
      <c r="P2763" s="35"/>
      <c r="Q2763" s="35"/>
      <c r="R2763" s="51"/>
      <c r="T2763" s="35"/>
      <c r="U2763" s="35"/>
      <c r="V2763" s="51"/>
      <c r="W2763" s="35"/>
    </row>
    <row r="2764" spans="4:23">
      <c r="D2764" s="51"/>
      <c r="E2764" s="35"/>
      <c r="F2764" s="51"/>
      <c r="J2764" s="35"/>
      <c r="M2764" s="51"/>
      <c r="O2764" s="35"/>
      <c r="P2764" s="35"/>
      <c r="Q2764" s="35"/>
      <c r="R2764" s="51"/>
      <c r="T2764" s="35"/>
      <c r="U2764" s="35"/>
      <c r="V2764" s="51"/>
      <c r="W2764" s="35"/>
    </row>
    <row r="2765" spans="4:23">
      <c r="D2765" s="51"/>
      <c r="E2765" s="35"/>
      <c r="F2765" s="51"/>
      <c r="J2765" s="35"/>
      <c r="M2765" s="51"/>
      <c r="O2765" s="35"/>
      <c r="P2765" s="35"/>
      <c r="Q2765" s="35"/>
      <c r="R2765" s="51"/>
      <c r="T2765" s="35"/>
      <c r="U2765" s="35"/>
      <c r="V2765" s="51"/>
      <c r="W2765" s="35"/>
    </row>
    <row r="2766" spans="4:23">
      <c r="D2766" s="51"/>
      <c r="E2766" s="35"/>
      <c r="F2766" s="51"/>
      <c r="J2766" s="35"/>
      <c r="M2766" s="51"/>
      <c r="O2766" s="35"/>
      <c r="P2766" s="35"/>
      <c r="Q2766" s="35"/>
      <c r="R2766" s="51"/>
      <c r="T2766" s="35"/>
      <c r="U2766" s="35"/>
      <c r="V2766" s="51"/>
      <c r="W2766" s="35"/>
    </row>
    <row r="2767" spans="4:23">
      <c r="D2767" s="51"/>
      <c r="E2767" s="35"/>
      <c r="F2767" s="51"/>
      <c r="J2767" s="35"/>
      <c r="M2767" s="51"/>
      <c r="O2767" s="35"/>
      <c r="P2767" s="35"/>
      <c r="Q2767" s="35"/>
      <c r="R2767" s="51"/>
      <c r="T2767" s="35"/>
      <c r="U2767" s="35"/>
      <c r="V2767" s="51"/>
      <c r="W2767" s="35"/>
    </row>
    <row r="2768" spans="4:23">
      <c r="D2768" s="51"/>
      <c r="E2768" s="35"/>
      <c r="F2768" s="51"/>
      <c r="J2768" s="35"/>
      <c r="M2768" s="51"/>
      <c r="O2768" s="35"/>
      <c r="P2768" s="35"/>
      <c r="Q2768" s="35"/>
      <c r="R2768" s="51"/>
      <c r="T2768" s="35"/>
      <c r="U2768" s="35"/>
      <c r="V2768" s="51"/>
      <c r="W2768" s="35"/>
    </row>
    <row r="2769" spans="4:23">
      <c r="D2769" s="51"/>
      <c r="E2769" s="35"/>
      <c r="F2769" s="51"/>
      <c r="J2769" s="35"/>
      <c r="M2769" s="51"/>
      <c r="O2769" s="35"/>
      <c r="P2769" s="35"/>
      <c r="Q2769" s="35"/>
      <c r="R2769" s="51"/>
      <c r="T2769" s="35"/>
      <c r="U2769" s="35"/>
      <c r="V2769" s="51"/>
      <c r="W2769" s="35"/>
    </row>
    <row r="2770" spans="4:23">
      <c r="D2770" s="51"/>
      <c r="E2770" s="35"/>
      <c r="F2770" s="51"/>
      <c r="J2770" s="35"/>
      <c r="M2770" s="51"/>
      <c r="O2770" s="35"/>
      <c r="P2770" s="35"/>
      <c r="Q2770" s="35"/>
      <c r="R2770" s="51"/>
      <c r="T2770" s="35"/>
      <c r="U2770" s="35"/>
      <c r="V2770" s="51"/>
      <c r="W2770" s="35"/>
    </row>
    <row r="2771" spans="4:23">
      <c r="D2771" s="51"/>
      <c r="E2771" s="35"/>
      <c r="F2771" s="51"/>
      <c r="J2771" s="35"/>
      <c r="M2771" s="51"/>
      <c r="O2771" s="35"/>
      <c r="P2771" s="35"/>
      <c r="Q2771" s="35"/>
      <c r="R2771" s="51"/>
      <c r="T2771" s="35"/>
      <c r="U2771" s="35"/>
      <c r="V2771" s="51"/>
      <c r="W2771" s="35"/>
    </row>
    <row r="2772" spans="4:23">
      <c r="D2772" s="51"/>
      <c r="E2772" s="35"/>
      <c r="F2772" s="51"/>
      <c r="J2772" s="35"/>
      <c r="M2772" s="51"/>
      <c r="O2772" s="35"/>
      <c r="P2772" s="35"/>
      <c r="Q2772" s="35"/>
      <c r="R2772" s="51"/>
      <c r="T2772" s="35"/>
      <c r="U2772" s="35"/>
      <c r="V2772" s="51"/>
      <c r="W2772" s="35"/>
    </row>
    <row r="2773" spans="4:23">
      <c r="D2773" s="51"/>
      <c r="E2773" s="35"/>
      <c r="F2773" s="51"/>
      <c r="J2773" s="35"/>
      <c r="M2773" s="51"/>
      <c r="O2773" s="35"/>
      <c r="P2773" s="35"/>
      <c r="Q2773" s="35"/>
      <c r="R2773" s="51"/>
      <c r="T2773" s="35"/>
      <c r="U2773" s="35"/>
      <c r="V2773" s="51"/>
      <c r="W2773" s="35"/>
    </row>
    <row r="2774" spans="4:23">
      <c r="D2774" s="51"/>
      <c r="E2774" s="35"/>
      <c r="F2774" s="51"/>
      <c r="J2774" s="35"/>
      <c r="M2774" s="51"/>
      <c r="O2774" s="35"/>
      <c r="P2774" s="35"/>
      <c r="Q2774" s="35"/>
      <c r="R2774" s="51"/>
      <c r="T2774" s="35"/>
      <c r="U2774" s="35"/>
      <c r="V2774" s="51"/>
      <c r="W2774" s="35"/>
    </row>
    <row r="2775" spans="4:23">
      <c r="D2775" s="51"/>
      <c r="E2775" s="35"/>
      <c r="F2775" s="51"/>
      <c r="J2775" s="35"/>
      <c r="M2775" s="51"/>
      <c r="O2775" s="35"/>
      <c r="P2775" s="35"/>
      <c r="Q2775" s="35"/>
      <c r="R2775" s="51"/>
      <c r="T2775" s="35"/>
      <c r="U2775" s="35"/>
      <c r="V2775" s="51"/>
      <c r="W2775" s="35"/>
    </row>
    <row r="2776" spans="4:23">
      <c r="D2776" s="51"/>
      <c r="E2776" s="35"/>
      <c r="F2776" s="51"/>
      <c r="J2776" s="35"/>
      <c r="M2776" s="51"/>
      <c r="O2776" s="35"/>
      <c r="P2776" s="35"/>
      <c r="Q2776" s="35"/>
      <c r="R2776" s="51"/>
      <c r="T2776" s="35"/>
      <c r="U2776" s="35"/>
      <c r="V2776" s="51"/>
      <c r="W2776" s="35"/>
    </row>
    <row r="2777" spans="4:23">
      <c r="D2777" s="51"/>
      <c r="E2777" s="35"/>
      <c r="F2777" s="51"/>
      <c r="J2777" s="35"/>
      <c r="M2777" s="51"/>
      <c r="O2777" s="35"/>
      <c r="P2777" s="35"/>
      <c r="Q2777" s="35"/>
      <c r="R2777" s="51"/>
      <c r="T2777" s="35"/>
      <c r="U2777" s="35"/>
      <c r="V2777" s="51"/>
      <c r="W2777" s="35"/>
    </row>
    <row r="2778" spans="4:23">
      <c r="D2778" s="51"/>
      <c r="E2778" s="35"/>
      <c r="F2778" s="51"/>
      <c r="J2778" s="35"/>
      <c r="M2778" s="51"/>
      <c r="O2778" s="35"/>
      <c r="P2778" s="35"/>
      <c r="Q2778" s="35"/>
      <c r="R2778" s="51"/>
      <c r="T2778" s="35"/>
      <c r="U2778" s="35"/>
      <c r="V2778" s="51"/>
      <c r="W2778" s="35"/>
    </row>
    <row r="2779" spans="4:23">
      <c r="D2779" s="51"/>
      <c r="E2779" s="35"/>
      <c r="F2779" s="51"/>
      <c r="J2779" s="35"/>
      <c r="M2779" s="51"/>
      <c r="O2779" s="35"/>
      <c r="P2779" s="35"/>
      <c r="Q2779" s="35"/>
      <c r="R2779" s="51"/>
      <c r="T2779" s="35"/>
      <c r="U2779" s="35"/>
      <c r="V2779" s="51"/>
      <c r="W2779" s="35"/>
    </row>
    <row r="2780" spans="4:23">
      <c r="D2780" s="51"/>
      <c r="E2780" s="35"/>
      <c r="F2780" s="51"/>
      <c r="J2780" s="35"/>
      <c r="M2780" s="51"/>
      <c r="O2780" s="35"/>
      <c r="P2780" s="35"/>
      <c r="Q2780" s="35"/>
      <c r="R2780" s="51"/>
      <c r="T2780" s="35"/>
      <c r="U2780" s="35"/>
      <c r="V2780" s="51"/>
      <c r="W2780" s="35"/>
    </row>
    <row r="2781" spans="4:23">
      <c r="D2781" s="51"/>
      <c r="E2781" s="35"/>
      <c r="F2781" s="51"/>
      <c r="J2781" s="35"/>
      <c r="M2781" s="51"/>
      <c r="O2781" s="35"/>
      <c r="P2781" s="35"/>
      <c r="Q2781" s="35"/>
      <c r="R2781" s="51"/>
      <c r="T2781" s="35"/>
      <c r="U2781" s="35"/>
      <c r="V2781" s="51"/>
      <c r="W2781" s="35"/>
    </row>
    <row r="2782" spans="4:23">
      <c r="D2782" s="51"/>
      <c r="E2782" s="35"/>
      <c r="F2782" s="51"/>
      <c r="J2782" s="35"/>
      <c r="M2782" s="51"/>
      <c r="O2782" s="35"/>
      <c r="P2782" s="35"/>
      <c r="Q2782" s="35"/>
      <c r="R2782" s="51"/>
      <c r="T2782" s="35"/>
      <c r="U2782" s="35"/>
      <c r="V2782" s="51"/>
      <c r="W2782" s="35"/>
    </row>
    <row r="2783" spans="4:23">
      <c r="D2783" s="51"/>
      <c r="E2783" s="35"/>
      <c r="F2783" s="51"/>
      <c r="J2783" s="35"/>
      <c r="M2783" s="51"/>
      <c r="O2783" s="35"/>
      <c r="P2783" s="35"/>
      <c r="Q2783" s="35"/>
      <c r="R2783" s="51"/>
      <c r="T2783" s="35"/>
      <c r="U2783" s="35"/>
      <c r="V2783" s="51"/>
      <c r="W2783" s="35"/>
    </row>
    <row r="2784" spans="4:23">
      <c r="D2784" s="51"/>
      <c r="E2784" s="35"/>
      <c r="F2784" s="51"/>
      <c r="J2784" s="35"/>
      <c r="M2784" s="51"/>
      <c r="O2784" s="35"/>
      <c r="P2784" s="35"/>
      <c r="Q2784" s="35"/>
      <c r="R2784" s="51"/>
      <c r="T2784" s="35"/>
      <c r="U2784" s="35"/>
      <c r="V2784" s="51"/>
      <c r="W2784" s="35"/>
    </row>
    <row r="2785" spans="4:23">
      <c r="D2785" s="51"/>
      <c r="E2785" s="35"/>
      <c r="F2785" s="51"/>
      <c r="J2785" s="35"/>
      <c r="M2785" s="51"/>
      <c r="O2785" s="35"/>
      <c r="P2785" s="35"/>
      <c r="Q2785" s="35"/>
      <c r="R2785" s="51"/>
      <c r="T2785" s="35"/>
      <c r="U2785" s="35"/>
      <c r="V2785" s="51"/>
      <c r="W2785" s="35"/>
    </row>
    <row r="2786" spans="4:23">
      <c r="D2786" s="51"/>
      <c r="E2786" s="35"/>
      <c r="F2786" s="51"/>
      <c r="J2786" s="35"/>
      <c r="M2786" s="51"/>
      <c r="O2786" s="35"/>
      <c r="P2786" s="35"/>
      <c r="Q2786" s="35"/>
      <c r="R2786" s="51"/>
      <c r="T2786" s="35"/>
      <c r="U2786" s="35"/>
      <c r="V2786" s="51"/>
      <c r="W2786" s="35"/>
    </row>
    <row r="2787" spans="4:23">
      <c r="D2787" s="51"/>
      <c r="E2787" s="35"/>
      <c r="F2787" s="51"/>
      <c r="J2787" s="35"/>
      <c r="M2787" s="51"/>
      <c r="O2787" s="35"/>
      <c r="P2787" s="35"/>
      <c r="Q2787" s="35"/>
      <c r="R2787" s="51"/>
      <c r="T2787" s="35"/>
      <c r="U2787" s="35"/>
      <c r="V2787" s="51"/>
      <c r="W2787" s="35"/>
    </row>
    <row r="2788" spans="4:23">
      <c r="D2788" s="51"/>
      <c r="E2788" s="35"/>
      <c r="F2788" s="51"/>
      <c r="J2788" s="35"/>
      <c r="M2788" s="51"/>
      <c r="O2788" s="35"/>
      <c r="P2788" s="35"/>
      <c r="Q2788" s="35"/>
      <c r="R2788" s="51"/>
      <c r="T2788" s="35"/>
      <c r="U2788" s="35"/>
      <c r="V2788" s="51"/>
      <c r="W2788" s="35"/>
    </row>
    <row r="2789" spans="4:23">
      <c r="D2789" s="51"/>
      <c r="E2789" s="35"/>
      <c r="F2789" s="51"/>
      <c r="J2789" s="35"/>
      <c r="M2789" s="51"/>
      <c r="O2789" s="35"/>
      <c r="P2789" s="35"/>
      <c r="Q2789" s="35"/>
      <c r="R2789" s="51"/>
      <c r="T2789" s="35"/>
      <c r="U2789" s="35"/>
      <c r="V2789" s="51"/>
      <c r="W2789" s="35"/>
    </row>
    <row r="2790" spans="4:23">
      <c r="D2790" s="51"/>
      <c r="E2790" s="35"/>
      <c r="F2790" s="51"/>
      <c r="J2790" s="35"/>
      <c r="M2790" s="51"/>
      <c r="O2790" s="35"/>
      <c r="P2790" s="35"/>
      <c r="Q2790" s="35"/>
      <c r="R2790" s="51"/>
      <c r="T2790" s="35"/>
      <c r="U2790" s="35"/>
      <c r="V2790" s="51"/>
      <c r="W2790" s="35"/>
    </row>
    <row r="2791" spans="4:23">
      <c r="D2791" s="51"/>
      <c r="E2791" s="35"/>
      <c r="F2791" s="51"/>
      <c r="J2791" s="35"/>
      <c r="M2791" s="51"/>
      <c r="O2791" s="35"/>
      <c r="P2791" s="35"/>
      <c r="Q2791" s="35"/>
      <c r="R2791" s="51"/>
      <c r="T2791" s="35"/>
      <c r="U2791" s="35"/>
      <c r="V2791" s="51"/>
      <c r="W2791" s="35"/>
    </row>
    <row r="2792" spans="4:23">
      <c r="D2792" s="51"/>
      <c r="E2792" s="35"/>
      <c r="F2792" s="51"/>
      <c r="J2792" s="35"/>
      <c r="M2792" s="51"/>
      <c r="O2792" s="35"/>
      <c r="P2792" s="35"/>
      <c r="Q2792" s="35"/>
      <c r="R2792" s="51"/>
      <c r="T2792" s="35"/>
      <c r="U2792" s="35"/>
      <c r="V2792" s="51"/>
      <c r="W2792" s="35"/>
    </row>
    <row r="2793" spans="4:23">
      <c r="D2793" s="51"/>
      <c r="E2793" s="35"/>
      <c r="F2793" s="51"/>
      <c r="J2793" s="35"/>
      <c r="M2793" s="51"/>
      <c r="O2793" s="35"/>
      <c r="P2793" s="35"/>
      <c r="Q2793" s="35"/>
      <c r="R2793" s="51"/>
      <c r="T2793" s="35"/>
      <c r="U2793" s="35"/>
      <c r="V2793" s="51"/>
      <c r="W2793" s="35"/>
    </row>
    <row r="2794" spans="4:23">
      <c r="D2794" s="51"/>
      <c r="E2794" s="35"/>
      <c r="F2794" s="51"/>
      <c r="J2794" s="35"/>
      <c r="M2794" s="51"/>
      <c r="O2794" s="35"/>
      <c r="P2794" s="35"/>
      <c r="Q2794" s="35"/>
      <c r="R2794" s="51"/>
      <c r="T2794" s="35"/>
      <c r="U2794" s="35"/>
      <c r="V2794" s="51"/>
      <c r="W2794" s="35"/>
    </row>
    <row r="2795" spans="4:23">
      <c r="D2795" s="51"/>
      <c r="E2795" s="35"/>
      <c r="F2795" s="51"/>
      <c r="J2795" s="35"/>
      <c r="M2795" s="51"/>
      <c r="O2795" s="35"/>
      <c r="P2795" s="35"/>
      <c r="Q2795" s="35"/>
      <c r="R2795" s="51"/>
      <c r="T2795" s="35"/>
      <c r="U2795" s="35"/>
      <c r="V2795" s="51"/>
      <c r="W2795" s="35"/>
    </row>
    <row r="2796" spans="4:23">
      <c r="D2796" s="51"/>
      <c r="E2796" s="35"/>
      <c r="F2796" s="51"/>
      <c r="J2796" s="35"/>
      <c r="M2796" s="51"/>
      <c r="O2796" s="35"/>
      <c r="P2796" s="35"/>
      <c r="Q2796" s="35"/>
      <c r="R2796" s="51"/>
      <c r="T2796" s="35"/>
      <c r="U2796" s="35"/>
      <c r="V2796" s="51"/>
      <c r="W2796" s="35"/>
    </row>
    <row r="2797" spans="4:23">
      <c r="D2797" s="51"/>
      <c r="E2797" s="35"/>
      <c r="F2797" s="51"/>
      <c r="J2797" s="35"/>
      <c r="M2797" s="51"/>
      <c r="O2797" s="35"/>
      <c r="P2797" s="35"/>
      <c r="Q2797" s="35"/>
      <c r="R2797" s="51"/>
      <c r="T2797" s="35"/>
      <c r="U2797" s="35"/>
      <c r="V2797" s="51"/>
      <c r="W2797" s="35"/>
    </row>
    <row r="2798" spans="4:23">
      <c r="D2798" s="51"/>
      <c r="E2798" s="35"/>
      <c r="F2798" s="51"/>
      <c r="J2798" s="35"/>
      <c r="M2798" s="51"/>
      <c r="O2798" s="35"/>
      <c r="P2798" s="35"/>
      <c r="Q2798" s="35"/>
      <c r="R2798" s="51"/>
      <c r="T2798" s="35"/>
      <c r="U2798" s="35"/>
      <c r="V2798" s="51"/>
      <c r="W2798" s="35"/>
    </row>
    <row r="2799" spans="4:23">
      <c r="D2799" s="51"/>
      <c r="E2799" s="35"/>
      <c r="F2799" s="51"/>
      <c r="J2799" s="35"/>
      <c r="M2799" s="51"/>
      <c r="O2799" s="35"/>
      <c r="P2799" s="35"/>
      <c r="Q2799" s="35"/>
      <c r="R2799" s="51"/>
      <c r="T2799" s="35"/>
      <c r="U2799" s="35"/>
      <c r="V2799" s="51"/>
      <c r="W2799" s="35"/>
    </row>
    <row r="2800" spans="4:23">
      <c r="D2800" s="51"/>
      <c r="E2800" s="35"/>
      <c r="F2800" s="51"/>
      <c r="J2800" s="35"/>
      <c r="M2800" s="51"/>
      <c r="O2800" s="35"/>
      <c r="P2800" s="35"/>
      <c r="Q2800" s="35"/>
      <c r="R2800" s="51"/>
      <c r="T2800" s="35"/>
      <c r="U2800" s="35"/>
      <c r="V2800" s="51"/>
      <c r="W2800" s="35"/>
    </row>
    <row r="2801" spans="4:23">
      <c r="D2801" s="51"/>
      <c r="E2801" s="35"/>
      <c r="F2801" s="51"/>
      <c r="J2801" s="35"/>
      <c r="M2801" s="51"/>
      <c r="O2801" s="35"/>
      <c r="P2801" s="35"/>
      <c r="Q2801" s="35"/>
      <c r="R2801" s="51"/>
      <c r="T2801" s="35"/>
      <c r="U2801" s="35"/>
      <c r="V2801" s="51"/>
      <c r="W2801" s="35"/>
    </row>
    <row r="2802" spans="4:23">
      <c r="D2802" s="51"/>
      <c r="E2802" s="35"/>
      <c r="F2802" s="51"/>
      <c r="J2802" s="35"/>
      <c r="M2802" s="51"/>
      <c r="O2802" s="35"/>
      <c r="P2802" s="35"/>
      <c r="Q2802" s="35"/>
      <c r="R2802" s="51"/>
      <c r="T2802" s="35"/>
      <c r="U2802" s="35"/>
      <c r="V2802" s="51"/>
      <c r="W2802" s="35"/>
    </row>
    <row r="2803" spans="4:23">
      <c r="D2803" s="51"/>
      <c r="E2803" s="35"/>
      <c r="F2803" s="51"/>
      <c r="J2803" s="35"/>
      <c r="M2803" s="51"/>
      <c r="O2803" s="35"/>
      <c r="P2803" s="35"/>
      <c r="Q2803" s="35"/>
      <c r="R2803" s="51"/>
      <c r="T2803" s="35"/>
      <c r="U2803" s="35"/>
      <c r="V2803" s="51"/>
      <c r="W2803" s="35"/>
    </row>
    <row r="2804" spans="4:23">
      <c r="D2804" s="51"/>
      <c r="E2804" s="35"/>
      <c r="F2804" s="51"/>
      <c r="J2804" s="35"/>
      <c r="M2804" s="51"/>
      <c r="O2804" s="35"/>
      <c r="P2804" s="35"/>
      <c r="Q2804" s="35"/>
      <c r="R2804" s="51"/>
      <c r="T2804" s="35"/>
      <c r="U2804" s="35"/>
      <c r="V2804" s="51"/>
      <c r="W2804" s="35"/>
    </row>
    <row r="2805" spans="4:23">
      <c r="D2805" s="51"/>
      <c r="E2805" s="35"/>
      <c r="F2805" s="51"/>
      <c r="J2805" s="35"/>
      <c r="M2805" s="51"/>
      <c r="O2805" s="35"/>
      <c r="P2805" s="35"/>
      <c r="Q2805" s="35"/>
      <c r="R2805" s="51"/>
      <c r="T2805" s="35"/>
      <c r="U2805" s="35"/>
      <c r="V2805" s="51"/>
      <c r="W2805" s="35"/>
    </row>
    <row r="2806" spans="4:23">
      <c r="D2806" s="51"/>
      <c r="E2806" s="35"/>
      <c r="F2806" s="51"/>
      <c r="J2806" s="35"/>
      <c r="M2806" s="51"/>
      <c r="O2806" s="35"/>
      <c r="P2806" s="35"/>
      <c r="Q2806" s="35"/>
      <c r="R2806" s="51"/>
      <c r="T2806" s="35"/>
      <c r="U2806" s="35"/>
      <c r="V2806" s="51"/>
      <c r="W2806" s="35"/>
    </row>
    <row r="2807" spans="4:23">
      <c r="D2807" s="51"/>
      <c r="E2807" s="35"/>
      <c r="F2807" s="51"/>
      <c r="J2807" s="35"/>
      <c r="M2807" s="51"/>
      <c r="O2807" s="35"/>
      <c r="P2807" s="35"/>
      <c r="Q2807" s="35"/>
      <c r="R2807" s="51"/>
      <c r="T2807" s="35"/>
      <c r="U2807" s="35"/>
      <c r="V2807" s="51"/>
      <c r="W2807" s="35"/>
    </row>
    <row r="2808" spans="4:23">
      <c r="D2808" s="51"/>
      <c r="E2808" s="35"/>
      <c r="F2808" s="51"/>
      <c r="J2808" s="35"/>
      <c r="M2808" s="51"/>
      <c r="O2808" s="35"/>
      <c r="P2808" s="35"/>
      <c r="Q2808" s="35"/>
      <c r="R2808" s="51"/>
      <c r="T2808" s="35"/>
      <c r="U2808" s="35"/>
      <c r="V2808" s="51"/>
      <c r="W2808" s="35"/>
    </row>
    <row r="2809" spans="4:23">
      <c r="D2809" s="51"/>
      <c r="E2809" s="35"/>
      <c r="F2809" s="51"/>
      <c r="J2809" s="35"/>
      <c r="M2809" s="51"/>
      <c r="O2809" s="35"/>
      <c r="P2809" s="35"/>
      <c r="Q2809" s="35"/>
      <c r="R2809" s="51"/>
      <c r="T2809" s="35"/>
      <c r="U2809" s="35"/>
      <c r="V2809" s="51"/>
      <c r="W2809" s="35"/>
    </row>
    <row r="2810" spans="4:23">
      <c r="D2810" s="51"/>
      <c r="E2810" s="35"/>
      <c r="F2810" s="51"/>
      <c r="J2810" s="35"/>
      <c r="M2810" s="51"/>
      <c r="O2810" s="35"/>
      <c r="P2810" s="35"/>
      <c r="Q2810" s="35"/>
      <c r="R2810" s="51"/>
      <c r="T2810" s="35"/>
      <c r="U2810" s="35"/>
      <c r="V2810" s="51"/>
      <c r="W2810" s="35"/>
    </row>
    <row r="2811" spans="4:23">
      <c r="D2811" s="51"/>
      <c r="E2811" s="35"/>
      <c r="F2811" s="51"/>
      <c r="J2811" s="35"/>
      <c r="M2811" s="51"/>
      <c r="O2811" s="35"/>
      <c r="P2811" s="35"/>
      <c r="Q2811" s="35"/>
      <c r="R2811" s="51"/>
      <c r="T2811" s="35"/>
      <c r="U2811" s="35"/>
      <c r="V2811" s="51"/>
      <c r="W2811" s="35"/>
    </row>
    <row r="2812" spans="4:23">
      <c r="D2812" s="51"/>
      <c r="E2812" s="35"/>
      <c r="F2812" s="51"/>
      <c r="J2812" s="35"/>
      <c r="M2812" s="51"/>
      <c r="O2812" s="35"/>
      <c r="P2812" s="35"/>
      <c r="Q2812" s="35"/>
      <c r="R2812" s="51"/>
      <c r="T2812" s="35"/>
      <c r="U2812" s="35"/>
      <c r="V2812" s="51"/>
      <c r="W2812" s="35"/>
    </row>
    <row r="2813" spans="4:23">
      <c r="D2813" s="51"/>
      <c r="E2813" s="35"/>
      <c r="F2813" s="51"/>
      <c r="J2813" s="35"/>
      <c r="M2813" s="51"/>
      <c r="O2813" s="35"/>
      <c r="P2813" s="35"/>
      <c r="Q2813" s="35"/>
      <c r="R2813" s="51"/>
      <c r="T2813" s="35"/>
      <c r="U2813" s="35"/>
      <c r="V2813" s="51"/>
      <c r="W2813" s="35"/>
    </row>
    <row r="2814" spans="4:23">
      <c r="D2814" s="51"/>
      <c r="E2814" s="35"/>
      <c r="F2814" s="51"/>
      <c r="J2814" s="35"/>
      <c r="M2814" s="51"/>
      <c r="O2814" s="35"/>
      <c r="P2814" s="35"/>
      <c r="Q2814" s="35"/>
      <c r="R2814" s="51"/>
      <c r="T2814" s="35"/>
      <c r="U2814" s="35"/>
      <c r="V2814" s="51"/>
      <c r="W2814" s="35"/>
    </row>
    <row r="2815" spans="4:23">
      <c r="D2815" s="51"/>
      <c r="E2815" s="35"/>
      <c r="F2815" s="51"/>
      <c r="J2815" s="35"/>
      <c r="M2815" s="51"/>
      <c r="O2815" s="35"/>
      <c r="P2815" s="35"/>
      <c r="Q2815" s="35"/>
      <c r="R2815" s="51"/>
      <c r="T2815" s="35"/>
      <c r="U2815" s="35"/>
      <c r="V2815" s="51"/>
      <c r="W2815" s="35"/>
    </row>
    <row r="2816" spans="4:23">
      <c r="D2816" s="51"/>
      <c r="E2816" s="35"/>
      <c r="F2816" s="51"/>
      <c r="J2816" s="35"/>
      <c r="M2816" s="51"/>
      <c r="O2816" s="35"/>
      <c r="P2816" s="35"/>
      <c r="Q2816" s="35"/>
      <c r="R2816" s="51"/>
      <c r="T2816" s="35"/>
      <c r="U2816" s="35"/>
      <c r="V2816" s="51"/>
      <c r="W2816" s="35"/>
    </row>
    <row r="2817" spans="4:23">
      <c r="D2817" s="51"/>
      <c r="E2817" s="35"/>
      <c r="F2817" s="51"/>
      <c r="J2817" s="35"/>
      <c r="M2817" s="51"/>
      <c r="O2817" s="35"/>
      <c r="P2817" s="35"/>
      <c r="Q2817" s="35"/>
      <c r="R2817" s="51"/>
      <c r="T2817" s="35"/>
      <c r="U2817" s="35"/>
      <c r="V2817" s="51"/>
      <c r="W2817" s="35"/>
    </row>
    <row r="2818" spans="4:23">
      <c r="D2818" s="51"/>
      <c r="E2818" s="35"/>
      <c r="F2818" s="51"/>
      <c r="J2818" s="35"/>
      <c r="M2818" s="51"/>
      <c r="O2818" s="35"/>
      <c r="P2818" s="35"/>
      <c r="Q2818" s="35"/>
      <c r="R2818" s="51"/>
      <c r="T2818" s="35"/>
      <c r="U2818" s="35"/>
      <c r="V2818" s="51"/>
      <c r="W2818" s="35"/>
    </row>
    <row r="2819" spans="4:23">
      <c r="D2819" s="51"/>
      <c r="E2819" s="35"/>
      <c r="F2819" s="51"/>
      <c r="J2819" s="35"/>
      <c r="M2819" s="51"/>
      <c r="O2819" s="35"/>
      <c r="P2819" s="35"/>
      <c r="Q2819" s="35"/>
      <c r="R2819" s="51"/>
      <c r="T2819" s="35"/>
      <c r="U2819" s="35"/>
      <c r="V2819" s="51"/>
      <c r="W2819" s="35"/>
    </row>
    <row r="2820" spans="4:23">
      <c r="D2820" s="51"/>
      <c r="E2820" s="35"/>
      <c r="F2820" s="51"/>
      <c r="J2820" s="35"/>
      <c r="M2820" s="51"/>
      <c r="O2820" s="35"/>
      <c r="P2820" s="35"/>
      <c r="Q2820" s="35"/>
      <c r="R2820" s="51"/>
      <c r="T2820" s="35"/>
      <c r="U2820" s="35"/>
      <c r="V2820" s="51"/>
      <c r="W2820" s="35"/>
    </row>
    <row r="2821" spans="4:23">
      <c r="D2821" s="51"/>
      <c r="E2821" s="35"/>
      <c r="F2821" s="51"/>
      <c r="J2821" s="35"/>
      <c r="M2821" s="51"/>
      <c r="O2821" s="35"/>
      <c r="P2821" s="35"/>
      <c r="Q2821" s="35"/>
      <c r="R2821" s="51"/>
      <c r="T2821" s="35"/>
      <c r="U2821" s="35"/>
      <c r="V2821" s="51"/>
      <c r="W2821" s="35"/>
    </row>
    <row r="2822" spans="4:23">
      <c r="D2822" s="51"/>
      <c r="E2822" s="35"/>
      <c r="F2822" s="51"/>
      <c r="J2822" s="35"/>
      <c r="M2822" s="51"/>
      <c r="O2822" s="35"/>
      <c r="P2822" s="35"/>
      <c r="Q2822" s="35"/>
      <c r="R2822" s="51"/>
      <c r="T2822" s="35"/>
      <c r="U2822" s="35"/>
      <c r="V2822" s="51"/>
      <c r="W2822" s="35"/>
    </row>
    <row r="2823" spans="4:23">
      <c r="D2823" s="51"/>
      <c r="E2823" s="35"/>
      <c r="F2823" s="51"/>
      <c r="J2823" s="35"/>
      <c r="M2823" s="51"/>
      <c r="O2823" s="35"/>
      <c r="P2823" s="35"/>
      <c r="Q2823" s="35"/>
      <c r="R2823" s="51"/>
      <c r="T2823" s="35"/>
      <c r="U2823" s="35"/>
      <c r="V2823" s="51"/>
      <c r="W2823" s="35"/>
    </row>
    <row r="2824" spans="4:23">
      <c r="D2824" s="51"/>
      <c r="E2824" s="35"/>
      <c r="F2824" s="51"/>
      <c r="J2824" s="35"/>
      <c r="M2824" s="51"/>
      <c r="O2824" s="35"/>
      <c r="P2824" s="35"/>
      <c r="Q2824" s="35"/>
      <c r="R2824" s="51"/>
      <c r="T2824" s="35"/>
      <c r="U2824" s="35"/>
      <c r="V2824" s="51"/>
      <c r="W2824" s="35"/>
    </row>
    <row r="2825" spans="4:23">
      <c r="D2825" s="51"/>
      <c r="E2825" s="35"/>
      <c r="F2825" s="51"/>
      <c r="J2825" s="35"/>
      <c r="M2825" s="51"/>
      <c r="O2825" s="35"/>
      <c r="P2825" s="35"/>
      <c r="Q2825" s="35"/>
      <c r="R2825" s="51"/>
      <c r="T2825" s="35"/>
      <c r="U2825" s="35"/>
      <c r="V2825" s="51"/>
      <c r="W2825" s="35"/>
    </row>
    <row r="2826" spans="4:23">
      <c r="D2826" s="51"/>
      <c r="E2826" s="35"/>
      <c r="F2826" s="51"/>
      <c r="J2826" s="35"/>
      <c r="M2826" s="51"/>
      <c r="O2826" s="35"/>
      <c r="P2826" s="35"/>
      <c r="Q2826" s="35"/>
      <c r="R2826" s="51"/>
      <c r="T2826" s="35"/>
      <c r="U2826" s="35"/>
      <c r="V2826" s="51"/>
      <c r="W2826" s="35"/>
    </row>
    <row r="2827" spans="4:23">
      <c r="D2827" s="51"/>
      <c r="E2827" s="35"/>
      <c r="F2827" s="51"/>
      <c r="J2827" s="35"/>
      <c r="M2827" s="51"/>
      <c r="O2827" s="35"/>
      <c r="P2827" s="35"/>
      <c r="Q2827" s="35"/>
      <c r="R2827" s="51"/>
      <c r="T2827" s="35"/>
      <c r="U2827" s="35"/>
      <c r="V2827" s="51"/>
      <c r="W2827" s="35"/>
    </row>
    <row r="2828" spans="4:23">
      <c r="D2828" s="51"/>
      <c r="E2828" s="35"/>
      <c r="F2828" s="51"/>
      <c r="J2828" s="35"/>
      <c r="M2828" s="51"/>
      <c r="O2828" s="35"/>
      <c r="P2828" s="35"/>
      <c r="Q2828" s="35"/>
      <c r="R2828" s="51"/>
      <c r="T2828" s="35"/>
      <c r="U2828" s="35"/>
      <c r="V2828" s="51"/>
      <c r="W2828" s="35"/>
    </row>
    <row r="2829" spans="4:23">
      <c r="D2829" s="51"/>
      <c r="E2829" s="35"/>
      <c r="F2829" s="51"/>
      <c r="J2829" s="35"/>
      <c r="M2829" s="51"/>
      <c r="O2829" s="35"/>
      <c r="P2829" s="35"/>
      <c r="Q2829" s="35"/>
      <c r="R2829" s="51"/>
      <c r="T2829" s="35"/>
      <c r="U2829" s="35"/>
      <c r="V2829" s="51"/>
      <c r="W2829" s="35"/>
    </row>
    <row r="2830" spans="4:23">
      <c r="D2830" s="51"/>
      <c r="E2830" s="35"/>
      <c r="F2830" s="51"/>
      <c r="J2830" s="35"/>
      <c r="M2830" s="51"/>
      <c r="O2830" s="35"/>
      <c r="P2830" s="35"/>
      <c r="Q2830" s="35"/>
      <c r="R2830" s="51"/>
      <c r="T2830" s="35"/>
      <c r="U2830" s="35"/>
      <c r="V2830" s="51"/>
      <c r="W2830" s="35"/>
    </row>
    <row r="2831" spans="4:23">
      <c r="D2831" s="51"/>
      <c r="E2831" s="35"/>
      <c r="F2831" s="51"/>
      <c r="J2831" s="35"/>
      <c r="M2831" s="51"/>
      <c r="O2831" s="35"/>
      <c r="P2831" s="35"/>
      <c r="Q2831" s="35"/>
      <c r="R2831" s="51"/>
      <c r="T2831" s="35"/>
      <c r="U2831" s="35"/>
      <c r="V2831" s="51"/>
      <c r="W2831" s="35"/>
    </row>
    <row r="2832" spans="4:23">
      <c r="D2832" s="51"/>
      <c r="E2832" s="35"/>
      <c r="F2832" s="51"/>
      <c r="J2832" s="35"/>
      <c r="M2832" s="51"/>
      <c r="O2832" s="35"/>
      <c r="P2832" s="35"/>
      <c r="Q2832" s="35"/>
      <c r="R2832" s="51"/>
      <c r="T2832" s="35"/>
      <c r="U2832" s="35"/>
      <c r="V2832" s="51"/>
      <c r="W2832" s="35"/>
    </row>
    <row r="2833" spans="4:23">
      <c r="D2833" s="51"/>
      <c r="E2833" s="35"/>
      <c r="F2833" s="51"/>
      <c r="J2833" s="35"/>
      <c r="M2833" s="51"/>
      <c r="O2833" s="35"/>
      <c r="P2833" s="35"/>
      <c r="Q2833" s="35"/>
      <c r="R2833" s="51"/>
      <c r="T2833" s="35"/>
      <c r="U2833" s="35"/>
      <c r="V2833" s="51"/>
      <c r="W2833" s="35"/>
    </row>
    <row r="2834" spans="4:23">
      <c r="D2834" s="51"/>
      <c r="E2834" s="35"/>
      <c r="F2834" s="51"/>
      <c r="J2834" s="35"/>
      <c r="M2834" s="51"/>
      <c r="O2834" s="35"/>
      <c r="P2834" s="35"/>
      <c r="Q2834" s="35"/>
      <c r="R2834" s="51"/>
      <c r="T2834" s="35"/>
      <c r="U2834" s="35"/>
      <c r="V2834" s="51"/>
      <c r="W2834" s="35"/>
    </row>
    <row r="2835" spans="4:23">
      <c r="D2835" s="51"/>
      <c r="E2835" s="35"/>
      <c r="F2835" s="51"/>
      <c r="J2835" s="35"/>
      <c r="M2835" s="51"/>
      <c r="O2835" s="35"/>
      <c r="P2835" s="35"/>
      <c r="Q2835" s="35"/>
      <c r="R2835" s="51"/>
      <c r="T2835" s="35"/>
      <c r="U2835" s="35"/>
      <c r="V2835" s="51"/>
      <c r="W2835" s="35"/>
    </row>
    <row r="2836" spans="4:23">
      <c r="D2836" s="51"/>
      <c r="E2836" s="35"/>
      <c r="F2836" s="51"/>
      <c r="J2836" s="35"/>
      <c r="M2836" s="51"/>
      <c r="O2836" s="35"/>
      <c r="P2836" s="35"/>
      <c r="Q2836" s="35"/>
      <c r="R2836" s="51"/>
      <c r="T2836" s="35"/>
      <c r="U2836" s="35"/>
      <c r="V2836" s="51"/>
      <c r="W2836" s="35"/>
    </row>
    <row r="2837" spans="4:23">
      <c r="D2837" s="51"/>
      <c r="E2837" s="35"/>
      <c r="F2837" s="51"/>
      <c r="J2837" s="35"/>
      <c r="M2837" s="51"/>
      <c r="O2837" s="35"/>
      <c r="P2837" s="35"/>
      <c r="Q2837" s="35"/>
      <c r="R2837" s="51"/>
      <c r="T2837" s="35"/>
      <c r="U2837" s="35"/>
      <c r="V2837" s="51"/>
      <c r="W2837" s="35"/>
    </row>
    <row r="2838" spans="4:23">
      <c r="D2838" s="51"/>
      <c r="E2838" s="35"/>
      <c r="F2838" s="51"/>
      <c r="J2838" s="35"/>
      <c r="M2838" s="51"/>
      <c r="O2838" s="35"/>
      <c r="P2838" s="35"/>
      <c r="Q2838" s="35"/>
      <c r="R2838" s="51"/>
      <c r="T2838" s="35"/>
      <c r="U2838" s="35"/>
      <c r="V2838" s="51"/>
      <c r="W2838" s="35"/>
    </row>
    <row r="2839" spans="4:23">
      <c r="D2839" s="51"/>
      <c r="E2839" s="35"/>
      <c r="F2839" s="51"/>
      <c r="J2839" s="35"/>
      <c r="M2839" s="51"/>
      <c r="O2839" s="35"/>
      <c r="P2839" s="35"/>
      <c r="Q2839" s="35"/>
      <c r="R2839" s="51"/>
      <c r="T2839" s="35"/>
      <c r="U2839" s="35"/>
      <c r="V2839" s="51"/>
      <c r="W2839" s="35"/>
    </row>
    <row r="2840" spans="4:23">
      <c r="D2840" s="51"/>
      <c r="E2840" s="35"/>
      <c r="F2840" s="51"/>
      <c r="J2840" s="35"/>
      <c r="M2840" s="51"/>
      <c r="O2840" s="35"/>
      <c r="P2840" s="35"/>
      <c r="Q2840" s="35"/>
      <c r="R2840" s="51"/>
      <c r="T2840" s="35"/>
      <c r="U2840" s="35"/>
      <c r="V2840" s="51"/>
      <c r="W2840" s="35"/>
    </row>
    <row r="2841" spans="4:23">
      <c r="D2841" s="51"/>
      <c r="E2841" s="35"/>
      <c r="F2841" s="51"/>
      <c r="J2841" s="35"/>
      <c r="M2841" s="51"/>
      <c r="O2841" s="35"/>
      <c r="P2841" s="35"/>
      <c r="Q2841" s="35"/>
      <c r="R2841" s="51"/>
      <c r="T2841" s="35"/>
      <c r="U2841" s="35"/>
      <c r="V2841" s="51"/>
      <c r="W2841" s="35"/>
    </row>
    <row r="2842" spans="4:23">
      <c r="D2842" s="51"/>
      <c r="E2842" s="35"/>
      <c r="F2842" s="51"/>
      <c r="J2842" s="35"/>
      <c r="M2842" s="51"/>
      <c r="O2842" s="35"/>
      <c r="P2842" s="35"/>
      <c r="Q2842" s="35"/>
      <c r="R2842" s="51"/>
      <c r="T2842" s="35"/>
      <c r="U2842" s="35"/>
      <c r="V2842" s="51"/>
      <c r="W2842" s="35"/>
    </row>
    <row r="2843" spans="4:23">
      <c r="D2843" s="51"/>
      <c r="E2843" s="35"/>
      <c r="F2843" s="51"/>
      <c r="J2843" s="35"/>
      <c r="M2843" s="51"/>
      <c r="O2843" s="35"/>
      <c r="P2843" s="35"/>
      <c r="Q2843" s="35"/>
      <c r="R2843" s="51"/>
      <c r="T2843" s="35"/>
      <c r="U2843" s="35"/>
      <c r="V2843" s="51"/>
      <c r="W2843" s="35"/>
    </row>
    <row r="2844" spans="4:23">
      <c r="D2844" s="51"/>
      <c r="E2844" s="35"/>
      <c r="F2844" s="51"/>
      <c r="J2844" s="35"/>
      <c r="M2844" s="51"/>
      <c r="O2844" s="35"/>
      <c r="P2844" s="35"/>
      <c r="Q2844" s="35"/>
      <c r="R2844" s="51"/>
      <c r="T2844" s="35"/>
      <c r="U2844" s="35"/>
      <c r="V2844" s="51"/>
      <c r="W2844" s="35"/>
    </row>
    <row r="2845" spans="4:23">
      <c r="D2845" s="51"/>
      <c r="E2845" s="35"/>
      <c r="F2845" s="51"/>
      <c r="J2845" s="35"/>
      <c r="M2845" s="51"/>
      <c r="O2845" s="35"/>
      <c r="P2845" s="35"/>
      <c r="Q2845" s="35"/>
      <c r="R2845" s="51"/>
      <c r="T2845" s="35"/>
      <c r="U2845" s="35"/>
      <c r="V2845" s="51"/>
      <c r="W2845" s="35"/>
    </row>
    <row r="2846" spans="4:23">
      <c r="D2846" s="51"/>
      <c r="E2846" s="35"/>
      <c r="F2846" s="51"/>
      <c r="J2846" s="35"/>
      <c r="M2846" s="51"/>
      <c r="O2846" s="35"/>
      <c r="P2846" s="35"/>
      <c r="Q2846" s="35"/>
      <c r="R2846" s="51"/>
      <c r="T2846" s="35"/>
      <c r="U2846" s="35"/>
      <c r="V2846" s="51"/>
      <c r="W2846" s="35"/>
    </row>
    <row r="2847" spans="4:23">
      <c r="D2847" s="51"/>
      <c r="E2847" s="35"/>
      <c r="F2847" s="51"/>
      <c r="J2847" s="35"/>
      <c r="M2847" s="51"/>
      <c r="O2847" s="35"/>
      <c r="P2847" s="35"/>
      <c r="Q2847" s="35"/>
      <c r="R2847" s="51"/>
      <c r="T2847" s="35"/>
      <c r="U2847" s="35"/>
      <c r="V2847" s="51"/>
      <c r="W2847" s="35"/>
    </row>
    <row r="2848" spans="4:23">
      <c r="D2848" s="51"/>
      <c r="E2848" s="35"/>
      <c r="F2848" s="51"/>
      <c r="J2848" s="35"/>
      <c r="M2848" s="51"/>
      <c r="O2848" s="35"/>
      <c r="P2848" s="35"/>
      <c r="Q2848" s="35"/>
      <c r="R2848" s="51"/>
      <c r="T2848" s="35"/>
      <c r="U2848" s="35"/>
      <c r="V2848" s="51"/>
      <c r="W2848" s="35"/>
    </row>
    <row r="2849" spans="4:23">
      <c r="D2849" s="51"/>
      <c r="E2849" s="35"/>
      <c r="F2849" s="51"/>
      <c r="J2849" s="35"/>
      <c r="M2849" s="51"/>
      <c r="O2849" s="35"/>
      <c r="P2849" s="35"/>
      <c r="Q2849" s="35"/>
      <c r="R2849" s="51"/>
      <c r="T2849" s="35"/>
      <c r="U2849" s="35"/>
      <c r="V2849" s="51"/>
      <c r="W2849" s="35"/>
    </row>
    <row r="2850" spans="4:23">
      <c r="D2850" s="51"/>
      <c r="E2850" s="35"/>
      <c r="F2850" s="51"/>
      <c r="J2850" s="35"/>
      <c r="M2850" s="51"/>
      <c r="O2850" s="35"/>
      <c r="P2850" s="35"/>
      <c r="Q2850" s="35"/>
      <c r="R2850" s="51"/>
      <c r="T2850" s="35"/>
      <c r="U2850" s="35"/>
      <c r="V2850" s="51"/>
      <c r="W2850" s="35"/>
    </row>
    <row r="2851" spans="4:23">
      <c r="D2851" s="51"/>
      <c r="E2851" s="35"/>
      <c r="F2851" s="51"/>
      <c r="J2851" s="35"/>
      <c r="M2851" s="51"/>
      <c r="O2851" s="35"/>
      <c r="P2851" s="35"/>
      <c r="Q2851" s="35"/>
      <c r="R2851" s="51"/>
      <c r="T2851" s="35"/>
      <c r="U2851" s="35"/>
      <c r="V2851" s="51"/>
      <c r="W2851" s="35"/>
    </row>
    <row r="2852" spans="4:23">
      <c r="D2852" s="51"/>
      <c r="E2852" s="35"/>
      <c r="F2852" s="51"/>
      <c r="J2852" s="35"/>
      <c r="M2852" s="51"/>
      <c r="O2852" s="35"/>
      <c r="P2852" s="35"/>
      <c r="Q2852" s="35"/>
      <c r="R2852" s="51"/>
      <c r="T2852" s="35"/>
      <c r="U2852" s="35"/>
      <c r="V2852" s="51"/>
      <c r="W2852" s="35"/>
    </row>
    <row r="2853" spans="4:23">
      <c r="D2853" s="51"/>
      <c r="E2853" s="35"/>
      <c r="F2853" s="51"/>
      <c r="J2853" s="35"/>
      <c r="M2853" s="51"/>
      <c r="O2853" s="35"/>
      <c r="P2853" s="35"/>
      <c r="Q2853" s="35"/>
      <c r="R2853" s="51"/>
      <c r="T2853" s="35"/>
      <c r="U2853" s="35"/>
      <c r="V2853" s="51"/>
      <c r="W2853" s="35"/>
    </row>
    <row r="2854" spans="4:23">
      <c r="D2854" s="51"/>
      <c r="E2854" s="35"/>
      <c r="F2854" s="51"/>
      <c r="J2854" s="35"/>
      <c r="M2854" s="51"/>
      <c r="O2854" s="35"/>
      <c r="P2854" s="35"/>
      <c r="Q2854" s="35"/>
      <c r="R2854" s="51"/>
      <c r="T2854" s="35"/>
      <c r="U2854" s="35"/>
      <c r="V2854" s="51"/>
      <c r="W2854" s="35"/>
    </row>
    <row r="2855" spans="4:23">
      <c r="D2855" s="51"/>
      <c r="E2855" s="35"/>
      <c r="F2855" s="51"/>
      <c r="J2855" s="35"/>
      <c r="M2855" s="51"/>
      <c r="O2855" s="35"/>
      <c r="P2855" s="35"/>
      <c r="Q2855" s="35"/>
      <c r="R2855" s="51"/>
      <c r="T2855" s="35"/>
      <c r="U2855" s="35"/>
      <c r="V2855" s="51"/>
      <c r="W2855" s="35"/>
    </row>
    <row r="2856" spans="4:23">
      <c r="D2856" s="51"/>
      <c r="E2856" s="35"/>
      <c r="F2856" s="51"/>
      <c r="J2856" s="35"/>
      <c r="M2856" s="51"/>
      <c r="O2856" s="35"/>
      <c r="P2856" s="35"/>
      <c r="Q2856" s="35"/>
      <c r="R2856" s="51"/>
      <c r="T2856" s="35"/>
      <c r="U2856" s="35"/>
      <c r="V2856" s="51"/>
      <c r="W2856" s="35"/>
    </row>
    <row r="2857" spans="4:23">
      <c r="D2857" s="51"/>
      <c r="E2857" s="35"/>
      <c r="F2857" s="51"/>
      <c r="J2857" s="35"/>
      <c r="M2857" s="51"/>
      <c r="O2857" s="35"/>
      <c r="P2857" s="35"/>
      <c r="Q2857" s="35"/>
      <c r="R2857" s="51"/>
      <c r="T2857" s="35"/>
      <c r="U2857" s="35"/>
      <c r="V2857" s="51"/>
      <c r="W2857" s="35"/>
    </row>
    <row r="2858" spans="4:23">
      <c r="D2858" s="51"/>
      <c r="E2858" s="35"/>
      <c r="F2858" s="51"/>
      <c r="J2858" s="35"/>
      <c r="M2858" s="51"/>
      <c r="O2858" s="35"/>
      <c r="P2858" s="35"/>
      <c r="Q2858" s="35"/>
      <c r="R2858" s="51"/>
      <c r="T2858" s="35"/>
      <c r="U2858" s="35"/>
      <c r="V2858" s="51"/>
      <c r="W2858" s="35"/>
    </row>
    <row r="2859" spans="4:23">
      <c r="D2859" s="51"/>
      <c r="E2859" s="35"/>
      <c r="F2859" s="51"/>
      <c r="J2859" s="35"/>
      <c r="M2859" s="51"/>
      <c r="O2859" s="35"/>
      <c r="P2859" s="35"/>
      <c r="Q2859" s="35"/>
      <c r="R2859" s="51"/>
      <c r="T2859" s="35"/>
      <c r="U2859" s="35"/>
      <c r="V2859" s="51"/>
      <c r="W2859" s="35"/>
    </row>
    <row r="2860" spans="4:23">
      <c r="D2860" s="51"/>
      <c r="E2860" s="35"/>
      <c r="F2860" s="51"/>
      <c r="J2860" s="35"/>
      <c r="M2860" s="51"/>
      <c r="O2860" s="35"/>
      <c r="P2860" s="35"/>
      <c r="Q2860" s="35"/>
      <c r="R2860" s="51"/>
      <c r="T2860" s="35"/>
      <c r="U2860" s="35"/>
      <c r="V2860" s="51"/>
      <c r="W2860" s="35"/>
    </row>
    <row r="2861" spans="4:23">
      <c r="D2861" s="51"/>
      <c r="E2861" s="35"/>
      <c r="F2861" s="51"/>
      <c r="J2861" s="35"/>
      <c r="M2861" s="51"/>
      <c r="O2861" s="35"/>
      <c r="P2861" s="35"/>
      <c r="Q2861" s="35"/>
      <c r="R2861" s="51"/>
      <c r="T2861" s="35"/>
      <c r="U2861" s="35"/>
      <c r="V2861" s="51"/>
      <c r="W2861" s="35"/>
    </row>
    <row r="2862" spans="4:23">
      <c r="D2862" s="51"/>
      <c r="E2862" s="35"/>
      <c r="F2862" s="51"/>
      <c r="J2862" s="35"/>
      <c r="M2862" s="51"/>
      <c r="O2862" s="35"/>
      <c r="P2862" s="35"/>
      <c r="Q2862" s="35"/>
      <c r="R2862" s="51"/>
      <c r="T2862" s="35"/>
      <c r="U2862" s="35"/>
      <c r="V2862" s="51"/>
      <c r="W2862" s="35"/>
    </row>
    <row r="2863" spans="4:23">
      <c r="D2863" s="51"/>
      <c r="E2863" s="35"/>
      <c r="F2863" s="51"/>
      <c r="J2863" s="35"/>
      <c r="M2863" s="51"/>
      <c r="O2863" s="35"/>
      <c r="P2863" s="35"/>
      <c r="Q2863" s="35"/>
      <c r="R2863" s="51"/>
      <c r="T2863" s="35"/>
      <c r="U2863" s="35"/>
      <c r="V2863" s="51"/>
      <c r="W2863" s="35"/>
    </row>
    <row r="2864" spans="4:23">
      <c r="D2864" s="51"/>
      <c r="E2864" s="35"/>
      <c r="F2864" s="51"/>
      <c r="J2864" s="35"/>
      <c r="M2864" s="51"/>
      <c r="O2864" s="35"/>
      <c r="P2864" s="35"/>
      <c r="Q2864" s="35"/>
      <c r="R2864" s="51"/>
      <c r="T2864" s="35"/>
      <c r="U2864" s="35"/>
      <c r="V2864" s="51"/>
      <c r="W2864" s="35"/>
    </row>
    <row r="2865" spans="4:23">
      <c r="D2865" s="51"/>
      <c r="E2865" s="35"/>
      <c r="F2865" s="51"/>
      <c r="J2865" s="35"/>
      <c r="M2865" s="51"/>
      <c r="O2865" s="35"/>
      <c r="P2865" s="35"/>
      <c r="Q2865" s="35"/>
      <c r="R2865" s="51"/>
      <c r="T2865" s="35"/>
      <c r="U2865" s="35"/>
      <c r="V2865" s="51"/>
      <c r="W2865" s="35"/>
    </row>
    <row r="2866" spans="4:23">
      <c r="D2866" s="51"/>
      <c r="E2866" s="35"/>
      <c r="F2866" s="51"/>
      <c r="J2866" s="35"/>
      <c r="M2866" s="51"/>
      <c r="O2866" s="35"/>
      <c r="P2866" s="35"/>
      <c r="Q2866" s="35"/>
      <c r="R2866" s="51"/>
      <c r="T2866" s="35"/>
      <c r="U2866" s="35"/>
      <c r="V2866" s="51"/>
      <c r="W2866" s="35"/>
    </row>
    <row r="2867" spans="4:23">
      <c r="D2867" s="51"/>
      <c r="E2867" s="35"/>
      <c r="F2867" s="51"/>
      <c r="J2867" s="35"/>
      <c r="M2867" s="51"/>
      <c r="O2867" s="35"/>
      <c r="P2867" s="35"/>
      <c r="Q2867" s="35"/>
      <c r="R2867" s="51"/>
      <c r="T2867" s="35"/>
      <c r="U2867" s="35"/>
      <c r="V2867" s="51"/>
      <c r="W2867" s="35"/>
    </row>
    <row r="2868" spans="4:23">
      <c r="D2868" s="51"/>
      <c r="E2868" s="35"/>
      <c r="F2868" s="51"/>
      <c r="J2868" s="35"/>
      <c r="M2868" s="51"/>
      <c r="O2868" s="35"/>
      <c r="P2868" s="35"/>
      <c r="Q2868" s="35"/>
      <c r="R2868" s="51"/>
      <c r="T2868" s="35"/>
      <c r="U2868" s="35"/>
      <c r="V2868" s="51"/>
      <c r="W2868" s="35"/>
    </row>
    <row r="2869" spans="4:23">
      <c r="D2869" s="51"/>
      <c r="E2869" s="35"/>
      <c r="F2869" s="51"/>
      <c r="J2869" s="35"/>
      <c r="M2869" s="51"/>
      <c r="O2869" s="35"/>
      <c r="P2869" s="35"/>
      <c r="Q2869" s="35"/>
      <c r="R2869" s="51"/>
      <c r="T2869" s="35"/>
      <c r="U2869" s="35"/>
      <c r="V2869" s="51"/>
      <c r="W2869" s="35"/>
    </row>
    <row r="2870" spans="4:23">
      <c r="D2870" s="51"/>
      <c r="E2870" s="35"/>
      <c r="F2870" s="51"/>
      <c r="J2870" s="35"/>
      <c r="M2870" s="51"/>
      <c r="O2870" s="35"/>
      <c r="P2870" s="35"/>
      <c r="Q2870" s="35"/>
      <c r="R2870" s="51"/>
      <c r="T2870" s="35"/>
      <c r="U2870" s="35"/>
      <c r="V2870" s="51"/>
      <c r="W2870" s="35"/>
    </row>
    <row r="2871" spans="4:23">
      <c r="D2871" s="51"/>
      <c r="E2871" s="35"/>
      <c r="F2871" s="51"/>
      <c r="J2871" s="35"/>
      <c r="M2871" s="51"/>
      <c r="O2871" s="35"/>
      <c r="P2871" s="35"/>
      <c r="Q2871" s="35"/>
      <c r="R2871" s="51"/>
      <c r="T2871" s="35"/>
      <c r="U2871" s="35"/>
      <c r="V2871" s="51"/>
      <c r="W2871" s="35"/>
    </row>
    <row r="2872" spans="4:23">
      <c r="D2872" s="51"/>
      <c r="E2872" s="35"/>
      <c r="F2872" s="51"/>
      <c r="J2872" s="35"/>
      <c r="M2872" s="51"/>
      <c r="O2872" s="35"/>
      <c r="P2872" s="35"/>
      <c r="Q2872" s="35"/>
      <c r="R2872" s="51"/>
      <c r="T2872" s="35"/>
      <c r="U2872" s="35"/>
      <c r="V2872" s="51"/>
      <c r="W2872" s="35"/>
    </row>
    <row r="2873" spans="4:23">
      <c r="D2873" s="51"/>
      <c r="E2873" s="35"/>
      <c r="F2873" s="51"/>
      <c r="J2873" s="35"/>
      <c r="M2873" s="51"/>
      <c r="O2873" s="35"/>
      <c r="P2873" s="35"/>
      <c r="Q2873" s="35"/>
      <c r="R2873" s="51"/>
      <c r="T2873" s="35"/>
      <c r="U2873" s="35"/>
      <c r="V2873" s="51"/>
      <c r="W2873" s="35"/>
    </row>
    <row r="2874" spans="4:23">
      <c r="D2874" s="51"/>
      <c r="E2874" s="35"/>
      <c r="F2874" s="51"/>
      <c r="J2874" s="35"/>
      <c r="M2874" s="51"/>
      <c r="O2874" s="35"/>
      <c r="P2874" s="35"/>
      <c r="Q2874" s="35"/>
      <c r="R2874" s="51"/>
      <c r="T2874" s="35"/>
      <c r="U2874" s="35"/>
      <c r="V2874" s="51"/>
      <c r="W2874" s="35"/>
    </row>
    <row r="2875" spans="4:23">
      <c r="D2875" s="51"/>
      <c r="E2875" s="35"/>
      <c r="F2875" s="51"/>
      <c r="J2875" s="35"/>
      <c r="M2875" s="51"/>
      <c r="O2875" s="35"/>
      <c r="P2875" s="35"/>
      <c r="Q2875" s="35"/>
      <c r="R2875" s="51"/>
      <c r="T2875" s="35"/>
      <c r="U2875" s="35"/>
      <c r="V2875" s="51"/>
      <c r="W2875" s="35"/>
    </row>
    <row r="2876" spans="4:23">
      <c r="D2876" s="51"/>
      <c r="E2876" s="35"/>
      <c r="F2876" s="51"/>
      <c r="J2876" s="35"/>
      <c r="M2876" s="51"/>
      <c r="O2876" s="35"/>
      <c r="P2876" s="35"/>
      <c r="Q2876" s="35"/>
      <c r="R2876" s="51"/>
      <c r="T2876" s="35"/>
      <c r="U2876" s="35"/>
      <c r="V2876" s="51"/>
      <c r="W2876" s="35"/>
    </row>
    <row r="2877" spans="4:23">
      <c r="D2877" s="51"/>
      <c r="E2877" s="35"/>
      <c r="F2877" s="51"/>
      <c r="J2877" s="35"/>
      <c r="M2877" s="51"/>
      <c r="O2877" s="35"/>
      <c r="P2877" s="35"/>
      <c r="Q2877" s="35"/>
      <c r="R2877" s="51"/>
      <c r="T2877" s="35"/>
      <c r="U2877" s="35"/>
      <c r="V2877" s="51"/>
      <c r="W2877" s="35"/>
    </row>
    <row r="2878" spans="4:23">
      <c r="D2878" s="51"/>
      <c r="E2878" s="35"/>
      <c r="F2878" s="51"/>
      <c r="J2878" s="35"/>
      <c r="M2878" s="51"/>
      <c r="O2878" s="35"/>
      <c r="P2878" s="35"/>
      <c r="Q2878" s="35"/>
      <c r="R2878" s="51"/>
      <c r="T2878" s="35"/>
      <c r="U2878" s="35"/>
      <c r="V2878" s="51"/>
      <c r="W2878" s="35"/>
    </row>
    <row r="2879" spans="4:23">
      <c r="D2879" s="51"/>
      <c r="E2879" s="35"/>
      <c r="F2879" s="51"/>
      <c r="J2879" s="35"/>
      <c r="M2879" s="51"/>
      <c r="O2879" s="35"/>
      <c r="P2879" s="35"/>
      <c r="Q2879" s="35"/>
      <c r="R2879" s="51"/>
      <c r="T2879" s="35"/>
      <c r="U2879" s="35"/>
      <c r="V2879" s="51"/>
      <c r="W2879" s="35"/>
    </row>
    <row r="2880" spans="4:23">
      <c r="D2880" s="51"/>
      <c r="E2880" s="35"/>
      <c r="F2880" s="51"/>
      <c r="J2880" s="35"/>
      <c r="M2880" s="51"/>
      <c r="O2880" s="35"/>
      <c r="P2880" s="35"/>
      <c r="Q2880" s="35"/>
      <c r="R2880" s="51"/>
      <c r="T2880" s="35"/>
      <c r="U2880" s="35"/>
      <c r="V2880" s="51"/>
      <c r="W2880" s="35"/>
    </row>
    <row r="2881" spans="4:23">
      <c r="D2881" s="51"/>
      <c r="E2881" s="35"/>
      <c r="F2881" s="51"/>
      <c r="J2881" s="35"/>
      <c r="M2881" s="51"/>
      <c r="O2881" s="35"/>
      <c r="P2881" s="35"/>
      <c r="Q2881" s="35"/>
      <c r="R2881" s="51"/>
      <c r="T2881" s="35"/>
      <c r="U2881" s="35"/>
      <c r="V2881" s="51"/>
      <c r="W2881" s="35"/>
    </row>
    <row r="2882" spans="4:23">
      <c r="D2882" s="51"/>
      <c r="E2882" s="35"/>
      <c r="F2882" s="51"/>
      <c r="J2882" s="35"/>
      <c r="M2882" s="51"/>
      <c r="O2882" s="35"/>
      <c r="P2882" s="35"/>
      <c r="Q2882" s="35"/>
      <c r="R2882" s="51"/>
      <c r="T2882" s="35"/>
      <c r="U2882" s="35"/>
      <c r="V2882" s="51"/>
      <c r="W2882" s="35"/>
    </row>
    <row r="2883" spans="4:23">
      <c r="D2883" s="51"/>
      <c r="E2883" s="35"/>
      <c r="F2883" s="51"/>
      <c r="J2883" s="35"/>
      <c r="M2883" s="51"/>
      <c r="O2883" s="35"/>
      <c r="P2883" s="35"/>
      <c r="Q2883" s="35"/>
      <c r="R2883" s="51"/>
      <c r="T2883" s="35"/>
      <c r="U2883" s="35"/>
      <c r="V2883" s="51"/>
      <c r="W2883" s="35"/>
    </row>
    <row r="2884" spans="4:23">
      <c r="D2884" s="51"/>
      <c r="E2884" s="35"/>
      <c r="F2884" s="51"/>
      <c r="J2884" s="35"/>
      <c r="M2884" s="51"/>
      <c r="O2884" s="35"/>
      <c r="P2884" s="35"/>
      <c r="Q2884" s="35"/>
      <c r="R2884" s="51"/>
      <c r="T2884" s="35"/>
      <c r="U2884" s="35"/>
      <c r="V2884" s="51"/>
      <c r="W2884" s="35"/>
    </row>
    <row r="2885" spans="4:23">
      <c r="D2885" s="51"/>
      <c r="E2885" s="35"/>
      <c r="F2885" s="51"/>
      <c r="J2885" s="35"/>
      <c r="M2885" s="51"/>
      <c r="O2885" s="35"/>
      <c r="P2885" s="35"/>
      <c r="Q2885" s="35"/>
      <c r="R2885" s="51"/>
      <c r="T2885" s="35"/>
      <c r="U2885" s="35"/>
      <c r="V2885" s="51"/>
      <c r="W2885" s="35"/>
    </row>
    <row r="2886" spans="4:23">
      <c r="D2886" s="51"/>
      <c r="E2886" s="35"/>
      <c r="F2886" s="51"/>
      <c r="J2886" s="35"/>
      <c r="M2886" s="51"/>
      <c r="O2886" s="35"/>
      <c r="P2886" s="35"/>
      <c r="Q2886" s="35"/>
      <c r="R2886" s="51"/>
      <c r="T2886" s="35"/>
      <c r="U2886" s="35"/>
      <c r="V2886" s="51"/>
      <c r="W2886" s="35"/>
    </row>
    <row r="2887" spans="4:23">
      <c r="D2887" s="51"/>
      <c r="E2887" s="35"/>
      <c r="F2887" s="51"/>
      <c r="J2887" s="35"/>
      <c r="M2887" s="51"/>
      <c r="O2887" s="35"/>
      <c r="P2887" s="35"/>
      <c r="Q2887" s="35"/>
      <c r="R2887" s="51"/>
      <c r="T2887" s="35"/>
      <c r="U2887" s="35"/>
      <c r="V2887" s="51"/>
      <c r="W2887" s="35"/>
    </row>
    <row r="2888" spans="4:23">
      <c r="D2888" s="51"/>
      <c r="E2888" s="35"/>
      <c r="F2888" s="51"/>
      <c r="J2888" s="35"/>
      <c r="M2888" s="51"/>
      <c r="O2888" s="35"/>
      <c r="P2888" s="35"/>
      <c r="Q2888" s="35"/>
      <c r="R2888" s="51"/>
      <c r="T2888" s="35"/>
      <c r="U2888" s="35"/>
      <c r="V2888" s="51"/>
      <c r="W2888" s="35"/>
    </row>
    <row r="2889" spans="4:23">
      <c r="D2889" s="51"/>
      <c r="E2889" s="35"/>
      <c r="F2889" s="51"/>
      <c r="J2889" s="35"/>
      <c r="M2889" s="51"/>
      <c r="O2889" s="35"/>
      <c r="P2889" s="35"/>
      <c r="Q2889" s="35"/>
      <c r="R2889" s="51"/>
      <c r="T2889" s="35"/>
      <c r="U2889" s="35"/>
      <c r="V2889" s="51"/>
      <c r="W2889" s="35"/>
    </row>
    <row r="2890" spans="4:23">
      <c r="D2890" s="51"/>
      <c r="E2890" s="35"/>
      <c r="F2890" s="51"/>
      <c r="J2890" s="35"/>
      <c r="M2890" s="51"/>
      <c r="O2890" s="35"/>
      <c r="P2890" s="35"/>
      <c r="Q2890" s="35"/>
      <c r="R2890" s="51"/>
      <c r="T2890" s="35"/>
      <c r="U2890" s="35"/>
      <c r="V2890" s="51"/>
      <c r="W2890" s="35"/>
    </row>
    <row r="2891" spans="4:23">
      <c r="D2891" s="51"/>
      <c r="E2891" s="35"/>
      <c r="F2891" s="51"/>
      <c r="J2891" s="35"/>
      <c r="M2891" s="51"/>
      <c r="O2891" s="35"/>
      <c r="P2891" s="35"/>
      <c r="Q2891" s="35"/>
      <c r="R2891" s="51"/>
      <c r="T2891" s="35"/>
      <c r="U2891" s="35"/>
      <c r="V2891" s="51"/>
      <c r="W2891" s="35"/>
    </row>
    <row r="2892" spans="4:23">
      <c r="D2892" s="51"/>
      <c r="E2892" s="35"/>
      <c r="F2892" s="51"/>
      <c r="J2892" s="35"/>
      <c r="M2892" s="51"/>
      <c r="O2892" s="35"/>
      <c r="P2892" s="35"/>
      <c r="Q2892" s="35"/>
      <c r="R2892" s="51"/>
      <c r="T2892" s="35"/>
      <c r="U2892" s="35"/>
      <c r="V2892" s="51"/>
      <c r="W2892" s="35"/>
    </row>
    <row r="2893" spans="4:23">
      <c r="D2893" s="51"/>
      <c r="E2893" s="35"/>
      <c r="F2893" s="51"/>
      <c r="J2893" s="35"/>
      <c r="M2893" s="51"/>
      <c r="O2893" s="35"/>
      <c r="P2893" s="35"/>
      <c r="Q2893" s="35"/>
      <c r="R2893" s="51"/>
      <c r="T2893" s="35"/>
      <c r="U2893" s="35"/>
      <c r="V2893" s="51"/>
      <c r="W2893" s="35"/>
    </row>
    <row r="2894" spans="4:23">
      <c r="D2894" s="51"/>
      <c r="E2894" s="35"/>
      <c r="F2894" s="51"/>
      <c r="J2894" s="35"/>
      <c r="M2894" s="51"/>
      <c r="O2894" s="35"/>
      <c r="P2894" s="35"/>
      <c r="Q2894" s="35"/>
      <c r="R2894" s="51"/>
      <c r="T2894" s="35"/>
      <c r="U2894" s="35"/>
      <c r="V2894" s="51"/>
      <c r="W2894" s="35"/>
    </row>
    <row r="2895" spans="4:23">
      <c r="D2895" s="51"/>
      <c r="E2895" s="35"/>
      <c r="F2895" s="51"/>
      <c r="J2895" s="35"/>
      <c r="M2895" s="51"/>
      <c r="O2895" s="35"/>
      <c r="P2895" s="35"/>
      <c r="Q2895" s="35"/>
      <c r="R2895" s="51"/>
      <c r="T2895" s="35"/>
      <c r="U2895" s="35"/>
      <c r="V2895" s="51"/>
      <c r="W2895" s="35"/>
    </row>
    <row r="2896" spans="4:23">
      <c r="D2896" s="51"/>
      <c r="E2896" s="35"/>
      <c r="F2896" s="51"/>
      <c r="J2896" s="35"/>
      <c r="M2896" s="51"/>
      <c r="O2896" s="35"/>
      <c r="P2896" s="35"/>
      <c r="Q2896" s="35"/>
      <c r="R2896" s="51"/>
      <c r="T2896" s="35"/>
      <c r="U2896" s="35"/>
      <c r="V2896" s="51"/>
      <c r="W2896" s="35"/>
    </row>
    <row r="2897" spans="4:23">
      <c r="D2897" s="51"/>
      <c r="E2897" s="35"/>
      <c r="F2897" s="51"/>
      <c r="J2897" s="35"/>
      <c r="M2897" s="51"/>
      <c r="O2897" s="35"/>
      <c r="P2897" s="35"/>
      <c r="Q2897" s="35"/>
      <c r="R2897" s="51"/>
      <c r="T2897" s="35"/>
      <c r="U2897" s="35"/>
      <c r="V2897" s="51"/>
      <c r="W2897" s="35"/>
    </row>
    <row r="2898" spans="4:23">
      <c r="D2898" s="51"/>
      <c r="E2898" s="35"/>
      <c r="F2898" s="51"/>
      <c r="J2898" s="35"/>
      <c r="M2898" s="51"/>
      <c r="O2898" s="35"/>
      <c r="P2898" s="35"/>
      <c r="Q2898" s="35"/>
      <c r="R2898" s="51"/>
      <c r="T2898" s="35"/>
      <c r="U2898" s="35"/>
      <c r="V2898" s="51"/>
      <c r="W2898" s="35"/>
    </row>
    <row r="2899" spans="4:23">
      <c r="D2899" s="51"/>
      <c r="E2899" s="35"/>
      <c r="F2899" s="51"/>
      <c r="J2899" s="35"/>
      <c r="M2899" s="51"/>
      <c r="O2899" s="35"/>
      <c r="P2899" s="35"/>
      <c r="Q2899" s="35"/>
      <c r="R2899" s="51"/>
      <c r="T2899" s="35"/>
      <c r="U2899" s="35"/>
      <c r="V2899" s="51"/>
      <c r="W2899" s="35"/>
    </row>
    <row r="2900" spans="4:23">
      <c r="D2900" s="51"/>
      <c r="E2900" s="35"/>
      <c r="F2900" s="51"/>
      <c r="J2900" s="35"/>
      <c r="M2900" s="51"/>
      <c r="O2900" s="35"/>
      <c r="P2900" s="35"/>
      <c r="Q2900" s="35"/>
      <c r="R2900" s="51"/>
      <c r="T2900" s="35"/>
      <c r="U2900" s="35"/>
      <c r="V2900" s="51"/>
      <c r="W2900" s="35"/>
    </row>
    <row r="2901" spans="4:23">
      <c r="D2901" s="51"/>
      <c r="E2901" s="35"/>
      <c r="F2901" s="51"/>
      <c r="J2901" s="35"/>
      <c r="M2901" s="51"/>
      <c r="O2901" s="35"/>
      <c r="P2901" s="35"/>
      <c r="Q2901" s="35"/>
      <c r="R2901" s="51"/>
      <c r="T2901" s="35"/>
      <c r="U2901" s="35"/>
      <c r="V2901" s="51"/>
      <c r="W2901" s="35"/>
    </row>
    <row r="2902" spans="4:23">
      <c r="D2902" s="51"/>
      <c r="E2902" s="35"/>
      <c r="F2902" s="51"/>
      <c r="J2902" s="35"/>
      <c r="M2902" s="51"/>
      <c r="O2902" s="35"/>
      <c r="P2902" s="35"/>
      <c r="Q2902" s="35"/>
      <c r="R2902" s="51"/>
      <c r="T2902" s="35"/>
      <c r="U2902" s="35"/>
      <c r="V2902" s="51"/>
      <c r="W2902" s="35"/>
    </row>
    <row r="2903" spans="4:23">
      <c r="D2903" s="51"/>
      <c r="E2903" s="35"/>
      <c r="F2903" s="51"/>
      <c r="J2903" s="35"/>
      <c r="M2903" s="51"/>
      <c r="O2903" s="35"/>
      <c r="P2903" s="35"/>
      <c r="Q2903" s="35"/>
      <c r="R2903" s="51"/>
      <c r="T2903" s="35"/>
      <c r="U2903" s="35"/>
      <c r="V2903" s="51"/>
      <c r="W2903" s="35"/>
    </row>
    <row r="2904" spans="4:23">
      <c r="D2904" s="51"/>
      <c r="E2904" s="35"/>
      <c r="F2904" s="51"/>
      <c r="J2904" s="35"/>
      <c r="M2904" s="51"/>
      <c r="O2904" s="35"/>
      <c r="P2904" s="35"/>
      <c r="Q2904" s="35"/>
      <c r="R2904" s="51"/>
      <c r="T2904" s="35"/>
      <c r="U2904" s="35"/>
      <c r="V2904" s="51"/>
      <c r="W2904" s="35"/>
    </row>
    <row r="2905" spans="4:23">
      <c r="D2905" s="51"/>
      <c r="E2905" s="35"/>
      <c r="F2905" s="51"/>
      <c r="J2905" s="35"/>
      <c r="M2905" s="51"/>
      <c r="O2905" s="35"/>
      <c r="P2905" s="35"/>
      <c r="Q2905" s="35"/>
      <c r="R2905" s="51"/>
      <c r="T2905" s="35"/>
      <c r="U2905" s="35"/>
      <c r="V2905" s="51"/>
      <c r="W2905" s="35"/>
    </row>
    <row r="2906" spans="4:23">
      <c r="D2906" s="51"/>
      <c r="E2906" s="35"/>
      <c r="F2906" s="51"/>
      <c r="J2906" s="35"/>
      <c r="M2906" s="51"/>
      <c r="O2906" s="35"/>
      <c r="P2906" s="35"/>
      <c r="Q2906" s="35"/>
      <c r="R2906" s="51"/>
      <c r="T2906" s="35"/>
      <c r="U2906" s="35"/>
      <c r="V2906" s="51"/>
      <c r="W2906" s="35"/>
    </row>
    <row r="2907" spans="4:23">
      <c r="D2907" s="51"/>
      <c r="E2907" s="35"/>
      <c r="F2907" s="51"/>
      <c r="J2907" s="35"/>
      <c r="M2907" s="51"/>
      <c r="O2907" s="35"/>
      <c r="P2907" s="35"/>
      <c r="Q2907" s="35"/>
      <c r="R2907" s="51"/>
      <c r="T2907" s="35"/>
      <c r="U2907" s="35"/>
      <c r="V2907" s="51"/>
      <c r="W2907" s="35"/>
    </row>
    <row r="2908" spans="4:23">
      <c r="D2908" s="51"/>
      <c r="E2908" s="35"/>
      <c r="F2908" s="51"/>
      <c r="J2908" s="35"/>
      <c r="M2908" s="51"/>
      <c r="O2908" s="35"/>
      <c r="P2908" s="35"/>
      <c r="Q2908" s="35"/>
      <c r="R2908" s="51"/>
      <c r="T2908" s="35"/>
      <c r="U2908" s="35"/>
      <c r="V2908" s="51"/>
      <c r="W2908" s="35"/>
    </row>
    <row r="2909" spans="4:23">
      <c r="D2909" s="51"/>
      <c r="E2909" s="35"/>
      <c r="F2909" s="51"/>
      <c r="J2909" s="35"/>
      <c r="M2909" s="51"/>
      <c r="O2909" s="35"/>
      <c r="P2909" s="35"/>
      <c r="Q2909" s="35"/>
      <c r="R2909" s="51"/>
      <c r="T2909" s="35"/>
      <c r="U2909" s="35"/>
      <c r="V2909" s="51"/>
      <c r="W2909" s="35"/>
    </row>
    <row r="2910" spans="4:23">
      <c r="D2910" s="51"/>
      <c r="E2910" s="35"/>
      <c r="F2910" s="51"/>
      <c r="J2910" s="35"/>
      <c r="M2910" s="51"/>
      <c r="O2910" s="35"/>
      <c r="P2910" s="35"/>
      <c r="Q2910" s="35"/>
      <c r="R2910" s="51"/>
      <c r="T2910" s="35"/>
      <c r="U2910" s="35"/>
      <c r="V2910" s="51"/>
      <c r="W2910" s="35"/>
    </row>
    <row r="2911" spans="4:23">
      <c r="D2911" s="51"/>
      <c r="E2911" s="35"/>
      <c r="F2911" s="51"/>
      <c r="J2911" s="35"/>
      <c r="M2911" s="51"/>
      <c r="O2911" s="35"/>
      <c r="P2911" s="35"/>
      <c r="Q2911" s="35"/>
      <c r="R2911" s="51"/>
      <c r="T2911" s="35"/>
      <c r="U2911" s="35"/>
      <c r="V2911" s="51"/>
      <c r="W2911" s="35"/>
    </row>
    <row r="2912" spans="4:23">
      <c r="D2912" s="51"/>
      <c r="E2912" s="35"/>
      <c r="F2912" s="51"/>
      <c r="J2912" s="35"/>
      <c r="M2912" s="51"/>
      <c r="O2912" s="35"/>
      <c r="P2912" s="35"/>
      <c r="Q2912" s="35"/>
      <c r="R2912" s="51"/>
      <c r="T2912" s="35"/>
      <c r="U2912" s="35"/>
      <c r="V2912" s="51"/>
      <c r="W2912" s="35"/>
    </row>
    <row r="2913" spans="4:23">
      <c r="D2913" s="51"/>
      <c r="E2913" s="35"/>
      <c r="F2913" s="51"/>
      <c r="J2913" s="35"/>
      <c r="M2913" s="51"/>
      <c r="O2913" s="35"/>
      <c r="P2913" s="35"/>
      <c r="Q2913" s="35"/>
      <c r="R2913" s="51"/>
      <c r="T2913" s="35"/>
      <c r="U2913" s="35"/>
      <c r="V2913" s="51"/>
      <c r="W2913" s="35"/>
    </row>
    <row r="2914" spans="4:23">
      <c r="D2914" s="51"/>
      <c r="E2914" s="35"/>
      <c r="F2914" s="51"/>
      <c r="J2914" s="35"/>
      <c r="M2914" s="51"/>
      <c r="O2914" s="35"/>
      <c r="P2914" s="35"/>
      <c r="Q2914" s="35"/>
      <c r="R2914" s="51"/>
      <c r="T2914" s="35"/>
      <c r="U2914" s="35"/>
      <c r="V2914" s="51"/>
      <c r="W2914" s="35"/>
    </row>
    <row r="2915" spans="4:23">
      <c r="D2915" s="51"/>
      <c r="E2915" s="35"/>
      <c r="F2915" s="51"/>
      <c r="J2915" s="35"/>
      <c r="M2915" s="51"/>
      <c r="O2915" s="35"/>
      <c r="P2915" s="35"/>
      <c r="Q2915" s="35"/>
      <c r="R2915" s="51"/>
      <c r="T2915" s="35"/>
      <c r="U2915" s="35"/>
      <c r="V2915" s="51"/>
      <c r="W2915" s="35"/>
    </row>
    <row r="2916" spans="4:23">
      <c r="D2916" s="51"/>
      <c r="E2916" s="35"/>
      <c r="F2916" s="51"/>
      <c r="J2916" s="35"/>
      <c r="M2916" s="51"/>
      <c r="O2916" s="35"/>
      <c r="P2916" s="35"/>
      <c r="Q2916" s="35"/>
      <c r="R2916" s="51"/>
      <c r="T2916" s="35"/>
      <c r="U2916" s="35"/>
      <c r="V2916" s="51"/>
      <c r="W2916" s="35"/>
    </row>
    <row r="2917" spans="4:23">
      <c r="D2917" s="51"/>
      <c r="E2917" s="35"/>
      <c r="F2917" s="51"/>
      <c r="J2917" s="35"/>
      <c r="M2917" s="51"/>
      <c r="O2917" s="35"/>
      <c r="P2917" s="35"/>
      <c r="Q2917" s="35"/>
      <c r="R2917" s="51"/>
      <c r="T2917" s="35"/>
      <c r="U2917" s="35"/>
      <c r="V2917" s="51"/>
      <c r="W2917" s="35"/>
    </row>
    <row r="2918" spans="4:23">
      <c r="D2918" s="51"/>
      <c r="E2918" s="35"/>
      <c r="F2918" s="51"/>
      <c r="J2918" s="35"/>
      <c r="M2918" s="51"/>
      <c r="O2918" s="35"/>
      <c r="P2918" s="35"/>
      <c r="Q2918" s="35"/>
      <c r="R2918" s="51"/>
      <c r="T2918" s="35"/>
      <c r="U2918" s="35"/>
      <c r="V2918" s="51"/>
      <c r="W2918" s="35"/>
    </row>
    <row r="2919" spans="4:23">
      <c r="D2919" s="51"/>
      <c r="E2919" s="35"/>
      <c r="F2919" s="51"/>
      <c r="J2919" s="35"/>
      <c r="M2919" s="51"/>
      <c r="O2919" s="35"/>
      <c r="P2919" s="35"/>
      <c r="Q2919" s="35"/>
      <c r="R2919" s="51"/>
      <c r="T2919" s="35"/>
      <c r="U2919" s="35"/>
      <c r="V2919" s="51"/>
      <c r="W2919" s="35"/>
    </row>
    <row r="2920" spans="4:23">
      <c r="D2920" s="51"/>
      <c r="E2920" s="35"/>
      <c r="F2920" s="51"/>
      <c r="J2920" s="35"/>
      <c r="M2920" s="51"/>
      <c r="O2920" s="35"/>
      <c r="P2920" s="35"/>
      <c r="Q2920" s="35"/>
      <c r="R2920" s="51"/>
      <c r="T2920" s="35"/>
      <c r="U2920" s="35"/>
      <c r="V2920" s="51"/>
      <c r="W2920" s="35"/>
    </row>
    <row r="2921" spans="4:23">
      <c r="D2921" s="51"/>
      <c r="E2921" s="35"/>
      <c r="F2921" s="51"/>
      <c r="J2921" s="35"/>
      <c r="M2921" s="51"/>
      <c r="O2921" s="35"/>
      <c r="P2921" s="35"/>
      <c r="Q2921" s="35"/>
      <c r="R2921" s="51"/>
      <c r="T2921" s="35"/>
      <c r="U2921" s="35"/>
      <c r="V2921" s="51"/>
      <c r="W2921" s="35"/>
    </row>
    <row r="2922" spans="4:23">
      <c r="D2922" s="51"/>
      <c r="E2922" s="35"/>
      <c r="F2922" s="51"/>
      <c r="J2922" s="35"/>
      <c r="M2922" s="51"/>
      <c r="O2922" s="35"/>
      <c r="P2922" s="35"/>
      <c r="Q2922" s="35"/>
      <c r="R2922" s="51"/>
      <c r="T2922" s="35"/>
      <c r="U2922" s="35"/>
      <c r="V2922" s="51"/>
      <c r="W2922" s="35"/>
    </row>
    <row r="2923" spans="4:23">
      <c r="D2923" s="51"/>
      <c r="E2923" s="35"/>
      <c r="F2923" s="51"/>
      <c r="J2923" s="35"/>
      <c r="M2923" s="51"/>
      <c r="O2923" s="35"/>
      <c r="P2923" s="35"/>
      <c r="Q2923" s="35"/>
      <c r="R2923" s="51"/>
      <c r="T2923" s="35"/>
      <c r="U2923" s="35"/>
      <c r="V2923" s="51"/>
      <c r="W2923" s="35"/>
    </row>
    <row r="2924" spans="4:23">
      <c r="D2924" s="51"/>
      <c r="E2924" s="35"/>
      <c r="F2924" s="51"/>
      <c r="J2924" s="35"/>
      <c r="M2924" s="51"/>
      <c r="O2924" s="35"/>
      <c r="P2924" s="35"/>
      <c r="Q2924" s="35"/>
      <c r="R2924" s="51"/>
      <c r="T2924" s="35"/>
      <c r="U2924" s="35"/>
      <c r="V2924" s="51"/>
      <c r="W2924" s="35"/>
    </row>
    <row r="2925" spans="4:23">
      <c r="D2925" s="51"/>
      <c r="E2925" s="35"/>
      <c r="F2925" s="51"/>
      <c r="J2925" s="35"/>
      <c r="M2925" s="51"/>
      <c r="O2925" s="35"/>
      <c r="P2925" s="35"/>
      <c r="Q2925" s="35"/>
      <c r="R2925" s="51"/>
      <c r="T2925" s="35"/>
      <c r="U2925" s="35"/>
      <c r="V2925" s="51"/>
      <c r="W2925" s="35"/>
    </row>
    <row r="2926" spans="4:23">
      <c r="D2926" s="51"/>
      <c r="E2926" s="35"/>
      <c r="F2926" s="51"/>
      <c r="J2926" s="35"/>
      <c r="M2926" s="51"/>
      <c r="O2926" s="35"/>
      <c r="P2926" s="35"/>
      <c r="Q2926" s="35"/>
      <c r="R2926" s="51"/>
      <c r="T2926" s="35"/>
      <c r="U2926" s="35"/>
      <c r="V2926" s="51"/>
      <c r="W2926" s="35"/>
    </row>
    <row r="2927" spans="4:23">
      <c r="D2927" s="51"/>
      <c r="E2927" s="35"/>
      <c r="F2927" s="51"/>
      <c r="J2927" s="35"/>
      <c r="M2927" s="51"/>
      <c r="O2927" s="35"/>
      <c r="P2927" s="35"/>
      <c r="Q2927" s="35"/>
      <c r="R2927" s="51"/>
      <c r="T2927" s="35"/>
      <c r="U2927" s="35"/>
      <c r="V2927" s="51"/>
      <c r="W2927" s="35"/>
    </row>
    <row r="2928" spans="4:23">
      <c r="D2928" s="51"/>
      <c r="E2928" s="35"/>
      <c r="F2928" s="51"/>
      <c r="J2928" s="35"/>
      <c r="M2928" s="51"/>
      <c r="O2928" s="35"/>
      <c r="P2928" s="35"/>
      <c r="Q2928" s="35"/>
      <c r="R2928" s="51"/>
      <c r="T2928" s="35"/>
      <c r="U2928" s="35"/>
      <c r="V2928" s="51"/>
      <c r="W2928" s="35"/>
    </row>
    <row r="2929" spans="4:23">
      <c r="D2929" s="51"/>
      <c r="E2929" s="35"/>
      <c r="F2929" s="51"/>
      <c r="J2929" s="35"/>
      <c r="M2929" s="51"/>
      <c r="O2929" s="35"/>
      <c r="P2929" s="35"/>
      <c r="Q2929" s="35"/>
      <c r="R2929" s="51"/>
      <c r="T2929" s="35"/>
      <c r="U2929" s="35"/>
      <c r="V2929" s="51"/>
      <c r="W2929" s="35"/>
    </row>
    <row r="2930" spans="4:23">
      <c r="D2930" s="51"/>
      <c r="E2930" s="35"/>
      <c r="F2930" s="51"/>
      <c r="J2930" s="35"/>
      <c r="M2930" s="51"/>
      <c r="O2930" s="35"/>
      <c r="P2930" s="35"/>
      <c r="Q2930" s="35"/>
      <c r="R2930" s="51"/>
      <c r="T2930" s="35"/>
      <c r="U2930" s="35"/>
      <c r="V2930" s="51"/>
      <c r="W2930" s="35"/>
    </row>
    <row r="2931" spans="4:23">
      <c r="D2931" s="51"/>
      <c r="E2931" s="35"/>
      <c r="F2931" s="51"/>
      <c r="J2931" s="35"/>
      <c r="M2931" s="51"/>
      <c r="O2931" s="35"/>
      <c r="P2931" s="35"/>
      <c r="Q2931" s="35"/>
      <c r="R2931" s="51"/>
      <c r="T2931" s="35"/>
      <c r="U2931" s="35"/>
      <c r="V2931" s="51"/>
      <c r="W2931" s="35"/>
    </row>
    <row r="2932" spans="4:23">
      <c r="D2932" s="51"/>
      <c r="E2932" s="35"/>
      <c r="F2932" s="51"/>
      <c r="J2932" s="35"/>
      <c r="M2932" s="51"/>
      <c r="O2932" s="35"/>
      <c r="P2932" s="35"/>
      <c r="Q2932" s="35"/>
      <c r="R2932" s="51"/>
      <c r="T2932" s="35"/>
      <c r="U2932" s="35"/>
      <c r="V2932" s="51"/>
      <c r="W2932" s="35"/>
    </row>
    <row r="2933" spans="4:23">
      <c r="D2933" s="51"/>
      <c r="E2933" s="35"/>
      <c r="F2933" s="51"/>
      <c r="J2933" s="35"/>
      <c r="M2933" s="51"/>
      <c r="O2933" s="35"/>
      <c r="P2933" s="35"/>
      <c r="Q2933" s="35"/>
      <c r="R2933" s="51"/>
      <c r="T2933" s="35"/>
      <c r="U2933" s="35"/>
      <c r="V2933" s="51"/>
      <c r="W2933" s="35"/>
    </row>
    <row r="2934" spans="4:23">
      <c r="D2934" s="51"/>
      <c r="E2934" s="35"/>
      <c r="F2934" s="51"/>
      <c r="J2934" s="35"/>
      <c r="M2934" s="51"/>
      <c r="O2934" s="35"/>
      <c r="P2934" s="35"/>
      <c r="Q2934" s="35"/>
      <c r="R2934" s="51"/>
      <c r="T2934" s="35"/>
      <c r="U2934" s="35"/>
      <c r="V2934" s="51"/>
      <c r="W2934" s="35"/>
    </row>
    <row r="2935" spans="4:23">
      <c r="D2935" s="51"/>
      <c r="E2935" s="35"/>
      <c r="F2935" s="51"/>
      <c r="J2935" s="35"/>
      <c r="M2935" s="51"/>
      <c r="O2935" s="35"/>
      <c r="P2935" s="35"/>
      <c r="Q2935" s="35"/>
      <c r="R2935" s="51"/>
      <c r="T2935" s="35"/>
      <c r="U2935" s="35"/>
      <c r="V2935" s="51"/>
      <c r="W2935" s="35"/>
    </row>
    <row r="2936" spans="4:23">
      <c r="D2936" s="51"/>
      <c r="E2936" s="35"/>
      <c r="F2936" s="51"/>
      <c r="J2936" s="35"/>
      <c r="M2936" s="51"/>
      <c r="O2936" s="35"/>
      <c r="P2936" s="35"/>
      <c r="Q2936" s="35"/>
      <c r="R2936" s="51"/>
      <c r="T2936" s="35"/>
      <c r="U2936" s="35"/>
      <c r="V2936" s="51"/>
      <c r="W2936" s="35"/>
    </row>
    <row r="2937" spans="4:23">
      <c r="D2937" s="51"/>
      <c r="E2937" s="35"/>
      <c r="F2937" s="51"/>
      <c r="J2937" s="35"/>
      <c r="M2937" s="51"/>
      <c r="O2937" s="35"/>
      <c r="P2937" s="35"/>
      <c r="Q2937" s="35"/>
      <c r="R2937" s="51"/>
      <c r="T2937" s="35"/>
      <c r="U2937" s="35"/>
      <c r="V2937" s="51"/>
      <c r="W2937" s="35"/>
    </row>
    <row r="2938" spans="4:23">
      <c r="D2938" s="51"/>
      <c r="E2938" s="35"/>
      <c r="F2938" s="51"/>
      <c r="J2938" s="35"/>
      <c r="M2938" s="51"/>
      <c r="O2938" s="35"/>
      <c r="P2938" s="35"/>
      <c r="Q2938" s="35"/>
      <c r="R2938" s="51"/>
      <c r="T2938" s="35"/>
      <c r="U2938" s="35"/>
      <c r="V2938" s="51"/>
      <c r="W2938" s="35"/>
    </row>
    <row r="2939" spans="4:23">
      <c r="D2939" s="51"/>
      <c r="E2939" s="35"/>
      <c r="F2939" s="51"/>
      <c r="J2939" s="35"/>
      <c r="M2939" s="51"/>
      <c r="O2939" s="35"/>
      <c r="P2939" s="35"/>
      <c r="Q2939" s="35"/>
      <c r="R2939" s="51"/>
      <c r="T2939" s="35"/>
      <c r="U2939" s="35"/>
      <c r="V2939" s="51"/>
      <c r="W2939" s="35"/>
    </row>
    <row r="2940" spans="4:23">
      <c r="D2940" s="51"/>
      <c r="E2940" s="35"/>
      <c r="F2940" s="51"/>
      <c r="J2940" s="35"/>
      <c r="M2940" s="51"/>
      <c r="O2940" s="35"/>
      <c r="P2940" s="35"/>
      <c r="Q2940" s="35"/>
      <c r="R2940" s="51"/>
      <c r="T2940" s="35"/>
      <c r="U2940" s="35"/>
      <c r="V2940" s="51"/>
      <c r="W2940" s="35"/>
    </row>
    <row r="2941" spans="4:23">
      <c r="D2941" s="51"/>
      <c r="E2941" s="35"/>
      <c r="F2941" s="51"/>
      <c r="J2941" s="35"/>
      <c r="M2941" s="51"/>
      <c r="O2941" s="35"/>
      <c r="P2941" s="35"/>
      <c r="Q2941" s="35"/>
      <c r="R2941" s="51"/>
      <c r="T2941" s="35"/>
      <c r="U2941" s="35"/>
      <c r="V2941" s="51"/>
      <c r="W2941" s="35"/>
    </row>
    <row r="2942" spans="4:23">
      <c r="D2942" s="51"/>
      <c r="E2942" s="35"/>
      <c r="F2942" s="51"/>
      <c r="J2942" s="35"/>
      <c r="M2942" s="51"/>
      <c r="O2942" s="35"/>
      <c r="P2942" s="35"/>
      <c r="Q2942" s="35"/>
      <c r="R2942" s="51"/>
      <c r="T2942" s="35"/>
      <c r="U2942" s="35"/>
      <c r="V2942" s="51"/>
      <c r="W2942" s="35"/>
    </row>
    <row r="2943" spans="4:23">
      <c r="D2943" s="51"/>
      <c r="E2943" s="35"/>
      <c r="F2943" s="51"/>
      <c r="J2943" s="35"/>
      <c r="M2943" s="51"/>
      <c r="O2943" s="35"/>
      <c r="P2943" s="35"/>
      <c r="Q2943" s="35"/>
      <c r="R2943" s="51"/>
      <c r="T2943" s="35"/>
      <c r="U2943" s="35"/>
      <c r="V2943" s="51"/>
      <c r="W2943" s="35"/>
    </row>
    <row r="2944" spans="4:23">
      <c r="D2944" s="51"/>
      <c r="E2944" s="35"/>
      <c r="F2944" s="51"/>
      <c r="J2944" s="35"/>
      <c r="M2944" s="51"/>
      <c r="O2944" s="35"/>
      <c r="P2944" s="35"/>
      <c r="Q2944" s="35"/>
      <c r="R2944" s="51"/>
      <c r="T2944" s="35"/>
      <c r="U2944" s="35"/>
      <c r="V2944" s="51"/>
      <c r="W2944" s="35"/>
    </row>
    <row r="2945" spans="4:23">
      <c r="D2945" s="51"/>
      <c r="E2945" s="35"/>
      <c r="F2945" s="51"/>
      <c r="J2945" s="35"/>
      <c r="M2945" s="51"/>
      <c r="O2945" s="35"/>
      <c r="P2945" s="35"/>
      <c r="Q2945" s="35"/>
      <c r="R2945" s="51"/>
      <c r="T2945" s="35"/>
      <c r="U2945" s="35"/>
      <c r="V2945" s="51"/>
      <c r="W2945" s="35"/>
    </row>
    <row r="2946" spans="4:23">
      <c r="D2946" s="51"/>
      <c r="E2946" s="35"/>
      <c r="F2946" s="51"/>
      <c r="J2946" s="35"/>
      <c r="M2946" s="51"/>
      <c r="O2946" s="35"/>
      <c r="P2946" s="35"/>
      <c r="Q2946" s="35"/>
      <c r="R2946" s="51"/>
      <c r="T2946" s="35"/>
      <c r="U2946" s="35"/>
      <c r="V2946" s="51"/>
      <c r="W2946" s="35"/>
    </row>
    <row r="2947" spans="4:23">
      <c r="D2947" s="51"/>
      <c r="E2947" s="35"/>
      <c r="F2947" s="51"/>
      <c r="J2947" s="35"/>
      <c r="M2947" s="51"/>
      <c r="O2947" s="35"/>
      <c r="P2947" s="35"/>
      <c r="Q2947" s="35"/>
      <c r="R2947" s="51"/>
      <c r="T2947" s="35"/>
      <c r="U2947" s="35"/>
      <c r="V2947" s="51"/>
      <c r="W2947" s="35"/>
    </row>
    <row r="2948" spans="4:23">
      <c r="D2948" s="51"/>
      <c r="E2948" s="35"/>
      <c r="F2948" s="51"/>
      <c r="J2948" s="35"/>
      <c r="M2948" s="51"/>
      <c r="O2948" s="35"/>
      <c r="P2948" s="35"/>
      <c r="Q2948" s="35"/>
      <c r="R2948" s="51"/>
      <c r="T2948" s="35"/>
      <c r="U2948" s="35"/>
      <c r="V2948" s="51"/>
      <c r="W2948" s="35"/>
    </row>
    <row r="2949" spans="4:23">
      <c r="D2949" s="51"/>
      <c r="E2949" s="35"/>
      <c r="F2949" s="51"/>
      <c r="J2949" s="35"/>
      <c r="M2949" s="51"/>
      <c r="O2949" s="35"/>
      <c r="P2949" s="35"/>
      <c r="Q2949" s="35"/>
      <c r="R2949" s="51"/>
      <c r="T2949" s="35"/>
      <c r="U2949" s="35"/>
      <c r="V2949" s="51"/>
      <c r="W2949" s="35"/>
    </row>
    <row r="2950" spans="4:23">
      <c r="D2950" s="51"/>
      <c r="E2950" s="35"/>
      <c r="F2950" s="51"/>
      <c r="J2950" s="35"/>
      <c r="M2950" s="51"/>
      <c r="O2950" s="35"/>
      <c r="P2950" s="35"/>
      <c r="Q2950" s="35"/>
      <c r="R2950" s="51"/>
      <c r="T2950" s="35"/>
      <c r="U2950" s="35"/>
      <c r="V2950" s="51"/>
      <c r="W2950" s="35"/>
    </row>
    <row r="2951" spans="4:23">
      <c r="D2951" s="51"/>
      <c r="E2951" s="35"/>
      <c r="F2951" s="51"/>
      <c r="J2951" s="35"/>
      <c r="M2951" s="51"/>
      <c r="O2951" s="35"/>
      <c r="P2951" s="35"/>
      <c r="Q2951" s="35"/>
      <c r="R2951" s="51"/>
      <c r="T2951" s="35"/>
      <c r="U2951" s="35"/>
      <c r="V2951" s="51"/>
      <c r="W2951" s="35"/>
    </row>
    <row r="2952" spans="4:23">
      <c r="D2952" s="51"/>
      <c r="E2952" s="35"/>
      <c r="F2952" s="51"/>
      <c r="J2952" s="35"/>
      <c r="M2952" s="51"/>
      <c r="O2952" s="35"/>
      <c r="P2952" s="35"/>
      <c r="Q2952" s="35"/>
      <c r="R2952" s="51"/>
      <c r="T2952" s="35"/>
      <c r="U2952" s="35"/>
      <c r="V2952" s="51"/>
      <c r="W2952" s="35"/>
    </row>
    <row r="2953" spans="4:23">
      <c r="D2953" s="51"/>
      <c r="E2953" s="35"/>
      <c r="F2953" s="51"/>
      <c r="J2953" s="35"/>
      <c r="M2953" s="51"/>
      <c r="O2953" s="35"/>
      <c r="P2953" s="35"/>
      <c r="Q2953" s="35"/>
      <c r="R2953" s="51"/>
      <c r="T2953" s="35"/>
      <c r="U2953" s="35"/>
      <c r="V2953" s="51"/>
      <c r="W2953" s="35"/>
    </row>
    <row r="2954" spans="4:23">
      <c r="D2954" s="51"/>
      <c r="E2954" s="35"/>
      <c r="F2954" s="51"/>
      <c r="J2954" s="35"/>
      <c r="M2954" s="51"/>
      <c r="O2954" s="35"/>
      <c r="P2954" s="35"/>
      <c r="Q2954" s="35"/>
      <c r="R2954" s="51"/>
      <c r="T2954" s="35"/>
      <c r="U2954" s="35"/>
      <c r="V2954" s="51"/>
      <c r="W2954" s="35"/>
    </row>
    <row r="2955" spans="4:23">
      <c r="D2955" s="51"/>
      <c r="E2955" s="35"/>
      <c r="F2955" s="51"/>
      <c r="J2955" s="35"/>
      <c r="M2955" s="51"/>
      <c r="O2955" s="35"/>
      <c r="P2955" s="35"/>
      <c r="Q2955" s="35"/>
      <c r="R2955" s="51"/>
      <c r="T2955" s="35"/>
      <c r="U2955" s="35"/>
      <c r="V2955" s="51"/>
      <c r="W2955" s="35"/>
    </row>
    <row r="2956" spans="4:23">
      <c r="D2956" s="51"/>
      <c r="E2956" s="35"/>
      <c r="F2956" s="51"/>
      <c r="J2956" s="35"/>
      <c r="M2956" s="51"/>
      <c r="O2956" s="35"/>
      <c r="P2956" s="35"/>
      <c r="Q2956" s="35"/>
      <c r="R2956" s="51"/>
      <c r="T2956" s="35"/>
      <c r="U2956" s="35"/>
      <c r="V2956" s="51"/>
      <c r="W2956" s="35"/>
    </row>
    <row r="2957" spans="4:23">
      <c r="D2957" s="51"/>
      <c r="E2957" s="35"/>
      <c r="F2957" s="51"/>
      <c r="J2957" s="35"/>
      <c r="M2957" s="51"/>
      <c r="O2957" s="35"/>
      <c r="P2957" s="35"/>
      <c r="Q2957" s="35"/>
      <c r="R2957" s="51"/>
      <c r="T2957" s="35"/>
      <c r="U2957" s="35"/>
      <c r="V2957" s="51"/>
      <c r="W2957" s="35"/>
    </row>
    <row r="2958" spans="4:23">
      <c r="D2958" s="51"/>
      <c r="E2958" s="35"/>
      <c r="F2958" s="51"/>
      <c r="J2958" s="35"/>
      <c r="M2958" s="51"/>
      <c r="O2958" s="35"/>
      <c r="P2958" s="35"/>
      <c r="Q2958" s="35"/>
      <c r="R2958" s="51"/>
      <c r="T2958" s="35"/>
      <c r="U2958" s="35"/>
      <c r="V2958" s="51"/>
      <c r="W2958" s="35"/>
    </row>
    <row r="2959" spans="4:23">
      <c r="D2959" s="51"/>
      <c r="E2959" s="35"/>
      <c r="F2959" s="51"/>
      <c r="J2959" s="35"/>
      <c r="M2959" s="51"/>
      <c r="O2959" s="35"/>
      <c r="P2959" s="35"/>
      <c r="Q2959" s="35"/>
      <c r="R2959" s="51"/>
      <c r="T2959" s="35"/>
      <c r="U2959" s="35"/>
      <c r="V2959" s="51"/>
      <c r="W2959" s="35"/>
    </row>
    <row r="2960" spans="4:23">
      <c r="D2960" s="51"/>
      <c r="E2960" s="35"/>
      <c r="F2960" s="51"/>
      <c r="J2960" s="35"/>
      <c r="M2960" s="51"/>
      <c r="O2960" s="35"/>
      <c r="P2960" s="35"/>
      <c r="Q2960" s="35"/>
      <c r="R2960" s="51"/>
      <c r="T2960" s="35"/>
      <c r="U2960" s="35"/>
      <c r="V2960" s="51"/>
      <c r="W2960" s="35"/>
    </row>
    <row r="2961" spans="4:23">
      <c r="D2961" s="51"/>
      <c r="E2961" s="35"/>
      <c r="F2961" s="51"/>
      <c r="J2961" s="35"/>
      <c r="M2961" s="51"/>
      <c r="O2961" s="35"/>
      <c r="P2961" s="35"/>
      <c r="Q2961" s="35"/>
      <c r="R2961" s="51"/>
      <c r="T2961" s="35"/>
      <c r="U2961" s="35"/>
      <c r="V2961" s="51"/>
      <c r="W2961" s="35"/>
    </row>
    <row r="2962" spans="4:23">
      <c r="D2962" s="51"/>
      <c r="E2962" s="35"/>
      <c r="F2962" s="51"/>
      <c r="J2962" s="35"/>
      <c r="M2962" s="51"/>
      <c r="O2962" s="35"/>
      <c r="P2962" s="35"/>
      <c r="Q2962" s="35"/>
      <c r="R2962" s="51"/>
      <c r="T2962" s="35"/>
      <c r="U2962" s="35"/>
      <c r="V2962" s="51"/>
      <c r="W2962" s="35"/>
    </row>
    <row r="2963" spans="4:23">
      <c r="D2963" s="51"/>
      <c r="E2963" s="35"/>
      <c r="F2963" s="51"/>
      <c r="J2963" s="35"/>
      <c r="M2963" s="51"/>
      <c r="O2963" s="35"/>
      <c r="P2963" s="35"/>
      <c r="Q2963" s="35"/>
      <c r="R2963" s="51"/>
      <c r="T2963" s="35"/>
      <c r="U2963" s="35"/>
      <c r="V2963" s="51"/>
      <c r="W2963" s="35"/>
    </row>
    <row r="2964" spans="4:23">
      <c r="D2964" s="51"/>
      <c r="E2964" s="35"/>
      <c r="F2964" s="51"/>
      <c r="J2964" s="35"/>
      <c r="M2964" s="51"/>
      <c r="O2964" s="35"/>
      <c r="P2964" s="35"/>
      <c r="Q2964" s="35"/>
      <c r="R2964" s="51"/>
      <c r="T2964" s="35"/>
      <c r="U2964" s="35"/>
      <c r="V2964" s="51"/>
      <c r="W2964" s="35"/>
    </row>
    <row r="2965" spans="4:23">
      <c r="D2965" s="51"/>
      <c r="E2965" s="35"/>
      <c r="F2965" s="51"/>
      <c r="J2965" s="35"/>
      <c r="M2965" s="51"/>
      <c r="O2965" s="35"/>
      <c r="P2965" s="35"/>
      <c r="Q2965" s="35"/>
      <c r="R2965" s="51"/>
      <c r="T2965" s="35"/>
      <c r="U2965" s="35"/>
      <c r="V2965" s="51"/>
      <c r="W2965" s="35"/>
    </row>
    <row r="2966" spans="4:23">
      <c r="D2966" s="51"/>
      <c r="E2966" s="35"/>
      <c r="F2966" s="51"/>
      <c r="J2966" s="35"/>
      <c r="M2966" s="51"/>
      <c r="O2966" s="35"/>
      <c r="P2966" s="35"/>
      <c r="Q2966" s="35"/>
      <c r="R2966" s="51"/>
      <c r="T2966" s="35"/>
      <c r="U2966" s="35"/>
      <c r="V2966" s="51"/>
      <c r="W2966" s="35"/>
    </row>
    <row r="2967" spans="4:23">
      <c r="D2967" s="51"/>
      <c r="E2967" s="35"/>
      <c r="F2967" s="51"/>
      <c r="J2967" s="35"/>
      <c r="M2967" s="51"/>
      <c r="O2967" s="35"/>
      <c r="P2967" s="35"/>
      <c r="Q2967" s="35"/>
      <c r="R2967" s="51"/>
      <c r="T2967" s="35"/>
      <c r="U2967" s="35"/>
      <c r="V2967" s="51"/>
      <c r="W2967" s="35"/>
    </row>
    <row r="2968" spans="4:23">
      <c r="D2968" s="51"/>
      <c r="E2968" s="35"/>
      <c r="F2968" s="51"/>
      <c r="J2968" s="35"/>
      <c r="M2968" s="51"/>
      <c r="O2968" s="35"/>
      <c r="P2968" s="35"/>
      <c r="Q2968" s="35"/>
      <c r="R2968" s="51"/>
      <c r="T2968" s="35"/>
      <c r="U2968" s="35"/>
      <c r="V2968" s="51"/>
      <c r="W2968" s="35"/>
    </row>
    <row r="2969" spans="4:23">
      <c r="D2969" s="51"/>
      <c r="E2969" s="35"/>
      <c r="F2969" s="51"/>
      <c r="J2969" s="35"/>
      <c r="M2969" s="51"/>
      <c r="O2969" s="35"/>
      <c r="P2969" s="35"/>
      <c r="Q2969" s="35"/>
      <c r="R2969" s="51"/>
      <c r="T2969" s="35"/>
      <c r="U2969" s="35"/>
      <c r="V2969" s="51"/>
      <c r="W2969" s="35"/>
    </row>
    <row r="2970" spans="4:23">
      <c r="D2970" s="51"/>
      <c r="E2970" s="35"/>
      <c r="F2970" s="51"/>
      <c r="J2970" s="35"/>
      <c r="M2970" s="51"/>
      <c r="O2970" s="35"/>
      <c r="P2970" s="35"/>
      <c r="Q2970" s="35"/>
      <c r="R2970" s="51"/>
      <c r="T2970" s="35"/>
      <c r="U2970" s="35"/>
      <c r="V2970" s="51"/>
      <c r="W2970" s="35"/>
    </row>
    <row r="2971" spans="4:23">
      <c r="D2971" s="51"/>
      <c r="E2971" s="35"/>
      <c r="F2971" s="51"/>
      <c r="J2971" s="35"/>
      <c r="M2971" s="51"/>
      <c r="O2971" s="35"/>
      <c r="P2971" s="35"/>
      <c r="Q2971" s="35"/>
      <c r="R2971" s="51"/>
      <c r="T2971" s="35"/>
      <c r="U2971" s="35"/>
      <c r="V2971" s="51"/>
      <c r="W2971" s="35"/>
    </row>
    <row r="2972" spans="4:23">
      <c r="D2972" s="51"/>
      <c r="E2972" s="35"/>
      <c r="F2972" s="51"/>
      <c r="J2972" s="35"/>
      <c r="M2972" s="51"/>
      <c r="O2972" s="35"/>
      <c r="P2972" s="35"/>
      <c r="Q2972" s="35"/>
      <c r="R2972" s="51"/>
      <c r="T2972" s="35"/>
      <c r="U2972" s="35"/>
      <c r="V2972" s="51"/>
      <c r="W2972" s="35"/>
    </row>
    <row r="2973" spans="4:23">
      <c r="D2973" s="51"/>
      <c r="E2973" s="35"/>
      <c r="F2973" s="51"/>
      <c r="J2973" s="35"/>
      <c r="M2973" s="51"/>
      <c r="O2973" s="35"/>
      <c r="P2973" s="35"/>
      <c r="Q2973" s="35"/>
      <c r="R2973" s="51"/>
      <c r="T2973" s="35"/>
      <c r="U2973" s="35"/>
      <c r="V2973" s="51"/>
      <c r="W2973" s="35"/>
    </row>
    <row r="2974" spans="4:23">
      <c r="D2974" s="51"/>
      <c r="E2974" s="35"/>
      <c r="F2974" s="51"/>
      <c r="J2974" s="35"/>
      <c r="M2974" s="51"/>
      <c r="O2974" s="35"/>
      <c r="P2974" s="35"/>
      <c r="Q2974" s="35"/>
      <c r="R2974" s="51"/>
      <c r="T2974" s="35"/>
      <c r="U2974" s="35"/>
      <c r="V2974" s="51"/>
      <c r="W2974" s="35"/>
    </row>
    <row r="2975" spans="4:23">
      <c r="D2975" s="51"/>
      <c r="E2975" s="35"/>
      <c r="F2975" s="51"/>
      <c r="J2975" s="35"/>
      <c r="M2975" s="51"/>
      <c r="O2975" s="35"/>
      <c r="P2975" s="35"/>
      <c r="Q2975" s="35"/>
      <c r="R2975" s="51"/>
      <c r="T2975" s="35"/>
      <c r="U2975" s="35"/>
      <c r="V2975" s="51"/>
      <c r="W2975" s="35"/>
    </row>
    <row r="2976" spans="4:23">
      <c r="D2976" s="51"/>
      <c r="E2976" s="35"/>
      <c r="F2976" s="51"/>
      <c r="J2976" s="35"/>
      <c r="M2976" s="51"/>
      <c r="O2976" s="35"/>
      <c r="P2976" s="35"/>
      <c r="Q2976" s="35"/>
      <c r="R2976" s="51"/>
      <c r="T2976" s="35"/>
      <c r="U2976" s="35"/>
      <c r="V2976" s="51"/>
      <c r="W2976" s="35"/>
    </row>
    <row r="2977" spans="4:23">
      <c r="D2977" s="51"/>
      <c r="E2977" s="35"/>
      <c r="F2977" s="51"/>
      <c r="J2977" s="35"/>
      <c r="M2977" s="51"/>
      <c r="O2977" s="35"/>
      <c r="P2977" s="35"/>
      <c r="Q2977" s="35"/>
      <c r="R2977" s="51"/>
      <c r="T2977" s="35"/>
      <c r="U2977" s="35"/>
      <c r="V2977" s="51"/>
      <c r="W2977" s="35"/>
    </row>
    <row r="2978" spans="4:23">
      <c r="D2978" s="51"/>
      <c r="E2978" s="35"/>
      <c r="F2978" s="51"/>
      <c r="J2978" s="35"/>
      <c r="M2978" s="51"/>
      <c r="O2978" s="35"/>
      <c r="P2978" s="35"/>
      <c r="Q2978" s="35"/>
      <c r="R2978" s="51"/>
      <c r="T2978" s="35"/>
      <c r="U2978" s="35"/>
      <c r="V2978" s="51"/>
      <c r="W2978" s="35"/>
    </row>
    <row r="2979" spans="4:23">
      <c r="D2979" s="51"/>
      <c r="E2979" s="35"/>
      <c r="F2979" s="51"/>
      <c r="J2979" s="35"/>
      <c r="M2979" s="51"/>
      <c r="O2979" s="35"/>
      <c r="P2979" s="35"/>
      <c r="Q2979" s="35"/>
      <c r="R2979" s="51"/>
      <c r="T2979" s="35"/>
      <c r="U2979" s="35"/>
      <c r="V2979" s="51"/>
      <c r="W2979" s="35"/>
    </row>
    <row r="2980" spans="4:23">
      <c r="D2980" s="51"/>
      <c r="E2980" s="35"/>
      <c r="F2980" s="51"/>
      <c r="J2980" s="35"/>
      <c r="M2980" s="51"/>
      <c r="O2980" s="35"/>
      <c r="P2980" s="35"/>
      <c r="Q2980" s="35"/>
      <c r="R2980" s="51"/>
      <c r="T2980" s="35"/>
      <c r="U2980" s="35"/>
      <c r="V2980" s="51"/>
      <c r="W2980" s="35"/>
    </row>
    <row r="2981" spans="4:23">
      <c r="D2981" s="51"/>
      <c r="E2981" s="35"/>
      <c r="F2981" s="51"/>
      <c r="J2981" s="35"/>
      <c r="M2981" s="51"/>
      <c r="O2981" s="35"/>
      <c r="P2981" s="35"/>
      <c r="Q2981" s="35"/>
      <c r="R2981" s="51"/>
      <c r="T2981" s="35"/>
      <c r="U2981" s="35"/>
      <c r="V2981" s="51"/>
      <c r="W2981" s="35"/>
    </row>
    <row r="2982" spans="4:23">
      <c r="D2982" s="51"/>
      <c r="E2982" s="35"/>
      <c r="F2982" s="51"/>
      <c r="J2982" s="35"/>
      <c r="M2982" s="51"/>
      <c r="O2982" s="35"/>
      <c r="P2982" s="35"/>
      <c r="Q2982" s="35"/>
      <c r="R2982" s="51"/>
      <c r="T2982" s="35"/>
      <c r="U2982" s="35"/>
      <c r="V2982" s="51"/>
      <c r="W2982" s="35"/>
    </row>
    <row r="2983" spans="4:23">
      <c r="D2983" s="51"/>
      <c r="E2983" s="35"/>
      <c r="F2983" s="51"/>
      <c r="J2983" s="35"/>
      <c r="M2983" s="51"/>
      <c r="O2983" s="35"/>
      <c r="P2983" s="35"/>
      <c r="Q2983" s="35"/>
      <c r="R2983" s="51"/>
      <c r="T2983" s="35"/>
      <c r="U2983" s="35"/>
      <c r="V2983" s="51"/>
      <c r="W2983" s="35"/>
    </row>
    <row r="2984" spans="4:23">
      <c r="D2984" s="51"/>
      <c r="E2984" s="35"/>
      <c r="F2984" s="51"/>
      <c r="J2984" s="35"/>
      <c r="M2984" s="51"/>
      <c r="O2984" s="35"/>
      <c r="P2984" s="35"/>
      <c r="Q2984" s="35"/>
      <c r="R2984" s="51"/>
      <c r="T2984" s="35"/>
      <c r="U2984" s="35"/>
      <c r="V2984" s="51"/>
      <c r="W2984" s="35"/>
    </row>
    <row r="2985" spans="4:23">
      <c r="D2985" s="51"/>
      <c r="E2985" s="35"/>
      <c r="F2985" s="51"/>
      <c r="J2985" s="35"/>
      <c r="M2985" s="51"/>
      <c r="O2985" s="35"/>
      <c r="P2985" s="35"/>
      <c r="Q2985" s="35"/>
      <c r="R2985" s="51"/>
      <c r="T2985" s="35"/>
      <c r="U2985" s="35"/>
      <c r="V2985" s="51"/>
      <c r="W2985" s="35"/>
    </row>
    <row r="2986" spans="4:23">
      <c r="D2986" s="51"/>
      <c r="E2986" s="35"/>
      <c r="F2986" s="51"/>
      <c r="J2986" s="35"/>
      <c r="M2986" s="51"/>
      <c r="O2986" s="35"/>
      <c r="P2986" s="35"/>
      <c r="Q2986" s="35"/>
      <c r="R2986" s="51"/>
      <c r="T2986" s="35"/>
      <c r="U2986" s="35"/>
      <c r="V2986" s="51"/>
      <c r="W2986" s="35"/>
    </row>
    <row r="2987" spans="4:23">
      <c r="D2987" s="51"/>
      <c r="E2987" s="35"/>
      <c r="F2987" s="51"/>
      <c r="J2987" s="35"/>
      <c r="M2987" s="51"/>
      <c r="O2987" s="35"/>
      <c r="P2987" s="35"/>
      <c r="Q2987" s="35"/>
      <c r="R2987" s="51"/>
      <c r="T2987" s="35"/>
      <c r="U2987" s="35"/>
      <c r="V2987" s="51"/>
      <c r="W2987" s="35"/>
    </row>
    <row r="2988" spans="4:23">
      <c r="D2988" s="51"/>
      <c r="E2988" s="35"/>
      <c r="F2988" s="51"/>
      <c r="J2988" s="35"/>
      <c r="M2988" s="51"/>
      <c r="O2988" s="35"/>
      <c r="P2988" s="35"/>
      <c r="Q2988" s="35"/>
      <c r="R2988" s="51"/>
      <c r="T2988" s="35"/>
      <c r="U2988" s="35"/>
      <c r="V2988" s="51"/>
      <c r="W2988" s="35"/>
    </row>
    <row r="2989" spans="4:23">
      <c r="D2989" s="51"/>
      <c r="E2989" s="35"/>
      <c r="F2989" s="51"/>
      <c r="J2989" s="35"/>
      <c r="M2989" s="51"/>
      <c r="O2989" s="35"/>
      <c r="P2989" s="35"/>
      <c r="Q2989" s="35"/>
      <c r="R2989" s="51"/>
      <c r="T2989" s="35"/>
      <c r="U2989" s="35"/>
      <c r="V2989" s="51"/>
      <c r="W2989" s="35"/>
    </row>
    <row r="2990" spans="4:23">
      <c r="D2990" s="51"/>
      <c r="E2990" s="35"/>
      <c r="F2990" s="51"/>
      <c r="J2990" s="35"/>
      <c r="M2990" s="51"/>
      <c r="O2990" s="35"/>
      <c r="P2990" s="35"/>
      <c r="Q2990" s="35"/>
      <c r="R2990" s="51"/>
      <c r="T2990" s="35"/>
      <c r="U2990" s="35"/>
      <c r="V2990" s="51"/>
      <c r="W2990" s="35"/>
    </row>
    <row r="2991" spans="4:23">
      <c r="D2991" s="51"/>
      <c r="E2991" s="35"/>
      <c r="F2991" s="51"/>
      <c r="J2991" s="35"/>
      <c r="M2991" s="51"/>
      <c r="O2991" s="35"/>
      <c r="P2991" s="35"/>
      <c r="Q2991" s="35"/>
      <c r="R2991" s="51"/>
      <c r="T2991" s="35"/>
      <c r="U2991" s="35"/>
      <c r="V2991" s="51"/>
      <c r="W2991" s="35"/>
    </row>
    <row r="2992" spans="4:23">
      <c r="D2992" s="51"/>
      <c r="E2992" s="35"/>
      <c r="F2992" s="51"/>
      <c r="J2992" s="35"/>
      <c r="M2992" s="51"/>
      <c r="O2992" s="35"/>
      <c r="P2992" s="35"/>
      <c r="Q2992" s="35"/>
      <c r="R2992" s="51"/>
      <c r="T2992" s="35"/>
      <c r="U2992" s="35"/>
      <c r="V2992" s="51"/>
      <c r="W2992" s="35"/>
    </row>
    <row r="2993" spans="4:23">
      <c r="D2993" s="51"/>
      <c r="E2993" s="35"/>
      <c r="F2993" s="51"/>
      <c r="J2993" s="35"/>
      <c r="M2993" s="51"/>
      <c r="O2993" s="35"/>
      <c r="P2993" s="35"/>
      <c r="Q2993" s="35"/>
      <c r="R2993" s="51"/>
      <c r="T2993" s="35"/>
      <c r="U2993" s="35"/>
      <c r="V2993" s="51"/>
      <c r="W2993" s="35"/>
    </row>
    <row r="2994" spans="4:23">
      <c r="D2994" s="51"/>
      <c r="E2994" s="35"/>
      <c r="F2994" s="51"/>
      <c r="J2994" s="35"/>
      <c r="M2994" s="51"/>
      <c r="O2994" s="35"/>
      <c r="P2994" s="35"/>
      <c r="Q2994" s="35"/>
      <c r="R2994" s="51"/>
      <c r="T2994" s="35"/>
      <c r="U2994" s="35"/>
      <c r="V2994" s="51"/>
      <c r="W2994" s="35"/>
    </row>
    <row r="2995" spans="4:23">
      <c r="D2995" s="51"/>
      <c r="E2995" s="35"/>
      <c r="F2995" s="51"/>
      <c r="J2995" s="35"/>
      <c r="M2995" s="51"/>
      <c r="O2995" s="35"/>
      <c r="P2995" s="35"/>
      <c r="Q2995" s="35"/>
      <c r="R2995" s="51"/>
      <c r="T2995" s="35"/>
      <c r="U2995" s="35"/>
      <c r="V2995" s="51"/>
      <c r="W2995" s="35"/>
    </row>
    <row r="2996" spans="4:23">
      <c r="D2996" s="51"/>
      <c r="E2996" s="35"/>
      <c r="F2996" s="51"/>
      <c r="J2996" s="35"/>
      <c r="M2996" s="51"/>
      <c r="O2996" s="35"/>
      <c r="P2996" s="35"/>
      <c r="Q2996" s="35"/>
      <c r="R2996" s="51"/>
      <c r="T2996" s="35"/>
      <c r="U2996" s="35"/>
      <c r="V2996" s="51"/>
      <c r="W2996" s="35"/>
    </row>
    <row r="2997" spans="4:23">
      <c r="D2997" s="51"/>
      <c r="E2997" s="35"/>
      <c r="F2997" s="51"/>
      <c r="J2997" s="35"/>
      <c r="M2997" s="51"/>
      <c r="O2997" s="35"/>
      <c r="P2997" s="35"/>
      <c r="Q2997" s="35"/>
      <c r="R2997" s="51"/>
      <c r="T2997" s="35"/>
      <c r="U2997" s="35"/>
      <c r="V2997" s="51"/>
      <c r="W2997" s="35"/>
    </row>
    <row r="2998" spans="4:23">
      <c r="D2998" s="51"/>
      <c r="E2998" s="35"/>
      <c r="F2998" s="51"/>
      <c r="J2998" s="35"/>
      <c r="M2998" s="51"/>
      <c r="O2998" s="35"/>
      <c r="P2998" s="35"/>
      <c r="Q2998" s="35"/>
      <c r="R2998" s="51"/>
      <c r="T2998" s="35"/>
      <c r="U2998" s="35"/>
      <c r="V2998" s="51"/>
      <c r="W2998" s="35"/>
    </row>
    <row r="2999" spans="4:23">
      <c r="D2999" s="51"/>
      <c r="E2999" s="35"/>
      <c r="F2999" s="51"/>
      <c r="J2999" s="35"/>
      <c r="M2999" s="51"/>
      <c r="O2999" s="35"/>
      <c r="P2999" s="35"/>
      <c r="Q2999" s="35"/>
      <c r="R2999" s="51"/>
      <c r="T2999" s="35"/>
      <c r="U2999" s="35"/>
      <c r="V2999" s="51"/>
      <c r="W2999" s="35"/>
    </row>
    <row r="3000" spans="4:23">
      <c r="D3000" s="51"/>
      <c r="E3000" s="35"/>
      <c r="F3000" s="51"/>
      <c r="J3000" s="35"/>
      <c r="M3000" s="51"/>
      <c r="O3000" s="35"/>
      <c r="P3000" s="35"/>
      <c r="Q3000" s="35"/>
      <c r="R3000" s="51"/>
      <c r="T3000" s="35"/>
      <c r="U3000" s="35"/>
      <c r="V3000" s="51"/>
      <c r="W3000" s="35"/>
    </row>
    <row r="3001" spans="4:23">
      <c r="D3001" s="51"/>
      <c r="E3001" s="35"/>
      <c r="F3001" s="51"/>
      <c r="J3001" s="35"/>
      <c r="M3001" s="51"/>
      <c r="O3001" s="35"/>
      <c r="P3001" s="35"/>
      <c r="Q3001" s="35"/>
      <c r="R3001" s="51"/>
      <c r="T3001" s="35"/>
      <c r="U3001" s="35"/>
      <c r="V3001" s="51"/>
      <c r="W3001" s="35"/>
    </row>
    <row r="3002" spans="4:23">
      <c r="D3002" s="51"/>
      <c r="E3002" s="35"/>
      <c r="F3002" s="51"/>
      <c r="J3002" s="35"/>
      <c r="M3002" s="51"/>
      <c r="O3002" s="35"/>
      <c r="P3002" s="35"/>
      <c r="Q3002" s="35"/>
      <c r="R3002" s="51"/>
      <c r="T3002" s="35"/>
      <c r="U3002" s="35"/>
      <c r="V3002" s="51"/>
      <c r="W3002" s="35"/>
    </row>
    <row r="3003" spans="4:23">
      <c r="D3003" s="51"/>
      <c r="E3003" s="35"/>
      <c r="F3003" s="51"/>
      <c r="J3003" s="35"/>
      <c r="M3003" s="51"/>
      <c r="O3003" s="35"/>
      <c r="P3003" s="35"/>
      <c r="Q3003" s="35"/>
      <c r="R3003" s="51"/>
      <c r="T3003" s="35"/>
      <c r="U3003" s="35"/>
      <c r="V3003" s="51"/>
      <c r="W3003" s="35"/>
    </row>
    <row r="3004" spans="4:23">
      <c r="D3004" s="51"/>
      <c r="E3004" s="35"/>
      <c r="F3004" s="51"/>
      <c r="J3004" s="35"/>
      <c r="M3004" s="51"/>
      <c r="O3004" s="35"/>
      <c r="P3004" s="35"/>
      <c r="Q3004" s="35"/>
      <c r="R3004" s="51"/>
      <c r="T3004" s="35"/>
      <c r="U3004" s="35"/>
      <c r="V3004" s="51"/>
      <c r="W3004" s="35"/>
    </row>
    <row r="3005" spans="4:23">
      <c r="D3005" s="51"/>
      <c r="E3005" s="35"/>
      <c r="F3005" s="51"/>
      <c r="J3005" s="35"/>
      <c r="M3005" s="51"/>
      <c r="O3005" s="35"/>
      <c r="P3005" s="35"/>
      <c r="Q3005" s="35"/>
      <c r="R3005" s="51"/>
      <c r="T3005" s="35"/>
      <c r="U3005" s="35"/>
      <c r="V3005" s="51"/>
      <c r="W3005" s="35"/>
    </row>
    <row r="3006" spans="4:23">
      <c r="D3006" s="51"/>
      <c r="E3006" s="35"/>
      <c r="F3006" s="51"/>
      <c r="J3006" s="35"/>
      <c r="M3006" s="51"/>
      <c r="O3006" s="35"/>
      <c r="P3006" s="35"/>
      <c r="Q3006" s="35"/>
      <c r="R3006" s="51"/>
      <c r="T3006" s="35"/>
      <c r="U3006" s="35"/>
      <c r="V3006" s="51"/>
      <c r="W3006" s="35"/>
    </row>
    <row r="3007" spans="4:23">
      <c r="D3007" s="51"/>
      <c r="E3007" s="35"/>
      <c r="F3007" s="51"/>
      <c r="J3007" s="35"/>
      <c r="M3007" s="51"/>
      <c r="O3007" s="35"/>
      <c r="P3007" s="35"/>
      <c r="Q3007" s="35"/>
      <c r="R3007" s="51"/>
      <c r="T3007" s="35"/>
      <c r="U3007" s="35"/>
      <c r="V3007" s="51"/>
      <c r="W3007" s="35"/>
    </row>
    <row r="3008" spans="4:23">
      <c r="D3008" s="51"/>
      <c r="E3008" s="35"/>
      <c r="F3008" s="51"/>
      <c r="J3008" s="35"/>
      <c r="M3008" s="51"/>
      <c r="O3008" s="35"/>
      <c r="P3008" s="35"/>
      <c r="Q3008" s="35"/>
      <c r="R3008" s="51"/>
      <c r="T3008" s="35"/>
      <c r="U3008" s="35"/>
      <c r="V3008" s="51"/>
      <c r="W3008" s="35"/>
    </row>
    <row r="3009" spans="4:23">
      <c r="D3009" s="51"/>
      <c r="E3009" s="35"/>
      <c r="F3009" s="51"/>
      <c r="J3009" s="35"/>
      <c r="M3009" s="51"/>
      <c r="O3009" s="35"/>
      <c r="P3009" s="35"/>
      <c r="Q3009" s="35"/>
      <c r="R3009" s="51"/>
      <c r="T3009" s="35"/>
      <c r="U3009" s="35"/>
      <c r="V3009" s="51"/>
      <c r="W3009" s="35"/>
    </row>
    <row r="3010" spans="4:23">
      <c r="D3010" s="51"/>
      <c r="E3010" s="35"/>
      <c r="F3010" s="51"/>
      <c r="J3010" s="35"/>
      <c r="M3010" s="51"/>
      <c r="O3010" s="35"/>
      <c r="P3010" s="35"/>
      <c r="Q3010" s="35"/>
      <c r="R3010" s="51"/>
      <c r="T3010" s="35"/>
      <c r="U3010" s="35"/>
      <c r="V3010" s="51"/>
      <c r="W3010" s="35"/>
    </row>
    <row r="3011" spans="4:23">
      <c r="D3011" s="51"/>
      <c r="E3011" s="35"/>
      <c r="F3011" s="51"/>
      <c r="J3011" s="35"/>
      <c r="M3011" s="51"/>
      <c r="O3011" s="35"/>
      <c r="P3011" s="35"/>
      <c r="Q3011" s="35"/>
      <c r="R3011" s="51"/>
      <c r="T3011" s="35"/>
      <c r="U3011" s="35"/>
      <c r="V3011" s="51"/>
      <c r="W3011" s="35"/>
    </row>
    <row r="3012" spans="4:23">
      <c r="D3012" s="51"/>
      <c r="E3012" s="35"/>
      <c r="F3012" s="51"/>
      <c r="J3012" s="35"/>
      <c r="M3012" s="51"/>
      <c r="O3012" s="35"/>
      <c r="P3012" s="35"/>
      <c r="Q3012" s="35"/>
      <c r="R3012" s="51"/>
      <c r="T3012" s="35"/>
      <c r="U3012" s="35"/>
      <c r="V3012" s="51"/>
      <c r="W3012" s="35"/>
    </row>
    <row r="3013" spans="4:23">
      <c r="D3013" s="51"/>
      <c r="E3013" s="35"/>
      <c r="F3013" s="51"/>
      <c r="J3013" s="35"/>
      <c r="M3013" s="51"/>
      <c r="O3013" s="35"/>
      <c r="P3013" s="35"/>
      <c r="Q3013" s="35"/>
      <c r="R3013" s="51"/>
      <c r="T3013" s="35"/>
      <c r="U3013" s="35"/>
      <c r="V3013" s="51"/>
      <c r="W3013" s="35"/>
    </row>
    <row r="3014" spans="4:23">
      <c r="D3014" s="51"/>
      <c r="E3014" s="35"/>
      <c r="F3014" s="51"/>
      <c r="J3014" s="35"/>
      <c r="M3014" s="51"/>
      <c r="O3014" s="35"/>
      <c r="P3014" s="35"/>
      <c r="Q3014" s="35"/>
      <c r="R3014" s="51"/>
      <c r="T3014" s="35"/>
      <c r="U3014" s="35"/>
      <c r="V3014" s="51"/>
      <c r="W3014" s="35"/>
    </row>
    <row r="3015" spans="4:23">
      <c r="D3015" s="51"/>
      <c r="E3015" s="35"/>
      <c r="F3015" s="51"/>
      <c r="J3015" s="35"/>
      <c r="M3015" s="51"/>
      <c r="O3015" s="35"/>
      <c r="P3015" s="35"/>
      <c r="Q3015" s="35"/>
      <c r="R3015" s="51"/>
      <c r="T3015" s="35"/>
      <c r="U3015" s="35"/>
      <c r="V3015" s="51"/>
      <c r="W3015" s="35"/>
    </row>
    <row r="3016" spans="4:23">
      <c r="D3016" s="51"/>
      <c r="E3016" s="35"/>
      <c r="F3016" s="51"/>
      <c r="J3016" s="35"/>
      <c r="M3016" s="51"/>
      <c r="O3016" s="35"/>
      <c r="P3016" s="35"/>
      <c r="Q3016" s="35"/>
      <c r="R3016" s="51"/>
      <c r="T3016" s="35"/>
      <c r="U3016" s="35"/>
      <c r="V3016" s="51"/>
      <c r="W3016" s="35"/>
    </row>
    <row r="3017" spans="4:23">
      <c r="D3017" s="51"/>
      <c r="E3017" s="35"/>
      <c r="F3017" s="51"/>
      <c r="J3017" s="35"/>
      <c r="M3017" s="51"/>
      <c r="O3017" s="35"/>
      <c r="P3017" s="35"/>
      <c r="Q3017" s="35"/>
      <c r="R3017" s="51"/>
      <c r="T3017" s="35"/>
      <c r="U3017" s="35"/>
      <c r="V3017" s="51"/>
      <c r="W3017" s="35"/>
    </row>
    <row r="3018" spans="4:23">
      <c r="D3018" s="51"/>
      <c r="E3018" s="35"/>
      <c r="F3018" s="51"/>
      <c r="J3018" s="35"/>
      <c r="M3018" s="51"/>
      <c r="O3018" s="35"/>
      <c r="P3018" s="35"/>
      <c r="Q3018" s="35"/>
      <c r="R3018" s="51"/>
      <c r="T3018" s="35"/>
      <c r="U3018" s="35"/>
      <c r="V3018" s="51"/>
      <c r="W3018" s="35"/>
    </row>
    <row r="3019" spans="4:23">
      <c r="D3019" s="51"/>
      <c r="E3019" s="35"/>
      <c r="F3019" s="51"/>
      <c r="J3019" s="35"/>
      <c r="M3019" s="51"/>
      <c r="O3019" s="35"/>
      <c r="P3019" s="35"/>
      <c r="Q3019" s="35"/>
      <c r="R3019" s="51"/>
      <c r="T3019" s="35"/>
      <c r="U3019" s="35"/>
      <c r="V3019" s="51"/>
      <c r="W3019" s="35"/>
    </row>
    <row r="3020" spans="4:23">
      <c r="D3020" s="51"/>
      <c r="E3020" s="35"/>
      <c r="F3020" s="51"/>
      <c r="J3020" s="35"/>
      <c r="M3020" s="51"/>
      <c r="O3020" s="35"/>
      <c r="P3020" s="35"/>
      <c r="Q3020" s="35"/>
      <c r="R3020" s="51"/>
      <c r="T3020" s="35"/>
      <c r="U3020" s="35"/>
      <c r="V3020" s="51"/>
      <c r="W3020" s="35"/>
    </row>
    <row r="3021" spans="4:23">
      <c r="D3021" s="51"/>
      <c r="E3021" s="35"/>
      <c r="F3021" s="51"/>
      <c r="J3021" s="35"/>
      <c r="M3021" s="51"/>
      <c r="O3021" s="35"/>
      <c r="P3021" s="35"/>
      <c r="Q3021" s="35"/>
      <c r="R3021" s="51"/>
      <c r="T3021" s="35"/>
      <c r="U3021" s="35"/>
      <c r="V3021" s="51"/>
      <c r="W3021" s="35"/>
    </row>
    <row r="3022" spans="4:23">
      <c r="D3022" s="51"/>
      <c r="E3022" s="35"/>
      <c r="F3022" s="51"/>
      <c r="J3022" s="35"/>
      <c r="M3022" s="51"/>
      <c r="O3022" s="35"/>
      <c r="P3022" s="35"/>
      <c r="Q3022" s="35"/>
      <c r="R3022" s="51"/>
      <c r="T3022" s="35"/>
      <c r="U3022" s="35"/>
      <c r="V3022" s="51"/>
      <c r="W3022" s="35"/>
    </row>
    <row r="3023" spans="4:23">
      <c r="D3023" s="51"/>
      <c r="E3023" s="35"/>
      <c r="F3023" s="51"/>
      <c r="J3023" s="35"/>
      <c r="M3023" s="51"/>
      <c r="O3023" s="35"/>
      <c r="P3023" s="35"/>
      <c r="Q3023" s="35"/>
      <c r="R3023" s="51"/>
      <c r="T3023" s="35"/>
      <c r="U3023" s="35"/>
      <c r="V3023" s="51"/>
      <c r="W3023" s="35"/>
    </row>
    <row r="3024" spans="4:23">
      <c r="D3024" s="51"/>
      <c r="E3024" s="35"/>
      <c r="F3024" s="51"/>
      <c r="J3024" s="35"/>
      <c r="M3024" s="51"/>
      <c r="O3024" s="35"/>
      <c r="P3024" s="35"/>
      <c r="Q3024" s="35"/>
      <c r="R3024" s="51"/>
      <c r="T3024" s="35"/>
      <c r="U3024" s="35"/>
      <c r="V3024" s="51"/>
      <c r="W3024" s="35"/>
    </row>
    <row r="3025" spans="4:23">
      <c r="D3025" s="51"/>
      <c r="E3025" s="35"/>
      <c r="F3025" s="51"/>
      <c r="J3025" s="35"/>
      <c r="M3025" s="51"/>
      <c r="O3025" s="35"/>
      <c r="P3025" s="35"/>
      <c r="Q3025" s="35"/>
      <c r="R3025" s="51"/>
      <c r="T3025" s="35"/>
      <c r="U3025" s="35"/>
      <c r="V3025" s="51"/>
      <c r="W3025" s="35"/>
    </row>
    <row r="3026" spans="4:23">
      <c r="D3026" s="51"/>
      <c r="E3026" s="35"/>
      <c r="F3026" s="51"/>
      <c r="J3026" s="35"/>
      <c r="M3026" s="51"/>
      <c r="O3026" s="35"/>
      <c r="P3026" s="35"/>
      <c r="Q3026" s="35"/>
      <c r="R3026" s="51"/>
      <c r="T3026" s="35"/>
      <c r="U3026" s="35"/>
      <c r="V3026" s="51"/>
      <c r="W3026" s="35"/>
    </row>
    <row r="3027" spans="4:23">
      <c r="D3027" s="51"/>
      <c r="E3027" s="35"/>
      <c r="F3027" s="51"/>
      <c r="J3027" s="35"/>
      <c r="M3027" s="51"/>
      <c r="O3027" s="35"/>
      <c r="P3027" s="35"/>
      <c r="Q3027" s="35"/>
      <c r="R3027" s="51"/>
      <c r="T3027" s="35"/>
      <c r="U3027" s="35"/>
      <c r="V3027" s="51"/>
      <c r="W3027" s="35"/>
    </row>
    <row r="3028" spans="4:23">
      <c r="D3028" s="51"/>
      <c r="E3028" s="35"/>
      <c r="F3028" s="51"/>
      <c r="J3028" s="35"/>
      <c r="M3028" s="51"/>
      <c r="O3028" s="35"/>
      <c r="P3028" s="35"/>
      <c r="Q3028" s="35"/>
      <c r="R3028" s="51"/>
      <c r="T3028" s="35"/>
      <c r="U3028" s="35"/>
      <c r="V3028" s="51"/>
      <c r="W3028" s="35"/>
    </row>
    <row r="3029" spans="4:23">
      <c r="D3029" s="51"/>
      <c r="E3029" s="35"/>
      <c r="F3029" s="51"/>
      <c r="J3029" s="35"/>
      <c r="M3029" s="51"/>
      <c r="O3029" s="35"/>
      <c r="P3029" s="35"/>
      <c r="Q3029" s="35"/>
      <c r="R3029" s="51"/>
      <c r="T3029" s="35"/>
      <c r="U3029" s="35"/>
      <c r="V3029" s="51"/>
      <c r="W3029" s="35"/>
    </row>
    <row r="3030" spans="4:23">
      <c r="D3030" s="51"/>
      <c r="E3030" s="35"/>
      <c r="F3030" s="51"/>
      <c r="J3030" s="35"/>
      <c r="M3030" s="51"/>
      <c r="O3030" s="35"/>
      <c r="P3030" s="35"/>
      <c r="Q3030" s="35"/>
      <c r="R3030" s="51"/>
      <c r="T3030" s="35"/>
      <c r="U3030" s="35"/>
      <c r="V3030" s="51"/>
      <c r="W3030" s="35"/>
    </row>
    <row r="3031" spans="4:23">
      <c r="D3031" s="51"/>
      <c r="E3031" s="35"/>
      <c r="F3031" s="51"/>
      <c r="J3031" s="35"/>
      <c r="M3031" s="51"/>
      <c r="O3031" s="35"/>
      <c r="P3031" s="35"/>
      <c r="Q3031" s="35"/>
      <c r="R3031" s="51"/>
      <c r="T3031" s="35"/>
      <c r="U3031" s="35"/>
      <c r="V3031" s="51"/>
      <c r="W3031" s="35"/>
    </row>
    <row r="3032" spans="4:23">
      <c r="D3032" s="51"/>
      <c r="E3032" s="35"/>
      <c r="F3032" s="51"/>
      <c r="J3032" s="35"/>
      <c r="M3032" s="51"/>
      <c r="O3032" s="35"/>
      <c r="P3032" s="35"/>
      <c r="Q3032" s="35"/>
      <c r="R3032" s="51"/>
      <c r="T3032" s="35"/>
      <c r="U3032" s="35"/>
      <c r="V3032" s="51"/>
      <c r="W3032" s="35"/>
    </row>
    <row r="3033" spans="4:23">
      <c r="D3033" s="51"/>
      <c r="E3033" s="35"/>
      <c r="F3033" s="51"/>
      <c r="J3033" s="35"/>
      <c r="M3033" s="51"/>
      <c r="O3033" s="35"/>
      <c r="P3033" s="35"/>
      <c r="Q3033" s="35"/>
      <c r="R3033" s="51"/>
      <c r="T3033" s="35"/>
      <c r="U3033" s="35"/>
      <c r="V3033" s="51"/>
      <c r="W3033" s="35"/>
    </row>
    <row r="3034" spans="4:23">
      <c r="D3034" s="51"/>
      <c r="E3034" s="35"/>
      <c r="F3034" s="51"/>
      <c r="J3034" s="35"/>
      <c r="M3034" s="51"/>
      <c r="O3034" s="35"/>
      <c r="P3034" s="35"/>
      <c r="Q3034" s="35"/>
      <c r="R3034" s="51"/>
      <c r="T3034" s="35"/>
      <c r="U3034" s="35"/>
      <c r="V3034" s="51"/>
      <c r="W3034" s="35"/>
    </row>
    <row r="3035" spans="4:23">
      <c r="D3035" s="51"/>
      <c r="E3035" s="35"/>
      <c r="F3035" s="51"/>
      <c r="J3035" s="35"/>
      <c r="M3035" s="51"/>
      <c r="O3035" s="35"/>
      <c r="P3035" s="35"/>
      <c r="Q3035" s="35"/>
      <c r="R3035" s="51"/>
      <c r="T3035" s="35"/>
      <c r="U3035" s="35"/>
      <c r="V3035" s="51"/>
      <c r="W3035" s="35"/>
    </row>
    <row r="3036" spans="4:23">
      <c r="D3036" s="51"/>
      <c r="E3036" s="35"/>
      <c r="F3036" s="51"/>
      <c r="J3036" s="35"/>
      <c r="M3036" s="51"/>
      <c r="O3036" s="35"/>
      <c r="P3036" s="35"/>
      <c r="Q3036" s="35"/>
      <c r="R3036" s="51"/>
      <c r="T3036" s="35"/>
      <c r="U3036" s="35"/>
      <c r="V3036" s="51"/>
      <c r="W3036" s="35"/>
    </row>
    <row r="3037" spans="4:23">
      <c r="D3037" s="51"/>
      <c r="E3037" s="35"/>
      <c r="F3037" s="51"/>
      <c r="J3037" s="35"/>
      <c r="M3037" s="51"/>
      <c r="O3037" s="35"/>
      <c r="P3037" s="35"/>
      <c r="Q3037" s="35"/>
      <c r="R3037" s="51"/>
      <c r="T3037" s="35"/>
      <c r="U3037" s="35"/>
      <c r="V3037" s="51"/>
      <c r="W3037" s="35"/>
    </row>
    <row r="3038" spans="4:23">
      <c r="D3038" s="51"/>
      <c r="E3038" s="35"/>
      <c r="F3038" s="51"/>
      <c r="J3038" s="35"/>
      <c r="M3038" s="51"/>
      <c r="O3038" s="35"/>
      <c r="P3038" s="35"/>
      <c r="Q3038" s="35"/>
      <c r="R3038" s="51"/>
      <c r="T3038" s="35"/>
      <c r="U3038" s="35"/>
      <c r="V3038" s="51"/>
      <c r="W3038" s="35"/>
    </row>
    <row r="3039" spans="4:23">
      <c r="D3039" s="51"/>
      <c r="E3039" s="35"/>
      <c r="F3039" s="51"/>
      <c r="J3039" s="35"/>
      <c r="M3039" s="51"/>
      <c r="O3039" s="35"/>
      <c r="P3039" s="35"/>
      <c r="Q3039" s="35"/>
      <c r="R3039" s="51"/>
      <c r="T3039" s="35"/>
      <c r="U3039" s="35"/>
      <c r="V3039" s="51"/>
      <c r="W3039" s="35"/>
    </row>
    <row r="3040" spans="4:23">
      <c r="D3040" s="51"/>
      <c r="E3040" s="35"/>
      <c r="F3040" s="51"/>
      <c r="J3040" s="35"/>
      <c r="M3040" s="51"/>
      <c r="O3040" s="35"/>
      <c r="P3040" s="35"/>
      <c r="Q3040" s="35"/>
      <c r="R3040" s="51"/>
      <c r="T3040" s="35"/>
      <c r="U3040" s="35"/>
      <c r="V3040" s="51"/>
      <c r="W3040" s="35"/>
    </row>
    <row r="3041" spans="4:23">
      <c r="D3041" s="51"/>
      <c r="E3041" s="35"/>
      <c r="F3041" s="51"/>
      <c r="J3041" s="35"/>
      <c r="M3041" s="51"/>
      <c r="O3041" s="35"/>
      <c r="P3041" s="35"/>
      <c r="Q3041" s="35"/>
      <c r="R3041" s="51"/>
      <c r="T3041" s="35"/>
      <c r="U3041" s="35"/>
      <c r="V3041" s="51"/>
      <c r="W3041" s="35"/>
    </row>
    <row r="3042" spans="4:23">
      <c r="D3042" s="51"/>
      <c r="E3042" s="35"/>
      <c r="F3042" s="51"/>
      <c r="J3042" s="35"/>
      <c r="M3042" s="51"/>
      <c r="O3042" s="35"/>
      <c r="P3042" s="35"/>
      <c r="Q3042" s="35"/>
      <c r="R3042" s="51"/>
      <c r="T3042" s="35"/>
      <c r="U3042" s="35"/>
      <c r="V3042" s="51"/>
      <c r="W3042" s="35"/>
    </row>
    <row r="3043" spans="4:23">
      <c r="D3043" s="51"/>
      <c r="E3043" s="35"/>
      <c r="F3043" s="51"/>
      <c r="J3043" s="35"/>
      <c r="M3043" s="51"/>
      <c r="O3043" s="35"/>
      <c r="P3043" s="35"/>
      <c r="Q3043" s="35"/>
      <c r="R3043" s="51"/>
      <c r="T3043" s="35"/>
      <c r="U3043" s="35"/>
      <c r="V3043" s="51"/>
      <c r="W3043" s="35"/>
    </row>
    <row r="3044" spans="4:23">
      <c r="D3044" s="51"/>
      <c r="E3044" s="35"/>
      <c r="F3044" s="51"/>
      <c r="J3044" s="35"/>
      <c r="M3044" s="51"/>
      <c r="O3044" s="35"/>
      <c r="P3044" s="35"/>
      <c r="Q3044" s="35"/>
      <c r="R3044" s="51"/>
      <c r="T3044" s="35"/>
      <c r="U3044" s="35"/>
      <c r="V3044" s="51"/>
      <c r="W3044" s="35"/>
    </row>
    <row r="3045" spans="4:23">
      <c r="D3045" s="51"/>
      <c r="E3045" s="35"/>
      <c r="F3045" s="51"/>
      <c r="J3045" s="35"/>
      <c r="M3045" s="51"/>
      <c r="O3045" s="35"/>
      <c r="P3045" s="35"/>
      <c r="Q3045" s="35"/>
      <c r="R3045" s="51"/>
      <c r="T3045" s="35"/>
      <c r="U3045" s="35"/>
      <c r="V3045" s="51"/>
      <c r="W3045" s="35"/>
    </row>
    <row r="3046" spans="4:23">
      <c r="D3046" s="51"/>
      <c r="E3046" s="35"/>
      <c r="F3046" s="51"/>
      <c r="J3046" s="35"/>
      <c r="M3046" s="51"/>
      <c r="O3046" s="35"/>
      <c r="P3046" s="35"/>
      <c r="Q3046" s="35"/>
      <c r="R3046" s="51"/>
      <c r="T3046" s="35"/>
      <c r="U3046" s="35"/>
      <c r="V3046" s="51"/>
      <c r="W3046" s="35"/>
    </row>
    <row r="3047" spans="4:23">
      <c r="D3047" s="51"/>
      <c r="E3047" s="35"/>
      <c r="F3047" s="51"/>
      <c r="J3047" s="35"/>
      <c r="M3047" s="51"/>
      <c r="O3047" s="35"/>
      <c r="P3047" s="35"/>
      <c r="Q3047" s="35"/>
      <c r="R3047" s="51"/>
      <c r="T3047" s="35"/>
      <c r="U3047" s="35"/>
      <c r="V3047" s="51"/>
      <c r="W3047" s="35"/>
    </row>
    <row r="3048" spans="4:23">
      <c r="D3048" s="51"/>
      <c r="E3048" s="35"/>
      <c r="F3048" s="51"/>
      <c r="J3048" s="35"/>
      <c r="M3048" s="51"/>
      <c r="O3048" s="35"/>
      <c r="P3048" s="35"/>
      <c r="Q3048" s="35"/>
      <c r="R3048" s="51"/>
      <c r="T3048" s="35"/>
      <c r="U3048" s="35"/>
      <c r="V3048" s="51"/>
      <c r="W3048" s="35"/>
    </row>
    <row r="3049" spans="4:23">
      <c r="D3049" s="51"/>
      <c r="E3049" s="35"/>
      <c r="F3049" s="51"/>
      <c r="J3049" s="35"/>
      <c r="M3049" s="51"/>
      <c r="O3049" s="35"/>
      <c r="P3049" s="35"/>
      <c r="Q3049" s="35"/>
      <c r="R3049" s="51"/>
      <c r="T3049" s="35"/>
      <c r="U3049" s="35"/>
      <c r="V3049" s="51"/>
      <c r="W3049" s="35"/>
    </row>
    <row r="3050" spans="4:23">
      <c r="D3050" s="51"/>
      <c r="E3050" s="35"/>
      <c r="F3050" s="51"/>
      <c r="J3050" s="35"/>
      <c r="M3050" s="51"/>
      <c r="O3050" s="35"/>
      <c r="P3050" s="35"/>
      <c r="Q3050" s="35"/>
      <c r="R3050" s="51"/>
      <c r="T3050" s="35"/>
      <c r="U3050" s="35"/>
      <c r="V3050" s="51"/>
      <c r="W3050" s="35"/>
    </row>
    <row r="3051" spans="4:23">
      <c r="D3051" s="51"/>
      <c r="E3051" s="35"/>
      <c r="F3051" s="51"/>
      <c r="J3051" s="35"/>
      <c r="M3051" s="51"/>
      <c r="O3051" s="35"/>
      <c r="P3051" s="35"/>
      <c r="Q3051" s="35"/>
      <c r="R3051" s="51"/>
      <c r="T3051" s="35"/>
      <c r="U3051" s="35"/>
      <c r="V3051" s="51"/>
      <c r="W3051" s="35"/>
    </row>
    <row r="3052" spans="4:23">
      <c r="D3052" s="51"/>
      <c r="E3052" s="35"/>
      <c r="F3052" s="51"/>
      <c r="J3052" s="35"/>
      <c r="M3052" s="51"/>
      <c r="O3052" s="35"/>
      <c r="P3052" s="35"/>
      <c r="Q3052" s="35"/>
      <c r="R3052" s="51"/>
      <c r="T3052" s="35"/>
      <c r="U3052" s="35"/>
      <c r="V3052" s="51"/>
      <c r="W3052" s="35"/>
    </row>
    <row r="3053" spans="4:23">
      <c r="D3053" s="51"/>
      <c r="E3053" s="35"/>
      <c r="F3053" s="51"/>
      <c r="J3053" s="35"/>
      <c r="M3053" s="51"/>
      <c r="O3053" s="35"/>
      <c r="P3053" s="35"/>
      <c r="Q3053" s="35"/>
      <c r="R3053" s="51"/>
      <c r="T3053" s="35"/>
      <c r="U3053" s="35"/>
      <c r="V3053" s="51"/>
      <c r="W3053" s="35"/>
    </row>
    <row r="3054" spans="4:23">
      <c r="D3054" s="51"/>
      <c r="E3054" s="35"/>
      <c r="F3054" s="51"/>
      <c r="J3054" s="35"/>
      <c r="M3054" s="51"/>
      <c r="O3054" s="35"/>
      <c r="P3054" s="35"/>
      <c r="Q3054" s="35"/>
      <c r="R3054" s="51"/>
      <c r="T3054" s="35"/>
      <c r="U3054" s="35"/>
      <c r="V3054" s="51"/>
      <c r="W3054" s="35"/>
    </row>
    <row r="3055" spans="4:23">
      <c r="D3055" s="51"/>
      <c r="E3055" s="35"/>
      <c r="F3055" s="51"/>
      <c r="J3055" s="35"/>
      <c r="M3055" s="51"/>
      <c r="O3055" s="35"/>
      <c r="P3055" s="35"/>
      <c r="Q3055" s="35"/>
      <c r="R3055" s="51"/>
      <c r="T3055" s="35"/>
      <c r="U3055" s="35"/>
      <c r="V3055" s="51"/>
      <c r="W3055" s="35"/>
    </row>
    <row r="3056" spans="4:23">
      <c r="D3056" s="51"/>
      <c r="E3056" s="35"/>
      <c r="F3056" s="51"/>
      <c r="J3056" s="35"/>
      <c r="M3056" s="51"/>
      <c r="O3056" s="35"/>
      <c r="P3056" s="35"/>
      <c r="Q3056" s="35"/>
      <c r="R3056" s="51"/>
      <c r="T3056" s="35"/>
      <c r="U3056" s="35"/>
      <c r="V3056" s="51"/>
      <c r="W3056" s="35"/>
    </row>
    <row r="3057" spans="4:23">
      <c r="D3057" s="51"/>
      <c r="E3057" s="35"/>
      <c r="F3057" s="51"/>
      <c r="J3057" s="35"/>
      <c r="M3057" s="51"/>
      <c r="O3057" s="35"/>
      <c r="P3057" s="35"/>
      <c r="Q3057" s="35"/>
      <c r="R3057" s="51"/>
      <c r="T3057" s="35"/>
      <c r="U3057" s="35"/>
      <c r="V3057" s="51"/>
      <c r="W3057" s="35"/>
    </row>
    <row r="3058" spans="4:23">
      <c r="D3058" s="51"/>
      <c r="E3058" s="35"/>
      <c r="F3058" s="51"/>
      <c r="J3058" s="35"/>
      <c r="M3058" s="51"/>
      <c r="O3058" s="35"/>
      <c r="P3058" s="35"/>
      <c r="Q3058" s="35"/>
      <c r="R3058" s="51"/>
      <c r="T3058" s="35"/>
      <c r="U3058" s="35"/>
      <c r="V3058" s="51"/>
      <c r="W3058" s="35"/>
    </row>
    <row r="3059" spans="4:23">
      <c r="D3059" s="51"/>
      <c r="E3059" s="35"/>
      <c r="F3059" s="51"/>
      <c r="J3059" s="35"/>
      <c r="M3059" s="51"/>
      <c r="O3059" s="35"/>
      <c r="P3059" s="35"/>
      <c r="Q3059" s="35"/>
      <c r="R3059" s="51"/>
      <c r="T3059" s="35"/>
      <c r="U3059" s="35"/>
      <c r="V3059" s="51"/>
      <c r="W3059" s="35"/>
    </row>
    <row r="3060" spans="4:23">
      <c r="D3060" s="51"/>
      <c r="E3060" s="35"/>
      <c r="F3060" s="51"/>
      <c r="J3060" s="35"/>
      <c r="M3060" s="51"/>
      <c r="O3060" s="35"/>
      <c r="P3060" s="35"/>
      <c r="Q3060" s="35"/>
      <c r="R3060" s="51"/>
      <c r="T3060" s="35"/>
      <c r="U3060" s="35"/>
      <c r="V3060" s="51"/>
      <c r="W3060" s="35"/>
    </row>
    <row r="3061" spans="4:23">
      <c r="D3061" s="51"/>
      <c r="E3061" s="35"/>
      <c r="F3061" s="51"/>
      <c r="J3061" s="35"/>
      <c r="M3061" s="51"/>
      <c r="O3061" s="35"/>
      <c r="P3061" s="35"/>
      <c r="Q3061" s="35"/>
      <c r="R3061" s="51"/>
      <c r="T3061" s="35"/>
      <c r="U3061" s="35"/>
      <c r="V3061" s="51"/>
      <c r="W3061" s="35"/>
    </row>
    <row r="3062" spans="4:23">
      <c r="D3062" s="51"/>
      <c r="E3062" s="35"/>
      <c r="F3062" s="51"/>
      <c r="J3062" s="35"/>
      <c r="M3062" s="51"/>
      <c r="O3062" s="35"/>
      <c r="P3062" s="35"/>
      <c r="Q3062" s="35"/>
      <c r="R3062" s="51"/>
      <c r="T3062" s="35"/>
      <c r="U3062" s="35"/>
      <c r="V3062" s="51"/>
      <c r="W3062" s="35"/>
    </row>
    <row r="3063" spans="4:23">
      <c r="D3063" s="51"/>
      <c r="E3063" s="35"/>
      <c r="F3063" s="51"/>
      <c r="J3063" s="35"/>
      <c r="M3063" s="51"/>
      <c r="O3063" s="35"/>
      <c r="P3063" s="35"/>
      <c r="Q3063" s="35"/>
      <c r="R3063" s="51"/>
      <c r="T3063" s="35"/>
      <c r="U3063" s="35"/>
      <c r="V3063" s="51"/>
      <c r="W3063" s="35"/>
    </row>
    <row r="3064" spans="4:23">
      <c r="D3064" s="51"/>
      <c r="E3064" s="35"/>
      <c r="F3064" s="51"/>
      <c r="J3064" s="35"/>
      <c r="M3064" s="51"/>
      <c r="O3064" s="35"/>
      <c r="P3064" s="35"/>
      <c r="Q3064" s="35"/>
      <c r="R3064" s="51"/>
      <c r="T3064" s="35"/>
      <c r="U3064" s="35"/>
      <c r="V3064" s="51"/>
      <c r="W3064" s="35"/>
    </row>
    <row r="3065" spans="4:23">
      <c r="D3065" s="51"/>
      <c r="E3065" s="35"/>
      <c r="F3065" s="51"/>
      <c r="J3065" s="35"/>
      <c r="M3065" s="51"/>
      <c r="O3065" s="35"/>
      <c r="P3065" s="35"/>
      <c r="Q3065" s="35"/>
      <c r="R3065" s="51"/>
      <c r="T3065" s="35"/>
      <c r="U3065" s="35"/>
      <c r="V3065" s="51"/>
      <c r="W3065" s="35"/>
    </row>
    <row r="3066" spans="4:23">
      <c r="D3066" s="51"/>
      <c r="E3066" s="35"/>
      <c r="F3066" s="51"/>
      <c r="J3066" s="35"/>
      <c r="M3066" s="51"/>
      <c r="O3066" s="35"/>
      <c r="P3066" s="35"/>
      <c r="Q3066" s="35"/>
      <c r="R3066" s="51"/>
      <c r="T3066" s="35"/>
      <c r="U3066" s="35"/>
      <c r="V3066" s="51"/>
      <c r="W3066" s="35"/>
    </row>
    <row r="3067" spans="4:23">
      <c r="D3067" s="51"/>
      <c r="E3067" s="35"/>
      <c r="F3067" s="51"/>
      <c r="J3067" s="35"/>
      <c r="M3067" s="51"/>
      <c r="O3067" s="35"/>
      <c r="P3067" s="35"/>
      <c r="Q3067" s="35"/>
      <c r="R3067" s="51"/>
      <c r="T3067" s="35"/>
      <c r="U3067" s="35"/>
      <c r="V3067" s="51"/>
      <c r="W3067" s="35"/>
    </row>
    <row r="3068" spans="4:23">
      <c r="D3068" s="51"/>
      <c r="E3068" s="35"/>
      <c r="F3068" s="51"/>
      <c r="J3068" s="35"/>
      <c r="M3068" s="51"/>
      <c r="O3068" s="35"/>
      <c r="P3068" s="35"/>
      <c r="Q3068" s="35"/>
      <c r="R3068" s="51"/>
      <c r="T3068" s="35"/>
      <c r="U3068" s="35"/>
      <c r="V3068" s="51"/>
      <c r="W3068" s="35"/>
    </row>
    <row r="3069" spans="4:23">
      <c r="D3069" s="51"/>
      <c r="E3069" s="35"/>
      <c r="F3069" s="51"/>
      <c r="J3069" s="35"/>
      <c r="M3069" s="51"/>
      <c r="O3069" s="35"/>
      <c r="P3069" s="35"/>
      <c r="Q3069" s="35"/>
      <c r="R3069" s="51"/>
      <c r="T3069" s="35"/>
      <c r="U3069" s="35"/>
      <c r="V3069" s="51"/>
      <c r="W3069" s="35"/>
    </row>
    <row r="3070" spans="4:23">
      <c r="D3070" s="51"/>
      <c r="E3070" s="35"/>
      <c r="F3070" s="51"/>
      <c r="J3070" s="35"/>
      <c r="M3070" s="51"/>
      <c r="O3070" s="35"/>
      <c r="P3070" s="35"/>
      <c r="Q3070" s="35"/>
      <c r="R3070" s="51"/>
      <c r="T3070" s="35"/>
      <c r="U3070" s="35"/>
      <c r="V3070" s="51"/>
      <c r="W3070" s="35"/>
    </row>
    <row r="3071" spans="4:23">
      <c r="D3071" s="51"/>
      <c r="E3071" s="35"/>
      <c r="F3071" s="51"/>
      <c r="J3071" s="35"/>
      <c r="M3071" s="51"/>
      <c r="O3071" s="35"/>
      <c r="P3071" s="35"/>
      <c r="Q3071" s="35"/>
      <c r="R3071" s="51"/>
      <c r="T3071" s="35"/>
      <c r="U3071" s="35"/>
      <c r="V3071" s="51"/>
      <c r="W3071" s="35"/>
    </row>
    <row r="3072" spans="4:23">
      <c r="D3072" s="51"/>
      <c r="E3072" s="35"/>
      <c r="F3072" s="51"/>
      <c r="J3072" s="35"/>
      <c r="M3072" s="51"/>
      <c r="O3072" s="35"/>
      <c r="P3072" s="35"/>
      <c r="Q3072" s="35"/>
      <c r="R3072" s="51"/>
      <c r="T3072" s="35"/>
      <c r="U3072" s="35"/>
      <c r="V3072" s="51"/>
      <c r="W3072" s="35"/>
    </row>
    <row r="3073" spans="4:23">
      <c r="D3073" s="51"/>
      <c r="E3073" s="35"/>
      <c r="F3073" s="51"/>
      <c r="J3073" s="35"/>
      <c r="M3073" s="51"/>
      <c r="O3073" s="35"/>
      <c r="P3073" s="35"/>
      <c r="Q3073" s="35"/>
      <c r="R3073" s="51"/>
      <c r="T3073" s="35"/>
      <c r="U3073" s="35"/>
      <c r="V3073" s="51"/>
      <c r="W3073" s="35"/>
    </row>
    <row r="3074" spans="4:23">
      <c r="D3074" s="51"/>
      <c r="E3074" s="35"/>
      <c r="F3074" s="51"/>
      <c r="J3074" s="35"/>
      <c r="M3074" s="51"/>
      <c r="O3074" s="35"/>
      <c r="P3074" s="35"/>
      <c r="Q3074" s="35"/>
      <c r="R3074" s="51"/>
      <c r="T3074" s="35"/>
      <c r="U3074" s="35"/>
      <c r="V3074" s="51"/>
      <c r="W3074" s="35"/>
    </row>
    <row r="3075" spans="4:23">
      <c r="D3075" s="51"/>
      <c r="E3075" s="35"/>
      <c r="F3075" s="51"/>
      <c r="J3075" s="35"/>
      <c r="M3075" s="51"/>
      <c r="O3075" s="35"/>
      <c r="P3075" s="35"/>
      <c r="Q3075" s="35"/>
      <c r="R3075" s="51"/>
      <c r="T3075" s="35"/>
      <c r="U3075" s="35"/>
      <c r="V3075" s="51"/>
      <c r="W3075" s="35"/>
    </row>
    <row r="3076" spans="4:23">
      <c r="D3076" s="51"/>
      <c r="E3076" s="35"/>
      <c r="F3076" s="51"/>
      <c r="J3076" s="35"/>
      <c r="M3076" s="51"/>
      <c r="O3076" s="35"/>
      <c r="P3076" s="35"/>
      <c r="Q3076" s="35"/>
      <c r="R3076" s="51"/>
      <c r="T3076" s="35"/>
      <c r="U3076" s="35"/>
      <c r="V3076" s="51"/>
      <c r="W3076" s="35"/>
    </row>
    <row r="3077" spans="4:23">
      <c r="D3077" s="51"/>
      <c r="E3077" s="35"/>
      <c r="F3077" s="51"/>
      <c r="J3077" s="35"/>
      <c r="M3077" s="51"/>
      <c r="O3077" s="35"/>
      <c r="P3077" s="35"/>
      <c r="Q3077" s="35"/>
      <c r="R3077" s="51"/>
      <c r="T3077" s="35"/>
      <c r="U3077" s="35"/>
      <c r="V3077" s="51"/>
      <c r="W3077" s="35"/>
    </row>
    <row r="3078" spans="4:23">
      <c r="D3078" s="51"/>
      <c r="E3078" s="35"/>
      <c r="F3078" s="51"/>
      <c r="J3078" s="35"/>
      <c r="M3078" s="51"/>
      <c r="O3078" s="35"/>
      <c r="P3078" s="35"/>
      <c r="Q3078" s="35"/>
      <c r="R3078" s="51"/>
      <c r="T3078" s="35"/>
      <c r="U3078" s="35"/>
      <c r="V3078" s="51"/>
      <c r="W3078" s="35"/>
    </row>
    <row r="3079" spans="4:23">
      <c r="D3079" s="51"/>
      <c r="E3079" s="35"/>
      <c r="F3079" s="51"/>
      <c r="J3079" s="35"/>
      <c r="M3079" s="51"/>
      <c r="O3079" s="35"/>
      <c r="P3079" s="35"/>
      <c r="Q3079" s="35"/>
      <c r="R3079" s="51"/>
      <c r="T3079" s="35"/>
      <c r="U3079" s="35"/>
      <c r="V3079" s="51"/>
      <c r="W3079" s="35"/>
    </row>
    <row r="3080" spans="4:23">
      <c r="D3080" s="51"/>
      <c r="E3080" s="35"/>
      <c r="F3080" s="51"/>
      <c r="J3080" s="35"/>
      <c r="M3080" s="51"/>
      <c r="O3080" s="35"/>
      <c r="P3080" s="35"/>
      <c r="Q3080" s="35"/>
      <c r="R3080" s="51"/>
      <c r="T3080" s="35"/>
      <c r="U3080" s="35"/>
      <c r="V3080" s="51"/>
      <c r="W3080" s="35"/>
    </row>
    <row r="3081" spans="4:23">
      <c r="D3081" s="51"/>
      <c r="E3081" s="35"/>
      <c r="F3081" s="51"/>
      <c r="J3081" s="35"/>
      <c r="M3081" s="51"/>
      <c r="O3081" s="35"/>
      <c r="P3081" s="35"/>
      <c r="Q3081" s="35"/>
      <c r="R3081" s="51"/>
      <c r="T3081" s="35"/>
      <c r="U3081" s="35"/>
      <c r="V3081" s="51"/>
      <c r="W3081" s="35"/>
    </row>
    <row r="3082" spans="4:23">
      <c r="D3082" s="51"/>
      <c r="E3082" s="35"/>
      <c r="F3082" s="51"/>
      <c r="J3082" s="35"/>
      <c r="M3082" s="51"/>
      <c r="O3082" s="35"/>
      <c r="P3082" s="35"/>
      <c r="Q3082" s="35"/>
      <c r="R3082" s="51"/>
      <c r="T3082" s="35"/>
      <c r="U3082" s="35"/>
      <c r="V3082" s="51"/>
      <c r="W3082" s="35"/>
    </row>
    <row r="3083" spans="4:23">
      <c r="D3083" s="51"/>
      <c r="E3083" s="35"/>
      <c r="F3083" s="51"/>
      <c r="J3083" s="35"/>
      <c r="M3083" s="51"/>
      <c r="O3083" s="35"/>
      <c r="P3083" s="35"/>
      <c r="Q3083" s="35"/>
      <c r="R3083" s="51"/>
      <c r="T3083" s="35"/>
      <c r="U3083" s="35"/>
      <c r="V3083" s="51"/>
      <c r="W3083" s="35"/>
    </row>
    <row r="3084" spans="4:23">
      <c r="D3084" s="51"/>
      <c r="E3084" s="35"/>
      <c r="F3084" s="51"/>
      <c r="J3084" s="35"/>
      <c r="M3084" s="51"/>
      <c r="O3084" s="35"/>
      <c r="P3084" s="35"/>
      <c r="Q3084" s="35"/>
      <c r="R3084" s="51"/>
      <c r="T3084" s="35"/>
      <c r="U3084" s="35"/>
      <c r="V3084" s="51"/>
      <c r="W3084" s="35"/>
    </row>
    <row r="3085" spans="4:23">
      <c r="D3085" s="51"/>
      <c r="E3085" s="35"/>
      <c r="F3085" s="51"/>
      <c r="J3085" s="35"/>
      <c r="M3085" s="51"/>
      <c r="O3085" s="35"/>
      <c r="P3085" s="35"/>
      <c r="Q3085" s="35"/>
      <c r="R3085" s="51"/>
      <c r="T3085" s="35"/>
      <c r="U3085" s="35"/>
      <c r="V3085" s="51"/>
      <c r="W3085" s="35"/>
    </row>
    <row r="3086" spans="4:23">
      <c r="D3086" s="51"/>
      <c r="E3086" s="35"/>
      <c r="F3086" s="51"/>
      <c r="J3086" s="35"/>
      <c r="M3086" s="51"/>
      <c r="O3086" s="35"/>
      <c r="P3086" s="35"/>
      <c r="Q3086" s="35"/>
      <c r="R3086" s="51"/>
      <c r="T3086" s="35"/>
      <c r="U3086" s="35"/>
      <c r="V3086" s="51"/>
      <c r="W3086" s="35"/>
    </row>
    <row r="3087" spans="4:23">
      <c r="D3087" s="51"/>
      <c r="E3087" s="35"/>
      <c r="F3087" s="51"/>
      <c r="J3087" s="35"/>
      <c r="M3087" s="51"/>
      <c r="O3087" s="35"/>
      <c r="P3087" s="35"/>
      <c r="Q3087" s="35"/>
      <c r="R3087" s="51"/>
      <c r="T3087" s="35"/>
      <c r="U3087" s="35"/>
      <c r="V3087" s="51"/>
      <c r="W3087" s="35"/>
    </row>
    <row r="3088" spans="4:23">
      <c r="D3088" s="51"/>
      <c r="E3088" s="35"/>
      <c r="F3088" s="51"/>
      <c r="J3088" s="35"/>
      <c r="M3088" s="51"/>
      <c r="O3088" s="35"/>
      <c r="P3088" s="35"/>
      <c r="Q3088" s="35"/>
      <c r="R3088" s="51"/>
      <c r="T3088" s="35"/>
      <c r="U3088" s="35"/>
      <c r="V3088" s="51"/>
      <c r="W3088" s="35"/>
    </row>
    <row r="3089" spans="4:23">
      <c r="D3089" s="51"/>
      <c r="E3089" s="35"/>
      <c r="F3089" s="51"/>
      <c r="J3089" s="35"/>
      <c r="M3089" s="51"/>
      <c r="O3089" s="35"/>
      <c r="P3089" s="35"/>
      <c r="Q3089" s="35"/>
      <c r="R3089" s="51"/>
      <c r="T3089" s="35"/>
      <c r="U3089" s="35"/>
      <c r="V3089" s="51"/>
      <c r="W3089" s="35"/>
    </row>
    <row r="3090" spans="4:23">
      <c r="D3090" s="51"/>
      <c r="E3090" s="35"/>
      <c r="F3090" s="51"/>
      <c r="J3090" s="35"/>
      <c r="M3090" s="51"/>
      <c r="O3090" s="35"/>
      <c r="P3090" s="35"/>
      <c r="Q3090" s="35"/>
      <c r="R3090" s="51"/>
      <c r="T3090" s="35"/>
      <c r="U3090" s="35"/>
      <c r="V3090" s="51"/>
      <c r="W3090" s="35"/>
    </row>
    <row r="3091" spans="4:23">
      <c r="D3091" s="51"/>
      <c r="E3091" s="35"/>
      <c r="F3091" s="51"/>
      <c r="J3091" s="35"/>
      <c r="M3091" s="51"/>
      <c r="O3091" s="35"/>
      <c r="P3091" s="35"/>
      <c r="Q3091" s="35"/>
      <c r="R3091" s="51"/>
      <c r="T3091" s="35"/>
      <c r="U3091" s="35"/>
      <c r="V3091" s="51"/>
      <c r="W3091" s="35"/>
    </row>
    <row r="3092" spans="4:23">
      <c r="D3092" s="51"/>
      <c r="E3092" s="35"/>
      <c r="F3092" s="51"/>
      <c r="J3092" s="35"/>
      <c r="M3092" s="51"/>
      <c r="O3092" s="35"/>
      <c r="P3092" s="35"/>
      <c r="Q3092" s="35"/>
      <c r="R3092" s="51"/>
      <c r="T3092" s="35"/>
      <c r="U3092" s="35"/>
      <c r="V3092" s="51"/>
      <c r="W3092" s="35"/>
    </row>
    <row r="3093" spans="4:23">
      <c r="D3093" s="51"/>
      <c r="E3093" s="35"/>
      <c r="F3093" s="51"/>
      <c r="J3093" s="35"/>
      <c r="M3093" s="51"/>
      <c r="O3093" s="35"/>
      <c r="P3093" s="35"/>
      <c r="Q3093" s="35"/>
      <c r="R3093" s="51"/>
      <c r="T3093" s="35"/>
      <c r="U3093" s="35"/>
      <c r="V3093" s="51"/>
      <c r="W3093" s="35"/>
    </row>
    <row r="3094" spans="4:23">
      <c r="D3094" s="51"/>
      <c r="E3094" s="35"/>
      <c r="F3094" s="51"/>
      <c r="J3094" s="35"/>
      <c r="M3094" s="51"/>
      <c r="O3094" s="35"/>
      <c r="P3094" s="35"/>
      <c r="Q3094" s="35"/>
      <c r="R3094" s="51"/>
      <c r="T3094" s="35"/>
      <c r="U3094" s="35"/>
      <c r="V3094" s="51"/>
      <c r="W3094" s="35"/>
    </row>
    <row r="3095" spans="4:23">
      <c r="D3095" s="51"/>
      <c r="E3095" s="35"/>
      <c r="F3095" s="51"/>
      <c r="J3095" s="35"/>
      <c r="M3095" s="51"/>
      <c r="O3095" s="35"/>
      <c r="P3095" s="35"/>
      <c r="Q3095" s="35"/>
      <c r="R3095" s="51"/>
      <c r="T3095" s="35"/>
      <c r="U3095" s="35"/>
      <c r="V3095" s="51"/>
      <c r="W3095" s="35"/>
    </row>
    <row r="3096" spans="4:23">
      <c r="D3096" s="51"/>
      <c r="E3096" s="35"/>
      <c r="F3096" s="51"/>
      <c r="J3096" s="35"/>
      <c r="M3096" s="51"/>
      <c r="O3096" s="35"/>
      <c r="P3096" s="35"/>
      <c r="Q3096" s="35"/>
      <c r="R3096" s="51"/>
      <c r="T3096" s="35"/>
      <c r="U3096" s="35"/>
      <c r="V3096" s="51"/>
      <c r="W3096" s="35"/>
    </row>
    <row r="3097" spans="4:23">
      <c r="D3097" s="51"/>
      <c r="E3097" s="35"/>
      <c r="F3097" s="51"/>
      <c r="J3097" s="35"/>
      <c r="M3097" s="51"/>
      <c r="O3097" s="35"/>
      <c r="P3097" s="35"/>
      <c r="Q3097" s="35"/>
      <c r="R3097" s="51"/>
      <c r="T3097" s="35"/>
      <c r="U3097" s="35"/>
      <c r="V3097" s="51"/>
      <c r="W3097" s="35"/>
    </row>
    <row r="3098" spans="4:23">
      <c r="D3098" s="51"/>
      <c r="E3098" s="35"/>
      <c r="F3098" s="51"/>
      <c r="J3098" s="35"/>
      <c r="M3098" s="51"/>
      <c r="O3098" s="35"/>
      <c r="P3098" s="35"/>
      <c r="Q3098" s="35"/>
      <c r="R3098" s="51"/>
      <c r="T3098" s="35"/>
      <c r="U3098" s="35"/>
      <c r="V3098" s="51"/>
      <c r="W3098" s="35"/>
    </row>
    <row r="3099" spans="4:23">
      <c r="D3099" s="51"/>
      <c r="E3099" s="35"/>
      <c r="F3099" s="51"/>
      <c r="J3099" s="35"/>
      <c r="M3099" s="51"/>
      <c r="O3099" s="35"/>
      <c r="P3099" s="35"/>
      <c r="Q3099" s="35"/>
      <c r="R3099" s="51"/>
      <c r="T3099" s="35"/>
      <c r="U3099" s="35"/>
      <c r="V3099" s="51"/>
      <c r="W3099" s="35"/>
    </row>
    <row r="3100" spans="4:23">
      <c r="D3100" s="51"/>
      <c r="E3100" s="35"/>
      <c r="F3100" s="51"/>
      <c r="J3100" s="35"/>
      <c r="M3100" s="51"/>
      <c r="O3100" s="35"/>
      <c r="P3100" s="35"/>
      <c r="Q3100" s="35"/>
      <c r="R3100" s="51"/>
      <c r="T3100" s="35"/>
      <c r="U3100" s="35"/>
      <c r="V3100" s="51"/>
      <c r="W3100" s="35"/>
    </row>
    <row r="3101" spans="4:23">
      <c r="D3101" s="51"/>
      <c r="E3101" s="35"/>
      <c r="F3101" s="51"/>
      <c r="J3101" s="35"/>
      <c r="M3101" s="51"/>
      <c r="O3101" s="35"/>
      <c r="P3101" s="35"/>
      <c r="Q3101" s="35"/>
      <c r="R3101" s="51"/>
      <c r="T3101" s="35"/>
      <c r="U3101" s="35"/>
      <c r="V3101" s="51"/>
      <c r="W3101" s="35"/>
    </row>
    <row r="3102" spans="4:23">
      <c r="D3102" s="51"/>
      <c r="E3102" s="35"/>
      <c r="F3102" s="51"/>
      <c r="J3102" s="35"/>
      <c r="M3102" s="51"/>
      <c r="O3102" s="35"/>
      <c r="P3102" s="35"/>
      <c r="Q3102" s="35"/>
      <c r="R3102" s="51"/>
      <c r="T3102" s="35"/>
      <c r="U3102" s="35"/>
      <c r="V3102" s="51"/>
      <c r="W3102" s="35"/>
    </row>
    <row r="3103" spans="4:23">
      <c r="D3103" s="51"/>
      <c r="E3103" s="35"/>
      <c r="F3103" s="51"/>
      <c r="J3103" s="35"/>
      <c r="M3103" s="51"/>
      <c r="O3103" s="35"/>
      <c r="P3103" s="35"/>
      <c r="Q3103" s="35"/>
      <c r="R3103" s="51"/>
      <c r="T3103" s="35"/>
      <c r="U3103" s="35"/>
      <c r="V3103" s="51"/>
      <c r="W3103" s="35"/>
    </row>
    <row r="3104" spans="4:23">
      <c r="D3104" s="51"/>
      <c r="E3104" s="35"/>
      <c r="F3104" s="51"/>
      <c r="J3104" s="35"/>
      <c r="M3104" s="51"/>
      <c r="O3104" s="35"/>
      <c r="P3104" s="35"/>
      <c r="Q3104" s="35"/>
      <c r="R3104" s="51"/>
      <c r="T3104" s="35"/>
      <c r="U3104" s="35"/>
      <c r="V3104" s="51"/>
      <c r="W3104" s="35"/>
    </row>
    <row r="3105" spans="4:23">
      <c r="D3105" s="51"/>
      <c r="E3105" s="35"/>
      <c r="F3105" s="51"/>
      <c r="J3105" s="35"/>
      <c r="M3105" s="51"/>
      <c r="O3105" s="35"/>
      <c r="P3105" s="35"/>
      <c r="Q3105" s="35"/>
      <c r="R3105" s="51"/>
      <c r="T3105" s="35"/>
      <c r="U3105" s="35"/>
      <c r="V3105" s="51"/>
      <c r="W3105" s="35"/>
    </row>
    <row r="3106" spans="4:23">
      <c r="D3106" s="51"/>
      <c r="E3106" s="35"/>
      <c r="F3106" s="51"/>
      <c r="J3106" s="35"/>
      <c r="M3106" s="51"/>
      <c r="O3106" s="35"/>
      <c r="P3106" s="35"/>
      <c r="Q3106" s="35"/>
      <c r="R3106" s="51"/>
      <c r="T3106" s="35"/>
      <c r="U3106" s="35"/>
      <c r="V3106" s="51"/>
      <c r="W3106" s="35"/>
    </row>
    <row r="3107" spans="4:23">
      <c r="D3107" s="51"/>
      <c r="E3107" s="35"/>
      <c r="F3107" s="51"/>
      <c r="J3107" s="35"/>
      <c r="M3107" s="51"/>
      <c r="O3107" s="35"/>
      <c r="P3107" s="35"/>
      <c r="Q3107" s="35"/>
      <c r="R3107" s="51"/>
      <c r="T3107" s="35"/>
      <c r="U3107" s="35"/>
      <c r="V3107" s="51"/>
      <c r="W3107" s="35"/>
    </row>
    <row r="3108" spans="4:23">
      <c r="D3108" s="51"/>
      <c r="E3108" s="35"/>
      <c r="F3108" s="51"/>
      <c r="J3108" s="35"/>
      <c r="M3108" s="51"/>
      <c r="O3108" s="35"/>
      <c r="P3108" s="35"/>
      <c r="Q3108" s="35"/>
      <c r="R3108" s="51"/>
      <c r="T3108" s="35"/>
      <c r="U3108" s="35"/>
      <c r="V3108" s="51"/>
      <c r="W3108" s="35"/>
    </row>
    <row r="3109" spans="4:23">
      <c r="D3109" s="51"/>
      <c r="E3109" s="35"/>
      <c r="F3109" s="51"/>
      <c r="J3109" s="35"/>
      <c r="M3109" s="51"/>
      <c r="O3109" s="35"/>
      <c r="P3109" s="35"/>
      <c r="Q3109" s="35"/>
      <c r="R3109" s="51"/>
      <c r="T3109" s="35"/>
      <c r="U3109" s="35"/>
      <c r="V3109" s="51"/>
      <c r="W3109" s="35"/>
    </row>
    <row r="3110" spans="4:23">
      <c r="D3110" s="51"/>
      <c r="E3110" s="35"/>
      <c r="F3110" s="51"/>
      <c r="J3110" s="35"/>
      <c r="M3110" s="51"/>
      <c r="O3110" s="35"/>
      <c r="P3110" s="35"/>
      <c r="Q3110" s="35"/>
      <c r="R3110" s="51"/>
      <c r="T3110" s="35"/>
      <c r="U3110" s="35"/>
      <c r="V3110" s="51"/>
      <c r="W3110" s="35"/>
    </row>
    <row r="3111" spans="4:23">
      <c r="D3111" s="51"/>
      <c r="E3111" s="35"/>
      <c r="F3111" s="51"/>
      <c r="J3111" s="35"/>
      <c r="M3111" s="51"/>
      <c r="O3111" s="35"/>
      <c r="P3111" s="35"/>
      <c r="Q3111" s="35"/>
      <c r="R3111" s="51"/>
      <c r="T3111" s="35"/>
      <c r="U3111" s="35"/>
      <c r="V3111" s="51"/>
      <c r="W3111" s="35"/>
    </row>
    <row r="3112" spans="4:23">
      <c r="D3112" s="51"/>
      <c r="E3112" s="35"/>
      <c r="F3112" s="51"/>
      <c r="J3112" s="35"/>
      <c r="M3112" s="51"/>
      <c r="O3112" s="35"/>
      <c r="P3112" s="35"/>
      <c r="Q3112" s="35"/>
      <c r="R3112" s="51"/>
      <c r="T3112" s="35"/>
      <c r="U3112" s="35"/>
      <c r="V3112" s="51"/>
      <c r="W3112" s="35"/>
    </row>
    <row r="3113" spans="4:23">
      <c r="D3113" s="51"/>
      <c r="E3113" s="35"/>
      <c r="F3113" s="51"/>
      <c r="J3113" s="35"/>
      <c r="M3113" s="51"/>
      <c r="O3113" s="35"/>
      <c r="P3113" s="35"/>
      <c r="Q3113" s="35"/>
      <c r="R3113" s="51"/>
      <c r="T3113" s="35"/>
      <c r="U3113" s="35"/>
      <c r="V3113" s="51"/>
      <c r="W3113" s="35"/>
    </row>
    <row r="3114" spans="4:23">
      <c r="D3114" s="51"/>
      <c r="E3114" s="35"/>
      <c r="F3114" s="51"/>
      <c r="J3114" s="35"/>
      <c r="M3114" s="51"/>
      <c r="O3114" s="35"/>
      <c r="P3114" s="35"/>
      <c r="Q3114" s="35"/>
      <c r="R3114" s="51"/>
      <c r="T3114" s="35"/>
      <c r="U3114" s="35"/>
      <c r="V3114" s="51"/>
      <c r="W3114" s="35"/>
    </row>
    <row r="3115" spans="4:23">
      <c r="D3115" s="51"/>
      <c r="E3115" s="35"/>
      <c r="F3115" s="51"/>
      <c r="J3115" s="35"/>
      <c r="M3115" s="51"/>
      <c r="O3115" s="35"/>
      <c r="P3115" s="35"/>
      <c r="Q3115" s="35"/>
      <c r="R3115" s="51"/>
      <c r="T3115" s="35"/>
      <c r="U3115" s="35"/>
      <c r="V3115" s="51"/>
      <c r="W3115" s="35"/>
    </row>
    <row r="3116" spans="4:23">
      <c r="D3116" s="51"/>
      <c r="E3116" s="35"/>
      <c r="F3116" s="51"/>
      <c r="J3116" s="35"/>
      <c r="M3116" s="51"/>
      <c r="O3116" s="35"/>
      <c r="P3116" s="35"/>
      <c r="Q3116" s="35"/>
      <c r="R3116" s="51"/>
      <c r="T3116" s="35"/>
      <c r="U3116" s="35"/>
      <c r="V3116" s="51"/>
      <c r="W3116" s="35"/>
    </row>
    <row r="3117" spans="4:23">
      <c r="D3117" s="51"/>
      <c r="E3117" s="35"/>
      <c r="F3117" s="51"/>
      <c r="J3117" s="35"/>
      <c r="M3117" s="51"/>
      <c r="O3117" s="35"/>
      <c r="P3117" s="35"/>
      <c r="Q3117" s="35"/>
      <c r="R3117" s="51"/>
      <c r="T3117" s="35"/>
      <c r="U3117" s="35"/>
      <c r="V3117" s="51"/>
      <c r="W3117" s="35"/>
    </row>
    <row r="3118" spans="4:23">
      <c r="D3118" s="51"/>
      <c r="E3118" s="35"/>
      <c r="F3118" s="51"/>
      <c r="J3118" s="35"/>
      <c r="M3118" s="51"/>
      <c r="O3118" s="35"/>
      <c r="P3118" s="35"/>
      <c r="Q3118" s="35"/>
      <c r="R3118" s="51"/>
      <c r="T3118" s="35"/>
      <c r="U3118" s="35"/>
      <c r="V3118" s="51"/>
      <c r="W3118" s="35"/>
    </row>
    <row r="3119" spans="4:23">
      <c r="D3119" s="51"/>
      <c r="E3119" s="35"/>
      <c r="F3119" s="51"/>
      <c r="J3119" s="35"/>
      <c r="M3119" s="51"/>
      <c r="O3119" s="35"/>
      <c r="P3119" s="35"/>
      <c r="Q3119" s="35"/>
      <c r="R3119" s="51"/>
      <c r="T3119" s="35"/>
      <c r="U3119" s="35"/>
      <c r="V3119" s="51"/>
      <c r="W3119" s="35"/>
    </row>
    <row r="3120" spans="4:23">
      <c r="D3120" s="51"/>
      <c r="E3120" s="35"/>
      <c r="F3120" s="51"/>
      <c r="J3120" s="35"/>
      <c r="M3120" s="51"/>
      <c r="O3120" s="35"/>
      <c r="P3120" s="35"/>
      <c r="Q3120" s="35"/>
      <c r="R3120" s="51"/>
      <c r="T3120" s="35"/>
      <c r="U3120" s="35"/>
      <c r="V3120" s="51"/>
      <c r="W3120" s="35"/>
    </row>
    <row r="3121" spans="4:23">
      <c r="D3121" s="51"/>
      <c r="E3121" s="35"/>
      <c r="F3121" s="51"/>
      <c r="J3121" s="35"/>
      <c r="M3121" s="51"/>
      <c r="O3121" s="35"/>
      <c r="P3121" s="35"/>
      <c r="Q3121" s="35"/>
      <c r="R3121" s="51"/>
      <c r="T3121" s="35"/>
      <c r="U3121" s="35"/>
      <c r="V3121" s="51"/>
      <c r="W3121" s="35"/>
    </row>
    <row r="3122" spans="4:23">
      <c r="D3122" s="51"/>
      <c r="E3122" s="35"/>
      <c r="F3122" s="51"/>
      <c r="J3122" s="35"/>
      <c r="M3122" s="51"/>
      <c r="O3122" s="35"/>
      <c r="P3122" s="35"/>
      <c r="Q3122" s="35"/>
      <c r="R3122" s="51"/>
      <c r="T3122" s="35"/>
      <c r="U3122" s="35"/>
      <c r="V3122" s="51"/>
      <c r="W3122" s="35"/>
    </row>
    <row r="3123" spans="4:23">
      <c r="D3123" s="51"/>
      <c r="E3123" s="35"/>
      <c r="F3123" s="51"/>
      <c r="J3123" s="35"/>
      <c r="M3123" s="51"/>
      <c r="O3123" s="35"/>
      <c r="P3123" s="35"/>
      <c r="Q3123" s="35"/>
      <c r="R3123" s="51"/>
      <c r="T3123" s="35"/>
      <c r="U3123" s="35"/>
      <c r="V3123" s="51"/>
      <c r="W3123" s="35"/>
    </row>
    <row r="3124" spans="4:23">
      <c r="D3124" s="51"/>
      <c r="E3124" s="35"/>
      <c r="F3124" s="51"/>
      <c r="J3124" s="35"/>
      <c r="M3124" s="51"/>
      <c r="O3124" s="35"/>
      <c r="P3124" s="35"/>
      <c r="Q3124" s="35"/>
      <c r="R3124" s="51"/>
      <c r="T3124" s="35"/>
      <c r="U3124" s="35"/>
      <c r="V3124" s="51"/>
      <c r="W3124" s="35"/>
    </row>
    <row r="3125" spans="4:23">
      <c r="D3125" s="51"/>
      <c r="E3125" s="35"/>
      <c r="F3125" s="51"/>
      <c r="J3125" s="35"/>
      <c r="M3125" s="51"/>
      <c r="O3125" s="35"/>
      <c r="P3125" s="35"/>
      <c r="Q3125" s="35"/>
      <c r="R3125" s="51"/>
      <c r="T3125" s="35"/>
      <c r="U3125" s="35"/>
      <c r="V3125" s="51"/>
      <c r="W3125" s="35"/>
    </row>
    <row r="3126" spans="4:23">
      <c r="D3126" s="51"/>
      <c r="E3126" s="35"/>
      <c r="F3126" s="51"/>
      <c r="J3126" s="35"/>
      <c r="M3126" s="51"/>
      <c r="O3126" s="35"/>
      <c r="P3126" s="35"/>
      <c r="Q3126" s="35"/>
      <c r="R3126" s="51"/>
      <c r="T3126" s="35"/>
      <c r="U3126" s="35"/>
      <c r="V3126" s="51"/>
      <c r="W3126" s="35"/>
    </row>
    <row r="3127" spans="4:23">
      <c r="D3127" s="51"/>
      <c r="E3127" s="35"/>
      <c r="F3127" s="51"/>
      <c r="J3127" s="35"/>
      <c r="M3127" s="51"/>
      <c r="O3127" s="35"/>
      <c r="P3127" s="35"/>
      <c r="Q3127" s="35"/>
      <c r="R3127" s="51"/>
      <c r="T3127" s="35"/>
      <c r="U3127" s="35"/>
      <c r="V3127" s="51"/>
      <c r="W3127" s="35"/>
    </row>
    <row r="3128" spans="4:23">
      <c r="D3128" s="51"/>
      <c r="E3128" s="35"/>
      <c r="F3128" s="51"/>
      <c r="J3128" s="35"/>
      <c r="M3128" s="51"/>
      <c r="O3128" s="35"/>
      <c r="P3128" s="35"/>
      <c r="Q3128" s="35"/>
      <c r="R3128" s="51"/>
      <c r="T3128" s="35"/>
      <c r="U3128" s="35"/>
      <c r="V3128" s="51"/>
      <c r="W3128" s="35"/>
    </row>
    <row r="3129" spans="4:23">
      <c r="D3129" s="51"/>
      <c r="E3129" s="35"/>
      <c r="F3129" s="51"/>
      <c r="J3129" s="35"/>
      <c r="M3129" s="51"/>
      <c r="O3129" s="35"/>
      <c r="P3129" s="35"/>
      <c r="Q3129" s="35"/>
      <c r="R3129" s="51"/>
      <c r="T3129" s="35"/>
      <c r="U3129" s="35"/>
      <c r="V3129" s="51"/>
      <c r="W3129" s="35"/>
    </row>
    <row r="3130" spans="4:23">
      <c r="D3130" s="51"/>
      <c r="E3130" s="35"/>
      <c r="F3130" s="51"/>
      <c r="J3130" s="35"/>
      <c r="M3130" s="51"/>
      <c r="O3130" s="35"/>
      <c r="P3130" s="35"/>
      <c r="Q3130" s="35"/>
      <c r="R3130" s="51"/>
      <c r="T3130" s="35"/>
      <c r="U3130" s="35"/>
      <c r="V3130" s="51"/>
      <c r="W3130" s="35"/>
    </row>
    <row r="3131" spans="4:23">
      <c r="D3131" s="51"/>
      <c r="E3131" s="35"/>
      <c r="F3131" s="51"/>
      <c r="J3131" s="35"/>
      <c r="M3131" s="51"/>
      <c r="O3131" s="35"/>
      <c r="P3131" s="35"/>
      <c r="Q3131" s="35"/>
      <c r="R3131" s="51"/>
      <c r="T3131" s="35"/>
      <c r="U3131" s="35"/>
      <c r="V3131" s="51"/>
      <c r="W3131" s="35"/>
    </row>
    <row r="3132" spans="4:23">
      <c r="D3132" s="51"/>
      <c r="E3132" s="35"/>
      <c r="F3132" s="51"/>
      <c r="J3132" s="35"/>
      <c r="M3132" s="51"/>
      <c r="O3132" s="35"/>
      <c r="P3132" s="35"/>
      <c r="Q3132" s="35"/>
      <c r="R3132" s="51"/>
      <c r="T3132" s="35"/>
      <c r="U3132" s="35"/>
      <c r="V3132" s="51"/>
      <c r="W3132" s="35"/>
    </row>
    <row r="3133" spans="4:23">
      <c r="D3133" s="51"/>
      <c r="E3133" s="35"/>
      <c r="F3133" s="51"/>
      <c r="J3133" s="35"/>
      <c r="M3133" s="51"/>
      <c r="O3133" s="35"/>
      <c r="P3133" s="35"/>
      <c r="Q3133" s="35"/>
      <c r="R3133" s="51"/>
      <c r="T3133" s="35"/>
      <c r="U3133" s="35"/>
      <c r="V3133" s="51"/>
      <c r="W3133" s="35"/>
    </row>
    <row r="3134" spans="4:23">
      <c r="D3134" s="51"/>
      <c r="E3134" s="35"/>
      <c r="F3134" s="51"/>
      <c r="J3134" s="35"/>
      <c r="M3134" s="51"/>
      <c r="O3134" s="35"/>
      <c r="P3134" s="35"/>
      <c r="Q3134" s="35"/>
      <c r="R3134" s="51"/>
      <c r="T3134" s="35"/>
      <c r="U3134" s="35"/>
      <c r="V3134" s="51"/>
      <c r="W3134" s="35"/>
    </row>
    <row r="3135" spans="4:23">
      <c r="D3135" s="51"/>
      <c r="E3135" s="35"/>
      <c r="F3135" s="51"/>
      <c r="J3135" s="35"/>
      <c r="M3135" s="51"/>
      <c r="O3135" s="35"/>
      <c r="P3135" s="35"/>
      <c r="Q3135" s="35"/>
      <c r="R3135" s="51"/>
      <c r="T3135" s="35"/>
      <c r="U3135" s="35"/>
      <c r="V3135" s="51"/>
      <c r="W3135" s="35"/>
    </row>
    <row r="3136" spans="4:23">
      <c r="D3136" s="51"/>
      <c r="E3136" s="35"/>
      <c r="F3136" s="51"/>
      <c r="J3136" s="35"/>
      <c r="M3136" s="51"/>
      <c r="O3136" s="35"/>
      <c r="P3136" s="35"/>
      <c r="Q3136" s="35"/>
      <c r="R3136" s="51"/>
      <c r="T3136" s="35"/>
      <c r="U3136" s="35"/>
      <c r="V3136" s="51"/>
      <c r="W3136" s="35"/>
    </row>
    <row r="3137" spans="4:23">
      <c r="D3137" s="51"/>
      <c r="E3137" s="35"/>
      <c r="F3137" s="51"/>
      <c r="J3137" s="35"/>
      <c r="M3137" s="51"/>
      <c r="O3137" s="35"/>
      <c r="P3137" s="35"/>
      <c r="Q3137" s="35"/>
      <c r="R3137" s="51"/>
      <c r="T3137" s="35"/>
      <c r="U3137" s="35"/>
      <c r="V3137" s="51"/>
      <c r="W3137" s="35"/>
    </row>
    <row r="3138" spans="4:23">
      <c r="D3138" s="51"/>
      <c r="E3138" s="35"/>
      <c r="F3138" s="51"/>
      <c r="J3138" s="35"/>
      <c r="M3138" s="51"/>
      <c r="O3138" s="35"/>
      <c r="P3138" s="35"/>
      <c r="Q3138" s="35"/>
      <c r="R3138" s="51"/>
      <c r="T3138" s="35"/>
      <c r="U3138" s="35"/>
      <c r="V3138" s="51"/>
      <c r="W3138" s="35"/>
    </row>
    <row r="3139" spans="4:23">
      <c r="D3139" s="51"/>
      <c r="E3139" s="35"/>
      <c r="F3139" s="51"/>
      <c r="J3139" s="35"/>
      <c r="M3139" s="51"/>
      <c r="O3139" s="35"/>
      <c r="P3139" s="35"/>
      <c r="Q3139" s="35"/>
      <c r="R3139" s="51"/>
      <c r="T3139" s="35"/>
      <c r="U3139" s="35"/>
      <c r="V3139" s="51"/>
      <c r="W3139" s="35"/>
    </row>
    <row r="3140" spans="4:23">
      <c r="D3140" s="51"/>
      <c r="E3140" s="35"/>
      <c r="F3140" s="51"/>
      <c r="J3140" s="35"/>
      <c r="M3140" s="51"/>
      <c r="O3140" s="35"/>
      <c r="P3140" s="35"/>
      <c r="Q3140" s="35"/>
      <c r="R3140" s="51"/>
      <c r="T3140" s="35"/>
      <c r="U3140" s="35"/>
      <c r="V3140" s="51"/>
      <c r="W3140" s="35"/>
    </row>
    <row r="3141" spans="4:23">
      <c r="D3141" s="51"/>
      <c r="E3141" s="35"/>
      <c r="F3141" s="51"/>
      <c r="J3141" s="35"/>
      <c r="M3141" s="51"/>
      <c r="O3141" s="35"/>
      <c r="P3141" s="35"/>
      <c r="Q3141" s="35"/>
      <c r="R3141" s="51"/>
      <c r="T3141" s="35"/>
      <c r="U3141" s="35"/>
      <c r="V3141" s="51"/>
      <c r="W3141" s="35"/>
    </row>
    <row r="3142" spans="4:23">
      <c r="D3142" s="51"/>
      <c r="E3142" s="35"/>
      <c r="F3142" s="51"/>
      <c r="J3142" s="35"/>
      <c r="M3142" s="51"/>
      <c r="O3142" s="35"/>
      <c r="P3142" s="35"/>
      <c r="Q3142" s="35"/>
      <c r="R3142" s="51"/>
      <c r="T3142" s="35"/>
      <c r="U3142" s="35"/>
      <c r="V3142" s="51"/>
      <c r="W3142" s="35"/>
    </row>
    <row r="3143" spans="4:23">
      <c r="D3143" s="51"/>
      <c r="E3143" s="35"/>
      <c r="F3143" s="51"/>
      <c r="J3143" s="35"/>
      <c r="M3143" s="51"/>
      <c r="O3143" s="35"/>
      <c r="P3143" s="35"/>
      <c r="Q3143" s="35"/>
      <c r="R3143" s="51"/>
      <c r="T3143" s="35"/>
      <c r="U3143" s="35"/>
      <c r="V3143" s="51"/>
      <c r="W3143" s="35"/>
    </row>
    <row r="3144" spans="4:23">
      <c r="D3144" s="51"/>
      <c r="E3144" s="35"/>
      <c r="F3144" s="51"/>
      <c r="J3144" s="35"/>
      <c r="M3144" s="51"/>
      <c r="O3144" s="35"/>
      <c r="P3144" s="35"/>
      <c r="Q3144" s="35"/>
      <c r="R3144" s="51"/>
      <c r="T3144" s="35"/>
      <c r="U3144" s="35"/>
      <c r="V3144" s="51"/>
      <c r="W3144" s="35"/>
    </row>
    <row r="3145" spans="4:23">
      <c r="D3145" s="51"/>
      <c r="E3145" s="35"/>
      <c r="F3145" s="51"/>
      <c r="J3145" s="35"/>
      <c r="M3145" s="51"/>
      <c r="O3145" s="35"/>
      <c r="P3145" s="35"/>
      <c r="Q3145" s="35"/>
      <c r="R3145" s="51"/>
      <c r="T3145" s="35"/>
      <c r="U3145" s="35"/>
      <c r="V3145" s="51"/>
      <c r="W3145" s="35"/>
    </row>
    <row r="3146" spans="4:23">
      <c r="D3146" s="51"/>
      <c r="E3146" s="35"/>
      <c r="F3146" s="51"/>
      <c r="J3146" s="35"/>
      <c r="M3146" s="51"/>
      <c r="O3146" s="35"/>
      <c r="P3146" s="35"/>
      <c r="Q3146" s="35"/>
      <c r="R3146" s="51"/>
      <c r="T3146" s="35"/>
      <c r="U3146" s="35"/>
      <c r="V3146" s="51"/>
      <c r="W3146" s="35"/>
    </row>
    <row r="3147" spans="4:23">
      <c r="D3147" s="51"/>
      <c r="E3147" s="35"/>
      <c r="F3147" s="51"/>
      <c r="J3147" s="35"/>
      <c r="M3147" s="51"/>
      <c r="O3147" s="35"/>
      <c r="P3147" s="35"/>
      <c r="Q3147" s="35"/>
      <c r="R3147" s="51"/>
      <c r="T3147" s="35"/>
      <c r="U3147" s="35"/>
      <c r="V3147" s="51"/>
      <c r="W3147" s="35"/>
    </row>
    <row r="3148" spans="4:23">
      <c r="D3148" s="51"/>
      <c r="E3148" s="35"/>
      <c r="F3148" s="51"/>
      <c r="J3148" s="35"/>
      <c r="M3148" s="51"/>
      <c r="O3148" s="35"/>
      <c r="P3148" s="35"/>
      <c r="Q3148" s="35"/>
      <c r="R3148" s="51"/>
      <c r="T3148" s="35"/>
      <c r="U3148" s="35"/>
      <c r="V3148" s="51"/>
      <c r="W3148" s="35"/>
    </row>
    <row r="3149" spans="4:23">
      <c r="D3149" s="51"/>
      <c r="E3149" s="35"/>
      <c r="F3149" s="51"/>
      <c r="J3149" s="35"/>
      <c r="M3149" s="51"/>
      <c r="O3149" s="35"/>
      <c r="P3149" s="35"/>
      <c r="Q3149" s="35"/>
      <c r="R3149" s="51"/>
      <c r="T3149" s="35"/>
      <c r="U3149" s="35"/>
      <c r="V3149" s="51"/>
      <c r="W3149" s="35"/>
    </row>
    <row r="3150" spans="4:23">
      <c r="D3150" s="51"/>
      <c r="E3150" s="35"/>
      <c r="F3150" s="51"/>
      <c r="J3150" s="35"/>
      <c r="M3150" s="51"/>
      <c r="O3150" s="35"/>
      <c r="P3150" s="35"/>
      <c r="Q3150" s="35"/>
      <c r="R3150" s="51"/>
      <c r="T3150" s="35"/>
      <c r="U3150" s="35"/>
      <c r="V3150" s="51"/>
      <c r="W3150" s="35"/>
    </row>
    <row r="3151" spans="4:23">
      <c r="D3151" s="51"/>
      <c r="E3151" s="35"/>
      <c r="F3151" s="51"/>
      <c r="J3151" s="35"/>
      <c r="M3151" s="51"/>
      <c r="O3151" s="35"/>
      <c r="P3151" s="35"/>
      <c r="Q3151" s="35"/>
      <c r="R3151" s="51"/>
      <c r="T3151" s="35"/>
      <c r="U3151" s="35"/>
      <c r="V3151" s="51"/>
      <c r="W3151" s="35"/>
    </row>
    <row r="3152" spans="4:23">
      <c r="D3152" s="51"/>
      <c r="E3152" s="35"/>
      <c r="F3152" s="51"/>
      <c r="J3152" s="35"/>
      <c r="M3152" s="51"/>
      <c r="O3152" s="35"/>
      <c r="P3152" s="35"/>
      <c r="Q3152" s="35"/>
      <c r="R3152" s="51"/>
      <c r="T3152" s="35"/>
      <c r="U3152" s="35"/>
      <c r="V3152" s="51"/>
      <c r="W3152" s="35"/>
    </row>
    <row r="3153" spans="4:23">
      <c r="D3153" s="51"/>
      <c r="E3153" s="35"/>
      <c r="F3153" s="51"/>
      <c r="J3153" s="35"/>
      <c r="M3153" s="51"/>
      <c r="O3153" s="35"/>
      <c r="P3153" s="35"/>
      <c r="Q3153" s="35"/>
      <c r="R3153" s="51"/>
      <c r="T3153" s="35"/>
      <c r="U3153" s="35"/>
      <c r="V3153" s="51"/>
      <c r="W3153" s="35"/>
    </row>
    <row r="3154" spans="4:23">
      <c r="D3154" s="51"/>
      <c r="E3154" s="35"/>
      <c r="F3154" s="51"/>
      <c r="J3154" s="35"/>
      <c r="M3154" s="51"/>
      <c r="O3154" s="35"/>
      <c r="P3154" s="35"/>
      <c r="Q3154" s="35"/>
      <c r="R3154" s="51"/>
      <c r="T3154" s="35"/>
      <c r="U3154" s="35"/>
      <c r="V3154" s="51"/>
      <c r="W3154" s="35"/>
    </row>
    <row r="3155" spans="4:23">
      <c r="D3155" s="51"/>
      <c r="E3155" s="35"/>
      <c r="F3155" s="51"/>
      <c r="J3155" s="35"/>
      <c r="M3155" s="51"/>
      <c r="O3155" s="35"/>
      <c r="P3155" s="35"/>
      <c r="Q3155" s="35"/>
      <c r="R3155" s="51"/>
      <c r="T3155" s="35"/>
      <c r="U3155" s="35"/>
      <c r="V3155" s="51"/>
      <c r="W3155" s="35"/>
    </row>
    <row r="3156" spans="4:23">
      <c r="D3156" s="51"/>
      <c r="E3156" s="35"/>
      <c r="F3156" s="51"/>
      <c r="J3156" s="35"/>
      <c r="M3156" s="51"/>
      <c r="O3156" s="35"/>
      <c r="P3156" s="35"/>
      <c r="Q3156" s="35"/>
      <c r="R3156" s="51"/>
      <c r="T3156" s="35"/>
      <c r="U3156" s="35"/>
      <c r="V3156" s="51"/>
      <c r="W3156" s="35"/>
    </row>
    <row r="3157" spans="4:23">
      <c r="D3157" s="51"/>
      <c r="E3157" s="35"/>
      <c r="F3157" s="51"/>
      <c r="J3157" s="35"/>
      <c r="M3157" s="51"/>
      <c r="O3157" s="35"/>
      <c r="P3157" s="35"/>
      <c r="Q3157" s="35"/>
      <c r="R3157" s="51"/>
      <c r="T3157" s="35"/>
      <c r="U3157" s="35"/>
      <c r="V3157" s="51"/>
      <c r="W3157" s="35"/>
    </row>
    <row r="3158" spans="4:23">
      <c r="D3158" s="51"/>
      <c r="E3158" s="35"/>
      <c r="F3158" s="51"/>
      <c r="J3158" s="35"/>
      <c r="M3158" s="51"/>
      <c r="O3158" s="35"/>
      <c r="P3158" s="35"/>
      <c r="Q3158" s="35"/>
      <c r="R3158" s="51"/>
      <c r="T3158" s="35"/>
      <c r="U3158" s="35"/>
      <c r="V3158" s="51"/>
      <c r="W3158" s="35"/>
    </row>
    <row r="3159" spans="4:23">
      <c r="D3159" s="51"/>
      <c r="E3159" s="35"/>
      <c r="F3159" s="51"/>
      <c r="J3159" s="35"/>
      <c r="M3159" s="51"/>
      <c r="O3159" s="35"/>
      <c r="P3159" s="35"/>
      <c r="Q3159" s="35"/>
      <c r="R3159" s="51"/>
      <c r="T3159" s="35"/>
      <c r="U3159" s="35"/>
      <c r="V3159" s="51"/>
      <c r="W3159" s="35"/>
    </row>
    <row r="3160" spans="4:23">
      <c r="D3160" s="51"/>
      <c r="E3160" s="35"/>
      <c r="F3160" s="51"/>
      <c r="J3160" s="35"/>
      <c r="M3160" s="51"/>
      <c r="O3160" s="35"/>
      <c r="P3160" s="35"/>
      <c r="Q3160" s="35"/>
      <c r="R3160" s="51"/>
      <c r="T3160" s="35"/>
      <c r="U3160" s="35"/>
      <c r="V3160" s="51"/>
      <c r="W3160" s="35"/>
    </row>
    <row r="3161" spans="4:23">
      <c r="D3161" s="51"/>
      <c r="E3161" s="35"/>
      <c r="F3161" s="51"/>
      <c r="J3161" s="35"/>
      <c r="M3161" s="51"/>
      <c r="O3161" s="35"/>
      <c r="P3161" s="35"/>
      <c r="Q3161" s="35"/>
      <c r="R3161" s="51"/>
      <c r="T3161" s="35"/>
      <c r="U3161" s="35"/>
      <c r="V3161" s="51"/>
      <c r="W3161" s="35"/>
    </row>
    <row r="3162" spans="4:23">
      <c r="D3162" s="51"/>
      <c r="E3162" s="35"/>
      <c r="F3162" s="51"/>
      <c r="J3162" s="35"/>
      <c r="M3162" s="51"/>
      <c r="O3162" s="35"/>
      <c r="P3162" s="35"/>
      <c r="Q3162" s="35"/>
      <c r="R3162" s="51"/>
      <c r="T3162" s="35"/>
      <c r="U3162" s="35"/>
      <c r="V3162" s="51"/>
      <c r="W3162" s="35"/>
    </row>
    <row r="3163" spans="4:23">
      <c r="D3163" s="51"/>
      <c r="E3163" s="35"/>
      <c r="F3163" s="51"/>
      <c r="J3163" s="35"/>
      <c r="M3163" s="51"/>
      <c r="O3163" s="35"/>
      <c r="P3163" s="35"/>
      <c r="Q3163" s="35"/>
      <c r="R3163" s="51"/>
      <c r="T3163" s="35"/>
      <c r="U3163" s="35"/>
      <c r="V3163" s="51"/>
      <c r="W3163" s="35"/>
    </row>
    <row r="3164" spans="4:23">
      <c r="D3164" s="51"/>
      <c r="E3164" s="35"/>
      <c r="F3164" s="51"/>
      <c r="J3164" s="35"/>
      <c r="M3164" s="51"/>
      <c r="O3164" s="35"/>
      <c r="P3164" s="35"/>
      <c r="Q3164" s="35"/>
      <c r="R3164" s="51"/>
      <c r="T3164" s="35"/>
      <c r="U3164" s="35"/>
      <c r="V3164" s="51"/>
      <c r="W3164" s="35"/>
    </row>
    <row r="3165" spans="4:23">
      <c r="D3165" s="51"/>
      <c r="E3165" s="35"/>
      <c r="F3165" s="51"/>
      <c r="J3165" s="35"/>
      <c r="M3165" s="51"/>
      <c r="O3165" s="35"/>
      <c r="P3165" s="35"/>
      <c r="Q3165" s="35"/>
      <c r="R3165" s="51"/>
      <c r="T3165" s="35"/>
      <c r="U3165" s="35"/>
      <c r="V3165" s="51"/>
      <c r="W3165" s="35"/>
    </row>
    <row r="3166" spans="4:23">
      <c r="D3166" s="51"/>
      <c r="E3166" s="35"/>
      <c r="F3166" s="51"/>
      <c r="J3166" s="35"/>
      <c r="M3166" s="51"/>
      <c r="O3166" s="35"/>
      <c r="P3166" s="35"/>
      <c r="Q3166" s="35"/>
      <c r="R3166" s="51"/>
      <c r="T3166" s="35"/>
      <c r="U3166" s="35"/>
      <c r="V3166" s="51"/>
      <c r="W3166" s="35"/>
    </row>
    <row r="3167" spans="4:23">
      <c r="D3167" s="51"/>
      <c r="E3167" s="35"/>
      <c r="F3167" s="51"/>
      <c r="J3167" s="35"/>
      <c r="M3167" s="51"/>
      <c r="O3167" s="35"/>
      <c r="P3167" s="35"/>
      <c r="Q3167" s="35"/>
      <c r="R3167" s="51"/>
      <c r="T3167" s="35"/>
      <c r="U3167" s="35"/>
      <c r="V3167" s="51"/>
      <c r="W3167" s="35"/>
    </row>
    <row r="3168" spans="4:23">
      <c r="D3168" s="51"/>
      <c r="E3168" s="35"/>
      <c r="F3168" s="51"/>
      <c r="J3168" s="35"/>
      <c r="M3168" s="51"/>
      <c r="O3168" s="35"/>
      <c r="P3168" s="35"/>
      <c r="Q3168" s="35"/>
      <c r="R3168" s="51"/>
      <c r="T3168" s="35"/>
      <c r="U3168" s="35"/>
      <c r="V3168" s="51"/>
      <c r="W3168" s="35"/>
    </row>
    <row r="3169" spans="4:23">
      <c r="D3169" s="51"/>
      <c r="E3169" s="35"/>
      <c r="F3169" s="51"/>
      <c r="J3169" s="35"/>
      <c r="M3169" s="51"/>
      <c r="O3169" s="35"/>
      <c r="P3169" s="35"/>
      <c r="Q3169" s="35"/>
      <c r="R3169" s="51"/>
      <c r="T3169" s="35"/>
      <c r="U3169" s="35"/>
      <c r="V3169" s="51"/>
      <c r="W3169" s="35"/>
    </row>
    <row r="3170" spans="4:23">
      <c r="D3170" s="51"/>
      <c r="E3170" s="35"/>
      <c r="F3170" s="51"/>
      <c r="J3170" s="35"/>
      <c r="M3170" s="51"/>
      <c r="O3170" s="35"/>
      <c r="P3170" s="35"/>
      <c r="Q3170" s="35"/>
      <c r="R3170" s="51"/>
      <c r="T3170" s="35"/>
      <c r="U3170" s="35"/>
      <c r="V3170" s="51"/>
      <c r="W3170" s="35"/>
    </row>
    <row r="3171" spans="4:23">
      <c r="D3171" s="51"/>
      <c r="E3171" s="35"/>
      <c r="F3171" s="51"/>
      <c r="J3171" s="35"/>
      <c r="M3171" s="51"/>
      <c r="O3171" s="35"/>
      <c r="P3171" s="35"/>
      <c r="Q3171" s="35"/>
      <c r="R3171" s="51"/>
      <c r="T3171" s="35"/>
      <c r="U3171" s="35"/>
      <c r="V3171" s="51"/>
      <c r="W3171" s="35"/>
    </row>
    <row r="3172" spans="4:23">
      <c r="D3172" s="51"/>
      <c r="E3172" s="35"/>
      <c r="F3172" s="51"/>
      <c r="J3172" s="35"/>
      <c r="M3172" s="51"/>
      <c r="O3172" s="35"/>
      <c r="P3172" s="35"/>
      <c r="Q3172" s="35"/>
      <c r="R3172" s="51"/>
      <c r="T3172" s="35"/>
      <c r="U3172" s="35"/>
      <c r="V3172" s="51"/>
      <c r="W3172" s="35"/>
    </row>
    <row r="3173" spans="4:23">
      <c r="D3173" s="51"/>
      <c r="E3173" s="35"/>
      <c r="F3173" s="51"/>
      <c r="J3173" s="35"/>
      <c r="M3173" s="51"/>
      <c r="O3173" s="35"/>
      <c r="P3173" s="35"/>
      <c r="Q3173" s="35"/>
      <c r="R3173" s="51"/>
      <c r="T3173" s="35"/>
      <c r="U3173" s="35"/>
      <c r="V3173" s="51"/>
      <c r="W3173" s="35"/>
    </row>
    <row r="3174" spans="4:23">
      <c r="D3174" s="51"/>
      <c r="E3174" s="35"/>
      <c r="F3174" s="51"/>
      <c r="J3174" s="35"/>
      <c r="M3174" s="51"/>
      <c r="O3174" s="35"/>
      <c r="P3174" s="35"/>
      <c r="Q3174" s="35"/>
      <c r="R3174" s="51"/>
      <c r="T3174" s="35"/>
      <c r="U3174" s="35"/>
      <c r="V3174" s="51"/>
      <c r="W3174" s="35"/>
    </row>
    <row r="3175" spans="4:23">
      <c r="D3175" s="51"/>
      <c r="E3175" s="35"/>
      <c r="F3175" s="51"/>
      <c r="J3175" s="35"/>
      <c r="M3175" s="51"/>
      <c r="O3175" s="35"/>
      <c r="P3175" s="35"/>
      <c r="Q3175" s="35"/>
      <c r="R3175" s="51"/>
      <c r="T3175" s="35"/>
      <c r="U3175" s="35"/>
      <c r="V3175" s="51"/>
      <c r="W3175" s="35"/>
    </row>
    <row r="3176" spans="4:23">
      <c r="D3176" s="51"/>
      <c r="E3176" s="35"/>
      <c r="F3176" s="51"/>
      <c r="J3176" s="35"/>
      <c r="M3176" s="51"/>
      <c r="O3176" s="35"/>
      <c r="P3176" s="35"/>
      <c r="Q3176" s="35"/>
      <c r="R3176" s="51"/>
      <c r="T3176" s="35"/>
      <c r="U3176" s="35"/>
      <c r="V3176" s="51"/>
      <c r="W3176" s="35"/>
    </row>
    <row r="3177" spans="4:23">
      <c r="D3177" s="51"/>
      <c r="E3177" s="35"/>
      <c r="F3177" s="51"/>
      <c r="J3177" s="35"/>
      <c r="M3177" s="51"/>
      <c r="O3177" s="35"/>
      <c r="P3177" s="35"/>
      <c r="Q3177" s="35"/>
      <c r="R3177" s="51"/>
      <c r="T3177" s="35"/>
      <c r="U3177" s="35"/>
      <c r="V3177" s="51"/>
      <c r="W3177" s="35"/>
    </row>
    <row r="3178" spans="4:23">
      <c r="D3178" s="51"/>
      <c r="E3178" s="35"/>
      <c r="F3178" s="51"/>
      <c r="J3178" s="35"/>
      <c r="M3178" s="51"/>
      <c r="O3178" s="35"/>
      <c r="P3178" s="35"/>
      <c r="Q3178" s="35"/>
      <c r="R3178" s="51"/>
      <c r="T3178" s="35"/>
      <c r="U3178" s="35"/>
      <c r="V3178" s="51"/>
      <c r="W3178" s="35"/>
    </row>
    <row r="3179" spans="4:23">
      <c r="D3179" s="51"/>
      <c r="E3179" s="35"/>
      <c r="F3179" s="51"/>
      <c r="J3179" s="35"/>
      <c r="M3179" s="51"/>
      <c r="O3179" s="35"/>
      <c r="P3179" s="35"/>
      <c r="Q3179" s="35"/>
      <c r="R3179" s="51"/>
      <c r="T3179" s="35"/>
      <c r="U3179" s="35"/>
      <c r="V3179" s="51"/>
      <c r="W3179" s="35"/>
    </row>
    <row r="3180" spans="4:23">
      <c r="D3180" s="51"/>
      <c r="E3180" s="35"/>
      <c r="F3180" s="51"/>
      <c r="J3180" s="35"/>
      <c r="M3180" s="51"/>
      <c r="O3180" s="35"/>
      <c r="P3180" s="35"/>
      <c r="Q3180" s="35"/>
      <c r="R3180" s="51"/>
      <c r="T3180" s="35"/>
      <c r="U3180" s="35"/>
      <c r="V3180" s="51"/>
      <c r="W3180" s="35"/>
    </row>
    <row r="3181" spans="4:23">
      <c r="D3181" s="51"/>
      <c r="E3181" s="35"/>
      <c r="F3181" s="51"/>
      <c r="J3181" s="35"/>
      <c r="M3181" s="51"/>
      <c r="O3181" s="35"/>
      <c r="P3181" s="35"/>
      <c r="Q3181" s="35"/>
      <c r="R3181" s="51"/>
      <c r="T3181" s="35"/>
      <c r="U3181" s="35"/>
      <c r="V3181" s="51"/>
      <c r="W3181" s="35"/>
    </row>
    <row r="3182" spans="4:23">
      <c r="D3182" s="51"/>
      <c r="E3182" s="35"/>
      <c r="F3182" s="51"/>
      <c r="J3182" s="35"/>
      <c r="M3182" s="51"/>
      <c r="O3182" s="35"/>
      <c r="P3182" s="35"/>
      <c r="Q3182" s="35"/>
      <c r="R3182" s="51"/>
      <c r="T3182" s="35"/>
      <c r="U3182" s="35"/>
      <c r="V3182" s="51"/>
      <c r="W3182" s="35"/>
    </row>
    <row r="3183" spans="4:23">
      <c r="D3183" s="51"/>
      <c r="E3183" s="35"/>
      <c r="F3183" s="51"/>
      <c r="J3183" s="35"/>
      <c r="M3183" s="51"/>
      <c r="O3183" s="35"/>
      <c r="P3183" s="35"/>
      <c r="Q3183" s="35"/>
      <c r="R3183" s="51"/>
      <c r="T3183" s="35"/>
      <c r="U3183" s="35"/>
      <c r="V3183" s="51"/>
      <c r="W3183" s="35"/>
    </row>
    <row r="3184" spans="4:23">
      <c r="D3184" s="51"/>
      <c r="E3184" s="35"/>
      <c r="F3184" s="51"/>
      <c r="J3184" s="35"/>
      <c r="M3184" s="51"/>
      <c r="O3184" s="35"/>
      <c r="P3184" s="35"/>
      <c r="Q3184" s="35"/>
      <c r="R3184" s="51"/>
      <c r="T3184" s="35"/>
      <c r="U3184" s="35"/>
      <c r="V3184" s="51"/>
      <c r="W3184" s="35"/>
    </row>
    <row r="3185" spans="4:23">
      <c r="D3185" s="51"/>
      <c r="E3185" s="35"/>
      <c r="F3185" s="51"/>
      <c r="J3185" s="35"/>
      <c r="M3185" s="51"/>
      <c r="O3185" s="35"/>
      <c r="P3185" s="35"/>
      <c r="Q3185" s="35"/>
      <c r="R3185" s="51"/>
      <c r="T3185" s="35"/>
      <c r="U3185" s="35"/>
      <c r="V3185" s="51"/>
      <c r="W3185" s="35"/>
    </row>
    <row r="3186" spans="4:23">
      <c r="D3186" s="51"/>
      <c r="E3186" s="35"/>
      <c r="F3186" s="51"/>
      <c r="J3186" s="35"/>
      <c r="M3186" s="51"/>
      <c r="O3186" s="35"/>
      <c r="P3186" s="35"/>
      <c r="Q3186" s="35"/>
      <c r="R3186" s="51"/>
      <c r="T3186" s="35"/>
      <c r="U3186" s="35"/>
      <c r="V3186" s="51"/>
      <c r="W3186" s="35"/>
    </row>
    <row r="3187" spans="4:23">
      <c r="D3187" s="51"/>
      <c r="E3187" s="35"/>
      <c r="F3187" s="51"/>
      <c r="J3187" s="35"/>
      <c r="M3187" s="51"/>
      <c r="O3187" s="35"/>
      <c r="P3187" s="35"/>
      <c r="Q3187" s="35"/>
      <c r="R3187" s="51"/>
      <c r="T3187" s="35"/>
      <c r="U3187" s="35"/>
      <c r="V3187" s="51"/>
      <c r="W3187" s="35"/>
    </row>
    <row r="3188" spans="4:23">
      <c r="D3188" s="51"/>
      <c r="E3188" s="35"/>
      <c r="F3188" s="51"/>
      <c r="J3188" s="35"/>
      <c r="M3188" s="51"/>
      <c r="O3188" s="35"/>
      <c r="P3188" s="35"/>
      <c r="Q3188" s="35"/>
      <c r="R3188" s="51"/>
      <c r="T3188" s="35"/>
      <c r="U3188" s="35"/>
      <c r="V3188" s="51"/>
      <c r="W3188" s="35"/>
    </row>
    <row r="3189" spans="4:23">
      <c r="D3189" s="51"/>
      <c r="E3189" s="35"/>
      <c r="F3189" s="51"/>
      <c r="J3189" s="35"/>
      <c r="M3189" s="51"/>
      <c r="O3189" s="35"/>
      <c r="P3189" s="35"/>
      <c r="Q3189" s="35"/>
      <c r="R3189" s="51"/>
      <c r="T3189" s="35"/>
      <c r="U3189" s="35"/>
      <c r="V3189" s="51"/>
      <c r="W3189" s="35"/>
    </row>
    <row r="3190" spans="4:23">
      <c r="D3190" s="51"/>
      <c r="E3190" s="35"/>
      <c r="F3190" s="51"/>
      <c r="J3190" s="35"/>
      <c r="M3190" s="51"/>
      <c r="O3190" s="35"/>
      <c r="P3190" s="35"/>
      <c r="Q3190" s="35"/>
      <c r="R3190" s="51"/>
      <c r="T3190" s="35"/>
      <c r="U3190" s="35"/>
      <c r="V3190" s="51"/>
      <c r="W3190" s="35"/>
    </row>
    <row r="3191" spans="4:23">
      <c r="D3191" s="51"/>
      <c r="E3191" s="35"/>
      <c r="F3191" s="51"/>
      <c r="J3191" s="35"/>
      <c r="M3191" s="51"/>
      <c r="O3191" s="35"/>
      <c r="P3191" s="35"/>
      <c r="Q3191" s="35"/>
      <c r="R3191" s="51"/>
      <c r="T3191" s="35"/>
      <c r="U3191" s="35"/>
      <c r="V3191" s="51"/>
      <c r="W3191" s="35"/>
    </row>
    <row r="3192" spans="4:23">
      <c r="D3192" s="51"/>
      <c r="E3192" s="35"/>
      <c r="F3192" s="51"/>
      <c r="J3192" s="35"/>
      <c r="M3192" s="51"/>
      <c r="O3192" s="35"/>
      <c r="P3192" s="35"/>
      <c r="Q3192" s="35"/>
      <c r="R3192" s="51"/>
      <c r="T3192" s="35"/>
      <c r="U3192" s="35"/>
      <c r="V3192" s="51"/>
      <c r="W3192" s="35"/>
    </row>
    <row r="3193" spans="4:23">
      <c r="D3193" s="51"/>
      <c r="E3193" s="35"/>
      <c r="F3193" s="51"/>
      <c r="J3193" s="35"/>
      <c r="M3193" s="51"/>
      <c r="O3193" s="35"/>
      <c r="P3193" s="35"/>
      <c r="Q3193" s="35"/>
      <c r="R3193" s="51"/>
      <c r="T3193" s="35"/>
      <c r="U3193" s="35"/>
      <c r="V3193" s="51"/>
      <c r="W3193" s="35"/>
    </row>
    <row r="3194" spans="4:23">
      <c r="D3194" s="51"/>
      <c r="E3194" s="35"/>
      <c r="F3194" s="51"/>
      <c r="J3194" s="35"/>
      <c r="M3194" s="51"/>
      <c r="O3194" s="35"/>
      <c r="P3194" s="35"/>
      <c r="Q3194" s="35"/>
      <c r="R3194" s="51"/>
      <c r="T3194" s="35"/>
      <c r="U3194" s="35"/>
      <c r="V3194" s="51"/>
      <c r="W3194" s="35"/>
    </row>
    <row r="3195" spans="4:23">
      <c r="D3195" s="51"/>
      <c r="E3195" s="35"/>
      <c r="F3195" s="51"/>
      <c r="J3195" s="35"/>
      <c r="M3195" s="51"/>
      <c r="O3195" s="35"/>
      <c r="P3195" s="35"/>
      <c r="Q3195" s="35"/>
      <c r="R3195" s="51"/>
      <c r="T3195" s="35"/>
      <c r="U3195" s="35"/>
      <c r="V3195" s="51"/>
      <c r="W3195" s="35"/>
    </row>
    <row r="3196" spans="4:23">
      <c r="D3196" s="51"/>
      <c r="E3196" s="35"/>
      <c r="F3196" s="51"/>
      <c r="J3196" s="35"/>
      <c r="M3196" s="51"/>
      <c r="O3196" s="35"/>
      <c r="P3196" s="35"/>
      <c r="Q3196" s="35"/>
      <c r="R3196" s="51"/>
      <c r="T3196" s="35"/>
      <c r="U3196" s="35"/>
      <c r="V3196" s="51"/>
      <c r="W3196" s="35"/>
    </row>
    <row r="3197" spans="4:23">
      <c r="D3197" s="51"/>
      <c r="E3197" s="35"/>
      <c r="F3197" s="51"/>
      <c r="J3197" s="35"/>
      <c r="M3197" s="51"/>
      <c r="O3197" s="35"/>
      <c r="P3197" s="35"/>
      <c r="Q3197" s="35"/>
      <c r="R3197" s="51"/>
      <c r="T3197" s="35"/>
      <c r="U3197" s="35"/>
      <c r="V3197" s="51"/>
      <c r="W3197" s="35"/>
    </row>
    <row r="3198" spans="4:23">
      <c r="D3198" s="51"/>
      <c r="E3198" s="35"/>
      <c r="F3198" s="51"/>
      <c r="J3198" s="35"/>
      <c r="M3198" s="51"/>
      <c r="O3198" s="35"/>
      <c r="P3198" s="35"/>
      <c r="Q3198" s="35"/>
      <c r="R3198" s="51"/>
      <c r="T3198" s="35"/>
      <c r="U3198" s="35"/>
      <c r="V3198" s="51"/>
      <c r="W3198" s="35"/>
    </row>
    <row r="3199" spans="4:23">
      <c r="D3199" s="51"/>
      <c r="E3199" s="35"/>
      <c r="F3199" s="51"/>
      <c r="J3199" s="35"/>
      <c r="M3199" s="51"/>
      <c r="O3199" s="35"/>
      <c r="P3199" s="35"/>
      <c r="Q3199" s="35"/>
      <c r="R3199" s="51"/>
      <c r="T3199" s="35"/>
      <c r="U3199" s="35"/>
      <c r="V3199" s="51"/>
      <c r="W3199" s="35"/>
    </row>
    <row r="3200" spans="4:23">
      <c r="D3200" s="51"/>
      <c r="E3200" s="35"/>
      <c r="F3200" s="51"/>
      <c r="J3200" s="35"/>
      <c r="M3200" s="51"/>
      <c r="O3200" s="35"/>
      <c r="P3200" s="35"/>
      <c r="Q3200" s="35"/>
      <c r="R3200" s="51"/>
      <c r="T3200" s="35"/>
      <c r="U3200" s="35"/>
      <c r="V3200" s="51"/>
      <c r="W3200" s="35"/>
    </row>
    <row r="3201" spans="4:23">
      <c r="D3201" s="51"/>
      <c r="E3201" s="35"/>
      <c r="F3201" s="51"/>
      <c r="J3201" s="35"/>
      <c r="M3201" s="51"/>
      <c r="O3201" s="35"/>
      <c r="P3201" s="35"/>
      <c r="Q3201" s="35"/>
      <c r="R3201" s="51"/>
      <c r="T3201" s="35"/>
      <c r="U3201" s="35"/>
      <c r="V3201" s="51"/>
      <c r="W3201" s="35"/>
    </row>
    <row r="3202" spans="4:23">
      <c r="D3202" s="51"/>
      <c r="E3202" s="35"/>
      <c r="F3202" s="51"/>
      <c r="J3202" s="35"/>
      <c r="M3202" s="51"/>
      <c r="O3202" s="35"/>
      <c r="P3202" s="35"/>
      <c r="Q3202" s="35"/>
      <c r="R3202" s="51"/>
      <c r="T3202" s="35"/>
      <c r="U3202" s="35"/>
      <c r="V3202" s="51"/>
      <c r="W3202" s="35"/>
    </row>
    <row r="3203" spans="4:23">
      <c r="D3203" s="51"/>
      <c r="E3203" s="35"/>
      <c r="F3203" s="51"/>
      <c r="J3203" s="35"/>
      <c r="M3203" s="51"/>
      <c r="O3203" s="35"/>
      <c r="P3203" s="35"/>
      <c r="Q3203" s="35"/>
      <c r="R3203" s="51"/>
      <c r="T3203" s="35"/>
      <c r="U3203" s="35"/>
      <c r="V3203" s="51"/>
      <c r="W3203" s="35"/>
    </row>
    <row r="3204" spans="4:23">
      <c r="D3204" s="51"/>
      <c r="E3204" s="35"/>
      <c r="F3204" s="51"/>
      <c r="J3204" s="35"/>
      <c r="M3204" s="51"/>
      <c r="O3204" s="35"/>
      <c r="P3204" s="35"/>
      <c r="Q3204" s="35"/>
      <c r="R3204" s="51"/>
      <c r="T3204" s="35"/>
      <c r="U3204" s="35"/>
      <c r="V3204" s="51"/>
      <c r="W3204" s="35"/>
    </row>
    <row r="3205" spans="4:23">
      <c r="D3205" s="51"/>
      <c r="E3205" s="35"/>
      <c r="F3205" s="51"/>
      <c r="J3205" s="35"/>
      <c r="M3205" s="51"/>
      <c r="O3205" s="35"/>
      <c r="P3205" s="35"/>
      <c r="Q3205" s="35"/>
      <c r="R3205" s="51"/>
      <c r="T3205" s="35"/>
      <c r="U3205" s="35"/>
      <c r="V3205" s="51"/>
      <c r="W3205" s="35"/>
    </row>
    <row r="3206" spans="4:23">
      <c r="D3206" s="51"/>
      <c r="E3206" s="35"/>
      <c r="F3206" s="51"/>
      <c r="J3206" s="35"/>
      <c r="M3206" s="51"/>
      <c r="O3206" s="35"/>
      <c r="P3206" s="35"/>
      <c r="Q3206" s="35"/>
      <c r="R3206" s="51"/>
      <c r="T3206" s="35"/>
      <c r="U3206" s="35"/>
      <c r="V3206" s="51"/>
      <c r="W3206" s="35"/>
    </row>
    <row r="3207" spans="4:23">
      <c r="D3207" s="51"/>
      <c r="E3207" s="35"/>
      <c r="F3207" s="51"/>
      <c r="J3207" s="35"/>
      <c r="M3207" s="51"/>
      <c r="O3207" s="35"/>
      <c r="P3207" s="35"/>
      <c r="Q3207" s="35"/>
      <c r="R3207" s="51"/>
      <c r="T3207" s="35"/>
      <c r="U3207" s="35"/>
      <c r="V3207" s="51"/>
      <c r="W3207" s="35"/>
    </row>
    <row r="3208" spans="4:23">
      <c r="D3208" s="51"/>
      <c r="E3208" s="35"/>
      <c r="F3208" s="51"/>
      <c r="J3208" s="35"/>
      <c r="M3208" s="51"/>
      <c r="O3208" s="35"/>
      <c r="P3208" s="35"/>
      <c r="Q3208" s="35"/>
      <c r="R3208" s="51"/>
      <c r="T3208" s="35"/>
      <c r="U3208" s="35"/>
      <c r="V3208" s="51"/>
      <c r="W3208" s="35"/>
    </row>
    <row r="3209" spans="4:23">
      <c r="D3209" s="51"/>
      <c r="E3209" s="35"/>
      <c r="F3209" s="51"/>
      <c r="J3209" s="35"/>
      <c r="M3209" s="51"/>
      <c r="O3209" s="35"/>
      <c r="P3209" s="35"/>
      <c r="Q3209" s="35"/>
      <c r="R3209" s="51"/>
      <c r="T3209" s="35"/>
      <c r="U3209" s="35"/>
      <c r="V3209" s="51"/>
      <c r="W3209" s="35"/>
    </row>
    <row r="3210" spans="4:23">
      <c r="D3210" s="51"/>
      <c r="E3210" s="35"/>
      <c r="F3210" s="51"/>
      <c r="J3210" s="35"/>
      <c r="M3210" s="51"/>
      <c r="O3210" s="35"/>
      <c r="P3210" s="35"/>
      <c r="Q3210" s="35"/>
      <c r="R3210" s="51"/>
      <c r="T3210" s="35"/>
      <c r="U3210" s="35"/>
      <c r="V3210" s="51"/>
      <c r="W3210" s="35"/>
    </row>
    <row r="3211" spans="4:23">
      <c r="D3211" s="51"/>
      <c r="E3211" s="35"/>
      <c r="F3211" s="51"/>
      <c r="J3211" s="35"/>
      <c r="M3211" s="51"/>
      <c r="O3211" s="35"/>
      <c r="P3211" s="35"/>
      <c r="Q3211" s="35"/>
      <c r="R3211" s="51"/>
      <c r="T3211" s="35"/>
      <c r="U3211" s="35"/>
      <c r="V3211" s="51"/>
      <c r="W3211" s="35"/>
    </row>
    <row r="3212" spans="4:23">
      <c r="D3212" s="51"/>
      <c r="E3212" s="35"/>
      <c r="F3212" s="51"/>
      <c r="J3212" s="35"/>
      <c r="M3212" s="51"/>
      <c r="O3212" s="35"/>
      <c r="P3212" s="35"/>
      <c r="Q3212" s="35"/>
      <c r="R3212" s="51"/>
      <c r="T3212" s="35"/>
      <c r="U3212" s="35"/>
      <c r="V3212" s="51"/>
      <c r="W3212" s="35"/>
    </row>
    <row r="3213" spans="4:23">
      <c r="D3213" s="51"/>
      <c r="E3213" s="35"/>
      <c r="F3213" s="51"/>
      <c r="J3213" s="35"/>
      <c r="M3213" s="51"/>
      <c r="O3213" s="35"/>
      <c r="P3213" s="35"/>
      <c r="Q3213" s="35"/>
      <c r="R3213" s="51"/>
      <c r="T3213" s="35"/>
      <c r="U3213" s="35"/>
      <c r="V3213" s="51"/>
      <c r="W3213" s="35"/>
    </row>
    <row r="3214" spans="4:23">
      <c r="D3214" s="51"/>
      <c r="E3214" s="35"/>
      <c r="F3214" s="51"/>
      <c r="J3214" s="35"/>
      <c r="M3214" s="51"/>
      <c r="O3214" s="35"/>
      <c r="P3214" s="35"/>
      <c r="Q3214" s="35"/>
      <c r="R3214" s="51"/>
      <c r="T3214" s="35"/>
      <c r="U3214" s="35"/>
      <c r="V3214" s="51"/>
      <c r="W3214" s="35"/>
    </row>
    <row r="3215" spans="4:23">
      <c r="D3215" s="51"/>
      <c r="E3215" s="35"/>
      <c r="F3215" s="51"/>
      <c r="J3215" s="35"/>
      <c r="M3215" s="51"/>
      <c r="O3215" s="35"/>
      <c r="P3215" s="35"/>
      <c r="Q3215" s="35"/>
      <c r="R3215" s="51"/>
      <c r="T3215" s="35"/>
      <c r="U3215" s="35"/>
      <c r="V3215" s="51"/>
      <c r="W3215" s="35"/>
    </row>
    <row r="3216" spans="4:23">
      <c r="D3216" s="51"/>
      <c r="E3216" s="35"/>
      <c r="F3216" s="51"/>
      <c r="J3216" s="35"/>
      <c r="M3216" s="51"/>
      <c r="O3216" s="35"/>
      <c r="P3216" s="35"/>
      <c r="Q3216" s="35"/>
      <c r="R3216" s="51"/>
      <c r="T3216" s="35"/>
      <c r="U3216" s="35"/>
      <c r="V3216" s="51"/>
      <c r="W3216" s="35"/>
    </row>
    <row r="3217" spans="4:23">
      <c r="D3217" s="51"/>
      <c r="E3217" s="35"/>
      <c r="F3217" s="51"/>
      <c r="J3217" s="35"/>
      <c r="M3217" s="51"/>
      <c r="O3217" s="35"/>
      <c r="P3217" s="35"/>
      <c r="Q3217" s="35"/>
      <c r="R3217" s="51"/>
      <c r="T3217" s="35"/>
      <c r="U3217" s="35"/>
      <c r="V3217" s="51"/>
      <c r="W3217" s="35"/>
    </row>
    <row r="3218" spans="4:23">
      <c r="D3218" s="51"/>
      <c r="E3218" s="35"/>
      <c r="F3218" s="51"/>
      <c r="J3218" s="35"/>
      <c r="M3218" s="51"/>
      <c r="O3218" s="35"/>
      <c r="P3218" s="35"/>
      <c r="Q3218" s="35"/>
      <c r="R3218" s="51"/>
      <c r="T3218" s="35"/>
      <c r="U3218" s="35"/>
      <c r="V3218" s="51"/>
      <c r="W3218" s="35"/>
    </row>
    <row r="3219" spans="4:23">
      <c r="D3219" s="51"/>
      <c r="E3219" s="35"/>
      <c r="F3219" s="51"/>
      <c r="J3219" s="35"/>
      <c r="M3219" s="51"/>
      <c r="O3219" s="35"/>
      <c r="P3219" s="35"/>
      <c r="Q3219" s="35"/>
      <c r="R3219" s="51"/>
      <c r="T3219" s="35"/>
      <c r="U3219" s="35"/>
      <c r="V3219" s="51"/>
      <c r="W3219" s="35"/>
    </row>
    <row r="3220" spans="4:23">
      <c r="D3220" s="51"/>
      <c r="E3220" s="35"/>
      <c r="F3220" s="51"/>
      <c r="J3220" s="35"/>
      <c r="M3220" s="51"/>
      <c r="O3220" s="35"/>
      <c r="P3220" s="35"/>
      <c r="Q3220" s="35"/>
      <c r="R3220" s="51"/>
      <c r="T3220" s="35"/>
      <c r="U3220" s="35"/>
      <c r="V3220" s="51"/>
      <c r="W3220" s="35"/>
    </row>
    <row r="3221" spans="4:23">
      <c r="D3221" s="51"/>
      <c r="E3221" s="35"/>
      <c r="F3221" s="51"/>
      <c r="J3221" s="35"/>
      <c r="M3221" s="51"/>
      <c r="O3221" s="35"/>
      <c r="P3221" s="35"/>
      <c r="Q3221" s="35"/>
      <c r="R3221" s="51"/>
      <c r="T3221" s="35"/>
      <c r="U3221" s="35"/>
      <c r="V3221" s="51"/>
      <c r="W3221" s="35"/>
    </row>
    <row r="3222" spans="4:23">
      <c r="D3222" s="51"/>
      <c r="E3222" s="35"/>
      <c r="F3222" s="51"/>
      <c r="J3222" s="35"/>
      <c r="M3222" s="51"/>
      <c r="O3222" s="35"/>
      <c r="P3222" s="35"/>
      <c r="Q3222" s="35"/>
      <c r="R3222" s="51"/>
      <c r="T3222" s="35"/>
      <c r="U3222" s="35"/>
      <c r="V3222" s="51"/>
      <c r="W3222" s="35"/>
    </row>
    <row r="3223" spans="4:23">
      <c r="D3223" s="51"/>
      <c r="E3223" s="35"/>
      <c r="F3223" s="51"/>
      <c r="J3223" s="35"/>
      <c r="M3223" s="51"/>
      <c r="O3223" s="35"/>
      <c r="P3223" s="35"/>
      <c r="Q3223" s="35"/>
      <c r="R3223" s="51"/>
      <c r="T3223" s="35"/>
      <c r="U3223" s="35"/>
      <c r="V3223" s="51"/>
      <c r="W3223" s="35"/>
    </row>
    <row r="3224" spans="4:23">
      <c r="D3224" s="51"/>
      <c r="E3224" s="35"/>
      <c r="F3224" s="51"/>
      <c r="J3224" s="35"/>
      <c r="M3224" s="51"/>
      <c r="O3224" s="35"/>
      <c r="P3224" s="35"/>
      <c r="Q3224" s="35"/>
      <c r="R3224" s="51"/>
      <c r="T3224" s="35"/>
      <c r="U3224" s="35"/>
      <c r="V3224" s="51"/>
      <c r="W3224" s="35"/>
    </row>
    <row r="3225" spans="4:23">
      <c r="D3225" s="51"/>
      <c r="E3225" s="35"/>
      <c r="F3225" s="51"/>
      <c r="J3225" s="35"/>
      <c r="M3225" s="51"/>
      <c r="O3225" s="35"/>
      <c r="P3225" s="35"/>
      <c r="Q3225" s="35"/>
      <c r="R3225" s="51"/>
      <c r="T3225" s="35"/>
      <c r="U3225" s="35"/>
      <c r="V3225" s="51"/>
      <c r="W3225" s="35"/>
    </row>
    <row r="3226" spans="4:23">
      <c r="D3226" s="51"/>
      <c r="E3226" s="35"/>
      <c r="F3226" s="51"/>
      <c r="J3226" s="35"/>
      <c r="M3226" s="51"/>
      <c r="O3226" s="35"/>
      <c r="P3226" s="35"/>
      <c r="Q3226" s="35"/>
      <c r="R3226" s="51"/>
      <c r="T3226" s="35"/>
      <c r="U3226" s="35"/>
      <c r="V3226" s="51"/>
      <c r="W3226" s="35"/>
    </row>
    <row r="3227" spans="4:23">
      <c r="D3227" s="51"/>
      <c r="E3227" s="35"/>
      <c r="F3227" s="51"/>
      <c r="J3227" s="35"/>
      <c r="M3227" s="51"/>
      <c r="O3227" s="35"/>
      <c r="P3227" s="35"/>
      <c r="Q3227" s="35"/>
      <c r="R3227" s="51"/>
      <c r="T3227" s="35"/>
      <c r="U3227" s="35"/>
      <c r="V3227" s="51"/>
      <c r="W3227" s="35"/>
    </row>
    <row r="3228" spans="4:23">
      <c r="D3228" s="51"/>
      <c r="E3228" s="35"/>
      <c r="F3228" s="51"/>
      <c r="J3228" s="35"/>
      <c r="M3228" s="51"/>
      <c r="O3228" s="35"/>
      <c r="P3228" s="35"/>
      <c r="Q3228" s="35"/>
      <c r="R3228" s="51"/>
      <c r="T3228" s="35"/>
      <c r="U3228" s="35"/>
      <c r="V3228" s="51"/>
      <c r="W3228" s="35"/>
    </row>
    <row r="3229" spans="4:23">
      <c r="D3229" s="51"/>
      <c r="E3229" s="35"/>
      <c r="F3229" s="51"/>
      <c r="J3229" s="35"/>
      <c r="M3229" s="51"/>
      <c r="O3229" s="35"/>
      <c r="P3229" s="35"/>
      <c r="Q3229" s="35"/>
      <c r="R3229" s="51"/>
      <c r="T3229" s="35"/>
      <c r="U3229" s="35"/>
      <c r="V3229" s="51"/>
      <c r="W3229" s="35"/>
    </row>
    <row r="3230" spans="4:23">
      <c r="D3230" s="51"/>
      <c r="E3230" s="35"/>
      <c r="F3230" s="51"/>
      <c r="J3230" s="35"/>
      <c r="M3230" s="51"/>
      <c r="O3230" s="35"/>
      <c r="P3230" s="35"/>
      <c r="Q3230" s="35"/>
      <c r="R3230" s="51"/>
      <c r="T3230" s="35"/>
      <c r="U3230" s="35"/>
      <c r="V3230" s="51"/>
      <c r="W3230" s="35"/>
    </row>
    <row r="3231" spans="4:23">
      <c r="D3231" s="51"/>
      <c r="E3231" s="35"/>
      <c r="F3231" s="51"/>
      <c r="J3231" s="35"/>
      <c r="M3231" s="51"/>
      <c r="O3231" s="35"/>
      <c r="P3231" s="35"/>
      <c r="Q3231" s="35"/>
      <c r="R3231" s="51"/>
      <c r="T3231" s="35"/>
      <c r="U3231" s="35"/>
      <c r="V3231" s="51"/>
      <c r="W3231" s="35"/>
    </row>
    <row r="3232" spans="4:23">
      <c r="D3232" s="51"/>
      <c r="E3232" s="35"/>
      <c r="F3232" s="51"/>
      <c r="J3232" s="35"/>
      <c r="M3232" s="51"/>
      <c r="O3232" s="35"/>
      <c r="P3232" s="35"/>
      <c r="Q3232" s="35"/>
      <c r="R3232" s="51"/>
      <c r="T3232" s="35"/>
      <c r="U3232" s="35"/>
      <c r="V3232" s="51"/>
      <c r="W3232" s="35"/>
    </row>
    <row r="3233" spans="4:23">
      <c r="D3233" s="51"/>
      <c r="E3233" s="35"/>
      <c r="F3233" s="51"/>
      <c r="J3233" s="35"/>
      <c r="M3233" s="51"/>
      <c r="O3233" s="35"/>
      <c r="P3233" s="35"/>
      <c r="Q3233" s="35"/>
      <c r="R3233" s="51"/>
      <c r="T3233" s="35"/>
      <c r="U3233" s="35"/>
      <c r="V3233" s="51"/>
      <c r="W3233" s="35"/>
    </row>
    <row r="3234" spans="4:23">
      <c r="D3234" s="51"/>
      <c r="E3234" s="35"/>
      <c r="F3234" s="51"/>
      <c r="J3234" s="35"/>
      <c r="M3234" s="51"/>
      <c r="O3234" s="35"/>
      <c r="P3234" s="35"/>
      <c r="Q3234" s="35"/>
      <c r="R3234" s="51"/>
      <c r="T3234" s="35"/>
      <c r="U3234" s="35"/>
      <c r="V3234" s="51"/>
      <c r="W3234" s="35"/>
    </row>
    <row r="3235" spans="4:23">
      <c r="D3235" s="51"/>
      <c r="E3235" s="35"/>
      <c r="F3235" s="51"/>
      <c r="J3235" s="35"/>
      <c r="M3235" s="51"/>
      <c r="O3235" s="35"/>
      <c r="P3235" s="35"/>
      <c r="Q3235" s="35"/>
      <c r="R3235" s="51"/>
      <c r="T3235" s="35"/>
      <c r="U3235" s="35"/>
      <c r="V3235" s="51"/>
      <c r="W3235" s="35"/>
    </row>
    <row r="3236" spans="4:23">
      <c r="D3236" s="51"/>
      <c r="E3236" s="35"/>
      <c r="F3236" s="51"/>
      <c r="J3236" s="35"/>
      <c r="M3236" s="51"/>
      <c r="O3236" s="35"/>
      <c r="P3236" s="35"/>
      <c r="Q3236" s="35"/>
      <c r="R3236" s="51"/>
      <c r="T3236" s="35"/>
      <c r="U3236" s="35"/>
      <c r="V3236" s="51"/>
      <c r="W3236" s="35"/>
    </row>
    <row r="3237" spans="4:23">
      <c r="D3237" s="51"/>
      <c r="E3237" s="35"/>
      <c r="F3237" s="51"/>
      <c r="J3237" s="35"/>
      <c r="M3237" s="51"/>
      <c r="O3237" s="35"/>
      <c r="P3237" s="35"/>
      <c r="Q3237" s="35"/>
      <c r="R3237" s="51"/>
      <c r="T3237" s="35"/>
      <c r="U3237" s="35"/>
      <c r="V3237" s="51"/>
      <c r="W3237" s="35"/>
    </row>
    <row r="3238" spans="4:23">
      <c r="D3238" s="51"/>
      <c r="E3238" s="35"/>
      <c r="F3238" s="51"/>
      <c r="J3238" s="35"/>
      <c r="M3238" s="51"/>
      <c r="O3238" s="35"/>
      <c r="P3238" s="35"/>
      <c r="Q3238" s="35"/>
      <c r="R3238" s="51"/>
      <c r="T3238" s="35"/>
      <c r="U3238" s="35"/>
      <c r="V3238" s="51"/>
      <c r="W3238" s="35"/>
    </row>
    <row r="3239" spans="4:23">
      <c r="D3239" s="51"/>
      <c r="E3239" s="35"/>
      <c r="F3239" s="51"/>
      <c r="J3239" s="35"/>
      <c r="M3239" s="51"/>
      <c r="O3239" s="35"/>
      <c r="P3239" s="35"/>
      <c r="Q3239" s="35"/>
      <c r="R3239" s="51"/>
      <c r="T3239" s="35"/>
      <c r="U3239" s="35"/>
      <c r="V3239" s="51"/>
      <c r="W3239" s="35"/>
    </row>
    <row r="3240" spans="4:23">
      <c r="D3240" s="51"/>
      <c r="E3240" s="35"/>
      <c r="F3240" s="51"/>
      <c r="J3240" s="35"/>
      <c r="M3240" s="51"/>
      <c r="O3240" s="35"/>
      <c r="P3240" s="35"/>
      <c r="Q3240" s="35"/>
      <c r="R3240" s="51"/>
      <c r="T3240" s="35"/>
      <c r="U3240" s="35"/>
      <c r="V3240" s="51"/>
      <c r="W3240" s="35"/>
    </row>
    <row r="3241" spans="4:23">
      <c r="D3241" s="51"/>
      <c r="E3241" s="35"/>
      <c r="F3241" s="51"/>
      <c r="J3241" s="35"/>
      <c r="M3241" s="51"/>
      <c r="O3241" s="35"/>
      <c r="P3241" s="35"/>
      <c r="Q3241" s="35"/>
      <c r="R3241" s="51"/>
      <c r="T3241" s="35"/>
      <c r="U3241" s="35"/>
      <c r="V3241" s="51"/>
      <c r="W3241" s="35"/>
    </row>
    <row r="3242" spans="4:23">
      <c r="D3242" s="51"/>
      <c r="E3242" s="35"/>
      <c r="F3242" s="51"/>
      <c r="J3242" s="35"/>
      <c r="M3242" s="51"/>
      <c r="O3242" s="35"/>
      <c r="P3242" s="35"/>
      <c r="Q3242" s="35"/>
      <c r="R3242" s="51"/>
      <c r="T3242" s="35"/>
      <c r="U3242" s="35"/>
      <c r="V3242" s="51"/>
      <c r="W3242" s="35"/>
    </row>
    <row r="3243" spans="4:23">
      <c r="D3243" s="51"/>
      <c r="E3243" s="35"/>
      <c r="F3243" s="51"/>
      <c r="J3243" s="35"/>
      <c r="M3243" s="51"/>
      <c r="O3243" s="35"/>
      <c r="P3243" s="35"/>
      <c r="Q3243" s="35"/>
      <c r="R3243" s="51"/>
      <c r="T3243" s="35"/>
      <c r="U3243" s="35"/>
      <c r="V3243" s="51"/>
      <c r="W3243" s="35"/>
    </row>
    <row r="3244" spans="4:23">
      <c r="D3244" s="51"/>
      <c r="E3244" s="35"/>
      <c r="F3244" s="51"/>
      <c r="J3244" s="35"/>
      <c r="M3244" s="51"/>
      <c r="O3244" s="35"/>
      <c r="P3244" s="35"/>
      <c r="Q3244" s="35"/>
      <c r="R3244" s="51"/>
      <c r="T3244" s="35"/>
      <c r="U3244" s="35"/>
      <c r="V3244" s="51"/>
      <c r="W3244" s="35"/>
    </row>
    <row r="3245" spans="4:23">
      <c r="D3245" s="51"/>
      <c r="E3245" s="35"/>
      <c r="F3245" s="51"/>
      <c r="J3245" s="35"/>
      <c r="M3245" s="51"/>
      <c r="O3245" s="35"/>
      <c r="P3245" s="35"/>
      <c r="Q3245" s="35"/>
      <c r="R3245" s="51"/>
      <c r="T3245" s="35"/>
      <c r="U3245" s="35"/>
      <c r="V3245" s="51"/>
      <c r="W3245" s="35"/>
    </row>
    <row r="3246" spans="4:23">
      <c r="D3246" s="51"/>
      <c r="E3246" s="35"/>
      <c r="F3246" s="51"/>
      <c r="J3246" s="35"/>
      <c r="M3246" s="51"/>
      <c r="O3246" s="35"/>
      <c r="P3246" s="35"/>
      <c r="Q3246" s="35"/>
      <c r="R3246" s="51"/>
      <c r="T3246" s="35"/>
      <c r="U3246" s="35"/>
      <c r="V3246" s="51"/>
      <c r="W3246" s="35"/>
    </row>
    <row r="3247" spans="4:23">
      <c r="D3247" s="51"/>
      <c r="E3247" s="35"/>
      <c r="F3247" s="51"/>
      <c r="J3247" s="35"/>
      <c r="M3247" s="51"/>
      <c r="O3247" s="35"/>
      <c r="P3247" s="35"/>
      <c r="Q3247" s="35"/>
      <c r="R3247" s="51"/>
      <c r="T3247" s="35"/>
      <c r="U3247" s="35"/>
      <c r="V3247" s="51"/>
      <c r="W3247" s="35"/>
    </row>
    <row r="3248" spans="4:23">
      <c r="D3248" s="51"/>
      <c r="E3248" s="35"/>
      <c r="F3248" s="51"/>
      <c r="J3248" s="35"/>
      <c r="M3248" s="51"/>
      <c r="O3248" s="35"/>
      <c r="P3248" s="35"/>
      <c r="Q3248" s="35"/>
      <c r="R3248" s="51"/>
      <c r="T3248" s="35"/>
      <c r="U3248" s="35"/>
      <c r="V3248" s="51"/>
      <c r="W3248" s="35"/>
    </row>
    <row r="3249" spans="4:23">
      <c r="D3249" s="51"/>
      <c r="E3249" s="35"/>
      <c r="F3249" s="51"/>
      <c r="J3249" s="35"/>
      <c r="M3249" s="51"/>
      <c r="O3249" s="35"/>
      <c r="P3249" s="35"/>
      <c r="Q3249" s="35"/>
      <c r="R3249" s="51"/>
      <c r="T3249" s="35"/>
      <c r="U3249" s="35"/>
      <c r="V3249" s="51"/>
      <c r="W3249" s="35"/>
    </row>
    <row r="3250" spans="4:23">
      <c r="D3250" s="51"/>
      <c r="E3250" s="35"/>
      <c r="F3250" s="51"/>
      <c r="J3250" s="35"/>
      <c r="M3250" s="51"/>
      <c r="O3250" s="35"/>
      <c r="P3250" s="35"/>
      <c r="Q3250" s="35"/>
      <c r="R3250" s="51"/>
      <c r="T3250" s="35"/>
      <c r="U3250" s="35"/>
      <c r="V3250" s="51"/>
      <c r="W3250" s="35"/>
    </row>
    <row r="3251" spans="4:23">
      <c r="D3251" s="51"/>
      <c r="E3251" s="35"/>
      <c r="F3251" s="51"/>
      <c r="J3251" s="35"/>
      <c r="M3251" s="51"/>
      <c r="O3251" s="35"/>
      <c r="P3251" s="35"/>
      <c r="Q3251" s="35"/>
      <c r="R3251" s="51"/>
      <c r="T3251" s="35"/>
      <c r="U3251" s="35"/>
      <c r="V3251" s="51"/>
      <c r="W3251" s="35"/>
    </row>
    <row r="3252" spans="4:23">
      <c r="D3252" s="51"/>
      <c r="E3252" s="35"/>
      <c r="F3252" s="51"/>
      <c r="J3252" s="35"/>
      <c r="M3252" s="51"/>
      <c r="O3252" s="35"/>
      <c r="P3252" s="35"/>
      <c r="Q3252" s="35"/>
      <c r="R3252" s="51"/>
      <c r="T3252" s="35"/>
      <c r="U3252" s="35"/>
      <c r="V3252" s="51"/>
      <c r="W3252" s="35"/>
    </row>
    <row r="3253" spans="4:23">
      <c r="D3253" s="51"/>
      <c r="E3253" s="35"/>
      <c r="F3253" s="51"/>
      <c r="J3253" s="35"/>
      <c r="M3253" s="51"/>
      <c r="O3253" s="35"/>
      <c r="P3253" s="35"/>
      <c r="Q3253" s="35"/>
      <c r="R3253" s="51"/>
      <c r="T3253" s="35"/>
      <c r="U3253" s="35"/>
      <c r="V3253" s="51"/>
      <c r="W3253" s="35"/>
    </row>
    <row r="3254" spans="4:23">
      <c r="D3254" s="51"/>
      <c r="E3254" s="35"/>
      <c r="F3254" s="51"/>
      <c r="J3254" s="35"/>
      <c r="M3254" s="51"/>
      <c r="O3254" s="35"/>
      <c r="P3254" s="35"/>
      <c r="Q3254" s="35"/>
      <c r="R3254" s="51"/>
      <c r="T3254" s="35"/>
      <c r="U3254" s="35"/>
      <c r="V3254" s="51"/>
      <c r="W3254" s="35"/>
    </row>
    <row r="3255" spans="4:23">
      <c r="D3255" s="51"/>
      <c r="E3255" s="35"/>
      <c r="F3255" s="51"/>
      <c r="J3255" s="35"/>
      <c r="M3255" s="51"/>
      <c r="O3255" s="35"/>
      <c r="P3255" s="35"/>
      <c r="Q3255" s="35"/>
      <c r="R3255" s="51"/>
      <c r="T3255" s="35"/>
      <c r="U3255" s="35"/>
      <c r="V3255" s="51"/>
      <c r="W3255" s="35"/>
    </row>
    <row r="3256" spans="4:23">
      <c r="D3256" s="51"/>
      <c r="E3256" s="35"/>
      <c r="F3256" s="51"/>
      <c r="J3256" s="35"/>
      <c r="M3256" s="51"/>
      <c r="O3256" s="35"/>
      <c r="P3256" s="35"/>
      <c r="Q3256" s="35"/>
      <c r="R3256" s="51"/>
      <c r="T3256" s="35"/>
      <c r="U3256" s="35"/>
      <c r="V3256" s="51"/>
      <c r="W3256" s="35"/>
    </row>
    <row r="3257" spans="4:23">
      <c r="D3257" s="51"/>
      <c r="E3257" s="35"/>
      <c r="F3257" s="51"/>
      <c r="J3257" s="35"/>
      <c r="M3257" s="51"/>
      <c r="O3257" s="35"/>
      <c r="P3257" s="35"/>
      <c r="Q3257" s="35"/>
      <c r="R3257" s="51"/>
      <c r="T3257" s="35"/>
      <c r="U3257" s="35"/>
      <c r="V3257" s="51"/>
      <c r="W3257" s="35"/>
    </row>
    <row r="3258" spans="4:23">
      <c r="D3258" s="51"/>
      <c r="E3258" s="35"/>
      <c r="F3258" s="51"/>
      <c r="J3258" s="35"/>
      <c r="M3258" s="51"/>
      <c r="O3258" s="35"/>
      <c r="P3258" s="35"/>
      <c r="Q3258" s="35"/>
      <c r="R3258" s="51"/>
      <c r="T3258" s="35"/>
      <c r="U3258" s="35"/>
      <c r="V3258" s="51"/>
      <c r="W3258" s="35"/>
    </row>
    <row r="3259" spans="4:23">
      <c r="D3259" s="51"/>
      <c r="E3259" s="35"/>
      <c r="F3259" s="51"/>
      <c r="J3259" s="35"/>
      <c r="M3259" s="51"/>
      <c r="O3259" s="35"/>
      <c r="P3259" s="35"/>
      <c r="Q3259" s="35"/>
      <c r="R3259" s="51"/>
      <c r="T3259" s="35"/>
      <c r="U3259" s="35"/>
      <c r="V3259" s="51"/>
      <c r="W3259" s="35"/>
    </row>
    <row r="3260" spans="4:23">
      <c r="D3260" s="51"/>
      <c r="E3260" s="35"/>
      <c r="F3260" s="51"/>
      <c r="J3260" s="35"/>
      <c r="M3260" s="51"/>
      <c r="O3260" s="35"/>
      <c r="P3260" s="35"/>
      <c r="Q3260" s="35"/>
      <c r="R3260" s="51"/>
      <c r="T3260" s="35"/>
      <c r="U3260" s="35"/>
      <c r="V3260" s="51"/>
      <c r="W3260" s="35"/>
    </row>
    <row r="3261" spans="4:23">
      <c r="D3261" s="51"/>
      <c r="E3261" s="35"/>
      <c r="F3261" s="51"/>
      <c r="J3261" s="35"/>
      <c r="M3261" s="51"/>
      <c r="O3261" s="35"/>
      <c r="P3261" s="35"/>
      <c r="Q3261" s="35"/>
      <c r="R3261" s="51"/>
      <c r="T3261" s="35"/>
      <c r="U3261" s="35"/>
      <c r="V3261" s="51"/>
      <c r="W3261" s="35"/>
    </row>
    <row r="3262" spans="4:23">
      <c r="D3262" s="51"/>
      <c r="E3262" s="35"/>
      <c r="F3262" s="51"/>
      <c r="J3262" s="35"/>
      <c r="M3262" s="51"/>
      <c r="O3262" s="35"/>
      <c r="P3262" s="35"/>
      <c r="Q3262" s="35"/>
      <c r="R3262" s="51"/>
      <c r="T3262" s="35"/>
      <c r="U3262" s="35"/>
      <c r="V3262" s="51"/>
      <c r="W3262" s="35"/>
    </row>
    <row r="3263" spans="4:23">
      <c r="D3263" s="51"/>
      <c r="E3263" s="35"/>
      <c r="F3263" s="51"/>
      <c r="J3263" s="35"/>
      <c r="M3263" s="51"/>
      <c r="O3263" s="35"/>
      <c r="P3263" s="35"/>
      <c r="Q3263" s="35"/>
      <c r="R3263" s="51"/>
      <c r="T3263" s="35"/>
      <c r="U3263" s="35"/>
      <c r="V3263" s="51"/>
      <c r="W3263" s="35"/>
    </row>
    <row r="3264" spans="4:23">
      <c r="D3264" s="51"/>
      <c r="E3264" s="35"/>
      <c r="F3264" s="51"/>
      <c r="J3264" s="35"/>
      <c r="M3264" s="51"/>
      <c r="O3264" s="35"/>
      <c r="P3264" s="35"/>
      <c r="Q3264" s="35"/>
      <c r="R3264" s="51"/>
      <c r="T3264" s="35"/>
      <c r="U3264" s="35"/>
      <c r="V3264" s="51"/>
      <c r="W3264" s="35"/>
    </row>
    <row r="3265" spans="4:23">
      <c r="D3265" s="51"/>
      <c r="E3265" s="35"/>
      <c r="F3265" s="51"/>
      <c r="J3265" s="35"/>
      <c r="M3265" s="51"/>
      <c r="O3265" s="35"/>
      <c r="P3265" s="35"/>
      <c r="Q3265" s="35"/>
      <c r="R3265" s="51"/>
      <c r="T3265" s="35"/>
      <c r="U3265" s="35"/>
      <c r="V3265" s="51"/>
      <c r="W3265" s="35"/>
    </row>
    <row r="3266" spans="4:23">
      <c r="D3266" s="51"/>
      <c r="E3266" s="35"/>
      <c r="F3266" s="51"/>
      <c r="J3266" s="35"/>
      <c r="M3266" s="51"/>
      <c r="O3266" s="35"/>
      <c r="P3266" s="35"/>
      <c r="Q3266" s="35"/>
      <c r="R3266" s="51"/>
      <c r="T3266" s="35"/>
      <c r="U3266" s="35"/>
      <c r="V3266" s="51"/>
      <c r="W3266" s="35"/>
    </row>
    <row r="3267" spans="4:23">
      <c r="D3267" s="51"/>
      <c r="E3267" s="35"/>
      <c r="F3267" s="51"/>
      <c r="J3267" s="35"/>
      <c r="M3267" s="51"/>
      <c r="O3267" s="35"/>
      <c r="P3267" s="35"/>
      <c r="Q3267" s="35"/>
      <c r="R3267" s="51"/>
      <c r="T3267" s="35"/>
      <c r="U3267" s="35"/>
      <c r="V3267" s="51"/>
      <c r="W3267" s="35"/>
    </row>
    <row r="3268" spans="4:23">
      <c r="D3268" s="51"/>
      <c r="E3268" s="35"/>
      <c r="F3268" s="51"/>
      <c r="J3268" s="35"/>
      <c r="M3268" s="51"/>
      <c r="O3268" s="35"/>
      <c r="P3268" s="35"/>
      <c r="Q3268" s="35"/>
      <c r="R3268" s="51"/>
      <c r="T3268" s="35"/>
      <c r="U3268" s="35"/>
      <c r="V3268" s="51"/>
      <c r="W3268" s="35"/>
    </row>
    <row r="3269" spans="4:23">
      <c r="D3269" s="51"/>
      <c r="E3269" s="35"/>
      <c r="F3269" s="51"/>
      <c r="J3269" s="35"/>
      <c r="M3269" s="51"/>
      <c r="O3269" s="35"/>
      <c r="P3269" s="35"/>
      <c r="Q3269" s="35"/>
      <c r="R3269" s="51"/>
      <c r="T3269" s="35"/>
      <c r="U3269" s="35"/>
      <c r="V3269" s="51"/>
      <c r="W3269" s="35"/>
    </row>
    <row r="3270" spans="4:23">
      <c r="D3270" s="51"/>
      <c r="E3270" s="35"/>
      <c r="F3270" s="51"/>
      <c r="J3270" s="35"/>
      <c r="M3270" s="51"/>
      <c r="O3270" s="35"/>
      <c r="P3270" s="35"/>
      <c r="Q3270" s="35"/>
      <c r="R3270" s="51"/>
      <c r="T3270" s="35"/>
      <c r="U3270" s="35"/>
      <c r="V3270" s="51"/>
      <c r="W3270" s="35"/>
    </row>
    <row r="3271" spans="4:23">
      <c r="D3271" s="51"/>
      <c r="E3271" s="35"/>
      <c r="F3271" s="51"/>
      <c r="J3271" s="35"/>
      <c r="M3271" s="51"/>
      <c r="O3271" s="35"/>
      <c r="P3271" s="35"/>
      <c r="Q3271" s="35"/>
      <c r="R3271" s="51"/>
      <c r="T3271" s="35"/>
      <c r="U3271" s="35"/>
      <c r="V3271" s="51"/>
      <c r="W3271" s="35"/>
    </row>
    <row r="3272" spans="4:23">
      <c r="D3272" s="51"/>
      <c r="E3272" s="35"/>
      <c r="F3272" s="51"/>
      <c r="J3272" s="35"/>
      <c r="M3272" s="51"/>
      <c r="O3272" s="35"/>
      <c r="P3272" s="35"/>
      <c r="Q3272" s="35"/>
      <c r="R3272" s="51"/>
      <c r="T3272" s="35"/>
      <c r="U3272" s="35"/>
      <c r="V3272" s="51"/>
      <c r="W3272" s="35"/>
    </row>
    <row r="3273" spans="4:23">
      <c r="D3273" s="51"/>
      <c r="E3273" s="35"/>
      <c r="F3273" s="51"/>
      <c r="J3273" s="35"/>
      <c r="M3273" s="51"/>
      <c r="O3273" s="35"/>
      <c r="P3273" s="35"/>
      <c r="Q3273" s="35"/>
      <c r="R3273" s="51"/>
      <c r="T3273" s="35"/>
      <c r="U3273" s="35"/>
      <c r="V3273" s="51"/>
      <c r="W3273" s="35"/>
    </row>
    <row r="3274" spans="4:23">
      <c r="D3274" s="51"/>
      <c r="E3274" s="35"/>
      <c r="F3274" s="51"/>
      <c r="J3274" s="35"/>
      <c r="M3274" s="51"/>
      <c r="O3274" s="35"/>
      <c r="P3274" s="35"/>
      <c r="Q3274" s="35"/>
      <c r="R3274" s="51"/>
      <c r="T3274" s="35"/>
      <c r="U3274" s="35"/>
      <c r="V3274" s="51"/>
      <c r="W3274" s="35"/>
    </row>
    <row r="3275" spans="4:23">
      <c r="D3275" s="51"/>
      <c r="E3275" s="35"/>
      <c r="F3275" s="51"/>
      <c r="J3275" s="35"/>
      <c r="M3275" s="51"/>
      <c r="O3275" s="35"/>
      <c r="P3275" s="35"/>
      <c r="Q3275" s="35"/>
      <c r="R3275" s="51"/>
      <c r="T3275" s="35"/>
      <c r="U3275" s="35"/>
      <c r="V3275" s="51"/>
      <c r="W3275" s="35"/>
    </row>
    <row r="3276" spans="4:23">
      <c r="D3276" s="51"/>
      <c r="E3276" s="35"/>
      <c r="F3276" s="51"/>
      <c r="J3276" s="35"/>
      <c r="M3276" s="51"/>
      <c r="O3276" s="35"/>
      <c r="P3276" s="35"/>
      <c r="Q3276" s="35"/>
      <c r="R3276" s="51"/>
      <c r="T3276" s="35"/>
      <c r="U3276" s="35"/>
      <c r="V3276" s="51"/>
      <c r="W3276" s="35"/>
    </row>
    <row r="3277" spans="4:23">
      <c r="D3277" s="51"/>
      <c r="E3277" s="35"/>
      <c r="F3277" s="51"/>
      <c r="J3277" s="35"/>
      <c r="M3277" s="51"/>
      <c r="O3277" s="35"/>
      <c r="P3277" s="35"/>
      <c r="Q3277" s="35"/>
      <c r="R3277" s="51"/>
      <c r="T3277" s="35"/>
      <c r="U3277" s="35"/>
      <c r="V3277" s="51"/>
      <c r="W3277" s="35"/>
    </row>
    <row r="3278" spans="4:23">
      <c r="D3278" s="51"/>
      <c r="E3278" s="35"/>
      <c r="F3278" s="51"/>
      <c r="J3278" s="35"/>
      <c r="M3278" s="51"/>
      <c r="O3278" s="35"/>
      <c r="P3278" s="35"/>
      <c r="Q3278" s="35"/>
      <c r="R3278" s="51"/>
      <c r="T3278" s="35"/>
      <c r="U3278" s="35"/>
      <c r="V3278" s="51"/>
      <c r="W3278" s="35"/>
    </row>
    <row r="3279" spans="4:23">
      <c r="D3279" s="51"/>
      <c r="E3279" s="35"/>
      <c r="F3279" s="51"/>
      <c r="J3279" s="35"/>
      <c r="M3279" s="51"/>
      <c r="O3279" s="35"/>
      <c r="P3279" s="35"/>
      <c r="Q3279" s="35"/>
      <c r="R3279" s="51"/>
      <c r="T3279" s="35"/>
      <c r="U3279" s="35"/>
      <c r="V3279" s="51"/>
      <c r="W3279" s="35"/>
    </row>
    <row r="3280" spans="4:23">
      <c r="D3280" s="51"/>
      <c r="E3280" s="35"/>
      <c r="F3280" s="51"/>
      <c r="J3280" s="35"/>
      <c r="M3280" s="51"/>
      <c r="O3280" s="35"/>
      <c r="P3280" s="35"/>
      <c r="Q3280" s="35"/>
      <c r="R3280" s="51"/>
      <c r="T3280" s="35"/>
      <c r="U3280" s="35"/>
      <c r="V3280" s="51"/>
      <c r="W3280" s="35"/>
    </row>
    <row r="3281" spans="4:23">
      <c r="D3281" s="51"/>
      <c r="E3281" s="35"/>
      <c r="F3281" s="51"/>
      <c r="J3281" s="35"/>
      <c r="M3281" s="51"/>
      <c r="O3281" s="35"/>
      <c r="P3281" s="35"/>
      <c r="Q3281" s="35"/>
      <c r="R3281" s="51"/>
      <c r="T3281" s="35"/>
      <c r="U3281" s="35"/>
      <c r="V3281" s="51"/>
      <c r="W3281" s="35"/>
    </row>
    <row r="3282" spans="4:23">
      <c r="D3282" s="51"/>
      <c r="E3282" s="35"/>
      <c r="F3282" s="51"/>
      <c r="J3282" s="35"/>
      <c r="M3282" s="51"/>
      <c r="O3282" s="35"/>
      <c r="P3282" s="35"/>
      <c r="Q3282" s="35"/>
      <c r="R3282" s="51"/>
      <c r="T3282" s="35"/>
      <c r="U3282" s="35"/>
      <c r="V3282" s="51"/>
      <c r="W3282" s="35"/>
    </row>
    <row r="3283" spans="4:23">
      <c r="D3283" s="51"/>
      <c r="E3283" s="35"/>
      <c r="F3283" s="51"/>
      <c r="J3283" s="35"/>
      <c r="M3283" s="51"/>
      <c r="O3283" s="35"/>
      <c r="P3283" s="35"/>
      <c r="Q3283" s="35"/>
      <c r="R3283" s="51"/>
      <c r="T3283" s="35"/>
      <c r="U3283" s="35"/>
      <c r="V3283" s="51"/>
      <c r="W3283" s="35"/>
    </row>
    <row r="3284" spans="4:23">
      <c r="D3284" s="51"/>
      <c r="E3284" s="35"/>
      <c r="F3284" s="51"/>
      <c r="J3284" s="35"/>
      <c r="M3284" s="51"/>
      <c r="O3284" s="35"/>
      <c r="P3284" s="35"/>
      <c r="Q3284" s="35"/>
      <c r="R3284" s="51"/>
      <c r="T3284" s="35"/>
      <c r="U3284" s="35"/>
      <c r="V3284" s="51"/>
      <c r="W3284" s="35"/>
    </row>
    <row r="3285" spans="4:23">
      <c r="D3285" s="51"/>
      <c r="E3285" s="35"/>
      <c r="F3285" s="51"/>
      <c r="J3285" s="35"/>
      <c r="M3285" s="51"/>
      <c r="O3285" s="35"/>
      <c r="P3285" s="35"/>
      <c r="Q3285" s="35"/>
      <c r="R3285" s="51"/>
      <c r="T3285" s="35"/>
      <c r="U3285" s="35"/>
      <c r="V3285" s="51"/>
      <c r="W3285" s="35"/>
    </row>
    <row r="3286" spans="4:23">
      <c r="D3286" s="51"/>
      <c r="E3286" s="35"/>
      <c r="F3286" s="51"/>
      <c r="J3286" s="35"/>
      <c r="M3286" s="51"/>
      <c r="O3286" s="35"/>
      <c r="P3286" s="35"/>
      <c r="Q3286" s="35"/>
      <c r="R3286" s="51"/>
      <c r="T3286" s="35"/>
      <c r="U3286" s="35"/>
      <c r="V3286" s="51"/>
      <c r="W3286" s="35"/>
    </row>
    <row r="3287" spans="4:23">
      <c r="D3287" s="51"/>
      <c r="E3287" s="35"/>
      <c r="F3287" s="51"/>
      <c r="J3287" s="35"/>
      <c r="M3287" s="51"/>
      <c r="O3287" s="35"/>
      <c r="P3287" s="35"/>
      <c r="Q3287" s="35"/>
      <c r="R3287" s="51"/>
      <c r="T3287" s="35"/>
      <c r="U3287" s="35"/>
      <c r="V3287" s="51"/>
      <c r="W3287" s="35"/>
    </row>
    <row r="3288" spans="4:23">
      <c r="D3288" s="51"/>
      <c r="E3288" s="35"/>
      <c r="F3288" s="51"/>
      <c r="J3288" s="35"/>
      <c r="M3288" s="51"/>
      <c r="O3288" s="35"/>
      <c r="P3288" s="35"/>
      <c r="Q3288" s="35"/>
      <c r="R3288" s="51"/>
      <c r="T3288" s="35"/>
      <c r="U3288" s="35"/>
      <c r="V3288" s="51"/>
      <c r="W3288" s="35"/>
    </row>
    <row r="3289" spans="4:23">
      <c r="D3289" s="51"/>
      <c r="E3289" s="35"/>
      <c r="F3289" s="51"/>
      <c r="J3289" s="35"/>
      <c r="M3289" s="51"/>
      <c r="O3289" s="35"/>
      <c r="P3289" s="35"/>
      <c r="Q3289" s="35"/>
      <c r="R3289" s="51"/>
      <c r="T3289" s="35"/>
      <c r="U3289" s="35"/>
      <c r="V3289" s="51"/>
      <c r="W3289" s="35"/>
    </row>
    <row r="3290" spans="4:23">
      <c r="D3290" s="51"/>
      <c r="E3290" s="35"/>
      <c r="F3290" s="51"/>
      <c r="J3290" s="35"/>
      <c r="M3290" s="51"/>
      <c r="O3290" s="35"/>
      <c r="P3290" s="35"/>
      <c r="Q3290" s="35"/>
      <c r="R3290" s="51"/>
      <c r="T3290" s="35"/>
      <c r="U3290" s="35"/>
      <c r="V3290" s="51"/>
      <c r="W3290" s="35"/>
    </row>
    <row r="3291" spans="4:23">
      <c r="D3291" s="51"/>
      <c r="E3291" s="35"/>
      <c r="F3291" s="51"/>
      <c r="J3291" s="35"/>
      <c r="M3291" s="51"/>
      <c r="O3291" s="35"/>
      <c r="P3291" s="35"/>
      <c r="Q3291" s="35"/>
      <c r="R3291" s="51"/>
      <c r="T3291" s="35"/>
      <c r="U3291" s="35"/>
      <c r="V3291" s="51"/>
      <c r="W3291" s="35"/>
    </row>
    <row r="3292" spans="4:23">
      <c r="D3292" s="51"/>
      <c r="E3292" s="35"/>
      <c r="F3292" s="51"/>
      <c r="J3292" s="35"/>
      <c r="M3292" s="51"/>
      <c r="O3292" s="35"/>
      <c r="P3292" s="35"/>
      <c r="Q3292" s="35"/>
      <c r="R3292" s="51"/>
      <c r="T3292" s="35"/>
      <c r="U3292" s="35"/>
      <c r="V3292" s="51"/>
      <c r="W3292" s="35"/>
    </row>
    <row r="3293" spans="4:23">
      <c r="D3293" s="51"/>
      <c r="E3293" s="35"/>
      <c r="F3293" s="51"/>
      <c r="J3293" s="35"/>
      <c r="M3293" s="51"/>
      <c r="O3293" s="35"/>
      <c r="P3293" s="35"/>
      <c r="Q3293" s="35"/>
      <c r="R3293" s="51"/>
      <c r="T3293" s="35"/>
      <c r="U3293" s="35"/>
      <c r="V3293" s="51"/>
      <c r="W3293" s="35"/>
    </row>
    <row r="3294" spans="4:23">
      <c r="D3294" s="51"/>
      <c r="E3294" s="35"/>
      <c r="F3294" s="51"/>
      <c r="J3294" s="35"/>
      <c r="M3294" s="51"/>
      <c r="O3294" s="35"/>
      <c r="P3294" s="35"/>
      <c r="Q3294" s="35"/>
      <c r="R3294" s="51"/>
      <c r="T3294" s="35"/>
      <c r="U3294" s="35"/>
      <c r="V3294" s="51"/>
      <c r="W3294" s="35"/>
    </row>
    <row r="3295" spans="4:23">
      <c r="D3295" s="51"/>
      <c r="E3295" s="35"/>
      <c r="F3295" s="51"/>
      <c r="J3295" s="35"/>
      <c r="M3295" s="51"/>
      <c r="O3295" s="35"/>
      <c r="P3295" s="35"/>
      <c r="Q3295" s="35"/>
      <c r="R3295" s="51"/>
      <c r="T3295" s="35"/>
      <c r="U3295" s="35"/>
      <c r="V3295" s="51"/>
      <c r="W3295" s="35"/>
    </row>
    <row r="3296" spans="4:23">
      <c r="D3296" s="51"/>
      <c r="E3296" s="35"/>
      <c r="F3296" s="51"/>
      <c r="J3296" s="35"/>
      <c r="M3296" s="51"/>
      <c r="O3296" s="35"/>
      <c r="P3296" s="35"/>
      <c r="Q3296" s="35"/>
      <c r="R3296" s="51"/>
      <c r="T3296" s="35"/>
      <c r="U3296" s="35"/>
      <c r="V3296" s="51"/>
      <c r="W3296" s="35"/>
    </row>
    <row r="3297" spans="4:23">
      <c r="D3297" s="51"/>
      <c r="E3297" s="35"/>
      <c r="F3297" s="51"/>
      <c r="J3297" s="35"/>
      <c r="M3297" s="51"/>
      <c r="O3297" s="35"/>
      <c r="P3297" s="35"/>
      <c r="Q3297" s="35"/>
      <c r="R3297" s="51"/>
      <c r="T3297" s="35"/>
      <c r="U3297" s="35"/>
      <c r="V3297" s="51"/>
      <c r="W3297" s="35"/>
    </row>
    <row r="3298" spans="4:23">
      <c r="D3298" s="51"/>
      <c r="E3298" s="35"/>
      <c r="F3298" s="51"/>
      <c r="J3298" s="35"/>
      <c r="M3298" s="51"/>
      <c r="O3298" s="35"/>
      <c r="P3298" s="35"/>
      <c r="Q3298" s="35"/>
      <c r="R3298" s="51"/>
      <c r="T3298" s="35"/>
      <c r="U3298" s="35"/>
      <c r="V3298" s="51"/>
      <c r="W3298" s="35"/>
    </row>
    <row r="3299" spans="4:23">
      <c r="D3299" s="51"/>
      <c r="E3299" s="35"/>
      <c r="F3299" s="51"/>
      <c r="J3299" s="35"/>
      <c r="M3299" s="51"/>
      <c r="O3299" s="35"/>
      <c r="P3299" s="35"/>
      <c r="Q3299" s="35"/>
      <c r="R3299" s="51"/>
      <c r="T3299" s="35"/>
      <c r="U3299" s="35"/>
      <c r="V3299" s="51"/>
      <c r="W3299" s="35"/>
    </row>
    <row r="3300" spans="4:23">
      <c r="D3300" s="51"/>
      <c r="E3300" s="35"/>
      <c r="F3300" s="51"/>
      <c r="J3300" s="35"/>
      <c r="M3300" s="51"/>
      <c r="O3300" s="35"/>
      <c r="P3300" s="35"/>
      <c r="Q3300" s="35"/>
      <c r="R3300" s="51"/>
      <c r="T3300" s="35"/>
      <c r="U3300" s="35"/>
      <c r="V3300" s="51"/>
      <c r="W3300" s="35"/>
    </row>
    <row r="3301" spans="4:23">
      <c r="D3301" s="51"/>
      <c r="E3301" s="35"/>
      <c r="F3301" s="51"/>
      <c r="J3301" s="35"/>
      <c r="M3301" s="51"/>
      <c r="O3301" s="35"/>
      <c r="P3301" s="35"/>
      <c r="Q3301" s="35"/>
      <c r="R3301" s="51"/>
      <c r="T3301" s="35"/>
      <c r="U3301" s="35"/>
      <c r="V3301" s="51"/>
      <c r="W3301" s="35"/>
    </row>
    <row r="3302" spans="4:23">
      <c r="D3302" s="51"/>
      <c r="E3302" s="35"/>
      <c r="F3302" s="51"/>
      <c r="J3302" s="35"/>
      <c r="M3302" s="51"/>
      <c r="O3302" s="35"/>
      <c r="P3302" s="35"/>
      <c r="Q3302" s="35"/>
      <c r="R3302" s="51"/>
      <c r="T3302" s="35"/>
      <c r="U3302" s="35"/>
      <c r="V3302" s="51"/>
      <c r="W3302" s="35"/>
    </row>
    <row r="3303" spans="4:23">
      <c r="D3303" s="51"/>
      <c r="E3303" s="35"/>
      <c r="F3303" s="51"/>
      <c r="J3303" s="35"/>
      <c r="M3303" s="51"/>
      <c r="O3303" s="35"/>
      <c r="P3303" s="35"/>
      <c r="Q3303" s="35"/>
      <c r="R3303" s="51"/>
      <c r="T3303" s="35"/>
      <c r="U3303" s="35"/>
      <c r="V3303" s="51"/>
      <c r="W3303" s="35"/>
    </row>
    <row r="3304" spans="4:23">
      <c r="D3304" s="51"/>
      <c r="E3304" s="35"/>
      <c r="F3304" s="51"/>
      <c r="J3304" s="35"/>
      <c r="M3304" s="51"/>
      <c r="O3304" s="35"/>
      <c r="P3304" s="35"/>
      <c r="Q3304" s="35"/>
      <c r="R3304" s="51"/>
      <c r="T3304" s="35"/>
      <c r="U3304" s="35"/>
      <c r="V3304" s="51"/>
      <c r="W3304" s="35"/>
    </row>
    <row r="3305" spans="4:23">
      <c r="D3305" s="51"/>
      <c r="E3305" s="35"/>
      <c r="F3305" s="51"/>
      <c r="J3305" s="35"/>
      <c r="M3305" s="51"/>
      <c r="O3305" s="35"/>
      <c r="P3305" s="35"/>
      <c r="Q3305" s="35"/>
      <c r="R3305" s="51"/>
      <c r="T3305" s="35"/>
      <c r="U3305" s="35"/>
      <c r="V3305" s="51"/>
      <c r="W3305" s="35"/>
    </row>
    <row r="3306" spans="4:23">
      <c r="D3306" s="51"/>
      <c r="E3306" s="35"/>
      <c r="F3306" s="51"/>
      <c r="J3306" s="35"/>
      <c r="M3306" s="51"/>
      <c r="O3306" s="35"/>
      <c r="P3306" s="35"/>
      <c r="Q3306" s="35"/>
      <c r="R3306" s="51"/>
      <c r="T3306" s="35"/>
      <c r="U3306" s="35"/>
      <c r="V3306" s="51"/>
      <c r="W3306" s="35"/>
    </row>
    <row r="3307" spans="4:23">
      <c r="D3307" s="51"/>
      <c r="E3307" s="35"/>
      <c r="F3307" s="51"/>
      <c r="J3307" s="35"/>
      <c r="M3307" s="51"/>
      <c r="O3307" s="35"/>
      <c r="P3307" s="35"/>
      <c r="Q3307" s="35"/>
      <c r="R3307" s="51"/>
      <c r="T3307" s="35"/>
      <c r="U3307" s="35"/>
      <c r="V3307" s="51"/>
      <c r="W3307" s="35"/>
    </row>
    <row r="3308" spans="4:23">
      <c r="D3308" s="51"/>
      <c r="E3308" s="35"/>
      <c r="F3308" s="51"/>
      <c r="J3308" s="35"/>
      <c r="M3308" s="51"/>
      <c r="O3308" s="35"/>
      <c r="P3308" s="35"/>
      <c r="Q3308" s="35"/>
      <c r="R3308" s="51"/>
      <c r="T3308" s="35"/>
      <c r="U3308" s="35"/>
      <c r="V3308" s="51"/>
      <c r="W3308" s="35"/>
    </row>
    <row r="3309" spans="4:23">
      <c r="D3309" s="51"/>
      <c r="E3309" s="35"/>
      <c r="F3309" s="51"/>
      <c r="J3309" s="35"/>
      <c r="M3309" s="51"/>
      <c r="O3309" s="35"/>
      <c r="P3309" s="35"/>
      <c r="Q3309" s="35"/>
      <c r="R3309" s="51"/>
      <c r="T3309" s="35"/>
      <c r="U3309" s="35"/>
      <c r="V3309" s="51"/>
      <c r="W3309" s="35"/>
    </row>
    <row r="3310" spans="4:23">
      <c r="D3310" s="51"/>
      <c r="E3310" s="35"/>
      <c r="F3310" s="51"/>
      <c r="J3310" s="35"/>
      <c r="M3310" s="51"/>
      <c r="O3310" s="35"/>
      <c r="P3310" s="35"/>
      <c r="Q3310" s="35"/>
      <c r="R3310" s="51"/>
      <c r="T3310" s="35"/>
      <c r="U3310" s="35"/>
      <c r="V3310" s="51"/>
      <c r="W3310" s="35"/>
    </row>
    <row r="3311" spans="4:23">
      <c r="D3311" s="51"/>
      <c r="E3311" s="35"/>
      <c r="F3311" s="51"/>
      <c r="J3311" s="35"/>
      <c r="M3311" s="51"/>
      <c r="O3311" s="35"/>
      <c r="P3311" s="35"/>
      <c r="Q3311" s="35"/>
      <c r="R3311" s="51"/>
      <c r="T3311" s="35"/>
      <c r="U3311" s="35"/>
      <c r="V3311" s="51"/>
      <c r="W3311" s="35"/>
    </row>
    <row r="3312" spans="4:23">
      <c r="D3312" s="51"/>
      <c r="E3312" s="35"/>
      <c r="F3312" s="51"/>
      <c r="J3312" s="35"/>
      <c r="M3312" s="51"/>
      <c r="O3312" s="35"/>
      <c r="P3312" s="35"/>
      <c r="Q3312" s="35"/>
      <c r="R3312" s="51"/>
      <c r="T3312" s="35"/>
      <c r="U3312" s="35"/>
      <c r="V3312" s="51"/>
      <c r="W3312" s="35"/>
    </row>
    <row r="3313" spans="4:23">
      <c r="D3313" s="51"/>
      <c r="E3313" s="35"/>
      <c r="F3313" s="51"/>
      <c r="J3313" s="35"/>
      <c r="M3313" s="51"/>
      <c r="O3313" s="35"/>
      <c r="P3313" s="35"/>
      <c r="Q3313" s="35"/>
      <c r="R3313" s="51"/>
      <c r="T3313" s="35"/>
      <c r="U3313" s="35"/>
      <c r="V3313" s="51"/>
      <c r="W3313" s="35"/>
    </row>
    <row r="3314" spans="4:23">
      <c r="D3314" s="51"/>
      <c r="E3314" s="35"/>
      <c r="F3314" s="51"/>
      <c r="J3314" s="35"/>
      <c r="M3314" s="51"/>
      <c r="O3314" s="35"/>
      <c r="P3314" s="35"/>
      <c r="Q3314" s="35"/>
      <c r="R3314" s="51"/>
      <c r="T3314" s="35"/>
      <c r="U3314" s="35"/>
      <c r="V3314" s="51"/>
      <c r="W3314" s="35"/>
    </row>
    <row r="3315" spans="4:23">
      <c r="D3315" s="51"/>
      <c r="E3315" s="35"/>
      <c r="F3315" s="51"/>
      <c r="J3315" s="35"/>
      <c r="M3315" s="51"/>
      <c r="O3315" s="35"/>
      <c r="P3315" s="35"/>
      <c r="Q3315" s="35"/>
      <c r="R3315" s="51"/>
      <c r="T3315" s="35"/>
      <c r="U3315" s="35"/>
      <c r="V3315" s="51"/>
      <c r="W3315" s="35"/>
    </row>
    <row r="3316" spans="4:23">
      <c r="D3316" s="51"/>
      <c r="E3316" s="35"/>
      <c r="F3316" s="51"/>
      <c r="J3316" s="35"/>
      <c r="M3316" s="51"/>
      <c r="O3316" s="35"/>
      <c r="P3316" s="35"/>
      <c r="Q3316" s="35"/>
      <c r="R3316" s="51"/>
      <c r="T3316" s="35"/>
      <c r="U3316" s="35"/>
      <c r="V3316" s="51"/>
      <c r="W3316" s="35"/>
    </row>
    <row r="3317" spans="4:23">
      <c r="D3317" s="51"/>
      <c r="E3317" s="35"/>
      <c r="F3317" s="51"/>
      <c r="J3317" s="35"/>
      <c r="M3317" s="51"/>
      <c r="O3317" s="35"/>
      <c r="P3317" s="35"/>
      <c r="Q3317" s="35"/>
      <c r="R3317" s="51"/>
      <c r="T3317" s="35"/>
      <c r="U3317" s="35"/>
      <c r="V3317" s="51"/>
      <c r="W3317" s="35"/>
    </row>
    <row r="3318" spans="4:23">
      <c r="D3318" s="51"/>
      <c r="E3318" s="35"/>
      <c r="F3318" s="51"/>
      <c r="J3318" s="35"/>
      <c r="M3318" s="51"/>
      <c r="O3318" s="35"/>
      <c r="P3318" s="35"/>
      <c r="Q3318" s="35"/>
      <c r="R3318" s="51"/>
      <c r="T3318" s="35"/>
      <c r="U3318" s="35"/>
      <c r="V3318" s="51"/>
      <c r="W3318" s="35"/>
    </row>
    <row r="3319" spans="4:23">
      <c r="D3319" s="51"/>
      <c r="E3319" s="35"/>
      <c r="F3319" s="51"/>
      <c r="J3319" s="35"/>
      <c r="M3319" s="51"/>
      <c r="O3319" s="35"/>
      <c r="P3319" s="35"/>
      <c r="Q3319" s="35"/>
      <c r="R3319" s="51"/>
      <c r="T3319" s="35"/>
      <c r="U3319" s="35"/>
      <c r="V3319" s="51"/>
      <c r="W3319" s="35"/>
    </row>
    <row r="3320" spans="4:23">
      <c r="D3320" s="51"/>
      <c r="E3320" s="35"/>
      <c r="F3320" s="51"/>
      <c r="J3320" s="35"/>
      <c r="M3320" s="51"/>
      <c r="O3320" s="35"/>
      <c r="P3320" s="35"/>
      <c r="Q3320" s="35"/>
      <c r="R3320" s="51"/>
      <c r="T3320" s="35"/>
      <c r="U3320" s="35"/>
      <c r="V3320" s="51"/>
      <c r="W3320" s="35"/>
    </row>
    <row r="3321" spans="4:23">
      <c r="D3321" s="51"/>
      <c r="E3321" s="35"/>
      <c r="F3321" s="51"/>
      <c r="J3321" s="35"/>
      <c r="M3321" s="51"/>
      <c r="O3321" s="35"/>
      <c r="P3321" s="35"/>
      <c r="Q3321" s="35"/>
      <c r="R3321" s="51"/>
      <c r="T3321" s="35"/>
      <c r="U3321" s="35"/>
      <c r="V3321" s="51"/>
      <c r="W3321" s="35"/>
    </row>
    <row r="3322" spans="4:23">
      <c r="D3322" s="51"/>
      <c r="E3322" s="35"/>
      <c r="F3322" s="51"/>
      <c r="J3322" s="35"/>
      <c r="M3322" s="51"/>
      <c r="O3322" s="35"/>
      <c r="P3322" s="35"/>
      <c r="Q3322" s="35"/>
      <c r="R3322" s="51"/>
      <c r="T3322" s="35"/>
      <c r="U3322" s="35"/>
      <c r="V3322" s="51"/>
      <c r="W3322" s="35"/>
    </row>
    <row r="3323" spans="4:23">
      <c r="D3323" s="51"/>
      <c r="E3323" s="35"/>
      <c r="F3323" s="51"/>
      <c r="J3323" s="35"/>
      <c r="M3323" s="51"/>
      <c r="O3323" s="35"/>
      <c r="P3323" s="35"/>
      <c r="Q3323" s="35"/>
      <c r="R3323" s="51"/>
      <c r="T3323" s="35"/>
      <c r="U3323" s="35"/>
      <c r="V3323" s="51"/>
      <c r="W3323" s="35"/>
    </row>
    <row r="3324" spans="4:23">
      <c r="D3324" s="51"/>
      <c r="E3324" s="35"/>
      <c r="F3324" s="51"/>
      <c r="J3324" s="35"/>
      <c r="M3324" s="51"/>
      <c r="O3324" s="35"/>
      <c r="P3324" s="35"/>
      <c r="Q3324" s="35"/>
      <c r="R3324" s="51"/>
      <c r="T3324" s="35"/>
      <c r="U3324" s="35"/>
      <c r="V3324" s="51"/>
      <c r="W3324" s="35"/>
    </row>
    <row r="3325" spans="4:23">
      <c r="D3325" s="51"/>
      <c r="E3325" s="35"/>
      <c r="F3325" s="51"/>
      <c r="J3325" s="35"/>
      <c r="M3325" s="51"/>
      <c r="O3325" s="35"/>
      <c r="P3325" s="35"/>
      <c r="Q3325" s="35"/>
      <c r="R3325" s="51"/>
      <c r="T3325" s="35"/>
      <c r="U3325" s="35"/>
      <c r="V3325" s="51"/>
      <c r="W3325" s="35"/>
    </row>
    <row r="3326" spans="4:23">
      <c r="D3326" s="51"/>
      <c r="E3326" s="35"/>
      <c r="F3326" s="51"/>
      <c r="J3326" s="35"/>
      <c r="M3326" s="51"/>
      <c r="O3326" s="35"/>
      <c r="P3326" s="35"/>
      <c r="Q3326" s="35"/>
      <c r="R3326" s="51"/>
      <c r="T3326" s="35"/>
      <c r="U3326" s="35"/>
      <c r="V3326" s="51"/>
      <c r="W3326" s="35"/>
    </row>
    <row r="3327" spans="4:23">
      <c r="D3327" s="51"/>
      <c r="E3327" s="35"/>
      <c r="F3327" s="51"/>
      <c r="J3327" s="35"/>
      <c r="M3327" s="51"/>
      <c r="O3327" s="35"/>
      <c r="P3327" s="35"/>
      <c r="Q3327" s="35"/>
      <c r="R3327" s="51"/>
      <c r="T3327" s="35"/>
      <c r="U3327" s="35"/>
      <c r="V3327" s="51"/>
      <c r="W3327" s="35"/>
    </row>
    <row r="3328" spans="4:23">
      <c r="D3328" s="51"/>
      <c r="E3328" s="35"/>
      <c r="F3328" s="51"/>
      <c r="J3328" s="35"/>
      <c r="M3328" s="51"/>
      <c r="O3328" s="35"/>
      <c r="P3328" s="35"/>
      <c r="Q3328" s="35"/>
      <c r="R3328" s="51"/>
      <c r="T3328" s="35"/>
      <c r="U3328" s="35"/>
      <c r="V3328" s="51"/>
      <c r="W3328" s="35"/>
    </row>
    <row r="3329" spans="4:23">
      <c r="D3329" s="51"/>
      <c r="E3329" s="35"/>
      <c r="F3329" s="51"/>
      <c r="J3329" s="35"/>
      <c r="M3329" s="51"/>
      <c r="O3329" s="35"/>
      <c r="P3329" s="35"/>
      <c r="Q3329" s="35"/>
      <c r="R3329" s="51"/>
      <c r="T3329" s="35"/>
      <c r="U3329" s="35"/>
      <c r="V3329" s="51"/>
      <c r="W3329" s="35"/>
    </row>
    <row r="3330" spans="4:23">
      <c r="D3330" s="51"/>
      <c r="E3330" s="35"/>
      <c r="F3330" s="51"/>
      <c r="J3330" s="35"/>
      <c r="M3330" s="51"/>
      <c r="O3330" s="35"/>
      <c r="P3330" s="35"/>
      <c r="Q3330" s="35"/>
      <c r="R3330" s="51"/>
      <c r="T3330" s="35"/>
      <c r="U3330" s="35"/>
      <c r="V3330" s="51"/>
      <c r="W3330" s="35"/>
    </row>
    <row r="3331" spans="4:23">
      <c r="D3331" s="51"/>
      <c r="E3331" s="35"/>
      <c r="F3331" s="51"/>
      <c r="J3331" s="35"/>
      <c r="M3331" s="51"/>
      <c r="O3331" s="35"/>
      <c r="P3331" s="35"/>
      <c r="Q3331" s="35"/>
      <c r="R3331" s="51"/>
      <c r="T3331" s="35"/>
      <c r="U3331" s="35"/>
      <c r="V3331" s="51"/>
      <c r="W3331" s="35"/>
    </row>
    <row r="3332" spans="4:23">
      <c r="D3332" s="51"/>
      <c r="E3332" s="35"/>
      <c r="F3332" s="51"/>
      <c r="J3332" s="35"/>
      <c r="M3332" s="51"/>
      <c r="O3332" s="35"/>
      <c r="P3332" s="35"/>
      <c r="Q3332" s="35"/>
      <c r="R3332" s="51"/>
      <c r="T3332" s="35"/>
      <c r="U3332" s="35"/>
      <c r="V3332" s="51"/>
      <c r="W3332" s="35"/>
    </row>
    <row r="3333" spans="4:23">
      <c r="D3333" s="51"/>
      <c r="E3333" s="35"/>
      <c r="F3333" s="51"/>
      <c r="J3333" s="35"/>
      <c r="M3333" s="51"/>
      <c r="O3333" s="35"/>
      <c r="P3333" s="35"/>
      <c r="Q3333" s="35"/>
      <c r="R3333" s="51"/>
      <c r="T3333" s="35"/>
      <c r="U3333" s="35"/>
      <c r="V3333" s="51"/>
      <c r="W3333" s="35"/>
    </row>
    <row r="3334" spans="4:23">
      <c r="D3334" s="51"/>
      <c r="E3334" s="35"/>
      <c r="F3334" s="51"/>
      <c r="J3334" s="35"/>
      <c r="M3334" s="51"/>
      <c r="O3334" s="35"/>
      <c r="P3334" s="35"/>
      <c r="Q3334" s="35"/>
      <c r="R3334" s="51"/>
      <c r="T3334" s="35"/>
      <c r="U3334" s="35"/>
      <c r="V3334" s="51"/>
      <c r="W3334" s="35"/>
    </row>
    <row r="3335" spans="4:23">
      <c r="D3335" s="51"/>
      <c r="E3335" s="35"/>
      <c r="F3335" s="51"/>
      <c r="J3335" s="35"/>
      <c r="M3335" s="51"/>
      <c r="O3335" s="35"/>
      <c r="P3335" s="35"/>
      <c r="Q3335" s="35"/>
      <c r="R3335" s="51"/>
      <c r="T3335" s="35"/>
      <c r="U3335" s="35"/>
      <c r="V3335" s="51"/>
      <c r="W3335" s="35"/>
    </row>
    <row r="3336" spans="4:23">
      <c r="D3336" s="51"/>
      <c r="E3336" s="35"/>
      <c r="F3336" s="51"/>
      <c r="J3336" s="35"/>
      <c r="M3336" s="51"/>
      <c r="O3336" s="35"/>
      <c r="P3336" s="35"/>
      <c r="Q3336" s="35"/>
      <c r="R3336" s="51"/>
      <c r="T3336" s="35"/>
      <c r="U3336" s="35"/>
      <c r="V3336" s="51"/>
      <c r="W3336" s="35"/>
    </row>
    <row r="3337" spans="4:23">
      <c r="D3337" s="51"/>
      <c r="E3337" s="35"/>
      <c r="F3337" s="51"/>
      <c r="J3337" s="35"/>
      <c r="M3337" s="51"/>
      <c r="O3337" s="35"/>
      <c r="P3337" s="35"/>
      <c r="Q3337" s="35"/>
      <c r="R3337" s="51"/>
      <c r="T3337" s="35"/>
      <c r="U3337" s="35"/>
      <c r="V3337" s="51"/>
      <c r="W3337" s="35"/>
    </row>
    <row r="3338" spans="4:23">
      <c r="D3338" s="51"/>
      <c r="E3338" s="35"/>
      <c r="F3338" s="51"/>
      <c r="J3338" s="35"/>
      <c r="M3338" s="51"/>
      <c r="O3338" s="35"/>
      <c r="P3338" s="35"/>
      <c r="Q3338" s="35"/>
      <c r="R3338" s="51"/>
      <c r="T3338" s="35"/>
      <c r="U3338" s="35"/>
      <c r="V3338" s="51"/>
      <c r="W3338" s="35"/>
    </row>
    <row r="3339" spans="4:23">
      <c r="D3339" s="51"/>
      <c r="E3339" s="35"/>
      <c r="F3339" s="51"/>
      <c r="J3339" s="35"/>
      <c r="M3339" s="51"/>
      <c r="O3339" s="35"/>
      <c r="P3339" s="35"/>
      <c r="Q3339" s="35"/>
      <c r="R3339" s="51"/>
      <c r="T3339" s="35"/>
      <c r="U3339" s="35"/>
      <c r="V3339" s="51"/>
      <c r="W3339" s="35"/>
    </row>
    <row r="3340" spans="4:23">
      <c r="D3340" s="51"/>
      <c r="E3340" s="35"/>
      <c r="F3340" s="51"/>
      <c r="J3340" s="35"/>
      <c r="M3340" s="51"/>
      <c r="O3340" s="35"/>
      <c r="P3340" s="35"/>
      <c r="Q3340" s="35"/>
      <c r="R3340" s="51"/>
      <c r="T3340" s="35"/>
      <c r="U3340" s="35"/>
      <c r="V3340" s="51"/>
      <c r="W3340" s="35"/>
    </row>
    <row r="3341" spans="4:23">
      <c r="D3341" s="51"/>
      <c r="E3341" s="35"/>
      <c r="F3341" s="51"/>
      <c r="J3341" s="35"/>
      <c r="M3341" s="51"/>
      <c r="O3341" s="35"/>
      <c r="P3341" s="35"/>
      <c r="Q3341" s="35"/>
      <c r="R3341" s="51"/>
      <c r="T3341" s="35"/>
      <c r="U3341" s="35"/>
      <c r="V3341" s="51"/>
      <c r="W3341" s="35"/>
    </row>
    <row r="3342" spans="4:23">
      <c r="D3342" s="51"/>
      <c r="E3342" s="35"/>
      <c r="F3342" s="51"/>
      <c r="J3342" s="35"/>
      <c r="M3342" s="51"/>
      <c r="O3342" s="35"/>
      <c r="P3342" s="35"/>
      <c r="Q3342" s="35"/>
      <c r="R3342" s="51"/>
      <c r="T3342" s="35"/>
      <c r="U3342" s="35"/>
      <c r="V3342" s="51"/>
      <c r="W3342" s="35"/>
    </row>
    <row r="3343" spans="4:23">
      <c r="D3343" s="51"/>
      <c r="E3343" s="35"/>
      <c r="F3343" s="51"/>
      <c r="J3343" s="35"/>
      <c r="M3343" s="51"/>
      <c r="O3343" s="35"/>
      <c r="P3343" s="35"/>
      <c r="Q3343" s="35"/>
      <c r="R3343" s="51"/>
      <c r="T3343" s="35"/>
      <c r="U3343" s="35"/>
      <c r="V3343" s="51"/>
      <c r="W3343" s="35"/>
    </row>
    <row r="3344" spans="4:23">
      <c r="D3344" s="51"/>
      <c r="E3344" s="35"/>
      <c r="F3344" s="51"/>
      <c r="J3344" s="35"/>
      <c r="M3344" s="51"/>
      <c r="O3344" s="35"/>
      <c r="P3344" s="35"/>
      <c r="Q3344" s="35"/>
      <c r="R3344" s="51"/>
      <c r="T3344" s="35"/>
      <c r="U3344" s="35"/>
      <c r="V3344" s="51"/>
      <c r="W3344" s="35"/>
    </row>
    <row r="3345" spans="4:23">
      <c r="D3345" s="51"/>
      <c r="E3345" s="35"/>
      <c r="F3345" s="51"/>
      <c r="J3345" s="35"/>
      <c r="M3345" s="51"/>
      <c r="O3345" s="35"/>
      <c r="P3345" s="35"/>
      <c r="Q3345" s="35"/>
      <c r="R3345" s="51"/>
      <c r="T3345" s="35"/>
      <c r="U3345" s="35"/>
      <c r="V3345" s="51"/>
      <c r="W3345" s="35"/>
    </row>
    <row r="3346" spans="4:23">
      <c r="D3346" s="51"/>
      <c r="E3346" s="35"/>
      <c r="F3346" s="51"/>
      <c r="J3346" s="35"/>
      <c r="M3346" s="51"/>
      <c r="O3346" s="35"/>
      <c r="P3346" s="35"/>
      <c r="Q3346" s="35"/>
      <c r="R3346" s="51"/>
      <c r="T3346" s="35"/>
      <c r="U3346" s="35"/>
      <c r="V3346" s="51"/>
      <c r="W3346" s="35"/>
    </row>
    <row r="3347" spans="4:23">
      <c r="D3347" s="51"/>
      <c r="E3347" s="35"/>
      <c r="F3347" s="51"/>
      <c r="J3347" s="35"/>
      <c r="M3347" s="51"/>
      <c r="O3347" s="35"/>
      <c r="P3347" s="35"/>
      <c r="Q3347" s="35"/>
      <c r="R3347" s="51"/>
      <c r="T3347" s="35"/>
      <c r="U3347" s="35"/>
      <c r="V3347" s="51"/>
      <c r="W3347" s="35"/>
    </row>
    <row r="3348" spans="4:23">
      <c r="D3348" s="51"/>
      <c r="E3348" s="35"/>
      <c r="F3348" s="51"/>
      <c r="J3348" s="35"/>
      <c r="M3348" s="51"/>
      <c r="O3348" s="35"/>
      <c r="P3348" s="35"/>
      <c r="Q3348" s="35"/>
      <c r="R3348" s="51"/>
      <c r="T3348" s="35"/>
      <c r="U3348" s="35"/>
      <c r="V3348" s="51"/>
      <c r="W3348" s="35"/>
    </row>
    <row r="3349" spans="4:23">
      <c r="D3349" s="51"/>
      <c r="E3349" s="35"/>
      <c r="F3349" s="51"/>
      <c r="J3349" s="35"/>
      <c r="M3349" s="51"/>
      <c r="O3349" s="35"/>
      <c r="P3349" s="35"/>
      <c r="Q3349" s="35"/>
      <c r="R3349" s="51"/>
      <c r="T3349" s="35"/>
      <c r="U3349" s="35"/>
      <c r="V3349" s="51"/>
      <c r="W3349" s="35"/>
    </row>
    <row r="3350" spans="4:23">
      <c r="D3350" s="51"/>
      <c r="E3350" s="35"/>
      <c r="F3350" s="51"/>
      <c r="J3350" s="35"/>
      <c r="M3350" s="51"/>
      <c r="O3350" s="35"/>
      <c r="P3350" s="35"/>
      <c r="Q3350" s="35"/>
      <c r="R3350" s="51"/>
      <c r="T3350" s="35"/>
      <c r="U3350" s="35"/>
      <c r="V3350" s="51"/>
      <c r="W3350" s="35"/>
    </row>
    <row r="3351" spans="4:23">
      <c r="D3351" s="51"/>
      <c r="E3351" s="35"/>
      <c r="F3351" s="51"/>
      <c r="J3351" s="35"/>
      <c r="M3351" s="51"/>
      <c r="O3351" s="35"/>
      <c r="P3351" s="35"/>
      <c r="Q3351" s="35"/>
      <c r="R3351" s="51"/>
      <c r="T3351" s="35"/>
      <c r="U3351" s="35"/>
      <c r="V3351" s="51"/>
      <c r="W3351" s="35"/>
    </row>
    <row r="3352" spans="4:23">
      <c r="D3352" s="51"/>
      <c r="E3352" s="35"/>
      <c r="F3352" s="51"/>
      <c r="J3352" s="35"/>
      <c r="M3352" s="51"/>
      <c r="O3352" s="35"/>
      <c r="P3352" s="35"/>
      <c r="Q3352" s="35"/>
      <c r="R3352" s="51"/>
      <c r="T3352" s="35"/>
      <c r="U3352" s="35"/>
      <c r="V3352" s="51"/>
      <c r="W3352" s="35"/>
    </row>
    <row r="3353" spans="4:23">
      <c r="D3353" s="51"/>
      <c r="E3353" s="35"/>
      <c r="F3353" s="51"/>
      <c r="J3353" s="35"/>
      <c r="M3353" s="51"/>
      <c r="O3353" s="35"/>
      <c r="P3353" s="35"/>
      <c r="Q3353" s="35"/>
      <c r="R3353" s="51"/>
      <c r="T3353" s="35"/>
      <c r="U3353" s="35"/>
      <c r="V3353" s="51"/>
      <c r="W3353" s="35"/>
    </row>
    <row r="3354" spans="4:23">
      <c r="D3354" s="51"/>
      <c r="E3354" s="35"/>
      <c r="F3354" s="51"/>
      <c r="J3354" s="35"/>
      <c r="M3354" s="51"/>
      <c r="O3354" s="35"/>
      <c r="P3354" s="35"/>
      <c r="Q3354" s="35"/>
      <c r="R3354" s="51"/>
      <c r="T3354" s="35"/>
      <c r="U3354" s="35"/>
      <c r="V3354" s="51"/>
      <c r="W3354" s="35"/>
    </row>
    <row r="3355" spans="4:23">
      <c r="D3355" s="51"/>
      <c r="E3355" s="35"/>
      <c r="F3355" s="51"/>
      <c r="J3355" s="35"/>
      <c r="M3355" s="51"/>
      <c r="O3355" s="35"/>
      <c r="P3355" s="35"/>
      <c r="Q3355" s="35"/>
      <c r="R3355" s="51"/>
      <c r="T3355" s="35"/>
      <c r="U3355" s="35"/>
      <c r="V3355" s="51"/>
      <c r="W3355" s="35"/>
    </row>
    <row r="3356" spans="4:23">
      <c r="D3356" s="51"/>
      <c r="E3356" s="35"/>
      <c r="F3356" s="51"/>
      <c r="J3356" s="35"/>
      <c r="M3356" s="51"/>
      <c r="O3356" s="35"/>
      <c r="P3356" s="35"/>
      <c r="Q3356" s="35"/>
      <c r="R3356" s="51"/>
      <c r="T3356" s="35"/>
      <c r="U3356" s="35"/>
      <c r="V3356" s="51"/>
      <c r="W3356" s="35"/>
    </row>
    <row r="3357" spans="4:23">
      <c r="D3357" s="51"/>
      <c r="E3357" s="35"/>
      <c r="F3357" s="51"/>
      <c r="J3357" s="35"/>
      <c r="M3357" s="51"/>
      <c r="O3357" s="35"/>
      <c r="P3357" s="35"/>
      <c r="Q3357" s="35"/>
      <c r="R3357" s="51"/>
      <c r="T3357" s="35"/>
      <c r="U3357" s="35"/>
      <c r="V3357" s="51"/>
      <c r="W3357" s="35"/>
    </row>
    <row r="3358" spans="4:23">
      <c r="D3358" s="51"/>
      <c r="E3358" s="35"/>
      <c r="F3358" s="51"/>
      <c r="J3358" s="35"/>
      <c r="M3358" s="51"/>
      <c r="O3358" s="35"/>
      <c r="P3358" s="35"/>
      <c r="Q3358" s="35"/>
      <c r="R3358" s="51"/>
      <c r="T3358" s="35"/>
      <c r="U3358" s="35"/>
      <c r="V3358" s="51"/>
      <c r="W3358" s="35"/>
    </row>
    <row r="3359" spans="4:23">
      <c r="D3359" s="51"/>
      <c r="E3359" s="35"/>
      <c r="F3359" s="51"/>
      <c r="J3359" s="35"/>
      <c r="M3359" s="51"/>
      <c r="O3359" s="35"/>
      <c r="P3359" s="35"/>
      <c r="Q3359" s="35"/>
      <c r="R3359" s="51"/>
      <c r="T3359" s="35"/>
      <c r="U3359" s="35"/>
      <c r="V3359" s="51"/>
      <c r="W3359" s="35"/>
    </row>
    <row r="3360" spans="4:23">
      <c r="D3360" s="51"/>
      <c r="E3360" s="35"/>
      <c r="F3360" s="51"/>
      <c r="J3360" s="35"/>
      <c r="M3360" s="51"/>
      <c r="O3360" s="35"/>
      <c r="P3360" s="35"/>
      <c r="Q3360" s="35"/>
      <c r="R3360" s="51"/>
      <c r="T3360" s="35"/>
      <c r="U3360" s="35"/>
      <c r="V3360" s="51"/>
      <c r="W3360" s="35"/>
    </row>
    <row r="3361" spans="4:23">
      <c r="D3361" s="51"/>
      <c r="E3361" s="35"/>
      <c r="F3361" s="51"/>
      <c r="J3361" s="35"/>
      <c r="M3361" s="51"/>
      <c r="O3361" s="35"/>
      <c r="P3361" s="35"/>
      <c r="Q3361" s="35"/>
      <c r="R3361" s="51"/>
      <c r="T3361" s="35"/>
      <c r="U3361" s="35"/>
      <c r="V3361" s="51"/>
      <c r="W3361" s="35"/>
    </row>
    <row r="3362" spans="4:23">
      <c r="D3362" s="51"/>
      <c r="E3362" s="35"/>
      <c r="F3362" s="51"/>
      <c r="J3362" s="35"/>
      <c r="M3362" s="51"/>
      <c r="O3362" s="35"/>
      <c r="P3362" s="35"/>
      <c r="Q3362" s="35"/>
      <c r="R3362" s="51"/>
      <c r="T3362" s="35"/>
      <c r="U3362" s="35"/>
      <c r="V3362" s="51"/>
      <c r="W3362" s="35"/>
    </row>
    <row r="3363" spans="4:23">
      <c r="D3363" s="51"/>
      <c r="E3363" s="35"/>
      <c r="F3363" s="51"/>
      <c r="J3363" s="35"/>
      <c r="M3363" s="51"/>
      <c r="O3363" s="35"/>
      <c r="P3363" s="35"/>
      <c r="Q3363" s="35"/>
      <c r="R3363" s="51"/>
      <c r="T3363" s="35"/>
      <c r="U3363" s="35"/>
      <c r="V3363" s="51"/>
      <c r="W3363" s="35"/>
    </row>
    <row r="3364" spans="4:23">
      <c r="D3364" s="51"/>
      <c r="E3364" s="35"/>
      <c r="F3364" s="51"/>
      <c r="J3364" s="35"/>
      <c r="M3364" s="51"/>
      <c r="O3364" s="35"/>
      <c r="P3364" s="35"/>
      <c r="Q3364" s="35"/>
      <c r="R3364" s="51"/>
      <c r="T3364" s="35"/>
      <c r="U3364" s="35"/>
      <c r="V3364" s="51"/>
      <c r="W3364" s="35"/>
    </row>
    <row r="3365" spans="4:23">
      <c r="D3365" s="51"/>
      <c r="E3365" s="35"/>
      <c r="F3365" s="51"/>
      <c r="J3365" s="35"/>
      <c r="M3365" s="51"/>
      <c r="O3365" s="35"/>
      <c r="P3365" s="35"/>
      <c r="Q3365" s="35"/>
      <c r="R3365" s="51"/>
      <c r="T3365" s="35"/>
      <c r="U3365" s="35"/>
      <c r="V3365" s="51"/>
      <c r="W3365" s="35"/>
    </row>
    <row r="3366" spans="4:23">
      <c r="D3366" s="51"/>
      <c r="E3366" s="35"/>
      <c r="F3366" s="51"/>
      <c r="J3366" s="35"/>
      <c r="M3366" s="51"/>
      <c r="O3366" s="35"/>
      <c r="P3366" s="35"/>
      <c r="Q3366" s="35"/>
      <c r="R3366" s="51"/>
      <c r="T3366" s="35"/>
      <c r="U3366" s="35"/>
      <c r="V3366" s="51"/>
      <c r="W3366" s="35"/>
    </row>
    <row r="3367" spans="4:23">
      <c r="D3367" s="51"/>
      <c r="E3367" s="35"/>
      <c r="F3367" s="51"/>
      <c r="J3367" s="35"/>
      <c r="M3367" s="51"/>
      <c r="O3367" s="35"/>
      <c r="P3367" s="35"/>
      <c r="Q3367" s="35"/>
      <c r="R3367" s="51"/>
      <c r="T3367" s="35"/>
      <c r="U3367" s="35"/>
      <c r="V3367" s="51"/>
      <c r="W3367" s="35"/>
    </row>
    <row r="3368" spans="4:23">
      <c r="D3368" s="51"/>
      <c r="E3368" s="35"/>
      <c r="F3368" s="51"/>
      <c r="J3368" s="35"/>
      <c r="M3368" s="51"/>
      <c r="O3368" s="35"/>
      <c r="P3368" s="35"/>
      <c r="Q3368" s="35"/>
      <c r="R3368" s="51"/>
      <c r="T3368" s="35"/>
      <c r="U3368" s="35"/>
      <c r="V3368" s="51"/>
      <c r="W3368" s="35"/>
    </row>
    <row r="3369" spans="4:23">
      <c r="D3369" s="51"/>
      <c r="E3369" s="35"/>
      <c r="F3369" s="51"/>
      <c r="J3369" s="35"/>
      <c r="M3369" s="51"/>
      <c r="O3369" s="35"/>
      <c r="P3369" s="35"/>
      <c r="Q3369" s="35"/>
      <c r="R3369" s="51"/>
      <c r="T3369" s="35"/>
      <c r="U3369" s="35"/>
      <c r="V3369" s="51"/>
      <c r="W3369" s="35"/>
    </row>
    <row r="3370" spans="4:23">
      <c r="D3370" s="51"/>
      <c r="E3370" s="35"/>
      <c r="F3370" s="51"/>
      <c r="J3370" s="35"/>
      <c r="M3370" s="51"/>
      <c r="O3370" s="35"/>
      <c r="P3370" s="35"/>
      <c r="Q3370" s="35"/>
      <c r="R3370" s="51"/>
      <c r="T3370" s="35"/>
      <c r="U3370" s="35"/>
      <c r="V3370" s="51"/>
      <c r="W3370" s="35"/>
    </row>
    <row r="3371" spans="4:23">
      <c r="D3371" s="51"/>
      <c r="E3371" s="35"/>
      <c r="F3371" s="51"/>
      <c r="J3371" s="35"/>
      <c r="M3371" s="51"/>
      <c r="O3371" s="35"/>
      <c r="P3371" s="35"/>
      <c r="Q3371" s="35"/>
      <c r="R3371" s="51"/>
      <c r="T3371" s="35"/>
      <c r="U3371" s="35"/>
      <c r="V3371" s="51"/>
      <c r="W3371" s="35"/>
    </row>
    <row r="3372" spans="4:23">
      <c r="D3372" s="51"/>
      <c r="E3372" s="35"/>
      <c r="F3372" s="51"/>
      <c r="J3372" s="35"/>
      <c r="M3372" s="51"/>
      <c r="O3372" s="35"/>
      <c r="P3372" s="35"/>
      <c r="Q3372" s="35"/>
      <c r="R3372" s="51"/>
      <c r="T3372" s="35"/>
      <c r="U3372" s="35"/>
      <c r="V3372" s="51"/>
      <c r="W3372" s="35"/>
    </row>
    <row r="3373" spans="4:23">
      <c r="D3373" s="51"/>
      <c r="E3373" s="35"/>
      <c r="F3373" s="51"/>
      <c r="J3373" s="35"/>
      <c r="M3373" s="51"/>
      <c r="O3373" s="35"/>
      <c r="P3373" s="35"/>
      <c r="Q3373" s="35"/>
      <c r="R3373" s="51"/>
      <c r="T3373" s="35"/>
      <c r="U3373" s="35"/>
      <c r="V3373" s="51"/>
      <c r="W3373" s="35"/>
    </row>
    <row r="3374" spans="4:23">
      <c r="D3374" s="51"/>
      <c r="E3374" s="35"/>
      <c r="F3374" s="51"/>
      <c r="J3374" s="35"/>
      <c r="M3374" s="51"/>
      <c r="O3374" s="35"/>
      <c r="P3374" s="35"/>
      <c r="Q3374" s="35"/>
      <c r="R3374" s="51"/>
      <c r="T3374" s="35"/>
      <c r="U3374" s="35"/>
      <c r="V3374" s="51"/>
      <c r="W3374" s="35"/>
    </row>
    <row r="3375" spans="4:23">
      <c r="D3375" s="51"/>
      <c r="E3375" s="35"/>
      <c r="F3375" s="51"/>
      <c r="J3375" s="35"/>
      <c r="M3375" s="51"/>
      <c r="O3375" s="35"/>
      <c r="P3375" s="35"/>
      <c r="Q3375" s="35"/>
      <c r="R3375" s="51"/>
      <c r="T3375" s="35"/>
      <c r="U3375" s="35"/>
      <c r="V3375" s="51"/>
      <c r="W3375" s="35"/>
    </row>
    <row r="3376" spans="4:23">
      <c r="D3376" s="51"/>
      <c r="E3376" s="35"/>
      <c r="F3376" s="51"/>
      <c r="J3376" s="35"/>
      <c r="M3376" s="51"/>
      <c r="O3376" s="35"/>
      <c r="P3376" s="35"/>
      <c r="Q3376" s="35"/>
      <c r="R3376" s="51"/>
      <c r="T3376" s="35"/>
      <c r="U3376" s="35"/>
      <c r="V3376" s="51"/>
      <c r="W3376" s="35"/>
    </row>
    <row r="3377" spans="4:23">
      <c r="D3377" s="51"/>
      <c r="E3377" s="35"/>
      <c r="F3377" s="51"/>
      <c r="J3377" s="35"/>
      <c r="M3377" s="51"/>
      <c r="O3377" s="35"/>
      <c r="P3377" s="35"/>
      <c r="Q3377" s="35"/>
      <c r="R3377" s="51"/>
      <c r="T3377" s="35"/>
      <c r="U3377" s="35"/>
      <c r="V3377" s="51"/>
      <c r="W3377" s="35"/>
    </row>
    <row r="3378" spans="4:23">
      <c r="D3378" s="51"/>
      <c r="E3378" s="35"/>
      <c r="F3378" s="51"/>
      <c r="J3378" s="35"/>
      <c r="M3378" s="51"/>
      <c r="O3378" s="35"/>
      <c r="P3378" s="35"/>
      <c r="Q3378" s="35"/>
      <c r="R3378" s="51"/>
      <c r="T3378" s="35"/>
      <c r="U3378" s="35"/>
      <c r="V3378" s="51"/>
      <c r="W3378" s="35"/>
    </row>
    <row r="3379" spans="4:23">
      <c r="D3379" s="51"/>
      <c r="E3379" s="35"/>
      <c r="F3379" s="51"/>
      <c r="J3379" s="35"/>
      <c r="M3379" s="51"/>
      <c r="O3379" s="35"/>
      <c r="P3379" s="35"/>
      <c r="Q3379" s="35"/>
      <c r="R3379" s="51"/>
      <c r="T3379" s="35"/>
      <c r="U3379" s="35"/>
      <c r="V3379" s="51"/>
      <c r="W3379" s="35"/>
    </row>
    <row r="3380" spans="4:23">
      <c r="D3380" s="51"/>
      <c r="E3380" s="35"/>
      <c r="F3380" s="51"/>
      <c r="J3380" s="35"/>
      <c r="M3380" s="51"/>
      <c r="O3380" s="35"/>
      <c r="P3380" s="35"/>
      <c r="Q3380" s="35"/>
      <c r="R3380" s="51"/>
      <c r="T3380" s="35"/>
      <c r="U3380" s="35"/>
      <c r="V3380" s="51"/>
      <c r="W3380" s="35"/>
    </row>
    <row r="3381" spans="4:23">
      <c r="D3381" s="51"/>
      <c r="E3381" s="35"/>
      <c r="F3381" s="51"/>
      <c r="J3381" s="35"/>
      <c r="M3381" s="51"/>
      <c r="O3381" s="35"/>
      <c r="P3381" s="35"/>
      <c r="Q3381" s="35"/>
      <c r="R3381" s="51"/>
      <c r="T3381" s="35"/>
      <c r="U3381" s="35"/>
      <c r="V3381" s="51"/>
      <c r="W3381" s="35"/>
    </row>
    <row r="3382" spans="4:23">
      <c r="D3382" s="51"/>
      <c r="E3382" s="35"/>
      <c r="F3382" s="51"/>
      <c r="J3382" s="35"/>
      <c r="M3382" s="51"/>
      <c r="O3382" s="35"/>
      <c r="P3382" s="35"/>
      <c r="Q3382" s="35"/>
      <c r="R3382" s="51"/>
      <c r="T3382" s="35"/>
      <c r="U3382" s="35"/>
      <c r="V3382" s="51"/>
      <c r="W3382" s="35"/>
    </row>
    <row r="3383" spans="4:23">
      <c r="D3383" s="51"/>
      <c r="E3383" s="35"/>
      <c r="F3383" s="51"/>
      <c r="J3383" s="35"/>
      <c r="M3383" s="51"/>
      <c r="O3383" s="35"/>
      <c r="P3383" s="35"/>
      <c r="Q3383" s="35"/>
      <c r="R3383" s="51"/>
      <c r="T3383" s="35"/>
      <c r="U3383" s="35"/>
      <c r="V3383" s="51"/>
      <c r="W3383" s="35"/>
    </row>
    <row r="3384" spans="4:23">
      <c r="D3384" s="51"/>
      <c r="E3384" s="35"/>
      <c r="F3384" s="51"/>
      <c r="J3384" s="35"/>
      <c r="M3384" s="51"/>
      <c r="O3384" s="35"/>
      <c r="P3384" s="35"/>
      <c r="Q3384" s="35"/>
      <c r="R3384" s="51"/>
      <c r="T3384" s="35"/>
      <c r="U3384" s="35"/>
      <c r="V3384" s="51"/>
      <c r="W3384" s="35"/>
    </row>
    <row r="3385" spans="4:23">
      <c r="D3385" s="51"/>
      <c r="E3385" s="35"/>
      <c r="F3385" s="51"/>
      <c r="J3385" s="35"/>
      <c r="M3385" s="51"/>
      <c r="O3385" s="35"/>
      <c r="P3385" s="35"/>
      <c r="Q3385" s="35"/>
      <c r="R3385" s="51"/>
      <c r="T3385" s="35"/>
      <c r="U3385" s="35"/>
      <c r="V3385" s="51"/>
      <c r="W3385" s="35"/>
    </row>
    <row r="3386" spans="4:23">
      <c r="D3386" s="51"/>
      <c r="E3386" s="35"/>
      <c r="F3386" s="51"/>
      <c r="J3386" s="35"/>
      <c r="M3386" s="51"/>
      <c r="O3386" s="35"/>
      <c r="P3386" s="35"/>
      <c r="Q3386" s="35"/>
      <c r="R3386" s="51"/>
      <c r="T3386" s="35"/>
      <c r="U3386" s="35"/>
      <c r="V3386" s="51"/>
      <c r="W3386" s="35"/>
    </row>
    <row r="3387" spans="4:23">
      <c r="D3387" s="51"/>
      <c r="E3387" s="35"/>
      <c r="F3387" s="51"/>
      <c r="J3387" s="35"/>
      <c r="M3387" s="51"/>
      <c r="O3387" s="35"/>
      <c r="P3387" s="35"/>
      <c r="Q3387" s="35"/>
      <c r="R3387" s="51"/>
      <c r="T3387" s="35"/>
      <c r="U3387" s="35"/>
      <c r="V3387" s="51"/>
      <c r="W3387" s="35"/>
    </row>
    <row r="3388" spans="4:23">
      <c r="D3388" s="51"/>
      <c r="E3388" s="35"/>
      <c r="F3388" s="51"/>
      <c r="J3388" s="35"/>
      <c r="M3388" s="51"/>
      <c r="O3388" s="35"/>
      <c r="P3388" s="35"/>
      <c r="Q3388" s="35"/>
      <c r="R3388" s="51"/>
      <c r="T3388" s="35"/>
      <c r="U3388" s="35"/>
      <c r="V3388" s="51"/>
      <c r="W3388" s="35"/>
    </row>
    <row r="3389" spans="4:23">
      <c r="D3389" s="51"/>
      <c r="E3389" s="35"/>
      <c r="F3389" s="51"/>
      <c r="J3389" s="35"/>
      <c r="M3389" s="51"/>
      <c r="O3389" s="35"/>
      <c r="P3389" s="35"/>
      <c r="Q3389" s="35"/>
      <c r="R3389" s="51"/>
      <c r="T3389" s="35"/>
      <c r="U3389" s="35"/>
      <c r="V3389" s="51"/>
      <c r="W3389" s="35"/>
    </row>
    <row r="3390" spans="4:23">
      <c r="D3390" s="51"/>
      <c r="E3390" s="35"/>
      <c r="F3390" s="51"/>
      <c r="J3390" s="35"/>
      <c r="M3390" s="51"/>
      <c r="O3390" s="35"/>
      <c r="P3390" s="35"/>
      <c r="Q3390" s="35"/>
      <c r="R3390" s="51"/>
      <c r="T3390" s="35"/>
      <c r="U3390" s="35"/>
      <c r="V3390" s="51"/>
      <c r="W3390" s="35"/>
    </row>
    <row r="3391" spans="4:23">
      <c r="D3391" s="51"/>
      <c r="E3391" s="35"/>
      <c r="F3391" s="51"/>
      <c r="J3391" s="35"/>
      <c r="M3391" s="51"/>
      <c r="O3391" s="35"/>
      <c r="P3391" s="35"/>
      <c r="Q3391" s="35"/>
      <c r="R3391" s="51"/>
      <c r="T3391" s="35"/>
      <c r="U3391" s="35"/>
      <c r="V3391" s="51"/>
      <c r="W3391" s="35"/>
    </row>
    <row r="3392" spans="4:23">
      <c r="D3392" s="51"/>
      <c r="E3392" s="35"/>
      <c r="F3392" s="51"/>
      <c r="J3392" s="35"/>
      <c r="M3392" s="51"/>
      <c r="O3392" s="35"/>
      <c r="P3392" s="35"/>
      <c r="Q3392" s="35"/>
      <c r="R3392" s="51"/>
      <c r="T3392" s="35"/>
      <c r="U3392" s="35"/>
      <c r="V3392" s="51"/>
      <c r="W3392" s="35"/>
    </row>
    <row r="3393" spans="4:23">
      <c r="D3393" s="51"/>
      <c r="E3393" s="35"/>
      <c r="F3393" s="51"/>
      <c r="J3393" s="35"/>
      <c r="M3393" s="51"/>
      <c r="O3393" s="35"/>
      <c r="P3393" s="35"/>
      <c r="Q3393" s="35"/>
      <c r="R3393" s="51"/>
      <c r="T3393" s="35"/>
      <c r="U3393" s="35"/>
      <c r="V3393" s="51"/>
      <c r="W3393" s="35"/>
    </row>
    <row r="3394" spans="4:23">
      <c r="D3394" s="51"/>
      <c r="E3394" s="35"/>
      <c r="F3394" s="51"/>
      <c r="J3394" s="35"/>
      <c r="M3394" s="51"/>
      <c r="O3394" s="35"/>
      <c r="P3394" s="35"/>
      <c r="Q3394" s="35"/>
      <c r="R3394" s="51"/>
      <c r="T3394" s="35"/>
      <c r="U3394" s="35"/>
      <c r="V3394" s="51"/>
      <c r="W3394" s="35"/>
    </row>
    <row r="3395" spans="4:23">
      <c r="D3395" s="51"/>
      <c r="E3395" s="35"/>
      <c r="F3395" s="51"/>
      <c r="J3395" s="35"/>
      <c r="M3395" s="51"/>
      <c r="O3395" s="35"/>
      <c r="P3395" s="35"/>
      <c r="Q3395" s="35"/>
      <c r="R3395" s="51"/>
      <c r="T3395" s="35"/>
      <c r="U3395" s="35"/>
      <c r="V3395" s="51"/>
      <c r="W3395" s="35"/>
    </row>
    <row r="3396" spans="4:23">
      <c r="D3396" s="51"/>
      <c r="E3396" s="35"/>
      <c r="F3396" s="51"/>
      <c r="J3396" s="35"/>
      <c r="M3396" s="51"/>
      <c r="O3396" s="35"/>
      <c r="P3396" s="35"/>
      <c r="Q3396" s="35"/>
      <c r="R3396" s="51"/>
      <c r="T3396" s="35"/>
      <c r="U3396" s="35"/>
      <c r="V3396" s="51"/>
      <c r="W3396" s="35"/>
    </row>
    <row r="3397" spans="4:23">
      <c r="D3397" s="51"/>
      <c r="E3397" s="35"/>
      <c r="F3397" s="51"/>
      <c r="J3397" s="35"/>
      <c r="M3397" s="51"/>
      <c r="O3397" s="35"/>
      <c r="P3397" s="35"/>
      <c r="Q3397" s="35"/>
      <c r="R3397" s="51"/>
      <c r="T3397" s="35"/>
      <c r="U3397" s="35"/>
      <c r="V3397" s="51"/>
      <c r="W3397" s="35"/>
    </row>
    <row r="3398" spans="4:23">
      <c r="D3398" s="51"/>
      <c r="E3398" s="35"/>
      <c r="F3398" s="51"/>
      <c r="J3398" s="35"/>
      <c r="M3398" s="51"/>
      <c r="O3398" s="35"/>
      <c r="P3398" s="35"/>
      <c r="Q3398" s="35"/>
      <c r="R3398" s="51"/>
      <c r="T3398" s="35"/>
      <c r="U3398" s="35"/>
      <c r="V3398" s="51"/>
      <c r="W3398" s="35"/>
    </row>
    <row r="3399" spans="4:23">
      <c r="D3399" s="51"/>
      <c r="E3399" s="35"/>
      <c r="F3399" s="51"/>
      <c r="J3399" s="35"/>
      <c r="M3399" s="51"/>
      <c r="O3399" s="35"/>
      <c r="P3399" s="35"/>
      <c r="Q3399" s="35"/>
      <c r="R3399" s="51"/>
      <c r="T3399" s="35"/>
      <c r="U3399" s="35"/>
      <c r="V3399" s="51"/>
      <c r="W3399" s="35"/>
    </row>
    <row r="3400" spans="4:23">
      <c r="D3400" s="51"/>
      <c r="E3400" s="35"/>
      <c r="F3400" s="51"/>
      <c r="J3400" s="35"/>
      <c r="M3400" s="51"/>
      <c r="O3400" s="35"/>
      <c r="P3400" s="35"/>
      <c r="Q3400" s="35"/>
      <c r="R3400" s="51"/>
      <c r="T3400" s="35"/>
      <c r="U3400" s="35"/>
      <c r="V3400" s="51"/>
      <c r="W3400" s="35"/>
    </row>
    <row r="3401" spans="4:23">
      <c r="D3401" s="51"/>
      <c r="E3401" s="35"/>
      <c r="F3401" s="51"/>
      <c r="J3401" s="35"/>
      <c r="M3401" s="51"/>
      <c r="O3401" s="35"/>
      <c r="P3401" s="35"/>
      <c r="Q3401" s="35"/>
      <c r="R3401" s="51"/>
      <c r="T3401" s="35"/>
      <c r="U3401" s="35"/>
      <c r="V3401" s="51"/>
      <c r="W3401" s="35"/>
    </row>
    <row r="3402" spans="4:23">
      <c r="D3402" s="51"/>
      <c r="E3402" s="35"/>
      <c r="F3402" s="51"/>
      <c r="J3402" s="35"/>
      <c r="M3402" s="51"/>
      <c r="O3402" s="35"/>
      <c r="P3402" s="35"/>
      <c r="Q3402" s="35"/>
      <c r="R3402" s="51"/>
      <c r="T3402" s="35"/>
      <c r="U3402" s="35"/>
      <c r="V3402" s="51"/>
      <c r="W3402" s="35"/>
    </row>
    <row r="3403" spans="4:23">
      <c r="D3403" s="51"/>
      <c r="E3403" s="35"/>
      <c r="F3403" s="51"/>
      <c r="J3403" s="35"/>
      <c r="M3403" s="51"/>
      <c r="O3403" s="35"/>
      <c r="P3403" s="35"/>
      <c r="Q3403" s="35"/>
      <c r="R3403" s="51"/>
      <c r="T3403" s="35"/>
      <c r="U3403" s="35"/>
      <c r="V3403" s="51"/>
      <c r="W3403" s="35"/>
    </row>
    <row r="3404" spans="4:23">
      <c r="D3404" s="51"/>
      <c r="E3404" s="35"/>
      <c r="F3404" s="51"/>
      <c r="J3404" s="35"/>
      <c r="M3404" s="51"/>
      <c r="O3404" s="35"/>
      <c r="P3404" s="35"/>
      <c r="Q3404" s="35"/>
      <c r="R3404" s="51"/>
      <c r="T3404" s="35"/>
      <c r="U3404" s="35"/>
      <c r="V3404" s="51"/>
      <c r="W3404" s="35"/>
    </row>
    <row r="3405" spans="4:23">
      <c r="D3405" s="51"/>
      <c r="E3405" s="35"/>
      <c r="F3405" s="51"/>
      <c r="J3405" s="35"/>
      <c r="M3405" s="51"/>
      <c r="O3405" s="35"/>
      <c r="P3405" s="35"/>
      <c r="Q3405" s="35"/>
      <c r="R3405" s="51"/>
      <c r="T3405" s="35"/>
      <c r="U3405" s="35"/>
      <c r="V3405" s="51"/>
      <c r="W3405" s="35"/>
    </row>
    <row r="3406" spans="4:23">
      <c r="D3406" s="51"/>
      <c r="E3406" s="35"/>
      <c r="F3406" s="51"/>
      <c r="J3406" s="35"/>
      <c r="M3406" s="51"/>
      <c r="O3406" s="35"/>
      <c r="P3406" s="35"/>
      <c r="Q3406" s="35"/>
      <c r="R3406" s="51"/>
      <c r="T3406" s="35"/>
      <c r="U3406" s="35"/>
      <c r="V3406" s="51"/>
      <c r="W3406" s="35"/>
    </row>
    <row r="3407" spans="4:23">
      <c r="D3407" s="51"/>
      <c r="E3407" s="35"/>
      <c r="F3407" s="51"/>
      <c r="J3407" s="35"/>
      <c r="M3407" s="51"/>
      <c r="O3407" s="35"/>
      <c r="P3407" s="35"/>
      <c r="Q3407" s="35"/>
      <c r="R3407" s="51"/>
      <c r="T3407" s="35"/>
      <c r="U3407" s="35"/>
      <c r="V3407" s="51"/>
      <c r="W3407" s="35"/>
    </row>
    <row r="3408" spans="4:23">
      <c r="D3408" s="51"/>
      <c r="E3408" s="35"/>
      <c r="F3408" s="51"/>
      <c r="J3408" s="35"/>
      <c r="M3408" s="51"/>
      <c r="O3408" s="35"/>
      <c r="P3408" s="35"/>
      <c r="Q3408" s="35"/>
      <c r="R3408" s="51"/>
      <c r="T3408" s="35"/>
      <c r="U3408" s="35"/>
      <c r="V3408" s="51"/>
      <c r="W3408" s="35"/>
    </row>
    <row r="3409" spans="4:23">
      <c r="D3409" s="51"/>
      <c r="E3409" s="35"/>
      <c r="F3409" s="51"/>
      <c r="J3409" s="35"/>
      <c r="M3409" s="51"/>
      <c r="O3409" s="35"/>
      <c r="P3409" s="35"/>
      <c r="Q3409" s="35"/>
      <c r="R3409" s="51"/>
      <c r="T3409" s="35"/>
      <c r="U3409" s="35"/>
      <c r="V3409" s="51"/>
      <c r="W3409" s="35"/>
    </row>
    <row r="3410" spans="4:23">
      <c r="D3410" s="51"/>
      <c r="E3410" s="35"/>
      <c r="F3410" s="51"/>
      <c r="J3410" s="35"/>
      <c r="M3410" s="51"/>
      <c r="O3410" s="35"/>
      <c r="P3410" s="35"/>
      <c r="Q3410" s="35"/>
      <c r="R3410" s="51"/>
      <c r="T3410" s="35"/>
      <c r="U3410" s="35"/>
      <c r="V3410" s="51"/>
      <c r="W3410" s="35"/>
    </row>
    <row r="3411" spans="4:23">
      <c r="D3411" s="51"/>
      <c r="E3411" s="35"/>
      <c r="F3411" s="51"/>
      <c r="J3411" s="35"/>
      <c r="M3411" s="51"/>
      <c r="O3411" s="35"/>
      <c r="P3411" s="35"/>
      <c r="Q3411" s="35"/>
      <c r="R3411" s="51"/>
      <c r="T3411" s="35"/>
      <c r="U3411" s="35"/>
      <c r="V3411" s="51"/>
      <c r="W3411" s="35"/>
    </row>
    <row r="3412" spans="4:23">
      <c r="D3412" s="51"/>
      <c r="E3412" s="35"/>
      <c r="F3412" s="51"/>
      <c r="J3412" s="35"/>
      <c r="M3412" s="51"/>
      <c r="O3412" s="35"/>
      <c r="P3412" s="35"/>
      <c r="Q3412" s="35"/>
      <c r="R3412" s="51"/>
      <c r="T3412" s="35"/>
      <c r="U3412" s="35"/>
      <c r="V3412" s="51"/>
      <c r="W3412" s="35"/>
    </row>
    <row r="3413" spans="4:23">
      <c r="D3413" s="51"/>
      <c r="E3413" s="35"/>
      <c r="F3413" s="51"/>
      <c r="J3413" s="35"/>
      <c r="M3413" s="51"/>
      <c r="O3413" s="35"/>
      <c r="P3413" s="35"/>
      <c r="Q3413" s="35"/>
      <c r="R3413" s="51"/>
      <c r="T3413" s="35"/>
      <c r="U3413" s="35"/>
      <c r="V3413" s="51"/>
      <c r="W3413" s="35"/>
    </row>
    <row r="3414" spans="4:23">
      <c r="D3414" s="51"/>
      <c r="E3414" s="35"/>
      <c r="F3414" s="51"/>
      <c r="J3414" s="35"/>
      <c r="M3414" s="51"/>
      <c r="O3414" s="35"/>
      <c r="P3414" s="35"/>
      <c r="Q3414" s="35"/>
      <c r="R3414" s="51"/>
      <c r="T3414" s="35"/>
      <c r="U3414" s="35"/>
      <c r="V3414" s="51"/>
      <c r="W3414" s="35"/>
    </row>
    <row r="3415" spans="4:23">
      <c r="D3415" s="51"/>
      <c r="E3415" s="35"/>
      <c r="F3415" s="51"/>
      <c r="J3415" s="35"/>
      <c r="M3415" s="51"/>
      <c r="O3415" s="35"/>
      <c r="P3415" s="35"/>
      <c r="Q3415" s="35"/>
      <c r="R3415" s="51"/>
      <c r="T3415" s="35"/>
      <c r="U3415" s="35"/>
      <c r="V3415" s="51"/>
      <c r="W3415" s="35"/>
    </row>
    <row r="3416" spans="4:23">
      <c r="D3416" s="51"/>
      <c r="E3416" s="35"/>
      <c r="F3416" s="51"/>
      <c r="J3416" s="35"/>
      <c r="M3416" s="51"/>
      <c r="O3416" s="35"/>
      <c r="P3416" s="35"/>
      <c r="Q3416" s="35"/>
      <c r="R3416" s="51"/>
      <c r="T3416" s="35"/>
      <c r="U3416" s="35"/>
      <c r="V3416" s="51"/>
      <c r="W3416" s="35"/>
    </row>
    <row r="3417" spans="4:23">
      <c r="D3417" s="51"/>
      <c r="E3417" s="35"/>
      <c r="F3417" s="51"/>
      <c r="J3417" s="35"/>
      <c r="M3417" s="51"/>
      <c r="O3417" s="35"/>
      <c r="P3417" s="35"/>
      <c r="Q3417" s="35"/>
      <c r="R3417" s="51"/>
      <c r="T3417" s="35"/>
      <c r="U3417" s="35"/>
      <c r="V3417" s="51"/>
      <c r="W3417" s="35"/>
    </row>
    <row r="3418" spans="4:23">
      <c r="D3418" s="51"/>
      <c r="E3418" s="35"/>
      <c r="F3418" s="51"/>
      <c r="J3418" s="35"/>
      <c r="M3418" s="51"/>
      <c r="O3418" s="35"/>
      <c r="P3418" s="35"/>
      <c r="Q3418" s="35"/>
      <c r="R3418" s="51"/>
      <c r="T3418" s="35"/>
      <c r="U3418" s="35"/>
      <c r="V3418" s="51"/>
      <c r="W3418" s="35"/>
    </row>
    <row r="3419" spans="4:23">
      <c r="D3419" s="51"/>
      <c r="E3419" s="35"/>
      <c r="F3419" s="51"/>
      <c r="J3419" s="35"/>
      <c r="M3419" s="51"/>
      <c r="O3419" s="35"/>
      <c r="P3419" s="35"/>
      <c r="Q3419" s="35"/>
      <c r="R3419" s="51"/>
      <c r="T3419" s="35"/>
      <c r="U3419" s="35"/>
      <c r="V3419" s="51"/>
      <c r="W3419" s="35"/>
    </row>
    <row r="3420" spans="4:23">
      <c r="D3420" s="51"/>
      <c r="E3420" s="35"/>
      <c r="F3420" s="51"/>
      <c r="J3420" s="35"/>
      <c r="M3420" s="51"/>
      <c r="O3420" s="35"/>
      <c r="P3420" s="35"/>
      <c r="Q3420" s="35"/>
      <c r="R3420" s="51"/>
      <c r="T3420" s="35"/>
      <c r="U3420" s="35"/>
      <c r="V3420" s="51"/>
      <c r="W3420" s="35"/>
    </row>
    <row r="3421" spans="4:23">
      <c r="D3421" s="51"/>
      <c r="E3421" s="35"/>
      <c r="F3421" s="51"/>
      <c r="J3421" s="35"/>
      <c r="M3421" s="51"/>
      <c r="O3421" s="35"/>
      <c r="P3421" s="35"/>
      <c r="Q3421" s="35"/>
      <c r="R3421" s="51"/>
      <c r="T3421" s="35"/>
      <c r="U3421" s="35"/>
      <c r="V3421" s="51"/>
      <c r="W3421" s="35"/>
    </row>
    <row r="3422" spans="4:23">
      <c r="D3422" s="51"/>
      <c r="E3422" s="35"/>
      <c r="F3422" s="51"/>
      <c r="J3422" s="35"/>
      <c r="M3422" s="51"/>
      <c r="O3422" s="35"/>
      <c r="P3422" s="35"/>
      <c r="Q3422" s="35"/>
      <c r="R3422" s="51"/>
      <c r="T3422" s="35"/>
      <c r="U3422" s="35"/>
      <c r="V3422" s="51"/>
      <c r="W3422" s="35"/>
    </row>
    <row r="3423" spans="4:23">
      <c r="D3423" s="51"/>
      <c r="E3423" s="35"/>
      <c r="F3423" s="51"/>
      <c r="J3423" s="35"/>
      <c r="M3423" s="51"/>
      <c r="O3423" s="35"/>
      <c r="P3423" s="35"/>
      <c r="Q3423" s="35"/>
      <c r="R3423" s="51"/>
      <c r="T3423" s="35"/>
      <c r="U3423" s="35"/>
      <c r="V3423" s="51"/>
      <c r="W3423" s="35"/>
    </row>
    <row r="3424" spans="4:23">
      <c r="D3424" s="51"/>
      <c r="E3424" s="35"/>
      <c r="F3424" s="51"/>
      <c r="J3424" s="35"/>
      <c r="M3424" s="51"/>
      <c r="O3424" s="35"/>
      <c r="P3424" s="35"/>
      <c r="Q3424" s="35"/>
      <c r="R3424" s="51"/>
      <c r="T3424" s="35"/>
      <c r="U3424" s="35"/>
      <c r="V3424" s="51"/>
      <c r="W3424" s="35"/>
    </row>
    <row r="3425" spans="4:23">
      <c r="D3425" s="51"/>
      <c r="E3425" s="35"/>
      <c r="F3425" s="51"/>
      <c r="J3425" s="35"/>
      <c r="M3425" s="51"/>
      <c r="O3425" s="35"/>
      <c r="P3425" s="35"/>
      <c r="Q3425" s="35"/>
      <c r="R3425" s="51"/>
      <c r="T3425" s="35"/>
      <c r="U3425" s="35"/>
      <c r="V3425" s="51"/>
      <c r="W3425" s="35"/>
    </row>
    <row r="3426" spans="4:23">
      <c r="D3426" s="51"/>
      <c r="E3426" s="35"/>
      <c r="F3426" s="51"/>
      <c r="J3426" s="35"/>
      <c r="M3426" s="51"/>
      <c r="O3426" s="35"/>
      <c r="P3426" s="35"/>
      <c r="Q3426" s="35"/>
      <c r="R3426" s="51"/>
      <c r="T3426" s="35"/>
      <c r="U3426" s="35"/>
      <c r="V3426" s="51"/>
      <c r="W3426" s="35"/>
    </row>
    <row r="3427" spans="4:23">
      <c r="D3427" s="51"/>
      <c r="E3427" s="35"/>
      <c r="F3427" s="51"/>
      <c r="J3427" s="35"/>
      <c r="M3427" s="51"/>
      <c r="O3427" s="35"/>
      <c r="P3427" s="35"/>
      <c r="Q3427" s="35"/>
      <c r="R3427" s="51"/>
      <c r="T3427" s="35"/>
      <c r="U3427" s="35"/>
      <c r="V3427" s="51"/>
      <c r="W3427" s="35"/>
    </row>
    <row r="3428" spans="4:23">
      <c r="D3428" s="51"/>
      <c r="E3428" s="35"/>
      <c r="F3428" s="51"/>
      <c r="J3428" s="35"/>
      <c r="M3428" s="51"/>
      <c r="O3428" s="35"/>
      <c r="P3428" s="35"/>
      <c r="Q3428" s="35"/>
      <c r="R3428" s="51"/>
      <c r="T3428" s="35"/>
      <c r="U3428" s="35"/>
      <c r="V3428" s="51"/>
      <c r="W3428" s="35"/>
    </row>
    <row r="3429" spans="4:23">
      <c r="D3429" s="51"/>
      <c r="E3429" s="35"/>
      <c r="F3429" s="51"/>
      <c r="J3429" s="35"/>
      <c r="M3429" s="51"/>
      <c r="O3429" s="35"/>
      <c r="P3429" s="35"/>
      <c r="Q3429" s="35"/>
      <c r="R3429" s="51"/>
      <c r="T3429" s="35"/>
      <c r="U3429" s="35"/>
      <c r="V3429" s="51"/>
      <c r="W3429" s="35"/>
    </row>
    <row r="3430" spans="4:23">
      <c r="D3430" s="51"/>
      <c r="E3430" s="35"/>
      <c r="F3430" s="51"/>
      <c r="J3430" s="35"/>
      <c r="M3430" s="51"/>
      <c r="O3430" s="35"/>
      <c r="P3430" s="35"/>
      <c r="Q3430" s="35"/>
      <c r="R3430" s="51"/>
      <c r="T3430" s="35"/>
      <c r="U3430" s="35"/>
      <c r="V3430" s="51"/>
      <c r="W3430" s="35"/>
    </row>
    <row r="3431" spans="4:23">
      <c r="D3431" s="51"/>
      <c r="E3431" s="35"/>
      <c r="F3431" s="51"/>
      <c r="J3431" s="35"/>
      <c r="M3431" s="51"/>
      <c r="O3431" s="35"/>
      <c r="P3431" s="35"/>
      <c r="Q3431" s="35"/>
      <c r="R3431" s="51"/>
      <c r="T3431" s="35"/>
      <c r="U3431" s="35"/>
      <c r="V3431" s="51"/>
      <c r="W3431" s="35"/>
    </row>
    <row r="3432" spans="4:23">
      <c r="D3432" s="51"/>
      <c r="E3432" s="35"/>
      <c r="F3432" s="51"/>
      <c r="J3432" s="35"/>
      <c r="M3432" s="51"/>
      <c r="O3432" s="35"/>
      <c r="P3432" s="35"/>
      <c r="Q3432" s="35"/>
      <c r="R3432" s="51"/>
      <c r="T3432" s="35"/>
      <c r="U3432" s="35"/>
      <c r="V3432" s="51"/>
      <c r="W3432" s="35"/>
    </row>
    <row r="3433" spans="4:23">
      <c r="D3433" s="51"/>
      <c r="E3433" s="35"/>
      <c r="F3433" s="51"/>
      <c r="J3433" s="35"/>
      <c r="M3433" s="51"/>
      <c r="O3433" s="35"/>
      <c r="P3433" s="35"/>
      <c r="Q3433" s="35"/>
      <c r="R3433" s="51"/>
      <c r="T3433" s="35"/>
      <c r="U3433" s="35"/>
      <c r="V3433" s="51"/>
      <c r="W3433" s="35"/>
    </row>
    <row r="3434" spans="4:23">
      <c r="D3434" s="51"/>
      <c r="E3434" s="35"/>
      <c r="F3434" s="51"/>
      <c r="J3434" s="35"/>
      <c r="M3434" s="51"/>
      <c r="O3434" s="35"/>
      <c r="P3434" s="35"/>
      <c r="Q3434" s="35"/>
      <c r="R3434" s="51"/>
      <c r="T3434" s="35"/>
      <c r="U3434" s="35"/>
      <c r="V3434" s="51"/>
      <c r="W3434" s="35"/>
    </row>
    <row r="3435" spans="4:23">
      <c r="D3435" s="51"/>
      <c r="E3435" s="35"/>
      <c r="F3435" s="51"/>
      <c r="J3435" s="35"/>
      <c r="M3435" s="51"/>
      <c r="O3435" s="35"/>
      <c r="P3435" s="35"/>
      <c r="Q3435" s="35"/>
      <c r="R3435" s="51"/>
      <c r="T3435" s="35"/>
      <c r="U3435" s="35"/>
      <c r="V3435" s="51"/>
      <c r="W3435" s="35"/>
    </row>
    <row r="3436" spans="4:23">
      <c r="D3436" s="51"/>
      <c r="E3436" s="35"/>
      <c r="F3436" s="51"/>
      <c r="J3436" s="35"/>
      <c r="M3436" s="51"/>
      <c r="O3436" s="35"/>
      <c r="P3436" s="35"/>
      <c r="Q3436" s="35"/>
      <c r="R3436" s="51"/>
      <c r="T3436" s="35"/>
      <c r="U3436" s="35"/>
      <c r="V3436" s="51"/>
      <c r="W3436" s="35"/>
    </row>
    <row r="3437" spans="4:23">
      <c r="D3437" s="51"/>
      <c r="E3437" s="35"/>
      <c r="F3437" s="51"/>
      <c r="J3437" s="35"/>
      <c r="M3437" s="51"/>
      <c r="O3437" s="35"/>
      <c r="P3437" s="35"/>
      <c r="Q3437" s="35"/>
      <c r="R3437" s="51"/>
      <c r="T3437" s="35"/>
      <c r="U3437" s="35"/>
      <c r="V3437" s="51"/>
      <c r="W3437" s="35"/>
    </row>
    <row r="3438" spans="4:23">
      <c r="D3438" s="51"/>
      <c r="E3438" s="35"/>
      <c r="F3438" s="51"/>
      <c r="J3438" s="35"/>
      <c r="M3438" s="51"/>
      <c r="O3438" s="35"/>
      <c r="P3438" s="35"/>
      <c r="Q3438" s="35"/>
      <c r="R3438" s="51"/>
      <c r="T3438" s="35"/>
      <c r="U3438" s="35"/>
      <c r="V3438" s="51"/>
      <c r="W3438" s="35"/>
    </row>
    <row r="3439" spans="4:23">
      <c r="D3439" s="51"/>
      <c r="E3439" s="35"/>
      <c r="F3439" s="51"/>
      <c r="J3439" s="35"/>
      <c r="M3439" s="51"/>
      <c r="O3439" s="35"/>
      <c r="P3439" s="35"/>
      <c r="Q3439" s="35"/>
      <c r="R3439" s="51"/>
      <c r="T3439" s="35"/>
      <c r="U3439" s="35"/>
      <c r="V3439" s="51"/>
      <c r="W3439" s="35"/>
    </row>
    <row r="3440" spans="4:23">
      <c r="D3440" s="51"/>
      <c r="E3440" s="35"/>
      <c r="F3440" s="51"/>
      <c r="J3440" s="35"/>
      <c r="M3440" s="51"/>
      <c r="O3440" s="35"/>
      <c r="P3440" s="35"/>
      <c r="Q3440" s="35"/>
      <c r="R3440" s="51"/>
      <c r="T3440" s="35"/>
      <c r="U3440" s="35"/>
      <c r="V3440" s="51"/>
      <c r="W3440" s="35"/>
    </row>
    <row r="3441" spans="4:23">
      <c r="D3441" s="51"/>
      <c r="E3441" s="35"/>
      <c r="F3441" s="51"/>
      <c r="J3441" s="35"/>
      <c r="M3441" s="51"/>
      <c r="O3441" s="35"/>
      <c r="P3441" s="35"/>
      <c r="Q3441" s="35"/>
      <c r="R3441" s="51"/>
      <c r="T3441" s="35"/>
      <c r="U3441" s="35"/>
      <c r="V3441" s="51"/>
      <c r="W3441" s="35"/>
    </row>
    <row r="3442" spans="4:23">
      <c r="D3442" s="51"/>
      <c r="E3442" s="35"/>
      <c r="F3442" s="51"/>
      <c r="J3442" s="35"/>
      <c r="M3442" s="51"/>
      <c r="O3442" s="35"/>
      <c r="P3442" s="35"/>
      <c r="Q3442" s="35"/>
      <c r="R3442" s="51"/>
      <c r="T3442" s="35"/>
      <c r="U3442" s="35"/>
      <c r="V3442" s="51"/>
      <c r="W3442" s="35"/>
    </row>
    <row r="3443" spans="4:23">
      <c r="D3443" s="51"/>
      <c r="E3443" s="35"/>
      <c r="F3443" s="51"/>
      <c r="J3443" s="35"/>
      <c r="M3443" s="51"/>
      <c r="O3443" s="35"/>
      <c r="P3443" s="35"/>
      <c r="Q3443" s="35"/>
      <c r="R3443" s="51"/>
      <c r="T3443" s="35"/>
      <c r="U3443" s="35"/>
      <c r="V3443" s="51"/>
      <c r="W3443" s="35"/>
    </row>
    <row r="3444" spans="4:23">
      <c r="D3444" s="51"/>
      <c r="E3444" s="35"/>
      <c r="F3444" s="51"/>
      <c r="J3444" s="35"/>
      <c r="M3444" s="51"/>
      <c r="O3444" s="35"/>
      <c r="P3444" s="35"/>
      <c r="Q3444" s="35"/>
      <c r="R3444" s="51"/>
      <c r="T3444" s="35"/>
      <c r="U3444" s="35"/>
      <c r="V3444" s="51"/>
      <c r="W3444" s="35"/>
    </row>
    <row r="3445" spans="4:23">
      <c r="D3445" s="51"/>
      <c r="E3445" s="35"/>
      <c r="F3445" s="51"/>
      <c r="J3445" s="35"/>
      <c r="M3445" s="51"/>
      <c r="O3445" s="35"/>
      <c r="P3445" s="35"/>
      <c r="Q3445" s="35"/>
      <c r="R3445" s="51"/>
      <c r="T3445" s="35"/>
      <c r="U3445" s="35"/>
      <c r="V3445" s="51"/>
      <c r="W3445" s="35"/>
    </row>
    <row r="3446" spans="4:23">
      <c r="D3446" s="51"/>
      <c r="E3446" s="35"/>
      <c r="F3446" s="51"/>
      <c r="J3446" s="35"/>
      <c r="M3446" s="51"/>
      <c r="O3446" s="35"/>
      <c r="P3446" s="35"/>
      <c r="Q3446" s="35"/>
      <c r="R3446" s="51"/>
      <c r="T3446" s="35"/>
      <c r="U3446" s="35"/>
      <c r="V3446" s="51"/>
      <c r="W3446" s="35"/>
    </row>
    <row r="3447" spans="4:23">
      <c r="D3447" s="51"/>
      <c r="E3447" s="35"/>
      <c r="F3447" s="51"/>
      <c r="J3447" s="35"/>
      <c r="M3447" s="51"/>
      <c r="O3447" s="35"/>
      <c r="P3447" s="35"/>
      <c r="Q3447" s="35"/>
      <c r="R3447" s="51"/>
      <c r="T3447" s="35"/>
      <c r="U3447" s="35"/>
      <c r="V3447" s="51"/>
      <c r="W3447" s="35"/>
    </row>
    <row r="3448" spans="4:23">
      <c r="D3448" s="51"/>
      <c r="E3448" s="35"/>
      <c r="F3448" s="51"/>
      <c r="J3448" s="35"/>
      <c r="M3448" s="51"/>
      <c r="O3448" s="35"/>
      <c r="P3448" s="35"/>
      <c r="Q3448" s="35"/>
      <c r="R3448" s="51"/>
      <c r="T3448" s="35"/>
      <c r="U3448" s="35"/>
      <c r="V3448" s="51"/>
      <c r="W3448" s="35"/>
    </row>
    <row r="3449" spans="4:23">
      <c r="D3449" s="51"/>
      <c r="E3449" s="35"/>
      <c r="F3449" s="51"/>
      <c r="J3449" s="35"/>
      <c r="M3449" s="51"/>
      <c r="O3449" s="35"/>
      <c r="P3449" s="35"/>
      <c r="Q3449" s="35"/>
      <c r="R3449" s="51"/>
      <c r="T3449" s="35"/>
      <c r="U3449" s="35"/>
      <c r="V3449" s="51"/>
      <c r="W3449" s="35"/>
    </row>
    <row r="3450" spans="4:23">
      <c r="D3450" s="51"/>
      <c r="E3450" s="35"/>
      <c r="F3450" s="51"/>
      <c r="J3450" s="35"/>
      <c r="M3450" s="51"/>
      <c r="O3450" s="35"/>
      <c r="P3450" s="35"/>
      <c r="Q3450" s="35"/>
      <c r="R3450" s="51"/>
      <c r="T3450" s="35"/>
      <c r="U3450" s="35"/>
      <c r="V3450" s="51"/>
      <c r="W3450" s="35"/>
    </row>
    <row r="3451" spans="4:23">
      <c r="D3451" s="51"/>
      <c r="E3451" s="35"/>
      <c r="F3451" s="51"/>
      <c r="J3451" s="35"/>
      <c r="M3451" s="51"/>
      <c r="O3451" s="35"/>
      <c r="P3451" s="35"/>
      <c r="Q3451" s="35"/>
      <c r="R3451" s="51"/>
      <c r="T3451" s="35"/>
      <c r="U3451" s="35"/>
      <c r="V3451" s="51"/>
      <c r="W3451" s="35"/>
    </row>
    <row r="3452" spans="4:23">
      <c r="D3452" s="51"/>
      <c r="E3452" s="35"/>
      <c r="F3452" s="51"/>
      <c r="J3452" s="35"/>
      <c r="M3452" s="51"/>
      <c r="O3452" s="35"/>
      <c r="P3452" s="35"/>
      <c r="Q3452" s="35"/>
      <c r="R3452" s="51"/>
      <c r="T3452" s="35"/>
      <c r="U3452" s="35"/>
      <c r="V3452" s="51"/>
      <c r="W3452" s="35"/>
    </row>
    <row r="3453" spans="4:23">
      <c r="D3453" s="51"/>
      <c r="E3453" s="35"/>
      <c r="F3453" s="51"/>
      <c r="J3453" s="35"/>
      <c r="M3453" s="51"/>
      <c r="O3453" s="35"/>
      <c r="P3453" s="35"/>
      <c r="Q3453" s="35"/>
      <c r="R3453" s="51"/>
      <c r="T3453" s="35"/>
      <c r="U3453" s="35"/>
      <c r="V3453" s="51"/>
      <c r="W3453" s="35"/>
    </row>
    <row r="3454" spans="4:23">
      <c r="D3454" s="51"/>
      <c r="E3454" s="35"/>
      <c r="F3454" s="51"/>
      <c r="J3454" s="35"/>
      <c r="M3454" s="51"/>
      <c r="O3454" s="35"/>
      <c r="P3454" s="35"/>
      <c r="Q3454" s="35"/>
      <c r="R3454" s="51"/>
      <c r="T3454" s="35"/>
      <c r="U3454" s="35"/>
      <c r="V3454" s="51"/>
      <c r="W3454" s="35"/>
    </row>
    <row r="3455" spans="4:23">
      <c r="D3455" s="51"/>
      <c r="E3455" s="35"/>
      <c r="F3455" s="51"/>
      <c r="J3455" s="35"/>
      <c r="M3455" s="51"/>
      <c r="O3455" s="35"/>
      <c r="P3455" s="35"/>
      <c r="Q3455" s="35"/>
      <c r="R3455" s="51"/>
      <c r="T3455" s="35"/>
      <c r="U3455" s="35"/>
      <c r="V3455" s="51"/>
      <c r="W3455" s="35"/>
    </row>
    <row r="3456" spans="4:23">
      <c r="D3456" s="51"/>
      <c r="E3456" s="35"/>
      <c r="F3456" s="51"/>
      <c r="J3456" s="35"/>
      <c r="M3456" s="51"/>
      <c r="O3456" s="35"/>
      <c r="P3456" s="35"/>
      <c r="Q3456" s="35"/>
      <c r="R3456" s="51"/>
      <c r="T3456" s="35"/>
      <c r="U3456" s="35"/>
      <c r="V3456" s="51"/>
      <c r="W3456" s="35"/>
    </row>
    <row r="3457" spans="4:23">
      <c r="D3457" s="51"/>
      <c r="E3457" s="35"/>
      <c r="F3457" s="51"/>
      <c r="J3457" s="35"/>
      <c r="M3457" s="51"/>
      <c r="O3457" s="35"/>
      <c r="P3457" s="35"/>
      <c r="Q3457" s="35"/>
      <c r="R3457" s="51"/>
      <c r="T3457" s="35"/>
      <c r="U3457" s="35"/>
      <c r="V3457" s="51"/>
      <c r="W3457" s="35"/>
    </row>
    <row r="3458" spans="4:23">
      <c r="D3458" s="51"/>
      <c r="E3458" s="35"/>
      <c r="F3458" s="51"/>
      <c r="J3458" s="35"/>
      <c r="M3458" s="51"/>
      <c r="O3458" s="35"/>
      <c r="P3458" s="35"/>
      <c r="Q3458" s="35"/>
      <c r="R3458" s="51"/>
      <c r="T3458" s="35"/>
      <c r="U3458" s="35"/>
      <c r="V3458" s="51"/>
      <c r="W3458" s="35"/>
    </row>
    <row r="3459" spans="4:23">
      <c r="D3459" s="51"/>
      <c r="E3459" s="35"/>
      <c r="F3459" s="51"/>
      <c r="J3459" s="35"/>
      <c r="M3459" s="51"/>
      <c r="O3459" s="35"/>
      <c r="P3459" s="35"/>
      <c r="Q3459" s="35"/>
      <c r="R3459" s="51"/>
      <c r="T3459" s="35"/>
      <c r="U3459" s="35"/>
      <c r="V3459" s="51"/>
      <c r="W3459" s="35"/>
    </row>
    <row r="3460" spans="4:23">
      <c r="D3460" s="51"/>
      <c r="E3460" s="35"/>
      <c r="F3460" s="51"/>
      <c r="J3460" s="35"/>
      <c r="M3460" s="51"/>
      <c r="O3460" s="35"/>
      <c r="P3460" s="35"/>
      <c r="Q3460" s="35"/>
      <c r="R3460" s="51"/>
      <c r="T3460" s="35"/>
      <c r="U3460" s="35"/>
      <c r="V3460" s="51"/>
      <c r="W3460" s="35"/>
    </row>
    <row r="3461" spans="4:23">
      <c r="D3461" s="51"/>
      <c r="E3461" s="35"/>
      <c r="F3461" s="51"/>
      <c r="J3461" s="35"/>
      <c r="M3461" s="51"/>
      <c r="O3461" s="35"/>
      <c r="P3461" s="35"/>
      <c r="Q3461" s="35"/>
      <c r="R3461" s="51"/>
      <c r="T3461" s="35"/>
      <c r="U3461" s="35"/>
      <c r="V3461" s="51"/>
      <c r="W3461" s="35"/>
    </row>
    <row r="3462" spans="4:23">
      <c r="D3462" s="51"/>
      <c r="E3462" s="35"/>
      <c r="F3462" s="51"/>
      <c r="J3462" s="35"/>
      <c r="M3462" s="51"/>
      <c r="O3462" s="35"/>
      <c r="P3462" s="35"/>
      <c r="Q3462" s="35"/>
      <c r="R3462" s="51"/>
      <c r="T3462" s="35"/>
      <c r="U3462" s="35"/>
      <c r="V3462" s="51"/>
      <c r="W3462" s="35"/>
    </row>
    <row r="3463" spans="4:23">
      <c r="D3463" s="51"/>
      <c r="E3463" s="35"/>
      <c r="F3463" s="51"/>
      <c r="J3463" s="35"/>
      <c r="M3463" s="51"/>
      <c r="O3463" s="35"/>
      <c r="P3463" s="35"/>
      <c r="Q3463" s="35"/>
      <c r="R3463" s="51"/>
      <c r="T3463" s="35"/>
      <c r="U3463" s="35"/>
      <c r="V3463" s="51"/>
      <c r="W3463" s="35"/>
    </row>
    <row r="3464" spans="4:23">
      <c r="D3464" s="51"/>
      <c r="E3464" s="35"/>
      <c r="F3464" s="51"/>
      <c r="J3464" s="35"/>
      <c r="M3464" s="51"/>
      <c r="O3464" s="35"/>
      <c r="P3464" s="35"/>
      <c r="Q3464" s="35"/>
      <c r="R3464" s="51"/>
      <c r="T3464" s="35"/>
      <c r="U3464" s="35"/>
      <c r="V3464" s="51"/>
      <c r="W3464" s="35"/>
    </row>
    <row r="3465" spans="4:23">
      <c r="D3465" s="51"/>
      <c r="E3465" s="35"/>
      <c r="F3465" s="51"/>
      <c r="J3465" s="35"/>
      <c r="M3465" s="51"/>
      <c r="O3465" s="35"/>
      <c r="P3465" s="35"/>
      <c r="Q3465" s="35"/>
      <c r="R3465" s="51"/>
      <c r="T3465" s="35"/>
      <c r="U3465" s="35"/>
      <c r="V3465" s="51"/>
      <c r="W3465" s="35"/>
    </row>
    <row r="3466" spans="4:23">
      <c r="D3466" s="51"/>
      <c r="E3466" s="35"/>
      <c r="F3466" s="51"/>
      <c r="J3466" s="35"/>
      <c r="M3466" s="51"/>
      <c r="O3466" s="35"/>
      <c r="P3466" s="35"/>
      <c r="Q3466" s="35"/>
      <c r="R3466" s="51"/>
      <c r="T3466" s="35"/>
      <c r="U3466" s="35"/>
      <c r="V3466" s="51"/>
      <c r="W3466" s="35"/>
    </row>
    <row r="3467" spans="4:23">
      <c r="D3467" s="51"/>
      <c r="E3467" s="35"/>
      <c r="F3467" s="51"/>
      <c r="J3467" s="35"/>
      <c r="M3467" s="51"/>
      <c r="O3467" s="35"/>
      <c r="P3467" s="35"/>
      <c r="Q3467" s="35"/>
      <c r="R3467" s="51"/>
      <c r="T3467" s="35"/>
      <c r="U3467" s="35"/>
      <c r="V3467" s="51"/>
      <c r="W3467" s="35"/>
    </row>
    <row r="3468" spans="4:23">
      <c r="D3468" s="51"/>
      <c r="E3468" s="35"/>
      <c r="F3468" s="51"/>
      <c r="J3468" s="35"/>
      <c r="M3468" s="51"/>
      <c r="O3468" s="35"/>
      <c r="P3468" s="35"/>
      <c r="Q3468" s="35"/>
      <c r="R3468" s="51"/>
      <c r="T3468" s="35"/>
      <c r="U3468" s="35"/>
      <c r="V3468" s="51"/>
      <c r="W3468" s="35"/>
    </row>
    <row r="3469" spans="4:23">
      <c r="D3469" s="51"/>
      <c r="E3469" s="35"/>
      <c r="F3469" s="51"/>
      <c r="J3469" s="35"/>
      <c r="M3469" s="51"/>
      <c r="O3469" s="35"/>
      <c r="P3469" s="35"/>
      <c r="Q3469" s="35"/>
      <c r="R3469" s="51"/>
      <c r="T3469" s="35"/>
      <c r="U3469" s="35"/>
      <c r="V3469" s="51"/>
      <c r="W3469" s="35"/>
    </row>
    <row r="3470" spans="4:23">
      <c r="D3470" s="51"/>
      <c r="E3470" s="35"/>
      <c r="F3470" s="51"/>
      <c r="J3470" s="35"/>
      <c r="M3470" s="51"/>
      <c r="O3470" s="35"/>
      <c r="P3470" s="35"/>
      <c r="Q3470" s="35"/>
      <c r="R3470" s="51"/>
      <c r="T3470" s="35"/>
      <c r="U3470" s="35"/>
      <c r="V3470" s="51"/>
      <c r="W3470" s="35"/>
    </row>
    <row r="3471" spans="4:23">
      <c r="D3471" s="51"/>
      <c r="E3471" s="35"/>
      <c r="F3471" s="51"/>
      <c r="J3471" s="35"/>
      <c r="M3471" s="51"/>
      <c r="O3471" s="35"/>
      <c r="P3471" s="35"/>
      <c r="Q3471" s="35"/>
      <c r="R3471" s="51"/>
      <c r="T3471" s="35"/>
      <c r="U3471" s="35"/>
      <c r="V3471" s="51"/>
      <c r="W3471" s="35"/>
    </row>
    <row r="3472" spans="4:23">
      <c r="D3472" s="51"/>
      <c r="E3472" s="35"/>
      <c r="F3472" s="51"/>
      <c r="J3472" s="35"/>
      <c r="M3472" s="51"/>
      <c r="O3472" s="35"/>
      <c r="P3472" s="35"/>
      <c r="Q3472" s="35"/>
      <c r="R3472" s="51"/>
      <c r="T3472" s="35"/>
      <c r="U3472" s="35"/>
      <c r="V3472" s="51"/>
      <c r="W3472" s="35"/>
    </row>
    <row r="3473" spans="4:23">
      <c r="D3473" s="51"/>
      <c r="E3473" s="35"/>
      <c r="F3473" s="51"/>
      <c r="J3473" s="35"/>
      <c r="M3473" s="51"/>
      <c r="O3473" s="35"/>
      <c r="P3473" s="35"/>
      <c r="Q3473" s="35"/>
      <c r="R3473" s="51"/>
      <c r="T3473" s="35"/>
      <c r="U3473" s="35"/>
      <c r="V3473" s="51"/>
      <c r="W3473" s="35"/>
    </row>
    <row r="3474" spans="4:23">
      <c r="D3474" s="51"/>
      <c r="E3474" s="35"/>
      <c r="F3474" s="51"/>
      <c r="J3474" s="35"/>
      <c r="M3474" s="51"/>
      <c r="O3474" s="35"/>
      <c r="P3474" s="35"/>
      <c r="Q3474" s="35"/>
      <c r="R3474" s="51"/>
      <c r="T3474" s="35"/>
      <c r="U3474" s="35"/>
      <c r="V3474" s="51"/>
      <c r="W3474" s="35"/>
    </row>
    <row r="3475" spans="4:23">
      <c r="D3475" s="51"/>
      <c r="E3475" s="35"/>
      <c r="F3475" s="51"/>
      <c r="J3475" s="35"/>
      <c r="M3475" s="51"/>
      <c r="O3475" s="35"/>
      <c r="P3475" s="35"/>
      <c r="Q3475" s="35"/>
      <c r="R3475" s="51"/>
      <c r="T3475" s="35"/>
      <c r="U3475" s="35"/>
      <c r="V3475" s="51"/>
      <c r="W3475" s="35"/>
    </row>
    <row r="3476" spans="4:23">
      <c r="D3476" s="51"/>
      <c r="E3476" s="35"/>
      <c r="F3476" s="51"/>
      <c r="J3476" s="35"/>
      <c r="M3476" s="51"/>
      <c r="O3476" s="35"/>
      <c r="P3476" s="35"/>
      <c r="Q3476" s="35"/>
      <c r="R3476" s="51"/>
      <c r="T3476" s="35"/>
      <c r="U3476" s="35"/>
      <c r="V3476" s="51"/>
      <c r="W3476" s="35"/>
    </row>
    <row r="3477" spans="4:23">
      <c r="D3477" s="51"/>
      <c r="E3477" s="35"/>
      <c r="F3477" s="51"/>
      <c r="J3477" s="35"/>
      <c r="M3477" s="51"/>
      <c r="O3477" s="35"/>
      <c r="P3477" s="35"/>
      <c r="Q3477" s="35"/>
      <c r="R3477" s="51"/>
      <c r="T3477" s="35"/>
      <c r="U3477" s="35"/>
      <c r="V3477" s="51"/>
      <c r="W3477" s="35"/>
    </row>
    <row r="3478" spans="4:23">
      <c r="D3478" s="51"/>
      <c r="E3478" s="35"/>
      <c r="F3478" s="51"/>
      <c r="J3478" s="35"/>
      <c r="M3478" s="51"/>
      <c r="O3478" s="35"/>
      <c r="P3478" s="35"/>
      <c r="Q3478" s="35"/>
      <c r="R3478" s="51"/>
      <c r="T3478" s="35"/>
      <c r="U3478" s="35"/>
      <c r="V3478" s="51"/>
      <c r="W3478" s="35"/>
    </row>
    <row r="3479" spans="4:23">
      <c r="D3479" s="51"/>
      <c r="E3479" s="35"/>
      <c r="F3479" s="51"/>
      <c r="J3479" s="35"/>
      <c r="M3479" s="51"/>
      <c r="O3479" s="35"/>
      <c r="P3479" s="35"/>
      <c r="Q3479" s="35"/>
      <c r="R3479" s="51"/>
      <c r="T3479" s="35"/>
      <c r="U3479" s="35"/>
      <c r="V3479" s="51"/>
      <c r="W3479" s="35"/>
    </row>
    <row r="3480" spans="4:23">
      <c r="D3480" s="51"/>
      <c r="E3480" s="35"/>
      <c r="F3480" s="51"/>
      <c r="J3480" s="35"/>
      <c r="M3480" s="51"/>
      <c r="O3480" s="35"/>
      <c r="P3480" s="35"/>
      <c r="Q3480" s="35"/>
      <c r="R3480" s="51"/>
      <c r="T3480" s="35"/>
      <c r="U3480" s="35"/>
      <c r="V3480" s="51"/>
      <c r="W3480" s="35"/>
    </row>
    <row r="3481" spans="4:23">
      <c r="D3481" s="51"/>
      <c r="E3481" s="35"/>
      <c r="F3481" s="51"/>
      <c r="J3481" s="35"/>
      <c r="M3481" s="51"/>
      <c r="O3481" s="35"/>
      <c r="P3481" s="35"/>
      <c r="Q3481" s="35"/>
      <c r="R3481" s="51"/>
      <c r="T3481" s="35"/>
      <c r="U3481" s="35"/>
      <c r="V3481" s="51"/>
      <c r="W3481" s="35"/>
    </row>
    <row r="3482" spans="4:23">
      <c r="D3482" s="51"/>
      <c r="E3482" s="35"/>
      <c r="F3482" s="51"/>
      <c r="J3482" s="35"/>
      <c r="M3482" s="51"/>
      <c r="O3482" s="35"/>
      <c r="P3482" s="35"/>
      <c r="Q3482" s="35"/>
      <c r="R3482" s="51"/>
      <c r="T3482" s="35"/>
      <c r="U3482" s="35"/>
      <c r="V3482" s="51"/>
      <c r="W3482" s="35"/>
    </row>
    <row r="3483" spans="4:23">
      <c r="D3483" s="51"/>
      <c r="E3483" s="35"/>
      <c r="F3483" s="51"/>
      <c r="J3483" s="35"/>
      <c r="M3483" s="51"/>
      <c r="O3483" s="35"/>
      <c r="P3483" s="35"/>
      <c r="Q3483" s="35"/>
      <c r="R3483" s="51"/>
      <c r="T3483" s="35"/>
      <c r="U3483" s="35"/>
      <c r="V3483" s="51"/>
      <c r="W3483" s="35"/>
    </row>
    <row r="3484" spans="4:23">
      <c r="D3484" s="51"/>
      <c r="E3484" s="35"/>
      <c r="F3484" s="51"/>
      <c r="J3484" s="35"/>
      <c r="M3484" s="51"/>
      <c r="O3484" s="35"/>
      <c r="P3484" s="35"/>
      <c r="Q3484" s="35"/>
      <c r="R3484" s="51"/>
      <c r="T3484" s="35"/>
      <c r="U3484" s="35"/>
      <c r="V3484" s="51"/>
      <c r="W3484" s="35"/>
    </row>
    <row r="3485" spans="4:23">
      <c r="D3485" s="51"/>
      <c r="E3485" s="35"/>
      <c r="F3485" s="51"/>
      <c r="J3485" s="35"/>
      <c r="M3485" s="51"/>
      <c r="O3485" s="35"/>
      <c r="P3485" s="35"/>
      <c r="Q3485" s="35"/>
      <c r="R3485" s="51"/>
      <c r="T3485" s="35"/>
      <c r="U3485" s="35"/>
      <c r="V3485" s="51"/>
      <c r="W3485" s="35"/>
    </row>
    <row r="3486" spans="4:23">
      <c r="D3486" s="51"/>
      <c r="E3486" s="35"/>
      <c r="F3486" s="51"/>
      <c r="J3486" s="35"/>
      <c r="M3486" s="51"/>
      <c r="O3486" s="35"/>
      <c r="P3486" s="35"/>
      <c r="Q3486" s="35"/>
      <c r="R3486" s="51"/>
      <c r="T3486" s="35"/>
      <c r="U3486" s="35"/>
      <c r="V3486" s="51"/>
      <c r="W3486" s="35"/>
    </row>
    <row r="3487" spans="4:23">
      <c r="D3487" s="51"/>
      <c r="E3487" s="35"/>
      <c r="F3487" s="51"/>
      <c r="J3487" s="35"/>
      <c r="M3487" s="51"/>
      <c r="O3487" s="35"/>
      <c r="P3487" s="35"/>
      <c r="Q3487" s="35"/>
      <c r="R3487" s="51"/>
      <c r="T3487" s="35"/>
      <c r="U3487" s="35"/>
      <c r="V3487" s="51"/>
      <c r="W3487" s="35"/>
    </row>
    <row r="3488" spans="4:23">
      <c r="D3488" s="51"/>
      <c r="E3488" s="35"/>
      <c r="F3488" s="51"/>
      <c r="J3488" s="35"/>
      <c r="M3488" s="51"/>
      <c r="O3488" s="35"/>
      <c r="P3488" s="35"/>
      <c r="Q3488" s="35"/>
      <c r="R3488" s="51"/>
      <c r="T3488" s="35"/>
      <c r="U3488" s="35"/>
      <c r="V3488" s="51"/>
      <c r="W3488" s="35"/>
    </row>
    <row r="3489" spans="4:23">
      <c r="D3489" s="51"/>
      <c r="E3489" s="35"/>
      <c r="F3489" s="51"/>
      <c r="J3489" s="35"/>
      <c r="M3489" s="51"/>
      <c r="O3489" s="35"/>
      <c r="P3489" s="35"/>
      <c r="Q3489" s="35"/>
      <c r="R3489" s="51"/>
      <c r="T3489" s="35"/>
      <c r="U3489" s="35"/>
      <c r="V3489" s="51"/>
      <c r="W3489" s="35"/>
    </row>
    <row r="3490" spans="4:23">
      <c r="D3490" s="51"/>
      <c r="E3490" s="35"/>
      <c r="F3490" s="51"/>
      <c r="J3490" s="35"/>
      <c r="M3490" s="51"/>
      <c r="O3490" s="35"/>
      <c r="P3490" s="35"/>
      <c r="Q3490" s="35"/>
      <c r="R3490" s="51"/>
      <c r="T3490" s="35"/>
      <c r="U3490" s="35"/>
      <c r="V3490" s="51"/>
      <c r="W3490" s="35"/>
    </row>
    <row r="3491" spans="4:23">
      <c r="D3491" s="51"/>
      <c r="E3491" s="35"/>
      <c r="F3491" s="51"/>
      <c r="J3491" s="35"/>
      <c r="M3491" s="51"/>
      <c r="O3491" s="35"/>
      <c r="P3491" s="35"/>
      <c r="Q3491" s="35"/>
      <c r="R3491" s="51"/>
      <c r="T3491" s="35"/>
      <c r="U3491" s="35"/>
      <c r="V3491" s="51"/>
      <c r="W3491" s="35"/>
    </row>
    <row r="3492" spans="4:23">
      <c r="D3492" s="51"/>
      <c r="E3492" s="35"/>
      <c r="F3492" s="51"/>
      <c r="J3492" s="35"/>
      <c r="M3492" s="51"/>
      <c r="O3492" s="35"/>
      <c r="P3492" s="35"/>
      <c r="Q3492" s="35"/>
      <c r="R3492" s="51"/>
      <c r="T3492" s="35"/>
      <c r="U3492" s="35"/>
      <c r="V3492" s="51"/>
      <c r="W3492" s="35"/>
    </row>
    <row r="3493" spans="4:23">
      <c r="D3493" s="51"/>
      <c r="E3493" s="35"/>
      <c r="F3493" s="51"/>
      <c r="J3493" s="35"/>
      <c r="M3493" s="51"/>
      <c r="O3493" s="35"/>
      <c r="P3493" s="35"/>
      <c r="Q3493" s="35"/>
      <c r="R3493" s="51"/>
      <c r="T3493" s="35"/>
      <c r="U3493" s="35"/>
      <c r="V3493" s="51"/>
      <c r="W3493" s="35"/>
    </row>
    <row r="3494" spans="4:23">
      <c r="D3494" s="51"/>
      <c r="E3494" s="35"/>
      <c r="F3494" s="51"/>
      <c r="J3494" s="35"/>
      <c r="M3494" s="51"/>
      <c r="O3494" s="35"/>
      <c r="P3494" s="35"/>
      <c r="Q3494" s="35"/>
      <c r="R3494" s="51"/>
      <c r="T3494" s="35"/>
      <c r="U3494" s="35"/>
      <c r="V3494" s="51"/>
      <c r="W3494" s="35"/>
    </row>
    <row r="3495" spans="4:23">
      <c r="D3495" s="51"/>
      <c r="E3495" s="35"/>
      <c r="F3495" s="51"/>
      <c r="J3495" s="35"/>
      <c r="M3495" s="51"/>
      <c r="O3495" s="35"/>
      <c r="P3495" s="35"/>
      <c r="Q3495" s="35"/>
      <c r="R3495" s="51"/>
      <c r="T3495" s="35"/>
      <c r="U3495" s="35"/>
      <c r="V3495" s="51"/>
      <c r="W3495" s="35"/>
    </row>
    <row r="3496" spans="4:23">
      <c r="D3496" s="51"/>
      <c r="E3496" s="35"/>
      <c r="F3496" s="51"/>
      <c r="J3496" s="35"/>
      <c r="M3496" s="51"/>
      <c r="O3496" s="35"/>
      <c r="P3496" s="35"/>
      <c r="Q3496" s="35"/>
      <c r="R3496" s="51"/>
      <c r="T3496" s="35"/>
      <c r="U3496" s="35"/>
      <c r="V3496" s="51"/>
      <c r="W3496" s="35"/>
    </row>
    <row r="3497" spans="4:23">
      <c r="D3497" s="51"/>
      <c r="E3497" s="35"/>
      <c r="F3497" s="51"/>
      <c r="J3497" s="35"/>
      <c r="M3497" s="51"/>
      <c r="O3497" s="35"/>
      <c r="P3497" s="35"/>
      <c r="Q3497" s="35"/>
      <c r="R3497" s="51"/>
      <c r="T3497" s="35"/>
      <c r="U3497" s="35"/>
      <c r="V3497" s="51"/>
      <c r="W3497" s="35"/>
    </row>
    <row r="3498" spans="4:23">
      <c r="D3498" s="51"/>
      <c r="E3498" s="35"/>
      <c r="F3498" s="51"/>
      <c r="J3498" s="35"/>
      <c r="M3498" s="51"/>
      <c r="O3498" s="35"/>
      <c r="P3498" s="35"/>
      <c r="Q3498" s="35"/>
      <c r="R3498" s="51"/>
      <c r="T3498" s="35"/>
      <c r="U3498" s="35"/>
      <c r="V3498" s="51"/>
      <c r="W3498" s="35"/>
    </row>
    <row r="3499" spans="4:23">
      <c r="D3499" s="51"/>
      <c r="E3499" s="35"/>
      <c r="F3499" s="51"/>
      <c r="J3499" s="35"/>
      <c r="M3499" s="51"/>
      <c r="O3499" s="35"/>
      <c r="P3499" s="35"/>
      <c r="Q3499" s="35"/>
      <c r="R3499" s="51"/>
      <c r="T3499" s="35"/>
      <c r="U3499" s="35"/>
      <c r="V3499" s="51"/>
      <c r="W3499" s="35"/>
    </row>
    <row r="3500" spans="4:23">
      <c r="D3500" s="51"/>
      <c r="E3500" s="35"/>
      <c r="F3500" s="51"/>
      <c r="J3500" s="35"/>
      <c r="M3500" s="51"/>
      <c r="O3500" s="35"/>
      <c r="P3500" s="35"/>
      <c r="Q3500" s="35"/>
      <c r="R3500" s="51"/>
      <c r="T3500" s="35"/>
      <c r="U3500" s="35"/>
      <c r="V3500" s="51"/>
      <c r="W3500" s="35"/>
    </row>
    <row r="3501" spans="4:23">
      <c r="D3501" s="51"/>
      <c r="E3501" s="35"/>
      <c r="F3501" s="51"/>
      <c r="J3501" s="35"/>
      <c r="M3501" s="51"/>
      <c r="O3501" s="35"/>
      <c r="P3501" s="35"/>
      <c r="Q3501" s="35"/>
      <c r="R3501" s="51"/>
      <c r="T3501" s="35"/>
      <c r="U3501" s="35"/>
      <c r="V3501" s="51"/>
      <c r="W3501" s="35"/>
    </row>
    <row r="3502" spans="4:23">
      <c r="D3502" s="51"/>
      <c r="E3502" s="35"/>
      <c r="F3502" s="51"/>
      <c r="J3502" s="35"/>
      <c r="M3502" s="51"/>
      <c r="O3502" s="35"/>
      <c r="P3502" s="35"/>
      <c r="Q3502" s="35"/>
      <c r="R3502" s="51"/>
      <c r="T3502" s="35"/>
      <c r="U3502" s="35"/>
      <c r="V3502" s="51"/>
      <c r="W3502" s="35"/>
    </row>
    <row r="3503" spans="4:23">
      <c r="D3503" s="51"/>
      <c r="E3503" s="35"/>
      <c r="F3503" s="51"/>
      <c r="J3503" s="35"/>
      <c r="M3503" s="51"/>
      <c r="O3503" s="35"/>
      <c r="P3503" s="35"/>
      <c r="Q3503" s="35"/>
      <c r="R3503" s="51"/>
      <c r="T3503" s="35"/>
      <c r="U3503" s="35"/>
      <c r="V3503" s="51"/>
      <c r="W3503" s="35"/>
    </row>
    <row r="3504" spans="4:23">
      <c r="D3504" s="51"/>
      <c r="E3504" s="35"/>
      <c r="F3504" s="51"/>
      <c r="J3504" s="35"/>
      <c r="M3504" s="51"/>
      <c r="O3504" s="35"/>
      <c r="P3504" s="35"/>
      <c r="Q3504" s="35"/>
      <c r="R3504" s="51"/>
      <c r="T3504" s="35"/>
      <c r="U3504" s="35"/>
      <c r="V3504" s="51"/>
      <c r="W3504" s="35"/>
    </row>
    <row r="3505" spans="4:23">
      <c r="D3505" s="51"/>
      <c r="E3505" s="35"/>
      <c r="F3505" s="51"/>
      <c r="J3505" s="35"/>
      <c r="M3505" s="51"/>
      <c r="O3505" s="35"/>
      <c r="P3505" s="35"/>
      <c r="Q3505" s="35"/>
      <c r="R3505" s="51"/>
      <c r="T3505" s="35"/>
      <c r="U3505" s="35"/>
      <c r="V3505" s="51"/>
      <c r="W3505" s="35"/>
    </row>
    <row r="3506" spans="4:23">
      <c r="D3506" s="51"/>
      <c r="E3506" s="35"/>
      <c r="F3506" s="51"/>
      <c r="J3506" s="35"/>
      <c r="M3506" s="51"/>
      <c r="O3506" s="35"/>
      <c r="P3506" s="35"/>
      <c r="Q3506" s="35"/>
      <c r="R3506" s="51"/>
      <c r="T3506" s="35"/>
      <c r="U3506" s="35"/>
      <c r="V3506" s="51"/>
      <c r="W3506" s="35"/>
    </row>
    <row r="3507" spans="4:23">
      <c r="D3507" s="51"/>
      <c r="E3507" s="35"/>
      <c r="F3507" s="51"/>
      <c r="J3507" s="35"/>
      <c r="M3507" s="51"/>
      <c r="O3507" s="35"/>
      <c r="P3507" s="35"/>
      <c r="Q3507" s="35"/>
      <c r="R3507" s="51"/>
      <c r="T3507" s="35"/>
      <c r="U3507" s="35"/>
      <c r="V3507" s="51"/>
      <c r="W3507" s="35"/>
    </row>
    <row r="3508" spans="4:23">
      <c r="D3508" s="51"/>
      <c r="E3508" s="35"/>
      <c r="F3508" s="51"/>
      <c r="J3508" s="35"/>
      <c r="M3508" s="51"/>
      <c r="O3508" s="35"/>
      <c r="P3508" s="35"/>
      <c r="Q3508" s="35"/>
      <c r="R3508" s="51"/>
      <c r="T3508" s="35"/>
      <c r="U3508" s="35"/>
      <c r="V3508" s="51"/>
      <c r="W3508" s="35"/>
    </row>
    <row r="3509" spans="4:23">
      <c r="D3509" s="51"/>
      <c r="E3509" s="35"/>
      <c r="F3509" s="51"/>
      <c r="J3509" s="35"/>
      <c r="M3509" s="51"/>
      <c r="O3509" s="35"/>
      <c r="P3509" s="35"/>
      <c r="Q3509" s="35"/>
      <c r="R3509" s="51"/>
      <c r="T3509" s="35"/>
      <c r="U3509" s="35"/>
      <c r="V3509" s="51"/>
      <c r="W3509" s="35"/>
    </row>
    <row r="3510" spans="4:23">
      <c r="D3510" s="51"/>
      <c r="E3510" s="35"/>
      <c r="F3510" s="51"/>
      <c r="J3510" s="35"/>
      <c r="M3510" s="51"/>
      <c r="O3510" s="35"/>
      <c r="P3510" s="35"/>
      <c r="Q3510" s="35"/>
      <c r="R3510" s="51"/>
      <c r="T3510" s="35"/>
      <c r="U3510" s="35"/>
      <c r="V3510" s="51"/>
      <c r="W3510" s="35"/>
    </row>
    <row r="3511" spans="4:23">
      <c r="D3511" s="51"/>
      <c r="E3511" s="35"/>
      <c r="F3511" s="51"/>
      <c r="J3511" s="35"/>
      <c r="M3511" s="51"/>
      <c r="O3511" s="35"/>
      <c r="P3511" s="35"/>
      <c r="Q3511" s="35"/>
      <c r="R3511" s="51"/>
      <c r="T3511" s="35"/>
      <c r="U3511" s="35"/>
      <c r="V3511" s="51"/>
      <c r="W3511" s="35"/>
    </row>
    <row r="3512" spans="4:23">
      <c r="D3512" s="51"/>
      <c r="E3512" s="35"/>
      <c r="F3512" s="51"/>
      <c r="J3512" s="35"/>
      <c r="M3512" s="51"/>
      <c r="O3512" s="35"/>
      <c r="P3512" s="35"/>
      <c r="Q3512" s="35"/>
      <c r="R3512" s="51"/>
      <c r="T3512" s="35"/>
      <c r="U3512" s="35"/>
      <c r="V3512" s="51"/>
      <c r="W3512" s="35"/>
    </row>
    <row r="3513" spans="4:23">
      <c r="D3513" s="51"/>
      <c r="E3513" s="35"/>
      <c r="F3513" s="51"/>
      <c r="J3513" s="35"/>
      <c r="M3513" s="51"/>
      <c r="O3513" s="35"/>
      <c r="P3513" s="35"/>
      <c r="Q3513" s="35"/>
      <c r="R3513" s="51"/>
      <c r="T3513" s="35"/>
      <c r="U3513" s="35"/>
      <c r="V3513" s="51"/>
      <c r="W3513" s="35"/>
    </row>
    <row r="3514" spans="4:23">
      <c r="D3514" s="51"/>
      <c r="E3514" s="35"/>
      <c r="F3514" s="51"/>
      <c r="J3514" s="35"/>
      <c r="M3514" s="51"/>
      <c r="O3514" s="35"/>
      <c r="P3514" s="35"/>
      <c r="Q3514" s="35"/>
      <c r="R3514" s="51"/>
      <c r="T3514" s="35"/>
      <c r="U3514" s="35"/>
      <c r="V3514" s="51"/>
      <c r="W3514" s="35"/>
    </row>
    <row r="3515" spans="4:23">
      <c r="D3515" s="51"/>
      <c r="E3515" s="35"/>
      <c r="F3515" s="51"/>
      <c r="J3515" s="35"/>
      <c r="M3515" s="51"/>
      <c r="O3515" s="35"/>
      <c r="P3515" s="35"/>
      <c r="Q3515" s="35"/>
      <c r="R3515" s="51"/>
      <c r="T3515" s="35"/>
      <c r="U3515" s="35"/>
      <c r="V3515" s="51"/>
      <c r="W3515" s="35"/>
    </row>
    <row r="3516" spans="4:23">
      <c r="D3516" s="51"/>
      <c r="E3516" s="35"/>
      <c r="F3516" s="51"/>
      <c r="J3516" s="35"/>
      <c r="M3516" s="51"/>
      <c r="O3516" s="35"/>
      <c r="P3516" s="35"/>
      <c r="Q3516" s="35"/>
      <c r="R3516" s="51"/>
      <c r="T3516" s="35"/>
      <c r="U3516" s="35"/>
      <c r="V3516" s="51"/>
      <c r="W3516" s="35"/>
    </row>
    <row r="3517" spans="4:23">
      <c r="D3517" s="51"/>
      <c r="E3517" s="35"/>
      <c r="F3517" s="51"/>
      <c r="J3517" s="35"/>
      <c r="M3517" s="51"/>
      <c r="O3517" s="35"/>
      <c r="P3517" s="35"/>
      <c r="Q3517" s="35"/>
      <c r="R3517" s="51"/>
      <c r="T3517" s="35"/>
      <c r="U3517" s="35"/>
      <c r="V3517" s="51"/>
      <c r="W3517" s="35"/>
    </row>
    <row r="3518" spans="4:23">
      <c r="D3518" s="51"/>
      <c r="E3518" s="35"/>
      <c r="F3518" s="51"/>
      <c r="J3518" s="35"/>
      <c r="M3518" s="51"/>
      <c r="O3518" s="35"/>
      <c r="P3518" s="35"/>
      <c r="Q3518" s="35"/>
      <c r="R3518" s="51"/>
      <c r="T3518" s="35"/>
      <c r="U3518" s="35"/>
      <c r="V3518" s="51"/>
      <c r="W3518" s="35"/>
    </row>
    <row r="3519" spans="4:23">
      <c r="D3519" s="51"/>
      <c r="E3519" s="35"/>
      <c r="F3519" s="51"/>
      <c r="J3519" s="35"/>
      <c r="M3519" s="51"/>
      <c r="O3519" s="35"/>
      <c r="P3519" s="35"/>
      <c r="Q3519" s="35"/>
      <c r="R3519" s="51"/>
      <c r="T3519" s="35"/>
      <c r="U3519" s="35"/>
      <c r="V3519" s="51"/>
      <c r="W3519" s="35"/>
    </row>
    <row r="3520" spans="4:23">
      <c r="D3520" s="51"/>
      <c r="E3520" s="35"/>
      <c r="F3520" s="51"/>
      <c r="J3520" s="35"/>
      <c r="M3520" s="51"/>
      <c r="O3520" s="35"/>
      <c r="P3520" s="35"/>
      <c r="Q3520" s="35"/>
      <c r="R3520" s="51"/>
      <c r="T3520" s="35"/>
      <c r="U3520" s="35"/>
      <c r="V3520" s="51"/>
      <c r="W3520" s="35"/>
    </row>
    <row r="3521" spans="4:23">
      <c r="D3521" s="51"/>
      <c r="E3521" s="35"/>
      <c r="F3521" s="51"/>
      <c r="J3521" s="35"/>
      <c r="M3521" s="51"/>
      <c r="O3521" s="35"/>
      <c r="P3521" s="35"/>
      <c r="Q3521" s="35"/>
      <c r="R3521" s="51"/>
      <c r="T3521" s="35"/>
      <c r="U3521" s="35"/>
      <c r="V3521" s="51"/>
      <c r="W3521" s="35"/>
    </row>
    <row r="3522" spans="4:23">
      <c r="D3522" s="51"/>
      <c r="E3522" s="35"/>
      <c r="F3522" s="51"/>
      <c r="J3522" s="35"/>
      <c r="M3522" s="51"/>
      <c r="O3522" s="35"/>
      <c r="P3522" s="35"/>
      <c r="Q3522" s="35"/>
      <c r="R3522" s="51"/>
      <c r="T3522" s="35"/>
      <c r="U3522" s="35"/>
      <c r="V3522" s="51"/>
      <c r="W3522" s="35"/>
    </row>
    <row r="3523" spans="4:23">
      <c r="D3523" s="51"/>
      <c r="E3523" s="35"/>
      <c r="F3523" s="51"/>
      <c r="J3523" s="35"/>
      <c r="M3523" s="51"/>
      <c r="O3523" s="35"/>
      <c r="P3523" s="35"/>
      <c r="Q3523" s="35"/>
      <c r="R3523" s="51"/>
      <c r="T3523" s="35"/>
      <c r="U3523" s="35"/>
      <c r="V3523" s="51"/>
      <c r="W3523" s="35"/>
    </row>
    <row r="3524" spans="4:23">
      <c r="D3524" s="51"/>
      <c r="E3524" s="35"/>
      <c r="F3524" s="51"/>
      <c r="J3524" s="35"/>
      <c r="M3524" s="51"/>
      <c r="O3524" s="35"/>
      <c r="P3524" s="35"/>
      <c r="Q3524" s="35"/>
      <c r="R3524" s="51"/>
      <c r="T3524" s="35"/>
      <c r="U3524" s="35"/>
      <c r="V3524" s="51"/>
      <c r="W3524" s="35"/>
    </row>
    <row r="3525" spans="4:23">
      <c r="D3525" s="51"/>
      <c r="E3525" s="35"/>
      <c r="F3525" s="51"/>
      <c r="J3525" s="35"/>
      <c r="M3525" s="51"/>
      <c r="O3525" s="35"/>
      <c r="P3525" s="35"/>
      <c r="Q3525" s="35"/>
      <c r="R3525" s="51"/>
      <c r="T3525" s="35"/>
      <c r="U3525" s="35"/>
      <c r="V3525" s="51"/>
      <c r="W3525" s="35"/>
    </row>
    <row r="3526" spans="4:23">
      <c r="D3526" s="51"/>
      <c r="E3526" s="35"/>
      <c r="F3526" s="51"/>
      <c r="J3526" s="35"/>
      <c r="M3526" s="51"/>
      <c r="O3526" s="35"/>
      <c r="P3526" s="35"/>
      <c r="Q3526" s="35"/>
      <c r="R3526" s="51"/>
      <c r="T3526" s="35"/>
      <c r="U3526" s="35"/>
      <c r="V3526" s="51"/>
      <c r="W3526" s="35"/>
    </row>
    <row r="3527" spans="4:23">
      <c r="D3527" s="51"/>
      <c r="E3527" s="35"/>
      <c r="F3527" s="51"/>
      <c r="J3527" s="35"/>
      <c r="M3527" s="51"/>
      <c r="O3527" s="35"/>
      <c r="P3527" s="35"/>
      <c r="Q3527" s="35"/>
      <c r="R3527" s="51"/>
      <c r="T3527" s="35"/>
      <c r="U3527" s="35"/>
      <c r="V3527" s="51"/>
      <c r="W3527" s="35"/>
    </row>
    <row r="3528" spans="4:23">
      <c r="D3528" s="51"/>
      <c r="E3528" s="35"/>
      <c r="F3528" s="51"/>
      <c r="J3528" s="35"/>
      <c r="M3528" s="51"/>
      <c r="O3528" s="35"/>
      <c r="P3528" s="35"/>
      <c r="Q3528" s="35"/>
      <c r="R3528" s="51"/>
      <c r="T3528" s="35"/>
      <c r="U3528" s="35"/>
      <c r="V3528" s="51"/>
      <c r="W3528" s="35"/>
    </row>
    <row r="3529" spans="4:23">
      <c r="D3529" s="51"/>
      <c r="E3529" s="35"/>
      <c r="F3529" s="51"/>
      <c r="J3529" s="35"/>
      <c r="M3529" s="51"/>
      <c r="O3529" s="35"/>
      <c r="P3529" s="35"/>
      <c r="Q3529" s="35"/>
      <c r="R3529" s="51"/>
      <c r="T3529" s="35"/>
      <c r="U3529" s="35"/>
      <c r="V3529" s="51"/>
      <c r="W3529" s="35"/>
    </row>
    <row r="3530" spans="4:23">
      <c r="D3530" s="51"/>
      <c r="E3530" s="35"/>
      <c r="F3530" s="51"/>
      <c r="J3530" s="35"/>
      <c r="M3530" s="51"/>
      <c r="O3530" s="35"/>
      <c r="P3530" s="35"/>
      <c r="Q3530" s="35"/>
      <c r="R3530" s="51"/>
      <c r="T3530" s="35"/>
      <c r="U3530" s="35"/>
      <c r="V3530" s="51"/>
      <c r="W3530" s="35"/>
    </row>
    <row r="3531" spans="4:23">
      <c r="D3531" s="51"/>
      <c r="E3531" s="35"/>
      <c r="F3531" s="51"/>
      <c r="J3531" s="35"/>
      <c r="M3531" s="51"/>
      <c r="O3531" s="35"/>
      <c r="P3531" s="35"/>
      <c r="Q3531" s="35"/>
      <c r="R3531" s="51"/>
      <c r="T3531" s="35"/>
      <c r="U3531" s="35"/>
      <c r="V3531" s="51"/>
      <c r="W3531" s="35"/>
    </row>
    <row r="3532" spans="4:23">
      <c r="D3532" s="51"/>
      <c r="E3532" s="35"/>
      <c r="F3532" s="51"/>
      <c r="J3532" s="35"/>
      <c r="M3532" s="51"/>
      <c r="O3532" s="35"/>
      <c r="P3532" s="35"/>
      <c r="Q3532" s="35"/>
      <c r="R3532" s="51"/>
      <c r="T3532" s="35"/>
      <c r="U3532" s="35"/>
      <c r="V3532" s="51"/>
      <c r="W3532" s="35"/>
    </row>
    <row r="3533" spans="4:23">
      <c r="D3533" s="51"/>
      <c r="E3533" s="35"/>
      <c r="F3533" s="51"/>
      <c r="J3533" s="35"/>
      <c r="M3533" s="51"/>
      <c r="O3533" s="35"/>
      <c r="P3533" s="35"/>
      <c r="Q3533" s="35"/>
      <c r="R3533" s="51"/>
      <c r="T3533" s="35"/>
      <c r="U3533" s="35"/>
      <c r="V3533" s="51"/>
      <c r="W3533" s="35"/>
    </row>
    <row r="3534" spans="4:23">
      <c r="D3534" s="51"/>
      <c r="E3534" s="35"/>
      <c r="F3534" s="51"/>
      <c r="J3534" s="35"/>
      <c r="M3534" s="51"/>
      <c r="O3534" s="35"/>
      <c r="P3534" s="35"/>
      <c r="Q3534" s="35"/>
      <c r="R3534" s="51"/>
      <c r="T3534" s="35"/>
      <c r="U3534" s="35"/>
      <c r="V3534" s="51"/>
      <c r="W3534" s="35"/>
    </row>
    <row r="3535" spans="4:23">
      <c r="D3535" s="51"/>
      <c r="E3535" s="35"/>
      <c r="F3535" s="51"/>
      <c r="J3535" s="35"/>
      <c r="M3535" s="51"/>
      <c r="O3535" s="35"/>
      <c r="P3535" s="35"/>
      <c r="Q3535" s="35"/>
      <c r="R3535" s="51"/>
      <c r="T3535" s="35"/>
      <c r="U3535" s="35"/>
      <c r="V3535" s="51"/>
      <c r="W3535" s="35"/>
    </row>
    <row r="3536" spans="4:23">
      <c r="D3536" s="51"/>
      <c r="E3536" s="35"/>
      <c r="F3536" s="51"/>
      <c r="J3536" s="35"/>
      <c r="M3536" s="51"/>
      <c r="O3536" s="35"/>
      <c r="P3536" s="35"/>
      <c r="Q3536" s="35"/>
      <c r="R3536" s="51"/>
      <c r="T3536" s="35"/>
      <c r="U3536" s="35"/>
      <c r="V3536" s="51"/>
      <c r="W3536" s="35"/>
    </row>
    <row r="3537" spans="4:23">
      <c r="D3537" s="51"/>
      <c r="E3537" s="35"/>
      <c r="F3537" s="51"/>
      <c r="J3537" s="35"/>
      <c r="M3537" s="51"/>
      <c r="O3537" s="35"/>
      <c r="P3537" s="35"/>
      <c r="Q3537" s="35"/>
      <c r="R3537" s="51"/>
      <c r="T3537" s="35"/>
      <c r="U3537" s="35"/>
      <c r="V3537" s="51"/>
      <c r="W3537" s="35"/>
    </row>
    <row r="3538" spans="4:23">
      <c r="D3538" s="51"/>
      <c r="E3538" s="35"/>
      <c r="F3538" s="51"/>
      <c r="J3538" s="35"/>
      <c r="M3538" s="51"/>
      <c r="O3538" s="35"/>
      <c r="P3538" s="35"/>
      <c r="Q3538" s="35"/>
      <c r="R3538" s="51"/>
      <c r="T3538" s="35"/>
      <c r="U3538" s="35"/>
      <c r="V3538" s="51"/>
      <c r="W3538" s="35"/>
    </row>
    <row r="3539" spans="4:23">
      <c r="D3539" s="51"/>
      <c r="E3539" s="35"/>
      <c r="F3539" s="51"/>
      <c r="J3539" s="35"/>
      <c r="M3539" s="51"/>
      <c r="O3539" s="35"/>
      <c r="P3539" s="35"/>
      <c r="Q3539" s="35"/>
      <c r="R3539" s="51"/>
      <c r="T3539" s="35"/>
      <c r="U3539" s="35"/>
      <c r="V3539" s="51"/>
      <c r="W3539" s="35"/>
    </row>
    <row r="3540" spans="4:23">
      <c r="D3540" s="51"/>
      <c r="E3540" s="35"/>
      <c r="F3540" s="51"/>
      <c r="J3540" s="35"/>
      <c r="M3540" s="51"/>
      <c r="O3540" s="35"/>
      <c r="P3540" s="35"/>
      <c r="Q3540" s="35"/>
      <c r="R3540" s="51"/>
      <c r="T3540" s="35"/>
      <c r="U3540" s="35"/>
      <c r="V3540" s="51"/>
      <c r="W3540" s="35"/>
    </row>
    <row r="3541" spans="4:23">
      <c r="D3541" s="51"/>
      <c r="E3541" s="35"/>
      <c r="F3541" s="51"/>
      <c r="J3541" s="35"/>
      <c r="M3541" s="51"/>
      <c r="O3541" s="35"/>
      <c r="P3541" s="35"/>
      <c r="Q3541" s="35"/>
      <c r="R3541" s="51"/>
      <c r="T3541" s="35"/>
      <c r="U3541" s="35"/>
      <c r="V3541" s="51"/>
      <c r="W3541" s="35"/>
    </row>
    <row r="3542" spans="4:23">
      <c r="D3542" s="51"/>
      <c r="E3542" s="35"/>
      <c r="F3542" s="51"/>
      <c r="J3542" s="35"/>
      <c r="M3542" s="51"/>
      <c r="O3542" s="35"/>
      <c r="P3542" s="35"/>
      <c r="Q3542" s="35"/>
      <c r="R3542" s="51"/>
      <c r="T3542" s="35"/>
      <c r="U3542" s="35"/>
      <c r="V3542" s="51"/>
      <c r="W3542" s="35"/>
    </row>
    <row r="3543" spans="4:23">
      <c r="D3543" s="51"/>
      <c r="E3543" s="35"/>
      <c r="F3543" s="51"/>
      <c r="J3543" s="35"/>
      <c r="M3543" s="51"/>
      <c r="O3543" s="35"/>
      <c r="P3543" s="35"/>
      <c r="Q3543" s="35"/>
      <c r="R3543" s="51"/>
      <c r="T3543" s="35"/>
      <c r="U3543" s="35"/>
      <c r="V3543" s="51"/>
      <c r="W3543" s="35"/>
    </row>
    <row r="3544" spans="4:23">
      <c r="D3544" s="51"/>
      <c r="E3544" s="35"/>
      <c r="F3544" s="51"/>
      <c r="J3544" s="35"/>
      <c r="M3544" s="51"/>
      <c r="O3544" s="35"/>
      <c r="P3544" s="35"/>
      <c r="Q3544" s="35"/>
      <c r="R3544" s="51"/>
      <c r="T3544" s="35"/>
      <c r="U3544" s="35"/>
      <c r="V3544" s="51"/>
      <c r="W3544" s="35"/>
    </row>
    <row r="3545" spans="4:23">
      <c r="D3545" s="51"/>
      <c r="E3545" s="35"/>
      <c r="F3545" s="51"/>
      <c r="J3545" s="35"/>
      <c r="M3545" s="51"/>
      <c r="O3545" s="35"/>
      <c r="P3545" s="35"/>
      <c r="Q3545" s="35"/>
      <c r="R3545" s="51"/>
      <c r="T3545" s="35"/>
      <c r="U3545" s="35"/>
      <c r="V3545" s="51"/>
      <c r="W3545" s="35"/>
    </row>
    <row r="3546" spans="4:23">
      <c r="D3546" s="51"/>
      <c r="E3546" s="35"/>
      <c r="F3546" s="51"/>
      <c r="J3546" s="35"/>
      <c r="M3546" s="51"/>
      <c r="O3546" s="35"/>
      <c r="P3546" s="35"/>
      <c r="Q3546" s="35"/>
      <c r="R3546" s="51"/>
      <c r="T3546" s="35"/>
      <c r="U3546" s="35"/>
      <c r="V3546" s="51"/>
      <c r="W3546" s="35"/>
    </row>
    <row r="3547" spans="4:23">
      <c r="D3547" s="51"/>
      <c r="E3547" s="35"/>
      <c r="F3547" s="51"/>
      <c r="J3547" s="35"/>
      <c r="M3547" s="51"/>
      <c r="O3547" s="35"/>
      <c r="P3547" s="35"/>
      <c r="Q3547" s="35"/>
      <c r="R3547" s="51"/>
      <c r="T3547" s="35"/>
      <c r="U3547" s="35"/>
      <c r="V3547" s="51"/>
      <c r="W3547" s="35"/>
    </row>
    <row r="3548" spans="4:23">
      <c r="D3548" s="51"/>
      <c r="E3548" s="35"/>
      <c r="F3548" s="51"/>
      <c r="J3548" s="35"/>
      <c r="M3548" s="51"/>
      <c r="O3548" s="35"/>
      <c r="P3548" s="35"/>
      <c r="Q3548" s="35"/>
      <c r="R3548" s="51"/>
      <c r="T3548" s="35"/>
      <c r="U3548" s="35"/>
      <c r="V3548" s="51"/>
      <c r="W3548" s="35"/>
    </row>
    <row r="3549" spans="4:23">
      <c r="D3549" s="51"/>
      <c r="E3549" s="35"/>
      <c r="F3549" s="51"/>
      <c r="J3549" s="35"/>
      <c r="M3549" s="51"/>
      <c r="O3549" s="35"/>
      <c r="P3549" s="35"/>
      <c r="Q3549" s="35"/>
      <c r="R3549" s="51"/>
      <c r="T3549" s="35"/>
      <c r="U3549" s="35"/>
      <c r="V3549" s="51"/>
      <c r="W3549" s="35"/>
    </row>
    <row r="3550" spans="4:23">
      <c r="D3550" s="51"/>
      <c r="E3550" s="35"/>
      <c r="F3550" s="51"/>
      <c r="J3550" s="35"/>
      <c r="M3550" s="51"/>
      <c r="O3550" s="35"/>
      <c r="P3550" s="35"/>
      <c r="Q3550" s="35"/>
      <c r="R3550" s="51"/>
      <c r="T3550" s="35"/>
      <c r="U3550" s="35"/>
      <c r="V3550" s="51"/>
      <c r="W3550" s="35"/>
    </row>
    <row r="3551" spans="4:23">
      <c r="D3551" s="51"/>
      <c r="E3551" s="35"/>
      <c r="F3551" s="51"/>
      <c r="J3551" s="35"/>
      <c r="M3551" s="51"/>
      <c r="O3551" s="35"/>
      <c r="P3551" s="35"/>
      <c r="Q3551" s="35"/>
      <c r="R3551" s="51"/>
      <c r="T3551" s="35"/>
      <c r="U3551" s="35"/>
      <c r="V3551" s="51"/>
      <c r="W3551" s="35"/>
    </row>
    <row r="3552" spans="4:23">
      <c r="D3552" s="51"/>
      <c r="E3552" s="35"/>
      <c r="F3552" s="51"/>
      <c r="J3552" s="35"/>
      <c r="M3552" s="51"/>
      <c r="O3552" s="35"/>
      <c r="P3552" s="35"/>
      <c r="Q3552" s="35"/>
      <c r="R3552" s="51"/>
      <c r="T3552" s="35"/>
      <c r="U3552" s="35"/>
      <c r="V3552" s="51"/>
      <c r="W3552" s="35"/>
    </row>
    <row r="3553" spans="4:23">
      <c r="D3553" s="51"/>
      <c r="E3553" s="35"/>
      <c r="F3553" s="51"/>
      <c r="J3553" s="35"/>
      <c r="M3553" s="51"/>
      <c r="O3553" s="35"/>
      <c r="P3553" s="35"/>
      <c r="Q3553" s="35"/>
      <c r="R3553" s="51"/>
      <c r="T3553" s="35"/>
      <c r="U3553" s="35"/>
      <c r="V3553" s="51"/>
      <c r="W3553" s="35"/>
    </row>
    <row r="3554" spans="4:23">
      <c r="D3554" s="51"/>
      <c r="E3554" s="35"/>
      <c r="F3554" s="51"/>
      <c r="J3554" s="35"/>
      <c r="M3554" s="51"/>
      <c r="O3554" s="35"/>
      <c r="P3554" s="35"/>
      <c r="Q3554" s="35"/>
      <c r="R3554" s="51"/>
      <c r="T3554" s="35"/>
      <c r="U3554" s="35"/>
      <c r="V3554" s="51"/>
      <c r="W3554" s="35"/>
    </row>
    <row r="3555" spans="4:23">
      <c r="D3555" s="51"/>
      <c r="E3555" s="35"/>
      <c r="F3555" s="51"/>
      <c r="J3555" s="35"/>
      <c r="M3555" s="51"/>
      <c r="O3555" s="35"/>
      <c r="P3555" s="35"/>
      <c r="Q3555" s="35"/>
      <c r="R3555" s="51"/>
      <c r="T3555" s="35"/>
      <c r="U3555" s="35"/>
      <c r="V3555" s="51"/>
      <c r="W3555" s="35"/>
    </row>
    <row r="3556" spans="4:23">
      <c r="D3556" s="51"/>
      <c r="E3556" s="35"/>
      <c r="F3556" s="51"/>
      <c r="J3556" s="35"/>
      <c r="M3556" s="51"/>
      <c r="O3556" s="35"/>
      <c r="P3556" s="35"/>
      <c r="Q3556" s="35"/>
      <c r="R3556" s="51"/>
      <c r="T3556" s="35"/>
      <c r="U3556" s="35"/>
      <c r="V3556" s="51"/>
      <c r="W3556" s="35"/>
    </row>
    <row r="3557" spans="4:23">
      <c r="D3557" s="51"/>
      <c r="E3557" s="35"/>
      <c r="F3557" s="51"/>
      <c r="J3557" s="35"/>
      <c r="M3557" s="51"/>
      <c r="O3557" s="35"/>
      <c r="P3557" s="35"/>
      <c r="Q3557" s="35"/>
      <c r="R3557" s="51"/>
      <c r="T3557" s="35"/>
      <c r="U3557" s="35"/>
      <c r="V3557" s="51"/>
      <c r="W3557" s="35"/>
    </row>
    <row r="3558" spans="4:23">
      <c r="D3558" s="51"/>
      <c r="E3558" s="35"/>
      <c r="F3558" s="51"/>
      <c r="J3558" s="35"/>
      <c r="M3558" s="51"/>
      <c r="O3558" s="35"/>
      <c r="P3558" s="35"/>
      <c r="Q3558" s="35"/>
      <c r="R3558" s="51"/>
      <c r="T3558" s="35"/>
      <c r="U3558" s="35"/>
      <c r="V3558" s="51"/>
      <c r="W3558" s="35"/>
    </row>
    <row r="3559" spans="4:23">
      <c r="D3559" s="51"/>
      <c r="E3559" s="35"/>
      <c r="F3559" s="51"/>
      <c r="J3559" s="35"/>
      <c r="M3559" s="51"/>
      <c r="O3559" s="35"/>
      <c r="P3559" s="35"/>
      <c r="Q3559" s="35"/>
      <c r="R3559" s="51"/>
      <c r="T3559" s="35"/>
      <c r="U3559" s="35"/>
      <c r="V3559" s="51"/>
      <c r="W3559" s="35"/>
    </row>
    <row r="3560" spans="4:23">
      <c r="D3560" s="51"/>
      <c r="E3560" s="35"/>
      <c r="F3560" s="51"/>
      <c r="J3560" s="35"/>
      <c r="M3560" s="51"/>
      <c r="O3560" s="35"/>
      <c r="P3560" s="35"/>
      <c r="Q3560" s="35"/>
      <c r="R3560" s="51"/>
      <c r="T3560" s="35"/>
      <c r="U3560" s="35"/>
      <c r="V3560" s="51"/>
      <c r="W3560" s="35"/>
    </row>
    <row r="3561" spans="4:23">
      <c r="D3561" s="51"/>
      <c r="E3561" s="35"/>
      <c r="F3561" s="51"/>
      <c r="J3561" s="35"/>
      <c r="M3561" s="51"/>
      <c r="O3561" s="35"/>
      <c r="P3561" s="35"/>
      <c r="Q3561" s="35"/>
      <c r="R3561" s="51"/>
      <c r="T3561" s="35"/>
      <c r="U3561" s="35"/>
      <c r="V3561" s="51"/>
      <c r="W3561" s="35"/>
    </row>
    <row r="3562" spans="4:23">
      <c r="D3562" s="51"/>
      <c r="E3562" s="35"/>
      <c r="F3562" s="51"/>
      <c r="J3562" s="35"/>
      <c r="M3562" s="51"/>
      <c r="O3562" s="35"/>
      <c r="P3562" s="35"/>
      <c r="Q3562" s="35"/>
      <c r="R3562" s="51"/>
      <c r="T3562" s="35"/>
      <c r="U3562" s="35"/>
      <c r="V3562" s="51"/>
      <c r="W3562" s="35"/>
    </row>
    <row r="3563" spans="4:23">
      <c r="D3563" s="51"/>
      <c r="E3563" s="35"/>
      <c r="F3563" s="51"/>
      <c r="J3563" s="35"/>
      <c r="M3563" s="51"/>
      <c r="O3563" s="35"/>
      <c r="P3563" s="35"/>
      <c r="Q3563" s="35"/>
      <c r="R3563" s="51"/>
      <c r="T3563" s="35"/>
      <c r="U3563" s="35"/>
      <c r="V3563" s="51"/>
      <c r="W3563" s="35"/>
    </row>
    <row r="3564" spans="4:23">
      <c r="D3564" s="51"/>
      <c r="E3564" s="35"/>
      <c r="F3564" s="51"/>
      <c r="J3564" s="35"/>
      <c r="M3564" s="51"/>
      <c r="O3564" s="35"/>
      <c r="P3564" s="35"/>
      <c r="Q3564" s="35"/>
      <c r="R3564" s="51"/>
      <c r="T3564" s="35"/>
      <c r="U3564" s="35"/>
      <c r="V3564" s="51"/>
      <c r="W3564" s="35"/>
    </row>
    <row r="3565" spans="4:23">
      <c r="D3565" s="51"/>
      <c r="E3565" s="35"/>
      <c r="F3565" s="51"/>
      <c r="J3565" s="35"/>
      <c r="M3565" s="51"/>
      <c r="O3565" s="35"/>
      <c r="P3565" s="35"/>
      <c r="Q3565" s="35"/>
      <c r="R3565" s="51"/>
      <c r="T3565" s="35"/>
      <c r="U3565" s="35"/>
      <c r="V3565" s="51"/>
      <c r="W3565" s="35"/>
    </row>
    <row r="3566" spans="4:23">
      <c r="D3566" s="51"/>
      <c r="E3566" s="35"/>
      <c r="F3566" s="51"/>
      <c r="J3566" s="35"/>
      <c r="M3566" s="51"/>
      <c r="O3566" s="35"/>
      <c r="P3566" s="35"/>
      <c r="Q3566" s="35"/>
      <c r="R3566" s="51"/>
      <c r="T3566" s="35"/>
      <c r="U3566" s="35"/>
      <c r="V3566" s="51"/>
      <c r="W3566" s="35"/>
    </row>
    <row r="3567" spans="4:23">
      <c r="D3567" s="51"/>
      <c r="E3567" s="35"/>
      <c r="F3567" s="51"/>
      <c r="J3567" s="35"/>
      <c r="M3567" s="51"/>
      <c r="O3567" s="35"/>
      <c r="P3567" s="35"/>
      <c r="Q3567" s="35"/>
      <c r="R3567" s="51"/>
      <c r="T3567" s="35"/>
      <c r="U3567" s="35"/>
      <c r="V3567" s="51"/>
      <c r="W3567" s="35"/>
    </row>
    <row r="3568" spans="4:23">
      <c r="D3568" s="51"/>
      <c r="E3568" s="35"/>
      <c r="F3568" s="51"/>
      <c r="J3568" s="35"/>
      <c r="M3568" s="51"/>
      <c r="O3568" s="35"/>
      <c r="P3568" s="35"/>
      <c r="Q3568" s="35"/>
      <c r="R3568" s="51"/>
      <c r="T3568" s="35"/>
      <c r="U3568" s="35"/>
      <c r="V3568" s="51"/>
      <c r="W3568" s="35"/>
    </row>
    <row r="3569" spans="4:23">
      <c r="D3569" s="51"/>
      <c r="E3569" s="35"/>
      <c r="F3569" s="51"/>
      <c r="J3569" s="35"/>
      <c r="M3569" s="51"/>
      <c r="O3569" s="35"/>
      <c r="P3569" s="35"/>
      <c r="Q3569" s="35"/>
      <c r="R3569" s="51"/>
      <c r="T3569" s="35"/>
      <c r="U3569" s="35"/>
      <c r="V3569" s="51"/>
      <c r="W3569" s="35"/>
    </row>
    <row r="3570" spans="4:23">
      <c r="D3570" s="51"/>
      <c r="E3570" s="35"/>
      <c r="F3570" s="51"/>
      <c r="J3570" s="35"/>
      <c r="M3570" s="51"/>
      <c r="O3570" s="35"/>
      <c r="P3570" s="35"/>
      <c r="Q3570" s="35"/>
      <c r="R3570" s="51"/>
      <c r="T3570" s="35"/>
      <c r="U3570" s="35"/>
      <c r="V3570" s="51"/>
      <c r="W3570" s="35"/>
    </row>
    <row r="3571" spans="4:23">
      <c r="D3571" s="51"/>
      <c r="E3571" s="35"/>
      <c r="F3571" s="51"/>
      <c r="J3571" s="35"/>
      <c r="M3571" s="51"/>
      <c r="O3571" s="35"/>
      <c r="P3571" s="35"/>
      <c r="Q3571" s="35"/>
      <c r="R3571" s="51"/>
      <c r="T3571" s="35"/>
      <c r="U3571" s="35"/>
      <c r="V3571" s="51"/>
      <c r="W3571" s="35"/>
    </row>
    <row r="3572" spans="4:23">
      <c r="D3572" s="51"/>
      <c r="E3572" s="35"/>
      <c r="F3572" s="51"/>
      <c r="J3572" s="35"/>
      <c r="M3572" s="51"/>
      <c r="O3572" s="35"/>
      <c r="P3572" s="35"/>
      <c r="Q3572" s="35"/>
      <c r="R3572" s="51"/>
      <c r="T3572" s="35"/>
      <c r="U3572" s="35"/>
      <c r="V3572" s="51"/>
      <c r="W3572" s="35"/>
    </row>
    <row r="3573" spans="4:23">
      <c r="D3573" s="51"/>
      <c r="E3573" s="35"/>
      <c r="F3573" s="51"/>
      <c r="J3573" s="35"/>
      <c r="M3573" s="51"/>
      <c r="O3573" s="35"/>
      <c r="P3573" s="35"/>
      <c r="Q3573" s="35"/>
      <c r="R3573" s="51"/>
      <c r="T3573" s="35"/>
      <c r="U3573" s="35"/>
      <c r="V3573" s="51"/>
      <c r="W3573" s="35"/>
    </row>
    <row r="3574" spans="4:23">
      <c r="D3574" s="51"/>
      <c r="E3574" s="35"/>
      <c r="F3574" s="51"/>
      <c r="J3574" s="35"/>
      <c r="M3574" s="51"/>
      <c r="O3574" s="35"/>
      <c r="P3574" s="35"/>
      <c r="Q3574" s="35"/>
      <c r="R3574" s="51"/>
      <c r="T3574" s="35"/>
      <c r="U3574" s="35"/>
      <c r="V3574" s="51"/>
      <c r="W3574" s="35"/>
    </row>
    <row r="3575" spans="4:23">
      <c r="D3575" s="51"/>
      <c r="E3575" s="35"/>
      <c r="F3575" s="51"/>
      <c r="J3575" s="35"/>
      <c r="M3575" s="51"/>
      <c r="O3575" s="35"/>
      <c r="P3575" s="35"/>
      <c r="Q3575" s="35"/>
      <c r="R3575" s="51"/>
      <c r="T3575" s="35"/>
      <c r="U3575" s="35"/>
      <c r="V3575" s="51"/>
      <c r="W3575" s="35"/>
    </row>
    <row r="3576" spans="4:23">
      <c r="D3576" s="51"/>
      <c r="E3576" s="35"/>
      <c r="F3576" s="51"/>
      <c r="J3576" s="35"/>
      <c r="M3576" s="51"/>
      <c r="O3576" s="35"/>
      <c r="P3576" s="35"/>
      <c r="Q3576" s="35"/>
      <c r="R3576" s="51"/>
      <c r="T3576" s="35"/>
      <c r="U3576" s="35"/>
      <c r="V3576" s="51"/>
      <c r="W3576" s="35"/>
    </row>
    <row r="3577" spans="4:23">
      <c r="D3577" s="51"/>
      <c r="E3577" s="35"/>
      <c r="F3577" s="51"/>
      <c r="J3577" s="35"/>
      <c r="M3577" s="51"/>
      <c r="O3577" s="35"/>
      <c r="P3577" s="35"/>
      <c r="Q3577" s="35"/>
      <c r="R3577" s="51"/>
      <c r="T3577" s="35"/>
      <c r="U3577" s="35"/>
      <c r="V3577" s="51"/>
      <c r="W3577" s="35"/>
    </row>
    <row r="3578" spans="4:23">
      <c r="D3578" s="51"/>
      <c r="E3578" s="35"/>
      <c r="F3578" s="51"/>
      <c r="J3578" s="35"/>
      <c r="M3578" s="51"/>
      <c r="O3578" s="35"/>
      <c r="P3578" s="35"/>
      <c r="Q3578" s="35"/>
      <c r="R3578" s="51"/>
      <c r="T3578" s="35"/>
      <c r="U3578" s="35"/>
      <c r="V3578" s="51"/>
      <c r="W3578" s="35"/>
    </row>
    <row r="3579" spans="4:23">
      <c r="D3579" s="51"/>
      <c r="E3579" s="35"/>
      <c r="F3579" s="51"/>
      <c r="J3579" s="35"/>
      <c r="M3579" s="51"/>
      <c r="O3579" s="35"/>
      <c r="P3579" s="35"/>
      <c r="Q3579" s="35"/>
      <c r="R3579" s="51"/>
      <c r="T3579" s="35"/>
      <c r="U3579" s="35"/>
      <c r="V3579" s="51"/>
      <c r="W3579" s="35"/>
    </row>
    <row r="3580" spans="4:23">
      <c r="D3580" s="51"/>
      <c r="E3580" s="35"/>
      <c r="F3580" s="51"/>
      <c r="J3580" s="35"/>
      <c r="M3580" s="51"/>
      <c r="O3580" s="35"/>
      <c r="P3580" s="35"/>
      <c r="Q3580" s="35"/>
      <c r="R3580" s="51"/>
      <c r="T3580" s="35"/>
      <c r="U3580" s="35"/>
      <c r="V3580" s="51"/>
      <c r="W3580" s="35"/>
    </row>
    <row r="3581" spans="4:23">
      <c r="D3581" s="51"/>
      <c r="E3581" s="35"/>
      <c r="F3581" s="51"/>
      <c r="J3581" s="35"/>
      <c r="M3581" s="51"/>
      <c r="O3581" s="35"/>
      <c r="P3581" s="35"/>
      <c r="Q3581" s="35"/>
      <c r="R3581" s="51"/>
      <c r="T3581" s="35"/>
      <c r="U3581" s="35"/>
      <c r="V3581" s="51"/>
      <c r="W3581" s="35"/>
    </row>
    <row r="3582" spans="4:23">
      <c r="D3582" s="51"/>
      <c r="E3582" s="35"/>
      <c r="F3582" s="51"/>
      <c r="J3582" s="35"/>
      <c r="M3582" s="51"/>
      <c r="O3582" s="35"/>
      <c r="P3582" s="35"/>
      <c r="Q3582" s="35"/>
      <c r="R3582" s="51"/>
      <c r="T3582" s="35"/>
      <c r="U3582" s="35"/>
      <c r="V3582" s="51"/>
      <c r="W3582" s="35"/>
    </row>
    <row r="3583" spans="4:23">
      <c r="D3583" s="51"/>
      <c r="E3583" s="35"/>
      <c r="F3583" s="51"/>
      <c r="J3583" s="35"/>
      <c r="M3583" s="51"/>
      <c r="O3583" s="35"/>
      <c r="P3583" s="35"/>
      <c r="Q3583" s="35"/>
      <c r="R3583" s="51"/>
      <c r="T3583" s="35"/>
      <c r="U3583" s="35"/>
      <c r="V3583" s="51"/>
      <c r="W3583" s="35"/>
    </row>
    <row r="3584" spans="4:23">
      <c r="D3584" s="51"/>
      <c r="E3584" s="35"/>
      <c r="F3584" s="51"/>
      <c r="J3584" s="35"/>
      <c r="M3584" s="51"/>
      <c r="O3584" s="35"/>
      <c r="P3584" s="35"/>
      <c r="Q3584" s="35"/>
      <c r="R3584" s="51"/>
      <c r="T3584" s="35"/>
      <c r="U3584" s="35"/>
      <c r="V3584" s="51"/>
      <c r="W3584" s="35"/>
    </row>
    <row r="3585" spans="4:23">
      <c r="D3585" s="51"/>
      <c r="E3585" s="35"/>
      <c r="F3585" s="51"/>
      <c r="J3585" s="35"/>
      <c r="M3585" s="51"/>
      <c r="O3585" s="35"/>
      <c r="P3585" s="35"/>
      <c r="Q3585" s="35"/>
      <c r="R3585" s="51"/>
      <c r="T3585" s="35"/>
      <c r="U3585" s="35"/>
      <c r="V3585" s="51"/>
      <c r="W3585" s="35"/>
    </row>
    <row r="3586" spans="4:23">
      <c r="D3586" s="51"/>
      <c r="E3586" s="35"/>
      <c r="F3586" s="51"/>
      <c r="J3586" s="35"/>
      <c r="M3586" s="51"/>
      <c r="O3586" s="35"/>
      <c r="P3586" s="35"/>
      <c r="Q3586" s="35"/>
      <c r="R3586" s="51"/>
      <c r="T3586" s="35"/>
      <c r="U3586" s="35"/>
      <c r="V3586" s="51"/>
      <c r="W3586" s="35"/>
    </row>
    <row r="3587" spans="4:23">
      <c r="D3587" s="51"/>
      <c r="E3587" s="35"/>
      <c r="F3587" s="51"/>
      <c r="J3587" s="35"/>
      <c r="M3587" s="51"/>
      <c r="O3587" s="35"/>
      <c r="P3587" s="35"/>
      <c r="Q3587" s="35"/>
      <c r="R3587" s="51"/>
      <c r="T3587" s="35"/>
      <c r="U3587" s="35"/>
      <c r="V3587" s="51"/>
      <c r="W3587" s="35"/>
    </row>
    <row r="3588" spans="4:23">
      <c r="D3588" s="51"/>
      <c r="E3588" s="35"/>
      <c r="F3588" s="51"/>
      <c r="J3588" s="35"/>
      <c r="M3588" s="51"/>
      <c r="O3588" s="35"/>
      <c r="P3588" s="35"/>
      <c r="Q3588" s="35"/>
      <c r="R3588" s="51"/>
      <c r="T3588" s="35"/>
      <c r="U3588" s="35"/>
      <c r="V3588" s="51"/>
      <c r="W3588" s="35"/>
    </row>
    <row r="3589" spans="4:23">
      <c r="D3589" s="51"/>
      <c r="E3589" s="35"/>
      <c r="F3589" s="51"/>
      <c r="J3589" s="35"/>
      <c r="M3589" s="51"/>
      <c r="O3589" s="35"/>
      <c r="P3589" s="35"/>
      <c r="Q3589" s="35"/>
      <c r="R3589" s="51"/>
      <c r="T3589" s="35"/>
      <c r="U3589" s="35"/>
      <c r="V3589" s="51"/>
      <c r="W3589" s="35"/>
    </row>
    <row r="3590" spans="4:23">
      <c r="D3590" s="51"/>
      <c r="E3590" s="35"/>
      <c r="F3590" s="51"/>
      <c r="J3590" s="35"/>
      <c r="M3590" s="51"/>
      <c r="O3590" s="35"/>
      <c r="P3590" s="35"/>
      <c r="Q3590" s="35"/>
      <c r="R3590" s="51"/>
      <c r="T3590" s="35"/>
      <c r="U3590" s="35"/>
      <c r="V3590" s="51"/>
      <c r="W3590" s="35"/>
    </row>
    <row r="3591" spans="4:23">
      <c r="D3591" s="51"/>
      <c r="E3591" s="35"/>
      <c r="F3591" s="51"/>
      <c r="J3591" s="35"/>
      <c r="M3591" s="51"/>
      <c r="O3591" s="35"/>
      <c r="P3591" s="35"/>
      <c r="Q3591" s="35"/>
      <c r="R3591" s="51"/>
      <c r="T3591" s="35"/>
      <c r="U3591" s="35"/>
      <c r="V3591" s="51"/>
      <c r="W3591" s="35"/>
    </row>
    <row r="3592" spans="4:23">
      <c r="D3592" s="51"/>
      <c r="E3592" s="35"/>
      <c r="F3592" s="51"/>
      <c r="J3592" s="35"/>
      <c r="M3592" s="51"/>
      <c r="O3592" s="35"/>
      <c r="P3592" s="35"/>
      <c r="Q3592" s="35"/>
      <c r="R3592" s="51"/>
      <c r="T3592" s="35"/>
      <c r="U3592" s="35"/>
      <c r="V3592" s="51"/>
      <c r="W3592" s="35"/>
    </row>
    <row r="3593" spans="4:23">
      <c r="D3593" s="51"/>
      <c r="E3593" s="35"/>
      <c r="F3593" s="51"/>
      <c r="J3593" s="35"/>
      <c r="M3593" s="51"/>
      <c r="O3593" s="35"/>
      <c r="P3593" s="35"/>
      <c r="Q3593" s="35"/>
      <c r="R3593" s="51"/>
      <c r="T3593" s="35"/>
      <c r="U3593" s="35"/>
      <c r="V3593" s="51"/>
      <c r="W3593" s="35"/>
    </row>
    <row r="3594" spans="4:23">
      <c r="D3594" s="51"/>
      <c r="E3594" s="35"/>
      <c r="F3594" s="51"/>
      <c r="J3594" s="35"/>
      <c r="M3594" s="51"/>
      <c r="O3594" s="35"/>
      <c r="P3594" s="35"/>
      <c r="Q3594" s="35"/>
      <c r="R3594" s="51"/>
      <c r="T3594" s="35"/>
      <c r="U3594" s="35"/>
      <c r="V3594" s="51"/>
      <c r="W3594" s="35"/>
    </row>
    <row r="3595" spans="4:23">
      <c r="D3595" s="51"/>
      <c r="E3595" s="35"/>
      <c r="F3595" s="51"/>
      <c r="J3595" s="35"/>
      <c r="M3595" s="51"/>
      <c r="O3595" s="35"/>
      <c r="P3595" s="35"/>
      <c r="Q3595" s="35"/>
      <c r="R3595" s="51"/>
      <c r="T3595" s="35"/>
      <c r="U3595" s="35"/>
      <c r="V3595" s="51"/>
      <c r="W3595" s="35"/>
    </row>
    <row r="3596" spans="4:23">
      <c r="D3596" s="51"/>
      <c r="E3596" s="35"/>
      <c r="F3596" s="51"/>
      <c r="J3596" s="35"/>
      <c r="M3596" s="51"/>
      <c r="O3596" s="35"/>
      <c r="P3596" s="35"/>
      <c r="Q3596" s="35"/>
      <c r="R3596" s="51"/>
      <c r="T3596" s="35"/>
      <c r="U3596" s="35"/>
      <c r="V3596" s="51"/>
      <c r="W3596" s="35"/>
    </row>
    <row r="3597" spans="4:23">
      <c r="D3597" s="51"/>
      <c r="E3597" s="35"/>
      <c r="F3597" s="51"/>
      <c r="J3597" s="35"/>
      <c r="M3597" s="51"/>
      <c r="O3597" s="35"/>
      <c r="P3597" s="35"/>
      <c r="Q3597" s="35"/>
      <c r="R3597" s="51"/>
      <c r="T3597" s="35"/>
      <c r="U3597" s="35"/>
      <c r="V3597" s="51"/>
      <c r="W3597" s="35"/>
    </row>
    <row r="3598" spans="4:23">
      <c r="D3598" s="51"/>
      <c r="E3598" s="35"/>
      <c r="F3598" s="51"/>
      <c r="J3598" s="35"/>
      <c r="M3598" s="51"/>
      <c r="O3598" s="35"/>
      <c r="P3598" s="35"/>
      <c r="Q3598" s="35"/>
      <c r="R3598" s="51"/>
      <c r="T3598" s="35"/>
      <c r="U3598" s="35"/>
      <c r="V3598" s="51"/>
      <c r="W3598" s="35"/>
    </row>
    <row r="3599" spans="4:23">
      <c r="D3599" s="51"/>
      <c r="E3599" s="35"/>
      <c r="F3599" s="51"/>
      <c r="J3599" s="35"/>
      <c r="M3599" s="51"/>
      <c r="O3599" s="35"/>
      <c r="P3599" s="35"/>
      <c r="Q3599" s="35"/>
      <c r="R3599" s="51"/>
      <c r="T3599" s="35"/>
      <c r="U3599" s="35"/>
      <c r="V3599" s="51"/>
      <c r="W3599" s="35"/>
    </row>
    <row r="3600" spans="4:23">
      <c r="D3600" s="51"/>
      <c r="E3600" s="35"/>
      <c r="F3600" s="51"/>
      <c r="J3600" s="35"/>
      <c r="M3600" s="51"/>
      <c r="O3600" s="35"/>
      <c r="P3600" s="35"/>
      <c r="Q3600" s="35"/>
      <c r="R3600" s="51"/>
      <c r="T3600" s="35"/>
      <c r="U3600" s="35"/>
      <c r="V3600" s="51"/>
      <c r="W3600" s="35"/>
    </row>
    <row r="3601" spans="4:23">
      <c r="D3601" s="51"/>
      <c r="E3601" s="35"/>
      <c r="F3601" s="51"/>
      <c r="J3601" s="35"/>
      <c r="M3601" s="51"/>
      <c r="O3601" s="35"/>
      <c r="P3601" s="35"/>
      <c r="Q3601" s="35"/>
      <c r="R3601" s="51"/>
      <c r="T3601" s="35"/>
      <c r="U3601" s="35"/>
      <c r="V3601" s="51"/>
      <c r="W3601" s="35"/>
    </row>
    <row r="3602" spans="4:23">
      <c r="D3602" s="51"/>
      <c r="E3602" s="35"/>
      <c r="F3602" s="51"/>
      <c r="J3602" s="35"/>
      <c r="M3602" s="51"/>
      <c r="O3602" s="35"/>
      <c r="P3602" s="35"/>
      <c r="Q3602" s="35"/>
      <c r="R3602" s="51"/>
      <c r="T3602" s="35"/>
      <c r="U3602" s="35"/>
      <c r="V3602" s="51"/>
      <c r="W3602" s="35"/>
    </row>
    <row r="3603" spans="4:23">
      <c r="D3603" s="51"/>
      <c r="E3603" s="35"/>
      <c r="F3603" s="51"/>
      <c r="J3603" s="35"/>
      <c r="M3603" s="51"/>
      <c r="O3603" s="35"/>
      <c r="P3603" s="35"/>
      <c r="Q3603" s="35"/>
      <c r="R3603" s="51"/>
      <c r="T3603" s="35"/>
      <c r="U3603" s="35"/>
      <c r="V3603" s="51"/>
      <c r="W3603" s="35"/>
    </row>
    <row r="3604" spans="4:23">
      <c r="D3604" s="51"/>
      <c r="E3604" s="35"/>
      <c r="F3604" s="51"/>
      <c r="J3604" s="35"/>
      <c r="M3604" s="51"/>
      <c r="O3604" s="35"/>
      <c r="P3604" s="35"/>
      <c r="Q3604" s="35"/>
      <c r="R3604" s="51"/>
      <c r="T3604" s="35"/>
      <c r="U3604" s="35"/>
      <c r="V3604" s="51"/>
      <c r="W3604" s="35"/>
    </row>
    <row r="3605" spans="4:23">
      <c r="D3605" s="51"/>
      <c r="E3605" s="35"/>
      <c r="F3605" s="51"/>
      <c r="J3605" s="35"/>
      <c r="M3605" s="51"/>
      <c r="O3605" s="35"/>
      <c r="P3605" s="35"/>
      <c r="Q3605" s="35"/>
      <c r="R3605" s="51"/>
      <c r="T3605" s="35"/>
      <c r="U3605" s="35"/>
      <c r="V3605" s="51"/>
      <c r="W3605" s="35"/>
    </row>
    <row r="3606" spans="4:23">
      <c r="D3606" s="51"/>
      <c r="E3606" s="35"/>
      <c r="F3606" s="51"/>
      <c r="J3606" s="35"/>
      <c r="M3606" s="51"/>
      <c r="O3606" s="35"/>
      <c r="P3606" s="35"/>
      <c r="Q3606" s="35"/>
      <c r="R3606" s="51"/>
      <c r="T3606" s="35"/>
      <c r="U3606" s="35"/>
      <c r="V3606" s="51"/>
      <c r="W3606" s="35"/>
    </row>
    <row r="3607" spans="4:23">
      <c r="D3607" s="51"/>
      <c r="E3607" s="35"/>
      <c r="F3607" s="51"/>
      <c r="J3607" s="35"/>
      <c r="M3607" s="51"/>
      <c r="O3607" s="35"/>
      <c r="P3607" s="35"/>
      <c r="Q3607" s="35"/>
      <c r="R3607" s="51"/>
      <c r="T3607" s="35"/>
      <c r="U3607" s="35"/>
      <c r="V3607" s="51"/>
      <c r="W3607" s="35"/>
    </row>
    <row r="3608" spans="4:23">
      <c r="D3608" s="51"/>
      <c r="E3608" s="35"/>
      <c r="F3608" s="51"/>
      <c r="J3608" s="35"/>
      <c r="M3608" s="51"/>
      <c r="O3608" s="35"/>
      <c r="P3608" s="35"/>
      <c r="Q3608" s="35"/>
      <c r="R3608" s="51"/>
      <c r="T3608" s="35"/>
      <c r="U3608" s="35"/>
      <c r="V3608" s="51"/>
      <c r="W3608" s="35"/>
    </row>
    <row r="3609" spans="4:23">
      <c r="D3609" s="51"/>
      <c r="E3609" s="35"/>
      <c r="F3609" s="51"/>
      <c r="J3609" s="35"/>
      <c r="M3609" s="51"/>
      <c r="O3609" s="35"/>
      <c r="P3609" s="35"/>
      <c r="Q3609" s="35"/>
      <c r="R3609" s="51"/>
      <c r="T3609" s="35"/>
      <c r="U3609" s="35"/>
      <c r="V3609" s="51"/>
      <c r="W3609" s="35"/>
    </row>
    <row r="3610" spans="4:23">
      <c r="D3610" s="51"/>
      <c r="E3610" s="35"/>
      <c r="F3610" s="51"/>
      <c r="J3610" s="35"/>
      <c r="M3610" s="51"/>
      <c r="O3610" s="35"/>
      <c r="P3610" s="35"/>
      <c r="Q3610" s="35"/>
      <c r="R3610" s="51"/>
      <c r="T3610" s="35"/>
      <c r="U3610" s="35"/>
      <c r="V3610" s="51"/>
      <c r="W3610" s="35"/>
    </row>
    <row r="3611" spans="4:23">
      <c r="D3611" s="51"/>
      <c r="E3611" s="35"/>
      <c r="F3611" s="51"/>
      <c r="J3611" s="35"/>
      <c r="M3611" s="51"/>
      <c r="O3611" s="35"/>
      <c r="P3611" s="35"/>
      <c r="Q3611" s="35"/>
      <c r="R3611" s="51"/>
      <c r="T3611" s="35"/>
      <c r="U3611" s="35"/>
      <c r="V3611" s="51"/>
      <c r="W3611" s="35"/>
    </row>
    <row r="3612" spans="4:23">
      <c r="D3612" s="51"/>
      <c r="E3612" s="35"/>
      <c r="F3612" s="51"/>
      <c r="J3612" s="35"/>
      <c r="M3612" s="51"/>
      <c r="O3612" s="35"/>
      <c r="P3612" s="35"/>
      <c r="Q3612" s="35"/>
      <c r="R3612" s="51"/>
      <c r="T3612" s="35"/>
      <c r="U3612" s="35"/>
      <c r="V3612" s="51"/>
      <c r="W3612" s="35"/>
    </row>
    <row r="3613" spans="4:23">
      <c r="D3613" s="51"/>
      <c r="E3613" s="35"/>
      <c r="F3613" s="51"/>
      <c r="J3613" s="35"/>
      <c r="M3613" s="51"/>
      <c r="O3613" s="35"/>
      <c r="P3613" s="35"/>
      <c r="Q3613" s="35"/>
      <c r="R3613" s="51"/>
      <c r="T3613" s="35"/>
      <c r="U3613" s="35"/>
      <c r="V3613" s="51"/>
      <c r="W3613" s="35"/>
    </row>
    <row r="3614" spans="4:23">
      <c r="D3614" s="51"/>
      <c r="E3614" s="35"/>
      <c r="F3614" s="51"/>
      <c r="J3614" s="35"/>
      <c r="M3614" s="51"/>
      <c r="O3614" s="35"/>
      <c r="P3614" s="35"/>
      <c r="Q3614" s="35"/>
      <c r="R3614" s="51"/>
      <c r="T3614" s="35"/>
      <c r="U3614" s="35"/>
      <c r="V3614" s="51"/>
      <c r="W3614" s="35"/>
    </row>
    <row r="3615" spans="4:23">
      <c r="D3615" s="51"/>
      <c r="E3615" s="35"/>
      <c r="F3615" s="51"/>
      <c r="J3615" s="35"/>
      <c r="M3615" s="51"/>
      <c r="O3615" s="35"/>
      <c r="P3615" s="35"/>
      <c r="Q3615" s="35"/>
      <c r="R3615" s="51"/>
      <c r="T3615" s="35"/>
      <c r="U3615" s="35"/>
      <c r="V3615" s="51"/>
      <c r="W3615" s="35"/>
    </row>
    <row r="3616" spans="4:23">
      <c r="D3616" s="51"/>
      <c r="E3616" s="35"/>
      <c r="F3616" s="51"/>
      <c r="J3616" s="35"/>
      <c r="M3616" s="51"/>
      <c r="O3616" s="35"/>
      <c r="P3616" s="35"/>
      <c r="Q3616" s="35"/>
      <c r="R3616" s="51"/>
      <c r="T3616" s="35"/>
      <c r="U3616" s="35"/>
      <c r="V3616" s="51"/>
      <c r="W3616" s="35"/>
    </row>
    <row r="3617" spans="4:23">
      <c r="D3617" s="51"/>
      <c r="E3617" s="35"/>
      <c r="F3617" s="51"/>
      <c r="J3617" s="35"/>
      <c r="M3617" s="51"/>
      <c r="O3617" s="35"/>
      <c r="P3617" s="35"/>
      <c r="Q3617" s="35"/>
      <c r="R3617" s="51"/>
      <c r="T3617" s="35"/>
      <c r="U3617" s="35"/>
      <c r="V3617" s="51"/>
      <c r="W3617" s="35"/>
    </row>
    <row r="3618" spans="4:23">
      <c r="D3618" s="51"/>
      <c r="E3618" s="35"/>
      <c r="F3618" s="51"/>
      <c r="J3618" s="35"/>
      <c r="M3618" s="51"/>
      <c r="O3618" s="35"/>
      <c r="P3618" s="35"/>
      <c r="Q3618" s="35"/>
      <c r="R3618" s="51"/>
      <c r="T3618" s="35"/>
      <c r="U3618" s="35"/>
      <c r="V3618" s="51"/>
      <c r="W3618" s="35"/>
    </row>
    <row r="3619" spans="4:23">
      <c r="D3619" s="51"/>
      <c r="E3619" s="35"/>
      <c r="F3619" s="51"/>
      <c r="J3619" s="35"/>
      <c r="M3619" s="51"/>
      <c r="O3619" s="35"/>
      <c r="P3619" s="35"/>
      <c r="Q3619" s="35"/>
      <c r="R3619" s="51"/>
      <c r="T3619" s="35"/>
      <c r="U3619" s="35"/>
      <c r="V3619" s="51"/>
      <c r="W3619" s="35"/>
    </row>
    <row r="3620" spans="4:23">
      <c r="D3620" s="51"/>
      <c r="E3620" s="35"/>
      <c r="F3620" s="51"/>
      <c r="J3620" s="35"/>
      <c r="M3620" s="51"/>
      <c r="O3620" s="35"/>
      <c r="P3620" s="35"/>
      <c r="Q3620" s="35"/>
      <c r="R3620" s="51"/>
      <c r="T3620" s="35"/>
      <c r="U3620" s="35"/>
      <c r="V3620" s="51"/>
      <c r="W3620" s="35"/>
    </row>
    <row r="3621" spans="4:23">
      <c r="D3621" s="51"/>
      <c r="E3621" s="35"/>
      <c r="F3621" s="51"/>
      <c r="J3621" s="35"/>
      <c r="M3621" s="51"/>
      <c r="O3621" s="35"/>
      <c r="P3621" s="35"/>
      <c r="Q3621" s="35"/>
      <c r="R3621" s="51"/>
      <c r="T3621" s="35"/>
      <c r="U3621" s="35"/>
      <c r="V3621" s="51"/>
      <c r="W3621" s="35"/>
    </row>
    <row r="3622" spans="4:23">
      <c r="D3622" s="51"/>
      <c r="E3622" s="35"/>
      <c r="F3622" s="51"/>
      <c r="J3622" s="35"/>
      <c r="M3622" s="51"/>
      <c r="O3622" s="35"/>
      <c r="P3622" s="35"/>
      <c r="Q3622" s="35"/>
      <c r="R3622" s="51"/>
      <c r="T3622" s="35"/>
      <c r="U3622" s="35"/>
      <c r="V3622" s="51"/>
      <c r="W3622" s="35"/>
    </row>
    <row r="3623" spans="4:23">
      <c r="D3623" s="51"/>
      <c r="E3623" s="35"/>
      <c r="F3623" s="51"/>
      <c r="J3623" s="35"/>
      <c r="M3623" s="51"/>
      <c r="O3623" s="35"/>
      <c r="P3623" s="35"/>
      <c r="Q3623" s="35"/>
      <c r="R3623" s="51"/>
      <c r="T3623" s="35"/>
      <c r="U3623" s="35"/>
      <c r="V3623" s="51"/>
      <c r="W3623" s="35"/>
    </row>
    <row r="3624" spans="4:23">
      <c r="D3624" s="51"/>
      <c r="E3624" s="35"/>
      <c r="F3624" s="51"/>
      <c r="J3624" s="35"/>
      <c r="M3624" s="51"/>
      <c r="O3624" s="35"/>
      <c r="P3624" s="35"/>
      <c r="Q3624" s="35"/>
      <c r="R3624" s="51"/>
      <c r="T3624" s="35"/>
      <c r="U3624" s="35"/>
      <c r="V3624" s="51"/>
      <c r="W3624" s="35"/>
    </row>
    <row r="3625" spans="4:23">
      <c r="D3625" s="51"/>
      <c r="E3625" s="35"/>
      <c r="F3625" s="51"/>
      <c r="J3625" s="35"/>
      <c r="M3625" s="51"/>
      <c r="O3625" s="35"/>
      <c r="P3625" s="35"/>
      <c r="Q3625" s="35"/>
      <c r="R3625" s="51"/>
      <c r="T3625" s="35"/>
      <c r="U3625" s="35"/>
      <c r="V3625" s="51"/>
      <c r="W3625" s="35"/>
    </row>
    <row r="3626" spans="4:23">
      <c r="D3626" s="51"/>
      <c r="E3626" s="35"/>
      <c r="F3626" s="51"/>
      <c r="J3626" s="35"/>
      <c r="M3626" s="51"/>
      <c r="O3626" s="35"/>
      <c r="P3626" s="35"/>
      <c r="Q3626" s="35"/>
      <c r="R3626" s="51"/>
      <c r="T3626" s="35"/>
      <c r="U3626" s="35"/>
      <c r="V3626" s="51"/>
      <c r="W3626" s="35"/>
    </row>
    <row r="3627" spans="4:23">
      <c r="D3627" s="51"/>
      <c r="E3627" s="35"/>
      <c r="F3627" s="51"/>
      <c r="J3627" s="35"/>
      <c r="M3627" s="51"/>
      <c r="O3627" s="35"/>
      <c r="P3627" s="35"/>
      <c r="Q3627" s="35"/>
      <c r="R3627" s="51"/>
      <c r="T3627" s="35"/>
      <c r="U3627" s="35"/>
      <c r="V3627" s="51"/>
      <c r="W3627" s="35"/>
    </row>
    <row r="3628" spans="4:23">
      <c r="D3628" s="51"/>
      <c r="E3628" s="35"/>
      <c r="F3628" s="51"/>
      <c r="J3628" s="35"/>
      <c r="M3628" s="51"/>
      <c r="O3628" s="35"/>
      <c r="P3628" s="35"/>
      <c r="Q3628" s="35"/>
      <c r="R3628" s="51"/>
      <c r="T3628" s="35"/>
      <c r="U3628" s="35"/>
      <c r="V3628" s="51"/>
      <c r="W3628" s="35"/>
    </row>
    <row r="3629" spans="4:23">
      <c r="D3629" s="51"/>
      <c r="E3629" s="35"/>
      <c r="F3629" s="51"/>
      <c r="J3629" s="35"/>
      <c r="M3629" s="51"/>
      <c r="O3629" s="35"/>
      <c r="P3629" s="35"/>
      <c r="Q3629" s="35"/>
      <c r="R3629" s="51"/>
      <c r="T3629" s="35"/>
      <c r="U3629" s="35"/>
      <c r="V3629" s="51"/>
      <c r="W3629" s="35"/>
    </row>
    <row r="3630" spans="4:23">
      <c r="D3630" s="51"/>
      <c r="E3630" s="35"/>
      <c r="F3630" s="51"/>
      <c r="J3630" s="35"/>
      <c r="M3630" s="51"/>
      <c r="O3630" s="35"/>
      <c r="P3630" s="35"/>
      <c r="Q3630" s="35"/>
      <c r="R3630" s="51"/>
      <c r="T3630" s="35"/>
      <c r="U3630" s="35"/>
      <c r="V3630" s="51"/>
      <c r="W3630" s="35"/>
    </row>
    <row r="3631" spans="4:23">
      <c r="D3631" s="51"/>
      <c r="E3631" s="35"/>
      <c r="F3631" s="51"/>
      <c r="J3631" s="35"/>
      <c r="M3631" s="51"/>
      <c r="O3631" s="35"/>
      <c r="P3631" s="35"/>
      <c r="Q3631" s="35"/>
      <c r="R3631" s="51"/>
      <c r="T3631" s="35"/>
      <c r="U3631" s="35"/>
      <c r="V3631" s="51"/>
      <c r="W3631" s="35"/>
    </row>
    <row r="3632" spans="4:23">
      <c r="D3632" s="51"/>
      <c r="E3632" s="35"/>
      <c r="F3632" s="51"/>
      <c r="J3632" s="35"/>
      <c r="M3632" s="51"/>
      <c r="O3632" s="35"/>
      <c r="P3632" s="35"/>
      <c r="Q3632" s="35"/>
      <c r="R3632" s="51"/>
      <c r="T3632" s="35"/>
      <c r="U3632" s="35"/>
      <c r="V3632" s="51"/>
      <c r="W3632" s="35"/>
    </row>
    <row r="3633" spans="4:23">
      <c r="D3633" s="51"/>
      <c r="E3633" s="35"/>
      <c r="F3633" s="51"/>
      <c r="J3633" s="35"/>
      <c r="M3633" s="51"/>
      <c r="O3633" s="35"/>
      <c r="P3633" s="35"/>
      <c r="Q3633" s="35"/>
      <c r="R3633" s="51"/>
      <c r="T3633" s="35"/>
      <c r="U3633" s="35"/>
      <c r="V3633" s="51"/>
      <c r="W3633" s="35"/>
    </row>
    <row r="3634" spans="4:23">
      <c r="D3634" s="51"/>
      <c r="E3634" s="35"/>
      <c r="F3634" s="51"/>
      <c r="J3634" s="35"/>
      <c r="M3634" s="51"/>
      <c r="O3634" s="35"/>
      <c r="P3634" s="35"/>
      <c r="Q3634" s="35"/>
      <c r="R3634" s="51"/>
      <c r="T3634" s="35"/>
      <c r="U3634" s="35"/>
      <c r="V3634" s="51"/>
      <c r="W3634" s="35"/>
    </row>
    <row r="3635" spans="4:23">
      <c r="D3635" s="51"/>
      <c r="E3635" s="35"/>
      <c r="F3635" s="51"/>
      <c r="J3635" s="35"/>
      <c r="M3635" s="51"/>
      <c r="O3635" s="35"/>
      <c r="P3635" s="35"/>
      <c r="Q3635" s="35"/>
      <c r="R3635" s="51"/>
      <c r="T3635" s="35"/>
      <c r="U3635" s="35"/>
      <c r="V3635" s="51"/>
      <c r="W3635" s="35"/>
    </row>
    <row r="3636" spans="4:23">
      <c r="D3636" s="51"/>
      <c r="E3636" s="35"/>
      <c r="F3636" s="51"/>
      <c r="J3636" s="35"/>
      <c r="M3636" s="51"/>
      <c r="O3636" s="35"/>
      <c r="P3636" s="35"/>
      <c r="Q3636" s="35"/>
      <c r="R3636" s="51"/>
      <c r="T3636" s="35"/>
      <c r="U3636" s="35"/>
      <c r="V3636" s="51"/>
      <c r="W3636" s="35"/>
    </row>
    <row r="3637" spans="4:23">
      <c r="D3637" s="51"/>
      <c r="E3637" s="35"/>
      <c r="F3637" s="51"/>
      <c r="J3637" s="35"/>
      <c r="M3637" s="51"/>
      <c r="O3637" s="35"/>
      <c r="P3637" s="35"/>
      <c r="Q3637" s="35"/>
      <c r="R3637" s="51"/>
      <c r="T3637" s="35"/>
      <c r="U3637" s="35"/>
      <c r="V3637" s="51"/>
      <c r="W3637" s="35"/>
    </row>
    <row r="3638" spans="4:23">
      <c r="D3638" s="51"/>
      <c r="E3638" s="35"/>
      <c r="F3638" s="51"/>
      <c r="J3638" s="35"/>
      <c r="M3638" s="51"/>
      <c r="O3638" s="35"/>
      <c r="P3638" s="35"/>
      <c r="Q3638" s="35"/>
      <c r="R3638" s="51"/>
      <c r="T3638" s="35"/>
      <c r="U3638" s="35"/>
      <c r="V3638" s="51"/>
      <c r="W3638" s="35"/>
    </row>
    <row r="3639" spans="4:23">
      <c r="D3639" s="51"/>
      <c r="E3639" s="35"/>
      <c r="F3639" s="51"/>
      <c r="J3639" s="35"/>
      <c r="M3639" s="51"/>
      <c r="O3639" s="35"/>
      <c r="P3639" s="35"/>
      <c r="Q3639" s="35"/>
      <c r="R3639" s="51"/>
      <c r="T3639" s="35"/>
      <c r="U3639" s="35"/>
      <c r="V3639" s="51"/>
      <c r="W3639" s="35"/>
    </row>
    <row r="3640" spans="4:23">
      <c r="D3640" s="51"/>
      <c r="E3640" s="35"/>
      <c r="F3640" s="51"/>
      <c r="J3640" s="35"/>
      <c r="M3640" s="51"/>
      <c r="O3640" s="35"/>
      <c r="P3640" s="35"/>
      <c r="Q3640" s="35"/>
      <c r="R3640" s="51"/>
      <c r="T3640" s="35"/>
      <c r="U3640" s="35"/>
      <c r="V3640" s="51"/>
      <c r="W3640" s="35"/>
    </row>
    <row r="3641" spans="4:23">
      <c r="D3641" s="51"/>
      <c r="E3641" s="35"/>
      <c r="F3641" s="51"/>
      <c r="J3641" s="35"/>
      <c r="M3641" s="51"/>
      <c r="O3641" s="35"/>
      <c r="P3641" s="35"/>
      <c r="Q3641" s="35"/>
      <c r="R3641" s="51"/>
      <c r="T3641" s="35"/>
      <c r="U3641" s="35"/>
      <c r="V3641" s="51"/>
      <c r="W3641" s="35"/>
    </row>
    <row r="3642" spans="4:23">
      <c r="D3642" s="51"/>
      <c r="E3642" s="35"/>
      <c r="F3642" s="51"/>
      <c r="J3642" s="35"/>
      <c r="M3642" s="51"/>
      <c r="O3642" s="35"/>
      <c r="P3642" s="35"/>
      <c r="Q3642" s="35"/>
      <c r="R3642" s="51"/>
      <c r="T3642" s="35"/>
      <c r="U3642" s="35"/>
      <c r="V3642" s="51"/>
      <c r="W3642" s="35"/>
    </row>
    <row r="3643" spans="4:23">
      <c r="D3643" s="51"/>
      <c r="E3643" s="35"/>
      <c r="F3643" s="51"/>
      <c r="J3643" s="35"/>
      <c r="M3643" s="51"/>
      <c r="O3643" s="35"/>
      <c r="P3643" s="35"/>
      <c r="Q3643" s="35"/>
      <c r="R3643" s="51"/>
      <c r="T3643" s="35"/>
      <c r="U3643" s="35"/>
      <c r="V3643" s="51"/>
      <c r="W3643" s="35"/>
    </row>
    <row r="3644" spans="4:23">
      <c r="D3644" s="51"/>
      <c r="E3644" s="35"/>
      <c r="F3644" s="51"/>
      <c r="J3644" s="35"/>
      <c r="M3644" s="51"/>
      <c r="O3644" s="35"/>
      <c r="P3644" s="35"/>
      <c r="Q3644" s="35"/>
      <c r="R3644" s="51"/>
      <c r="T3644" s="35"/>
      <c r="U3644" s="35"/>
      <c r="V3644" s="51"/>
      <c r="W3644" s="35"/>
    </row>
    <row r="3645" spans="4:23">
      <c r="D3645" s="51"/>
      <c r="E3645" s="35"/>
      <c r="F3645" s="51"/>
      <c r="J3645" s="35"/>
      <c r="M3645" s="51"/>
      <c r="O3645" s="35"/>
      <c r="P3645" s="35"/>
      <c r="Q3645" s="35"/>
      <c r="R3645" s="51"/>
      <c r="T3645" s="35"/>
      <c r="U3645" s="35"/>
      <c r="V3645" s="51"/>
      <c r="W3645" s="35"/>
    </row>
    <row r="3646" spans="4:23">
      <c r="D3646" s="51"/>
      <c r="E3646" s="35"/>
      <c r="F3646" s="51"/>
      <c r="J3646" s="35"/>
      <c r="M3646" s="51"/>
      <c r="O3646" s="35"/>
      <c r="P3646" s="35"/>
      <c r="Q3646" s="35"/>
      <c r="R3646" s="51"/>
      <c r="T3646" s="35"/>
      <c r="U3646" s="35"/>
      <c r="V3646" s="51"/>
      <c r="W3646" s="35"/>
    </row>
    <row r="3647" spans="4:23">
      <c r="D3647" s="51"/>
      <c r="E3647" s="35"/>
      <c r="F3647" s="51"/>
      <c r="J3647" s="35"/>
      <c r="M3647" s="51"/>
      <c r="O3647" s="35"/>
      <c r="P3647" s="35"/>
      <c r="Q3647" s="35"/>
      <c r="R3647" s="51"/>
      <c r="T3647" s="35"/>
      <c r="U3647" s="35"/>
      <c r="V3647" s="51"/>
      <c r="W3647" s="35"/>
    </row>
    <row r="3648" spans="4:23">
      <c r="D3648" s="51"/>
      <c r="E3648" s="35"/>
      <c r="F3648" s="51"/>
      <c r="J3648" s="35"/>
      <c r="M3648" s="51"/>
      <c r="O3648" s="35"/>
      <c r="P3648" s="35"/>
      <c r="Q3648" s="35"/>
      <c r="R3648" s="51"/>
      <c r="T3648" s="35"/>
      <c r="U3648" s="35"/>
      <c r="V3648" s="51"/>
      <c r="W3648" s="35"/>
    </row>
    <row r="3649" spans="4:23">
      <c r="D3649" s="51"/>
      <c r="E3649" s="35"/>
      <c r="F3649" s="51"/>
      <c r="J3649" s="35"/>
      <c r="M3649" s="51"/>
      <c r="O3649" s="35"/>
      <c r="P3649" s="35"/>
      <c r="Q3649" s="35"/>
      <c r="R3649" s="51"/>
      <c r="T3649" s="35"/>
      <c r="U3649" s="35"/>
      <c r="V3649" s="51"/>
      <c r="W3649" s="35"/>
    </row>
    <row r="3650" spans="4:23">
      <c r="D3650" s="51"/>
      <c r="E3650" s="35"/>
      <c r="F3650" s="51"/>
      <c r="J3650" s="35"/>
      <c r="M3650" s="51"/>
      <c r="O3650" s="35"/>
      <c r="P3650" s="35"/>
      <c r="Q3650" s="35"/>
      <c r="R3650" s="51"/>
      <c r="T3650" s="35"/>
      <c r="U3650" s="35"/>
      <c r="V3650" s="51"/>
      <c r="W3650" s="35"/>
    </row>
    <row r="3651" spans="4:23">
      <c r="D3651" s="51"/>
      <c r="E3651" s="35"/>
      <c r="F3651" s="51"/>
      <c r="J3651" s="35"/>
      <c r="M3651" s="51"/>
      <c r="O3651" s="35"/>
      <c r="P3651" s="35"/>
      <c r="Q3651" s="35"/>
      <c r="R3651" s="51"/>
      <c r="T3651" s="35"/>
      <c r="U3651" s="35"/>
      <c r="V3651" s="51"/>
      <c r="W3651" s="35"/>
    </row>
    <row r="3652" spans="4:23">
      <c r="D3652" s="51"/>
      <c r="E3652" s="35"/>
      <c r="F3652" s="51"/>
      <c r="J3652" s="35"/>
      <c r="M3652" s="51"/>
      <c r="O3652" s="35"/>
      <c r="P3652" s="35"/>
      <c r="Q3652" s="35"/>
      <c r="R3652" s="51"/>
      <c r="T3652" s="35"/>
      <c r="U3652" s="35"/>
      <c r="V3652" s="51"/>
      <c r="W3652" s="35"/>
    </row>
    <row r="3653" spans="4:23">
      <c r="D3653" s="51"/>
      <c r="E3653" s="35"/>
      <c r="F3653" s="51"/>
      <c r="J3653" s="35"/>
      <c r="M3653" s="51"/>
      <c r="O3653" s="35"/>
      <c r="P3653" s="35"/>
      <c r="Q3653" s="35"/>
      <c r="R3653" s="51"/>
      <c r="T3653" s="35"/>
      <c r="U3653" s="35"/>
      <c r="V3653" s="51"/>
      <c r="W3653" s="35"/>
    </row>
    <row r="3654" spans="4:23">
      <c r="D3654" s="51"/>
      <c r="E3654" s="35"/>
      <c r="F3654" s="51"/>
      <c r="J3654" s="35"/>
      <c r="M3654" s="51"/>
      <c r="O3654" s="35"/>
      <c r="P3654" s="35"/>
      <c r="Q3654" s="35"/>
      <c r="R3654" s="51"/>
      <c r="T3654" s="35"/>
      <c r="U3654" s="35"/>
      <c r="V3654" s="51"/>
      <c r="W3654" s="35"/>
    </row>
    <row r="3655" spans="4:23">
      <c r="D3655" s="51"/>
      <c r="E3655" s="35"/>
      <c r="F3655" s="51"/>
      <c r="J3655" s="35"/>
      <c r="M3655" s="51"/>
      <c r="O3655" s="35"/>
      <c r="P3655" s="35"/>
      <c r="Q3655" s="35"/>
      <c r="R3655" s="51"/>
      <c r="T3655" s="35"/>
      <c r="U3655" s="35"/>
      <c r="V3655" s="51"/>
      <c r="W3655" s="35"/>
    </row>
    <row r="3656" spans="4:23">
      <c r="D3656" s="51"/>
      <c r="E3656" s="35"/>
      <c r="F3656" s="51"/>
      <c r="J3656" s="35"/>
      <c r="M3656" s="51"/>
      <c r="O3656" s="35"/>
      <c r="P3656" s="35"/>
      <c r="Q3656" s="35"/>
      <c r="R3656" s="51"/>
      <c r="T3656" s="35"/>
      <c r="U3656" s="35"/>
      <c r="V3656" s="51"/>
      <c r="W3656" s="35"/>
    </row>
    <row r="3657" spans="4:23">
      <c r="D3657" s="51"/>
      <c r="E3657" s="35"/>
      <c r="F3657" s="51"/>
      <c r="J3657" s="35"/>
      <c r="M3657" s="51"/>
      <c r="O3657" s="35"/>
      <c r="P3657" s="35"/>
      <c r="Q3657" s="35"/>
      <c r="R3657" s="51"/>
      <c r="T3657" s="35"/>
      <c r="U3657" s="35"/>
      <c r="V3657" s="51"/>
      <c r="W3657" s="35"/>
    </row>
    <row r="3658" spans="4:23">
      <c r="D3658" s="51"/>
      <c r="E3658" s="35"/>
      <c r="F3658" s="51"/>
      <c r="J3658" s="35"/>
      <c r="M3658" s="51"/>
      <c r="O3658" s="35"/>
      <c r="P3658" s="35"/>
      <c r="Q3658" s="35"/>
      <c r="R3658" s="51"/>
      <c r="T3658" s="35"/>
      <c r="U3658" s="35"/>
      <c r="V3658" s="51"/>
      <c r="W3658" s="35"/>
    </row>
    <row r="3659" spans="4:23">
      <c r="D3659" s="51"/>
      <c r="E3659" s="35"/>
      <c r="F3659" s="51"/>
      <c r="J3659" s="35"/>
      <c r="M3659" s="51"/>
      <c r="O3659" s="35"/>
      <c r="P3659" s="35"/>
      <c r="Q3659" s="35"/>
      <c r="R3659" s="51"/>
      <c r="T3659" s="35"/>
      <c r="U3659" s="35"/>
      <c r="V3659" s="51"/>
      <c r="W3659" s="35"/>
    </row>
    <row r="3660" spans="4:23">
      <c r="D3660" s="51"/>
      <c r="E3660" s="35"/>
      <c r="F3660" s="51"/>
      <c r="J3660" s="35"/>
      <c r="M3660" s="51"/>
      <c r="O3660" s="35"/>
      <c r="P3660" s="35"/>
      <c r="Q3660" s="35"/>
      <c r="R3660" s="51"/>
      <c r="T3660" s="35"/>
      <c r="U3660" s="35"/>
      <c r="V3660" s="51"/>
      <c r="W3660" s="35"/>
    </row>
    <row r="3661" spans="4:23">
      <c r="D3661" s="51"/>
      <c r="E3661" s="35"/>
      <c r="F3661" s="51"/>
      <c r="J3661" s="35"/>
      <c r="M3661" s="51"/>
      <c r="O3661" s="35"/>
      <c r="P3661" s="35"/>
      <c r="Q3661" s="35"/>
      <c r="R3661" s="51"/>
      <c r="T3661" s="35"/>
      <c r="U3661" s="35"/>
      <c r="V3661" s="51"/>
      <c r="W3661" s="35"/>
    </row>
    <row r="3662" spans="4:23">
      <c r="D3662" s="51"/>
      <c r="E3662" s="35"/>
      <c r="F3662" s="51"/>
      <c r="J3662" s="35"/>
      <c r="M3662" s="51"/>
      <c r="O3662" s="35"/>
      <c r="P3662" s="35"/>
      <c r="Q3662" s="35"/>
      <c r="R3662" s="51"/>
      <c r="T3662" s="35"/>
      <c r="U3662" s="35"/>
      <c r="V3662" s="51"/>
      <c r="W3662" s="35"/>
    </row>
    <row r="3663" spans="4:23">
      <c r="D3663" s="51"/>
      <c r="E3663" s="35"/>
      <c r="F3663" s="51"/>
      <c r="J3663" s="35"/>
      <c r="M3663" s="51"/>
      <c r="O3663" s="35"/>
      <c r="P3663" s="35"/>
      <c r="Q3663" s="35"/>
      <c r="R3663" s="51"/>
      <c r="T3663" s="35"/>
      <c r="U3663" s="35"/>
      <c r="V3663" s="51"/>
      <c r="W3663" s="35"/>
    </row>
    <row r="3664" spans="4:23">
      <c r="D3664" s="51"/>
      <c r="E3664" s="35"/>
      <c r="F3664" s="51"/>
      <c r="J3664" s="35"/>
      <c r="M3664" s="51"/>
      <c r="O3664" s="35"/>
      <c r="P3664" s="35"/>
      <c r="Q3664" s="35"/>
      <c r="R3664" s="51"/>
      <c r="T3664" s="35"/>
      <c r="U3664" s="35"/>
      <c r="V3664" s="51"/>
      <c r="W3664" s="35"/>
    </row>
    <row r="3665" spans="4:23">
      <c r="D3665" s="51"/>
      <c r="E3665" s="35"/>
      <c r="F3665" s="51"/>
      <c r="J3665" s="35"/>
      <c r="M3665" s="51"/>
      <c r="O3665" s="35"/>
      <c r="P3665" s="35"/>
      <c r="Q3665" s="35"/>
      <c r="R3665" s="51"/>
      <c r="T3665" s="35"/>
      <c r="U3665" s="35"/>
      <c r="V3665" s="51"/>
      <c r="W3665" s="35"/>
    </row>
    <row r="3666" spans="4:23">
      <c r="D3666" s="51"/>
      <c r="E3666" s="35"/>
      <c r="F3666" s="51"/>
      <c r="J3666" s="35"/>
      <c r="M3666" s="51"/>
      <c r="O3666" s="35"/>
      <c r="P3666" s="35"/>
      <c r="Q3666" s="35"/>
      <c r="R3666" s="51"/>
      <c r="T3666" s="35"/>
      <c r="U3666" s="35"/>
      <c r="V3666" s="51"/>
      <c r="W3666" s="35"/>
    </row>
    <row r="3667" spans="4:23">
      <c r="D3667" s="51"/>
      <c r="E3667" s="35"/>
      <c r="F3667" s="51"/>
      <c r="J3667" s="35"/>
      <c r="M3667" s="51"/>
      <c r="O3667" s="35"/>
      <c r="P3667" s="35"/>
      <c r="Q3667" s="35"/>
      <c r="R3667" s="51"/>
      <c r="T3667" s="35"/>
      <c r="U3667" s="35"/>
      <c r="V3667" s="51"/>
      <c r="W3667" s="35"/>
    </row>
    <row r="3668" spans="4:23">
      <c r="D3668" s="51"/>
      <c r="E3668" s="35"/>
      <c r="F3668" s="51"/>
      <c r="J3668" s="35"/>
      <c r="M3668" s="51"/>
      <c r="O3668" s="35"/>
      <c r="P3668" s="35"/>
      <c r="Q3668" s="35"/>
      <c r="R3668" s="51"/>
      <c r="T3668" s="35"/>
      <c r="U3668" s="35"/>
      <c r="V3668" s="51"/>
      <c r="W3668" s="35"/>
    </row>
    <row r="3669" spans="4:23">
      <c r="D3669" s="51"/>
      <c r="E3669" s="35"/>
      <c r="F3669" s="51"/>
      <c r="J3669" s="35"/>
      <c r="M3669" s="51"/>
      <c r="O3669" s="35"/>
      <c r="P3669" s="35"/>
      <c r="Q3669" s="35"/>
      <c r="R3669" s="51"/>
      <c r="T3669" s="35"/>
      <c r="U3669" s="35"/>
      <c r="V3669" s="51"/>
      <c r="W3669" s="35"/>
    </row>
    <row r="3670" spans="4:23">
      <c r="D3670" s="51"/>
      <c r="E3670" s="35"/>
      <c r="F3670" s="51"/>
      <c r="J3670" s="35"/>
      <c r="M3670" s="51"/>
      <c r="O3670" s="35"/>
      <c r="P3670" s="35"/>
      <c r="Q3670" s="35"/>
      <c r="R3670" s="51"/>
      <c r="T3670" s="35"/>
      <c r="U3670" s="35"/>
      <c r="V3670" s="51"/>
      <c r="W3670" s="35"/>
    </row>
    <row r="3671" spans="4:23">
      <c r="D3671" s="51"/>
      <c r="E3671" s="35"/>
      <c r="F3671" s="51"/>
      <c r="J3671" s="35"/>
      <c r="M3671" s="51"/>
      <c r="O3671" s="35"/>
      <c r="P3671" s="35"/>
      <c r="Q3671" s="35"/>
      <c r="R3671" s="51"/>
      <c r="T3671" s="35"/>
      <c r="U3671" s="35"/>
      <c r="V3671" s="51"/>
      <c r="W3671" s="35"/>
    </row>
    <row r="3672" spans="4:23">
      <c r="D3672" s="51"/>
      <c r="E3672" s="35"/>
      <c r="F3672" s="51"/>
      <c r="J3672" s="35"/>
      <c r="M3672" s="51"/>
      <c r="O3672" s="35"/>
      <c r="P3672" s="35"/>
      <c r="Q3672" s="35"/>
      <c r="R3672" s="51"/>
      <c r="T3672" s="35"/>
      <c r="U3672" s="35"/>
      <c r="V3672" s="51"/>
      <c r="W3672" s="35"/>
    </row>
    <row r="3673" spans="4:23">
      <c r="D3673" s="51"/>
      <c r="E3673" s="35"/>
      <c r="F3673" s="51"/>
      <c r="J3673" s="35"/>
      <c r="M3673" s="51"/>
      <c r="O3673" s="35"/>
      <c r="P3673" s="35"/>
      <c r="Q3673" s="35"/>
      <c r="R3673" s="51"/>
      <c r="T3673" s="35"/>
      <c r="U3673" s="35"/>
      <c r="V3673" s="51"/>
      <c r="W3673" s="35"/>
    </row>
    <row r="3674" spans="4:23">
      <c r="D3674" s="51"/>
      <c r="E3674" s="35"/>
      <c r="F3674" s="51"/>
      <c r="J3674" s="35"/>
      <c r="M3674" s="51"/>
      <c r="O3674" s="35"/>
      <c r="P3674" s="35"/>
      <c r="Q3674" s="35"/>
      <c r="R3674" s="51"/>
      <c r="T3674" s="35"/>
      <c r="U3674" s="35"/>
      <c r="V3674" s="51"/>
      <c r="W3674" s="35"/>
    </row>
    <row r="3675" spans="4:23">
      <c r="D3675" s="51"/>
      <c r="E3675" s="35"/>
      <c r="F3675" s="51"/>
      <c r="J3675" s="35"/>
      <c r="M3675" s="51"/>
      <c r="O3675" s="35"/>
      <c r="P3675" s="35"/>
      <c r="Q3675" s="35"/>
      <c r="R3675" s="51"/>
      <c r="T3675" s="35"/>
      <c r="U3675" s="35"/>
      <c r="V3675" s="51"/>
      <c r="W3675" s="35"/>
    </row>
    <row r="3676" spans="4:23">
      <c r="D3676" s="51"/>
      <c r="E3676" s="35"/>
      <c r="F3676" s="51"/>
      <c r="J3676" s="35"/>
      <c r="M3676" s="51"/>
      <c r="O3676" s="35"/>
      <c r="P3676" s="35"/>
      <c r="Q3676" s="35"/>
      <c r="R3676" s="51"/>
      <c r="T3676" s="35"/>
      <c r="U3676" s="35"/>
      <c r="V3676" s="51"/>
      <c r="W3676" s="35"/>
    </row>
    <row r="3677" spans="4:23">
      <c r="D3677" s="51"/>
      <c r="E3677" s="35"/>
      <c r="F3677" s="51"/>
      <c r="J3677" s="35"/>
      <c r="M3677" s="51"/>
      <c r="O3677" s="35"/>
      <c r="P3677" s="35"/>
      <c r="Q3677" s="35"/>
      <c r="R3677" s="51"/>
      <c r="T3677" s="35"/>
      <c r="U3677" s="35"/>
      <c r="V3677" s="51"/>
      <c r="W3677" s="35"/>
    </row>
    <row r="3678" spans="4:23">
      <c r="D3678" s="51"/>
      <c r="E3678" s="35"/>
      <c r="F3678" s="51"/>
      <c r="J3678" s="35"/>
      <c r="M3678" s="51"/>
      <c r="O3678" s="35"/>
      <c r="P3678" s="35"/>
      <c r="Q3678" s="35"/>
      <c r="R3678" s="51"/>
      <c r="T3678" s="35"/>
      <c r="U3678" s="35"/>
      <c r="V3678" s="51"/>
      <c r="W3678" s="35"/>
    </row>
    <row r="3679" spans="4:23">
      <c r="D3679" s="51"/>
      <c r="E3679" s="35"/>
      <c r="F3679" s="51"/>
      <c r="J3679" s="35"/>
      <c r="M3679" s="51"/>
      <c r="O3679" s="35"/>
      <c r="P3679" s="35"/>
      <c r="Q3679" s="35"/>
      <c r="R3679" s="51"/>
      <c r="T3679" s="35"/>
      <c r="U3679" s="35"/>
      <c r="V3679" s="51"/>
      <c r="W3679" s="35"/>
    </row>
    <row r="3680" spans="4:23">
      <c r="D3680" s="51"/>
      <c r="E3680" s="35"/>
      <c r="F3680" s="51"/>
      <c r="J3680" s="35"/>
      <c r="M3680" s="51"/>
      <c r="O3680" s="35"/>
      <c r="P3680" s="35"/>
      <c r="Q3680" s="35"/>
      <c r="R3680" s="51"/>
      <c r="T3680" s="35"/>
      <c r="U3680" s="35"/>
      <c r="V3680" s="51"/>
      <c r="W3680" s="35"/>
    </row>
    <row r="3681" spans="4:23">
      <c r="D3681" s="51"/>
      <c r="E3681" s="35"/>
      <c r="F3681" s="51"/>
      <c r="J3681" s="35"/>
      <c r="M3681" s="51"/>
      <c r="O3681" s="35"/>
      <c r="P3681" s="35"/>
      <c r="Q3681" s="35"/>
      <c r="R3681" s="51"/>
      <c r="T3681" s="35"/>
      <c r="U3681" s="35"/>
      <c r="V3681" s="51"/>
      <c r="W3681" s="35"/>
    </row>
    <row r="3682" spans="4:23">
      <c r="D3682" s="51"/>
      <c r="E3682" s="35"/>
      <c r="F3682" s="51"/>
      <c r="J3682" s="35"/>
      <c r="M3682" s="51"/>
      <c r="O3682" s="35"/>
      <c r="P3682" s="35"/>
      <c r="Q3682" s="35"/>
      <c r="R3682" s="51"/>
      <c r="T3682" s="35"/>
      <c r="U3682" s="35"/>
      <c r="V3682" s="51"/>
      <c r="W3682" s="35"/>
    </row>
    <row r="3683" spans="4:23">
      <c r="D3683" s="51"/>
      <c r="E3683" s="35"/>
      <c r="F3683" s="51"/>
      <c r="J3683" s="35"/>
      <c r="M3683" s="51"/>
      <c r="O3683" s="35"/>
      <c r="P3683" s="35"/>
      <c r="Q3683" s="35"/>
      <c r="R3683" s="51"/>
      <c r="T3683" s="35"/>
      <c r="U3683" s="35"/>
      <c r="V3683" s="51"/>
      <c r="W3683" s="35"/>
    </row>
    <row r="3684" spans="4:23">
      <c r="D3684" s="51"/>
      <c r="E3684" s="35"/>
      <c r="F3684" s="51"/>
      <c r="J3684" s="35"/>
      <c r="M3684" s="51"/>
      <c r="O3684" s="35"/>
      <c r="P3684" s="35"/>
      <c r="Q3684" s="35"/>
      <c r="R3684" s="51"/>
      <c r="T3684" s="35"/>
      <c r="U3684" s="35"/>
      <c r="V3684" s="51"/>
      <c r="W3684" s="35"/>
    </row>
    <row r="3685" spans="4:23">
      <c r="D3685" s="51"/>
      <c r="E3685" s="35"/>
      <c r="F3685" s="51"/>
      <c r="J3685" s="35"/>
      <c r="M3685" s="51"/>
      <c r="O3685" s="35"/>
      <c r="P3685" s="35"/>
      <c r="Q3685" s="35"/>
      <c r="R3685" s="51"/>
      <c r="T3685" s="35"/>
      <c r="U3685" s="35"/>
      <c r="V3685" s="51"/>
      <c r="W3685" s="35"/>
    </row>
    <row r="3686" spans="4:23">
      <c r="D3686" s="51"/>
      <c r="E3686" s="35"/>
      <c r="F3686" s="51"/>
      <c r="J3686" s="35"/>
      <c r="M3686" s="51"/>
      <c r="O3686" s="35"/>
      <c r="P3686" s="35"/>
      <c r="Q3686" s="35"/>
      <c r="R3686" s="51"/>
      <c r="T3686" s="35"/>
      <c r="U3686" s="35"/>
      <c r="V3686" s="51"/>
      <c r="W3686" s="35"/>
    </row>
    <row r="3687" spans="4:23">
      <c r="D3687" s="51"/>
      <c r="E3687" s="35"/>
      <c r="F3687" s="51"/>
      <c r="J3687" s="35"/>
      <c r="M3687" s="51"/>
      <c r="O3687" s="35"/>
      <c r="P3687" s="35"/>
      <c r="Q3687" s="35"/>
      <c r="R3687" s="51"/>
      <c r="T3687" s="35"/>
      <c r="U3687" s="35"/>
      <c r="V3687" s="51"/>
      <c r="W3687" s="35"/>
    </row>
    <row r="3688" spans="4:23">
      <c r="D3688" s="51"/>
      <c r="E3688" s="35"/>
      <c r="F3688" s="51"/>
      <c r="J3688" s="35"/>
      <c r="M3688" s="51"/>
      <c r="O3688" s="35"/>
      <c r="P3688" s="35"/>
      <c r="Q3688" s="35"/>
      <c r="R3688" s="51"/>
      <c r="T3688" s="35"/>
      <c r="U3688" s="35"/>
      <c r="V3688" s="51"/>
      <c r="W3688" s="35"/>
    </row>
    <row r="3689" spans="4:23">
      <c r="D3689" s="51"/>
      <c r="E3689" s="35"/>
      <c r="F3689" s="51"/>
      <c r="J3689" s="35"/>
      <c r="M3689" s="51"/>
      <c r="O3689" s="35"/>
      <c r="P3689" s="35"/>
      <c r="Q3689" s="35"/>
      <c r="R3689" s="51"/>
      <c r="T3689" s="35"/>
      <c r="U3689" s="35"/>
      <c r="V3689" s="51"/>
      <c r="W3689" s="35"/>
    </row>
    <row r="3690" spans="4:23">
      <c r="D3690" s="51"/>
      <c r="E3690" s="35"/>
      <c r="F3690" s="51"/>
      <c r="J3690" s="35"/>
      <c r="M3690" s="51"/>
      <c r="O3690" s="35"/>
      <c r="P3690" s="35"/>
      <c r="Q3690" s="35"/>
      <c r="R3690" s="51"/>
      <c r="T3690" s="35"/>
      <c r="U3690" s="35"/>
      <c r="V3690" s="51"/>
      <c r="W3690" s="35"/>
    </row>
    <row r="3691" spans="4:23">
      <c r="D3691" s="51"/>
      <c r="E3691" s="35"/>
      <c r="F3691" s="51"/>
      <c r="J3691" s="35"/>
      <c r="M3691" s="51"/>
      <c r="O3691" s="35"/>
      <c r="P3691" s="35"/>
      <c r="Q3691" s="35"/>
      <c r="R3691" s="51"/>
      <c r="T3691" s="35"/>
      <c r="U3691" s="35"/>
      <c r="V3691" s="51"/>
      <c r="W3691" s="35"/>
    </row>
    <row r="3692" spans="4:23">
      <c r="D3692" s="51"/>
      <c r="E3692" s="35"/>
      <c r="F3692" s="51"/>
      <c r="J3692" s="35"/>
      <c r="M3692" s="51"/>
      <c r="O3692" s="35"/>
      <c r="P3692" s="35"/>
      <c r="Q3692" s="35"/>
      <c r="R3692" s="51"/>
      <c r="T3692" s="35"/>
      <c r="U3692" s="35"/>
      <c r="V3692" s="51"/>
      <c r="W3692" s="35"/>
    </row>
    <row r="3693" spans="4:23">
      <c r="D3693" s="51"/>
      <c r="E3693" s="35"/>
      <c r="F3693" s="51"/>
      <c r="J3693" s="35"/>
      <c r="M3693" s="51"/>
      <c r="O3693" s="35"/>
      <c r="P3693" s="35"/>
      <c r="Q3693" s="35"/>
      <c r="R3693" s="51"/>
      <c r="T3693" s="35"/>
      <c r="U3693" s="35"/>
      <c r="V3693" s="51"/>
      <c r="W3693" s="35"/>
    </row>
    <row r="3694" spans="4:23">
      <c r="D3694" s="51"/>
      <c r="E3694" s="35"/>
      <c r="F3694" s="51"/>
      <c r="J3694" s="35"/>
      <c r="M3694" s="51"/>
      <c r="O3694" s="35"/>
      <c r="P3694" s="35"/>
      <c r="Q3694" s="35"/>
      <c r="R3694" s="51"/>
      <c r="T3694" s="35"/>
      <c r="U3694" s="35"/>
      <c r="V3694" s="51"/>
      <c r="W3694" s="35"/>
    </row>
    <row r="3695" spans="4:23">
      <c r="D3695" s="51"/>
      <c r="E3695" s="35"/>
      <c r="F3695" s="51"/>
      <c r="J3695" s="35"/>
      <c r="M3695" s="51"/>
      <c r="O3695" s="35"/>
      <c r="P3695" s="35"/>
      <c r="Q3695" s="35"/>
      <c r="R3695" s="51"/>
      <c r="T3695" s="35"/>
      <c r="U3695" s="35"/>
      <c r="V3695" s="51"/>
      <c r="W3695" s="35"/>
    </row>
    <row r="3696" spans="4:23">
      <c r="D3696" s="51"/>
      <c r="E3696" s="35"/>
      <c r="F3696" s="51"/>
      <c r="J3696" s="35"/>
      <c r="M3696" s="51"/>
      <c r="O3696" s="35"/>
      <c r="P3696" s="35"/>
      <c r="Q3696" s="35"/>
      <c r="R3696" s="51"/>
      <c r="T3696" s="35"/>
      <c r="U3696" s="35"/>
      <c r="V3696" s="51"/>
      <c r="W3696" s="35"/>
    </row>
    <row r="3697" spans="4:23">
      <c r="D3697" s="51"/>
      <c r="E3697" s="35"/>
      <c r="F3697" s="51"/>
      <c r="J3697" s="35"/>
      <c r="M3697" s="51"/>
      <c r="O3697" s="35"/>
      <c r="P3697" s="35"/>
      <c r="Q3697" s="35"/>
      <c r="R3697" s="51"/>
      <c r="T3697" s="35"/>
      <c r="U3697" s="35"/>
      <c r="V3697" s="51"/>
      <c r="W3697" s="35"/>
    </row>
    <row r="3698" spans="4:23">
      <c r="D3698" s="51"/>
      <c r="E3698" s="35"/>
      <c r="F3698" s="51"/>
      <c r="J3698" s="35"/>
      <c r="M3698" s="51"/>
      <c r="O3698" s="35"/>
      <c r="P3698" s="35"/>
      <c r="Q3698" s="35"/>
      <c r="R3698" s="51"/>
      <c r="T3698" s="35"/>
      <c r="U3698" s="35"/>
      <c r="V3698" s="51"/>
      <c r="W3698" s="35"/>
    </row>
    <row r="3699" spans="4:23">
      <c r="D3699" s="51"/>
      <c r="E3699" s="35"/>
      <c r="F3699" s="51"/>
      <c r="J3699" s="35"/>
      <c r="M3699" s="51"/>
      <c r="O3699" s="35"/>
      <c r="P3699" s="35"/>
      <c r="Q3699" s="35"/>
      <c r="R3699" s="51"/>
      <c r="T3699" s="35"/>
      <c r="U3699" s="35"/>
      <c r="V3699" s="51"/>
      <c r="W3699" s="35"/>
    </row>
    <row r="3700" spans="4:23">
      <c r="D3700" s="51"/>
      <c r="E3700" s="35"/>
      <c r="F3700" s="51"/>
      <c r="J3700" s="35"/>
      <c r="M3700" s="51"/>
      <c r="O3700" s="35"/>
      <c r="P3700" s="35"/>
      <c r="Q3700" s="35"/>
      <c r="R3700" s="51"/>
      <c r="T3700" s="35"/>
      <c r="U3700" s="35"/>
      <c r="V3700" s="51"/>
      <c r="W3700" s="35"/>
    </row>
    <row r="3701" spans="4:23">
      <c r="D3701" s="51"/>
      <c r="E3701" s="35"/>
      <c r="F3701" s="51"/>
      <c r="J3701" s="35"/>
      <c r="M3701" s="51"/>
      <c r="O3701" s="35"/>
      <c r="P3701" s="35"/>
      <c r="Q3701" s="35"/>
      <c r="R3701" s="51"/>
      <c r="T3701" s="35"/>
      <c r="U3701" s="35"/>
      <c r="V3701" s="51"/>
      <c r="W3701" s="35"/>
    </row>
    <row r="3702" spans="4:23">
      <c r="D3702" s="51"/>
      <c r="E3702" s="35"/>
      <c r="F3702" s="51"/>
      <c r="J3702" s="35"/>
      <c r="M3702" s="51"/>
      <c r="O3702" s="35"/>
      <c r="P3702" s="35"/>
      <c r="Q3702" s="35"/>
      <c r="R3702" s="51"/>
      <c r="T3702" s="35"/>
      <c r="U3702" s="35"/>
      <c r="V3702" s="51"/>
      <c r="W3702" s="35"/>
    </row>
    <row r="3703" spans="4:23">
      <c r="D3703" s="51"/>
      <c r="E3703" s="35"/>
      <c r="F3703" s="51"/>
      <c r="J3703" s="35"/>
      <c r="M3703" s="51"/>
      <c r="O3703" s="35"/>
      <c r="P3703" s="35"/>
      <c r="Q3703" s="35"/>
      <c r="R3703" s="51"/>
      <c r="T3703" s="35"/>
      <c r="U3703" s="35"/>
      <c r="V3703" s="51"/>
      <c r="W3703" s="35"/>
    </row>
    <row r="3704" spans="4:23">
      <c r="D3704" s="51"/>
      <c r="E3704" s="35"/>
      <c r="F3704" s="51"/>
      <c r="J3704" s="35"/>
      <c r="M3704" s="51"/>
      <c r="O3704" s="35"/>
      <c r="P3704" s="35"/>
      <c r="Q3704" s="35"/>
      <c r="R3704" s="51"/>
      <c r="T3704" s="35"/>
      <c r="U3704" s="35"/>
      <c r="V3704" s="51"/>
      <c r="W3704" s="35"/>
    </row>
    <row r="3705" spans="4:23">
      <c r="D3705" s="51"/>
      <c r="E3705" s="35"/>
      <c r="F3705" s="51"/>
      <c r="J3705" s="35"/>
      <c r="M3705" s="51"/>
      <c r="O3705" s="35"/>
      <c r="P3705" s="35"/>
      <c r="Q3705" s="35"/>
      <c r="R3705" s="51"/>
      <c r="T3705" s="35"/>
      <c r="U3705" s="35"/>
      <c r="V3705" s="51"/>
      <c r="W3705" s="35"/>
    </row>
    <row r="3706" spans="4:23">
      <c r="D3706" s="51"/>
      <c r="E3706" s="35"/>
      <c r="F3706" s="51"/>
      <c r="J3706" s="35"/>
      <c r="M3706" s="51"/>
      <c r="O3706" s="35"/>
      <c r="P3706" s="35"/>
      <c r="Q3706" s="35"/>
      <c r="R3706" s="51"/>
      <c r="T3706" s="35"/>
      <c r="U3706" s="35"/>
      <c r="V3706" s="51"/>
      <c r="W3706" s="35"/>
    </row>
    <row r="3707" spans="4:23">
      <c r="D3707" s="51"/>
      <c r="E3707" s="35"/>
      <c r="F3707" s="51"/>
      <c r="J3707" s="35"/>
      <c r="M3707" s="51"/>
      <c r="O3707" s="35"/>
      <c r="P3707" s="35"/>
      <c r="Q3707" s="35"/>
      <c r="R3707" s="51"/>
      <c r="T3707" s="35"/>
      <c r="U3707" s="35"/>
      <c r="V3707" s="51"/>
      <c r="W3707" s="35"/>
    </row>
    <row r="3708" spans="4:23">
      <c r="D3708" s="51"/>
      <c r="E3708" s="35"/>
      <c r="F3708" s="51"/>
      <c r="J3708" s="35"/>
      <c r="M3708" s="51"/>
      <c r="O3708" s="35"/>
      <c r="P3708" s="35"/>
      <c r="Q3708" s="35"/>
      <c r="R3708" s="51"/>
      <c r="T3708" s="35"/>
      <c r="U3708" s="35"/>
      <c r="V3708" s="51"/>
      <c r="W3708" s="35"/>
    </row>
    <row r="3709" spans="4:23">
      <c r="D3709" s="51"/>
      <c r="E3709" s="35"/>
      <c r="F3709" s="51"/>
      <c r="J3709" s="35"/>
      <c r="M3709" s="51"/>
      <c r="O3709" s="35"/>
      <c r="P3709" s="35"/>
      <c r="Q3709" s="35"/>
      <c r="R3709" s="51"/>
      <c r="T3709" s="35"/>
      <c r="U3709" s="35"/>
      <c r="V3709" s="51"/>
      <c r="W3709" s="35"/>
    </row>
    <row r="3710" spans="4:23">
      <c r="D3710" s="51"/>
      <c r="E3710" s="35"/>
      <c r="F3710" s="51"/>
      <c r="J3710" s="35"/>
      <c r="M3710" s="51"/>
      <c r="O3710" s="35"/>
      <c r="P3710" s="35"/>
      <c r="Q3710" s="35"/>
      <c r="R3710" s="51"/>
      <c r="T3710" s="35"/>
      <c r="U3710" s="35"/>
      <c r="V3710" s="51"/>
      <c r="W3710" s="35"/>
    </row>
    <row r="3711" spans="4:23">
      <c r="D3711" s="51"/>
      <c r="E3711" s="35"/>
      <c r="F3711" s="51"/>
      <c r="J3711" s="35"/>
      <c r="M3711" s="51"/>
      <c r="O3711" s="35"/>
      <c r="P3711" s="35"/>
      <c r="Q3711" s="35"/>
      <c r="R3711" s="51"/>
      <c r="T3711" s="35"/>
      <c r="U3711" s="35"/>
      <c r="V3711" s="51"/>
      <c r="W3711" s="35"/>
    </row>
    <row r="3712" spans="4:23">
      <c r="D3712" s="51"/>
      <c r="E3712" s="35"/>
      <c r="F3712" s="51"/>
      <c r="J3712" s="35"/>
      <c r="M3712" s="51"/>
      <c r="O3712" s="35"/>
      <c r="P3712" s="35"/>
      <c r="Q3712" s="35"/>
      <c r="R3712" s="51"/>
      <c r="T3712" s="35"/>
      <c r="U3712" s="35"/>
      <c r="V3712" s="51"/>
      <c r="W3712" s="35"/>
    </row>
    <row r="3713" spans="4:23">
      <c r="D3713" s="51"/>
      <c r="E3713" s="35"/>
      <c r="F3713" s="51"/>
      <c r="J3713" s="35"/>
      <c r="M3713" s="51"/>
      <c r="O3713" s="35"/>
      <c r="P3713" s="35"/>
      <c r="Q3713" s="35"/>
      <c r="R3713" s="51"/>
      <c r="T3713" s="35"/>
      <c r="U3713" s="35"/>
      <c r="V3713" s="51"/>
      <c r="W3713" s="35"/>
    </row>
    <row r="3714" spans="4:23">
      <c r="D3714" s="51"/>
      <c r="E3714" s="35"/>
      <c r="F3714" s="51"/>
      <c r="J3714" s="35"/>
      <c r="M3714" s="51"/>
      <c r="O3714" s="35"/>
      <c r="P3714" s="35"/>
      <c r="Q3714" s="35"/>
      <c r="R3714" s="51"/>
      <c r="T3714" s="35"/>
      <c r="U3714" s="35"/>
      <c r="V3714" s="51"/>
      <c r="W3714" s="35"/>
    </row>
    <row r="3715" spans="4:23">
      <c r="D3715" s="51"/>
      <c r="E3715" s="35"/>
      <c r="F3715" s="51"/>
      <c r="J3715" s="35"/>
      <c r="M3715" s="51"/>
      <c r="O3715" s="35"/>
      <c r="P3715" s="35"/>
      <c r="Q3715" s="35"/>
      <c r="R3715" s="51"/>
      <c r="T3715" s="35"/>
      <c r="U3715" s="35"/>
      <c r="V3715" s="51"/>
      <c r="W3715" s="35"/>
    </row>
    <row r="3716" spans="4:23">
      <c r="D3716" s="51"/>
      <c r="E3716" s="35"/>
      <c r="F3716" s="51"/>
      <c r="J3716" s="35"/>
      <c r="M3716" s="51"/>
      <c r="O3716" s="35"/>
      <c r="P3716" s="35"/>
      <c r="Q3716" s="35"/>
      <c r="R3716" s="51"/>
      <c r="T3716" s="35"/>
      <c r="U3716" s="35"/>
      <c r="V3716" s="51"/>
      <c r="W3716" s="35"/>
    </row>
    <row r="3717" spans="4:23">
      <c r="D3717" s="51"/>
      <c r="E3717" s="35"/>
      <c r="F3717" s="51"/>
      <c r="J3717" s="35"/>
      <c r="M3717" s="51"/>
      <c r="O3717" s="35"/>
      <c r="P3717" s="35"/>
      <c r="Q3717" s="35"/>
      <c r="R3717" s="51"/>
      <c r="T3717" s="35"/>
      <c r="U3717" s="35"/>
      <c r="V3717" s="51"/>
      <c r="W3717" s="35"/>
    </row>
    <row r="3718" spans="4:23">
      <c r="D3718" s="51"/>
      <c r="E3718" s="35"/>
      <c r="F3718" s="51"/>
      <c r="J3718" s="35"/>
      <c r="M3718" s="51"/>
      <c r="O3718" s="35"/>
      <c r="P3718" s="35"/>
      <c r="Q3718" s="35"/>
      <c r="R3718" s="51"/>
      <c r="T3718" s="35"/>
      <c r="U3718" s="35"/>
      <c r="V3718" s="51"/>
      <c r="W3718" s="35"/>
    </row>
    <row r="3719" spans="4:23">
      <c r="D3719" s="51"/>
      <c r="E3719" s="35"/>
      <c r="F3719" s="51"/>
      <c r="J3719" s="35"/>
      <c r="M3719" s="51"/>
      <c r="O3719" s="35"/>
      <c r="P3719" s="35"/>
      <c r="Q3719" s="35"/>
      <c r="R3719" s="51"/>
      <c r="T3719" s="35"/>
      <c r="U3719" s="35"/>
      <c r="V3719" s="51"/>
      <c r="W3719" s="35"/>
    </row>
    <row r="3720" spans="4:23">
      <c r="D3720" s="51"/>
      <c r="E3720" s="35"/>
      <c r="F3720" s="51"/>
      <c r="J3720" s="35"/>
      <c r="M3720" s="51"/>
      <c r="O3720" s="35"/>
      <c r="P3720" s="35"/>
      <c r="Q3720" s="35"/>
      <c r="R3720" s="51"/>
      <c r="T3720" s="35"/>
      <c r="U3720" s="35"/>
      <c r="V3720" s="51"/>
      <c r="W3720" s="35"/>
    </row>
    <row r="3721" spans="4:23">
      <c r="D3721" s="51"/>
      <c r="E3721" s="35"/>
      <c r="F3721" s="51"/>
      <c r="J3721" s="35"/>
      <c r="M3721" s="51"/>
      <c r="O3721" s="35"/>
      <c r="P3721" s="35"/>
      <c r="Q3721" s="35"/>
      <c r="R3721" s="51"/>
      <c r="T3721" s="35"/>
      <c r="U3721" s="35"/>
      <c r="V3721" s="51"/>
      <c r="W3721" s="35"/>
    </row>
    <row r="3722" spans="4:23">
      <c r="D3722" s="51"/>
      <c r="E3722" s="35"/>
      <c r="F3722" s="51"/>
      <c r="J3722" s="35"/>
      <c r="M3722" s="51"/>
      <c r="O3722" s="35"/>
      <c r="P3722" s="35"/>
      <c r="Q3722" s="35"/>
      <c r="R3722" s="51"/>
      <c r="T3722" s="35"/>
      <c r="U3722" s="35"/>
      <c r="V3722" s="51"/>
      <c r="W3722" s="35"/>
    </row>
    <row r="3723" spans="4:23">
      <c r="D3723" s="51"/>
      <c r="E3723" s="35"/>
      <c r="F3723" s="51"/>
      <c r="J3723" s="35"/>
      <c r="M3723" s="51"/>
      <c r="O3723" s="35"/>
      <c r="P3723" s="35"/>
      <c r="Q3723" s="35"/>
      <c r="R3723" s="51"/>
      <c r="T3723" s="35"/>
      <c r="U3723" s="35"/>
      <c r="V3723" s="51"/>
      <c r="W3723" s="35"/>
    </row>
    <row r="3724" spans="4:23">
      <c r="D3724" s="51"/>
      <c r="E3724" s="35"/>
      <c r="F3724" s="51"/>
      <c r="J3724" s="35"/>
      <c r="M3724" s="51"/>
      <c r="O3724" s="35"/>
      <c r="P3724" s="35"/>
      <c r="Q3724" s="35"/>
      <c r="R3724" s="51"/>
      <c r="T3724" s="35"/>
      <c r="U3724" s="35"/>
      <c r="V3724" s="51"/>
      <c r="W3724" s="35"/>
    </row>
    <row r="3725" spans="4:23">
      <c r="D3725" s="51"/>
      <c r="E3725" s="35"/>
      <c r="F3725" s="51"/>
      <c r="J3725" s="35"/>
      <c r="M3725" s="51"/>
      <c r="O3725" s="35"/>
      <c r="P3725" s="35"/>
      <c r="Q3725" s="35"/>
      <c r="R3725" s="51"/>
      <c r="T3725" s="35"/>
      <c r="U3725" s="35"/>
      <c r="V3725" s="51"/>
      <c r="W3725" s="35"/>
    </row>
    <row r="3726" spans="4:23">
      <c r="D3726" s="51"/>
      <c r="E3726" s="35"/>
      <c r="F3726" s="51"/>
      <c r="J3726" s="35"/>
      <c r="M3726" s="51"/>
      <c r="O3726" s="35"/>
      <c r="P3726" s="35"/>
      <c r="Q3726" s="35"/>
      <c r="R3726" s="51"/>
      <c r="T3726" s="35"/>
      <c r="U3726" s="35"/>
      <c r="V3726" s="51"/>
      <c r="W3726" s="35"/>
    </row>
    <row r="3727" spans="4:23">
      <c r="D3727" s="51"/>
      <c r="E3727" s="35"/>
      <c r="F3727" s="51"/>
      <c r="J3727" s="35"/>
      <c r="M3727" s="51"/>
      <c r="O3727" s="35"/>
      <c r="P3727" s="35"/>
      <c r="Q3727" s="35"/>
      <c r="R3727" s="51"/>
      <c r="T3727" s="35"/>
      <c r="U3727" s="35"/>
      <c r="V3727" s="51"/>
      <c r="W3727" s="35"/>
    </row>
    <row r="3728" spans="4:23">
      <c r="D3728" s="51"/>
      <c r="E3728" s="35"/>
      <c r="F3728" s="51"/>
      <c r="J3728" s="35"/>
      <c r="M3728" s="51"/>
      <c r="O3728" s="35"/>
      <c r="P3728" s="35"/>
      <c r="Q3728" s="35"/>
      <c r="R3728" s="51"/>
      <c r="T3728" s="35"/>
      <c r="U3728" s="35"/>
      <c r="V3728" s="51"/>
      <c r="W3728" s="35"/>
    </row>
    <row r="3729" spans="4:23">
      <c r="D3729" s="51"/>
      <c r="E3729" s="35"/>
      <c r="F3729" s="51"/>
      <c r="J3729" s="35"/>
      <c r="M3729" s="51"/>
      <c r="O3729" s="35"/>
      <c r="P3729" s="35"/>
      <c r="Q3729" s="35"/>
      <c r="R3729" s="51"/>
      <c r="T3729" s="35"/>
      <c r="U3729" s="35"/>
      <c r="V3729" s="51"/>
      <c r="W3729" s="35"/>
    </row>
    <row r="3730" spans="4:23">
      <c r="D3730" s="51"/>
      <c r="E3730" s="35"/>
      <c r="F3730" s="51"/>
      <c r="J3730" s="35"/>
      <c r="M3730" s="51"/>
      <c r="O3730" s="35"/>
      <c r="P3730" s="35"/>
      <c r="Q3730" s="35"/>
      <c r="R3730" s="51"/>
      <c r="T3730" s="35"/>
      <c r="U3730" s="35"/>
      <c r="V3730" s="51"/>
      <c r="W3730" s="35"/>
    </row>
    <row r="3731" spans="4:23">
      <c r="D3731" s="51"/>
      <c r="E3731" s="35"/>
      <c r="F3731" s="51"/>
      <c r="J3731" s="35"/>
      <c r="M3731" s="51"/>
      <c r="O3731" s="35"/>
      <c r="P3731" s="35"/>
      <c r="Q3731" s="35"/>
      <c r="R3731" s="51"/>
      <c r="T3731" s="35"/>
      <c r="U3731" s="35"/>
      <c r="V3731" s="51"/>
      <c r="W3731" s="35"/>
    </row>
    <row r="3732" spans="4:23">
      <c r="D3732" s="51"/>
      <c r="E3732" s="35"/>
      <c r="F3732" s="51"/>
      <c r="J3732" s="35"/>
      <c r="M3732" s="51"/>
      <c r="O3732" s="35"/>
      <c r="P3732" s="35"/>
      <c r="Q3732" s="35"/>
      <c r="R3732" s="51"/>
      <c r="T3732" s="35"/>
      <c r="U3732" s="35"/>
      <c r="V3732" s="51"/>
      <c r="W3732" s="35"/>
    </row>
    <row r="3733" spans="4:23">
      <c r="D3733" s="51"/>
      <c r="E3733" s="35"/>
      <c r="F3733" s="51"/>
      <c r="J3733" s="35"/>
      <c r="M3733" s="51"/>
      <c r="O3733" s="35"/>
      <c r="P3733" s="35"/>
      <c r="Q3733" s="35"/>
      <c r="R3733" s="51"/>
      <c r="T3733" s="35"/>
      <c r="U3733" s="35"/>
      <c r="V3733" s="51"/>
      <c r="W3733" s="35"/>
    </row>
    <row r="3734" spans="4:23">
      <c r="D3734" s="51"/>
      <c r="E3734" s="35"/>
      <c r="F3734" s="51"/>
      <c r="J3734" s="35"/>
      <c r="M3734" s="51"/>
      <c r="O3734" s="35"/>
      <c r="P3734" s="35"/>
      <c r="Q3734" s="35"/>
      <c r="R3734" s="51"/>
      <c r="T3734" s="35"/>
      <c r="U3734" s="35"/>
      <c r="V3734" s="51"/>
      <c r="W3734" s="35"/>
    </row>
    <row r="3735" spans="4:23">
      <c r="D3735" s="51"/>
      <c r="E3735" s="35"/>
      <c r="F3735" s="51"/>
      <c r="J3735" s="35"/>
      <c r="M3735" s="51"/>
      <c r="O3735" s="35"/>
      <c r="P3735" s="35"/>
      <c r="Q3735" s="35"/>
      <c r="R3735" s="51"/>
      <c r="T3735" s="35"/>
      <c r="U3735" s="35"/>
      <c r="V3735" s="51"/>
      <c r="W3735" s="35"/>
    </row>
    <row r="3736" spans="4:23">
      <c r="D3736" s="51"/>
      <c r="E3736" s="35"/>
      <c r="F3736" s="51"/>
      <c r="J3736" s="35"/>
      <c r="M3736" s="51"/>
      <c r="O3736" s="35"/>
      <c r="P3736" s="35"/>
      <c r="Q3736" s="35"/>
      <c r="R3736" s="51"/>
      <c r="T3736" s="35"/>
      <c r="U3736" s="35"/>
      <c r="V3736" s="51"/>
      <c r="W3736" s="35"/>
    </row>
    <row r="3737" spans="4:23">
      <c r="D3737" s="51"/>
      <c r="E3737" s="35"/>
      <c r="F3737" s="51"/>
      <c r="J3737" s="35"/>
      <c r="M3737" s="51"/>
      <c r="O3737" s="35"/>
      <c r="P3737" s="35"/>
      <c r="Q3737" s="35"/>
      <c r="R3737" s="51"/>
      <c r="T3737" s="35"/>
      <c r="U3737" s="35"/>
      <c r="V3737" s="51"/>
      <c r="W3737" s="35"/>
    </row>
    <row r="3738" spans="4:23">
      <c r="D3738" s="51"/>
      <c r="E3738" s="35"/>
      <c r="F3738" s="51"/>
      <c r="J3738" s="35"/>
      <c r="M3738" s="51"/>
      <c r="O3738" s="35"/>
      <c r="P3738" s="35"/>
      <c r="Q3738" s="35"/>
      <c r="R3738" s="51"/>
      <c r="T3738" s="35"/>
      <c r="U3738" s="35"/>
      <c r="V3738" s="51"/>
      <c r="W3738" s="35"/>
    </row>
    <row r="3739" spans="4:23">
      <c r="D3739" s="51"/>
      <c r="E3739" s="35"/>
      <c r="F3739" s="51"/>
      <c r="J3739" s="35"/>
      <c r="M3739" s="51"/>
      <c r="O3739" s="35"/>
      <c r="P3739" s="35"/>
      <c r="Q3739" s="35"/>
      <c r="R3739" s="51"/>
      <c r="T3739" s="35"/>
      <c r="U3739" s="35"/>
      <c r="V3739" s="51"/>
      <c r="W3739" s="35"/>
    </row>
    <row r="3740" spans="4:23">
      <c r="D3740" s="51"/>
      <c r="E3740" s="35"/>
      <c r="F3740" s="51"/>
      <c r="J3740" s="35"/>
      <c r="M3740" s="51"/>
      <c r="O3740" s="35"/>
      <c r="P3740" s="35"/>
      <c r="Q3740" s="35"/>
      <c r="R3740" s="51"/>
      <c r="T3740" s="35"/>
      <c r="U3740" s="35"/>
      <c r="V3740" s="51"/>
      <c r="W3740" s="35"/>
    </row>
    <row r="3741" spans="4:23">
      <c r="D3741" s="51"/>
      <c r="E3741" s="35"/>
      <c r="F3741" s="51"/>
      <c r="J3741" s="35"/>
      <c r="M3741" s="51"/>
      <c r="O3741" s="35"/>
      <c r="P3741" s="35"/>
      <c r="Q3741" s="35"/>
      <c r="R3741" s="51"/>
      <c r="T3741" s="35"/>
      <c r="U3741" s="35"/>
      <c r="V3741" s="51"/>
      <c r="W3741" s="35"/>
    </row>
    <row r="3742" spans="4:23">
      <c r="D3742" s="51"/>
      <c r="E3742" s="35"/>
      <c r="F3742" s="51"/>
      <c r="J3742" s="35"/>
      <c r="M3742" s="51"/>
      <c r="O3742" s="35"/>
      <c r="P3742" s="35"/>
      <c r="Q3742" s="35"/>
      <c r="R3742" s="51"/>
      <c r="T3742" s="35"/>
      <c r="U3742" s="35"/>
      <c r="V3742" s="51"/>
      <c r="W3742" s="35"/>
    </row>
    <row r="3743" spans="4:23">
      <c r="D3743" s="51"/>
      <c r="E3743" s="35"/>
      <c r="F3743" s="51"/>
      <c r="J3743" s="35"/>
      <c r="M3743" s="51"/>
      <c r="O3743" s="35"/>
      <c r="P3743" s="35"/>
      <c r="Q3743" s="35"/>
      <c r="R3743" s="51"/>
      <c r="T3743" s="35"/>
      <c r="U3743" s="35"/>
      <c r="V3743" s="51"/>
      <c r="W3743" s="35"/>
    </row>
    <row r="3744" spans="4:23">
      <c r="D3744" s="51"/>
      <c r="E3744" s="35"/>
      <c r="F3744" s="51"/>
      <c r="J3744" s="35"/>
      <c r="M3744" s="51"/>
      <c r="O3744" s="35"/>
      <c r="P3744" s="35"/>
      <c r="Q3744" s="35"/>
      <c r="R3744" s="51"/>
      <c r="T3744" s="35"/>
      <c r="U3744" s="35"/>
      <c r="V3744" s="51"/>
      <c r="W3744" s="35"/>
    </row>
    <row r="3745" spans="4:23">
      <c r="D3745" s="51"/>
      <c r="E3745" s="35"/>
      <c r="F3745" s="51"/>
      <c r="J3745" s="35"/>
      <c r="M3745" s="51"/>
      <c r="O3745" s="35"/>
      <c r="P3745" s="35"/>
      <c r="Q3745" s="35"/>
      <c r="R3745" s="51"/>
      <c r="T3745" s="35"/>
      <c r="U3745" s="35"/>
      <c r="V3745" s="51"/>
      <c r="W3745" s="35"/>
    </row>
    <row r="3746" spans="4:23">
      <c r="D3746" s="51"/>
      <c r="E3746" s="35"/>
      <c r="F3746" s="51"/>
      <c r="J3746" s="35"/>
      <c r="M3746" s="51"/>
      <c r="O3746" s="35"/>
      <c r="P3746" s="35"/>
      <c r="Q3746" s="35"/>
      <c r="R3746" s="51"/>
      <c r="T3746" s="35"/>
      <c r="U3746" s="35"/>
      <c r="V3746" s="51"/>
      <c r="W3746" s="35"/>
    </row>
    <row r="3747" spans="4:23">
      <c r="D3747" s="51"/>
      <c r="E3747" s="35"/>
      <c r="F3747" s="51"/>
      <c r="J3747" s="35"/>
      <c r="M3747" s="51"/>
      <c r="O3747" s="35"/>
      <c r="P3747" s="35"/>
      <c r="Q3747" s="35"/>
      <c r="R3747" s="51"/>
      <c r="T3747" s="35"/>
      <c r="U3747" s="35"/>
      <c r="V3747" s="51"/>
      <c r="W3747" s="35"/>
    </row>
    <row r="3748" spans="4:23">
      <c r="D3748" s="51"/>
      <c r="E3748" s="35"/>
      <c r="F3748" s="51"/>
      <c r="J3748" s="35"/>
      <c r="M3748" s="51"/>
      <c r="O3748" s="35"/>
      <c r="P3748" s="35"/>
      <c r="Q3748" s="35"/>
      <c r="R3748" s="51"/>
      <c r="T3748" s="35"/>
      <c r="U3748" s="35"/>
      <c r="V3748" s="51"/>
      <c r="W3748" s="35"/>
    </row>
    <row r="3749" spans="4:23">
      <c r="D3749" s="51"/>
      <c r="E3749" s="35"/>
      <c r="F3749" s="51"/>
      <c r="J3749" s="35"/>
      <c r="M3749" s="51"/>
      <c r="O3749" s="35"/>
      <c r="P3749" s="35"/>
      <c r="Q3749" s="35"/>
      <c r="R3749" s="51"/>
      <c r="T3749" s="35"/>
      <c r="U3749" s="35"/>
      <c r="V3749" s="51"/>
      <c r="W3749" s="35"/>
    </row>
    <row r="3750" spans="4:23">
      <c r="D3750" s="51"/>
      <c r="E3750" s="35"/>
      <c r="F3750" s="51"/>
      <c r="J3750" s="35"/>
      <c r="M3750" s="51"/>
      <c r="O3750" s="35"/>
      <c r="P3750" s="35"/>
      <c r="Q3750" s="35"/>
      <c r="R3750" s="51"/>
      <c r="T3750" s="35"/>
      <c r="U3750" s="35"/>
      <c r="V3750" s="51"/>
      <c r="W3750" s="35"/>
    </row>
    <row r="3751" spans="4:23">
      <c r="D3751" s="51"/>
      <c r="E3751" s="35"/>
      <c r="F3751" s="51"/>
      <c r="J3751" s="35"/>
      <c r="M3751" s="51"/>
      <c r="O3751" s="35"/>
      <c r="P3751" s="35"/>
      <c r="Q3751" s="35"/>
      <c r="R3751" s="51"/>
      <c r="T3751" s="35"/>
      <c r="U3751" s="35"/>
      <c r="V3751" s="51"/>
      <c r="W3751" s="35"/>
    </row>
    <row r="3752" spans="4:23">
      <c r="D3752" s="51"/>
      <c r="E3752" s="35"/>
      <c r="F3752" s="51"/>
      <c r="J3752" s="35"/>
      <c r="M3752" s="51"/>
      <c r="O3752" s="35"/>
      <c r="P3752" s="35"/>
      <c r="Q3752" s="35"/>
      <c r="R3752" s="51"/>
      <c r="T3752" s="35"/>
      <c r="U3752" s="35"/>
      <c r="V3752" s="51"/>
      <c r="W3752" s="35"/>
    </row>
    <row r="3753" spans="4:23">
      <c r="D3753" s="51"/>
      <c r="E3753" s="35"/>
      <c r="F3753" s="51"/>
      <c r="J3753" s="35"/>
      <c r="M3753" s="51"/>
      <c r="O3753" s="35"/>
      <c r="P3753" s="35"/>
      <c r="Q3753" s="35"/>
      <c r="R3753" s="51"/>
      <c r="T3753" s="35"/>
      <c r="U3753" s="35"/>
      <c r="V3753" s="51"/>
      <c r="W3753" s="35"/>
    </row>
    <row r="3754" spans="4:23">
      <c r="D3754" s="51"/>
      <c r="E3754" s="35"/>
      <c r="F3754" s="51"/>
      <c r="J3754" s="35"/>
      <c r="M3754" s="51"/>
      <c r="O3754" s="35"/>
      <c r="P3754" s="35"/>
      <c r="Q3754" s="35"/>
      <c r="R3754" s="51"/>
      <c r="T3754" s="35"/>
      <c r="U3754" s="35"/>
      <c r="V3754" s="51"/>
      <c r="W3754" s="35"/>
    </row>
    <row r="3755" spans="4:23">
      <c r="D3755" s="51"/>
      <c r="E3755" s="35"/>
      <c r="F3755" s="51"/>
      <c r="J3755" s="35"/>
      <c r="M3755" s="51"/>
      <c r="O3755" s="35"/>
      <c r="P3755" s="35"/>
      <c r="Q3755" s="35"/>
      <c r="R3755" s="51"/>
      <c r="T3755" s="35"/>
      <c r="U3755" s="35"/>
      <c r="V3755" s="51"/>
      <c r="W3755" s="35"/>
    </row>
    <row r="3756" spans="4:23">
      <c r="D3756" s="51"/>
      <c r="E3756" s="35"/>
      <c r="F3756" s="51"/>
      <c r="J3756" s="35"/>
      <c r="M3756" s="51"/>
      <c r="O3756" s="35"/>
      <c r="P3756" s="35"/>
      <c r="Q3756" s="35"/>
      <c r="R3756" s="51"/>
      <c r="T3756" s="35"/>
      <c r="U3756" s="35"/>
      <c r="V3756" s="51"/>
      <c r="W3756" s="35"/>
    </row>
    <row r="3757" spans="4:23">
      <c r="D3757" s="51"/>
      <c r="E3757" s="35"/>
      <c r="F3757" s="51"/>
      <c r="J3757" s="35"/>
      <c r="M3757" s="51"/>
      <c r="O3757" s="35"/>
      <c r="P3757" s="35"/>
      <c r="Q3757" s="35"/>
      <c r="R3757" s="51"/>
      <c r="T3757" s="35"/>
      <c r="U3757" s="35"/>
      <c r="V3757" s="51"/>
      <c r="W3757" s="35"/>
    </row>
    <row r="3758" spans="4:23">
      <c r="D3758" s="51"/>
      <c r="E3758" s="35"/>
      <c r="F3758" s="51"/>
      <c r="J3758" s="35"/>
      <c r="M3758" s="51"/>
      <c r="O3758" s="35"/>
      <c r="P3758" s="35"/>
      <c r="Q3758" s="35"/>
      <c r="R3758" s="51"/>
      <c r="T3758" s="35"/>
      <c r="U3758" s="35"/>
      <c r="V3758" s="51"/>
      <c r="W3758" s="35"/>
    </row>
    <row r="3759" spans="4:23">
      <c r="D3759" s="51"/>
      <c r="E3759" s="35"/>
      <c r="F3759" s="51"/>
      <c r="J3759" s="35"/>
      <c r="M3759" s="51"/>
      <c r="O3759" s="35"/>
      <c r="P3759" s="35"/>
      <c r="Q3759" s="35"/>
      <c r="R3759" s="51"/>
      <c r="T3759" s="35"/>
      <c r="U3759" s="35"/>
      <c r="V3759" s="51"/>
      <c r="W3759" s="35"/>
    </row>
    <row r="3760" spans="4:23">
      <c r="D3760" s="51"/>
      <c r="E3760" s="35"/>
      <c r="F3760" s="51"/>
      <c r="J3760" s="35"/>
      <c r="M3760" s="51"/>
      <c r="O3760" s="35"/>
      <c r="P3760" s="35"/>
      <c r="Q3760" s="35"/>
      <c r="R3760" s="51"/>
      <c r="T3760" s="35"/>
      <c r="U3760" s="35"/>
      <c r="V3760" s="51"/>
      <c r="W3760" s="35"/>
    </row>
    <row r="3761" spans="4:23">
      <c r="D3761" s="51"/>
      <c r="E3761" s="35"/>
      <c r="F3761" s="51"/>
      <c r="J3761" s="35"/>
      <c r="M3761" s="51"/>
      <c r="O3761" s="35"/>
      <c r="P3761" s="35"/>
      <c r="Q3761" s="35"/>
      <c r="R3761" s="51"/>
      <c r="T3761" s="35"/>
      <c r="U3761" s="35"/>
      <c r="V3761" s="51"/>
      <c r="W3761" s="35"/>
    </row>
    <row r="3762" spans="4:23">
      <c r="D3762" s="51"/>
      <c r="E3762" s="35"/>
      <c r="F3762" s="51"/>
      <c r="J3762" s="35"/>
      <c r="M3762" s="51"/>
      <c r="O3762" s="35"/>
      <c r="P3762" s="35"/>
      <c r="Q3762" s="35"/>
      <c r="R3762" s="51"/>
      <c r="T3762" s="35"/>
      <c r="U3762" s="35"/>
      <c r="V3762" s="51"/>
      <c r="W3762" s="35"/>
    </row>
    <row r="3763" spans="4:23">
      <c r="D3763" s="51"/>
      <c r="E3763" s="35"/>
      <c r="F3763" s="51"/>
      <c r="J3763" s="35"/>
      <c r="M3763" s="51"/>
      <c r="O3763" s="35"/>
      <c r="P3763" s="35"/>
      <c r="Q3763" s="35"/>
      <c r="R3763" s="51"/>
      <c r="T3763" s="35"/>
      <c r="U3763" s="35"/>
      <c r="V3763" s="51"/>
      <c r="W3763" s="35"/>
    </row>
    <row r="3764" spans="4:23">
      <c r="D3764" s="51"/>
      <c r="E3764" s="35"/>
      <c r="F3764" s="51"/>
      <c r="J3764" s="35"/>
      <c r="M3764" s="51"/>
      <c r="O3764" s="35"/>
      <c r="P3764" s="35"/>
      <c r="Q3764" s="35"/>
      <c r="R3764" s="51"/>
      <c r="T3764" s="35"/>
      <c r="U3764" s="35"/>
      <c r="V3764" s="51"/>
      <c r="W3764" s="35"/>
    </row>
    <row r="3765" spans="4:23">
      <c r="D3765" s="51"/>
      <c r="E3765" s="35"/>
      <c r="F3765" s="51"/>
      <c r="J3765" s="35"/>
      <c r="M3765" s="51"/>
      <c r="O3765" s="35"/>
      <c r="P3765" s="35"/>
      <c r="Q3765" s="35"/>
      <c r="R3765" s="51"/>
      <c r="T3765" s="35"/>
      <c r="U3765" s="35"/>
      <c r="V3765" s="51"/>
      <c r="W3765" s="35"/>
    </row>
    <row r="3766" spans="4:23">
      <c r="D3766" s="51"/>
      <c r="E3766" s="35"/>
      <c r="F3766" s="51"/>
      <c r="J3766" s="35"/>
      <c r="M3766" s="51"/>
      <c r="O3766" s="35"/>
      <c r="P3766" s="35"/>
      <c r="Q3766" s="35"/>
      <c r="R3766" s="51"/>
      <c r="T3766" s="35"/>
      <c r="U3766" s="35"/>
      <c r="V3766" s="51"/>
      <c r="W3766" s="35"/>
    </row>
    <row r="3767" spans="4:23">
      <c r="D3767" s="51"/>
      <c r="E3767" s="35"/>
      <c r="F3767" s="51"/>
      <c r="J3767" s="35"/>
      <c r="M3767" s="51"/>
      <c r="O3767" s="35"/>
      <c r="P3767" s="35"/>
      <c r="Q3767" s="35"/>
      <c r="R3767" s="51"/>
      <c r="T3767" s="35"/>
      <c r="U3767" s="35"/>
      <c r="V3767" s="51"/>
      <c r="W3767" s="35"/>
    </row>
    <row r="3768" spans="4:23">
      <c r="D3768" s="51"/>
      <c r="E3768" s="35"/>
      <c r="F3768" s="51"/>
      <c r="J3768" s="35"/>
      <c r="M3768" s="51"/>
      <c r="O3768" s="35"/>
      <c r="P3768" s="35"/>
      <c r="Q3768" s="35"/>
      <c r="R3768" s="51"/>
      <c r="T3768" s="35"/>
      <c r="U3768" s="35"/>
      <c r="V3768" s="51"/>
      <c r="W3768" s="35"/>
    </row>
    <row r="3769" spans="4:23">
      <c r="D3769" s="51"/>
      <c r="E3769" s="35"/>
      <c r="F3769" s="51"/>
      <c r="J3769" s="35"/>
      <c r="M3769" s="51"/>
      <c r="O3769" s="35"/>
      <c r="P3769" s="35"/>
      <c r="Q3769" s="35"/>
      <c r="R3769" s="51"/>
      <c r="T3769" s="35"/>
      <c r="U3769" s="35"/>
      <c r="V3769" s="51"/>
      <c r="W3769" s="35"/>
    </row>
    <row r="3770" spans="4:23">
      <c r="D3770" s="51"/>
      <c r="E3770" s="35"/>
      <c r="F3770" s="51"/>
      <c r="J3770" s="35"/>
      <c r="M3770" s="51"/>
      <c r="O3770" s="35"/>
      <c r="P3770" s="35"/>
      <c r="Q3770" s="35"/>
      <c r="R3770" s="51"/>
      <c r="T3770" s="35"/>
      <c r="U3770" s="35"/>
      <c r="V3770" s="51"/>
      <c r="W3770" s="35"/>
    </row>
    <row r="3771" spans="4:23">
      <c r="D3771" s="51"/>
      <c r="E3771" s="35"/>
      <c r="F3771" s="51"/>
      <c r="J3771" s="35"/>
      <c r="M3771" s="51"/>
      <c r="O3771" s="35"/>
      <c r="P3771" s="35"/>
      <c r="Q3771" s="35"/>
      <c r="R3771" s="51"/>
      <c r="T3771" s="35"/>
      <c r="U3771" s="35"/>
      <c r="V3771" s="51"/>
      <c r="W3771" s="35"/>
    </row>
    <row r="3772" spans="4:23">
      <c r="D3772" s="51"/>
      <c r="E3772" s="35"/>
      <c r="F3772" s="51"/>
      <c r="J3772" s="35"/>
      <c r="M3772" s="51"/>
      <c r="O3772" s="35"/>
      <c r="P3772" s="35"/>
      <c r="Q3772" s="35"/>
      <c r="R3772" s="51"/>
      <c r="T3772" s="35"/>
      <c r="U3772" s="35"/>
      <c r="V3772" s="51"/>
      <c r="W3772" s="35"/>
    </row>
    <row r="3773" spans="4:23">
      <c r="D3773" s="51"/>
      <c r="E3773" s="35"/>
      <c r="F3773" s="51"/>
      <c r="J3773" s="35"/>
      <c r="M3773" s="51"/>
      <c r="O3773" s="35"/>
      <c r="P3773" s="35"/>
      <c r="Q3773" s="35"/>
      <c r="R3773" s="51"/>
      <c r="T3773" s="35"/>
      <c r="U3773" s="35"/>
      <c r="V3773" s="51"/>
      <c r="W3773" s="35"/>
    </row>
    <row r="3774" spans="4:23">
      <c r="D3774" s="51"/>
      <c r="E3774" s="35"/>
      <c r="F3774" s="51"/>
      <c r="J3774" s="35"/>
      <c r="M3774" s="51"/>
      <c r="O3774" s="35"/>
      <c r="P3774" s="35"/>
      <c r="Q3774" s="35"/>
      <c r="R3774" s="51"/>
      <c r="T3774" s="35"/>
      <c r="U3774" s="35"/>
      <c r="V3774" s="51"/>
      <c r="W3774" s="35"/>
    </row>
    <row r="3775" spans="4:23">
      <c r="D3775" s="51"/>
      <c r="E3775" s="35"/>
      <c r="F3775" s="51"/>
      <c r="J3775" s="35"/>
      <c r="M3775" s="51"/>
      <c r="O3775" s="35"/>
      <c r="P3775" s="35"/>
      <c r="Q3775" s="35"/>
      <c r="R3775" s="51"/>
      <c r="T3775" s="35"/>
      <c r="U3775" s="35"/>
      <c r="V3775" s="51"/>
      <c r="W3775" s="35"/>
    </row>
    <row r="3776" spans="4:23">
      <c r="D3776" s="51"/>
      <c r="E3776" s="35"/>
      <c r="F3776" s="51"/>
      <c r="J3776" s="35"/>
      <c r="M3776" s="51"/>
      <c r="O3776" s="35"/>
      <c r="P3776" s="35"/>
      <c r="Q3776" s="35"/>
      <c r="R3776" s="51"/>
      <c r="T3776" s="35"/>
      <c r="U3776" s="35"/>
      <c r="V3776" s="51"/>
      <c r="W3776" s="35"/>
    </row>
    <row r="3777" spans="4:23">
      <c r="D3777" s="51"/>
      <c r="E3777" s="35"/>
      <c r="F3777" s="51"/>
      <c r="J3777" s="35"/>
      <c r="M3777" s="51"/>
      <c r="O3777" s="35"/>
      <c r="P3777" s="35"/>
      <c r="Q3777" s="35"/>
      <c r="R3777" s="51"/>
      <c r="T3777" s="35"/>
      <c r="U3777" s="35"/>
      <c r="V3777" s="51"/>
      <c r="W3777" s="35"/>
    </row>
    <row r="3778" spans="4:23">
      <c r="D3778" s="51"/>
      <c r="E3778" s="35"/>
      <c r="F3778" s="51"/>
      <c r="J3778" s="35"/>
      <c r="M3778" s="51"/>
      <c r="O3778" s="35"/>
      <c r="P3778" s="35"/>
      <c r="Q3778" s="35"/>
      <c r="R3778" s="51"/>
      <c r="T3778" s="35"/>
      <c r="U3778" s="35"/>
      <c r="V3778" s="51"/>
      <c r="W3778" s="35"/>
    </row>
    <row r="3779" spans="4:23">
      <c r="D3779" s="51"/>
      <c r="E3779" s="35"/>
      <c r="F3779" s="51"/>
      <c r="J3779" s="35"/>
      <c r="M3779" s="51"/>
      <c r="O3779" s="35"/>
      <c r="P3779" s="35"/>
      <c r="Q3779" s="35"/>
      <c r="R3779" s="51"/>
      <c r="T3779" s="35"/>
      <c r="U3779" s="35"/>
      <c r="V3779" s="51"/>
      <c r="W3779" s="35"/>
    </row>
    <row r="3780" spans="4:23">
      <c r="D3780" s="51"/>
      <c r="E3780" s="35"/>
      <c r="F3780" s="51"/>
      <c r="J3780" s="35"/>
      <c r="M3780" s="51"/>
      <c r="O3780" s="35"/>
      <c r="P3780" s="35"/>
      <c r="Q3780" s="35"/>
      <c r="R3780" s="51"/>
      <c r="T3780" s="35"/>
      <c r="U3780" s="35"/>
      <c r="V3780" s="51"/>
      <c r="W3780" s="35"/>
    </row>
    <row r="3781" spans="4:23">
      <c r="D3781" s="51"/>
      <c r="E3781" s="35"/>
      <c r="F3781" s="51"/>
      <c r="J3781" s="35"/>
      <c r="M3781" s="51"/>
      <c r="O3781" s="35"/>
      <c r="P3781" s="35"/>
      <c r="Q3781" s="35"/>
      <c r="R3781" s="51"/>
      <c r="T3781" s="35"/>
      <c r="U3781" s="35"/>
      <c r="V3781" s="51"/>
      <c r="W3781" s="35"/>
    </row>
    <row r="3782" spans="4:23">
      <c r="D3782" s="51"/>
      <c r="E3782" s="35"/>
      <c r="F3782" s="51"/>
      <c r="J3782" s="35"/>
      <c r="M3782" s="51"/>
      <c r="O3782" s="35"/>
      <c r="P3782" s="35"/>
      <c r="Q3782" s="35"/>
      <c r="R3782" s="51"/>
      <c r="T3782" s="35"/>
      <c r="U3782" s="35"/>
      <c r="V3782" s="51"/>
      <c r="W3782" s="35"/>
    </row>
    <row r="3783" spans="4:23">
      <c r="D3783" s="51"/>
      <c r="E3783" s="35"/>
      <c r="F3783" s="51"/>
      <c r="J3783" s="35"/>
      <c r="M3783" s="51"/>
      <c r="O3783" s="35"/>
      <c r="P3783" s="35"/>
      <c r="Q3783" s="35"/>
      <c r="R3783" s="51"/>
      <c r="T3783" s="35"/>
      <c r="U3783" s="35"/>
      <c r="V3783" s="51"/>
      <c r="W3783" s="35"/>
    </row>
    <row r="3784" spans="4:23">
      <c r="D3784" s="51"/>
      <c r="E3784" s="35"/>
      <c r="F3784" s="51"/>
      <c r="J3784" s="35"/>
      <c r="M3784" s="51"/>
      <c r="O3784" s="35"/>
      <c r="P3784" s="35"/>
      <c r="Q3784" s="35"/>
      <c r="R3784" s="51"/>
      <c r="T3784" s="35"/>
      <c r="U3784" s="35"/>
      <c r="V3784" s="51"/>
      <c r="W3784" s="35"/>
    </row>
    <row r="3785" spans="4:23">
      <c r="D3785" s="51"/>
      <c r="E3785" s="35"/>
      <c r="F3785" s="51"/>
      <c r="J3785" s="35"/>
      <c r="M3785" s="51"/>
      <c r="O3785" s="35"/>
      <c r="P3785" s="35"/>
      <c r="Q3785" s="35"/>
      <c r="R3785" s="51"/>
      <c r="T3785" s="35"/>
      <c r="U3785" s="35"/>
      <c r="V3785" s="51"/>
      <c r="W3785" s="35"/>
    </row>
    <row r="3786" spans="4:23">
      <c r="D3786" s="51"/>
      <c r="E3786" s="35"/>
      <c r="F3786" s="51"/>
      <c r="J3786" s="35"/>
      <c r="M3786" s="51"/>
      <c r="O3786" s="35"/>
      <c r="P3786" s="35"/>
      <c r="Q3786" s="35"/>
      <c r="R3786" s="51"/>
      <c r="T3786" s="35"/>
      <c r="U3786" s="35"/>
      <c r="V3786" s="51"/>
      <c r="W3786" s="35"/>
    </row>
    <row r="3787" spans="4:23">
      <c r="D3787" s="51"/>
      <c r="E3787" s="35"/>
      <c r="F3787" s="51"/>
      <c r="J3787" s="35"/>
      <c r="M3787" s="51"/>
      <c r="O3787" s="35"/>
      <c r="P3787" s="35"/>
      <c r="Q3787" s="35"/>
      <c r="R3787" s="51"/>
      <c r="T3787" s="35"/>
      <c r="U3787" s="35"/>
      <c r="V3787" s="51"/>
      <c r="W3787" s="35"/>
    </row>
    <row r="3788" spans="4:23">
      <c r="D3788" s="51"/>
      <c r="E3788" s="35"/>
      <c r="F3788" s="51"/>
      <c r="J3788" s="35"/>
      <c r="M3788" s="51"/>
      <c r="O3788" s="35"/>
      <c r="P3788" s="35"/>
      <c r="Q3788" s="35"/>
      <c r="R3788" s="51"/>
      <c r="T3788" s="35"/>
      <c r="U3788" s="35"/>
      <c r="V3788" s="51"/>
      <c r="W3788" s="35"/>
    </row>
    <row r="3789" spans="4:23">
      <c r="D3789" s="51"/>
      <c r="E3789" s="35"/>
      <c r="F3789" s="51"/>
      <c r="J3789" s="35"/>
      <c r="M3789" s="51"/>
      <c r="O3789" s="35"/>
      <c r="P3789" s="35"/>
      <c r="Q3789" s="35"/>
      <c r="R3789" s="51"/>
      <c r="T3789" s="35"/>
      <c r="U3789" s="35"/>
      <c r="V3789" s="51"/>
      <c r="W3789" s="35"/>
    </row>
    <row r="3790" spans="4:23">
      <c r="D3790" s="51"/>
      <c r="E3790" s="35"/>
      <c r="F3790" s="51"/>
      <c r="J3790" s="35"/>
      <c r="M3790" s="51"/>
      <c r="O3790" s="35"/>
      <c r="P3790" s="35"/>
      <c r="Q3790" s="35"/>
      <c r="R3790" s="51"/>
      <c r="T3790" s="35"/>
      <c r="U3790" s="35"/>
      <c r="V3790" s="51"/>
      <c r="W3790" s="35"/>
    </row>
    <row r="3791" spans="4:23">
      <c r="D3791" s="51"/>
      <c r="E3791" s="35"/>
      <c r="F3791" s="51"/>
      <c r="J3791" s="35"/>
      <c r="M3791" s="51"/>
      <c r="O3791" s="35"/>
      <c r="P3791" s="35"/>
      <c r="Q3791" s="35"/>
      <c r="R3791" s="51"/>
      <c r="T3791" s="35"/>
      <c r="U3791" s="35"/>
      <c r="V3791" s="51"/>
      <c r="W3791" s="35"/>
    </row>
    <row r="3792" spans="4:23">
      <c r="D3792" s="51"/>
      <c r="E3792" s="35"/>
      <c r="F3792" s="51"/>
      <c r="J3792" s="35"/>
      <c r="M3792" s="51"/>
      <c r="O3792" s="35"/>
      <c r="P3792" s="35"/>
      <c r="Q3792" s="35"/>
      <c r="R3792" s="51"/>
      <c r="T3792" s="35"/>
      <c r="U3792" s="35"/>
      <c r="V3792" s="51"/>
      <c r="W3792" s="35"/>
    </row>
    <row r="3793" spans="4:23">
      <c r="D3793" s="51"/>
      <c r="E3793" s="35"/>
      <c r="F3793" s="51"/>
      <c r="J3793" s="35"/>
      <c r="M3793" s="51"/>
      <c r="O3793" s="35"/>
      <c r="P3793" s="35"/>
      <c r="Q3793" s="35"/>
      <c r="R3793" s="51"/>
      <c r="T3793" s="35"/>
      <c r="U3793" s="35"/>
      <c r="V3793" s="51"/>
      <c r="W3793" s="35"/>
    </row>
    <row r="3794" spans="4:23">
      <c r="D3794" s="51"/>
      <c r="E3794" s="35"/>
      <c r="F3794" s="51"/>
      <c r="J3794" s="35"/>
      <c r="M3794" s="51"/>
      <c r="O3794" s="35"/>
      <c r="P3794" s="35"/>
      <c r="Q3794" s="35"/>
      <c r="R3794" s="51"/>
      <c r="T3794" s="35"/>
      <c r="U3794" s="35"/>
      <c r="V3794" s="51"/>
      <c r="W3794" s="35"/>
    </row>
    <row r="3795" spans="4:23">
      <c r="D3795" s="51"/>
      <c r="E3795" s="35"/>
      <c r="F3795" s="51"/>
      <c r="J3795" s="35"/>
      <c r="M3795" s="51"/>
      <c r="O3795" s="35"/>
      <c r="P3795" s="35"/>
      <c r="Q3795" s="35"/>
      <c r="R3795" s="51"/>
      <c r="T3795" s="35"/>
      <c r="U3795" s="35"/>
      <c r="V3795" s="51"/>
      <c r="W3795" s="35"/>
    </row>
    <row r="3796" spans="4:23">
      <c r="D3796" s="51"/>
      <c r="E3796" s="35"/>
      <c r="F3796" s="51"/>
      <c r="J3796" s="35"/>
      <c r="M3796" s="51"/>
      <c r="O3796" s="35"/>
      <c r="P3796" s="35"/>
      <c r="Q3796" s="35"/>
      <c r="R3796" s="51"/>
      <c r="T3796" s="35"/>
      <c r="U3796" s="35"/>
      <c r="V3796" s="51"/>
      <c r="W3796" s="35"/>
    </row>
    <row r="3797" spans="4:23">
      <c r="D3797" s="51"/>
      <c r="E3797" s="35"/>
      <c r="F3797" s="51"/>
      <c r="J3797" s="35"/>
      <c r="M3797" s="51"/>
      <c r="O3797" s="35"/>
      <c r="P3797" s="35"/>
      <c r="Q3797" s="35"/>
      <c r="R3797" s="51"/>
      <c r="T3797" s="35"/>
      <c r="U3797" s="35"/>
      <c r="V3797" s="51"/>
      <c r="W3797" s="35"/>
    </row>
    <row r="3798" spans="4:23">
      <c r="D3798" s="51"/>
      <c r="E3798" s="35"/>
      <c r="F3798" s="51"/>
      <c r="J3798" s="35"/>
      <c r="M3798" s="51"/>
      <c r="O3798" s="35"/>
      <c r="P3798" s="35"/>
      <c r="Q3798" s="35"/>
      <c r="R3798" s="51"/>
      <c r="T3798" s="35"/>
      <c r="U3798" s="35"/>
      <c r="V3798" s="51"/>
      <c r="W3798" s="35"/>
    </row>
    <row r="3799" spans="4:23">
      <c r="D3799" s="51"/>
      <c r="E3799" s="35"/>
      <c r="F3799" s="51"/>
      <c r="J3799" s="35"/>
      <c r="M3799" s="51"/>
      <c r="O3799" s="35"/>
      <c r="P3799" s="35"/>
      <c r="Q3799" s="35"/>
      <c r="R3799" s="51"/>
      <c r="T3799" s="35"/>
      <c r="U3799" s="35"/>
      <c r="V3799" s="51"/>
      <c r="W3799" s="35"/>
    </row>
    <row r="3800" spans="4:23">
      <c r="D3800" s="51"/>
      <c r="E3800" s="35"/>
      <c r="F3800" s="51"/>
      <c r="J3800" s="35"/>
      <c r="M3800" s="51"/>
      <c r="O3800" s="35"/>
      <c r="P3800" s="35"/>
      <c r="Q3800" s="35"/>
      <c r="R3800" s="51"/>
      <c r="T3800" s="35"/>
      <c r="U3800" s="35"/>
      <c r="V3800" s="51"/>
      <c r="W3800" s="35"/>
    </row>
    <row r="3801" spans="4:23">
      <c r="D3801" s="51"/>
      <c r="E3801" s="35"/>
      <c r="F3801" s="51"/>
      <c r="J3801" s="35"/>
      <c r="M3801" s="51"/>
      <c r="O3801" s="35"/>
      <c r="P3801" s="35"/>
      <c r="Q3801" s="35"/>
      <c r="R3801" s="51"/>
      <c r="T3801" s="35"/>
      <c r="U3801" s="35"/>
      <c r="V3801" s="51"/>
      <c r="W3801" s="35"/>
    </row>
    <row r="3802" spans="4:23">
      <c r="D3802" s="51"/>
      <c r="E3802" s="35"/>
      <c r="F3802" s="51"/>
      <c r="J3802" s="35"/>
      <c r="M3802" s="51"/>
      <c r="O3802" s="35"/>
      <c r="P3802" s="35"/>
      <c r="Q3802" s="35"/>
      <c r="R3802" s="51"/>
      <c r="T3802" s="35"/>
      <c r="U3802" s="35"/>
      <c r="V3802" s="51"/>
      <c r="W3802" s="35"/>
    </row>
    <row r="3803" spans="4:23">
      <c r="D3803" s="51"/>
      <c r="E3803" s="35"/>
      <c r="F3803" s="51"/>
      <c r="J3803" s="35"/>
      <c r="M3803" s="51"/>
      <c r="O3803" s="35"/>
      <c r="P3803" s="35"/>
      <c r="Q3803" s="35"/>
      <c r="R3803" s="51"/>
      <c r="T3803" s="35"/>
      <c r="U3803" s="35"/>
      <c r="V3803" s="51"/>
      <c r="W3803" s="35"/>
    </row>
    <row r="3804" spans="4:23">
      <c r="D3804" s="51"/>
      <c r="E3804" s="35"/>
      <c r="F3804" s="51"/>
      <c r="J3804" s="35"/>
      <c r="M3804" s="51"/>
      <c r="O3804" s="35"/>
      <c r="P3804" s="35"/>
      <c r="Q3804" s="35"/>
      <c r="R3804" s="51"/>
      <c r="T3804" s="35"/>
      <c r="U3804" s="35"/>
      <c r="V3804" s="51"/>
      <c r="W3804" s="35"/>
    </row>
    <row r="3805" spans="4:23">
      <c r="D3805" s="51"/>
      <c r="E3805" s="35"/>
      <c r="F3805" s="51"/>
      <c r="J3805" s="35"/>
      <c r="M3805" s="51"/>
      <c r="O3805" s="35"/>
      <c r="P3805" s="35"/>
      <c r="Q3805" s="35"/>
      <c r="R3805" s="51"/>
      <c r="T3805" s="35"/>
      <c r="U3805" s="35"/>
      <c r="V3805" s="51"/>
      <c r="W3805" s="35"/>
    </row>
    <row r="3806" spans="4:23">
      <c r="D3806" s="51"/>
      <c r="E3806" s="35"/>
      <c r="F3806" s="51"/>
      <c r="J3806" s="35"/>
      <c r="M3806" s="51"/>
      <c r="O3806" s="35"/>
      <c r="P3806" s="35"/>
      <c r="Q3806" s="35"/>
      <c r="R3806" s="51"/>
      <c r="T3806" s="35"/>
      <c r="U3806" s="35"/>
      <c r="V3806" s="51"/>
      <c r="W3806" s="35"/>
    </row>
    <row r="3807" spans="4:23">
      <c r="D3807" s="51"/>
      <c r="E3807" s="35"/>
      <c r="F3807" s="51"/>
      <c r="J3807" s="35"/>
      <c r="M3807" s="51"/>
      <c r="O3807" s="35"/>
      <c r="P3807" s="35"/>
      <c r="Q3807" s="35"/>
      <c r="R3807" s="51"/>
      <c r="T3807" s="35"/>
      <c r="U3807" s="35"/>
      <c r="V3807" s="51"/>
      <c r="W3807" s="35"/>
    </row>
    <row r="3808" spans="4:23">
      <c r="D3808" s="51"/>
      <c r="E3808" s="35"/>
      <c r="F3808" s="51"/>
      <c r="J3808" s="35"/>
      <c r="M3808" s="51"/>
      <c r="O3808" s="35"/>
      <c r="P3808" s="35"/>
      <c r="Q3808" s="35"/>
      <c r="R3808" s="51"/>
      <c r="T3808" s="35"/>
      <c r="U3808" s="35"/>
      <c r="V3808" s="51"/>
      <c r="W3808" s="35"/>
    </row>
    <row r="3809" spans="4:23">
      <c r="D3809" s="51"/>
      <c r="E3809" s="35"/>
      <c r="F3809" s="51"/>
      <c r="J3809" s="35"/>
      <c r="M3809" s="51"/>
      <c r="O3809" s="35"/>
      <c r="P3809" s="35"/>
      <c r="Q3809" s="35"/>
      <c r="R3809" s="51"/>
      <c r="T3809" s="35"/>
      <c r="U3809" s="35"/>
      <c r="V3809" s="51"/>
      <c r="W3809" s="35"/>
    </row>
    <row r="3810" spans="4:23">
      <c r="D3810" s="51"/>
      <c r="E3810" s="35"/>
      <c r="F3810" s="51"/>
      <c r="J3810" s="35"/>
      <c r="M3810" s="51"/>
      <c r="O3810" s="35"/>
      <c r="P3810" s="35"/>
      <c r="Q3810" s="35"/>
      <c r="R3810" s="51"/>
      <c r="T3810" s="35"/>
      <c r="U3810" s="35"/>
      <c r="V3810" s="51"/>
      <c r="W3810" s="35"/>
    </row>
    <row r="3811" spans="4:23">
      <c r="D3811" s="51"/>
      <c r="E3811" s="35"/>
      <c r="F3811" s="51"/>
      <c r="J3811" s="35"/>
      <c r="M3811" s="51"/>
      <c r="O3811" s="35"/>
      <c r="P3811" s="35"/>
      <c r="Q3811" s="35"/>
      <c r="R3811" s="51"/>
      <c r="T3811" s="35"/>
      <c r="U3811" s="35"/>
      <c r="V3811" s="51"/>
      <c r="W3811" s="35"/>
    </row>
    <row r="3812" spans="4:23">
      <c r="D3812" s="51"/>
      <c r="E3812" s="35"/>
      <c r="F3812" s="51"/>
      <c r="J3812" s="35"/>
      <c r="M3812" s="51"/>
      <c r="O3812" s="35"/>
      <c r="P3812" s="35"/>
      <c r="Q3812" s="35"/>
      <c r="R3812" s="51"/>
      <c r="T3812" s="35"/>
      <c r="U3812" s="35"/>
      <c r="V3812" s="51"/>
      <c r="W3812" s="35"/>
    </row>
    <row r="3813" spans="4:23">
      <c r="D3813" s="51"/>
      <c r="E3813" s="35"/>
      <c r="F3813" s="51"/>
      <c r="J3813" s="35"/>
      <c r="M3813" s="51"/>
      <c r="O3813" s="35"/>
      <c r="P3813" s="35"/>
      <c r="Q3813" s="35"/>
      <c r="R3813" s="51"/>
      <c r="T3813" s="35"/>
      <c r="U3813" s="35"/>
      <c r="V3813" s="51"/>
      <c r="W3813" s="35"/>
    </row>
    <row r="3814" spans="4:23">
      <c r="D3814" s="51"/>
      <c r="E3814" s="35"/>
      <c r="F3814" s="51"/>
      <c r="J3814" s="35"/>
      <c r="M3814" s="51"/>
      <c r="O3814" s="35"/>
      <c r="P3814" s="35"/>
      <c r="Q3814" s="35"/>
      <c r="R3814" s="51"/>
      <c r="T3814" s="35"/>
      <c r="U3814" s="35"/>
      <c r="V3814" s="51"/>
      <c r="W3814" s="35"/>
    </row>
    <row r="3815" spans="4:23">
      <c r="D3815" s="51"/>
      <c r="E3815" s="35"/>
      <c r="F3815" s="51"/>
      <c r="J3815" s="35"/>
      <c r="M3815" s="51"/>
      <c r="O3815" s="35"/>
      <c r="P3815" s="35"/>
      <c r="Q3815" s="35"/>
      <c r="R3815" s="51"/>
      <c r="T3815" s="35"/>
      <c r="U3815" s="35"/>
      <c r="V3815" s="51"/>
      <c r="W3815" s="35"/>
    </row>
    <row r="3816" spans="4:23">
      <c r="D3816" s="51"/>
      <c r="E3816" s="35"/>
      <c r="F3816" s="51"/>
      <c r="J3816" s="35"/>
      <c r="M3816" s="51"/>
      <c r="O3816" s="35"/>
      <c r="P3816" s="35"/>
      <c r="Q3816" s="35"/>
      <c r="R3816" s="51"/>
      <c r="T3816" s="35"/>
      <c r="U3816" s="35"/>
      <c r="V3816" s="51"/>
      <c r="W3816" s="35"/>
    </row>
    <row r="3817" spans="4:23">
      <c r="D3817" s="51"/>
      <c r="E3817" s="35"/>
      <c r="F3817" s="51"/>
      <c r="J3817" s="35"/>
      <c r="M3817" s="51"/>
      <c r="O3817" s="35"/>
      <c r="P3817" s="35"/>
      <c r="Q3817" s="35"/>
      <c r="R3817" s="51"/>
      <c r="T3817" s="35"/>
      <c r="U3817" s="35"/>
      <c r="V3817" s="51"/>
      <c r="W3817" s="35"/>
    </row>
    <row r="3818" spans="4:23">
      <c r="D3818" s="51"/>
      <c r="E3818" s="35"/>
      <c r="F3818" s="51"/>
      <c r="J3818" s="35"/>
      <c r="M3818" s="51"/>
      <c r="O3818" s="35"/>
      <c r="P3818" s="35"/>
      <c r="Q3818" s="35"/>
      <c r="R3818" s="51"/>
      <c r="T3818" s="35"/>
      <c r="U3818" s="35"/>
      <c r="V3818" s="51"/>
      <c r="W3818" s="35"/>
    </row>
    <row r="3819" spans="4:23">
      <c r="D3819" s="51"/>
      <c r="E3819" s="35"/>
      <c r="F3819" s="51"/>
      <c r="J3819" s="35"/>
      <c r="M3819" s="51"/>
      <c r="O3819" s="35"/>
      <c r="P3819" s="35"/>
      <c r="Q3819" s="35"/>
      <c r="R3819" s="51"/>
      <c r="T3819" s="35"/>
      <c r="U3819" s="35"/>
      <c r="V3819" s="51"/>
      <c r="W3819" s="35"/>
    </row>
    <row r="3820" spans="4:23">
      <c r="D3820" s="51"/>
      <c r="E3820" s="35"/>
      <c r="F3820" s="51"/>
      <c r="J3820" s="35"/>
      <c r="M3820" s="51"/>
      <c r="O3820" s="35"/>
      <c r="P3820" s="35"/>
      <c r="Q3820" s="35"/>
      <c r="R3820" s="51"/>
      <c r="T3820" s="35"/>
      <c r="U3820" s="35"/>
      <c r="V3820" s="51"/>
      <c r="W3820" s="35"/>
    </row>
    <row r="3821" spans="4:23">
      <c r="D3821" s="51"/>
      <c r="E3821" s="35"/>
      <c r="F3821" s="51"/>
      <c r="J3821" s="35"/>
      <c r="M3821" s="51"/>
      <c r="O3821" s="35"/>
      <c r="P3821" s="35"/>
      <c r="Q3821" s="35"/>
      <c r="R3821" s="51"/>
      <c r="T3821" s="35"/>
      <c r="U3821" s="35"/>
      <c r="V3821" s="51"/>
      <c r="W3821" s="35"/>
    </row>
    <row r="3822" spans="4:23">
      <c r="D3822" s="51"/>
      <c r="E3822" s="35"/>
      <c r="F3822" s="51"/>
      <c r="J3822" s="35"/>
      <c r="M3822" s="51"/>
      <c r="O3822" s="35"/>
      <c r="P3822" s="35"/>
      <c r="Q3822" s="35"/>
      <c r="R3822" s="51"/>
      <c r="T3822" s="35"/>
      <c r="U3822" s="35"/>
      <c r="V3822" s="51"/>
      <c r="W3822" s="35"/>
    </row>
    <row r="3823" spans="4:23">
      <c r="D3823" s="51"/>
      <c r="E3823" s="35"/>
      <c r="F3823" s="51"/>
      <c r="J3823" s="35"/>
      <c r="M3823" s="51"/>
      <c r="O3823" s="35"/>
      <c r="P3823" s="35"/>
      <c r="Q3823" s="35"/>
      <c r="R3823" s="51"/>
      <c r="T3823" s="35"/>
      <c r="U3823" s="35"/>
      <c r="V3823" s="51"/>
      <c r="W3823" s="35"/>
    </row>
    <row r="3824" spans="4:23">
      <c r="D3824" s="51"/>
      <c r="E3824" s="35"/>
      <c r="F3824" s="51"/>
      <c r="J3824" s="35"/>
      <c r="M3824" s="51"/>
      <c r="O3824" s="35"/>
      <c r="P3824" s="35"/>
      <c r="Q3824" s="35"/>
      <c r="R3824" s="51"/>
      <c r="T3824" s="35"/>
      <c r="U3824" s="35"/>
      <c r="V3824" s="51"/>
      <c r="W3824" s="35"/>
    </row>
    <row r="3825" spans="4:23">
      <c r="D3825" s="51"/>
      <c r="E3825" s="35"/>
      <c r="F3825" s="51"/>
      <c r="J3825" s="35"/>
      <c r="M3825" s="51"/>
      <c r="O3825" s="35"/>
      <c r="P3825" s="35"/>
      <c r="Q3825" s="35"/>
      <c r="R3825" s="51"/>
      <c r="T3825" s="35"/>
      <c r="U3825" s="35"/>
      <c r="V3825" s="51"/>
      <c r="W3825" s="35"/>
    </row>
    <row r="3826" spans="4:23">
      <c r="D3826" s="51"/>
      <c r="E3826" s="35"/>
      <c r="F3826" s="51"/>
      <c r="J3826" s="35"/>
      <c r="M3826" s="51"/>
      <c r="O3826" s="35"/>
      <c r="P3826" s="35"/>
      <c r="Q3826" s="35"/>
      <c r="R3826" s="51"/>
      <c r="T3826" s="35"/>
      <c r="U3826" s="35"/>
      <c r="V3826" s="51"/>
      <c r="W3826" s="35"/>
    </row>
    <row r="3827" spans="4:23">
      <c r="D3827" s="51"/>
      <c r="E3827" s="35"/>
      <c r="F3827" s="51"/>
      <c r="J3827" s="35"/>
      <c r="M3827" s="51"/>
      <c r="O3827" s="35"/>
      <c r="P3827" s="35"/>
      <c r="Q3827" s="35"/>
      <c r="R3827" s="51"/>
      <c r="T3827" s="35"/>
      <c r="U3827" s="35"/>
      <c r="V3827" s="51"/>
      <c r="W3827" s="35"/>
    </row>
    <row r="3828" spans="4:23">
      <c r="D3828" s="51"/>
      <c r="E3828" s="35"/>
      <c r="F3828" s="51"/>
      <c r="J3828" s="35"/>
      <c r="M3828" s="51"/>
      <c r="O3828" s="35"/>
      <c r="P3828" s="35"/>
      <c r="Q3828" s="35"/>
      <c r="R3828" s="51"/>
      <c r="T3828" s="35"/>
      <c r="U3828" s="35"/>
      <c r="V3828" s="51"/>
      <c r="W3828" s="35"/>
    </row>
    <row r="3829" spans="4:23">
      <c r="D3829" s="51"/>
      <c r="E3829" s="35"/>
      <c r="F3829" s="51"/>
      <c r="J3829" s="35"/>
      <c r="M3829" s="51"/>
      <c r="O3829" s="35"/>
      <c r="P3829" s="35"/>
      <c r="Q3829" s="35"/>
      <c r="R3829" s="51"/>
      <c r="T3829" s="35"/>
      <c r="U3829" s="35"/>
      <c r="V3829" s="51"/>
      <c r="W3829" s="35"/>
    </row>
    <row r="3830" spans="4:23">
      <c r="D3830" s="51"/>
      <c r="E3830" s="35"/>
      <c r="F3830" s="51"/>
      <c r="J3830" s="35"/>
      <c r="M3830" s="51"/>
      <c r="O3830" s="35"/>
      <c r="P3830" s="35"/>
      <c r="Q3830" s="35"/>
      <c r="R3830" s="51"/>
      <c r="T3830" s="35"/>
      <c r="U3830" s="35"/>
      <c r="V3830" s="51"/>
      <c r="W3830" s="35"/>
    </row>
    <row r="3831" spans="4:23">
      <c r="D3831" s="51"/>
      <c r="E3831" s="35"/>
      <c r="F3831" s="51"/>
      <c r="J3831" s="35"/>
      <c r="M3831" s="51"/>
      <c r="O3831" s="35"/>
      <c r="P3831" s="35"/>
      <c r="Q3831" s="35"/>
      <c r="R3831" s="51"/>
      <c r="T3831" s="35"/>
      <c r="U3831" s="35"/>
      <c r="V3831" s="51"/>
      <c r="W3831" s="35"/>
    </row>
    <row r="3832" spans="4:23">
      <c r="D3832" s="51"/>
      <c r="E3832" s="35"/>
      <c r="F3832" s="51"/>
      <c r="J3832" s="35"/>
      <c r="M3832" s="51"/>
      <c r="O3832" s="35"/>
      <c r="P3832" s="35"/>
      <c r="Q3832" s="35"/>
      <c r="R3832" s="51"/>
      <c r="T3832" s="35"/>
      <c r="U3832" s="35"/>
      <c r="V3832" s="51"/>
      <c r="W3832" s="35"/>
    </row>
    <row r="3833" spans="4:23">
      <c r="D3833" s="51"/>
      <c r="E3833" s="35"/>
      <c r="F3833" s="51"/>
      <c r="J3833" s="35"/>
      <c r="M3833" s="51"/>
      <c r="O3833" s="35"/>
      <c r="P3833" s="35"/>
      <c r="Q3833" s="35"/>
      <c r="R3833" s="51"/>
      <c r="T3833" s="35"/>
      <c r="U3833" s="35"/>
      <c r="V3833" s="51"/>
      <c r="W3833" s="35"/>
    </row>
    <row r="3834" spans="4:23">
      <c r="D3834" s="51"/>
      <c r="E3834" s="35"/>
      <c r="F3834" s="51"/>
      <c r="J3834" s="35"/>
      <c r="M3834" s="51"/>
      <c r="O3834" s="35"/>
      <c r="P3834" s="35"/>
      <c r="Q3834" s="35"/>
      <c r="R3834" s="51"/>
      <c r="T3834" s="35"/>
      <c r="U3834" s="35"/>
      <c r="V3834" s="51"/>
      <c r="W3834" s="35"/>
    </row>
    <row r="3835" spans="4:23">
      <c r="D3835" s="51"/>
      <c r="E3835" s="35"/>
      <c r="F3835" s="51"/>
      <c r="J3835" s="35"/>
      <c r="M3835" s="51"/>
      <c r="O3835" s="35"/>
      <c r="P3835" s="35"/>
      <c r="Q3835" s="35"/>
      <c r="R3835" s="51"/>
      <c r="T3835" s="35"/>
      <c r="U3835" s="35"/>
      <c r="V3835" s="51"/>
      <c r="W3835" s="35"/>
    </row>
    <row r="3836" spans="4:23">
      <c r="D3836" s="51"/>
      <c r="E3836" s="35"/>
      <c r="F3836" s="51"/>
      <c r="J3836" s="35"/>
      <c r="M3836" s="51"/>
      <c r="O3836" s="35"/>
      <c r="P3836" s="35"/>
      <c r="Q3836" s="35"/>
      <c r="R3836" s="51"/>
      <c r="T3836" s="35"/>
      <c r="U3836" s="35"/>
      <c r="V3836" s="51"/>
      <c r="W3836" s="35"/>
    </row>
    <row r="3837" spans="4:23">
      <c r="D3837" s="51"/>
      <c r="E3837" s="35"/>
      <c r="F3837" s="51"/>
      <c r="J3837" s="35"/>
      <c r="M3837" s="51"/>
      <c r="O3837" s="35"/>
      <c r="P3837" s="35"/>
      <c r="Q3837" s="35"/>
      <c r="R3837" s="51"/>
      <c r="T3837" s="35"/>
      <c r="U3837" s="35"/>
      <c r="V3837" s="51"/>
      <c r="W3837" s="35"/>
    </row>
    <row r="3838" spans="4:23">
      <c r="D3838" s="51"/>
      <c r="E3838" s="35"/>
      <c r="F3838" s="51"/>
      <c r="J3838" s="35"/>
      <c r="M3838" s="51"/>
      <c r="O3838" s="35"/>
      <c r="P3838" s="35"/>
      <c r="Q3838" s="35"/>
      <c r="R3838" s="51"/>
      <c r="T3838" s="35"/>
      <c r="U3838" s="35"/>
      <c r="V3838" s="51"/>
      <c r="W3838" s="35"/>
    </row>
    <row r="3839" spans="4:23">
      <c r="D3839" s="51"/>
      <c r="E3839" s="35"/>
      <c r="F3839" s="51"/>
      <c r="J3839" s="35"/>
      <c r="M3839" s="51"/>
      <c r="O3839" s="35"/>
      <c r="P3839" s="35"/>
      <c r="Q3839" s="35"/>
      <c r="R3839" s="51"/>
      <c r="T3839" s="35"/>
      <c r="U3839" s="35"/>
      <c r="V3839" s="51"/>
      <c r="W3839" s="35"/>
    </row>
    <row r="3840" spans="4:23">
      <c r="D3840" s="51"/>
      <c r="E3840" s="35"/>
      <c r="F3840" s="51"/>
      <c r="J3840" s="35"/>
      <c r="M3840" s="51"/>
      <c r="O3840" s="35"/>
      <c r="P3840" s="35"/>
      <c r="Q3840" s="35"/>
      <c r="R3840" s="51"/>
      <c r="T3840" s="35"/>
      <c r="U3840" s="35"/>
      <c r="V3840" s="51"/>
      <c r="W3840" s="35"/>
    </row>
    <row r="3841" spans="4:23">
      <c r="D3841" s="51"/>
      <c r="E3841" s="35"/>
      <c r="F3841" s="51"/>
      <c r="J3841" s="35"/>
      <c r="M3841" s="51"/>
      <c r="O3841" s="35"/>
      <c r="P3841" s="35"/>
      <c r="Q3841" s="35"/>
      <c r="R3841" s="51"/>
      <c r="T3841" s="35"/>
      <c r="U3841" s="35"/>
      <c r="V3841" s="51"/>
      <c r="W3841" s="35"/>
    </row>
    <row r="3842" spans="4:23">
      <c r="D3842" s="51"/>
      <c r="E3842" s="35"/>
      <c r="F3842" s="51"/>
      <c r="J3842" s="35"/>
      <c r="M3842" s="51"/>
      <c r="O3842" s="35"/>
      <c r="P3842" s="35"/>
      <c r="Q3842" s="35"/>
      <c r="R3842" s="51"/>
      <c r="T3842" s="35"/>
      <c r="U3842" s="35"/>
      <c r="V3842" s="51"/>
      <c r="W3842" s="35"/>
    </row>
    <row r="3843" spans="4:23">
      <c r="D3843" s="51"/>
      <c r="E3843" s="35"/>
      <c r="F3843" s="51"/>
      <c r="J3843" s="35"/>
      <c r="M3843" s="51"/>
      <c r="O3843" s="35"/>
      <c r="P3843" s="35"/>
      <c r="Q3843" s="35"/>
      <c r="R3843" s="51"/>
      <c r="T3843" s="35"/>
      <c r="U3843" s="35"/>
      <c r="V3843" s="51"/>
      <c r="W3843" s="35"/>
    </row>
    <row r="3844" spans="4:23">
      <c r="D3844" s="51"/>
      <c r="E3844" s="35"/>
      <c r="F3844" s="51"/>
      <c r="J3844" s="35"/>
      <c r="M3844" s="51"/>
      <c r="O3844" s="35"/>
      <c r="P3844" s="35"/>
      <c r="Q3844" s="35"/>
      <c r="R3844" s="51"/>
      <c r="T3844" s="35"/>
      <c r="U3844" s="35"/>
      <c r="V3844" s="51"/>
      <c r="W3844" s="35"/>
    </row>
    <row r="3845" spans="4:23">
      <c r="D3845" s="51"/>
      <c r="E3845" s="35"/>
      <c r="F3845" s="51"/>
      <c r="J3845" s="35"/>
      <c r="M3845" s="51"/>
      <c r="O3845" s="35"/>
      <c r="P3845" s="35"/>
      <c r="Q3845" s="35"/>
      <c r="R3845" s="51"/>
      <c r="T3845" s="35"/>
      <c r="U3845" s="35"/>
      <c r="V3845" s="51"/>
      <c r="W3845" s="35"/>
    </row>
    <row r="3846" spans="4:23">
      <c r="D3846" s="51"/>
      <c r="E3846" s="35"/>
      <c r="F3846" s="51"/>
      <c r="J3846" s="35"/>
      <c r="M3846" s="51"/>
      <c r="O3846" s="35"/>
      <c r="P3846" s="35"/>
      <c r="Q3846" s="35"/>
      <c r="R3846" s="51"/>
      <c r="T3846" s="35"/>
      <c r="U3846" s="35"/>
      <c r="V3846" s="51"/>
      <c r="W3846" s="35"/>
    </row>
    <row r="3847" spans="4:23">
      <c r="D3847" s="51"/>
      <c r="E3847" s="35"/>
      <c r="F3847" s="51"/>
      <c r="J3847" s="35"/>
      <c r="M3847" s="51"/>
      <c r="O3847" s="35"/>
      <c r="P3847" s="35"/>
      <c r="Q3847" s="35"/>
      <c r="R3847" s="51"/>
      <c r="T3847" s="35"/>
      <c r="U3847" s="35"/>
      <c r="V3847" s="51"/>
      <c r="W3847" s="35"/>
    </row>
    <row r="3848" spans="4:23">
      <c r="D3848" s="51"/>
      <c r="E3848" s="35"/>
      <c r="F3848" s="51"/>
      <c r="J3848" s="35"/>
      <c r="M3848" s="51"/>
      <c r="O3848" s="35"/>
      <c r="P3848" s="35"/>
      <c r="Q3848" s="35"/>
      <c r="R3848" s="51"/>
      <c r="T3848" s="35"/>
      <c r="U3848" s="35"/>
      <c r="V3848" s="51"/>
      <c r="W3848" s="35"/>
    </row>
    <row r="3849" spans="4:23">
      <c r="D3849" s="51"/>
      <c r="E3849" s="35"/>
      <c r="F3849" s="51"/>
      <c r="J3849" s="35"/>
      <c r="M3849" s="51"/>
      <c r="O3849" s="35"/>
      <c r="P3849" s="35"/>
      <c r="Q3849" s="35"/>
      <c r="R3849" s="51"/>
      <c r="T3849" s="35"/>
      <c r="U3849" s="35"/>
      <c r="V3849" s="51"/>
      <c r="W3849" s="35"/>
    </row>
    <row r="3850" spans="4:23">
      <c r="D3850" s="51"/>
      <c r="E3850" s="35"/>
      <c r="F3850" s="51"/>
      <c r="J3850" s="35"/>
      <c r="M3850" s="51"/>
      <c r="O3850" s="35"/>
      <c r="P3850" s="35"/>
      <c r="Q3850" s="35"/>
      <c r="R3850" s="51"/>
      <c r="T3850" s="35"/>
      <c r="U3850" s="35"/>
      <c r="V3850" s="51"/>
      <c r="W3850" s="35"/>
    </row>
    <row r="3851" spans="4:23">
      <c r="D3851" s="51"/>
      <c r="E3851" s="35"/>
      <c r="F3851" s="51"/>
      <c r="J3851" s="35"/>
      <c r="M3851" s="51"/>
      <c r="O3851" s="35"/>
      <c r="P3851" s="35"/>
      <c r="Q3851" s="35"/>
      <c r="R3851" s="51"/>
      <c r="T3851" s="35"/>
      <c r="U3851" s="35"/>
      <c r="V3851" s="51"/>
      <c r="W3851" s="35"/>
    </row>
    <row r="3852" spans="4:23">
      <c r="D3852" s="51"/>
      <c r="E3852" s="35"/>
      <c r="F3852" s="51"/>
      <c r="J3852" s="35"/>
      <c r="M3852" s="51"/>
      <c r="O3852" s="35"/>
      <c r="P3852" s="35"/>
      <c r="Q3852" s="35"/>
      <c r="R3852" s="51"/>
      <c r="T3852" s="35"/>
      <c r="U3852" s="35"/>
      <c r="V3852" s="51"/>
      <c r="W3852" s="35"/>
    </row>
    <row r="3853" spans="4:23">
      <c r="D3853" s="51"/>
      <c r="E3853" s="35"/>
      <c r="F3853" s="51"/>
      <c r="J3853" s="35"/>
      <c r="M3853" s="51"/>
      <c r="O3853" s="35"/>
      <c r="P3853" s="35"/>
      <c r="Q3853" s="35"/>
      <c r="R3853" s="51"/>
      <c r="T3853" s="35"/>
      <c r="U3853" s="35"/>
      <c r="V3853" s="51"/>
      <c r="W3853" s="35"/>
    </row>
    <row r="3854" spans="4:23">
      <c r="D3854" s="51"/>
      <c r="E3854" s="35"/>
      <c r="F3854" s="51"/>
      <c r="J3854" s="35"/>
      <c r="M3854" s="51"/>
      <c r="O3854" s="35"/>
      <c r="P3854" s="35"/>
      <c r="Q3854" s="35"/>
      <c r="R3854" s="51"/>
      <c r="T3854" s="35"/>
      <c r="U3854" s="35"/>
      <c r="V3854" s="51"/>
      <c r="W3854" s="35"/>
    </row>
    <row r="3855" spans="4:23">
      <c r="D3855" s="51"/>
      <c r="E3855" s="35"/>
      <c r="F3855" s="51"/>
      <c r="J3855" s="35"/>
      <c r="M3855" s="51"/>
      <c r="O3855" s="35"/>
      <c r="P3855" s="35"/>
      <c r="Q3855" s="35"/>
      <c r="R3855" s="51"/>
      <c r="T3855" s="35"/>
      <c r="U3855" s="35"/>
      <c r="V3855" s="51"/>
      <c r="W3855" s="35"/>
    </row>
    <row r="3856" spans="4:23">
      <c r="D3856" s="51"/>
      <c r="E3856" s="35"/>
      <c r="F3856" s="51"/>
      <c r="J3856" s="35"/>
      <c r="M3856" s="51"/>
      <c r="O3856" s="35"/>
      <c r="P3856" s="35"/>
      <c r="Q3856" s="35"/>
      <c r="R3856" s="51"/>
      <c r="T3856" s="35"/>
      <c r="U3856" s="35"/>
      <c r="V3856" s="51"/>
      <c r="W3856" s="35"/>
    </row>
    <row r="3857" spans="4:23">
      <c r="D3857" s="51"/>
      <c r="E3857" s="35"/>
      <c r="F3857" s="51"/>
      <c r="J3857" s="35"/>
      <c r="M3857" s="51"/>
      <c r="O3857" s="35"/>
      <c r="P3857" s="35"/>
      <c r="Q3857" s="35"/>
      <c r="R3857" s="51"/>
      <c r="T3857" s="35"/>
      <c r="U3857" s="35"/>
      <c r="V3857" s="51"/>
      <c r="W3857" s="35"/>
    </row>
    <row r="3858" spans="4:23">
      <c r="D3858" s="51"/>
      <c r="E3858" s="35"/>
      <c r="F3858" s="51"/>
      <c r="J3858" s="35"/>
      <c r="M3858" s="51"/>
      <c r="O3858" s="35"/>
      <c r="P3858" s="35"/>
      <c r="Q3858" s="35"/>
      <c r="R3858" s="51"/>
      <c r="T3858" s="35"/>
      <c r="U3858" s="35"/>
      <c r="V3858" s="51"/>
      <c r="W3858" s="35"/>
    </row>
    <row r="3859" spans="4:23">
      <c r="D3859" s="51"/>
      <c r="E3859" s="35"/>
      <c r="F3859" s="51"/>
      <c r="J3859" s="35"/>
      <c r="M3859" s="51"/>
      <c r="O3859" s="35"/>
      <c r="P3859" s="35"/>
      <c r="Q3859" s="35"/>
      <c r="R3859" s="51"/>
      <c r="T3859" s="35"/>
      <c r="U3859" s="35"/>
      <c r="V3859" s="51"/>
      <c r="W3859" s="35"/>
    </row>
    <row r="3860" spans="4:23">
      <c r="D3860" s="51"/>
      <c r="E3860" s="35"/>
      <c r="F3860" s="51"/>
      <c r="J3860" s="35"/>
      <c r="M3860" s="51"/>
      <c r="O3860" s="35"/>
      <c r="P3860" s="35"/>
      <c r="Q3860" s="35"/>
      <c r="R3860" s="51"/>
      <c r="T3860" s="35"/>
      <c r="U3860" s="35"/>
      <c r="V3860" s="51"/>
      <c r="W3860" s="35"/>
    </row>
    <row r="3861" spans="4:23">
      <c r="D3861" s="51"/>
      <c r="E3861" s="35"/>
      <c r="F3861" s="51"/>
      <c r="J3861" s="35"/>
      <c r="M3861" s="51"/>
      <c r="O3861" s="35"/>
      <c r="P3861" s="35"/>
      <c r="Q3861" s="35"/>
      <c r="R3861" s="51"/>
      <c r="T3861" s="35"/>
      <c r="U3861" s="35"/>
      <c r="V3861" s="51"/>
      <c r="W3861" s="35"/>
    </row>
    <row r="3862" spans="4:23">
      <c r="D3862" s="51"/>
      <c r="E3862" s="35"/>
      <c r="F3862" s="51"/>
      <c r="J3862" s="35"/>
      <c r="M3862" s="51"/>
      <c r="O3862" s="35"/>
      <c r="P3862" s="35"/>
      <c r="Q3862" s="35"/>
      <c r="R3862" s="51"/>
      <c r="T3862" s="35"/>
      <c r="U3862" s="35"/>
      <c r="V3862" s="51"/>
      <c r="W3862" s="35"/>
    </row>
    <row r="3863" spans="4:23">
      <c r="D3863" s="51"/>
      <c r="E3863" s="35"/>
      <c r="F3863" s="51"/>
      <c r="J3863" s="35"/>
      <c r="M3863" s="51"/>
      <c r="O3863" s="35"/>
      <c r="P3863" s="35"/>
      <c r="Q3863" s="35"/>
      <c r="R3863" s="51"/>
      <c r="T3863" s="35"/>
      <c r="U3863" s="35"/>
      <c r="V3863" s="51"/>
      <c r="W3863" s="35"/>
    </row>
    <row r="3864" spans="4:23">
      <c r="D3864" s="51"/>
      <c r="E3864" s="35"/>
      <c r="F3864" s="51"/>
      <c r="J3864" s="35"/>
      <c r="M3864" s="51"/>
      <c r="O3864" s="35"/>
      <c r="P3864" s="35"/>
      <c r="Q3864" s="35"/>
      <c r="R3864" s="51"/>
      <c r="T3864" s="35"/>
      <c r="U3864" s="35"/>
      <c r="V3864" s="51"/>
      <c r="W3864" s="35"/>
    </row>
    <row r="3865" spans="4:23">
      <c r="D3865" s="51"/>
      <c r="E3865" s="35"/>
      <c r="F3865" s="51"/>
      <c r="J3865" s="35"/>
      <c r="M3865" s="51"/>
      <c r="O3865" s="35"/>
      <c r="P3865" s="35"/>
      <c r="Q3865" s="35"/>
      <c r="R3865" s="51"/>
      <c r="T3865" s="35"/>
      <c r="U3865" s="35"/>
      <c r="V3865" s="51"/>
      <c r="W3865" s="35"/>
    </row>
    <row r="3866" spans="4:23">
      <c r="D3866" s="51"/>
      <c r="E3866" s="35"/>
      <c r="F3866" s="51"/>
      <c r="J3866" s="35"/>
      <c r="M3866" s="51"/>
      <c r="O3866" s="35"/>
      <c r="P3866" s="35"/>
      <c r="Q3866" s="35"/>
      <c r="R3866" s="51"/>
      <c r="T3866" s="35"/>
      <c r="U3866" s="35"/>
      <c r="V3866" s="51"/>
      <c r="W3866" s="35"/>
    </row>
    <row r="3867" spans="4:23">
      <c r="D3867" s="51"/>
      <c r="E3867" s="35"/>
      <c r="F3867" s="51"/>
      <c r="J3867" s="35"/>
      <c r="M3867" s="51"/>
      <c r="O3867" s="35"/>
      <c r="P3867" s="35"/>
      <c r="Q3867" s="35"/>
      <c r="R3867" s="51"/>
      <c r="T3867" s="35"/>
      <c r="U3867" s="35"/>
      <c r="V3867" s="51"/>
      <c r="W3867" s="35"/>
    </row>
    <row r="3868" spans="4:23">
      <c r="D3868" s="51"/>
      <c r="E3868" s="35"/>
      <c r="F3868" s="51"/>
      <c r="J3868" s="35"/>
      <c r="M3868" s="51"/>
      <c r="O3868" s="35"/>
      <c r="P3868" s="35"/>
      <c r="Q3868" s="35"/>
      <c r="R3868" s="51"/>
      <c r="T3868" s="35"/>
      <c r="U3868" s="35"/>
      <c r="V3868" s="51"/>
      <c r="W3868" s="35"/>
    </row>
    <row r="3869" spans="4:23">
      <c r="D3869" s="51"/>
      <c r="E3869" s="35"/>
      <c r="F3869" s="51"/>
      <c r="J3869" s="35"/>
      <c r="M3869" s="51"/>
      <c r="O3869" s="35"/>
      <c r="P3869" s="35"/>
      <c r="Q3869" s="35"/>
      <c r="R3869" s="51"/>
      <c r="T3869" s="35"/>
      <c r="U3869" s="35"/>
      <c r="V3869" s="51"/>
      <c r="W3869" s="35"/>
    </row>
    <row r="3870" spans="4:23">
      <c r="D3870" s="51"/>
      <c r="E3870" s="35"/>
      <c r="F3870" s="51"/>
      <c r="J3870" s="35"/>
      <c r="M3870" s="51"/>
      <c r="O3870" s="35"/>
      <c r="P3870" s="35"/>
      <c r="Q3870" s="35"/>
      <c r="R3870" s="51"/>
      <c r="T3870" s="35"/>
      <c r="U3870" s="35"/>
      <c r="V3870" s="51"/>
      <c r="W3870" s="35"/>
    </row>
    <row r="3871" spans="4:23">
      <c r="D3871" s="51"/>
      <c r="E3871" s="35"/>
      <c r="F3871" s="51"/>
      <c r="J3871" s="35"/>
      <c r="M3871" s="51"/>
      <c r="O3871" s="35"/>
      <c r="P3871" s="35"/>
      <c r="Q3871" s="35"/>
      <c r="R3871" s="51"/>
      <c r="T3871" s="35"/>
      <c r="U3871" s="35"/>
      <c r="V3871" s="51"/>
      <c r="W3871" s="35"/>
    </row>
    <row r="3872" spans="4:23">
      <c r="D3872" s="51"/>
      <c r="E3872" s="35"/>
      <c r="F3872" s="51"/>
      <c r="J3872" s="35"/>
      <c r="M3872" s="51"/>
      <c r="O3872" s="35"/>
      <c r="P3872" s="35"/>
      <c r="Q3872" s="35"/>
      <c r="R3872" s="51"/>
      <c r="T3872" s="35"/>
      <c r="U3872" s="35"/>
      <c r="V3872" s="51"/>
      <c r="W3872" s="35"/>
    </row>
    <row r="3873" spans="4:23">
      <c r="D3873" s="51"/>
      <c r="E3873" s="35"/>
      <c r="F3873" s="51"/>
      <c r="J3873" s="35"/>
      <c r="M3873" s="51"/>
      <c r="O3873" s="35"/>
      <c r="P3873" s="35"/>
      <c r="Q3873" s="35"/>
      <c r="R3873" s="51"/>
      <c r="T3873" s="35"/>
      <c r="U3873" s="35"/>
      <c r="V3873" s="51"/>
      <c r="W3873" s="35"/>
    </row>
    <row r="3874" spans="4:23">
      <c r="D3874" s="51"/>
      <c r="E3874" s="35"/>
      <c r="F3874" s="51"/>
      <c r="J3874" s="35"/>
      <c r="M3874" s="51"/>
      <c r="O3874" s="35"/>
      <c r="P3874" s="35"/>
      <c r="Q3874" s="35"/>
      <c r="R3874" s="51"/>
      <c r="T3874" s="35"/>
      <c r="U3874" s="35"/>
      <c r="V3874" s="51"/>
      <c r="W3874" s="35"/>
    </row>
    <row r="3875" spans="4:23">
      <c r="D3875" s="51"/>
      <c r="E3875" s="35"/>
      <c r="F3875" s="51"/>
      <c r="J3875" s="35"/>
      <c r="M3875" s="51"/>
      <c r="O3875" s="35"/>
      <c r="P3875" s="35"/>
      <c r="Q3875" s="35"/>
      <c r="R3875" s="51"/>
      <c r="T3875" s="35"/>
      <c r="U3875" s="35"/>
      <c r="V3875" s="51"/>
      <c r="W3875" s="35"/>
    </row>
    <row r="3876" spans="4:23">
      <c r="D3876" s="51"/>
      <c r="E3876" s="35"/>
      <c r="F3876" s="51"/>
      <c r="J3876" s="35"/>
      <c r="M3876" s="51"/>
      <c r="O3876" s="35"/>
      <c r="P3876" s="35"/>
      <c r="Q3876" s="35"/>
      <c r="R3876" s="51"/>
      <c r="T3876" s="35"/>
      <c r="U3876" s="35"/>
      <c r="V3876" s="51"/>
      <c r="W3876" s="35"/>
    </row>
    <row r="3877" spans="4:23">
      <c r="D3877" s="51"/>
      <c r="E3877" s="35"/>
      <c r="F3877" s="51"/>
      <c r="J3877" s="35"/>
      <c r="M3877" s="51"/>
      <c r="O3877" s="35"/>
      <c r="P3877" s="35"/>
      <c r="Q3877" s="35"/>
      <c r="R3877" s="51"/>
      <c r="T3877" s="35"/>
      <c r="U3877" s="35"/>
      <c r="V3877" s="51"/>
      <c r="W3877" s="35"/>
    </row>
    <row r="3878" spans="4:23">
      <c r="D3878" s="51"/>
      <c r="E3878" s="35"/>
      <c r="F3878" s="51"/>
      <c r="J3878" s="35"/>
      <c r="M3878" s="51"/>
      <c r="O3878" s="35"/>
      <c r="P3878" s="35"/>
      <c r="Q3878" s="35"/>
      <c r="R3878" s="51"/>
      <c r="T3878" s="35"/>
      <c r="U3878" s="35"/>
      <c r="V3878" s="51"/>
      <c r="W3878" s="35"/>
    </row>
    <row r="3879" spans="4:23">
      <c r="D3879" s="51"/>
      <c r="E3879" s="35"/>
      <c r="F3879" s="51"/>
      <c r="J3879" s="35"/>
      <c r="M3879" s="51"/>
      <c r="O3879" s="35"/>
      <c r="P3879" s="35"/>
      <c r="Q3879" s="35"/>
      <c r="R3879" s="51"/>
      <c r="T3879" s="35"/>
      <c r="U3879" s="35"/>
      <c r="V3879" s="51"/>
      <c r="W3879" s="35"/>
    </row>
    <row r="3880" spans="4:23">
      <c r="D3880" s="51"/>
      <c r="E3880" s="35"/>
      <c r="F3880" s="51"/>
      <c r="J3880" s="35"/>
      <c r="M3880" s="51"/>
      <c r="O3880" s="35"/>
      <c r="P3880" s="35"/>
      <c r="Q3880" s="35"/>
      <c r="R3880" s="51"/>
      <c r="T3880" s="35"/>
      <c r="U3880" s="35"/>
      <c r="V3880" s="51"/>
      <c r="W3880" s="35"/>
    </row>
    <row r="3881" spans="4:23">
      <c r="D3881" s="51"/>
      <c r="E3881" s="35"/>
      <c r="F3881" s="51"/>
      <c r="J3881" s="35"/>
      <c r="M3881" s="51"/>
      <c r="O3881" s="35"/>
      <c r="P3881" s="35"/>
      <c r="Q3881" s="35"/>
      <c r="R3881" s="51"/>
      <c r="T3881" s="35"/>
      <c r="U3881" s="35"/>
      <c r="V3881" s="51"/>
      <c r="W3881" s="35"/>
    </row>
    <row r="3882" spans="4:23">
      <c r="D3882" s="51"/>
      <c r="E3882" s="35"/>
      <c r="F3882" s="51"/>
      <c r="J3882" s="35"/>
      <c r="M3882" s="51"/>
      <c r="O3882" s="35"/>
      <c r="P3882" s="35"/>
      <c r="Q3882" s="35"/>
      <c r="R3882" s="51"/>
      <c r="T3882" s="35"/>
      <c r="U3882" s="35"/>
      <c r="V3882" s="51"/>
      <c r="W3882" s="35"/>
    </row>
    <row r="3883" spans="4:23">
      <c r="D3883" s="51"/>
      <c r="E3883" s="35"/>
      <c r="F3883" s="51"/>
      <c r="J3883" s="35"/>
      <c r="M3883" s="51"/>
      <c r="O3883" s="35"/>
      <c r="P3883" s="35"/>
      <c r="Q3883" s="35"/>
      <c r="R3883" s="51"/>
      <c r="T3883" s="35"/>
      <c r="U3883" s="35"/>
      <c r="V3883" s="51"/>
      <c r="W3883" s="35"/>
    </row>
    <row r="3884" spans="4:23">
      <c r="D3884" s="51"/>
      <c r="E3884" s="35"/>
      <c r="F3884" s="51"/>
      <c r="J3884" s="35"/>
      <c r="M3884" s="51"/>
      <c r="O3884" s="35"/>
      <c r="P3884" s="35"/>
      <c r="Q3884" s="35"/>
      <c r="R3884" s="51"/>
      <c r="T3884" s="35"/>
      <c r="U3884" s="35"/>
      <c r="V3884" s="51"/>
      <c r="W3884" s="35"/>
    </row>
    <row r="3885" spans="4:23">
      <c r="D3885" s="51"/>
      <c r="E3885" s="35"/>
      <c r="F3885" s="51"/>
      <c r="J3885" s="35"/>
      <c r="M3885" s="51"/>
      <c r="O3885" s="35"/>
      <c r="P3885" s="35"/>
      <c r="Q3885" s="35"/>
      <c r="R3885" s="51"/>
      <c r="T3885" s="35"/>
      <c r="U3885" s="35"/>
      <c r="V3885" s="51"/>
      <c r="W3885" s="35"/>
    </row>
    <row r="3886" spans="4:23">
      <c r="D3886" s="51"/>
      <c r="E3886" s="35"/>
      <c r="F3886" s="51"/>
      <c r="J3886" s="35"/>
      <c r="M3886" s="51"/>
      <c r="O3886" s="35"/>
      <c r="P3886" s="35"/>
      <c r="Q3886" s="35"/>
      <c r="R3886" s="51"/>
      <c r="T3886" s="35"/>
      <c r="U3886" s="35"/>
      <c r="V3886" s="51"/>
      <c r="W3886" s="35"/>
    </row>
    <row r="3887" spans="4:23">
      <c r="D3887" s="51"/>
      <c r="E3887" s="35"/>
      <c r="F3887" s="51"/>
      <c r="J3887" s="35"/>
      <c r="M3887" s="51"/>
      <c r="O3887" s="35"/>
      <c r="P3887" s="35"/>
      <c r="Q3887" s="35"/>
      <c r="R3887" s="51"/>
      <c r="T3887" s="35"/>
      <c r="U3887" s="35"/>
      <c r="V3887" s="51"/>
      <c r="W3887" s="35"/>
    </row>
    <row r="3888" spans="4:23">
      <c r="D3888" s="51"/>
      <c r="E3888" s="35"/>
      <c r="F3888" s="51"/>
      <c r="J3888" s="35"/>
      <c r="M3888" s="51"/>
      <c r="O3888" s="35"/>
      <c r="P3888" s="35"/>
      <c r="Q3888" s="35"/>
      <c r="R3888" s="51"/>
      <c r="T3888" s="35"/>
      <c r="U3888" s="35"/>
      <c r="V3888" s="51"/>
      <c r="W3888" s="35"/>
    </row>
    <row r="3889" spans="4:23">
      <c r="D3889" s="51"/>
      <c r="E3889" s="35"/>
      <c r="F3889" s="51"/>
      <c r="J3889" s="35"/>
      <c r="M3889" s="51"/>
      <c r="O3889" s="35"/>
      <c r="P3889" s="35"/>
      <c r="Q3889" s="35"/>
      <c r="R3889" s="51"/>
      <c r="T3889" s="35"/>
      <c r="U3889" s="35"/>
      <c r="V3889" s="51"/>
      <c r="W3889" s="35"/>
    </row>
    <row r="3890" spans="4:23">
      <c r="D3890" s="51"/>
      <c r="E3890" s="35"/>
      <c r="F3890" s="51"/>
      <c r="J3890" s="35"/>
      <c r="M3890" s="51"/>
      <c r="O3890" s="35"/>
      <c r="P3890" s="35"/>
      <c r="Q3890" s="35"/>
      <c r="R3890" s="51"/>
      <c r="T3890" s="35"/>
      <c r="U3890" s="35"/>
      <c r="V3890" s="51"/>
      <c r="W3890" s="35"/>
    </row>
    <row r="3891" spans="4:23">
      <c r="D3891" s="51"/>
      <c r="E3891" s="35"/>
      <c r="F3891" s="51"/>
      <c r="J3891" s="35"/>
      <c r="M3891" s="51"/>
      <c r="O3891" s="35"/>
      <c r="P3891" s="35"/>
      <c r="Q3891" s="35"/>
      <c r="R3891" s="51"/>
      <c r="T3891" s="35"/>
      <c r="U3891" s="35"/>
      <c r="V3891" s="51"/>
      <c r="W3891" s="35"/>
    </row>
    <row r="3892" spans="4:23">
      <c r="D3892" s="51"/>
      <c r="E3892" s="35"/>
      <c r="F3892" s="51"/>
      <c r="J3892" s="35"/>
      <c r="M3892" s="51"/>
      <c r="O3892" s="35"/>
      <c r="P3892" s="35"/>
      <c r="Q3892" s="35"/>
      <c r="R3892" s="51"/>
      <c r="T3892" s="35"/>
      <c r="U3892" s="35"/>
      <c r="V3892" s="51"/>
      <c r="W3892" s="35"/>
    </row>
    <row r="3893" spans="4:23">
      <c r="D3893" s="51"/>
      <c r="E3893" s="35"/>
      <c r="F3893" s="51"/>
      <c r="J3893" s="35"/>
      <c r="M3893" s="51"/>
      <c r="O3893" s="35"/>
      <c r="P3893" s="35"/>
      <c r="Q3893" s="35"/>
      <c r="R3893" s="51"/>
      <c r="T3893" s="35"/>
      <c r="U3893" s="35"/>
      <c r="V3893" s="51"/>
      <c r="W3893" s="35"/>
    </row>
    <row r="3894" spans="4:23">
      <c r="D3894" s="51"/>
      <c r="E3894" s="35"/>
      <c r="F3894" s="51"/>
      <c r="J3894" s="35"/>
      <c r="M3894" s="51"/>
      <c r="O3894" s="35"/>
      <c r="P3894" s="35"/>
      <c r="Q3894" s="35"/>
      <c r="R3894" s="51"/>
      <c r="T3894" s="35"/>
      <c r="U3894" s="35"/>
      <c r="V3894" s="51"/>
      <c r="W3894" s="35"/>
    </row>
    <row r="3895" spans="4:23">
      <c r="D3895" s="51"/>
      <c r="E3895" s="35"/>
      <c r="F3895" s="51"/>
      <c r="J3895" s="35"/>
      <c r="M3895" s="51"/>
      <c r="O3895" s="35"/>
      <c r="P3895" s="35"/>
      <c r="Q3895" s="35"/>
      <c r="R3895" s="51"/>
      <c r="T3895" s="35"/>
      <c r="U3895" s="35"/>
      <c r="V3895" s="51"/>
      <c r="W3895" s="35"/>
    </row>
    <row r="3896" spans="4:23">
      <c r="D3896" s="51"/>
      <c r="E3896" s="35"/>
      <c r="F3896" s="51"/>
      <c r="J3896" s="35"/>
      <c r="M3896" s="51"/>
      <c r="O3896" s="35"/>
      <c r="P3896" s="35"/>
      <c r="Q3896" s="35"/>
      <c r="R3896" s="51"/>
      <c r="T3896" s="35"/>
      <c r="U3896" s="35"/>
      <c r="V3896" s="51"/>
      <c r="W3896" s="35"/>
    </row>
    <row r="3897" spans="4:23">
      <c r="D3897" s="51"/>
      <c r="E3897" s="35"/>
      <c r="F3897" s="51"/>
      <c r="J3897" s="35"/>
      <c r="M3897" s="51"/>
      <c r="O3897" s="35"/>
      <c r="P3897" s="35"/>
      <c r="Q3897" s="35"/>
      <c r="R3897" s="51"/>
      <c r="T3897" s="35"/>
      <c r="U3897" s="35"/>
      <c r="V3897" s="51"/>
      <c r="W3897" s="35"/>
    </row>
    <row r="3898" spans="4:23">
      <c r="D3898" s="51"/>
      <c r="E3898" s="35"/>
      <c r="F3898" s="51"/>
      <c r="J3898" s="35"/>
      <c r="M3898" s="51"/>
      <c r="O3898" s="35"/>
      <c r="P3898" s="35"/>
      <c r="Q3898" s="35"/>
      <c r="R3898" s="51"/>
      <c r="T3898" s="35"/>
      <c r="U3898" s="35"/>
      <c r="V3898" s="51"/>
      <c r="W3898" s="35"/>
    </row>
    <row r="3899" spans="4:23">
      <c r="D3899" s="51"/>
      <c r="E3899" s="35"/>
      <c r="F3899" s="51"/>
      <c r="J3899" s="35"/>
      <c r="M3899" s="51"/>
      <c r="O3899" s="35"/>
      <c r="P3899" s="35"/>
      <c r="Q3899" s="35"/>
      <c r="R3899" s="51"/>
      <c r="T3899" s="35"/>
      <c r="U3899" s="35"/>
      <c r="V3899" s="51"/>
      <c r="W3899" s="35"/>
    </row>
    <row r="3900" spans="4:23">
      <c r="D3900" s="51"/>
      <c r="E3900" s="35"/>
      <c r="F3900" s="51"/>
      <c r="J3900" s="35"/>
      <c r="M3900" s="51"/>
      <c r="O3900" s="35"/>
      <c r="P3900" s="35"/>
      <c r="Q3900" s="35"/>
      <c r="R3900" s="51"/>
      <c r="T3900" s="35"/>
      <c r="U3900" s="35"/>
      <c r="V3900" s="51"/>
      <c r="W3900" s="35"/>
    </row>
    <row r="3901" spans="4:23">
      <c r="D3901" s="51"/>
      <c r="E3901" s="35"/>
      <c r="F3901" s="51"/>
      <c r="J3901" s="35"/>
      <c r="M3901" s="51"/>
      <c r="O3901" s="35"/>
      <c r="P3901" s="35"/>
      <c r="Q3901" s="35"/>
      <c r="R3901" s="51"/>
      <c r="T3901" s="35"/>
      <c r="U3901" s="35"/>
      <c r="V3901" s="51"/>
      <c r="W3901" s="35"/>
    </row>
    <row r="3902" spans="4:23">
      <c r="D3902" s="51"/>
      <c r="E3902" s="35"/>
      <c r="F3902" s="51"/>
      <c r="J3902" s="35"/>
      <c r="M3902" s="51"/>
      <c r="O3902" s="35"/>
      <c r="P3902" s="35"/>
      <c r="Q3902" s="35"/>
      <c r="R3902" s="51"/>
      <c r="T3902" s="35"/>
      <c r="U3902" s="35"/>
      <c r="V3902" s="51"/>
      <c r="W3902" s="35"/>
    </row>
    <row r="3903" spans="4:23">
      <c r="D3903" s="51"/>
      <c r="E3903" s="35"/>
      <c r="F3903" s="51"/>
      <c r="J3903" s="35"/>
      <c r="M3903" s="51"/>
      <c r="O3903" s="35"/>
      <c r="P3903" s="35"/>
      <c r="Q3903" s="35"/>
      <c r="R3903" s="51"/>
      <c r="T3903" s="35"/>
      <c r="U3903" s="35"/>
      <c r="V3903" s="51"/>
      <c r="W3903" s="35"/>
    </row>
    <row r="3904" spans="4:23">
      <c r="D3904" s="51"/>
      <c r="E3904" s="35"/>
      <c r="F3904" s="51"/>
      <c r="J3904" s="35"/>
      <c r="M3904" s="51"/>
      <c r="O3904" s="35"/>
      <c r="P3904" s="35"/>
      <c r="Q3904" s="35"/>
      <c r="R3904" s="51"/>
      <c r="T3904" s="35"/>
      <c r="U3904" s="35"/>
      <c r="V3904" s="51"/>
      <c r="W3904" s="35"/>
    </row>
    <row r="3905" spans="4:23">
      <c r="D3905" s="51"/>
      <c r="E3905" s="35"/>
      <c r="F3905" s="51"/>
      <c r="J3905" s="35"/>
      <c r="M3905" s="51"/>
      <c r="O3905" s="35"/>
      <c r="P3905" s="35"/>
      <c r="Q3905" s="35"/>
      <c r="R3905" s="51"/>
      <c r="T3905" s="35"/>
      <c r="U3905" s="35"/>
      <c r="V3905" s="51"/>
      <c r="W3905" s="35"/>
    </row>
    <row r="3906" spans="4:23">
      <c r="D3906" s="51"/>
      <c r="E3906" s="35"/>
      <c r="F3906" s="51"/>
      <c r="J3906" s="35"/>
      <c r="M3906" s="51"/>
      <c r="O3906" s="35"/>
      <c r="P3906" s="35"/>
      <c r="Q3906" s="35"/>
      <c r="R3906" s="51"/>
      <c r="T3906" s="35"/>
      <c r="U3906" s="35"/>
      <c r="V3906" s="51"/>
      <c r="W3906" s="35"/>
    </row>
    <row r="3907" spans="4:23">
      <c r="D3907" s="51"/>
      <c r="E3907" s="35"/>
      <c r="F3907" s="51"/>
      <c r="J3907" s="35"/>
      <c r="M3907" s="51"/>
      <c r="O3907" s="35"/>
      <c r="P3907" s="35"/>
      <c r="Q3907" s="35"/>
      <c r="R3907" s="51"/>
      <c r="T3907" s="35"/>
      <c r="U3907" s="35"/>
      <c r="V3907" s="51"/>
      <c r="W3907" s="35"/>
    </row>
    <row r="3908" spans="4:23">
      <c r="D3908" s="51"/>
      <c r="E3908" s="35"/>
      <c r="F3908" s="51"/>
      <c r="J3908" s="35"/>
      <c r="M3908" s="51"/>
      <c r="O3908" s="35"/>
      <c r="P3908" s="35"/>
      <c r="Q3908" s="35"/>
      <c r="R3908" s="51"/>
      <c r="T3908" s="35"/>
      <c r="U3908" s="35"/>
      <c r="V3908" s="51"/>
      <c r="W3908" s="35"/>
    </row>
    <row r="3909" spans="4:23">
      <c r="D3909" s="51"/>
      <c r="E3909" s="35"/>
      <c r="F3909" s="51"/>
      <c r="J3909" s="35"/>
      <c r="M3909" s="51"/>
      <c r="O3909" s="35"/>
      <c r="P3909" s="35"/>
      <c r="Q3909" s="35"/>
      <c r="R3909" s="51"/>
      <c r="T3909" s="35"/>
      <c r="U3909" s="35"/>
      <c r="V3909" s="51"/>
      <c r="W3909" s="35"/>
    </row>
    <row r="3910" spans="4:23">
      <c r="D3910" s="51"/>
      <c r="E3910" s="35"/>
      <c r="F3910" s="51"/>
      <c r="J3910" s="35"/>
      <c r="M3910" s="51"/>
      <c r="O3910" s="35"/>
      <c r="P3910" s="35"/>
      <c r="Q3910" s="35"/>
      <c r="R3910" s="51"/>
      <c r="T3910" s="35"/>
      <c r="U3910" s="35"/>
      <c r="V3910" s="51"/>
      <c r="W3910" s="35"/>
    </row>
    <row r="3911" spans="4:23">
      <c r="D3911" s="51"/>
      <c r="E3911" s="35"/>
      <c r="F3911" s="51"/>
      <c r="J3911" s="35"/>
      <c r="M3911" s="51"/>
      <c r="O3911" s="35"/>
      <c r="P3911" s="35"/>
      <c r="Q3911" s="35"/>
      <c r="R3911" s="51"/>
      <c r="T3911" s="35"/>
      <c r="U3911" s="35"/>
      <c r="V3911" s="51"/>
      <c r="W3911" s="35"/>
    </row>
    <row r="3912" spans="4:23">
      <c r="D3912" s="51"/>
      <c r="E3912" s="35"/>
      <c r="F3912" s="51"/>
      <c r="J3912" s="35"/>
      <c r="M3912" s="51"/>
      <c r="O3912" s="35"/>
      <c r="P3912" s="35"/>
      <c r="Q3912" s="35"/>
      <c r="R3912" s="51"/>
      <c r="T3912" s="35"/>
      <c r="U3912" s="35"/>
      <c r="V3912" s="51"/>
      <c r="W3912" s="35"/>
    </row>
    <row r="3913" spans="4:23">
      <c r="D3913" s="51"/>
      <c r="E3913" s="35"/>
      <c r="F3913" s="51"/>
      <c r="J3913" s="35"/>
      <c r="M3913" s="51"/>
      <c r="O3913" s="35"/>
      <c r="P3913" s="35"/>
      <c r="Q3913" s="35"/>
      <c r="R3913" s="51"/>
      <c r="T3913" s="35"/>
      <c r="U3913" s="35"/>
      <c r="V3913" s="51"/>
      <c r="W3913" s="35"/>
    </row>
    <row r="3914" spans="4:23">
      <c r="D3914" s="51"/>
      <c r="E3914" s="35"/>
      <c r="F3914" s="51"/>
      <c r="J3914" s="35"/>
      <c r="M3914" s="51"/>
      <c r="O3914" s="35"/>
      <c r="P3914" s="35"/>
      <c r="Q3914" s="35"/>
      <c r="R3914" s="51"/>
      <c r="T3914" s="35"/>
      <c r="U3914" s="35"/>
      <c r="V3914" s="51"/>
      <c r="W3914" s="35"/>
    </row>
    <row r="3915" spans="4:23">
      <c r="D3915" s="51"/>
      <c r="E3915" s="35"/>
      <c r="F3915" s="51"/>
      <c r="J3915" s="35"/>
      <c r="M3915" s="51"/>
      <c r="O3915" s="35"/>
      <c r="P3915" s="35"/>
      <c r="Q3915" s="35"/>
      <c r="R3915" s="51"/>
      <c r="T3915" s="35"/>
      <c r="U3915" s="35"/>
      <c r="V3915" s="51"/>
      <c r="W3915" s="35"/>
    </row>
    <row r="3916" spans="4:23">
      <c r="D3916" s="51"/>
      <c r="E3916" s="35"/>
      <c r="F3916" s="51"/>
      <c r="J3916" s="35"/>
      <c r="M3916" s="51"/>
      <c r="O3916" s="35"/>
      <c r="P3916" s="35"/>
      <c r="Q3916" s="35"/>
      <c r="R3916" s="51"/>
      <c r="T3916" s="35"/>
      <c r="U3916" s="35"/>
      <c r="V3916" s="51"/>
      <c r="W3916" s="35"/>
    </row>
    <row r="3917" spans="4:23">
      <c r="D3917" s="51"/>
      <c r="E3917" s="35"/>
      <c r="F3917" s="51"/>
      <c r="J3917" s="35"/>
      <c r="M3917" s="51"/>
      <c r="O3917" s="35"/>
      <c r="P3917" s="35"/>
      <c r="Q3917" s="35"/>
      <c r="R3917" s="51"/>
      <c r="T3917" s="35"/>
      <c r="U3917" s="35"/>
      <c r="V3917" s="51"/>
      <c r="W3917" s="35"/>
    </row>
    <row r="3918" spans="4:23">
      <c r="D3918" s="51"/>
      <c r="E3918" s="35"/>
      <c r="F3918" s="51"/>
      <c r="J3918" s="35"/>
      <c r="M3918" s="51"/>
      <c r="O3918" s="35"/>
      <c r="P3918" s="35"/>
      <c r="Q3918" s="35"/>
      <c r="R3918" s="51"/>
      <c r="T3918" s="35"/>
      <c r="U3918" s="35"/>
      <c r="V3918" s="51"/>
      <c r="W3918" s="35"/>
    </row>
    <row r="3919" spans="4:23">
      <c r="D3919" s="51"/>
      <c r="E3919" s="35"/>
      <c r="F3919" s="51"/>
      <c r="J3919" s="35"/>
      <c r="M3919" s="51"/>
      <c r="O3919" s="35"/>
      <c r="P3919" s="35"/>
      <c r="Q3919" s="35"/>
      <c r="R3919" s="51"/>
      <c r="T3919" s="35"/>
      <c r="U3919" s="35"/>
      <c r="V3919" s="51"/>
      <c r="W3919" s="35"/>
    </row>
    <row r="3920" spans="4:23">
      <c r="D3920" s="51"/>
      <c r="E3920" s="35"/>
      <c r="F3920" s="51"/>
      <c r="J3920" s="35"/>
      <c r="M3920" s="51"/>
      <c r="O3920" s="35"/>
      <c r="P3920" s="35"/>
      <c r="Q3920" s="35"/>
      <c r="R3920" s="51"/>
      <c r="T3920" s="35"/>
      <c r="U3920" s="35"/>
      <c r="V3920" s="51"/>
      <c r="W3920" s="35"/>
    </row>
    <row r="3921" spans="4:23">
      <c r="D3921" s="51"/>
      <c r="E3921" s="35"/>
      <c r="F3921" s="51"/>
      <c r="J3921" s="35"/>
      <c r="M3921" s="51"/>
      <c r="O3921" s="35"/>
      <c r="P3921" s="35"/>
      <c r="Q3921" s="35"/>
      <c r="R3921" s="51"/>
      <c r="T3921" s="35"/>
      <c r="U3921" s="35"/>
      <c r="V3921" s="51"/>
      <c r="W3921" s="35"/>
    </row>
    <row r="3922" spans="4:23">
      <c r="D3922" s="51"/>
      <c r="E3922" s="35"/>
      <c r="F3922" s="51"/>
      <c r="J3922" s="35"/>
      <c r="M3922" s="51"/>
      <c r="O3922" s="35"/>
      <c r="P3922" s="35"/>
      <c r="Q3922" s="35"/>
      <c r="R3922" s="51"/>
      <c r="T3922" s="35"/>
      <c r="U3922" s="35"/>
      <c r="V3922" s="51"/>
      <c r="W3922" s="35"/>
    </row>
    <row r="3923" spans="4:23">
      <c r="D3923" s="51"/>
      <c r="E3923" s="35"/>
      <c r="F3923" s="51"/>
      <c r="J3923" s="35"/>
      <c r="M3923" s="51"/>
      <c r="O3923" s="35"/>
      <c r="P3923" s="35"/>
      <c r="Q3923" s="35"/>
      <c r="R3923" s="51"/>
      <c r="T3923" s="35"/>
      <c r="U3923" s="35"/>
      <c r="V3923" s="51"/>
      <c r="W3923" s="35"/>
    </row>
    <row r="3924" spans="4:23">
      <c r="D3924" s="51"/>
      <c r="E3924" s="35"/>
      <c r="F3924" s="51"/>
      <c r="J3924" s="35"/>
      <c r="M3924" s="51"/>
      <c r="O3924" s="35"/>
      <c r="P3924" s="35"/>
      <c r="Q3924" s="35"/>
      <c r="R3924" s="51"/>
      <c r="T3924" s="35"/>
      <c r="U3924" s="35"/>
      <c r="V3924" s="51"/>
      <c r="W3924" s="35"/>
    </row>
    <row r="3925" spans="4:23">
      <c r="D3925" s="51"/>
      <c r="E3925" s="35"/>
      <c r="F3925" s="51"/>
      <c r="J3925" s="35"/>
      <c r="M3925" s="51"/>
      <c r="O3925" s="35"/>
      <c r="P3925" s="35"/>
      <c r="Q3925" s="35"/>
      <c r="R3925" s="51"/>
      <c r="T3925" s="35"/>
      <c r="U3925" s="35"/>
      <c r="V3925" s="51"/>
      <c r="W3925" s="35"/>
    </row>
    <row r="3926" spans="4:23">
      <c r="D3926" s="51"/>
      <c r="E3926" s="35"/>
      <c r="F3926" s="51"/>
      <c r="J3926" s="35"/>
      <c r="M3926" s="51"/>
      <c r="O3926" s="35"/>
      <c r="P3926" s="35"/>
      <c r="Q3926" s="35"/>
      <c r="R3926" s="51"/>
      <c r="T3926" s="35"/>
      <c r="U3926" s="35"/>
      <c r="V3926" s="51"/>
      <c r="W3926" s="35"/>
    </row>
    <row r="3927" spans="4:23">
      <c r="D3927" s="51"/>
      <c r="E3927" s="35"/>
      <c r="F3927" s="51"/>
      <c r="J3927" s="35"/>
      <c r="M3927" s="51"/>
      <c r="O3927" s="35"/>
      <c r="P3927" s="35"/>
      <c r="Q3927" s="35"/>
      <c r="R3927" s="51"/>
      <c r="T3927" s="35"/>
      <c r="U3927" s="35"/>
      <c r="V3927" s="51"/>
      <c r="W3927" s="35"/>
    </row>
    <row r="3928" spans="4:23">
      <c r="D3928" s="51"/>
      <c r="E3928" s="35"/>
      <c r="F3928" s="51"/>
      <c r="J3928" s="35"/>
      <c r="M3928" s="51"/>
      <c r="O3928" s="35"/>
      <c r="P3928" s="35"/>
      <c r="Q3928" s="35"/>
      <c r="R3928" s="51"/>
      <c r="T3928" s="35"/>
      <c r="U3928" s="35"/>
      <c r="V3928" s="51"/>
      <c r="W3928" s="35"/>
    </row>
    <row r="3929" spans="4:23">
      <c r="D3929" s="51"/>
      <c r="E3929" s="35"/>
      <c r="F3929" s="51"/>
      <c r="J3929" s="35"/>
      <c r="M3929" s="51"/>
      <c r="O3929" s="35"/>
      <c r="P3929" s="35"/>
      <c r="Q3929" s="35"/>
      <c r="R3929" s="51"/>
      <c r="T3929" s="35"/>
      <c r="U3929" s="35"/>
      <c r="V3929" s="51"/>
      <c r="W3929" s="35"/>
    </row>
    <row r="3930" spans="4:23">
      <c r="D3930" s="51"/>
      <c r="E3930" s="35"/>
      <c r="F3930" s="51"/>
      <c r="J3930" s="35"/>
      <c r="M3930" s="51"/>
      <c r="O3930" s="35"/>
      <c r="P3930" s="35"/>
      <c r="Q3930" s="35"/>
      <c r="R3930" s="51"/>
      <c r="T3930" s="35"/>
      <c r="U3930" s="35"/>
      <c r="V3930" s="51"/>
      <c r="W3930" s="35"/>
    </row>
    <row r="3931" spans="4:23">
      <c r="D3931" s="51"/>
      <c r="E3931" s="35"/>
      <c r="F3931" s="51"/>
      <c r="J3931" s="35"/>
      <c r="M3931" s="51"/>
      <c r="O3931" s="35"/>
      <c r="P3931" s="35"/>
      <c r="Q3931" s="35"/>
      <c r="R3931" s="51"/>
      <c r="T3931" s="35"/>
      <c r="U3931" s="35"/>
      <c r="V3931" s="51"/>
      <c r="W3931" s="35"/>
    </row>
    <row r="3932" spans="4:23">
      <c r="D3932" s="51"/>
      <c r="E3932" s="35"/>
      <c r="F3932" s="51"/>
      <c r="J3932" s="35"/>
      <c r="M3932" s="51"/>
      <c r="O3932" s="35"/>
      <c r="P3932" s="35"/>
      <c r="Q3932" s="35"/>
      <c r="R3932" s="51"/>
      <c r="T3932" s="35"/>
      <c r="U3932" s="35"/>
      <c r="V3932" s="51"/>
      <c r="W3932" s="35"/>
    </row>
    <row r="3933" spans="4:23">
      <c r="D3933" s="51"/>
      <c r="E3933" s="35"/>
      <c r="F3933" s="51"/>
      <c r="J3933" s="35"/>
      <c r="M3933" s="51"/>
      <c r="O3933" s="35"/>
      <c r="P3933" s="35"/>
      <c r="Q3933" s="35"/>
      <c r="R3933" s="51"/>
      <c r="T3933" s="35"/>
      <c r="U3933" s="35"/>
      <c r="V3933" s="51"/>
      <c r="W3933" s="35"/>
    </row>
    <row r="3934" spans="4:23">
      <c r="D3934" s="51"/>
      <c r="E3934" s="35"/>
      <c r="F3934" s="51"/>
      <c r="J3934" s="35"/>
      <c r="M3934" s="51"/>
      <c r="O3934" s="35"/>
      <c r="P3934" s="35"/>
      <c r="Q3934" s="35"/>
      <c r="R3934" s="51"/>
      <c r="T3934" s="35"/>
      <c r="U3934" s="35"/>
      <c r="V3934" s="51"/>
      <c r="W3934" s="35"/>
    </row>
    <row r="3935" spans="4:23">
      <c r="D3935" s="51"/>
      <c r="E3935" s="35"/>
      <c r="F3935" s="51"/>
      <c r="J3935" s="35"/>
      <c r="M3935" s="51"/>
      <c r="O3935" s="35"/>
      <c r="P3935" s="35"/>
      <c r="Q3935" s="35"/>
      <c r="R3935" s="51"/>
      <c r="T3935" s="35"/>
      <c r="U3935" s="35"/>
      <c r="V3935" s="51"/>
      <c r="W3935" s="35"/>
    </row>
    <row r="3936" spans="4:23">
      <c r="D3936" s="51"/>
      <c r="E3936" s="35"/>
      <c r="F3936" s="51"/>
      <c r="J3936" s="35"/>
      <c r="M3936" s="51"/>
      <c r="O3936" s="35"/>
      <c r="P3936" s="35"/>
      <c r="Q3936" s="35"/>
      <c r="R3936" s="51"/>
      <c r="T3936" s="35"/>
      <c r="U3936" s="35"/>
      <c r="V3936" s="51"/>
      <c r="W3936" s="35"/>
    </row>
    <row r="3937" spans="4:23">
      <c r="D3937" s="51"/>
      <c r="E3937" s="35"/>
      <c r="F3937" s="51"/>
      <c r="J3937" s="35"/>
      <c r="M3937" s="51"/>
      <c r="O3937" s="35"/>
      <c r="P3937" s="35"/>
      <c r="Q3937" s="35"/>
      <c r="R3937" s="51"/>
      <c r="T3937" s="35"/>
      <c r="U3937" s="35"/>
      <c r="V3937" s="51"/>
      <c r="W3937" s="35"/>
    </row>
    <row r="3938" spans="4:23">
      <c r="D3938" s="51"/>
      <c r="E3938" s="35"/>
      <c r="F3938" s="51"/>
      <c r="J3938" s="35"/>
      <c r="M3938" s="51"/>
      <c r="O3938" s="35"/>
      <c r="P3938" s="35"/>
      <c r="Q3938" s="35"/>
      <c r="R3938" s="51"/>
      <c r="T3938" s="35"/>
      <c r="U3938" s="35"/>
      <c r="V3938" s="51"/>
      <c r="W3938" s="35"/>
    </row>
    <row r="3939" spans="4:23">
      <c r="D3939" s="51"/>
      <c r="E3939" s="35"/>
      <c r="F3939" s="51"/>
      <c r="J3939" s="35"/>
      <c r="M3939" s="51"/>
      <c r="O3939" s="35"/>
      <c r="P3939" s="35"/>
      <c r="Q3939" s="35"/>
      <c r="R3939" s="51"/>
      <c r="T3939" s="35"/>
      <c r="U3939" s="35"/>
      <c r="V3939" s="51"/>
      <c r="W3939" s="35"/>
    </row>
    <row r="3940" spans="4:23">
      <c r="D3940" s="51"/>
      <c r="E3940" s="35"/>
      <c r="F3940" s="51"/>
      <c r="J3940" s="35"/>
      <c r="M3940" s="51"/>
      <c r="O3940" s="35"/>
      <c r="P3940" s="35"/>
      <c r="Q3940" s="35"/>
      <c r="R3940" s="51"/>
      <c r="T3940" s="35"/>
      <c r="U3940" s="35"/>
      <c r="V3940" s="51"/>
      <c r="W3940" s="35"/>
    </row>
    <row r="3941" spans="4:23">
      <c r="D3941" s="51"/>
      <c r="E3941" s="35"/>
      <c r="F3941" s="51"/>
      <c r="J3941" s="35"/>
      <c r="M3941" s="51"/>
      <c r="O3941" s="35"/>
      <c r="P3941" s="35"/>
      <c r="Q3941" s="35"/>
      <c r="R3941" s="51"/>
      <c r="T3941" s="35"/>
      <c r="U3941" s="35"/>
      <c r="V3941" s="51"/>
      <c r="W3941" s="35"/>
    </row>
    <row r="3942" spans="4:23">
      <c r="D3942" s="51"/>
      <c r="E3942" s="35"/>
      <c r="F3942" s="51"/>
      <c r="J3942" s="35"/>
      <c r="M3942" s="51"/>
      <c r="O3942" s="35"/>
      <c r="P3942" s="35"/>
      <c r="Q3942" s="35"/>
      <c r="R3942" s="51"/>
      <c r="T3942" s="35"/>
      <c r="U3942" s="35"/>
      <c r="V3942" s="51"/>
      <c r="W3942" s="35"/>
    </row>
    <row r="3943" spans="4:23">
      <c r="D3943" s="51"/>
      <c r="E3943" s="35"/>
      <c r="F3943" s="51"/>
      <c r="J3943" s="35"/>
      <c r="M3943" s="51"/>
      <c r="O3943" s="35"/>
      <c r="P3943" s="35"/>
      <c r="Q3943" s="35"/>
      <c r="R3943" s="51"/>
      <c r="T3943" s="35"/>
      <c r="U3943" s="35"/>
      <c r="V3943" s="51"/>
      <c r="W3943" s="35"/>
    </row>
    <row r="3944" spans="4:23">
      <c r="D3944" s="51"/>
      <c r="E3944" s="35"/>
      <c r="F3944" s="51"/>
      <c r="J3944" s="35"/>
      <c r="M3944" s="51"/>
      <c r="O3944" s="35"/>
      <c r="P3944" s="35"/>
      <c r="Q3944" s="35"/>
      <c r="R3944" s="51"/>
      <c r="T3944" s="35"/>
      <c r="U3944" s="35"/>
      <c r="V3944" s="51"/>
      <c r="W3944" s="35"/>
    </row>
    <row r="3945" spans="4:23">
      <c r="D3945" s="51"/>
      <c r="E3945" s="35"/>
      <c r="F3945" s="51"/>
      <c r="J3945" s="35"/>
      <c r="M3945" s="51"/>
      <c r="O3945" s="35"/>
      <c r="P3945" s="35"/>
      <c r="Q3945" s="35"/>
      <c r="R3945" s="51"/>
      <c r="T3945" s="35"/>
      <c r="U3945" s="35"/>
      <c r="V3945" s="51"/>
      <c r="W3945" s="35"/>
    </row>
    <row r="3946" spans="4:23">
      <c r="D3946" s="51"/>
      <c r="E3946" s="35"/>
      <c r="F3946" s="51"/>
      <c r="J3946" s="35"/>
      <c r="M3946" s="51"/>
      <c r="O3946" s="35"/>
      <c r="P3946" s="35"/>
      <c r="Q3946" s="35"/>
      <c r="R3946" s="51"/>
      <c r="T3946" s="35"/>
      <c r="U3946" s="35"/>
      <c r="V3946" s="51"/>
      <c r="W3946" s="35"/>
    </row>
    <row r="3947" spans="4:23">
      <c r="D3947" s="51"/>
      <c r="E3947" s="35"/>
      <c r="F3947" s="51"/>
      <c r="J3947" s="35"/>
      <c r="M3947" s="51"/>
      <c r="O3947" s="35"/>
      <c r="P3947" s="35"/>
      <c r="Q3947" s="35"/>
      <c r="R3947" s="51"/>
      <c r="T3947" s="35"/>
      <c r="U3947" s="35"/>
      <c r="V3947" s="51"/>
      <c r="W3947" s="35"/>
    </row>
    <row r="3948" spans="4:23">
      <c r="D3948" s="51"/>
      <c r="E3948" s="35"/>
      <c r="F3948" s="51"/>
      <c r="J3948" s="35"/>
      <c r="M3948" s="51"/>
      <c r="O3948" s="35"/>
      <c r="P3948" s="35"/>
      <c r="Q3948" s="35"/>
      <c r="R3948" s="51"/>
      <c r="T3948" s="35"/>
      <c r="U3948" s="35"/>
      <c r="V3948" s="51"/>
      <c r="W3948" s="35"/>
    </row>
    <row r="3949" spans="4:23">
      <c r="D3949" s="51"/>
      <c r="E3949" s="35"/>
      <c r="F3949" s="51"/>
      <c r="J3949" s="35"/>
      <c r="M3949" s="51"/>
      <c r="O3949" s="35"/>
      <c r="P3949" s="35"/>
      <c r="Q3949" s="35"/>
      <c r="R3949" s="51"/>
      <c r="T3949" s="35"/>
      <c r="U3949" s="35"/>
      <c r="V3949" s="51"/>
      <c r="W3949" s="35"/>
    </row>
    <row r="3950" spans="4:23">
      <c r="D3950" s="51"/>
      <c r="E3950" s="35"/>
      <c r="F3950" s="51"/>
      <c r="J3950" s="35"/>
      <c r="M3950" s="51"/>
      <c r="O3950" s="35"/>
      <c r="P3950" s="35"/>
      <c r="Q3950" s="35"/>
      <c r="R3950" s="51"/>
      <c r="T3950" s="35"/>
      <c r="U3950" s="35"/>
      <c r="V3950" s="51"/>
      <c r="W3950" s="35"/>
    </row>
    <row r="3951" spans="4:23">
      <c r="D3951" s="51"/>
      <c r="E3951" s="35"/>
      <c r="F3951" s="51"/>
      <c r="J3951" s="35"/>
      <c r="M3951" s="51"/>
      <c r="O3951" s="35"/>
      <c r="P3951" s="35"/>
      <c r="Q3951" s="35"/>
      <c r="R3951" s="51"/>
      <c r="T3951" s="35"/>
      <c r="U3951" s="35"/>
      <c r="V3951" s="51"/>
      <c r="W3951" s="35"/>
    </row>
    <row r="3952" spans="4:23">
      <c r="D3952" s="51"/>
      <c r="E3952" s="35"/>
      <c r="F3952" s="51"/>
      <c r="J3952" s="35"/>
      <c r="M3952" s="51"/>
      <c r="O3952" s="35"/>
      <c r="P3952" s="35"/>
      <c r="Q3952" s="35"/>
      <c r="R3952" s="51"/>
      <c r="T3952" s="35"/>
      <c r="U3952" s="35"/>
      <c r="V3952" s="51"/>
      <c r="W3952" s="35"/>
    </row>
    <row r="3953" spans="4:23">
      <c r="D3953" s="51"/>
      <c r="E3953" s="35"/>
      <c r="F3953" s="51"/>
      <c r="J3953" s="35"/>
      <c r="M3953" s="51"/>
      <c r="O3953" s="35"/>
      <c r="P3953" s="35"/>
      <c r="Q3953" s="35"/>
      <c r="R3953" s="51"/>
      <c r="T3953" s="35"/>
      <c r="U3953" s="35"/>
      <c r="V3953" s="51"/>
      <c r="W3953" s="35"/>
    </row>
    <row r="3954" spans="4:23">
      <c r="D3954" s="51"/>
      <c r="E3954" s="35"/>
      <c r="F3954" s="51"/>
      <c r="J3954" s="35"/>
      <c r="M3954" s="51"/>
      <c r="O3954" s="35"/>
      <c r="P3954" s="35"/>
      <c r="Q3954" s="35"/>
      <c r="R3954" s="51"/>
      <c r="T3954" s="35"/>
      <c r="U3954" s="35"/>
      <c r="V3954" s="51"/>
      <c r="W3954" s="35"/>
    </row>
    <row r="3955" spans="4:23">
      <c r="D3955" s="51"/>
      <c r="E3955" s="35"/>
      <c r="F3955" s="51"/>
      <c r="J3955" s="35"/>
      <c r="M3955" s="51"/>
      <c r="O3955" s="35"/>
      <c r="P3955" s="35"/>
      <c r="Q3955" s="35"/>
      <c r="R3955" s="51"/>
      <c r="T3955" s="35"/>
      <c r="U3955" s="35"/>
      <c r="V3955" s="51"/>
      <c r="W3955" s="35"/>
    </row>
    <row r="3956" spans="4:23">
      <c r="D3956" s="51"/>
      <c r="E3956" s="35"/>
      <c r="F3956" s="51"/>
      <c r="J3956" s="35"/>
      <c r="M3956" s="51"/>
      <c r="O3956" s="35"/>
      <c r="P3956" s="35"/>
      <c r="Q3956" s="35"/>
      <c r="R3956" s="51"/>
      <c r="T3956" s="35"/>
      <c r="U3956" s="35"/>
      <c r="V3956" s="51"/>
      <c r="W3956" s="35"/>
    </row>
    <row r="3957" spans="4:23">
      <c r="D3957" s="51"/>
      <c r="E3957" s="35"/>
      <c r="F3957" s="51"/>
      <c r="J3957" s="35"/>
      <c r="M3957" s="51"/>
      <c r="O3957" s="35"/>
      <c r="P3957" s="35"/>
      <c r="Q3957" s="35"/>
      <c r="R3957" s="51"/>
      <c r="T3957" s="35"/>
      <c r="U3957" s="35"/>
      <c r="V3957" s="51"/>
      <c r="W3957" s="35"/>
    </row>
    <row r="3958" spans="4:23">
      <c r="D3958" s="51"/>
      <c r="E3958" s="35"/>
      <c r="F3958" s="51"/>
      <c r="J3958" s="35"/>
      <c r="M3958" s="51"/>
      <c r="O3958" s="35"/>
      <c r="P3958" s="35"/>
      <c r="Q3958" s="35"/>
      <c r="R3958" s="51"/>
      <c r="T3958" s="35"/>
      <c r="U3958" s="35"/>
      <c r="V3958" s="51"/>
      <c r="W3958" s="35"/>
    </row>
    <row r="3959" spans="4:23">
      <c r="D3959" s="51"/>
      <c r="E3959" s="35"/>
      <c r="F3959" s="51"/>
      <c r="J3959" s="35"/>
      <c r="M3959" s="51"/>
      <c r="O3959" s="35"/>
      <c r="P3959" s="35"/>
      <c r="Q3959" s="35"/>
      <c r="R3959" s="51"/>
      <c r="T3959" s="35"/>
      <c r="U3959" s="35"/>
      <c r="V3959" s="51"/>
      <c r="W3959" s="35"/>
    </row>
    <row r="3960" spans="4:23">
      <c r="D3960" s="51"/>
      <c r="E3960" s="35"/>
      <c r="F3960" s="51"/>
      <c r="J3960" s="35"/>
      <c r="M3960" s="51"/>
      <c r="O3960" s="35"/>
      <c r="P3960" s="35"/>
      <c r="Q3960" s="35"/>
      <c r="R3960" s="51"/>
      <c r="T3960" s="35"/>
      <c r="U3960" s="35"/>
      <c r="V3960" s="51"/>
      <c r="W3960" s="35"/>
    </row>
    <row r="3961" spans="4:23">
      <c r="D3961" s="51"/>
      <c r="E3961" s="35"/>
      <c r="F3961" s="51"/>
      <c r="J3961" s="35"/>
      <c r="M3961" s="51"/>
      <c r="O3961" s="35"/>
      <c r="P3961" s="35"/>
      <c r="Q3961" s="35"/>
      <c r="R3961" s="51"/>
      <c r="T3961" s="35"/>
      <c r="U3961" s="35"/>
      <c r="V3961" s="51"/>
      <c r="W3961" s="35"/>
    </row>
    <row r="3962" spans="4:23">
      <c r="D3962" s="51"/>
      <c r="E3962" s="35"/>
      <c r="F3962" s="51"/>
      <c r="J3962" s="35"/>
      <c r="M3962" s="51"/>
      <c r="O3962" s="35"/>
      <c r="P3962" s="35"/>
      <c r="Q3962" s="35"/>
      <c r="R3962" s="51"/>
      <c r="T3962" s="35"/>
      <c r="U3962" s="35"/>
      <c r="V3962" s="51"/>
      <c r="W3962" s="35"/>
    </row>
    <row r="3963" spans="4:23">
      <c r="D3963" s="51"/>
      <c r="E3963" s="35"/>
      <c r="F3963" s="51"/>
      <c r="J3963" s="35"/>
      <c r="M3963" s="51"/>
      <c r="O3963" s="35"/>
      <c r="P3963" s="35"/>
      <c r="Q3963" s="35"/>
      <c r="R3963" s="51"/>
      <c r="T3963" s="35"/>
      <c r="U3963" s="35"/>
      <c r="V3963" s="51"/>
      <c r="W3963" s="35"/>
    </row>
    <row r="3964" spans="4:23">
      <c r="D3964" s="51"/>
      <c r="E3964" s="35"/>
      <c r="F3964" s="51"/>
      <c r="J3964" s="35"/>
      <c r="M3964" s="51"/>
      <c r="O3964" s="35"/>
      <c r="P3964" s="35"/>
      <c r="Q3964" s="35"/>
      <c r="R3964" s="51"/>
      <c r="T3964" s="35"/>
      <c r="U3964" s="35"/>
      <c r="V3964" s="51"/>
      <c r="W3964" s="35"/>
    </row>
    <row r="3965" spans="4:23">
      <c r="D3965" s="51"/>
      <c r="E3965" s="35"/>
      <c r="F3965" s="51"/>
      <c r="J3965" s="35"/>
      <c r="M3965" s="51"/>
      <c r="O3965" s="35"/>
      <c r="P3965" s="35"/>
      <c r="Q3965" s="35"/>
      <c r="R3965" s="51"/>
      <c r="T3965" s="35"/>
      <c r="U3965" s="35"/>
      <c r="V3965" s="51"/>
      <c r="W3965" s="35"/>
    </row>
    <row r="3966" spans="4:23">
      <c r="D3966" s="51"/>
      <c r="E3966" s="35"/>
      <c r="F3966" s="51"/>
      <c r="J3966" s="35"/>
      <c r="M3966" s="51"/>
      <c r="O3966" s="35"/>
      <c r="P3966" s="35"/>
      <c r="Q3966" s="35"/>
      <c r="R3966" s="51"/>
      <c r="T3966" s="35"/>
      <c r="U3966" s="35"/>
      <c r="V3966" s="51"/>
      <c r="W3966" s="35"/>
    </row>
    <row r="3967" spans="4:23">
      <c r="D3967" s="51"/>
      <c r="E3967" s="35"/>
      <c r="F3967" s="51"/>
      <c r="J3967" s="35"/>
      <c r="M3967" s="51"/>
      <c r="O3967" s="35"/>
      <c r="P3967" s="35"/>
      <c r="Q3967" s="35"/>
      <c r="R3967" s="51"/>
      <c r="T3967" s="35"/>
      <c r="U3967" s="35"/>
      <c r="V3967" s="51"/>
      <c r="W3967" s="35"/>
    </row>
    <row r="3968" spans="4:23">
      <c r="D3968" s="51"/>
      <c r="E3968" s="35"/>
      <c r="F3968" s="51"/>
      <c r="J3968" s="35"/>
      <c r="M3968" s="51"/>
      <c r="O3968" s="35"/>
      <c r="P3968" s="35"/>
      <c r="Q3968" s="35"/>
      <c r="R3968" s="51"/>
      <c r="T3968" s="35"/>
      <c r="U3968" s="35"/>
      <c r="V3968" s="51"/>
      <c r="W3968" s="35"/>
    </row>
    <row r="3969" spans="4:23">
      <c r="D3969" s="51"/>
      <c r="E3969" s="35"/>
      <c r="F3969" s="51"/>
      <c r="J3969" s="35"/>
      <c r="M3969" s="51"/>
      <c r="O3969" s="35"/>
      <c r="P3969" s="35"/>
      <c r="Q3969" s="35"/>
      <c r="R3969" s="51"/>
      <c r="T3969" s="35"/>
      <c r="U3969" s="35"/>
      <c r="V3969" s="51"/>
      <c r="W3969" s="35"/>
    </row>
    <row r="3970" spans="4:23">
      <c r="D3970" s="51"/>
      <c r="E3970" s="35"/>
      <c r="F3970" s="51"/>
      <c r="J3970" s="35"/>
      <c r="M3970" s="51"/>
      <c r="O3970" s="35"/>
      <c r="P3970" s="35"/>
      <c r="Q3970" s="35"/>
      <c r="R3970" s="51"/>
      <c r="T3970" s="35"/>
      <c r="U3970" s="35"/>
      <c r="V3970" s="51"/>
      <c r="W3970" s="35"/>
    </row>
    <row r="3971" spans="4:23">
      <c r="D3971" s="51"/>
      <c r="E3971" s="35"/>
      <c r="F3971" s="51"/>
      <c r="J3971" s="35"/>
      <c r="M3971" s="51"/>
      <c r="O3971" s="35"/>
      <c r="P3971" s="35"/>
      <c r="Q3971" s="35"/>
      <c r="R3971" s="51"/>
      <c r="T3971" s="35"/>
      <c r="U3971" s="35"/>
      <c r="V3971" s="51"/>
      <c r="W3971" s="35"/>
    </row>
    <row r="3972" spans="4:23">
      <c r="D3972" s="51"/>
      <c r="E3972" s="35"/>
      <c r="F3972" s="51"/>
      <c r="J3972" s="35"/>
      <c r="M3972" s="51"/>
      <c r="O3972" s="35"/>
      <c r="P3972" s="35"/>
      <c r="Q3972" s="35"/>
      <c r="R3972" s="51"/>
      <c r="T3972" s="35"/>
      <c r="U3972" s="35"/>
      <c r="V3972" s="51"/>
      <c r="W3972" s="35"/>
    </row>
    <row r="3973" spans="4:23">
      <c r="D3973" s="51"/>
      <c r="E3973" s="35"/>
      <c r="F3973" s="51"/>
      <c r="J3973" s="35"/>
      <c r="M3973" s="51"/>
      <c r="O3973" s="35"/>
      <c r="P3973" s="35"/>
      <c r="Q3973" s="35"/>
      <c r="R3973" s="51"/>
      <c r="T3973" s="35"/>
      <c r="U3973" s="35"/>
      <c r="V3973" s="51"/>
      <c r="W3973" s="35"/>
    </row>
    <row r="3974" spans="4:23">
      <c r="D3974" s="51"/>
      <c r="E3974" s="35"/>
      <c r="F3974" s="51"/>
      <c r="J3974" s="35"/>
      <c r="M3974" s="51"/>
      <c r="O3974" s="35"/>
      <c r="P3974" s="35"/>
      <c r="Q3974" s="35"/>
      <c r="R3974" s="51"/>
      <c r="T3974" s="35"/>
      <c r="U3974" s="35"/>
      <c r="V3974" s="51"/>
      <c r="W3974" s="35"/>
    </row>
    <row r="3975" spans="4:23">
      <c r="D3975" s="51"/>
      <c r="E3975" s="35"/>
      <c r="F3975" s="51"/>
      <c r="J3975" s="35"/>
      <c r="M3975" s="51"/>
      <c r="O3975" s="35"/>
      <c r="P3975" s="35"/>
      <c r="Q3975" s="35"/>
      <c r="R3975" s="51"/>
      <c r="T3975" s="35"/>
      <c r="U3975" s="35"/>
      <c r="V3975" s="51"/>
      <c r="W3975" s="35"/>
    </row>
    <row r="3976" spans="4:23">
      <c r="D3976" s="51"/>
      <c r="E3976" s="35"/>
      <c r="F3976" s="51"/>
      <c r="J3976" s="35"/>
      <c r="M3976" s="51"/>
      <c r="O3976" s="35"/>
      <c r="P3976" s="35"/>
      <c r="Q3976" s="35"/>
      <c r="R3976" s="51"/>
      <c r="T3976" s="35"/>
      <c r="U3976" s="35"/>
      <c r="V3976" s="51"/>
      <c r="W3976" s="35"/>
    </row>
    <row r="3977" spans="4:23">
      <c r="D3977" s="51"/>
      <c r="E3977" s="35"/>
      <c r="F3977" s="51"/>
      <c r="J3977" s="35"/>
      <c r="M3977" s="51"/>
      <c r="O3977" s="35"/>
      <c r="P3977" s="35"/>
      <c r="Q3977" s="35"/>
      <c r="R3977" s="51"/>
      <c r="T3977" s="35"/>
      <c r="U3977" s="35"/>
      <c r="V3977" s="51"/>
      <c r="W3977" s="35"/>
    </row>
    <row r="3978" spans="4:23">
      <c r="D3978" s="51"/>
      <c r="E3978" s="35"/>
      <c r="F3978" s="51"/>
      <c r="J3978" s="35"/>
      <c r="M3978" s="51"/>
      <c r="O3978" s="35"/>
      <c r="P3978" s="35"/>
      <c r="Q3978" s="35"/>
      <c r="R3978" s="51"/>
      <c r="T3978" s="35"/>
      <c r="U3978" s="35"/>
      <c r="V3978" s="51"/>
      <c r="W3978" s="35"/>
    </row>
    <row r="3979" spans="4:23">
      <c r="D3979" s="51"/>
      <c r="E3979" s="35"/>
      <c r="F3979" s="51"/>
      <c r="J3979" s="35"/>
      <c r="M3979" s="51"/>
      <c r="O3979" s="35"/>
      <c r="P3979" s="35"/>
      <c r="Q3979" s="35"/>
      <c r="R3979" s="51"/>
      <c r="T3979" s="35"/>
      <c r="U3979" s="35"/>
      <c r="V3979" s="51"/>
      <c r="W3979" s="35"/>
    </row>
    <row r="3980" spans="4:23">
      <c r="D3980" s="51"/>
      <c r="E3980" s="35"/>
      <c r="F3980" s="51"/>
      <c r="J3980" s="35"/>
      <c r="M3980" s="51"/>
      <c r="O3980" s="35"/>
      <c r="P3980" s="35"/>
      <c r="Q3980" s="35"/>
      <c r="R3980" s="51"/>
      <c r="T3980" s="35"/>
      <c r="U3980" s="35"/>
      <c r="V3980" s="51"/>
      <c r="W3980" s="35"/>
    </row>
    <row r="3981" spans="4:23">
      <c r="D3981" s="51"/>
      <c r="E3981" s="35"/>
      <c r="F3981" s="51"/>
      <c r="J3981" s="35"/>
      <c r="M3981" s="51"/>
      <c r="O3981" s="35"/>
      <c r="P3981" s="35"/>
      <c r="Q3981" s="35"/>
      <c r="R3981" s="51"/>
      <c r="T3981" s="35"/>
      <c r="U3981" s="35"/>
      <c r="V3981" s="51"/>
      <c r="W3981" s="35"/>
    </row>
    <row r="3982" spans="4:23">
      <c r="D3982" s="51"/>
      <c r="E3982" s="35"/>
      <c r="F3982" s="51"/>
      <c r="J3982" s="35"/>
      <c r="M3982" s="51"/>
      <c r="O3982" s="35"/>
      <c r="P3982" s="35"/>
      <c r="Q3982" s="35"/>
      <c r="R3982" s="51"/>
      <c r="T3982" s="35"/>
      <c r="U3982" s="35"/>
      <c r="V3982" s="51"/>
      <c r="W3982" s="35"/>
    </row>
    <row r="3983" spans="4:23">
      <c r="D3983" s="51"/>
      <c r="E3983" s="35"/>
      <c r="F3983" s="51"/>
      <c r="J3983" s="35"/>
      <c r="M3983" s="51"/>
      <c r="O3983" s="35"/>
      <c r="P3983" s="35"/>
      <c r="Q3983" s="35"/>
      <c r="R3983" s="51"/>
      <c r="T3983" s="35"/>
      <c r="U3983" s="35"/>
      <c r="V3983" s="51"/>
      <c r="W3983" s="35"/>
    </row>
    <row r="3984" spans="4:23">
      <c r="D3984" s="51"/>
      <c r="E3984" s="35"/>
      <c r="F3984" s="51"/>
      <c r="J3984" s="35"/>
      <c r="M3984" s="51"/>
      <c r="O3984" s="35"/>
      <c r="P3984" s="35"/>
      <c r="Q3984" s="35"/>
      <c r="R3984" s="51"/>
      <c r="T3984" s="35"/>
      <c r="U3984" s="35"/>
      <c r="V3984" s="51"/>
      <c r="W3984" s="35"/>
    </row>
    <row r="3985" spans="4:23">
      <c r="D3985" s="51"/>
      <c r="E3985" s="35"/>
      <c r="F3985" s="51"/>
      <c r="J3985" s="35"/>
      <c r="M3985" s="51"/>
      <c r="O3985" s="35"/>
      <c r="P3985" s="35"/>
      <c r="Q3985" s="35"/>
      <c r="R3985" s="51"/>
      <c r="T3985" s="35"/>
      <c r="U3985" s="35"/>
      <c r="V3985" s="51"/>
      <c r="W3985" s="35"/>
    </row>
    <row r="3986" spans="4:23">
      <c r="D3986" s="51"/>
      <c r="E3986" s="35"/>
      <c r="F3986" s="51"/>
      <c r="J3986" s="35"/>
      <c r="M3986" s="51"/>
      <c r="O3986" s="35"/>
      <c r="P3986" s="35"/>
      <c r="Q3986" s="35"/>
      <c r="R3986" s="51"/>
      <c r="T3986" s="35"/>
      <c r="U3986" s="35"/>
      <c r="V3986" s="51"/>
      <c r="W3986" s="35"/>
    </row>
    <row r="3987" spans="4:23">
      <c r="D3987" s="51"/>
      <c r="E3987" s="35"/>
      <c r="F3987" s="51"/>
      <c r="J3987" s="35"/>
      <c r="M3987" s="51"/>
      <c r="O3987" s="35"/>
      <c r="P3987" s="35"/>
      <c r="Q3987" s="35"/>
      <c r="R3987" s="51"/>
      <c r="T3987" s="35"/>
      <c r="U3987" s="35"/>
      <c r="V3987" s="51"/>
      <c r="W3987" s="35"/>
    </row>
    <row r="3988" spans="4:23">
      <c r="D3988" s="51"/>
      <c r="E3988" s="35"/>
      <c r="F3988" s="51"/>
      <c r="J3988" s="35"/>
      <c r="M3988" s="51"/>
      <c r="O3988" s="35"/>
      <c r="P3988" s="35"/>
      <c r="Q3988" s="35"/>
      <c r="R3988" s="51"/>
      <c r="T3988" s="35"/>
      <c r="U3988" s="35"/>
      <c r="V3988" s="51"/>
      <c r="W3988" s="35"/>
    </row>
    <row r="3989" spans="4:23">
      <c r="D3989" s="51"/>
      <c r="E3989" s="35"/>
      <c r="F3989" s="51"/>
      <c r="J3989" s="35"/>
      <c r="M3989" s="51"/>
      <c r="O3989" s="35"/>
      <c r="P3989" s="35"/>
      <c r="Q3989" s="35"/>
      <c r="R3989" s="51"/>
      <c r="T3989" s="35"/>
      <c r="U3989" s="35"/>
      <c r="V3989" s="51"/>
      <c r="W3989" s="35"/>
    </row>
    <row r="3990" spans="4:23">
      <c r="D3990" s="51"/>
      <c r="E3990" s="35"/>
      <c r="F3990" s="51"/>
      <c r="J3990" s="35"/>
      <c r="M3990" s="51"/>
      <c r="O3990" s="35"/>
      <c r="P3990" s="35"/>
      <c r="Q3990" s="35"/>
      <c r="R3990" s="51"/>
      <c r="T3990" s="35"/>
      <c r="U3990" s="35"/>
      <c r="V3990" s="51"/>
      <c r="W3990" s="35"/>
    </row>
    <row r="3991" spans="4:23">
      <c r="D3991" s="51"/>
      <c r="E3991" s="35"/>
      <c r="F3991" s="51"/>
      <c r="J3991" s="35"/>
      <c r="M3991" s="51"/>
      <c r="O3991" s="35"/>
      <c r="P3991" s="35"/>
      <c r="Q3991" s="35"/>
      <c r="R3991" s="51"/>
      <c r="T3991" s="35"/>
      <c r="U3991" s="35"/>
      <c r="V3991" s="51"/>
      <c r="W3991" s="35"/>
    </row>
    <row r="3992" spans="4:23">
      <c r="D3992" s="51"/>
      <c r="E3992" s="35"/>
      <c r="F3992" s="51"/>
      <c r="J3992" s="35"/>
      <c r="M3992" s="51"/>
      <c r="O3992" s="35"/>
      <c r="P3992" s="35"/>
      <c r="Q3992" s="35"/>
      <c r="R3992" s="51"/>
      <c r="T3992" s="35"/>
      <c r="U3992" s="35"/>
      <c r="V3992" s="51"/>
      <c r="W3992" s="35"/>
    </row>
    <row r="3993" spans="4:23">
      <c r="D3993" s="51"/>
      <c r="E3993" s="35"/>
      <c r="F3993" s="51"/>
      <c r="J3993" s="35"/>
      <c r="M3993" s="51"/>
      <c r="O3993" s="35"/>
      <c r="P3993" s="35"/>
      <c r="Q3993" s="35"/>
      <c r="R3993" s="51"/>
      <c r="T3993" s="35"/>
      <c r="U3993" s="35"/>
      <c r="V3993" s="51"/>
      <c r="W3993" s="35"/>
    </row>
    <row r="3994" spans="4:23">
      <c r="D3994" s="51"/>
      <c r="E3994" s="35"/>
      <c r="F3994" s="51"/>
      <c r="J3994" s="35"/>
      <c r="M3994" s="51"/>
      <c r="O3994" s="35"/>
      <c r="P3994" s="35"/>
      <c r="Q3994" s="35"/>
      <c r="R3994" s="51"/>
      <c r="T3994" s="35"/>
      <c r="U3994" s="35"/>
      <c r="V3994" s="51"/>
      <c r="W3994" s="35"/>
    </row>
    <row r="3995" spans="4:23">
      <c r="D3995" s="51"/>
      <c r="E3995" s="35"/>
      <c r="F3995" s="51"/>
      <c r="J3995" s="35"/>
      <c r="M3995" s="51"/>
      <c r="O3995" s="35"/>
      <c r="P3995" s="35"/>
      <c r="Q3995" s="35"/>
      <c r="R3995" s="51"/>
      <c r="T3995" s="35"/>
      <c r="U3995" s="35"/>
      <c r="V3995" s="51"/>
      <c r="W3995" s="35"/>
    </row>
    <row r="3996" spans="4:23">
      <c r="D3996" s="51"/>
      <c r="E3996" s="35"/>
      <c r="F3996" s="51"/>
      <c r="J3996" s="35"/>
      <c r="M3996" s="51"/>
      <c r="O3996" s="35"/>
      <c r="P3996" s="35"/>
      <c r="Q3996" s="35"/>
      <c r="R3996" s="51"/>
      <c r="T3996" s="35"/>
      <c r="U3996" s="35"/>
      <c r="V3996" s="51"/>
      <c r="W3996" s="35"/>
    </row>
    <row r="3997" spans="4:23">
      <c r="D3997" s="51"/>
      <c r="E3997" s="35"/>
      <c r="F3997" s="51"/>
      <c r="J3997" s="35"/>
      <c r="M3997" s="51"/>
      <c r="O3997" s="35"/>
      <c r="P3997" s="35"/>
      <c r="Q3997" s="35"/>
      <c r="R3997" s="51"/>
      <c r="T3997" s="35"/>
      <c r="U3997" s="35"/>
      <c r="V3997" s="51"/>
      <c r="W3997" s="35"/>
    </row>
    <row r="3998" spans="4:23">
      <c r="D3998" s="51"/>
      <c r="E3998" s="35"/>
      <c r="F3998" s="51"/>
      <c r="J3998" s="35"/>
      <c r="M3998" s="51"/>
      <c r="O3998" s="35"/>
      <c r="P3998" s="35"/>
      <c r="Q3998" s="35"/>
      <c r="R3998" s="51"/>
      <c r="T3998" s="35"/>
      <c r="U3998" s="35"/>
      <c r="V3998" s="51"/>
      <c r="W3998" s="35"/>
    </row>
    <row r="3999" spans="4:23">
      <c r="D3999" s="51"/>
      <c r="E3999" s="35"/>
      <c r="F3999" s="51"/>
      <c r="J3999" s="35"/>
      <c r="M3999" s="51"/>
      <c r="O3999" s="35"/>
      <c r="P3999" s="35"/>
      <c r="Q3999" s="35"/>
      <c r="R3999" s="51"/>
      <c r="T3999" s="35"/>
      <c r="U3999" s="35"/>
      <c r="V3999" s="51"/>
      <c r="W3999" s="35"/>
    </row>
    <row r="4000" spans="4:23">
      <c r="D4000" s="51"/>
      <c r="E4000" s="35"/>
      <c r="F4000" s="51"/>
      <c r="J4000" s="35"/>
      <c r="M4000" s="51"/>
      <c r="O4000" s="35"/>
      <c r="P4000" s="35"/>
      <c r="Q4000" s="35"/>
      <c r="R4000" s="51"/>
      <c r="T4000" s="35"/>
      <c r="U4000" s="35"/>
      <c r="V4000" s="51"/>
      <c r="W4000" s="35"/>
    </row>
    <row r="4001" spans="4:23">
      <c r="D4001" s="51"/>
      <c r="E4001" s="35"/>
      <c r="F4001" s="51"/>
      <c r="J4001" s="35"/>
      <c r="M4001" s="51"/>
      <c r="O4001" s="35"/>
      <c r="P4001" s="35"/>
      <c r="Q4001" s="35"/>
      <c r="R4001" s="51"/>
      <c r="T4001" s="35"/>
      <c r="U4001" s="35"/>
      <c r="V4001" s="51"/>
      <c r="W4001" s="35"/>
    </row>
    <row r="4002" spans="4:23">
      <c r="D4002" s="51"/>
      <c r="E4002" s="35"/>
      <c r="F4002" s="51"/>
      <c r="J4002" s="35"/>
      <c r="M4002" s="51"/>
      <c r="O4002" s="35"/>
      <c r="P4002" s="35"/>
      <c r="Q4002" s="35"/>
      <c r="R4002" s="51"/>
      <c r="T4002" s="35"/>
      <c r="U4002" s="35"/>
      <c r="V4002" s="51"/>
      <c r="W4002" s="35"/>
    </row>
    <row r="4003" spans="4:23">
      <c r="D4003" s="51"/>
      <c r="E4003" s="35"/>
      <c r="F4003" s="51"/>
      <c r="J4003" s="35"/>
      <c r="M4003" s="51"/>
      <c r="O4003" s="35"/>
      <c r="P4003" s="35"/>
      <c r="Q4003" s="35"/>
      <c r="R4003" s="51"/>
      <c r="T4003" s="35"/>
      <c r="U4003" s="35"/>
      <c r="V4003" s="51"/>
      <c r="W4003" s="35"/>
    </row>
    <row r="4004" spans="4:23">
      <c r="D4004" s="51"/>
      <c r="E4004" s="35"/>
      <c r="F4004" s="51"/>
      <c r="J4004" s="35"/>
      <c r="M4004" s="51"/>
      <c r="O4004" s="35"/>
      <c r="P4004" s="35"/>
      <c r="Q4004" s="35"/>
      <c r="R4004" s="51"/>
      <c r="T4004" s="35"/>
      <c r="U4004" s="35"/>
      <c r="V4004" s="51"/>
      <c r="W4004" s="35"/>
    </row>
    <row r="4005" spans="4:23">
      <c r="D4005" s="51"/>
      <c r="E4005" s="35"/>
      <c r="F4005" s="51"/>
      <c r="J4005" s="35"/>
      <c r="M4005" s="51"/>
      <c r="O4005" s="35"/>
      <c r="P4005" s="35"/>
      <c r="Q4005" s="35"/>
      <c r="R4005" s="51"/>
      <c r="T4005" s="35"/>
      <c r="U4005" s="35"/>
      <c r="V4005" s="51"/>
      <c r="W4005" s="35"/>
    </row>
    <row r="4006" spans="4:23">
      <c r="D4006" s="51"/>
      <c r="E4006" s="35"/>
      <c r="F4006" s="51"/>
      <c r="J4006" s="35"/>
      <c r="M4006" s="51"/>
      <c r="O4006" s="35"/>
      <c r="P4006" s="35"/>
      <c r="Q4006" s="35"/>
      <c r="R4006" s="51"/>
      <c r="T4006" s="35"/>
      <c r="U4006" s="35"/>
      <c r="V4006" s="51"/>
      <c r="W4006" s="35"/>
    </row>
    <row r="4007" spans="4:23">
      <c r="D4007" s="51"/>
      <c r="E4007" s="35"/>
      <c r="F4007" s="51"/>
      <c r="J4007" s="35"/>
      <c r="M4007" s="51"/>
      <c r="O4007" s="35"/>
      <c r="P4007" s="35"/>
      <c r="Q4007" s="35"/>
      <c r="R4007" s="51"/>
      <c r="T4007" s="35"/>
      <c r="U4007" s="35"/>
      <c r="V4007" s="51"/>
      <c r="W4007" s="35"/>
    </row>
    <row r="4008" spans="4:23">
      <c r="D4008" s="51"/>
      <c r="E4008" s="35"/>
      <c r="F4008" s="51"/>
      <c r="J4008" s="35"/>
      <c r="M4008" s="51"/>
      <c r="O4008" s="35"/>
      <c r="P4008" s="35"/>
      <c r="Q4008" s="35"/>
      <c r="R4008" s="51"/>
      <c r="T4008" s="35"/>
      <c r="U4008" s="35"/>
      <c r="V4008" s="51"/>
      <c r="W4008" s="35"/>
    </row>
    <row r="4009" spans="4:23">
      <c r="D4009" s="51"/>
      <c r="E4009" s="35"/>
      <c r="F4009" s="51"/>
      <c r="J4009" s="35"/>
      <c r="M4009" s="51"/>
      <c r="O4009" s="35"/>
      <c r="P4009" s="35"/>
      <c r="Q4009" s="35"/>
      <c r="R4009" s="51"/>
      <c r="T4009" s="35"/>
      <c r="U4009" s="35"/>
      <c r="V4009" s="51"/>
      <c r="W4009" s="35"/>
    </row>
    <row r="4010" spans="4:23">
      <c r="D4010" s="51"/>
      <c r="E4010" s="35"/>
      <c r="F4010" s="51"/>
      <c r="J4010" s="35"/>
      <c r="M4010" s="51"/>
      <c r="O4010" s="35"/>
      <c r="P4010" s="35"/>
      <c r="Q4010" s="35"/>
      <c r="R4010" s="51"/>
      <c r="T4010" s="35"/>
      <c r="U4010" s="35"/>
      <c r="V4010" s="51"/>
      <c r="W4010" s="35"/>
    </row>
    <row r="4011" spans="4:23">
      <c r="D4011" s="51"/>
      <c r="E4011" s="35"/>
      <c r="F4011" s="51"/>
      <c r="J4011" s="35"/>
      <c r="M4011" s="51"/>
      <c r="O4011" s="35"/>
      <c r="P4011" s="35"/>
      <c r="Q4011" s="35"/>
      <c r="R4011" s="51"/>
      <c r="T4011" s="35"/>
      <c r="U4011" s="35"/>
      <c r="V4011" s="51"/>
      <c r="W4011" s="35"/>
    </row>
    <row r="4012" spans="4:23">
      <c r="D4012" s="51"/>
      <c r="E4012" s="35"/>
      <c r="F4012" s="51"/>
      <c r="J4012" s="35"/>
      <c r="M4012" s="51"/>
      <c r="O4012" s="35"/>
      <c r="P4012" s="35"/>
      <c r="Q4012" s="35"/>
      <c r="R4012" s="51"/>
      <c r="T4012" s="35"/>
      <c r="U4012" s="35"/>
      <c r="V4012" s="51"/>
      <c r="W4012" s="35"/>
    </row>
    <row r="4013" spans="4:23">
      <c r="D4013" s="51"/>
      <c r="E4013" s="35"/>
      <c r="F4013" s="51"/>
      <c r="J4013" s="35"/>
      <c r="M4013" s="51"/>
      <c r="O4013" s="35"/>
      <c r="P4013" s="35"/>
      <c r="Q4013" s="35"/>
      <c r="R4013" s="51"/>
      <c r="T4013" s="35"/>
      <c r="U4013" s="35"/>
      <c r="V4013" s="51"/>
      <c r="W4013" s="35"/>
    </row>
    <row r="4014" spans="4:23">
      <c r="D4014" s="51"/>
      <c r="E4014" s="35"/>
      <c r="F4014" s="51"/>
      <c r="J4014" s="35"/>
      <c r="M4014" s="51"/>
      <c r="O4014" s="35"/>
      <c r="P4014" s="35"/>
      <c r="Q4014" s="35"/>
      <c r="R4014" s="51"/>
      <c r="T4014" s="35"/>
      <c r="U4014" s="35"/>
      <c r="V4014" s="51"/>
      <c r="W4014" s="35"/>
    </row>
    <row r="4015" spans="4:23">
      <c r="D4015" s="51"/>
      <c r="E4015" s="35"/>
      <c r="F4015" s="51"/>
      <c r="J4015" s="35"/>
      <c r="M4015" s="51"/>
      <c r="O4015" s="35"/>
      <c r="P4015" s="35"/>
      <c r="Q4015" s="35"/>
      <c r="R4015" s="51"/>
      <c r="T4015" s="35"/>
      <c r="U4015" s="35"/>
      <c r="V4015" s="51"/>
      <c r="W4015" s="35"/>
    </row>
    <row r="4016" spans="4:23">
      <c r="D4016" s="51"/>
      <c r="E4016" s="35"/>
      <c r="F4016" s="51"/>
      <c r="J4016" s="35"/>
      <c r="M4016" s="51"/>
      <c r="O4016" s="35"/>
      <c r="P4016" s="35"/>
      <c r="Q4016" s="35"/>
      <c r="R4016" s="51"/>
      <c r="T4016" s="35"/>
      <c r="U4016" s="35"/>
      <c r="V4016" s="51"/>
      <c r="W4016" s="35"/>
    </row>
    <row r="4017" spans="4:23">
      <c r="D4017" s="51"/>
      <c r="E4017" s="35"/>
      <c r="F4017" s="51"/>
      <c r="J4017" s="35"/>
      <c r="M4017" s="51"/>
      <c r="O4017" s="35"/>
      <c r="P4017" s="35"/>
      <c r="Q4017" s="35"/>
      <c r="R4017" s="51"/>
      <c r="T4017" s="35"/>
      <c r="U4017" s="35"/>
      <c r="V4017" s="51"/>
      <c r="W4017" s="35"/>
    </row>
    <row r="4018" spans="4:23">
      <c r="D4018" s="51"/>
      <c r="E4018" s="35"/>
      <c r="F4018" s="51"/>
      <c r="J4018" s="35"/>
      <c r="M4018" s="51"/>
      <c r="O4018" s="35"/>
      <c r="P4018" s="35"/>
      <c r="Q4018" s="35"/>
      <c r="R4018" s="51"/>
      <c r="T4018" s="35"/>
      <c r="U4018" s="35"/>
      <c r="V4018" s="51"/>
      <c r="W4018" s="35"/>
    </row>
    <row r="4019" spans="4:23">
      <c r="D4019" s="51"/>
      <c r="E4019" s="35"/>
      <c r="F4019" s="51"/>
      <c r="J4019" s="35"/>
      <c r="M4019" s="51"/>
      <c r="O4019" s="35"/>
      <c r="P4019" s="35"/>
      <c r="Q4019" s="35"/>
      <c r="R4019" s="51"/>
      <c r="T4019" s="35"/>
      <c r="U4019" s="35"/>
      <c r="V4019" s="51"/>
      <c r="W4019" s="35"/>
    </row>
    <row r="4020" spans="4:23">
      <c r="D4020" s="51"/>
      <c r="E4020" s="35"/>
      <c r="F4020" s="51"/>
      <c r="J4020" s="35"/>
      <c r="M4020" s="51"/>
      <c r="O4020" s="35"/>
      <c r="P4020" s="35"/>
      <c r="Q4020" s="35"/>
      <c r="R4020" s="51"/>
      <c r="T4020" s="35"/>
      <c r="U4020" s="35"/>
      <c r="V4020" s="51"/>
      <c r="W4020" s="35"/>
    </row>
    <row r="4021" spans="4:23">
      <c r="D4021" s="51"/>
      <c r="E4021" s="35"/>
      <c r="F4021" s="51"/>
      <c r="J4021" s="35"/>
      <c r="M4021" s="51"/>
      <c r="O4021" s="35"/>
      <c r="P4021" s="35"/>
      <c r="Q4021" s="35"/>
      <c r="R4021" s="51"/>
      <c r="T4021" s="35"/>
      <c r="U4021" s="35"/>
      <c r="V4021" s="51"/>
      <c r="W4021" s="35"/>
    </row>
    <row r="4022" spans="4:23">
      <c r="D4022" s="51"/>
      <c r="E4022" s="35"/>
      <c r="F4022" s="51"/>
      <c r="J4022" s="35"/>
      <c r="M4022" s="51"/>
      <c r="O4022" s="35"/>
      <c r="P4022" s="35"/>
      <c r="Q4022" s="35"/>
      <c r="R4022" s="51"/>
      <c r="T4022" s="35"/>
      <c r="U4022" s="35"/>
      <c r="V4022" s="51"/>
      <c r="W4022" s="35"/>
    </row>
    <row r="4023" spans="4:23">
      <c r="D4023" s="51"/>
      <c r="E4023" s="35"/>
      <c r="F4023" s="51"/>
      <c r="J4023" s="35"/>
      <c r="M4023" s="51"/>
      <c r="O4023" s="35"/>
      <c r="P4023" s="35"/>
      <c r="Q4023" s="35"/>
      <c r="R4023" s="51"/>
      <c r="T4023" s="35"/>
      <c r="U4023" s="35"/>
      <c r="V4023" s="51"/>
      <c r="W4023" s="35"/>
    </row>
    <row r="4024" spans="4:23">
      <c r="D4024" s="51"/>
      <c r="E4024" s="35"/>
      <c r="F4024" s="51"/>
      <c r="J4024" s="35"/>
      <c r="M4024" s="51"/>
      <c r="O4024" s="35"/>
      <c r="P4024" s="35"/>
      <c r="Q4024" s="35"/>
      <c r="R4024" s="51"/>
      <c r="T4024" s="35"/>
      <c r="U4024" s="35"/>
      <c r="V4024" s="51"/>
      <c r="W4024" s="35"/>
    </row>
    <row r="4025" spans="4:23">
      <c r="D4025" s="51"/>
      <c r="E4025" s="35"/>
      <c r="F4025" s="51"/>
      <c r="J4025" s="35"/>
      <c r="M4025" s="51"/>
      <c r="O4025" s="35"/>
      <c r="P4025" s="35"/>
      <c r="Q4025" s="35"/>
      <c r="R4025" s="51"/>
      <c r="T4025" s="35"/>
      <c r="U4025" s="35"/>
      <c r="V4025" s="51"/>
      <c r="W4025" s="35"/>
    </row>
    <row r="4026" spans="4:23">
      <c r="D4026" s="51"/>
      <c r="E4026" s="35"/>
      <c r="F4026" s="51"/>
      <c r="J4026" s="35"/>
      <c r="M4026" s="51"/>
      <c r="O4026" s="35"/>
      <c r="P4026" s="35"/>
      <c r="Q4026" s="35"/>
      <c r="R4026" s="51"/>
      <c r="T4026" s="35"/>
      <c r="U4026" s="35"/>
      <c r="V4026" s="51"/>
      <c r="W4026" s="35"/>
    </row>
    <row r="4027" spans="4:23">
      <c r="D4027" s="51"/>
      <c r="E4027" s="35"/>
      <c r="F4027" s="51"/>
      <c r="J4027" s="35"/>
      <c r="M4027" s="51"/>
      <c r="O4027" s="35"/>
      <c r="P4027" s="35"/>
      <c r="Q4027" s="35"/>
      <c r="R4027" s="51"/>
      <c r="T4027" s="35"/>
      <c r="U4027" s="35"/>
      <c r="V4027" s="51"/>
      <c r="W4027" s="35"/>
    </row>
    <row r="4028" spans="4:23">
      <c r="D4028" s="51"/>
      <c r="E4028" s="35"/>
      <c r="F4028" s="51"/>
      <c r="J4028" s="35"/>
      <c r="M4028" s="51"/>
      <c r="O4028" s="35"/>
      <c r="P4028" s="35"/>
      <c r="Q4028" s="35"/>
      <c r="R4028" s="51"/>
      <c r="T4028" s="35"/>
      <c r="U4028" s="35"/>
      <c r="V4028" s="51"/>
      <c r="W4028" s="35"/>
    </row>
    <row r="4029" spans="4:23">
      <c r="D4029" s="51"/>
      <c r="E4029" s="35"/>
      <c r="F4029" s="51"/>
      <c r="J4029" s="35"/>
      <c r="M4029" s="51"/>
      <c r="O4029" s="35"/>
      <c r="P4029" s="35"/>
      <c r="Q4029" s="35"/>
      <c r="R4029" s="51"/>
      <c r="T4029" s="35"/>
      <c r="U4029" s="35"/>
      <c r="V4029" s="51"/>
      <c r="W4029" s="35"/>
    </row>
    <row r="4030" spans="4:23">
      <c r="D4030" s="51"/>
      <c r="E4030" s="35"/>
      <c r="F4030" s="51"/>
      <c r="J4030" s="35"/>
      <c r="M4030" s="51"/>
      <c r="O4030" s="35"/>
      <c r="P4030" s="35"/>
      <c r="Q4030" s="35"/>
      <c r="R4030" s="51"/>
      <c r="T4030" s="35"/>
      <c r="U4030" s="35"/>
      <c r="V4030" s="51"/>
      <c r="W4030" s="35"/>
    </row>
    <row r="4031" spans="4:23">
      <c r="D4031" s="51"/>
      <c r="E4031" s="35"/>
      <c r="F4031" s="51"/>
      <c r="J4031" s="35"/>
      <c r="M4031" s="51"/>
      <c r="O4031" s="35"/>
      <c r="P4031" s="35"/>
      <c r="Q4031" s="35"/>
      <c r="R4031" s="51"/>
      <c r="T4031" s="35"/>
      <c r="U4031" s="35"/>
      <c r="V4031" s="51"/>
      <c r="W4031" s="35"/>
    </row>
    <row r="4032" spans="4:23">
      <c r="D4032" s="51"/>
      <c r="E4032" s="35"/>
      <c r="F4032" s="51"/>
      <c r="J4032" s="35"/>
      <c r="M4032" s="51"/>
      <c r="O4032" s="35"/>
      <c r="P4032" s="35"/>
      <c r="Q4032" s="35"/>
      <c r="R4032" s="51"/>
      <c r="T4032" s="35"/>
      <c r="U4032" s="35"/>
      <c r="V4032" s="51"/>
      <c r="W4032" s="35"/>
    </row>
    <row r="4033" spans="4:23">
      <c r="D4033" s="51"/>
      <c r="E4033" s="35"/>
      <c r="F4033" s="51"/>
      <c r="J4033" s="35"/>
      <c r="M4033" s="51"/>
      <c r="O4033" s="35"/>
      <c r="P4033" s="35"/>
      <c r="Q4033" s="35"/>
      <c r="R4033" s="51"/>
      <c r="T4033" s="35"/>
      <c r="U4033" s="35"/>
      <c r="V4033" s="51"/>
      <c r="W4033" s="35"/>
    </row>
    <row r="4034" spans="4:23">
      <c r="D4034" s="51"/>
      <c r="E4034" s="35"/>
      <c r="F4034" s="51"/>
      <c r="J4034" s="35"/>
      <c r="M4034" s="51"/>
      <c r="O4034" s="35"/>
      <c r="P4034" s="35"/>
      <c r="Q4034" s="35"/>
      <c r="R4034" s="51"/>
      <c r="T4034" s="35"/>
      <c r="U4034" s="35"/>
      <c r="V4034" s="51"/>
      <c r="W4034" s="35"/>
    </row>
    <row r="4035" spans="4:23">
      <c r="D4035" s="51"/>
      <c r="E4035" s="35"/>
      <c r="F4035" s="51"/>
      <c r="J4035" s="35"/>
      <c r="M4035" s="51"/>
      <c r="O4035" s="35"/>
      <c r="P4035" s="35"/>
      <c r="Q4035" s="35"/>
      <c r="R4035" s="51"/>
      <c r="T4035" s="35"/>
      <c r="U4035" s="35"/>
      <c r="V4035" s="51"/>
      <c r="W4035" s="35"/>
    </row>
    <row r="4036" spans="4:23">
      <c r="D4036" s="51"/>
      <c r="E4036" s="35"/>
      <c r="F4036" s="51"/>
      <c r="J4036" s="35"/>
      <c r="M4036" s="51"/>
      <c r="O4036" s="35"/>
      <c r="P4036" s="35"/>
      <c r="Q4036" s="35"/>
      <c r="R4036" s="51"/>
      <c r="T4036" s="35"/>
      <c r="U4036" s="35"/>
      <c r="V4036" s="51"/>
      <c r="W4036" s="35"/>
    </row>
    <row r="4037" spans="4:23">
      <c r="D4037" s="51"/>
      <c r="E4037" s="35"/>
      <c r="F4037" s="51"/>
      <c r="J4037" s="35"/>
      <c r="M4037" s="51"/>
      <c r="O4037" s="35"/>
      <c r="P4037" s="35"/>
      <c r="Q4037" s="35"/>
      <c r="R4037" s="51"/>
      <c r="T4037" s="35"/>
      <c r="U4037" s="35"/>
      <c r="V4037" s="51"/>
      <c r="W4037" s="35"/>
    </row>
    <row r="4038" spans="4:23">
      <c r="D4038" s="51"/>
      <c r="E4038" s="35"/>
      <c r="F4038" s="51"/>
      <c r="J4038" s="35"/>
      <c r="M4038" s="51"/>
      <c r="O4038" s="35"/>
      <c r="P4038" s="35"/>
      <c r="Q4038" s="35"/>
      <c r="R4038" s="51"/>
      <c r="T4038" s="35"/>
      <c r="U4038" s="35"/>
      <c r="V4038" s="51"/>
      <c r="W4038" s="35"/>
    </row>
    <row r="4039" spans="4:23">
      <c r="D4039" s="51"/>
      <c r="E4039" s="35"/>
      <c r="F4039" s="51"/>
      <c r="J4039" s="35"/>
      <c r="M4039" s="51"/>
      <c r="O4039" s="35"/>
      <c r="P4039" s="35"/>
      <c r="Q4039" s="35"/>
      <c r="R4039" s="51"/>
      <c r="T4039" s="35"/>
      <c r="U4039" s="35"/>
      <c r="V4039" s="51"/>
      <c r="W4039" s="35"/>
    </row>
    <row r="4040" spans="4:23">
      <c r="D4040" s="51"/>
      <c r="E4040" s="35"/>
      <c r="F4040" s="51"/>
      <c r="J4040" s="35"/>
      <c r="M4040" s="51"/>
      <c r="O4040" s="35"/>
      <c r="P4040" s="35"/>
      <c r="Q4040" s="35"/>
      <c r="R4040" s="51"/>
      <c r="T4040" s="35"/>
      <c r="U4040" s="35"/>
      <c r="V4040" s="51"/>
      <c r="W4040" s="35"/>
    </row>
    <row r="4041" spans="4:23">
      <c r="D4041" s="51"/>
      <c r="E4041" s="35"/>
      <c r="F4041" s="51"/>
      <c r="J4041" s="35"/>
      <c r="M4041" s="51"/>
      <c r="O4041" s="35"/>
      <c r="P4041" s="35"/>
      <c r="Q4041" s="35"/>
      <c r="R4041" s="51"/>
      <c r="T4041" s="35"/>
      <c r="U4041" s="35"/>
      <c r="V4041" s="51"/>
      <c r="W4041" s="35"/>
    </row>
    <row r="4042" spans="4:23">
      <c r="D4042" s="51"/>
      <c r="E4042" s="35"/>
      <c r="F4042" s="51"/>
      <c r="J4042" s="35"/>
      <c r="M4042" s="51"/>
      <c r="O4042" s="35"/>
      <c r="P4042" s="35"/>
      <c r="Q4042" s="35"/>
      <c r="R4042" s="51"/>
      <c r="T4042" s="35"/>
      <c r="U4042" s="35"/>
      <c r="V4042" s="51"/>
      <c r="W4042" s="35"/>
    </row>
    <row r="4043" spans="4:23">
      <c r="D4043" s="51"/>
      <c r="E4043" s="35"/>
      <c r="F4043" s="51"/>
      <c r="J4043" s="35"/>
      <c r="M4043" s="51"/>
      <c r="O4043" s="35"/>
      <c r="P4043" s="35"/>
      <c r="Q4043" s="35"/>
      <c r="R4043" s="51"/>
      <c r="T4043" s="35"/>
      <c r="U4043" s="35"/>
      <c r="V4043" s="51"/>
      <c r="W4043" s="35"/>
    </row>
    <row r="4044" spans="4:23">
      <c r="D4044" s="51"/>
      <c r="E4044" s="35"/>
      <c r="F4044" s="51"/>
      <c r="J4044" s="35"/>
      <c r="M4044" s="51"/>
      <c r="O4044" s="35"/>
      <c r="P4044" s="35"/>
      <c r="Q4044" s="35"/>
      <c r="R4044" s="51"/>
      <c r="T4044" s="35"/>
      <c r="U4044" s="35"/>
      <c r="V4044" s="51"/>
      <c r="W4044" s="35"/>
    </row>
    <row r="4045" spans="4:23">
      <c r="D4045" s="51"/>
      <c r="E4045" s="35"/>
      <c r="F4045" s="51"/>
      <c r="J4045" s="35"/>
      <c r="M4045" s="51"/>
      <c r="O4045" s="35"/>
      <c r="P4045" s="35"/>
      <c r="Q4045" s="35"/>
      <c r="R4045" s="51"/>
      <c r="T4045" s="35"/>
      <c r="U4045" s="35"/>
      <c r="V4045" s="51"/>
      <c r="W4045" s="35"/>
    </row>
    <row r="4046" spans="4:23">
      <c r="D4046" s="51"/>
      <c r="E4046" s="35"/>
      <c r="F4046" s="51"/>
      <c r="J4046" s="35"/>
      <c r="M4046" s="51"/>
      <c r="O4046" s="35"/>
      <c r="P4046" s="35"/>
      <c r="Q4046" s="35"/>
      <c r="R4046" s="51"/>
      <c r="T4046" s="35"/>
      <c r="U4046" s="35"/>
      <c r="V4046" s="51"/>
      <c r="W4046" s="35"/>
    </row>
    <row r="4047" spans="4:23">
      <c r="D4047" s="51"/>
      <c r="E4047" s="35"/>
      <c r="F4047" s="51"/>
      <c r="J4047" s="35"/>
      <c r="M4047" s="51"/>
      <c r="O4047" s="35"/>
      <c r="P4047" s="35"/>
      <c r="Q4047" s="35"/>
      <c r="R4047" s="51"/>
      <c r="T4047" s="35"/>
      <c r="U4047" s="35"/>
      <c r="V4047" s="51"/>
      <c r="W4047" s="35"/>
    </row>
    <row r="4048" spans="4:23">
      <c r="D4048" s="51"/>
      <c r="E4048" s="35"/>
      <c r="F4048" s="51"/>
      <c r="J4048" s="35"/>
      <c r="M4048" s="51"/>
      <c r="O4048" s="35"/>
      <c r="P4048" s="35"/>
      <c r="Q4048" s="35"/>
      <c r="R4048" s="51"/>
      <c r="T4048" s="35"/>
      <c r="U4048" s="35"/>
      <c r="V4048" s="51"/>
      <c r="W4048" s="35"/>
    </row>
    <row r="4049" spans="4:23">
      <c r="D4049" s="51"/>
      <c r="E4049" s="35"/>
      <c r="F4049" s="51"/>
      <c r="J4049" s="35"/>
      <c r="M4049" s="51"/>
      <c r="O4049" s="35"/>
      <c r="P4049" s="35"/>
      <c r="Q4049" s="35"/>
      <c r="R4049" s="51"/>
      <c r="T4049" s="35"/>
      <c r="U4049" s="35"/>
      <c r="V4049" s="51"/>
      <c r="W4049" s="35"/>
    </row>
    <row r="4050" spans="4:23">
      <c r="D4050" s="51"/>
      <c r="E4050" s="35"/>
      <c r="F4050" s="51"/>
      <c r="J4050" s="35"/>
      <c r="M4050" s="51"/>
      <c r="O4050" s="35"/>
      <c r="P4050" s="35"/>
      <c r="Q4050" s="35"/>
      <c r="R4050" s="51"/>
      <c r="T4050" s="35"/>
      <c r="U4050" s="35"/>
      <c r="V4050" s="51"/>
      <c r="W4050" s="35"/>
    </row>
    <row r="4051" spans="4:23">
      <c r="D4051" s="51"/>
      <c r="E4051" s="35"/>
      <c r="F4051" s="51"/>
      <c r="J4051" s="35"/>
      <c r="M4051" s="51"/>
      <c r="O4051" s="35"/>
      <c r="P4051" s="35"/>
      <c r="Q4051" s="35"/>
      <c r="R4051" s="51"/>
      <c r="T4051" s="35"/>
      <c r="U4051" s="35"/>
      <c r="V4051" s="51"/>
      <c r="W4051" s="35"/>
    </row>
    <row r="4052" spans="4:23">
      <c r="D4052" s="51"/>
      <c r="E4052" s="35"/>
      <c r="F4052" s="51"/>
      <c r="J4052" s="35"/>
      <c r="M4052" s="51"/>
      <c r="O4052" s="35"/>
      <c r="P4052" s="35"/>
      <c r="Q4052" s="35"/>
      <c r="R4052" s="51"/>
      <c r="T4052" s="35"/>
      <c r="U4052" s="35"/>
      <c r="V4052" s="51"/>
      <c r="W4052" s="35"/>
    </row>
    <row r="4053" spans="4:23">
      <c r="D4053" s="51"/>
      <c r="E4053" s="35"/>
      <c r="F4053" s="51"/>
      <c r="J4053" s="35"/>
      <c r="M4053" s="51"/>
      <c r="O4053" s="35"/>
      <c r="P4053" s="35"/>
      <c r="Q4053" s="35"/>
      <c r="R4053" s="51"/>
      <c r="T4053" s="35"/>
      <c r="U4053" s="35"/>
      <c r="V4053" s="51"/>
      <c r="W4053" s="35"/>
    </row>
    <row r="4054" spans="4:23">
      <c r="D4054" s="51"/>
      <c r="E4054" s="35"/>
      <c r="F4054" s="51"/>
      <c r="J4054" s="35"/>
      <c r="M4054" s="51"/>
      <c r="O4054" s="35"/>
      <c r="P4054" s="35"/>
      <c r="Q4054" s="35"/>
      <c r="R4054" s="51"/>
      <c r="T4054" s="35"/>
      <c r="U4054" s="35"/>
      <c r="V4054" s="51"/>
      <c r="W4054" s="35"/>
    </row>
    <row r="4055" spans="4:23">
      <c r="D4055" s="51"/>
      <c r="E4055" s="35"/>
      <c r="F4055" s="51"/>
      <c r="J4055" s="35"/>
      <c r="M4055" s="51"/>
      <c r="O4055" s="35"/>
      <c r="P4055" s="35"/>
      <c r="Q4055" s="35"/>
      <c r="R4055" s="51"/>
      <c r="T4055" s="35"/>
      <c r="U4055" s="35"/>
      <c r="V4055" s="51"/>
      <c r="W4055" s="35"/>
    </row>
    <row r="4056" spans="4:23">
      <c r="D4056" s="51"/>
      <c r="E4056" s="35"/>
      <c r="F4056" s="51"/>
      <c r="J4056" s="35"/>
      <c r="M4056" s="51"/>
      <c r="O4056" s="35"/>
      <c r="P4056" s="35"/>
      <c r="Q4056" s="35"/>
      <c r="R4056" s="51"/>
      <c r="T4056" s="35"/>
      <c r="U4056" s="35"/>
      <c r="V4056" s="51"/>
      <c r="W4056" s="35"/>
    </row>
    <row r="4057" spans="4:23">
      <c r="D4057" s="51"/>
      <c r="E4057" s="35"/>
      <c r="F4057" s="51"/>
      <c r="J4057" s="35"/>
      <c r="M4057" s="51"/>
      <c r="O4057" s="35"/>
      <c r="P4057" s="35"/>
      <c r="Q4057" s="35"/>
      <c r="R4057" s="51"/>
      <c r="T4057" s="35"/>
      <c r="U4057" s="35"/>
      <c r="V4057" s="51"/>
      <c r="W4057" s="35"/>
    </row>
    <row r="4058" spans="4:23">
      <c r="D4058" s="51"/>
      <c r="E4058" s="35"/>
      <c r="F4058" s="51"/>
      <c r="J4058" s="35"/>
      <c r="M4058" s="51"/>
      <c r="O4058" s="35"/>
      <c r="P4058" s="35"/>
      <c r="Q4058" s="35"/>
      <c r="R4058" s="51"/>
      <c r="T4058" s="35"/>
      <c r="U4058" s="35"/>
      <c r="V4058" s="51"/>
      <c r="W4058" s="35"/>
    </row>
    <row r="4059" spans="4:23">
      <c r="D4059" s="51"/>
      <c r="E4059" s="35"/>
      <c r="F4059" s="51"/>
      <c r="J4059" s="35"/>
      <c r="M4059" s="51"/>
      <c r="O4059" s="35"/>
      <c r="P4059" s="35"/>
      <c r="Q4059" s="35"/>
      <c r="R4059" s="51"/>
      <c r="T4059" s="35"/>
      <c r="U4059" s="35"/>
      <c r="V4059" s="51"/>
      <c r="W4059" s="35"/>
    </row>
    <row r="4060" spans="4:23">
      <c r="D4060" s="51"/>
      <c r="E4060" s="35"/>
      <c r="F4060" s="51"/>
      <c r="J4060" s="35"/>
      <c r="M4060" s="51"/>
      <c r="O4060" s="35"/>
      <c r="P4060" s="35"/>
      <c r="Q4060" s="35"/>
      <c r="R4060" s="51"/>
      <c r="T4060" s="35"/>
      <c r="U4060" s="35"/>
      <c r="V4060" s="51"/>
      <c r="W4060" s="35"/>
    </row>
    <row r="4061" spans="4:23">
      <c r="D4061" s="51"/>
      <c r="E4061" s="35"/>
      <c r="F4061" s="51"/>
      <c r="J4061" s="35"/>
      <c r="M4061" s="51"/>
      <c r="O4061" s="35"/>
      <c r="P4061" s="35"/>
      <c r="Q4061" s="35"/>
      <c r="R4061" s="51"/>
      <c r="T4061" s="35"/>
      <c r="U4061" s="35"/>
      <c r="V4061" s="51"/>
      <c r="W4061" s="35"/>
    </row>
    <row r="4062" spans="4:23">
      <c r="D4062" s="51"/>
      <c r="E4062" s="35"/>
      <c r="F4062" s="51"/>
      <c r="J4062" s="35"/>
      <c r="M4062" s="51"/>
      <c r="O4062" s="35"/>
      <c r="P4062" s="35"/>
      <c r="Q4062" s="35"/>
      <c r="R4062" s="51"/>
      <c r="T4062" s="35"/>
      <c r="U4062" s="35"/>
      <c r="V4062" s="51"/>
      <c r="W4062" s="35"/>
    </row>
    <row r="4063" spans="4:23">
      <c r="D4063" s="51"/>
      <c r="E4063" s="35"/>
      <c r="F4063" s="51"/>
      <c r="J4063" s="35"/>
      <c r="M4063" s="51"/>
      <c r="O4063" s="35"/>
      <c r="P4063" s="35"/>
      <c r="Q4063" s="35"/>
      <c r="R4063" s="51"/>
      <c r="T4063" s="35"/>
      <c r="U4063" s="35"/>
      <c r="V4063" s="51"/>
      <c r="W4063" s="35"/>
    </row>
    <row r="4064" spans="4:23">
      <c r="D4064" s="51"/>
      <c r="E4064" s="35"/>
      <c r="F4064" s="51"/>
      <c r="J4064" s="35"/>
      <c r="M4064" s="51"/>
      <c r="O4064" s="35"/>
      <c r="P4064" s="35"/>
      <c r="Q4064" s="35"/>
      <c r="R4064" s="51"/>
      <c r="T4064" s="35"/>
      <c r="U4064" s="35"/>
      <c r="V4064" s="51"/>
      <c r="W4064" s="35"/>
    </row>
    <row r="4065" spans="4:23">
      <c r="D4065" s="51"/>
      <c r="E4065" s="35"/>
      <c r="F4065" s="51"/>
      <c r="J4065" s="35"/>
      <c r="M4065" s="51"/>
      <c r="O4065" s="35"/>
      <c r="P4065" s="35"/>
      <c r="Q4065" s="35"/>
      <c r="R4065" s="51"/>
      <c r="T4065" s="35"/>
      <c r="U4065" s="35"/>
      <c r="V4065" s="51"/>
      <c r="W4065" s="35"/>
    </row>
    <row r="4066" spans="4:23">
      <c r="D4066" s="51"/>
      <c r="E4066" s="35"/>
      <c r="F4066" s="51"/>
      <c r="J4066" s="35"/>
      <c r="M4066" s="51"/>
      <c r="O4066" s="35"/>
      <c r="P4066" s="35"/>
      <c r="Q4066" s="35"/>
      <c r="R4066" s="51"/>
      <c r="T4066" s="35"/>
      <c r="U4066" s="35"/>
      <c r="V4066" s="51"/>
      <c r="W4066" s="35"/>
    </row>
    <row r="4067" spans="4:23">
      <c r="D4067" s="51"/>
      <c r="E4067" s="35"/>
      <c r="F4067" s="51"/>
      <c r="J4067" s="35"/>
      <c r="M4067" s="51"/>
      <c r="O4067" s="35"/>
      <c r="P4067" s="35"/>
      <c r="Q4067" s="35"/>
      <c r="R4067" s="51"/>
      <c r="T4067" s="35"/>
      <c r="U4067" s="35"/>
      <c r="V4067" s="51"/>
      <c r="W4067" s="35"/>
    </row>
    <row r="4068" spans="4:23">
      <c r="D4068" s="51"/>
      <c r="E4068" s="35"/>
      <c r="F4068" s="51"/>
      <c r="J4068" s="35"/>
      <c r="M4068" s="51"/>
      <c r="O4068" s="35"/>
      <c r="P4068" s="35"/>
      <c r="Q4068" s="35"/>
      <c r="R4068" s="51"/>
      <c r="T4068" s="35"/>
      <c r="U4068" s="35"/>
      <c r="V4068" s="51"/>
      <c r="W4068" s="35"/>
    </row>
    <row r="4069" spans="4:23">
      <c r="D4069" s="51"/>
      <c r="E4069" s="35"/>
      <c r="F4069" s="51"/>
      <c r="J4069" s="35"/>
      <c r="M4069" s="51"/>
      <c r="O4069" s="35"/>
      <c r="P4069" s="35"/>
      <c r="Q4069" s="35"/>
      <c r="R4069" s="51"/>
      <c r="T4069" s="35"/>
      <c r="U4069" s="35"/>
      <c r="V4069" s="51"/>
      <c r="W4069" s="35"/>
    </row>
    <row r="4070" spans="4:23">
      <c r="D4070" s="51"/>
      <c r="E4070" s="35"/>
      <c r="F4070" s="51"/>
      <c r="J4070" s="35"/>
      <c r="M4070" s="51"/>
      <c r="O4070" s="35"/>
      <c r="P4070" s="35"/>
      <c r="Q4070" s="35"/>
      <c r="R4070" s="51"/>
      <c r="T4070" s="35"/>
      <c r="U4070" s="35"/>
      <c r="V4070" s="51"/>
      <c r="W4070" s="35"/>
    </row>
    <row r="4071" spans="4:23">
      <c r="D4071" s="51"/>
      <c r="E4071" s="35"/>
      <c r="F4071" s="51"/>
      <c r="J4071" s="35"/>
      <c r="M4071" s="51"/>
      <c r="O4071" s="35"/>
      <c r="P4071" s="35"/>
      <c r="Q4071" s="35"/>
      <c r="R4071" s="51"/>
      <c r="T4071" s="35"/>
      <c r="U4071" s="35"/>
      <c r="V4071" s="51"/>
      <c r="W4071" s="35"/>
    </row>
    <row r="4072" spans="4:23">
      <c r="D4072" s="51"/>
      <c r="E4072" s="35"/>
      <c r="F4072" s="51"/>
      <c r="J4072" s="35"/>
      <c r="M4072" s="51"/>
      <c r="O4072" s="35"/>
      <c r="P4072" s="35"/>
      <c r="Q4072" s="35"/>
      <c r="R4072" s="51"/>
      <c r="T4072" s="35"/>
      <c r="U4072" s="35"/>
      <c r="V4072" s="51"/>
      <c r="W4072" s="35"/>
    </row>
    <row r="4073" spans="4:23">
      <c r="D4073" s="51"/>
      <c r="E4073" s="35"/>
      <c r="F4073" s="51"/>
      <c r="J4073" s="35"/>
      <c r="M4073" s="51"/>
      <c r="O4073" s="35"/>
      <c r="P4073" s="35"/>
      <c r="Q4073" s="35"/>
      <c r="R4073" s="51"/>
      <c r="T4073" s="35"/>
      <c r="U4073" s="35"/>
      <c r="V4073" s="51"/>
      <c r="W4073" s="35"/>
    </row>
    <row r="4074" spans="4:23">
      <c r="D4074" s="51"/>
      <c r="E4074" s="35"/>
      <c r="F4074" s="51"/>
      <c r="J4074" s="35"/>
      <c r="M4074" s="51"/>
      <c r="O4074" s="35"/>
      <c r="P4074" s="35"/>
      <c r="Q4074" s="35"/>
      <c r="R4074" s="51"/>
      <c r="T4074" s="35"/>
      <c r="U4074" s="35"/>
      <c r="V4074" s="51"/>
      <c r="W4074" s="35"/>
    </row>
    <row r="4075" spans="4:23">
      <c r="D4075" s="51"/>
      <c r="E4075" s="35"/>
      <c r="F4075" s="51"/>
      <c r="J4075" s="35"/>
      <c r="M4075" s="51"/>
      <c r="O4075" s="35"/>
      <c r="P4075" s="35"/>
      <c r="Q4075" s="35"/>
      <c r="R4075" s="51"/>
      <c r="T4075" s="35"/>
      <c r="U4075" s="35"/>
      <c r="V4075" s="51"/>
      <c r="W4075" s="35"/>
    </row>
    <row r="4076" spans="4:23">
      <c r="D4076" s="51"/>
      <c r="E4076" s="35"/>
      <c r="F4076" s="51"/>
      <c r="J4076" s="35"/>
      <c r="M4076" s="51"/>
      <c r="O4076" s="35"/>
      <c r="P4076" s="35"/>
      <c r="Q4076" s="35"/>
      <c r="R4076" s="51"/>
      <c r="T4076" s="35"/>
      <c r="U4076" s="35"/>
      <c r="V4076" s="51"/>
      <c r="W4076" s="35"/>
    </row>
    <row r="4077" spans="4:23">
      <c r="D4077" s="51"/>
      <c r="E4077" s="35"/>
      <c r="F4077" s="51"/>
      <c r="J4077" s="35"/>
      <c r="M4077" s="51"/>
      <c r="O4077" s="35"/>
      <c r="P4077" s="35"/>
      <c r="Q4077" s="35"/>
      <c r="R4077" s="51"/>
      <c r="T4077" s="35"/>
      <c r="U4077" s="35"/>
      <c r="V4077" s="51"/>
      <c r="W4077" s="35"/>
    </row>
    <row r="4078" spans="4:23">
      <c r="D4078" s="51"/>
      <c r="E4078" s="35"/>
      <c r="F4078" s="51"/>
      <c r="J4078" s="35"/>
      <c r="M4078" s="51"/>
      <c r="O4078" s="35"/>
      <c r="P4078" s="35"/>
      <c r="Q4078" s="35"/>
      <c r="R4078" s="51"/>
      <c r="T4078" s="35"/>
      <c r="U4078" s="35"/>
      <c r="V4078" s="51"/>
      <c r="W4078" s="35"/>
    </row>
    <row r="4079" spans="4:23">
      <c r="D4079" s="51"/>
      <c r="E4079" s="35"/>
      <c r="F4079" s="51"/>
      <c r="J4079" s="35"/>
      <c r="M4079" s="51"/>
      <c r="O4079" s="35"/>
      <c r="P4079" s="35"/>
      <c r="Q4079" s="35"/>
      <c r="R4079" s="51"/>
      <c r="T4079" s="35"/>
      <c r="U4079" s="35"/>
      <c r="V4079" s="51"/>
      <c r="W4079" s="35"/>
    </row>
    <row r="4080" spans="4:23">
      <c r="D4080" s="51"/>
      <c r="E4080" s="35"/>
      <c r="F4080" s="51"/>
      <c r="J4080" s="35"/>
      <c r="M4080" s="51"/>
      <c r="O4080" s="35"/>
      <c r="P4080" s="35"/>
      <c r="Q4080" s="35"/>
      <c r="R4080" s="51"/>
      <c r="T4080" s="35"/>
      <c r="U4080" s="35"/>
      <c r="V4080" s="51"/>
      <c r="W4080" s="35"/>
    </row>
    <row r="4081" spans="4:23">
      <c r="D4081" s="51"/>
      <c r="E4081" s="35"/>
      <c r="F4081" s="51"/>
      <c r="J4081" s="35"/>
      <c r="M4081" s="51"/>
      <c r="O4081" s="35"/>
      <c r="P4081" s="35"/>
      <c r="Q4081" s="35"/>
      <c r="R4081" s="51"/>
      <c r="T4081" s="35"/>
      <c r="U4081" s="35"/>
      <c r="V4081" s="51"/>
      <c r="W4081" s="35"/>
    </row>
    <row r="4082" spans="4:23">
      <c r="D4082" s="51"/>
      <c r="E4082" s="35"/>
      <c r="F4082" s="51"/>
      <c r="J4082" s="35"/>
      <c r="M4082" s="51"/>
      <c r="O4082" s="35"/>
      <c r="P4082" s="35"/>
      <c r="Q4082" s="35"/>
      <c r="R4082" s="51"/>
      <c r="T4082" s="35"/>
      <c r="U4082" s="35"/>
      <c r="V4082" s="51"/>
      <c r="W4082" s="35"/>
    </row>
    <row r="4083" spans="4:23">
      <c r="D4083" s="51"/>
      <c r="E4083" s="35"/>
      <c r="F4083" s="51"/>
      <c r="J4083" s="35"/>
      <c r="M4083" s="51"/>
      <c r="O4083" s="35"/>
      <c r="P4083" s="35"/>
      <c r="Q4083" s="35"/>
      <c r="R4083" s="51"/>
      <c r="T4083" s="35"/>
      <c r="U4083" s="35"/>
      <c r="V4083" s="51"/>
      <c r="W4083" s="35"/>
    </row>
    <row r="4084" spans="4:23">
      <c r="D4084" s="51"/>
      <c r="E4084" s="35"/>
      <c r="F4084" s="51"/>
      <c r="J4084" s="35"/>
      <c r="M4084" s="51"/>
      <c r="O4084" s="35"/>
      <c r="P4084" s="35"/>
      <c r="Q4084" s="35"/>
      <c r="R4084" s="51"/>
      <c r="T4084" s="35"/>
      <c r="U4084" s="35"/>
      <c r="V4084" s="51"/>
      <c r="W4084" s="35"/>
    </row>
    <row r="4085" spans="4:23">
      <c r="D4085" s="51"/>
      <c r="E4085" s="35"/>
      <c r="F4085" s="51"/>
      <c r="J4085" s="35"/>
      <c r="M4085" s="51"/>
      <c r="O4085" s="35"/>
      <c r="P4085" s="35"/>
      <c r="Q4085" s="35"/>
      <c r="R4085" s="51"/>
      <c r="T4085" s="35"/>
      <c r="U4085" s="35"/>
      <c r="V4085" s="51"/>
      <c r="W4085" s="35"/>
    </row>
    <row r="4086" spans="4:23">
      <c r="D4086" s="51"/>
      <c r="E4086" s="35"/>
      <c r="F4086" s="51"/>
      <c r="J4086" s="35"/>
      <c r="M4086" s="51"/>
      <c r="O4086" s="35"/>
      <c r="P4086" s="35"/>
      <c r="Q4086" s="35"/>
      <c r="R4086" s="51"/>
      <c r="T4086" s="35"/>
      <c r="U4086" s="35"/>
      <c r="V4086" s="51"/>
      <c r="W4086" s="35"/>
    </row>
    <row r="4087" spans="4:23">
      <c r="D4087" s="51"/>
      <c r="E4087" s="35"/>
      <c r="F4087" s="51"/>
      <c r="J4087" s="35"/>
      <c r="M4087" s="51"/>
      <c r="O4087" s="35"/>
      <c r="P4087" s="35"/>
      <c r="Q4087" s="35"/>
      <c r="R4087" s="51"/>
      <c r="T4087" s="35"/>
      <c r="U4087" s="35"/>
      <c r="V4087" s="51"/>
      <c r="W4087" s="35"/>
    </row>
    <row r="4088" spans="4:23">
      <c r="D4088" s="51"/>
      <c r="E4088" s="35"/>
      <c r="F4088" s="51"/>
      <c r="J4088" s="35"/>
      <c r="M4088" s="51"/>
      <c r="O4088" s="35"/>
      <c r="P4088" s="35"/>
      <c r="Q4088" s="35"/>
      <c r="R4088" s="51"/>
      <c r="T4088" s="35"/>
      <c r="U4088" s="35"/>
      <c r="V4088" s="51"/>
      <c r="W4088" s="35"/>
    </row>
    <row r="4089" spans="4:23">
      <c r="D4089" s="51"/>
      <c r="E4089" s="35"/>
      <c r="F4089" s="51"/>
      <c r="J4089" s="35"/>
      <c r="M4089" s="51"/>
      <c r="O4089" s="35"/>
      <c r="P4089" s="35"/>
      <c r="Q4089" s="35"/>
      <c r="R4089" s="51"/>
      <c r="T4089" s="35"/>
      <c r="U4089" s="35"/>
      <c r="V4089" s="51"/>
      <c r="W4089" s="35"/>
    </row>
    <row r="4090" spans="4:23">
      <c r="D4090" s="51"/>
      <c r="E4090" s="35"/>
      <c r="F4090" s="51"/>
      <c r="J4090" s="35"/>
      <c r="M4090" s="51"/>
      <c r="O4090" s="35"/>
      <c r="P4090" s="35"/>
      <c r="Q4090" s="35"/>
      <c r="R4090" s="51"/>
      <c r="T4090" s="35"/>
      <c r="U4090" s="35"/>
      <c r="V4090" s="51"/>
      <c r="W4090" s="35"/>
    </row>
    <row r="4091" spans="4:23">
      <c r="D4091" s="51"/>
      <c r="E4091" s="35"/>
      <c r="F4091" s="51"/>
      <c r="J4091" s="35"/>
      <c r="M4091" s="51"/>
      <c r="O4091" s="35"/>
      <c r="P4091" s="35"/>
      <c r="Q4091" s="35"/>
      <c r="R4091" s="51"/>
      <c r="T4091" s="35"/>
      <c r="U4091" s="35"/>
      <c r="V4091" s="51"/>
      <c r="W4091" s="35"/>
    </row>
    <row r="4092" spans="4:23">
      <c r="D4092" s="51"/>
      <c r="E4092" s="35"/>
      <c r="F4092" s="51"/>
      <c r="J4092" s="35"/>
      <c r="M4092" s="51"/>
      <c r="O4092" s="35"/>
      <c r="P4092" s="35"/>
      <c r="Q4092" s="35"/>
      <c r="R4092" s="51"/>
      <c r="T4092" s="35"/>
      <c r="U4092" s="35"/>
      <c r="V4092" s="51"/>
      <c r="W4092" s="35"/>
    </row>
    <row r="4093" spans="4:23">
      <c r="D4093" s="51"/>
      <c r="E4093" s="35"/>
      <c r="F4093" s="51"/>
      <c r="J4093" s="35"/>
      <c r="M4093" s="51"/>
      <c r="O4093" s="35"/>
      <c r="P4093" s="35"/>
      <c r="Q4093" s="35"/>
      <c r="R4093" s="51"/>
      <c r="T4093" s="35"/>
      <c r="U4093" s="35"/>
      <c r="V4093" s="51"/>
      <c r="W4093" s="35"/>
    </row>
    <row r="4094" spans="4:23">
      <c r="D4094" s="51"/>
      <c r="E4094" s="35"/>
      <c r="F4094" s="51"/>
      <c r="J4094" s="35"/>
      <c r="M4094" s="51"/>
      <c r="O4094" s="35"/>
      <c r="P4094" s="35"/>
      <c r="Q4094" s="35"/>
      <c r="R4094" s="51"/>
      <c r="T4094" s="35"/>
      <c r="U4094" s="35"/>
      <c r="V4094" s="51"/>
      <c r="W4094" s="35"/>
    </row>
    <row r="4095" spans="4:23">
      <c r="D4095" s="51"/>
      <c r="E4095" s="35"/>
      <c r="F4095" s="51"/>
      <c r="J4095" s="35"/>
      <c r="M4095" s="51"/>
      <c r="O4095" s="35"/>
      <c r="P4095" s="35"/>
      <c r="Q4095" s="35"/>
      <c r="R4095" s="51"/>
      <c r="T4095" s="35"/>
      <c r="U4095" s="35"/>
      <c r="V4095" s="51"/>
      <c r="W4095" s="35"/>
    </row>
    <row r="4096" spans="4:23">
      <c r="D4096" s="51"/>
      <c r="E4096" s="35"/>
      <c r="F4096" s="51"/>
      <c r="J4096" s="35"/>
      <c r="M4096" s="51"/>
      <c r="O4096" s="35"/>
      <c r="P4096" s="35"/>
      <c r="Q4096" s="35"/>
      <c r="R4096" s="51"/>
      <c r="T4096" s="35"/>
      <c r="U4096" s="35"/>
      <c r="V4096" s="51"/>
      <c r="W4096" s="35"/>
    </row>
    <row r="4097" spans="4:23">
      <c r="D4097" s="51"/>
      <c r="E4097" s="35"/>
      <c r="F4097" s="51"/>
      <c r="J4097" s="35"/>
      <c r="M4097" s="51"/>
      <c r="O4097" s="35"/>
      <c r="P4097" s="35"/>
      <c r="Q4097" s="35"/>
      <c r="R4097" s="51"/>
      <c r="T4097" s="35"/>
      <c r="U4097" s="35"/>
      <c r="V4097" s="51"/>
      <c r="W4097" s="35"/>
    </row>
    <row r="4098" spans="4:23">
      <c r="D4098" s="51"/>
      <c r="E4098" s="35"/>
      <c r="F4098" s="51"/>
      <c r="J4098" s="35"/>
      <c r="M4098" s="51"/>
      <c r="O4098" s="35"/>
      <c r="P4098" s="35"/>
      <c r="Q4098" s="35"/>
      <c r="R4098" s="51"/>
      <c r="T4098" s="35"/>
      <c r="U4098" s="35"/>
      <c r="V4098" s="51"/>
      <c r="W4098" s="35"/>
    </row>
    <row r="4099" spans="4:23">
      <c r="D4099" s="51"/>
      <c r="E4099" s="35"/>
      <c r="F4099" s="51"/>
      <c r="J4099" s="35"/>
      <c r="M4099" s="51"/>
      <c r="O4099" s="35"/>
      <c r="P4099" s="35"/>
      <c r="Q4099" s="35"/>
      <c r="R4099" s="51"/>
      <c r="T4099" s="35"/>
      <c r="U4099" s="35"/>
      <c r="V4099" s="51"/>
      <c r="W4099" s="35"/>
    </row>
    <row r="4100" spans="4:23">
      <c r="D4100" s="51"/>
      <c r="E4100" s="35"/>
      <c r="F4100" s="51"/>
      <c r="J4100" s="35"/>
      <c r="M4100" s="51"/>
      <c r="O4100" s="35"/>
      <c r="P4100" s="35"/>
      <c r="Q4100" s="35"/>
      <c r="R4100" s="51"/>
      <c r="T4100" s="35"/>
      <c r="U4100" s="35"/>
      <c r="V4100" s="51"/>
      <c r="W4100" s="35"/>
    </row>
    <row r="4101" spans="4:23">
      <c r="D4101" s="51"/>
      <c r="E4101" s="35"/>
      <c r="F4101" s="51"/>
      <c r="J4101" s="35"/>
      <c r="M4101" s="51"/>
      <c r="O4101" s="35"/>
      <c r="P4101" s="35"/>
      <c r="Q4101" s="35"/>
      <c r="R4101" s="51"/>
      <c r="T4101" s="35"/>
      <c r="U4101" s="35"/>
      <c r="V4101" s="51"/>
      <c r="W4101" s="35"/>
    </row>
    <row r="4102" spans="4:23">
      <c r="D4102" s="51"/>
      <c r="E4102" s="35"/>
      <c r="F4102" s="51"/>
      <c r="J4102" s="35"/>
      <c r="M4102" s="51"/>
      <c r="O4102" s="35"/>
      <c r="P4102" s="35"/>
      <c r="Q4102" s="35"/>
      <c r="R4102" s="51"/>
      <c r="T4102" s="35"/>
      <c r="U4102" s="35"/>
      <c r="V4102" s="51"/>
      <c r="W4102" s="35"/>
    </row>
    <row r="4103" spans="4:23">
      <c r="D4103" s="51"/>
      <c r="E4103" s="35"/>
      <c r="F4103" s="51"/>
      <c r="J4103" s="35"/>
      <c r="M4103" s="51"/>
      <c r="O4103" s="35"/>
      <c r="P4103" s="35"/>
      <c r="Q4103" s="35"/>
      <c r="R4103" s="51"/>
      <c r="T4103" s="35"/>
      <c r="U4103" s="35"/>
      <c r="V4103" s="51"/>
      <c r="W4103" s="35"/>
    </row>
    <row r="4104" spans="4:23">
      <c r="D4104" s="51"/>
      <c r="E4104" s="35"/>
      <c r="F4104" s="51"/>
      <c r="J4104" s="35"/>
      <c r="M4104" s="51"/>
      <c r="O4104" s="35"/>
      <c r="P4104" s="35"/>
      <c r="Q4104" s="35"/>
      <c r="R4104" s="51"/>
      <c r="T4104" s="35"/>
      <c r="U4104" s="35"/>
      <c r="V4104" s="51"/>
      <c r="W4104" s="35"/>
    </row>
    <row r="4105" spans="4:23">
      <c r="D4105" s="51"/>
      <c r="E4105" s="35"/>
      <c r="F4105" s="51"/>
      <c r="J4105" s="35"/>
      <c r="M4105" s="51"/>
      <c r="O4105" s="35"/>
      <c r="P4105" s="35"/>
      <c r="Q4105" s="35"/>
      <c r="R4105" s="51"/>
      <c r="T4105" s="35"/>
      <c r="U4105" s="35"/>
      <c r="V4105" s="51"/>
      <c r="W4105" s="35"/>
    </row>
    <row r="4106" spans="4:23">
      <c r="D4106" s="51"/>
      <c r="E4106" s="35"/>
      <c r="F4106" s="51"/>
      <c r="J4106" s="35"/>
      <c r="M4106" s="51"/>
      <c r="O4106" s="35"/>
      <c r="P4106" s="35"/>
      <c r="Q4106" s="35"/>
      <c r="R4106" s="51"/>
      <c r="T4106" s="35"/>
      <c r="U4106" s="35"/>
      <c r="V4106" s="51"/>
      <c r="W4106" s="35"/>
    </row>
    <row r="4107" spans="4:23">
      <c r="D4107" s="51"/>
      <c r="E4107" s="35"/>
      <c r="F4107" s="51"/>
      <c r="J4107" s="35"/>
      <c r="M4107" s="51"/>
      <c r="O4107" s="35"/>
      <c r="P4107" s="35"/>
      <c r="Q4107" s="35"/>
      <c r="R4107" s="51"/>
      <c r="T4107" s="35"/>
      <c r="U4107" s="35"/>
      <c r="V4107" s="51"/>
      <c r="W4107" s="35"/>
    </row>
    <row r="4108" spans="4:23">
      <c r="D4108" s="51"/>
      <c r="E4108" s="35"/>
      <c r="F4108" s="51"/>
      <c r="J4108" s="35"/>
      <c r="M4108" s="51"/>
      <c r="O4108" s="35"/>
      <c r="P4108" s="35"/>
      <c r="Q4108" s="35"/>
      <c r="R4108" s="51"/>
      <c r="T4108" s="35"/>
      <c r="U4108" s="35"/>
      <c r="V4108" s="51"/>
      <c r="W4108" s="35"/>
    </row>
    <row r="4109" spans="4:23">
      <c r="D4109" s="51"/>
      <c r="E4109" s="35"/>
      <c r="F4109" s="51"/>
      <c r="J4109" s="35"/>
      <c r="M4109" s="51"/>
      <c r="O4109" s="35"/>
      <c r="P4109" s="35"/>
      <c r="Q4109" s="35"/>
      <c r="R4109" s="51"/>
      <c r="T4109" s="35"/>
      <c r="U4109" s="35"/>
      <c r="V4109" s="51"/>
      <c r="W4109" s="35"/>
    </row>
    <row r="4110" spans="4:23">
      <c r="D4110" s="51"/>
      <c r="E4110" s="35"/>
      <c r="F4110" s="51"/>
      <c r="J4110" s="35"/>
      <c r="M4110" s="51"/>
      <c r="O4110" s="35"/>
      <c r="P4110" s="35"/>
      <c r="Q4110" s="35"/>
      <c r="R4110" s="51"/>
      <c r="T4110" s="35"/>
      <c r="U4110" s="35"/>
      <c r="V4110" s="51"/>
      <c r="W4110" s="35"/>
    </row>
    <row r="4111" spans="4:23">
      <c r="D4111" s="51"/>
      <c r="E4111" s="35"/>
      <c r="F4111" s="51"/>
      <c r="J4111" s="35"/>
      <c r="M4111" s="51"/>
      <c r="O4111" s="35"/>
      <c r="P4111" s="35"/>
      <c r="Q4111" s="35"/>
      <c r="R4111" s="51"/>
      <c r="T4111" s="35"/>
      <c r="U4111" s="35"/>
      <c r="V4111" s="51"/>
      <c r="W4111" s="35"/>
    </row>
    <row r="4112" spans="4:23">
      <c r="D4112" s="51"/>
      <c r="E4112" s="35"/>
      <c r="F4112" s="51"/>
      <c r="J4112" s="35"/>
      <c r="M4112" s="51"/>
      <c r="O4112" s="35"/>
      <c r="P4112" s="35"/>
      <c r="Q4112" s="35"/>
      <c r="R4112" s="51"/>
      <c r="T4112" s="35"/>
      <c r="U4112" s="35"/>
      <c r="V4112" s="51"/>
      <c r="W4112" s="35"/>
    </row>
    <row r="4113" spans="4:23">
      <c r="D4113" s="51"/>
      <c r="E4113" s="35"/>
      <c r="F4113" s="51"/>
      <c r="J4113" s="35"/>
      <c r="M4113" s="51"/>
      <c r="O4113" s="35"/>
      <c r="P4113" s="35"/>
      <c r="Q4113" s="35"/>
      <c r="R4113" s="51"/>
      <c r="T4113" s="35"/>
      <c r="U4113" s="35"/>
      <c r="V4113" s="51"/>
      <c r="W4113" s="35"/>
    </row>
    <row r="4114" spans="4:23">
      <c r="D4114" s="51"/>
      <c r="E4114" s="35"/>
      <c r="F4114" s="51"/>
      <c r="J4114" s="35"/>
      <c r="M4114" s="51"/>
      <c r="O4114" s="35"/>
      <c r="P4114" s="35"/>
      <c r="Q4114" s="35"/>
      <c r="R4114" s="51"/>
      <c r="T4114" s="35"/>
      <c r="U4114" s="35"/>
      <c r="V4114" s="51"/>
      <c r="W4114" s="35"/>
    </row>
    <row r="4115" spans="4:23">
      <c r="D4115" s="51"/>
      <c r="E4115" s="35"/>
      <c r="F4115" s="51"/>
      <c r="J4115" s="35"/>
      <c r="M4115" s="51"/>
      <c r="O4115" s="35"/>
      <c r="P4115" s="35"/>
      <c r="Q4115" s="35"/>
      <c r="R4115" s="51"/>
      <c r="T4115" s="35"/>
      <c r="U4115" s="35"/>
      <c r="V4115" s="51"/>
      <c r="W4115" s="35"/>
    </row>
    <row r="4116" spans="4:23">
      <c r="D4116" s="51"/>
      <c r="E4116" s="35"/>
      <c r="F4116" s="51"/>
      <c r="J4116" s="35"/>
      <c r="M4116" s="51"/>
      <c r="O4116" s="35"/>
      <c r="P4116" s="35"/>
      <c r="Q4116" s="35"/>
      <c r="R4116" s="51"/>
      <c r="T4116" s="35"/>
      <c r="U4116" s="35"/>
      <c r="V4116" s="51"/>
      <c r="W4116" s="35"/>
    </row>
    <row r="4117" spans="4:23">
      <c r="D4117" s="51"/>
      <c r="E4117" s="35"/>
      <c r="F4117" s="51"/>
      <c r="J4117" s="35"/>
      <c r="M4117" s="51"/>
      <c r="O4117" s="35"/>
      <c r="P4117" s="35"/>
      <c r="Q4117" s="35"/>
      <c r="R4117" s="51"/>
      <c r="T4117" s="35"/>
      <c r="U4117" s="35"/>
      <c r="V4117" s="51"/>
      <c r="W4117" s="35"/>
    </row>
    <row r="4118" spans="4:23">
      <c r="D4118" s="51"/>
      <c r="E4118" s="35"/>
      <c r="F4118" s="51"/>
      <c r="J4118" s="35"/>
      <c r="M4118" s="51"/>
      <c r="O4118" s="35"/>
      <c r="P4118" s="35"/>
      <c r="Q4118" s="35"/>
      <c r="R4118" s="51"/>
      <c r="T4118" s="35"/>
      <c r="U4118" s="35"/>
      <c r="V4118" s="51"/>
      <c r="W4118" s="35"/>
    </row>
    <row r="4119" spans="4:23">
      <c r="D4119" s="51"/>
      <c r="E4119" s="35"/>
      <c r="F4119" s="51"/>
      <c r="J4119" s="35"/>
      <c r="M4119" s="51"/>
      <c r="O4119" s="35"/>
      <c r="P4119" s="35"/>
      <c r="Q4119" s="35"/>
      <c r="R4119" s="51"/>
      <c r="T4119" s="35"/>
      <c r="U4119" s="35"/>
      <c r="V4119" s="51"/>
      <c r="W4119" s="35"/>
    </row>
    <row r="4120" spans="4:23">
      <c r="D4120" s="51"/>
      <c r="E4120" s="35"/>
      <c r="F4120" s="51"/>
      <c r="J4120" s="35"/>
      <c r="M4120" s="51"/>
      <c r="O4120" s="35"/>
      <c r="P4120" s="35"/>
      <c r="Q4120" s="35"/>
      <c r="R4120" s="51"/>
      <c r="T4120" s="35"/>
      <c r="U4120" s="35"/>
      <c r="V4120" s="51"/>
      <c r="W4120" s="35"/>
    </row>
    <row r="4121" spans="4:23">
      <c r="D4121" s="51"/>
      <c r="E4121" s="35"/>
      <c r="F4121" s="51"/>
      <c r="J4121" s="35"/>
      <c r="M4121" s="51"/>
      <c r="O4121" s="35"/>
      <c r="P4121" s="35"/>
      <c r="Q4121" s="35"/>
      <c r="R4121" s="51"/>
      <c r="T4121" s="35"/>
      <c r="U4121" s="35"/>
      <c r="V4121" s="51"/>
      <c r="W4121" s="35"/>
    </row>
    <row r="4122" spans="4:23">
      <c r="D4122" s="51"/>
      <c r="E4122" s="35"/>
      <c r="F4122" s="51"/>
      <c r="J4122" s="35"/>
      <c r="M4122" s="51"/>
      <c r="O4122" s="35"/>
      <c r="P4122" s="35"/>
      <c r="Q4122" s="35"/>
      <c r="R4122" s="51"/>
      <c r="T4122" s="35"/>
      <c r="U4122" s="35"/>
      <c r="V4122" s="51"/>
      <c r="W4122" s="35"/>
    </row>
    <row r="4123" spans="4:23">
      <c r="D4123" s="51"/>
      <c r="E4123" s="35"/>
      <c r="F4123" s="51"/>
      <c r="J4123" s="35"/>
      <c r="M4123" s="51"/>
      <c r="O4123" s="35"/>
      <c r="P4123" s="35"/>
      <c r="Q4123" s="35"/>
      <c r="R4123" s="51"/>
      <c r="T4123" s="35"/>
      <c r="U4123" s="35"/>
      <c r="V4123" s="51"/>
      <c r="W4123" s="35"/>
    </row>
    <row r="4124" spans="4:23">
      <c r="D4124" s="51"/>
      <c r="E4124" s="35"/>
      <c r="F4124" s="51"/>
      <c r="J4124" s="35"/>
      <c r="M4124" s="51"/>
      <c r="O4124" s="35"/>
      <c r="P4124" s="35"/>
      <c r="Q4124" s="35"/>
      <c r="R4124" s="51"/>
      <c r="T4124" s="35"/>
      <c r="U4124" s="35"/>
      <c r="V4124" s="51"/>
      <c r="W4124" s="35"/>
    </row>
    <row r="4125" spans="4:23">
      <c r="D4125" s="51"/>
      <c r="E4125" s="35"/>
      <c r="F4125" s="51"/>
      <c r="J4125" s="35"/>
      <c r="M4125" s="51"/>
      <c r="O4125" s="35"/>
      <c r="P4125" s="35"/>
      <c r="Q4125" s="35"/>
      <c r="R4125" s="51"/>
      <c r="T4125" s="35"/>
      <c r="U4125" s="35"/>
      <c r="V4125" s="51"/>
      <c r="W4125" s="35"/>
    </row>
    <row r="4126" spans="4:23">
      <c r="D4126" s="51"/>
      <c r="E4126" s="35"/>
      <c r="F4126" s="51"/>
      <c r="J4126" s="35"/>
      <c r="M4126" s="51"/>
      <c r="O4126" s="35"/>
      <c r="P4126" s="35"/>
      <c r="Q4126" s="35"/>
      <c r="R4126" s="51"/>
      <c r="T4126" s="35"/>
      <c r="U4126" s="35"/>
      <c r="V4126" s="51"/>
      <c r="W4126" s="35"/>
    </row>
    <row r="4127" spans="4:23">
      <c r="D4127" s="51"/>
      <c r="E4127" s="35"/>
      <c r="F4127" s="51"/>
      <c r="J4127" s="35"/>
      <c r="M4127" s="51"/>
      <c r="O4127" s="35"/>
      <c r="P4127" s="35"/>
      <c r="Q4127" s="35"/>
      <c r="R4127" s="51"/>
      <c r="T4127" s="35"/>
      <c r="U4127" s="35"/>
      <c r="V4127" s="51"/>
      <c r="W4127" s="35"/>
    </row>
    <row r="4128" spans="4:23">
      <c r="D4128" s="51"/>
      <c r="E4128" s="35"/>
      <c r="F4128" s="51"/>
      <c r="J4128" s="35"/>
      <c r="M4128" s="51"/>
      <c r="O4128" s="35"/>
      <c r="P4128" s="35"/>
      <c r="Q4128" s="35"/>
      <c r="R4128" s="51"/>
      <c r="T4128" s="35"/>
      <c r="U4128" s="35"/>
      <c r="V4128" s="51"/>
      <c r="W4128" s="35"/>
    </row>
    <row r="4129" spans="4:23">
      <c r="D4129" s="51"/>
      <c r="E4129" s="35"/>
      <c r="F4129" s="51"/>
      <c r="J4129" s="35"/>
      <c r="M4129" s="51"/>
      <c r="O4129" s="35"/>
      <c r="P4129" s="35"/>
      <c r="Q4129" s="35"/>
      <c r="R4129" s="51"/>
      <c r="T4129" s="35"/>
      <c r="U4129" s="35"/>
      <c r="V4129" s="51"/>
      <c r="W4129" s="35"/>
    </row>
    <row r="4130" spans="4:23">
      <c r="D4130" s="51"/>
      <c r="E4130" s="35"/>
      <c r="F4130" s="51"/>
      <c r="J4130" s="35"/>
      <c r="M4130" s="51"/>
      <c r="O4130" s="35"/>
      <c r="P4130" s="35"/>
      <c r="Q4130" s="35"/>
      <c r="R4130" s="51"/>
      <c r="T4130" s="35"/>
      <c r="U4130" s="35"/>
      <c r="V4130" s="51"/>
      <c r="W4130" s="35"/>
    </row>
    <row r="4131" spans="4:23">
      <c r="D4131" s="51"/>
      <c r="E4131" s="35"/>
      <c r="F4131" s="51"/>
      <c r="J4131" s="35"/>
      <c r="M4131" s="51"/>
      <c r="O4131" s="35"/>
      <c r="P4131" s="35"/>
      <c r="Q4131" s="35"/>
      <c r="R4131" s="51"/>
      <c r="T4131" s="35"/>
      <c r="U4131" s="35"/>
      <c r="V4131" s="51"/>
      <c r="W4131" s="35"/>
    </row>
    <row r="4132" spans="4:23">
      <c r="D4132" s="51"/>
      <c r="E4132" s="35"/>
      <c r="F4132" s="51"/>
      <c r="J4132" s="35"/>
      <c r="M4132" s="51"/>
      <c r="O4132" s="35"/>
      <c r="P4132" s="35"/>
      <c r="Q4132" s="35"/>
      <c r="R4132" s="51"/>
      <c r="T4132" s="35"/>
      <c r="U4132" s="35"/>
      <c r="V4132" s="51"/>
      <c r="W4132" s="35"/>
    </row>
    <row r="4133" spans="4:23">
      <c r="D4133" s="51"/>
      <c r="E4133" s="35"/>
      <c r="F4133" s="51"/>
      <c r="J4133" s="35"/>
      <c r="M4133" s="51"/>
      <c r="O4133" s="35"/>
      <c r="P4133" s="35"/>
      <c r="Q4133" s="35"/>
      <c r="R4133" s="51"/>
      <c r="T4133" s="35"/>
      <c r="U4133" s="35"/>
      <c r="V4133" s="51"/>
      <c r="W4133" s="35"/>
    </row>
    <row r="4134" spans="4:23">
      <c r="D4134" s="51"/>
      <c r="E4134" s="35"/>
      <c r="F4134" s="51"/>
      <c r="J4134" s="35"/>
      <c r="M4134" s="51"/>
      <c r="O4134" s="35"/>
      <c r="P4134" s="35"/>
      <c r="Q4134" s="35"/>
      <c r="R4134" s="51"/>
      <c r="T4134" s="35"/>
      <c r="U4134" s="35"/>
      <c r="V4134" s="51"/>
      <c r="W4134" s="35"/>
    </row>
    <row r="4135" spans="4:23">
      <c r="D4135" s="51"/>
      <c r="E4135" s="35"/>
      <c r="F4135" s="51"/>
      <c r="J4135" s="35"/>
      <c r="M4135" s="51"/>
      <c r="O4135" s="35"/>
      <c r="P4135" s="35"/>
      <c r="Q4135" s="35"/>
      <c r="R4135" s="51"/>
      <c r="T4135" s="35"/>
      <c r="U4135" s="35"/>
      <c r="V4135" s="51"/>
      <c r="W4135" s="35"/>
    </row>
    <row r="4136" spans="4:23">
      <c r="D4136" s="51"/>
      <c r="E4136" s="35"/>
      <c r="F4136" s="51"/>
      <c r="J4136" s="35"/>
      <c r="M4136" s="51"/>
      <c r="O4136" s="35"/>
      <c r="P4136" s="35"/>
      <c r="Q4136" s="35"/>
      <c r="R4136" s="51"/>
      <c r="T4136" s="35"/>
      <c r="U4136" s="35"/>
      <c r="V4136" s="51"/>
      <c r="W4136" s="35"/>
    </row>
    <row r="4137" spans="4:23">
      <c r="D4137" s="51"/>
      <c r="E4137" s="35"/>
      <c r="F4137" s="51"/>
      <c r="J4137" s="35"/>
      <c r="M4137" s="51"/>
      <c r="O4137" s="35"/>
      <c r="P4137" s="35"/>
      <c r="Q4137" s="35"/>
      <c r="R4137" s="51"/>
      <c r="T4137" s="35"/>
      <c r="U4137" s="35"/>
      <c r="V4137" s="51"/>
      <c r="W4137" s="35"/>
    </row>
    <row r="4138" spans="4:23">
      <c r="D4138" s="51"/>
      <c r="E4138" s="35"/>
      <c r="F4138" s="51"/>
      <c r="J4138" s="35"/>
      <c r="M4138" s="51"/>
      <c r="O4138" s="35"/>
      <c r="P4138" s="35"/>
      <c r="Q4138" s="35"/>
      <c r="R4138" s="51"/>
      <c r="T4138" s="35"/>
      <c r="U4138" s="35"/>
      <c r="V4138" s="51"/>
      <c r="W4138" s="35"/>
    </row>
    <row r="4139" spans="4:23">
      <c r="D4139" s="51"/>
      <c r="E4139" s="35"/>
      <c r="F4139" s="51"/>
      <c r="J4139" s="35"/>
      <c r="M4139" s="51"/>
      <c r="O4139" s="35"/>
      <c r="P4139" s="35"/>
      <c r="Q4139" s="35"/>
      <c r="R4139" s="51"/>
      <c r="T4139" s="35"/>
      <c r="U4139" s="35"/>
      <c r="V4139" s="51"/>
      <c r="W4139" s="35"/>
    </row>
    <row r="4140" spans="4:23">
      <c r="D4140" s="51"/>
      <c r="E4140" s="35"/>
      <c r="F4140" s="51"/>
      <c r="J4140" s="35"/>
      <c r="M4140" s="51"/>
      <c r="O4140" s="35"/>
      <c r="P4140" s="35"/>
      <c r="Q4140" s="35"/>
      <c r="R4140" s="51"/>
      <c r="T4140" s="35"/>
      <c r="U4140" s="35"/>
      <c r="V4140" s="51"/>
      <c r="W4140" s="35"/>
    </row>
    <row r="4141" spans="4:23">
      <c r="D4141" s="51"/>
      <c r="E4141" s="35"/>
      <c r="F4141" s="51"/>
      <c r="J4141" s="35"/>
      <c r="M4141" s="51"/>
      <c r="O4141" s="35"/>
      <c r="P4141" s="35"/>
      <c r="Q4141" s="35"/>
      <c r="R4141" s="51"/>
      <c r="T4141" s="35"/>
      <c r="U4141" s="35"/>
      <c r="V4141" s="51"/>
      <c r="W4141" s="35"/>
    </row>
    <row r="4142" spans="4:23">
      <c r="D4142" s="51"/>
      <c r="E4142" s="35"/>
      <c r="F4142" s="51"/>
      <c r="J4142" s="35"/>
      <c r="M4142" s="51"/>
      <c r="O4142" s="35"/>
      <c r="P4142" s="35"/>
      <c r="Q4142" s="35"/>
      <c r="R4142" s="51"/>
      <c r="T4142" s="35"/>
      <c r="U4142" s="35"/>
      <c r="V4142" s="51"/>
      <c r="W4142" s="35"/>
    </row>
    <row r="4143" spans="4:23">
      <c r="D4143" s="51"/>
      <c r="E4143" s="35"/>
      <c r="F4143" s="51"/>
      <c r="J4143" s="35"/>
      <c r="M4143" s="51"/>
      <c r="O4143" s="35"/>
      <c r="P4143" s="35"/>
      <c r="Q4143" s="35"/>
      <c r="R4143" s="51"/>
      <c r="T4143" s="35"/>
      <c r="U4143" s="35"/>
      <c r="V4143" s="51"/>
      <c r="W4143" s="35"/>
    </row>
    <row r="4144" spans="4:23">
      <c r="D4144" s="51"/>
      <c r="E4144" s="35"/>
      <c r="F4144" s="51"/>
      <c r="J4144" s="35"/>
      <c r="M4144" s="51"/>
      <c r="O4144" s="35"/>
      <c r="P4144" s="35"/>
      <c r="Q4144" s="35"/>
      <c r="R4144" s="51"/>
      <c r="T4144" s="35"/>
      <c r="U4144" s="35"/>
      <c r="V4144" s="51"/>
      <c r="W4144" s="35"/>
    </row>
    <row r="4145" spans="4:23">
      <c r="D4145" s="51"/>
      <c r="E4145" s="35"/>
      <c r="F4145" s="51"/>
      <c r="J4145" s="35"/>
      <c r="M4145" s="51"/>
      <c r="O4145" s="35"/>
      <c r="P4145" s="35"/>
      <c r="Q4145" s="35"/>
      <c r="R4145" s="51"/>
      <c r="T4145" s="35"/>
      <c r="U4145" s="35"/>
      <c r="V4145" s="51"/>
      <c r="W4145" s="35"/>
    </row>
    <row r="4146" spans="4:23">
      <c r="D4146" s="51"/>
      <c r="E4146" s="35"/>
      <c r="F4146" s="51"/>
      <c r="J4146" s="35"/>
      <c r="M4146" s="51"/>
      <c r="O4146" s="35"/>
      <c r="P4146" s="35"/>
      <c r="Q4146" s="35"/>
      <c r="R4146" s="51"/>
      <c r="T4146" s="35"/>
      <c r="U4146" s="35"/>
      <c r="V4146" s="51"/>
      <c r="W4146" s="35"/>
    </row>
    <row r="4147" spans="4:23">
      <c r="D4147" s="51"/>
      <c r="E4147" s="35"/>
      <c r="F4147" s="51"/>
      <c r="J4147" s="35"/>
      <c r="M4147" s="51"/>
      <c r="O4147" s="35"/>
      <c r="P4147" s="35"/>
      <c r="Q4147" s="35"/>
      <c r="R4147" s="51"/>
      <c r="T4147" s="35"/>
      <c r="U4147" s="35"/>
      <c r="V4147" s="51"/>
      <c r="W4147" s="35"/>
    </row>
    <row r="4148" spans="4:23">
      <c r="D4148" s="51"/>
      <c r="E4148" s="35"/>
      <c r="F4148" s="51"/>
      <c r="J4148" s="35"/>
      <c r="M4148" s="51"/>
      <c r="O4148" s="35"/>
      <c r="P4148" s="35"/>
      <c r="Q4148" s="35"/>
      <c r="R4148" s="51"/>
      <c r="T4148" s="35"/>
      <c r="U4148" s="35"/>
      <c r="V4148" s="51"/>
      <c r="W4148" s="35"/>
    </row>
    <row r="4149" spans="4:23">
      <c r="D4149" s="51"/>
      <c r="E4149" s="35"/>
      <c r="F4149" s="51"/>
      <c r="J4149" s="35"/>
      <c r="M4149" s="51"/>
      <c r="O4149" s="35"/>
      <c r="P4149" s="35"/>
      <c r="Q4149" s="35"/>
      <c r="R4149" s="51"/>
      <c r="T4149" s="35"/>
      <c r="U4149" s="35"/>
      <c r="V4149" s="51"/>
      <c r="W4149" s="35"/>
    </row>
    <row r="4150" spans="4:23">
      <c r="D4150" s="51"/>
      <c r="E4150" s="35"/>
      <c r="F4150" s="51"/>
      <c r="J4150" s="35"/>
      <c r="M4150" s="51"/>
      <c r="O4150" s="35"/>
      <c r="P4150" s="35"/>
      <c r="Q4150" s="35"/>
      <c r="R4150" s="51"/>
      <c r="T4150" s="35"/>
      <c r="U4150" s="35"/>
      <c r="V4150" s="51"/>
      <c r="W4150" s="35"/>
    </row>
    <row r="4151" spans="4:23">
      <c r="D4151" s="51"/>
      <c r="E4151" s="35"/>
      <c r="F4151" s="51"/>
      <c r="J4151" s="35"/>
      <c r="M4151" s="51"/>
      <c r="O4151" s="35"/>
      <c r="P4151" s="35"/>
      <c r="Q4151" s="35"/>
      <c r="R4151" s="51"/>
      <c r="T4151" s="35"/>
      <c r="U4151" s="35"/>
      <c r="V4151" s="51"/>
      <c r="W4151" s="35"/>
    </row>
    <row r="4152" spans="4:23">
      <c r="D4152" s="51"/>
      <c r="E4152" s="35"/>
      <c r="F4152" s="51"/>
      <c r="J4152" s="35"/>
      <c r="M4152" s="51"/>
      <c r="O4152" s="35"/>
      <c r="P4152" s="35"/>
      <c r="Q4152" s="35"/>
      <c r="R4152" s="51"/>
      <c r="T4152" s="35"/>
      <c r="U4152" s="35"/>
      <c r="V4152" s="51"/>
      <c r="W4152" s="35"/>
    </row>
    <row r="4153" spans="4:23">
      <c r="D4153" s="51"/>
      <c r="E4153" s="35"/>
      <c r="F4153" s="51"/>
      <c r="J4153" s="35"/>
      <c r="M4153" s="51"/>
      <c r="O4153" s="35"/>
      <c r="P4153" s="35"/>
      <c r="Q4153" s="35"/>
      <c r="R4153" s="51"/>
      <c r="T4153" s="35"/>
      <c r="U4153" s="35"/>
      <c r="V4153" s="51"/>
      <c r="W4153" s="35"/>
    </row>
    <row r="4154" spans="4:23">
      <c r="D4154" s="51"/>
      <c r="E4154" s="35"/>
      <c r="F4154" s="51"/>
      <c r="J4154" s="35"/>
      <c r="M4154" s="51"/>
      <c r="O4154" s="35"/>
      <c r="P4154" s="35"/>
      <c r="Q4154" s="35"/>
      <c r="R4154" s="51"/>
      <c r="T4154" s="35"/>
      <c r="U4154" s="35"/>
      <c r="V4154" s="51"/>
      <c r="W4154" s="35"/>
    </row>
    <row r="4155" spans="4:23">
      <c r="D4155" s="51"/>
      <c r="E4155" s="35"/>
      <c r="F4155" s="51"/>
      <c r="J4155" s="35"/>
      <c r="M4155" s="51"/>
      <c r="O4155" s="35"/>
      <c r="P4155" s="35"/>
      <c r="Q4155" s="35"/>
      <c r="R4155" s="51"/>
      <c r="T4155" s="35"/>
      <c r="U4155" s="35"/>
      <c r="V4155" s="51"/>
      <c r="W4155" s="35"/>
    </row>
    <row r="4156" spans="4:23">
      <c r="D4156" s="51"/>
      <c r="E4156" s="35"/>
      <c r="F4156" s="51"/>
      <c r="J4156" s="35"/>
      <c r="M4156" s="51"/>
      <c r="O4156" s="35"/>
      <c r="P4156" s="35"/>
      <c r="Q4156" s="35"/>
      <c r="R4156" s="51"/>
      <c r="T4156" s="35"/>
      <c r="U4156" s="35"/>
      <c r="V4156" s="51"/>
      <c r="W4156" s="35"/>
    </row>
    <row r="4157" spans="4:23">
      <c r="D4157" s="51"/>
      <c r="E4157" s="35"/>
      <c r="F4157" s="51"/>
      <c r="J4157" s="35"/>
      <c r="M4157" s="51"/>
      <c r="O4157" s="35"/>
      <c r="P4157" s="35"/>
      <c r="Q4157" s="35"/>
      <c r="R4157" s="51"/>
      <c r="T4157" s="35"/>
      <c r="U4157" s="35"/>
      <c r="V4157" s="51"/>
      <c r="W4157" s="35"/>
    </row>
    <row r="4158" spans="4:23">
      <c r="D4158" s="51"/>
      <c r="E4158" s="35"/>
      <c r="F4158" s="51"/>
      <c r="J4158" s="35"/>
      <c r="M4158" s="51"/>
      <c r="O4158" s="35"/>
      <c r="P4158" s="35"/>
      <c r="Q4158" s="35"/>
      <c r="R4158" s="51"/>
      <c r="T4158" s="35"/>
      <c r="U4158" s="35"/>
      <c r="V4158" s="51"/>
      <c r="W4158" s="35"/>
    </row>
    <row r="4159" spans="4:23">
      <c r="D4159" s="51"/>
      <c r="E4159" s="35"/>
      <c r="F4159" s="51"/>
      <c r="J4159" s="35"/>
      <c r="M4159" s="51"/>
      <c r="O4159" s="35"/>
      <c r="P4159" s="35"/>
      <c r="Q4159" s="35"/>
      <c r="R4159" s="51"/>
      <c r="T4159" s="35"/>
      <c r="U4159" s="35"/>
      <c r="V4159" s="51"/>
      <c r="W4159" s="35"/>
    </row>
    <row r="4160" spans="4:23">
      <c r="D4160" s="51"/>
      <c r="E4160" s="35"/>
      <c r="F4160" s="51"/>
      <c r="J4160" s="35"/>
      <c r="M4160" s="51"/>
      <c r="O4160" s="35"/>
      <c r="P4160" s="35"/>
      <c r="Q4160" s="35"/>
      <c r="R4160" s="51"/>
      <c r="T4160" s="35"/>
      <c r="U4160" s="35"/>
      <c r="V4160" s="51"/>
      <c r="W4160" s="35"/>
    </row>
    <row r="4161" spans="4:23">
      <c r="D4161" s="51"/>
      <c r="E4161" s="35"/>
      <c r="F4161" s="51"/>
      <c r="J4161" s="35"/>
      <c r="M4161" s="51"/>
      <c r="O4161" s="35"/>
      <c r="P4161" s="35"/>
      <c r="Q4161" s="35"/>
      <c r="R4161" s="51"/>
      <c r="T4161" s="35"/>
      <c r="U4161" s="35"/>
      <c r="V4161" s="51"/>
      <c r="W4161" s="35"/>
    </row>
    <row r="4162" spans="4:23">
      <c r="D4162" s="51"/>
      <c r="E4162" s="35"/>
      <c r="F4162" s="51"/>
      <c r="J4162" s="35"/>
      <c r="M4162" s="51"/>
      <c r="O4162" s="35"/>
      <c r="P4162" s="35"/>
      <c r="Q4162" s="35"/>
      <c r="R4162" s="51"/>
      <c r="T4162" s="35"/>
      <c r="U4162" s="35"/>
      <c r="V4162" s="51"/>
      <c r="W4162" s="35"/>
    </row>
    <row r="4163" spans="4:23">
      <c r="D4163" s="51"/>
      <c r="E4163" s="35"/>
      <c r="F4163" s="51"/>
      <c r="J4163" s="35"/>
      <c r="M4163" s="51"/>
      <c r="O4163" s="35"/>
      <c r="P4163" s="35"/>
      <c r="Q4163" s="35"/>
      <c r="R4163" s="51"/>
      <c r="T4163" s="35"/>
      <c r="U4163" s="35"/>
      <c r="V4163" s="51"/>
      <c r="W4163" s="35"/>
    </row>
    <row r="4164" spans="4:23">
      <c r="D4164" s="51"/>
      <c r="E4164" s="35"/>
      <c r="F4164" s="51"/>
      <c r="J4164" s="35"/>
      <c r="M4164" s="51"/>
      <c r="O4164" s="35"/>
      <c r="P4164" s="35"/>
      <c r="Q4164" s="35"/>
      <c r="R4164" s="51"/>
      <c r="T4164" s="35"/>
      <c r="U4164" s="35"/>
      <c r="V4164" s="51"/>
      <c r="W4164" s="35"/>
    </row>
    <row r="4165" spans="4:23">
      <c r="D4165" s="51"/>
      <c r="E4165" s="35"/>
      <c r="F4165" s="51"/>
      <c r="J4165" s="35"/>
      <c r="M4165" s="51"/>
      <c r="O4165" s="35"/>
      <c r="P4165" s="35"/>
      <c r="Q4165" s="35"/>
      <c r="R4165" s="51"/>
      <c r="T4165" s="35"/>
      <c r="U4165" s="35"/>
      <c r="V4165" s="51"/>
      <c r="W4165" s="35"/>
    </row>
    <row r="4166" spans="4:23">
      <c r="D4166" s="51"/>
      <c r="E4166" s="35"/>
      <c r="F4166" s="51"/>
      <c r="J4166" s="35"/>
      <c r="M4166" s="51"/>
      <c r="O4166" s="35"/>
      <c r="P4166" s="35"/>
      <c r="Q4166" s="35"/>
      <c r="R4166" s="51"/>
      <c r="T4166" s="35"/>
      <c r="U4166" s="35"/>
      <c r="V4166" s="51"/>
      <c r="W4166" s="35"/>
    </row>
    <row r="4167" spans="4:23">
      <c r="D4167" s="51"/>
      <c r="E4167" s="35"/>
      <c r="F4167" s="51"/>
      <c r="J4167" s="35"/>
      <c r="M4167" s="51"/>
      <c r="O4167" s="35"/>
      <c r="P4167" s="35"/>
      <c r="Q4167" s="35"/>
      <c r="R4167" s="51"/>
      <c r="T4167" s="35"/>
      <c r="U4167" s="35"/>
      <c r="V4167" s="51"/>
      <c r="W4167" s="35"/>
    </row>
    <row r="4168" spans="4:23">
      <c r="D4168" s="51"/>
      <c r="E4168" s="35"/>
      <c r="F4168" s="51"/>
      <c r="J4168" s="35"/>
      <c r="M4168" s="51"/>
      <c r="O4168" s="35"/>
      <c r="P4168" s="35"/>
      <c r="Q4168" s="35"/>
      <c r="R4168" s="51"/>
      <c r="T4168" s="35"/>
      <c r="U4168" s="35"/>
      <c r="V4168" s="51"/>
      <c r="W4168" s="35"/>
    </row>
    <row r="4169" spans="4:23">
      <c r="D4169" s="51"/>
      <c r="E4169" s="35"/>
      <c r="F4169" s="51"/>
      <c r="J4169" s="35"/>
      <c r="M4169" s="51"/>
      <c r="O4169" s="35"/>
      <c r="P4169" s="35"/>
      <c r="Q4169" s="35"/>
      <c r="R4169" s="51"/>
      <c r="T4169" s="35"/>
      <c r="U4169" s="35"/>
      <c r="V4169" s="51"/>
      <c r="W4169" s="35"/>
    </row>
    <row r="4170" spans="4:23">
      <c r="D4170" s="51"/>
      <c r="E4170" s="35"/>
      <c r="F4170" s="51"/>
      <c r="J4170" s="35"/>
      <c r="M4170" s="51"/>
      <c r="O4170" s="35"/>
      <c r="P4170" s="35"/>
      <c r="Q4170" s="35"/>
      <c r="R4170" s="51"/>
      <c r="T4170" s="35"/>
      <c r="U4170" s="35"/>
      <c r="V4170" s="51"/>
      <c r="W4170" s="35"/>
    </row>
    <row r="4171" spans="4:23">
      <c r="D4171" s="51"/>
      <c r="E4171" s="35"/>
      <c r="F4171" s="51"/>
      <c r="J4171" s="35"/>
      <c r="M4171" s="51"/>
      <c r="O4171" s="35"/>
      <c r="P4171" s="35"/>
      <c r="Q4171" s="35"/>
      <c r="R4171" s="51"/>
      <c r="T4171" s="35"/>
      <c r="U4171" s="35"/>
      <c r="V4171" s="51"/>
      <c r="W4171" s="35"/>
    </row>
    <row r="4172" spans="4:23">
      <c r="D4172" s="51"/>
      <c r="E4172" s="35"/>
      <c r="F4172" s="51"/>
      <c r="J4172" s="35"/>
      <c r="M4172" s="51"/>
      <c r="O4172" s="35"/>
      <c r="P4172" s="35"/>
      <c r="Q4172" s="35"/>
      <c r="R4172" s="51"/>
      <c r="T4172" s="35"/>
      <c r="U4172" s="35"/>
      <c r="V4172" s="51"/>
      <c r="W4172" s="35"/>
    </row>
    <row r="4173" spans="4:23">
      <c r="D4173" s="51"/>
      <c r="E4173" s="35"/>
      <c r="F4173" s="51"/>
      <c r="J4173" s="35"/>
      <c r="M4173" s="51"/>
      <c r="O4173" s="35"/>
      <c r="P4173" s="35"/>
      <c r="Q4173" s="35"/>
      <c r="R4173" s="51"/>
      <c r="T4173" s="35"/>
      <c r="U4173" s="35"/>
      <c r="V4173" s="51"/>
      <c r="W4173" s="35"/>
    </row>
    <row r="4174" spans="4:23">
      <c r="D4174" s="51"/>
      <c r="E4174" s="35"/>
      <c r="F4174" s="51"/>
      <c r="J4174" s="35"/>
      <c r="M4174" s="51"/>
      <c r="O4174" s="35"/>
      <c r="P4174" s="35"/>
      <c r="Q4174" s="35"/>
      <c r="R4174" s="51"/>
      <c r="T4174" s="35"/>
      <c r="U4174" s="35"/>
      <c r="V4174" s="51"/>
      <c r="W4174" s="35"/>
    </row>
    <row r="4175" spans="4:23">
      <c r="D4175" s="51"/>
      <c r="E4175" s="35"/>
      <c r="F4175" s="51"/>
      <c r="J4175" s="35"/>
      <c r="M4175" s="51"/>
      <c r="O4175" s="35"/>
      <c r="P4175" s="35"/>
      <c r="Q4175" s="35"/>
      <c r="R4175" s="51"/>
      <c r="T4175" s="35"/>
      <c r="U4175" s="35"/>
      <c r="V4175" s="51"/>
      <c r="W4175" s="35"/>
    </row>
    <row r="4176" spans="4:23">
      <c r="D4176" s="51"/>
      <c r="E4176" s="35"/>
      <c r="F4176" s="51"/>
      <c r="J4176" s="35"/>
      <c r="M4176" s="51"/>
      <c r="O4176" s="35"/>
      <c r="P4176" s="35"/>
      <c r="Q4176" s="35"/>
      <c r="R4176" s="51"/>
      <c r="T4176" s="35"/>
      <c r="U4176" s="35"/>
      <c r="V4176" s="51"/>
      <c r="W4176" s="35"/>
    </row>
    <row r="4177" spans="4:23">
      <c r="D4177" s="51"/>
      <c r="E4177" s="35"/>
      <c r="F4177" s="51"/>
      <c r="J4177" s="35"/>
      <c r="M4177" s="51"/>
      <c r="O4177" s="35"/>
      <c r="P4177" s="35"/>
      <c r="Q4177" s="35"/>
      <c r="R4177" s="51"/>
      <c r="T4177" s="35"/>
      <c r="U4177" s="35"/>
      <c r="V4177" s="51"/>
      <c r="W4177" s="35"/>
    </row>
    <row r="4178" spans="4:23">
      <c r="D4178" s="51"/>
      <c r="E4178" s="35"/>
      <c r="F4178" s="51"/>
      <c r="J4178" s="35"/>
      <c r="M4178" s="51"/>
      <c r="O4178" s="35"/>
      <c r="P4178" s="35"/>
      <c r="Q4178" s="35"/>
      <c r="R4178" s="51"/>
      <c r="T4178" s="35"/>
      <c r="U4178" s="35"/>
      <c r="V4178" s="51"/>
      <c r="W4178" s="35"/>
    </row>
    <row r="4179" spans="4:23">
      <c r="D4179" s="51"/>
      <c r="E4179" s="35"/>
      <c r="F4179" s="51"/>
      <c r="J4179" s="35"/>
      <c r="M4179" s="51"/>
      <c r="O4179" s="35"/>
      <c r="P4179" s="35"/>
      <c r="Q4179" s="35"/>
      <c r="R4179" s="51"/>
      <c r="T4179" s="35"/>
      <c r="U4179" s="35"/>
      <c r="V4179" s="51"/>
      <c r="W4179" s="35"/>
    </row>
    <row r="4180" spans="4:23">
      <c r="D4180" s="51"/>
      <c r="E4180" s="35"/>
      <c r="F4180" s="51"/>
      <c r="J4180" s="35"/>
      <c r="M4180" s="51"/>
      <c r="O4180" s="35"/>
      <c r="P4180" s="35"/>
      <c r="Q4180" s="35"/>
      <c r="R4180" s="51"/>
      <c r="T4180" s="35"/>
      <c r="U4180" s="35"/>
      <c r="V4180" s="51"/>
      <c r="W4180" s="35"/>
    </row>
    <row r="4181" spans="4:23">
      <c r="D4181" s="51"/>
      <c r="E4181" s="35"/>
      <c r="F4181" s="51"/>
      <c r="J4181" s="35"/>
      <c r="M4181" s="51"/>
      <c r="O4181" s="35"/>
      <c r="P4181" s="35"/>
      <c r="Q4181" s="35"/>
      <c r="R4181" s="51"/>
      <c r="T4181" s="35"/>
      <c r="U4181" s="35"/>
      <c r="V4181" s="51"/>
      <c r="W4181" s="35"/>
    </row>
    <row r="4182" spans="4:23">
      <c r="D4182" s="51"/>
      <c r="E4182" s="35"/>
      <c r="F4182" s="51"/>
      <c r="J4182" s="35"/>
      <c r="M4182" s="51"/>
      <c r="O4182" s="35"/>
      <c r="P4182" s="35"/>
      <c r="Q4182" s="35"/>
      <c r="R4182" s="51"/>
      <c r="T4182" s="35"/>
      <c r="U4182" s="35"/>
      <c r="V4182" s="51"/>
      <c r="W4182" s="35"/>
    </row>
    <row r="4183" spans="4:23">
      <c r="D4183" s="51"/>
      <c r="E4183" s="35"/>
      <c r="F4183" s="51"/>
      <c r="J4183" s="35"/>
      <c r="M4183" s="51"/>
      <c r="O4183" s="35"/>
      <c r="P4183" s="35"/>
      <c r="Q4183" s="35"/>
      <c r="R4183" s="51"/>
      <c r="T4183" s="35"/>
      <c r="U4183" s="35"/>
      <c r="V4183" s="51"/>
      <c r="W4183" s="35"/>
    </row>
    <row r="4184" spans="4:23">
      <c r="D4184" s="51"/>
      <c r="E4184" s="35"/>
      <c r="F4184" s="51"/>
      <c r="J4184" s="35"/>
      <c r="M4184" s="51"/>
      <c r="O4184" s="35"/>
      <c r="P4184" s="35"/>
      <c r="Q4184" s="35"/>
      <c r="R4184" s="51"/>
      <c r="T4184" s="35"/>
      <c r="U4184" s="35"/>
      <c r="V4184" s="51"/>
      <c r="W4184" s="35"/>
    </row>
    <row r="4185" spans="4:23">
      <c r="D4185" s="51"/>
      <c r="E4185" s="35"/>
      <c r="F4185" s="51"/>
      <c r="J4185" s="35"/>
      <c r="M4185" s="51"/>
      <c r="O4185" s="35"/>
      <c r="P4185" s="35"/>
      <c r="Q4185" s="35"/>
      <c r="R4185" s="51"/>
      <c r="T4185" s="35"/>
      <c r="U4185" s="35"/>
      <c r="V4185" s="51"/>
      <c r="W4185" s="35"/>
    </row>
    <row r="4186" spans="4:23">
      <c r="D4186" s="51"/>
      <c r="E4186" s="35"/>
      <c r="F4186" s="51"/>
      <c r="J4186" s="35"/>
      <c r="M4186" s="51"/>
      <c r="O4186" s="35"/>
      <c r="P4186" s="35"/>
      <c r="Q4186" s="35"/>
      <c r="R4186" s="51"/>
      <c r="T4186" s="35"/>
      <c r="U4186" s="35"/>
      <c r="V4186" s="51"/>
      <c r="W4186" s="35"/>
    </row>
    <row r="4187" spans="4:23">
      <c r="D4187" s="51"/>
      <c r="E4187" s="35"/>
      <c r="F4187" s="51"/>
      <c r="J4187" s="35"/>
      <c r="M4187" s="51"/>
      <c r="O4187" s="35"/>
      <c r="P4187" s="35"/>
      <c r="Q4187" s="35"/>
      <c r="R4187" s="51"/>
      <c r="T4187" s="35"/>
      <c r="U4187" s="35"/>
      <c r="V4187" s="51"/>
      <c r="W4187" s="35"/>
    </row>
    <row r="4188" spans="4:23">
      <c r="D4188" s="51"/>
      <c r="E4188" s="35"/>
      <c r="F4188" s="51"/>
      <c r="J4188" s="35"/>
      <c r="M4188" s="51"/>
      <c r="O4188" s="35"/>
      <c r="P4188" s="35"/>
      <c r="Q4188" s="35"/>
      <c r="R4188" s="51"/>
      <c r="T4188" s="35"/>
      <c r="U4188" s="35"/>
      <c r="V4188" s="51"/>
      <c r="W4188" s="35"/>
    </row>
    <row r="4189" spans="4:23">
      <c r="D4189" s="51"/>
      <c r="E4189" s="35"/>
      <c r="F4189" s="51"/>
      <c r="J4189" s="35"/>
      <c r="M4189" s="51"/>
      <c r="O4189" s="35"/>
      <c r="P4189" s="35"/>
      <c r="Q4189" s="35"/>
      <c r="R4189" s="51"/>
      <c r="T4189" s="35"/>
      <c r="U4189" s="35"/>
      <c r="V4189" s="51"/>
      <c r="W4189" s="35"/>
    </row>
    <row r="4190" spans="4:23">
      <c r="D4190" s="51"/>
      <c r="E4190" s="35"/>
      <c r="F4190" s="51"/>
      <c r="J4190" s="35"/>
      <c r="M4190" s="51"/>
      <c r="O4190" s="35"/>
      <c r="P4190" s="35"/>
      <c r="Q4190" s="35"/>
      <c r="R4190" s="51"/>
      <c r="T4190" s="35"/>
      <c r="U4190" s="35"/>
      <c r="V4190" s="51"/>
      <c r="W4190" s="35"/>
    </row>
    <row r="4191" spans="4:23">
      <c r="D4191" s="51"/>
      <c r="E4191" s="35"/>
      <c r="F4191" s="51"/>
      <c r="J4191" s="35"/>
      <c r="M4191" s="51"/>
      <c r="O4191" s="35"/>
      <c r="P4191" s="35"/>
      <c r="Q4191" s="35"/>
      <c r="R4191" s="51"/>
      <c r="T4191" s="35"/>
      <c r="U4191" s="35"/>
      <c r="V4191" s="51"/>
      <c r="W4191" s="35"/>
    </row>
    <row r="4192" spans="4:23">
      <c r="D4192" s="51"/>
      <c r="E4192" s="35"/>
      <c r="F4192" s="51"/>
      <c r="J4192" s="35"/>
      <c r="M4192" s="51"/>
      <c r="O4192" s="35"/>
      <c r="P4192" s="35"/>
      <c r="Q4192" s="35"/>
      <c r="R4192" s="51"/>
      <c r="T4192" s="35"/>
      <c r="U4192" s="35"/>
      <c r="V4192" s="51"/>
      <c r="W4192" s="35"/>
    </row>
    <row r="4193" spans="4:23">
      <c r="D4193" s="51"/>
      <c r="E4193" s="35"/>
      <c r="F4193" s="51"/>
      <c r="J4193" s="35"/>
      <c r="M4193" s="51"/>
      <c r="O4193" s="35"/>
      <c r="P4193" s="35"/>
      <c r="Q4193" s="35"/>
      <c r="R4193" s="51"/>
      <c r="T4193" s="35"/>
      <c r="U4193" s="35"/>
      <c r="V4193" s="51"/>
      <c r="W4193" s="35"/>
    </row>
    <row r="4194" spans="4:23">
      <c r="D4194" s="51"/>
      <c r="E4194" s="35"/>
      <c r="F4194" s="51"/>
      <c r="J4194" s="35"/>
      <c r="M4194" s="51"/>
      <c r="O4194" s="35"/>
      <c r="P4194" s="35"/>
      <c r="Q4194" s="35"/>
      <c r="R4194" s="51"/>
      <c r="T4194" s="35"/>
      <c r="U4194" s="35"/>
      <c r="V4194" s="51"/>
      <c r="W4194" s="35"/>
    </row>
    <row r="4195" spans="4:23">
      <c r="D4195" s="51"/>
      <c r="E4195" s="35"/>
      <c r="F4195" s="51"/>
      <c r="J4195" s="35"/>
      <c r="M4195" s="51"/>
      <c r="O4195" s="35"/>
      <c r="P4195" s="35"/>
      <c r="Q4195" s="35"/>
      <c r="R4195" s="51"/>
      <c r="T4195" s="35"/>
      <c r="U4195" s="35"/>
      <c r="V4195" s="51"/>
      <c r="W4195" s="35"/>
    </row>
    <row r="4196" spans="4:23">
      <c r="D4196" s="51"/>
      <c r="E4196" s="35"/>
      <c r="F4196" s="51"/>
      <c r="J4196" s="35"/>
      <c r="M4196" s="51"/>
      <c r="O4196" s="35"/>
      <c r="P4196" s="35"/>
      <c r="Q4196" s="35"/>
      <c r="R4196" s="51"/>
      <c r="T4196" s="35"/>
      <c r="U4196" s="35"/>
      <c r="V4196" s="51"/>
      <c r="W4196" s="35"/>
    </row>
    <row r="4197" spans="4:23">
      <c r="D4197" s="51"/>
      <c r="E4197" s="35"/>
      <c r="F4197" s="51"/>
      <c r="J4197" s="35"/>
      <c r="M4197" s="51"/>
      <c r="O4197" s="35"/>
      <c r="P4197" s="35"/>
      <c r="Q4197" s="35"/>
      <c r="R4197" s="51"/>
      <c r="T4197" s="35"/>
      <c r="U4197" s="35"/>
      <c r="V4197" s="51"/>
      <c r="W4197" s="35"/>
    </row>
    <row r="4198" spans="4:23">
      <c r="D4198" s="51"/>
      <c r="E4198" s="35"/>
      <c r="F4198" s="51"/>
      <c r="J4198" s="35"/>
      <c r="M4198" s="51"/>
      <c r="O4198" s="35"/>
      <c r="P4198" s="35"/>
      <c r="Q4198" s="35"/>
      <c r="R4198" s="51"/>
      <c r="T4198" s="35"/>
      <c r="U4198" s="35"/>
      <c r="V4198" s="51"/>
      <c r="W4198" s="35"/>
    </row>
    <row r="4199" spans="4:23">
      <c r="D4199" s="51"/>
      <c r="E4199" s="35"/>
      <c r="F4199" s="51"/>
      <c r="J4199" s="35"/>
      <c r="M4199" s="51"/>
      <c r="O4199" s="35"/>
      <c r="P4199" s="35"/>
      <c r="Q4199" s="35"/>
      <c r="R4199" s="51"/>
      <c r="T4199" s="35"/>
      <c r="U4199" s="35"/>
      <c r="V4199" s="51"/>
      <c r="W4199" s="35"/>
    </row>
    <row r="4200" spans="4:23">
      <c r="D4200" s="51"/>
      <c r="E4200" s="35"/>
      <c r="F4200" s="51"/>
      <c r="J4200" s="35"/>
      <c r="M4200" s="51"/>
      <c r="O4200" s="35"/>
      <c r="P4200" s="35"/>
      <c r="Q4200" s="35"/>
      <c r="R4200" s="51"/>
      <c r="T4200" s="35"/>
      <c r="U4200" s="35"/>
      <c r="V4200" s="51"/>
      <c r="W4200" s="35"/>
    </row>
    <row r="4201" spans="4:23">
      <c r="D4201" s="51"/>
      <c r="E4201" s="35"/>
      <c r="F4201" s="51"/>
      <c r="J4201" s="35"/>
      <c r="M4201" s="51"/>
      <c r="O4201" s="35"/>
      <c r="P4201" s="35"/>
      <c r="Q4201" s="35"/>
      <c r="R4201" s="51"/>
      <c r="T4201" s="35"/>
      <c r="U4201" s="35"/>
      <c r="V4201" s="51"/>
      <c r="W4201" s="35"/>
    </row>
    <row r="4202" spans="4:23">
      <c r="D4202" s="51"/>
      <c r="E4202" s="35"/>
      <c r="F4202" s="51"/>
      <c r="J4202" s="35"/>
      <c r="M4202" s="51"/>
      <c r="O4202" s="35"/>
      <c r="P4202" s="35"/>
      <c r="Q4202" s="35"/>
      <c r="R4202" s="51"/>
      <c r="T4202" s="35"/>
      <c r="U4202" s="35"/>
      <c r="V4202" s="51"/>
      <c r="W4202" s="35"/>
    </row>
    <row r="4203" spans="4:23">
      <c r="D4203" s="51"/>
      <c r="E4203" s="35"/>
      <c r="F4203" s="51"/>
      <c r="J4203" s="35"/>
      <c r="M4203" s="51"/>
      <c r="O4203" s="35"/>
      <c r="P4203" s="35"/>
      <c r="Q4203" s="35"/>
      <c r="R4203" s="51"/>
      <c r="T4203" s="35"/>
      <c r="U4203" s="35"/>
      <c r="V4203" s="51"/>
      <c r="W4203" s="35"/>
    </row>
    <row r="4204" spans="4:23">
      <c r="D4204" s="51"/>
      <c r="E4204" s="35"/>
      <c r="F4204" s="51"/>
      <c r="J4204" s="35"/>
      <c r="M4204" s="51"/>
      <c r="O4204" s="35"/>
      <c r="P4204" s="35"/>
      <c r="Q4204" s="35"/>
      <c r="R4204" s="51"/>
      <c r="T4204" s="35"/>
      <c r="U4204" s="35"/>
      <c r="V4204" s="51"/>
      <c r="W4204" s="35"/>
    </row>
    <row r="4205" spans="4:23">
      <c r="D4205" s="51"/>
      <c r="E4205" s="35"/>
      <c r="F4205" s="51"/>
      <c r="J4205" s="35"/>
      <c r="M4205" s="51"/>
      <c r="O4205" s="35"/>
      <c r="P4205" s="35"/>
      <c r="Q4205" s="35"/>
      <c r="R4205" s="51"/>
      <c r="T4205" s="35"/>
      <c r="U4205" s="35"/>
      <c r="V4205" s="51"/>
      <c r="W4205" s="35"/>
    </row>
    <row r="4206" spans="4:23">
      <c r="D4206" s="51"/>
      <c r="E4206" s="35"/>
      <c r="F4206" s="51"/>
      <c r="J4206" s="35"/>
      <c r="M4206" s="51"/>
      <c r="O4206" s="35"/>
      <c r="P4206" s="35"/>
      <c r="Q4206" s="35"/>
      <c r="R4206" s="51"/>
      <c r="T4206" s="35"/>
      <c r="U4206" s="35"/>
      <c r="V4206" s="51"/>
      <c r="W4206" s="35"/>
    </row>
    <row r="4207" spans="4:23">
      <c r="D4207" s="51"/>
      <c r="E4207" s="35"/>
      <c r="F4207" s="51"/>
      <c r="J4207" s="35"/>
      <c r="M4207" s="51"/>
      <c r="O4207" s="35"/>
      <c r="P4207" s="35"/>
      <c r="Q4207" s="35"/>
      <c r="R4207" s="51"/>
      <c r="T4207" s="35"/>
      <c r="U4207" s="35"/>
      <c r="V4207" s="51"/>
      <c r="W4207" s="35"/>
    </row>
    <row r="4208" spans="4:23">
      <c r="D4208" s="51"/>
      <c r="E4208" s="35"/>
      <c r="F4208" s="51"/>
      <c r="J4208" s="35"/>
      <c r="M4208" s="51"/>
      <c r="O4208" s="35"/>
      <c r="P4208" s="35"/>
      <c r="Q4208" s="35"/>
      <c r="R4208" s="51"/>
      <c r="T4208" s="35"/>
      <c r="U4208" s="35"/>
      <c r="V4208" s="51"/>
      <c r="W4208" s="35"/>
    </row>
    <row r="4209" spans="4:23">
      <c r="D4209" s="51"/>
      <c r="E4209" s="35"/>
      <c r="F4209" s="51"/>
      <c r="J4209" s="35"/>
      <c r="M4209" s="51"/>
      <c r="O4209" s="35"/>
      <c r="P4209" s="35"/>
      <c r="Q4209" s="35"/>
      <c r="R4209" s="51"/>
      <c r="T4209" s="35"/>
      <c r="U4209" s="35"/>
      <c r="V4209" s="51"/>
      <c r="W4209" s="35"/>
    </row>
    <row r="4210" spans="4:23">
      <c r="D4210" s="51"/>
      <c r="E4210" s="35"/>
      <c r="F4210" s="51"/>
      <c r="J4210" s="35"/>
      <c r="M4210" s="51"/>
      <c r="O4210" s="35"/>
      <c r="P4210" s="35"/>
      <c r="Q4210" s="35"/>
      <c r="R4210" s="51"/>
      <c r="T4210" s="35"/>
      <c r="U4210" s="35"/>
      <c r="V4210" s="51"/>
      <c r="W4210" s="35"/>
    </row>
    <row r="4211" spans="4:23">
      <c r="D4211" s="51"/>
      <c r="E4211" s="35"/>
      <c r="F4211" s="51"/>
      <c r="J4211" s="35"/>
      <c r="M4211" s="51"/>
      <c r="O4211" s="35"/>
      <c r="P4211" s="35"/>
      <c r="Q4211" s="35"/>
      <c r="R4211" s="51"/>
      <c r="T4211" s="35"/>
      <c r="U4211" s="35"/>
      <c r="V4211" s="51"/>
      <c r="W4211" s="35"/>
    </row>
    <row r="4212" spans="4:23">
      <c r="D4212" s="51"/>
      <c r="E4212" s="35"/>
      <c r="F4212" s="51"/>
      <c r="J4212" s="35"/>
      <c r="M4212" s="51"/>
      <c r="O4212" s="35"/>
      <c r="P4212" s="35"/>
      <c r="Q4212" s="35"/>
      <c r="R4212" s="51"/>
      <c r="T4212" s="35"/>
      <c r="U4212" s="35"/>
      <c r="V4212" s="51"/>
      <c r="W4212" s="35"/>
    </row>
    <row r="4213" spans="4:23">
      <c r="D4213" s="51"/>
      <c r="E4213" s="35"/>
      <c r="F4213" s="51"/>
      <c r="J4213" s="35"/>
      <c r="M4213" s="51"/>
      <c r="O4213" s="35"/>
      <c r="P4213" s="35"/>
      <c r="Q4213" s="35"/>
      <c r="R4213" s="51"/>
      <c r="T4213" s="35"/>
      <c r="U4213" s="35"/>
      <c r="V4213" s="51"/>
      <c r="W4213" s="35"/>
    </row>
    <row r="4214" spans="4:23">
      <c r="D4214" s="51"/>
      <c r="E4214" s="35"/>
      <c r="F4214" s="51"/>
      <c r="J4214" s="35"/>
      <c r="M4214" s="51"/>
      <c r="O4214" s="35"/>
      <c r="P4214" s="35"/>
      <c r="Q4214" s="35"/>
      <c r="R4214" s="51"/>
      <c r="T4214" s="35"/>
      <c r="U4214" s="35"/>
      <c r="V4214" s="51"/>
      <c r="W4214" s="35"/>
    </row>
    <row r="4215" spans="4:23">
      <c r="D4215" s="51"/>
      <c r="E4215" s="35"/>
      <c r="F4215" s="51"/>
      <c r="J4215" s="35"/>
      <c r="M4215" s="51"/>
      <c r="O4215" s="35"/>
      <c r="P4215" s="35"/>
      <c r="Q4215" s="35"/>
      <c r="R4215" s="51"/>
      <c r="T4215" s="35"/>
      <c r="U4215" s="35"/>
      <c r="V4215" s="51"/>
      <c r="W4215" s="35"/>
    </row>
    <row r="4216" spans="4:23">
      <c r="D4216" s="51"/>
      <c r="E4216" s="35"/>
      <c r="F4216" s="51"/>
      <c r="J4216" s="35"/>
      <c r="M4216" s="51"/>
      <c r="O4216" s="35"/>
      <c r="P4216" s="35"/>
      <c r="Q4216" s="35"/>
      <c r="R4216" s="51"/>
      <c r="T4216" s="35"/>
      <c r="U4216" s="35"/>
      <c r="V4216" s="51"/>
      <c r="W4216" s="35"/>
    </row>
    <row r="4217" spans="4:23">
      <c r="D4217" s="51"/>
      <c r="E4217" s="35"/>
      <c r="F4217" s="51"/>
      <c r="J4217" s="35"/>
      <c r="M4217" s="51"/>
      <c r="O4217" s="35"/>
      <c r="P4217" s="35"/>
      <c r="Q4217" s="35"/>
      <c r="R4217" s="51"/>
      <c r="T4217" s="35"/>
      <c r="U4217" s="35"/>
      <c r="V4217" s="51"/>
      <c r="W4217" s="35"/>
    </row>
    <row r="4218" spans="4:23">
      <c r="D4218" s="51"/>
      <c r="E4218" s="35"/>
      <c r="F4218" s="51"/>
      <c r="J4218" s="35"/>
      <c r="M4218" s="51"/>
      <c r="O4218" s="35"/>
      <c r="P4218" s="35"/>
      <c r="Q4218" s="35"/>
      <c r="R4218" s="51"/>
      <c r="T4218" s="35"/>
      <c r="U4218" s="35"/>
      <c r="V4218" s="51"/>
      <c r="W4218" s="35"/>
    </row>
    <row r="4219" spans="4:23">
      <c r="D4219" s="51"/>
      <c r="E4219" s="35"/>
      <c r="F4219" s="51"/>
      <c r="J4219" s="35"/>
      <c r="M4219" s="51"/>
      <c r="O4219" s="35"/>
      <c r="P4219" s="35"/>
      <c r="Q4219" s="35"/>
      <c r="R4219" s="51"/>
      <c r="T4219" s="35"/>
      <c r="U4219" s="35"/>
      <c r="V4219" s="51"/>
      <c r="W4219" s="35"/>
    </row>
    <row r="4220" spans="4:23">
      <c r="D4220" s="51"/>
      <c r="E4220" s="35"/>
      <c r="F4220" s="51"/>
      <c r="J4220" s="35"/>
      <c r="M4220" s="51"/>
      <c r="O4220" s="35"/>
      <c r="P4220" s="35"/>
      <c r="Q4220" s="35"/>
      <c r="R4220" s="51"/>
      <c r="T4220" s="35"/>
      <c r="U4220" s="35"/>
      <c r="V4220" s="51"/>
      <c r="W4220" s="35"/>
    </row>
    <row r="4221" spans="4:23">
      <c r="D4221" s="51"/>
      <c r="E4221" s="35"/>
      <c r="F4221" s="51"/>
      <c r="J4221" s="35"/>
      <c r="M4221" s="51"/>
      <c r="O4221" s="35"/>
      <c r="P4221" s="35"/>
      <c r="Q4221" s="35"/>
      <c r="R4221" s="51"/>
      <c r="T4221" s="35"/>
      <c r="U4221" s="35"/>
      <c r="V4221" s="51"/>
      <c r="W4221" s="35"/>
    </row>
    <row r="4222" spans="4:23">
      <c r="D4222" s="51"/>
      <c r="E4222" s="35"/>
      <c r="F4222" s="51"/>
      <c r="J4222" s="35"/>
      <c r="M4222" s="51"/>
      <c r="O4222" s="35"/>
      <c r="P4222" s="35"/>
      <c r="Q4222" s="35"/>
      <c r="R4222" s="51"/>
      <c r="T4222" s="35"/>
      <c r="U4222" s="35"/>
      <c r="V4222" s="51"/>
      <c r="W4222" s="35"/>
    </row>
    <row r="4223" spans="4:23">
      <c r="D4223" s="51"/>
      <c r="E4223" s="35"/>
      <c r="F4223" s="51"/>
      <c r="J4223" s="35"/>
      <c r="M4223" s="51"/>
      <c r="O4223" s="35"/>
      <c r="P4223" s="35"/>
      <c r="Q4223" s="35"/>
      <c r="R4223" s="51"/>
      <c r="T4223" s="35"/>
      <c r="U4223" s="35"/>
      <c r="V4223" s="51"/>
      <c r="W4223" s="35"/>
    </row>
    <row r="4224" spans="4:23">
      <c r="D4224" s="51"/>
      <c r="E4224" s="35"/>
      <c r="F4224" s="51"/>
      <c r="J4224" s="35"/>
      <c r="M4224" s="51"/>
      <c r="O4224" s="35"/>
      <c r="P4224" s="35"/>
      <c r="Q4224" s="35"/>
      <c r="R4224" s="51"/>
      <c r="T4224" s="35"/>
      <c r="U4224" s="35"/>
      <c r="V4224" s="51"/>
      <c r="W4224" s="35"/>
    </row>
    <row r="4225" spans="4:23">
      <c r="D4225" s="51"/>
      <c r="E4225" s="35"/>
      <c r="F4225" s="51"/>
      <c r="J4225" s="35"/>
      <c r="M4225" s="51"/>
      <c r="O4225" s="35"/>
      <c r="P4225" s="35"/>
      <c r="Q4225" s="35"/>
      <c r="R4225" s="51"/>
      <c r="T4225" s="35"/>
      <c r="U4225" s="35"/>
      <c r="V4225" s="51"/>
      <c r="W4225" s="35"/>
    </row>
    <row r="4226" spans="4:23">
      <c r="D4226" s="51"/>
      <c r="E4226" s="35"/>
      <c r="F4226" s="51"/>
      <c r="J4226" s="35"/>
      <c r="M4226" s="51"/>
      <c r="O4226" s="35"/>
      <c r="P4226" s="35"/>
      <c r="Q4226" s="35"/>
      <c r="R4226" s="51"/>
      <c r="T4226" s="35"/>
      <c r="U4226" s="35"/>
      <c r="V4226" s="51"/>
      <c r="W4226" s="35"/>
    </row>
    <row r="4227" spans="4:23">
      <c r="D4227" s="51"/>
      <c r="E4227" s="35"/>
      <c r="F4227" s="51"/>
      <c r="J4227" s="35"/>
      <c r="M4227" s="51"/>
      <c r="O4227" s="35"/>
      <c r="P4227" s="35"/>
      <c r="Q4227" s="35"/>
      <c r="R4227" s="51"/>
      <c r="T4227" s="35"/>
      <c r="U4227" s="35"/>
      <c r="V4227" s="51"/>
      <c r="W4227" s="35"/>
    </row>
    <row r="4228" spans="4:23">
      <c r="D4228" s="51"/>
      <c r="E4228" s="35"/>
      <c r="F4228" s="51"/>
      <c r="J4228" s="35"/>
      <c r="M4228" s="51"/>
      <c r="O4228" s="35"/>
      <c r="P4228" s="35"/>
      <c r="Q4228" s="35"/>
      <c r="R4228" s="51"/>
      <c r="T4228" s="35"/>
      <c r="U4228" s="35"/>
      <c r="V4228" s="51"/>
      <c r="W4228" s="35"/>
    </row>
    <row r="4229" spans="4:23">
      <c r="D4229" s="51"/>
      <c r="E4229" s="35"/>
      <c r="F4229" s="51"/>
      <c r="J4229" s="35"/>
      <c r="M4229" s="51"/>
      <c r="O4229" s="35"/>
      <c r="P4229" s="35"/>
      <c r="Q4229" s="35"/>
      <c r="R4229" s="51"/>
      <c r="T4229" s="35"/>
      <c r="U4229" s="35"/>
      <c r="V4229" s="51"/>
      <c r="W4229" s="35"/>
    </row>
    <row r="4230" spans="4:23">
      <c r="D4230" s="51"/>
      <c r="E4230" s="35"/>
      <c r="F4230" s="51"/>
      <c r="J4230" s="35"/>
      <c r="M4230" s="51"/>
      <c r="O4230" s="35"/>
      <c r="P4230" s="35"/>
      <c r="Q4230" s="35"/>
      <c r="R4230" s="51"/>
      <c r="T4230" s="35"/>
      <c r="U4230" s="35"/>
      <c r="V4230" s="51"/>
      <c r="W4230" s="35"/>
    </row>
    <row r="4231" spans="4:23">
      <c r="D4231" s="51"/>
      <c r="E4231" s="35"/>
      <c r="F4231" s="51"/>
      <c r="J4231" s="35"/>
      <c r="M4231" s="51"/>
      <c r="O4231" s="35"/>
      <c r="P4231" s="35"/>
      <c r="Q4231" s="35"/>
      <c r="R4231" s="51"/>
      <c r="T4231" s="35"/>
      <c r="U4231" s="35"/>
      <c r="V4231" s="51"/>
      <c r="W4231" s="35"/>
    </row>
    <row r="4232" spans="4:23">
      <c r="D4232" s="51"/>
      <c r="E4232" s="35"/>
      <c r="F4232" s="51"/>
      <c r="J4232" s="35"/>
      <c r="M4232" s="51"/>
      <c r="O4232" s="35"/>
      <c r="P4232" s="35"/>
      <c r="Q4232" s="35"/>
      <c r="R4232" s="51"/>
      <c r="T4232" s="35"/>
      <c r="U4232" s="35"/>
      <c r="V4232" s="51"/>
      <c r="W4232" s="35"/>
    </row>
    <row r="4233" spans="4:23">
      <c r="D4233" s="51"/>
      <c r="E4233" s="35"/>
      <c r="F4233" s="51"/>
      <c r="J4233" s="35"/>
      <c r="M4233" s="51"/>
      <c r="O4233" s="35"/>
      <c r="P4233" s="35"/>
      <c r="Q4233" s="35"/>
      <c r="R4233" s="51"/>
      <c r="T4233" s="35"/>
      <c r="U4233" s="35"/>
      <c r="V4233" s="51"/>
      <c r="W4233" s="35"/>
    </row>
    <row r="4234" spans="4:23">
      <c r="D4234" s="51"/>
      <c r="E4234" s="35"/>
      <c r="F4234" s="51"/>
      <c r="J4234" s="35"/>
      <c r="M4234" s="51"/>
      <c r="O4234" s="35"/>
      <c r="P4234" s="35"/>
      <c r="Q4234" s="35"/>
      <c r="R4234" s="51"/>
      <c r="T4234" s="35"/>
      <c r="U4234" s="35"/>
      <c r="V4234" s="51"/>
      <c r="W4234" s="35"/>
    </row>
    <row r="4235" spans="4:23">
      <c r="D4235" s="51"/>
      <c r="E4235" s="35"/>
      <c r="F4235" s="51"/>
      <c r="J4235" s="35"/>
      <c r="M4235" s="51"/>
      <c r="O4235" s="35"/>
      <c r="P4235" s="35"/>
      <c r="Q4235" s="35"/>
      <c r="R4235" s="51"/>
      <c r="T4235" s="35"/>
      <c r="U4235" s="35"/>
      <c r="V4235" s="51"/>
      <c r="W4235" s="35"/>
    </row>
    <row r="4236" spans="4:23">
      <c r="D4236" s="51"/>
      <c r="E4236" s="35"/>
      <c r="F4236" s="51"/>
      <c r="J4236" s="35"/>
      <c r="M4236" s="51"/>
      <c r="O4236" s="35"/>
      <c r="P4236" s="35"/>
      <c r="Q4236" s="35"/>
      <c r="R4236" s="51"/>
      <c r="T4236" s="35"/>
      <c r="U4236" s="35"/>
      <c r="V4236" s="51"/>
      <c r="W4236" s="35"/>
    </row>
    <row r="4237" spans="4:23">
      <c r="D4237" s="51"/>
      <c r="E4237" s="35"/>
      <c r="F4237" s="51"/>
      <c r="J4237" s="35"/>
      <c r="M4237" s="51"/>
      <c r="O4237" s="35"/>
      <c r="P4237" s="35"/>
      <c r="Q4237" s="35"/>
      <c r="R4237" s="51"/>
      <c r="T4237" s="35"/>
      <c r="U4237" s="35"/>
      <c r="V4237" s="51"/>
      <c r="W4237" s="35"/>
    </row>
    <row r="4238" spans="4:23">
      <c r="D4238" s="51"/>
      <c r="E4238" s="35"/>
      <c r="F4238" s="51"/>
      <c r="J4238" s="35"/>
      <c r="M4238" s="51"/>
      <c r="O4238" s="35"/>
      <c r="P4238" s="35"/>
      <c r="Q4238" s="35"/>
      <c r="R4238" s="51"/>
      <c r="T4238" s="35"/>
      <c r="U4238" s="35"/>
      <c r="V4238" s="51"/>
      <c r="W4238" s="35"/>
    </row>
    <row r="4239" spans="4:23">
      <c r="D4239" s="51"/>
      <c r="E4239" s="35"/>
      <c r="F4239" s="51"/>
      <c r="J4239" s="35"/>
      <c r="M4239" s="51"/>
      <c r="O4239" s="35"/>
      <c r="P4239" s="35"/>
      <c r="Q4239" s="35"/>
      <c r="R4239" s="51"/>
      <c r="T4239" s="35"/>
      <c r="U4239" s="35"/>
      <c r="V4239" s="51"/>
      <c r="W4239" s="35"/>
    </row>
    <row r="4240" spans="4:23">
      <c r="D4240" s="51"/>
      <c r="E4240" s="35"/>
      <c r="F4240" s="51"/>
      <c r="J4240" s="35"/>
      <c r="M4240" s="51"/>
      <c r="O4240" s="35"/>
      <c r="P4240" s="35"/>
      <c r="Q4240" s="35"/>
      <c r="R4240" s="51"/>
      <c r="T4240" s="35"/>
      <c r="U4240" s="35"/>
      <c r="V4240" s="51"/>
      <c r="W4240" s="35"/>
    </row>
    <row r="4241" spans="4:23">
      <c r="D4241" s="51"/>
      <c r="E4241" s="35"/>
      <c r="F4241" s="51"/>
      <c r="J4241" s="35"/>
      <c r="M4241" s="51"/>
      <c r="O4241" s="35"/>
      <c r="P4241" s="35"/>
      <c r="Q4241" s="35"/>
      <c r="R4241" s="51"/>
      <c r="T4241" s="35"/>
      <c r="U4241" s="35"/>
      <c r="V4241" s="51"/>
      <c r="W4241" s="35"/>
    </row>
    <row r="4242" spans="4:23">
      <c r="D4242" s="51"/>
      <c r="E4242" s="35"/>
      <c r="F4242" s="51"/>
      <c r="J4242" s="35"/>
      <c r="M4242" s="51"/>
      <c r="O4242" s="35"/>
      <c r="P4242" s="35"/>
      <c r="Q4242" s="35"/>
      <c r="R4242" s="51"/>
      <c r="T4242" s="35"/>
      <c r="U4242" s="35"/>
      <c r="V4242" s="51"/>
      <c r="W4242" s="35"/>
    </row>
    <row r="4243" spans="4:23">
      <c r="D4243" s="51"/>
      <c r="E4243" s="35"/>
      <c r="F4243" s="51"/>
      <c r="J4243" s="35"/>
      <c r="M4243" s="51"/>
      <c r="O4243" s="35"/>
      <c r="P4243" s="35"/>
      <c r="Q4243" s="35"/>
      <c r="R4243" s="51"/>
      <c r="T4243" s="35"/>
      <c r="U4243" s="35"/>
      <c r="V4243" s="51"/>
      <c r="W4243" s="35"/>
    </row>
    <row r="4244" spans="4:23">
      <c r="D4244" s="51"/>
      <c r="E4244" s="35"/>
      <c r="F4244" s="51"/>
      <c r="J4244" s="35"/>
      <c r="M4244" s="51"/>
      <c r="O4244" s="35"/>
      <c r="P4244" s="35"/>
      <c r="Q4244" s="35"/>
      <c r="R4244" s="51"/>
      <c r="T4244" s="35"/>
      <c r="U4244" s="35"/>
      <c r="V4244" s="51"/>
      <c r="W4244" s="35"/>
    </row>
    <row r="4245" spans="4:23">
      <c r="D4245" s="51"/>
      <c r="E4245" s="35"/>
      <c r="F4245" s="51"/>
      <c r="J4245" s="35"/>
      <c r="M4245" s="51"/>
      <c r="O4245" s="35"/>
      <c r="P4245" s="35"/>
      <c r="Q4245" s="35"/>
      <c r="R4245" s="51"/>
      <c r="T4245" s="35"/>
      <c r="U4245" s="35"/>
      <c r="V4245" s="51"/>
      <c r="W4245" s="35"/>
    </row>
    <row r="4246" spans="4:23">
      <c r="D4246" s="51"/>
      <c r="E4246" s="35"/>
      <c r="F4246" s="51"/>
      <c r="J4246" s="35"/>
      <c r="M4246" s="51"/>
      <c r="O4246" s="35"/>
      <c r="P4246" s="35"/>
      <c r="Q4246" s="35"/>
      <c r="R4246" s="51"/>
      <c r="T4246" s="35"/>
      <c r="U4246" s="35"/>
      <c r="V4246" s="51"/>
      <c r="W4246" s="35"/>
    </row>
    <row r="4247" spans="4:23">
      <c r="D4247" s="51"/>
      <c r="E4247" s="35"/>
      <c r="F4247" s="51"/>
      <c r="J4247" s="35"/>
      <c r="M4247" s="51"/>
      <c r="O4247" s="35"/>
      <c r="P4247" s="35"/>
      <c r="Q4247" s="35"/>
      <c r="R4247" s="51"/>
      <c r="T4247" s="35"/>
      <c r="U4247" s="35"/>
      <c r="V4247" s="51"/>
      <c r="W4247" s="35"/>
    </row>
    <row r="4248" spans="4:23">
      <c r="D4248" s="51"/>
      <c r="E4248" s="35"/>
      <c r="F4248" s="51"/>
      <c r="J4248" s="35"/>
      <c r="M4248" s="51"/>
      <c r="O4248" s="35"/>
      <c r="P4248" s="35"/>
      <c r="Q4248" s="35"/>
      <c r="R4248" s="51"/>
      <c r="T4248" s="35"/>
      <c r="U4248" s="35"/>
      <c r="V4248" s="51"/>
      <c r="W4248" s="35"/>
    </row>
    <row r="4249" spans="4:23">
      <c r="D4249" s="51"/>
      <c r="E4249" s="35"/>
      <c r="F4249" s="51"/>
      <c r="J4249" s="35"/>
      <c r="M4249" s="51"/>
      <c r="O4249" s="35"/>
      <c r="P4249" s="35"/>
      <c r="Q4249" s="35"/>
      <c r="R4249" s="51"/>
      <c r="T4249" s="35"/>
      <c r="U4249" s="35"/>
      <c r="V4249" s="51"/>
      <c r="W4249" s="35"/>
    </row>
    <row r="4250" spans="4:23">
      <c r="D4250" s="51"/>
      <c r="E4250" s="35"/>
      <c r="F4250" s="51"/>
      <c r="J4250" s="35"/>
      <c r="M4250" s="51"/>
      <c r="O4250" s="35"/>
      <c r="P4250" s="35"/>
      <c r="Q4250" s="35"/>
      <c r="R4250" s="51"/>
      <c r="T4250" s="35"/>
      <c r="U4250" s="35"/>
      <c r="V4250" s="51"/>
      <c r="W4250" s="35"/>
    </row>
    <row r="4251" spans="4:23">
      <c r="D4251" s="51"/>
      <c r="E4251" s="35"/>
      <c r="F4251" s="51"/>
      <c r="J4251" s="35"/>
      <c r="M4251" s="51"/>
      <c r="O4251" s="35"/>
      <c r="P4251" s="35"/>
      <c r="Q4251" s="35"/>
      <c r="R4251" s="51"/>
      <c r="T4251" s="35"/>
      <c r="U4251" s="35"/>
      <c r="V4251" s="51"/>
      <c r="W4251" s="35"/>
    </row>
    <row r="4252" spans="4:23">
      <c r="D4252" s="51"/>
      <c r="E4252" s="35"/>
      <c r="F4252" s="51"/>
      <c r="J4252" s="35"/>
      <c r="M4252" s="51"/>
      <c r="O4252" s="35"/>
      <c r="P4252" s="35"/>
      <c r="Q4252" s="35"/>
      <c r="R4252" s="51"/>
      <c r="T4252" s="35"/>
      <c r="U4252" s="35"/>
      <c r="V4252" s="51"/>
      <c r="W4252" s="35"/>
    </row>
    <row r="4253" spans="4:23">
      <c r="D4253" s="51"/>
      <c r="E4253" s="35"/>
      <c r="F4253" s="51"/>
      <c r="J4253" s="35"/>
      <c r="M4253" s="51"/>
      <c r="O4253" s="35"/>
      <c r="P4253" s="35"/>
      <c r="Q4253" s="35"/>
      <c r="R4253" s="51"/>
      <c r="T4253" s="35"/>
      <c r="U4253" s="35"/>
      <c r="V4253" s="51"/>
      <c r="W4253" s="35"/>
    </row>
    <row r="4254" spans="4:23">
      <c r="D4254" s="51"/>
      <c r="E4254" s="35"/>
      <c r="F4254" s="51"/>
      <c r="J4254" s="35"/>
      <c r="M4254" s="51"/>
      <c r="O4254" s="35"/>
      <c r="P4254" s="35"/>
      <c r="Q4254" s="35"/>
      <c r="R4254" s="51"/>
      <c r="T4254" s="35"/>
      <c r="U4254" s="35"/>
      <c r="V4254" s="51"/>
      <c r="W4254" s="35"/>
    </row>
    <row r="4255" spans="4:23">
      <c r="D4255" s="51"/>
      <c r="E4255" s="35"/>
      <c r="F4255" s="51"/>
      <c r="J4255" s="35"/>
      <c r="M4255" s="51"/>
      <c r="O4255" s="35"/>
      <c r="P4255" s="35"/>
      <c r="Q4255" s="35"/>
      <c r="R4255" s="51"/>
      <c r="T4255" s="35"/>
      <c r="U4255" s="35"/>
      <c r="V4255" s="51"/>
      <c r="W4255" s="35"/>
    </row>
    <row r="4256" spans="4:23">
      <c r="D4256" s="51"/>
      <c r="E4256" s="35"/>
      <c r="F4256" s="51"/>
      <c r="J4256" s="35"/>
      <c r="M4256" s="51"/>
      <c r="O4256" s="35"/>
      <c r="P4256" s="35"/>
      <c r="Q4256" s="35"/>
      <c r="R4256" s="51"/>
      <c r="T4256" s="35"/>
      <c r="U4256" s="35"/>
      <c r="V4256" s="51"/>
      <c r="W4256" s="35"/>
    </row>
    <row r="4257" spans="4:23">
      <c r="D4257" s="51"/>
      <c r="E4257" s="35"/>
      <c r="F4257" s="51"/>
      <c r="J4257" s="35"/>
      <c r="M4257" s="51"/>
      <c r="O4257" s="35"/>
      <c r="P4257" s="35"/>
      <c r="Q4257" s="35"/>
      <c r="R4257" s="51"/>
      <c r="T4257" s="35"/>
      <c r="U4257" s="35"/>
      <c r="V4257" s="51"/>
      <c r="W4257" s="35"/>
    </row>
    <row r="4258" spans="4:23">
      <c r="D4258" s="51"/>
      <c r="E4258" s="35"/>
      <c r="F4258" s="51"/>
      <c r="J4258" s="35"/>
      <c r="M4258" s="51"/>
      <c r="O4258" s="35"/>
      <c r="P4258" s="35"/>
      <c r="Q4258" s="35"/>
      <c r="R4258" s="51"/>
      <c r="T4258" s="35"/>
      <c r="U4258" s="35"/>
      <c r="V4258" s="51"/>
      <c r="W4258" s="35"/>
    </row>
    <row r="4259" spans="4:23">
      <c r="D4259" s="51"/>
      <c r="E4259" s="35"/>
      <c r="F4259" s="51"/>
      <c r="J4259" s="35"/>
      <c r="M4259" s="51"/>
      <c r="O4259" s="35"/>
      <c r="P4259" s="35"/>
      <c r="Q4259" s="35"/>
      <c r="R4259" s="51"/>
      <c r="T4259" s="35"/>
      <c r="U4259" s="35"/>
      <c r="V4259" s="51"/>
      <c r="W4259" s="35"/>
    </row>
    <row r="4260" spans="4:23">
      <c r="D4260" s="51"/>
      <c r="E4260" s="35"/>
      <c r="F4260" s="51"/>
      <c r="J4260" s="35"/>
      <c r="M4260" s="51"/>
      <c r="O4260" s="35"/>
      <c r="P4260" s="35"/>
      <c r="Q4260" s="35"/>
      <c r="R4260" s="51"/>
      <c r="T4260" s="35"/>
      <c r="U4260" s="35"/>
      <c r="V4260" s="51"/>
      <c r="W4260" s="35"/>
    </row>
    <row r="4261" spans="4:23">
      <c r="D4261" s="51"/>
      <c r="E4261" s="35"/>
      <c r="F4261" s="51"/>
      <c r="J4261" s="35"/>
      <c r="M4261" s="51"/>
      <c r="O4261" s="35"/>
      <c r="P4261" s="35"/>
      <c r="Q4261" s="35"/>
      <c r="R4261" s="51"/>
      <c r="T4261" s="35"/>
      <c r="U4261" s="35"/>
      <c r="V4261" s="51"/>
      <c r="W4261" s="35"/>
    </row>
    <row r="4262" spans="4:23">
      <c r="D4262" s="51"/>
      <c r="E4262" s="35"/>
      <c r="F4262" s="51"/>
      <c r="J4262" s="35"/>
      <c r="M4262" s="51"/>
      <c r="O4262" s="35"/>
      <c r="P4262" s="35"/>
      <c r="Q4262" s="35"/>
      <c r="R4262" s="51"/>
      <c r="T4262" s="35"/>
      <c r="U4262" s="35"/>
      <c r="V4262" s="51"/>
      <c r="W4262" s="35"/>
    </row>
    <row r="4263" spans="4:23">
      <c r="D4263" s="51"/>
      <c r="E4263" s="35"/>
      <c r="F4263" s="51"/>
      <c r="J4263" s="35"/>
      <c r="M4263" s="51"/>
      <c r="O4263" s="35"/>
      <c r="P4263" s="35"/>
      <c r="Q4263" s="35"/>
      <c r="R4263" s="51"/>
      <c r="T4263" s="35"/>
      <c r="U4263" s="35"/>
      <c r="V4263" s="51"/>
      <c r="W4263" s="35"/>
    </row>
    <row r="4264" spans="4:23">
      <c r="D4264" s="51"/>
      <c r="E4264" s="35"/>
      <c r="F4264" s="51"/>
      <c r="J4264" s="35"/>
      <c r="M4264" s="51"/>
      <c r="O4264" s="35"/>
      <c r="P4264" s="35"/>
      <c r="Q4264" s="35"/>
      <c r="R4264" s="51"/>
      <c r="T4264" s="35"/>
      <c r="U4264" s="35"/>
      <c r="V4264" s="51"/>
      <c r="W4264" s="35"/>
    </row>
    <row r="4265" spans="4:23">
      <c r="D4265" s="51"/>
      <c r="E4265" s="35"/>
      <c r="F4265" s="51"/>
      <c r="J4265" s="35"/>
      <c r="M4265" s="51"/>
      <c r="O4265" s="35"/>
      <c r="P4265" s="35"/>
      <c r="Q4265" s="35"/>
      <c r="R4265" s="51"/>
      <c r="T4265" s="35"/>
      <c r="U4265" s="35"/>
      <c r="V4265" s="51"/>
      <c r="W4265" s="35"/>
    </row>
    <row r="4266" spans="4:23">
      <c r="D4266" s="51"/>
      <c r="E4266" s="35"/>
      <c r="F4266" s="51"/>
      <c r="J4266" s="35"/>
      <c r="M4266" s="51"/>
      <c r="O4266" s="35"/>
      <c r="P4266" s="35"/>
      <c r="Q4266" s="35"/>
      <c r="R4266" s="51"/>
      <c r="T4266" s="35"/>
      <c r="U4266" s="35"/>
      <c r="V4266" s="51"/>
      <c r="W4266" s="35"/>
    </row>
    <row r="4267" spans="4:23">
      <c r="D4267" s="51"/>
      <c r="E4267" s="35"/>
      <c r="F4267" s="51"/>
      <c r="J4267" s="35"/>
      <c r="M4267" s="51"/>
      <c r="O4267" s="35"/>
      <c r="P4267" s="35"/>
      <c r="Q4267" s="35"/>
      <c r="R4267" s="51"/>
      <c r="T4267" s="35"/>
      <c r="U4267" s="35"/>
      <c r="V4267" s="51"/>
      <c r="W4267" s="35"/>
    </row>
    <row r="4268" spans="4:23">
      <c r="D4268" s="51"/>
      <c r="E4268" s="35"/>
      <c r="F4268" s="51"/>
      <c r="J4268" s="35"/>
      <c r="M4268" s="51"/>
      <c r="O4268" s="35"/>
      <c r="P4268" s="35"/>
      <c r="Q4268" s="35"/>
      <c r="R4268" s="51"/>
      <c r="T4268" s="35"/>
      <c r="U4268" s="35"/>
      <c r="V4268" s="51"/>
      <c r="W4268" s="35"/>
    </row>
    <row r="4269" spans="4:23">
      <c r="D4269" s="51"/>
      <c r="E4269" s="35"/>
      <c r="F4269" s="51"/>
      <c r="J4269" s="35"/>
      <c r="M4269" s="51"/>
      <c r="O4269" s="35"/>
      <c r="P4269" s="35"/>
      <c r="Q4269" s="35"/>
      <c r="R4269" s="51"/>
      <c r="T4269" s="35"/>
      <c r="U4269" s="35"/>
      <c r="V4269" s="51"/>
      <c r="W4269" s="35"/>
    </row>
    <row r="4270" spans="4:23">
      <c r="D4270" s="51"/>
      <c r="E4270" s="35"/>
      <c r="F4270" s="51"/>
      <c r="J4270" s="35"/>
      <c r="M4270" s="51"/>
      <c r="O4270" s="35"/>
      <c r="P4270" s="35"/>
      <c r="Q4270" s="35"/>
      <c r="R4270" s="51"/>
      <c r="T4270" s="35"/>
      <c r="U4270" s="35"/>
      <c r="V4270" s="51"/>
      <c r="W4270" s="35"/>
    </row>
    <row r="4271" spans="4:23">
      <c r="D4271" s="51"/>
      <c r="E4271" s="35"/>
      <c r="F4271" s="51"/>
      <c r="J4271" s="35"/>
      <c r="M4271" s="51"/>
      <c r="O4271" s="35"/>
      <c r="P4271" s="35"/>
      <c r="Q4271" s="35"/>
      <c r="R4271" s="51"/>
      <c r="T4271" s="35"/>
      <c r="U4271" s="35"/>
      <c r="V4271" s="51"/>
      <c r="W4271" s="35"/>
    </row>
    <row r="4272" spans="4:23">
      <c r="D4272" s="51"/>
      <c r="E4272" s="35"/>
      <c r="F4272" s="51"/>
      <c r="J4272" s="35"/>
      <c r="M4272" s="51"/>
      <c r="O4272" s="35"/>
      <c r="P4272" s="35"/>
      <c r="Q4272" s="35"/>
      <c r="R4272" s="51"/>
      <c r="T4272" s="35"/>
      <c r="U4272" s="35"/>
      <c r="V4272" s="51"/>
      <c r="W4272" s="35"/>
    </row>
    <row r="4273" spans="4:23">
      <c r="D4273" s="51"/>
      <c r="E4273" s="35"/>
      <c r="F4273" s="51"/>
      <c r="J4273" s="35"/>
      <c r="M4273" s="51"/>
      <c r="O4273" s="35"/>
      <c r="P4273" s="35"/>
      <c r="Q4273" s="35"/>
      <c r="R4273" s="51"/>
      <c r="T4273" s="35"/>
      <c r="U4273" s="35"/>
      <c r="V4273" s="51"/>
      <c r="W4273" s="35"/>
    </row>
    <row r="4274" spans="4:23">
      <c r="D4274" s="51"/>
      <c r="E4274" s="35"/>
      <c r="F4274" s="51"/>
      <c r="J4274" s="35"/>
      <c r="M4274" s="51"/>
      <c r="O4274" s="35"/>
      <c r="P4274" s="35"/>
      <c r="Q4274" s="35"/>
      <c r="R4274" s="51"/>
      <c r="T4274" s="35"/>
      <c r="U4274" s="35"/>
      <c r="V4274" s="51"/>
      <c r="W4274" s="35"/>
    </row>
    <row r="4275" spans="4:23">
      <c r="D4275" s="51"/>
      <c r="E4275" s="35"/>
      <c r="F4275" s="51"/>
      <c r="J4275" s="35"/>
      <c r="M4275" s="51"/>
      <c r="O4275" s="35"/>
      <c r="P4275" s="35"/>
      <c r="Q4275" s="35"/>
      <c r="R4275" s="51"/>
      <c r="T4275" s="35"/>
      <c r="U4275" s="35"/>
      <c r="V4275" s="51"/>
      <c r="W4275" s="35"/>
    </row>
    <row r="4276" spans="4:23">
      <c r="D4276" s="51"/>
      <c r="E4276" s="35"/>
      <c r="F4276" s="51"/>
      <c r="J4276" s="35"/>
      <c r="M4276" s="51"/>
      <c r="O4276" s="35"/>
      <c r="P4276" s="35"/>
      <c r="Q4276" s="35"/>
      <c r="R4276" s="51"/>
      <c r="T4276" s="35"/>
      <c r="U4276" s="35"/>
      <c r="V4276" s="51"/>
      <c r="W4276" s="35"/>
    </row>
    <row r="4277" spans="4:23">
      <c r="D4277" s="51"/>
      <c r="E4277" s="35"/>
      <c r="F4277" s="51"/>
      <c r="J4277" s="35"/>
      <c r="M4277" s="51"/>
      <c r="O4277" s="35"/>
      <c r="P4277" s="35"/>
      <c r="Q4277" s="35"/>
      <c r="R4277" s="51"/>
      <c r="T4277" s="35"/>
      <c r="U4277" s="35"/>
      <c r="V4277" s="51"/>
      <c r="W4277" s="35"/>
    </row>
    <row r="4278" spans="4:23">
      <c r="D4278" s="51"/>
      <c r="E4278" s="35"/>
      <c r="F4278" s="51"/>
      <c r="J4278" s="35"/>
      <c r="M4278" s="51"/>
      <c r="O4278" s="35"/>
      <c r="P4278" s="35"/>
      <c r="Q4278" s="35"/>
      <c r="R4278" s="51"/>
      <c r="T4278" s="35"/>
      <c r="U4278" s="35"/>
      <c r="V4278" s="51"/>
      <c r="W4278" s="35"/>
    </row>
    <row r="4279" spans="4:23">
      <c r="D4279" s="51"/>
      <c r="E4279" s="35"/>
      <c r="F4279" s="51"/>
      <c r="J4279" s="35"/>
      <c r="M4279" s="51"/>
      <c r="O4279" s="35"/>
      <c r="P4279" s="35"/>
      <c r="Q4279" s="35"/>
      <c r="R4279" s="51"/>
      <c r="T4279" s="35"/>
      <c r="U4279" s="35"/>
      <c r="V4279" s="51"/>
      <c r="W4279" s="35"/>
    </row>
    <row r="4280" spans="4:23">
      <c r="D4280" s="51"/>
      <c r="E4280" s="35"/>
      <c r="F4280" s="51"/>
      <c r="J4280" s="35"/>
      <c r="M4280" s="51"/>
      <c r="O4280" s="35"/>
      <c r="P4280" s="35"/>
      <c r="Q4280" s="35"/>
      <c r="R4280" s="51"/>
      <c r="T4280" s="35"/>
      <c r="U4280" s="35"/>
      <c r="V4280" s="51"/>
      <c r="W4280" s="35"/>
    </row>
    <row r="4281" spans="4:23">
      <c r="D4281" s="51"/>
      <c r="E4281" s="35"/>
      <c r="F4281" s="51"/>
      <c r="J4281" s="35"/>
      <c r="M4281" s="51"/>
      <c r="O4281" s="35"/>
      <c r="P4281" s="35"/>
      <c r="Q4281" s="35"/>
      <c r="R4281" s="51"/>
      <c r="T4281" s="35"/>
      <c r="U4281" s="35"/>
      <c r="V4281" s="51"/>
      <c r="W4281" s="35"/>
    </row>
    <row r="4282" spans="4:23">
      <c r="D4282" s="51"/>
      <c r="E4282" s="35"/>
      <c r="F4282" s="51"/>
      <c r="J4282" s="35"/>
      <c r="M4282" s="51"/>
      <c r="O4282" s="35"/>
      <c r="P4282" s="35"/>
      <c r="Q4282" s="35"/>
      <c r="R4282" s="51"/>
      <c r="T4282" s="35"/>
      <c r="U4282" s="35"/>
      <c r="V4282" s="51"/>
      <c r="W4282" s="35"/>
    </row>
    <row r="4283" spans="4:23">
      <c r="D4283" s="51"/>
      <c r="E4283" s="35"/>
      <c r="F4283" s="51"/>
      <c r="J4283" s="35"/>
      <c r="M4283" s="51"/>
      <c r="O4283" s="35"/>
      <c r="P4283" s="35"/>
      <c r="Q4283" s="35"/>
      <c r="R4283" s="51"/>
      <c r="T4283" s="35"/>
      <c r="U4283" s="35"/>
      <c r="V4283" s="51"/>
      <c r="W4283" s="35"/>
    </row>
    <row r="4284" spans="4:23">
      <c r="D4284" s="51"/>
      <c r="E4284" s="35"/>
      <c r="F4284" s="51"/>
      <c r="J4284" s="35"/>
      <c r="M4284" s="51"/>
      <c r="O4284" s="35"/>
      <c r="P4284" s="35"/>
      <c r="Q4284" s="35"/>
      <c r="R4284" s="51"/>
      <c r="T4284" s="35"/>
      <c r="U4284" s="35"/>
      <c r="V4284" s="51"/>
      <c r="W4284" s="35"/>
    </row>
    <row r="4285" spans="4:23">
      <c r="D4285" s="51"/>
      <c r="E4285" s="35"/>
      <c r="F4285" s="51"/>
      <c r="J4285" s="35"/>
      <c r="M4285" s="51"/>
      <c r="O4285" s="35"/>
      <c r="P4285" s="35"/>
      <c r="Q4285" s="35"/>
      <c r="R4285" s="51"/>
      <c r="T4285" s="35"/>
      <c r="U4285" s="35"/>
      <c r="V4285" s="51"/>
      <c r="W4285" s="35"/>
    </row>
    <row r="4286" spans="4:23">
      <c r="D4286" s="51"/>
      <c r="E4286" s="35"/>
      <c r="F4286" s="51"/>
      <c r="J4286" s="35"/>
      <c r="M4286" s="51"/>
      <c r="O4286" s="35"/>
      <c r="P4286" s="35"/>
      <c r="Q4286" s="35"/>
      <c r="R4286" s="51"/>
      <c r="T4286" s="35"/>
      <c r="U4286" s="35"/>
      <c r="V4286" s="51"/>
      <c r="W4286" s="35"/>
    </row>
    <row r="4287" spans="4:23">
      <c r="D4287" s="51"/>
      <c r="E4287" s="35"/>
      <c r="F4287" s="51"/>
      <c r="J4287" s="35"/>
      <c r="M4287" s="51"/>
      <c r="O4287" s="35"/>
      <c r="P4287" s="35"/>
      <c r="Q4287" s="35"/>
      <c r="R4287" s="51"/>
      <c r="T4287" s="35"/>
      <c r="U4287" s="35"/>
      <c r="V4287" s="51"/>
      <c r="W4287" s="35"/>
    </row>
    <row r="4288" spans="4:23">
      <c r="D4288" s="51"/>
      <c r="E4288" s="35"/>
      <c r="F4288" s="51"/>
      <c r="J4288" s="35"/>
      <c r="M4288" s="51"/>
      <c r="O4288" s="35"/>
      <c r="P4288" s="35"/>
      <c r="Q4288" s="35"/>
      <c r="R4288" s="51"/>
      <c r="T4288" s="35"/>
      <c r="U4288" s="35"/>
      <c r="V4288" s="51"/>
      <c r="W4288" s="35"/>
    </row>
    <row r="4289" spans="4:23">
      <c r="D4289" s="51"/>
      <c r="E4289" s="35"/>
      <c r="F4289" s="51"/>
      <c r="J4289" s="35"/>
      <c r="M4289" s="51"/>
      <c r="O4289" s="35"/>
      <c r="P4289" s="35"/>
      <c r="Q4289" s="35"/>
      <c r="R4289" s="51"/>
      <c r="T4289" s="35"/>
      <c r="U4289" s="35"/>
      <c r="V4289" s="51"/>
      <c r="W4289" s="35"/>
    </row>
    <row r="4290" spans="4:23">
      <c r="D4290" s="51"/>
      <c r="E4290" s="35"/>
      <c r="F4290" s="51"/>
      <c r="J4290" s="35"/>
      <c r="M4290" s="51"/>
      <c r="O4290" s="35"/>
      <c r="P4290" s="35"/>
      <c r="Q4290" s="35"/>
      <c r="R4290" s="51"/>
      <c r="T4290" s="35"/>
      <c r="U4290" s="35"/>
      <c r="V4290" s="51"/>
      <c r="W4290" s="35"/>
    </row>
    <row r="4291" spans="4:23">
      <c r="D4291" s="51"/>
      <c r="E4291" s="35"/>
      <c r="F4291" s="51"/>
      <c r="J4291" s="35"/>
      <c r="M4291" s="51"/>
      <c r="O4291" s="35"/>
      <c r="P4291" s="35"/>
      <c r="Q4291" s="35"/>
      <c r="R4291" s="51"/>
      <c r="T4291" s="35"/>
      <c r="U4291" s="35"/>
      <c r="V4291" s="51"/>
      <c r="W4291" s="35"/>
    </row>
    <row r="4292" spans="4:23">
      <c r="D4292" s="51"/>
      <c r="E4292" s="35"/>
      <c r="F4292" s="51"/>
      <c r="J4292" s="35"/>
      <c r="M4292" s="51"/>
      <c r="O4292" s="35"/>
      <c r="P4292" s="35"/>
      <c r="Q4292" s="35"/>
      <c r="R4292" s="51"/>
      <c r="T4292" s="35"/>
      <c r="U4292" s="35"/>
      <c r="V4292" s="51"/>
      <c r="W4292" s="35"/>
    </row>
    <row r="4293" spans="4:23">
      <c r="D4293" s="51"/>
      <c r="E4293" s="35"/>
      <c r="F4293" s="51"/>
      <c r="J4293" s="35"/>
      <c r="M4293" s="51"/>
      <c r="O4293" s="35"/>
      <c r="P4293" s="35"/>
      <c r="Q4293" s="35"/>
      <c r="R4293" s="51"/>
      <c r="T4293" s="35"/>
      <c r="U4293" s="35"/>
      <c r="V4293" s="51"/>
      <c r="W4293" s="35"/>
    </row>
    <row r="4294" spans="4:23">
      <c r="D4294" s="51"/>
      <c r="E4294" s="35"/>
      <c r="F4294" s="51"/>
      <c r="J4294" s="35"/>
      <c r="M4294" s="51"/>
      <c r="O4294" s="35"/>
      <c r="P4294" s="35"/>
      <c r="Q4294" s="35"/>
      <c r="R4294" s="51"/>
      <c r="T4294" s="35"/>
      <c r="U4294" s="35"/>
      <c r="V4294" s="51"/>
      <c r="W4294" s="35"/>
    </row>
    <row r="4295" spans="4:23">
      <c r="D4295" s="51"/>
      <c r="E4295" s="35"/>
      <c r="F4295" s="51"/>
      <c r="J4295" s="35"/>
      <c r="M4295" s="51"/>
      <c r="O4295" s="35"/>
      <c r="P4295" s="35"/>
      <c r="Q4295" s="35"/>
      <c r="R4295" s="51"/>
      <c r="T4295" s="35"/>
      <c r="U4295" s="35"/>
      <c r="V4295" s="51"/>
      <c r="W4295" s="35"/>
    </row>
    <row r="4296" spans="4:23">
      <c r="D4296" s="51"/>
      <c r="E4296" s="35"/>
      <c r="F4296" s="51"/>
      <c r="J4296" s="35"/>
      <c r="M4296" s="51"/>
      <c r="O4296" s="35"/>
      <c r="P4296" s="35"/>
      <c r="Q4296" s="35"/>
      <c r="R4296" s="51"/>
      <c r="T4296" s="35"/>
      <c r="U4296" s="35"/>
      <c r="V4296" s="51"/>
      <c r="W4296" s="35"/>
    </row>
    <row r="4297" spans="4:23">
      <c r="D4297" s="51"/>
      <c r="E4297" s="35"/>
      <c r="F4297" s="51"/>
      <c r="J4297" s="35"/>
      <c r="M4297" s="51"/>
      <c r="O4297" s="35"/>
      <c r="P4297" s="35"/>
      <c r="Q4297" s="35"/>
      <c r="R4297" s="51"/>
      <c r="T4297" s="35"/>
      <c r="U4297" s="35"/>
      <c r="V4297" s="51"/>
      <c r="W4297" s="35"/>
    </row>
    <row r="4298" spans="4:23">
      <c r="D4298" s="51"/>
      <c r="E4298" s="35"/>
      <c r="F4298" s="51"/>
      <c r="J4298" s="35"/>
      <c r="M4298" s="51"/>
      <c r="O4298" s="35"/>
      <c r="P4298" s="35"/>
      <c r="Q4298" s="35"/>
      <c r="R4298" s="51"/>
      <c r="T4298" s="35"/>
      <c r="U4298" s="35"/>
      <c r="V4298" s="51"/>
      <c r="W4298" s="35"/>
    </row>
    <row r="4299" spans="4:23">
      <c r="D4299" s="51"/>
      <c r="E4299" s="35"/>
      <c r="F4299" s="51"/>
      <c r="J4299" s="35"/>
      <c r="M4299" s="51"/>
      <c r="O4299" s="35"/>
      <c r="P4299" s="35"/>
      <c r="Q4299" s="35"/>
      <c r="R4299" s="51"/>
      <c r="T4299" s="35"/>
      <c r="U4299" s="35"/>
      <c r="V4299" s="51"/>
      <c r="W4299" s="35"/>
    </row>
    <row r="4300" spans="4:23">
      <c r="D4300" s="51"/>
      <c r="E4300" s="35"/>
      <c r="F4300" s="51"/>
      <c r="J4300" s="35"/>
      <c r="M4300" s="51"/>
      <c r="O4300" s="35"/>
      <c r="P4300" s="35"/>
      <c r="Q4300" s="35"/>
      <c r="R4300" s="51"/>
      <c r="T4300" s="35"/>
      <c r="U4300" s="35"/>
      <c r="V4300" s="51"/>
      <c r="W4300" s="35"/>
    </row>
    <row r="4301" spans="4:23">
      <c r="D4301" s="51"/>
      <c r="E4301" s="35"/>
      <c r="F4301" s="51"/>
      <c r="J4301" s="35"/>
      <c r="M4301" s="51"/>
      <c r="O4301" s="35"/>
      <c r="P4301" s="35"/>
      <c r="Q4301" s="35"/>
      <c r="R4301" s="51"/>
      <c r="T4301" s="35"/>
      <c r="U4301" s="35"/>
      <c r="V4301" s="51"/>
      <c r="W4301" s="35"/>
    </row>
    <row r="4302" spans="4:23">
      <c r="D4302" s="51"/>
      <c r="E4302" s="35"/>
      <c r="F4302" s="51"/>
      <c r="J4302" s="35"/>
      <c r="M4302" s="51"/>
      <c r="O4302" s="35"/>
      <c r="P4302" s="35"/>
      <c r="Q4302" s="35"/>
      <c r="R4302" s="51"/>
      <c r="T4302" s="35"/>
      <c r="U4302" s="35"/>
      <c r="V4302" s="51"/>
      <c r="W4302" s="35"/>
    </row>
    <row r="4303" spans="4:23">
      <c r="D4303" s="51"/>
      <c r="E4303" s="35"/>
      <c r="F4303" s="51"/>
      <c r="J4303" s="35"/>
      <c r="M4303" s="51"/>
      <c r="O4303" s="35"/>
      <c r="P4303" s="35"/>
      <c r="Q4303" s="35"/>
      <c r="R4303" s="51"/>
      <c r="T4303" s="35"/>
      <c r="U4303" s="35"/>
      <c r="V4303" s="51"/>
      <c r="W4303" s="35"/>
    </row>
    <row r="4304" spans="4:23">
      <c r="D4304" s="51"/>
      <c r="E4304" s="35"/>
      <c r="F4304" s="51"/>
      <c r="J4304" s="35"/>
      <c r="M4304" s="51"/>
      <c r="O4304" s="35"/>
      <c r="P4304" s="35"/>
      <c r="Q4304" s="35"/>
      <c r="R4304" s="51"/>
      <c r="T4304" s="35"/>
      <c r="U4304" s="35"/>
      <c r="V4304" s="51"/>
      <c r="W4304" s="35"/>
    </row>
    <row r="4305" spans="4:23">
      <c r="D4305" s="51"/>
      <c r="E4305" s="35"/>
      <c r="F4305" s="51"/>
      <c r="J4305" s="35"/>
      <c r="M4305" s="51"/>
      <c r="O4305" s="35"/>
      <c r="P4305" s="35"/>
      <c r="Q4305" s="35"/>
      <c r="R4305" s="51"/>
      <c r="T4305" s="35"/>
      <c r="U4305" s="35"/>
      <c r="V4305" s="51"/>
      <c r="W4305" s="35"/>
    </row>
    <row r="4306" spans="4:23">
      <c r="D4306" s="51"/>
      <c r="E4306" s="35"/>
      <c r="F4306" s="51"/>
      <c r="J4306" s="35"/>
      <c r="M4306" s="51"/>
      <c r="O4306" s="35"/>
      <c r="P4306" s="35"/>
      <c r="Q4306" s="35"/>
      <c r="R4306" s="51"/>
      <c r="T4306" s="35"/>
      <c r="U4306" s="35"/>
      <c r="V4306" s="51"/>
      <c r="W4306" s="35"/>
    </row>
    <row r="4307" spans="4:23">
      <c r="D4307" s="51"/>
      <c r="E4307" s="35"/>
      <c r="F4307" s="51"/>
      <c r="J4307" s="35"/>
      <c r="M4307" s="51"/>
      <c r="O4307" s="35"/>
      <c r="P4307" s="35"/>
      <c r="Q4307" s="35"/>
      <c r="R4307" s="51"/>
      <c r="T4307" s="35"/>
      <c r="U4307" s="35"/>
      <c r="V4307" s="51"/>
      <c r="W4307" s="35"/>
    </row>
    <row r="4308" spans="4:23">
      <c r="D4308" s="51"/>
      <c r="E4308" s="35"/>
      <c r="F4308" s="51"/>
      <c r="J4308" s="35"/>
      <c r="M4308" s="51"/>
      <c r="O4308" s="35"/>
      <c r="P4308" s="35"/>
      <c r="Q4308" s="35"/>
      <c r="R4308" s="51"/>
      <c r="T4308" s="35"/>
      <c r="U4308" s="35"/>
      <c r="V4308" s="51"/>
      <c r="W4308" s="35"/>
    </row>
    <row r="4309" spans="4:23">
      <c r="D4309" s="51"/>
      <c r="E4309" s="35"/>
      <c r="F4309" s="51"/>
      <c r="J4309" s="35"/>
      <c r="M4309" s="51"/>
      <c r="O4309" s="35"/>
      <c r="P4309" s="35"/>
      <c r="Q4309" s="35"/>
      <c r="R4309" s="51"/>
      <c r="T4309" s="35"/>
      <c r="U4309" s="35"/>
      <c r="V4309" s="51"/>
      <c r="W4309" s="35"/>
    </row>
    <row r="4310" spans="4:23">
      <c r="D4310" s="51"/>
      <c r="E4310" s="35"/>
      <c r="F4310" s="51"/>
      <c r="J4310" s="35"/>
      <c r="M4310" s="51"/>
      <c r="O4310" s="35"/>
      <c r="P4310" s="35"/>
      <c r="Q4310" s="35"/>
      <c r="R4310" s="51"/>
      <c r="T4310" s="35"/>
      <c r="U4310" s="35"/>
      <c r="V4310" s="51"/>
      <c r="W4310" s="35"/>
    </row>
    <row r="4311" spans="4:23">
      <c r="D4311" s="51"/>
      <c r="E4311" s="35"/>
      <c r="F4311" s="51"/>
      <c r="J4311" s="35"/>
      <c r="M4311" s="51"/>
      <c r="O4311" s="35"/>
      <c r="P4311" s="35"/>
      <c r="Q4311" s="35"/>
      <c r="R4311" s="51"/>
      <c r="T4311" s="35"/>
      <c r="U4311" s="35"/>
      <c r="V4311" s="51"/>
      <c r="W4311" s="35"/>
    </row>
    <row r="4312" spans="4:23">
      <c r="D4312" s="51"/>
      <c r="E4312" s="35"/>
      <c r="F4312" s="51"/>
      <c r="J4312" s="35"/>
      <c r="M4312" s="51"/>
      <c r="O4312" s="35"/>
      <c r="P4312" s="35"/>
      <c r="Q4312" s="35"/>
      <c r="R4312" s="51"/>
      <c r="T4312" s="35"/>
      <c r="U4312" s="35"/>
      <c r="V4312" s="51"/>
      <c r="W4312" s="35"/>
    </row>
    <row r="4313" spans="4:23">
      <c r="D4313" s="51"/>
      <c r="E4313" s="35"/>
      <c r="F4313" s="51"/>
      <c r="J4313" s="35"/>
      <c r="M4313" s="51"/>
      <c r="O4313" s="35"/>
      <c r="P4313" s="35"/>
      <c r="Q4313" s="35"/>
      <c r="R4313" s="51"/>
      <c r="T4313" s="35"/>
      <c r="U4313" s="35"/>
      <c r="V4313" s="51"/>
      <c r="W4313" s="35"/>
    </row>
    <row r="4314" spans="4:23">
      <c r="D4314" s="51"/>
      <c r="E4314" s="35"/>
      <c r="F4314" s="51"/>
      <c r="J4314" s="35"/>
      <c r="M4314" s="51"/>
      <c r="O4314" s="35"/>
      <c r="P4314" s="35"/>
      <c r="Q4314" s="35"/>
      <c r="R4314" s="51"/>
      <c r="T4314" s="35"/>
      <c r="U4314" s="35"/>
      <c r="V4314" s="51"/>
      <c r="W4314" s="35"/>
    </row>
    <row r="4315" spans="4:23">
      <c r="D4315" s="51"/>
      <c r="E4315" s="35"/>
      <c r="F4315" s="51"/>
      <c r="J4315" s="35"/>
      <c r="M4315" s="51"/>
      <c r="O4315" s="35"/>
      <c r="P4315" s="35"/>
      <c r="Q4315" s="35"/>
      <c r="R4315" s="51"/>
      <c r="T4315" s="35"/>
      <c r="U4315" s="35"/>
      <c r="V4315" s="51"/>
      <c r="W4315" s="35"/>
    </row>
    <row r="4316" spans="4:23">
      <c r="D4316" s="51"/>
      <c r="E4316" s="35"/>
      <c r="F4316" s="51"/>
      <c r="J4316" s="35"/>
      <c r="M4316" s="51"/>
      <c r="O4316" s="35"/>
      <c r="P4316" s="35"/>
      <c r="Q4316" s="35"/>
      <c r="R4316" s="51"/>
      <c r="T4316" s="35"/>
      <c r="U4316" s="35"/>
      <c r="V4316" s="51"/>
      <c r="W4316" s="35"/>
    </row>
    <row r="4317" spans="4:23">
      <c r="D4317" s="51"/>
      <c r="E4317" s="35"/>
      <c r="F4317" s="51"/>
      <c r="J4317" s="35"/>
      <c r="M4317" s="51"/>
      <c r="O4317" s="35"/>
      <c r="P4317" s="35"/>
      <c r="Q4317" s="35"/>
      <c r="R4317" s="51"/>
      <c r="T4317" s="35"/>
      <c r="U4317" s="35"/>
      <c r="V4317" s="51"/>
      <c r="W4317" s="35"/>
    </row>
    <row r="4318" spans="4:23">
      <c r="D4318" s="51"/>
      <c r="E4318" s="35"/>
      <c r="F4318" s="51"/>
      <c r="J4318" s="35"/>
      <c r="M4318" s="51"/>
      <c r="O4318" s="35"/>
      <c r="P4318" s="35"/>
      <c r="Q4318" s="35"/>
      <c r="R4318" s="51"/>
      <c r="T4318" s="35"/>
      <c r="U4318" s="35"/>
      <c r="V4318" s="51"/>
      <c r="W4318" s="35"/>
    </row>
    <row r="4319" spans="4:23">
      <c r="D4319" s="51"/>
      <c r="E4319" s="35"/>
      <c r="F4319" s="51"/>
      <c r="J4319" s="35"/>
      <c r="M4319" s="51"/>
      <c r="O4319" s="35"/>
      <c r="P4319" s="35"/>
      <c r="Q4319" s="35"/>
      <c r="R4319" s="51"/>
      <c r="T4319" s="35"/>
      <c r="U4319" s="35"/>
      <c r="V4319" s="51"/>
      <c r="W4319" s="35"/>
    </row>
    <row r="4320" spans="4:23">
      <c r="D4320" s="51"/>
      <c r="E4320" s="35"/>
      <c r="F4320" s="51"/>
      <c r="J4320" s="35"/>
      <c r="M4320" s="51"/>
      <c r="O4320" s="35"/>
      <c r="P4320" s="35"/>
      <c r="Q4320" s="35"/>
      <c r="R4320" s="51"/>
      <c r="T4320" s="35"/>
      <c r="U4320" s="35"/>
      <c r="V4320" s="51"/>
      <c r="W4320" s="35"/>
    </row>
    <row r="4321" spans="4:23">
      <c r="D4321" s="51"/>
      <c r="E4321" s="35"/>
      <c r="F4321" s="51"/>
      <c r="J4321" s="35"/>
      <c r="M4321" s="51"/>
      <c r="O4321" s="35"/>
      <c r="P4321" s="35"/>
      <c r="Q4321" s="35"/>
      <c r="R4321" s="51"/>
      <c r="T4321" s="35"/>
      <c r="U4321" s="35"/>
      <c r="V4321" s="51"/>
      <c r="W4321" s="35"/>
    </row>
    <row r="4322" spans="4:23">
      <c r="D4322" s="51"/>
      <c r="E4322" s="35"/>
      <c r="F4322" s="51"/>
      <c r="J4322" s="35"/>
      <c r="M4322" s="51"/>
      <c r="O4322" s="35"/>
      <c r="P4322" s="35"/>
      <c r="Q4322" s="35"/>
      <c r="R4322" s="51"/>
      <c r="T4322" s="35"/>
      <c r="U4322" s="35"/>
      <c r="V4322" s="51"/>
      <c r="W4322" s="35"/>
    </row>
    <row r="4323" spans="4:23">
      <c r="D4323" s="51"/>
      <c r="E4323" s="35"/>
      <c r="F4323" s="51"/>
      <c r="J4323" s="35"/>
      <c r="M4323" s="51"/>
      <c r="O4323" s="35"/>
      <c r="P4323" s="35"/>
      <c r="Q4323" s="35"/>
      <c r="R4323" s="51"/>
      <c r="T4323" s="35"/>
      <c r="U4323" s="35"/>
      <c r="V4323" s="51"/>
      <c r="W4323" s="35"/>
    </row>
    <row r="4324" spans="4:23">
      <c r="D4324" s="51"/>
      <c r="E4324" s="35"/>
      <c r="F4324" s="51"/>
      <c r="J4324" s="35"/>
      <c r="M4324" s="51"/>
      <c r="O4324" s="35"/>
      <c r="P4324" s="35"/>
      <c r="Q4324" s="35"/>
      <c r="R4324" s="51"/>
      <c r="T4324" s="35"/>
      <c r="U4324" s="35"/>
      <c r="V4324" s="51"/>
      <c r="W4324" s="35"/>
    </row>
    <row r="4325" spans="4:23">
      <c r="D4325" s="51"/>
      <c r="E4325" s="35"/>
      <c r="F4325" s="51"/>
      <c r="J4325" s="35"/>
      <c r="M4325" s="51"/>
      <c r="O4325" s="35"/>
      <c r="P4325" s="35"/>
      <c r="Q4325" s="35"/>
      <c r="R4325" s="51"/>
      <c r="T4325" s="35"/>
      <c r="U4325" s="35"/>
      <c r="V4325" s="51"/>
      <c r="W4325" s="35"/>
    </row>
    <row r="4326" spans="4:23">
      <c r="D4326" s="51"/>
      <c r="E4326" s="35"/>
      <c r="F4326" s="51"/>
      <c r="J4326" s="35"/>
      <c r="M4326" s="51"/>
      <c r="O4326" s="35"/>
      <c r="P4326" s="35"/>
      <c r="Q4326" s="35"/>
      <c r="R4326" s="51"/>
      <c r="T4326" s="35"/>
      <c r="U4326" s="35"/>
      <c r="V4326" s="51"/>
      <c r="W4326" s="35"/>
    </row>
    <row r="4327" spans="4:23">
      <c r="D4327" s="51"/>
      <c r="E4327" s="35"/>
      <c r="F4327" s="51"/>
      <c r="J4327" s="35"/>
      <c r="M4327" s="51"/>
      <c r="O4327" s="35"/>
      <c r="P4327" s="35"/>
      <c r="Q4327" s="35"/>
      <c r="R4327" s="51"/>
      <c r="T4327" s="35"/>
      <c r="U4327" s="35"/>
      <c r="V4327" s="51"/>
      <c r="W4327" s="35"/>
    </row>
    <row r="4328" spans="4:23">
      <c r="D4328" s="51"/>
      <c r="E4328" s="35"/>
      <c r="F4328" s="51"/>
      <c r="J4328" s="35"/>
      <c r="M4328" s="51"/>
      <c r="O4328" s="35"/>
      <c r="P4328" s="35"/>
      <c r="Q4328" s="35"/>
      <c r="R4328" s="51"/>
      <c r="T4328" s="35"/>
      <c r="U4328" s="35"/>
      <c r="V4328" s="51"/>
      <c r="W4328" s="35"/>
    </row>
    <row r="4329" spans="4:23">
      <c r="D4329" s="51"/>
      <c r="E4329" s="35"/>
      <c r="F4329" s="51"/>
      <c r="J4329" s="35"/>
      <c r="M4329" s="51"/>
      <c r="O4329" s="35"/>
      <c r="P4329" s="35"/>
      <c r="Q4329" s="35"/>
      <c r="R4329" s="51"/>
      <c r="T4329" s="35"/>
      <c r="U4329" s="35"/>
      <c r="V4329" s="51"/>
      <c r="W4329" s="35"/>
    </row>
    <row r="4330" spans="4:23">
      <c r="D4330" s="51"/>
      <c r="E4330" s="35"/>
      <c r="F4330" s="51"/>
      <c r="J4330" s="35"/>
      <c r="M4330" s="51"/>
      <c r="O4330" s="35"/>
      <c r="P4330" s="35"/>
      <c r="Q4330" s="35"/>
      <c r="R4330" s="51"/>
      <c r="T4330" s="35"/>
      <c r="U4330" s="35"/>
      <c r="V4330" s="51"/>
      <c r="W4330" s="35"/>
    </row>
    <row r="4331" spans="4:23">
      <c r="D4331" s="51"/>
      <c r="E4331" s="35"/>
      <c r="F4331" s="51"/>
      <c r="J4331" s="35"/>
      <c r="M4331" s="51"/>
      <c r="O4331" s="35"/>
      <c r="P4331" s="35"/>
      <c r="Q4331" s="35"/>
      <c r="R4331" s="51"/>
      <c r="T4331" s="35"/>
      <c r="U4331" s="35"/>
      <c r="V4331" s="51"/>
      <c r="W4331" s="35"/>
    </row>
    <row r="4332" spans="4:23">
      <c r="D4332" s="51"/>
      <c r="E4332" s="35"/>
      <c r="F4332" s="51"/>
      <c r="J4332" s="35"/>
      <c r="M4332" s="51"/>
      <c r="O4332" s="35"/>
      <c r="P4332" s="35"/>
      <c r="Q4332" s="35"/>
      <c r="R4332" s="51"/>
      <c r="T4332" s="35"/>
      <c r="U4332" s="35"/>
      <c r="V4332" s="51"/>
      <c r="W4332" s="35"/>
    </row>
    <row r="4333" spans="4:23">
      <c r="D4333" s="51"/>
      <c r="E4333" s="35"/>
      <c r="F4333" s="51"/>
      <c r="J4333" s="35"/>
      <c r="M4333" s="51"/>
      <c r="O4333" s="35"/>
      <c r="P4333" s="35"/>
      <c r="Q4333" s="35"/>
      <c r="R4333" s="51"/>
      <c r="T4333" s="35"/>
      <c r="U4333" s="35"/>
      <c r="V4333" s="51"/>
      <c r="W4333" s="35"/>
    </row>
    <row r="4334" spans="4:23">
      <c r="D4334" s="51"/>
      <c r="E4334" s="35"/>
      <c r="F4334" s="51"/>
      <c r="J4334" s="35"/>
      <c r="M4334" s="51"/>
      <c r="O4334" s="35"/>
      <c r="P4334" s="35"/>
      <c r="Q4334" s="35"/>
      <c r="R4334" s="51"/>
      <c r="T4334" s="35"/>
      <c r="U4334" s="35"/>
      <c r="V4334" s="51"/>
      <c r="W4334" s="35"/>
    </row>
    <row r="4335" spans="4:23">
      <c r="D4335" s="51"/>
      <c r="E4335" s="35"/>
      <c r="F4335" s="51"/>
      <c r="J4335" s="35"/>
      <c r="M4335" s="51"/>
      <c r="O4335" s="35"/>
      <c r="P4335" s="35"/>
      <c r="Q4335" s="35"/>
      <c r="R4335" s="51"/>
      <c r="T4335" s="35"/>
      <c r="U4335" s="35"/>
      <c r="V4335" s="51"/>
      <c r="W4335" s="35"/>
    </row>
    <row r="4336" spans="4:23">
      <c r="D4336" s="51"/>
      <c r="E4336" s="35"/>
      <c r="F4336" s="51"/>
      <c r="J4336" s="35"/>
      <c r="M4336" s="51"/>
      <c r="O4336" s="35"/>
      <c r="P4336" s="35"/>
      <c r="Q4336" s="35"/>
      <c r="R4336" s="51"/>
      <c r="T4336" s="35"/>
      <c r="U4336" s="35"/>
      <c r="V4336" s="51"/>
      <c r="W4336" s="35"/>
    </row>
    <row r="4337" spans="4:23">
      <c r="D4337" s="51"/>
      <c r="E4337" s="35"/>
      <c r="F4337" s="51"/>
      <c r="J4337" s="35"/>
      <c r="M4337" s="51"/>
      <c r="O4337" s="35"/>
      <c r="P4337" s="35"/>
      <c r="Q4337" s="35"/>
      <c r="R4337" s="51"/>
      <c r="T4337" s="35"/>
      <c r="U4337" s="35"/>
      <c r="V4337" s="51"/>
      <c r="W4337" s="35"/>
    </row>
    <row r="4338" spans="4:23">
      <c r="D4338" s="51"/>
      <c r="E4338" s="35"/>
      <c r="F4338" s="51"/>
      <c r="J4338" s="35"/>
      <c r="M4338" s="51"/>
      <c r="O4338" s="35"/>
      <c r="P4338" s="35"/>
      <c r="Q4338" s="35"/>
      <c r="R4338" s="51"/>
      <c r="T4338" s="35"/>
      <c r="U4338" s="35"/>
      <c r="V4338" s="51"/>
      <c r="W4338" s="35"/>
    </row>
    <row r="4339" spans="4:23">
      <c r="D4339" s="51"/>
      <c r="E4339" s="35"/>
      <c r="F4339" s="51"/>
      <c r="J4339" s="35"/>
      <c r="M4339" s="51"/>
      <c r="O4339" s="35"/>
      <c r="P4339" s="35"/>
      <c r="Q4339" s="35"/>
      <c r="R4339" s="51"/>
      <c r="T4339" s="35"/>
      <c r="U4339" s="35"/>
      <c r="V4339" s="51"/>
      <c r="W4339" s="35"/>
    </row>
    <row r="4340" spans="4:23">
      <c r="D4340" s="51"/>
      <c r="E4340" s="35"/>
      <c r="F4340" s="51"/>
      <c r="J4340" s="35"/>
      <c r="M4340" s="51"/>
      <c r="O4340" s="35"/>
      <c r="P4340" s="35"/>
      <c r="Q4340" s="35"/>
      <c r="R4340" s="51"/>
      <c r="T4340" s="35"/>
      <c r="U4340" s="35"/>
      <c r="V4340" s="51"/>
      <c r="W4340" s="35"/>
    </row>
    <row r="4341" spans="4:23">
      <c r="D4341" s="51"/>
      <c r="E4341" s="35"/>
      <c r="F4341" s="51"/>
      <c r="J4341" s="35"/>
      <c r="M4341" s="51"/>
      <c r="O4341" s="35"/>
      <c r="P4341" s="35"/>
      <c r="Q4341" s="35"/>
      <c r="R4341" s="51"/>
      <c r="T4341" s="35"/>
      <c r="U4341" s="35"/>
      <c r="V4341" s="51"/>
      <c r="W4341" s="35"/>
    </row>
    <row r="4342" spans="4:23">
      <c r="D4342" s="51"/>
      <c r="E4342" s="35"/>
      <c r="F4342" s="51"/>
      <c r="J4342" s="35"/>
      <c r="M4342" s="51"/>
      <c r="O4342" s="35"/>
      <c r="P4342" s="35"/>
      <c r="Q4342" s="35"/>
      <c r="R4342" s="51"/>
      <c r="T4342" s="35"/>
      <c r="U4342" s="35"/>
      <c r="V4342" s="51"/>
      <c r="W4342" s="35"/>
    </row>
    <row r="4343" spans="4:23">
      <c r="D4343" s="51"/>
      <c r="E4343" s="35"/>
      <c r="F4343" s="51"/>
      <c r="J4343" s="35"/>
      <c r="M4343" s="51"/>
      <c r="O4343" s="35"/>
      <c r="P4343" s="35"/>
      <c r="Q4343" s="35"/>
      <c r="R4343" s="51"/>
      <c r="T4343" s="35"/>
      <c r="U4343" s="35"/>
      <c r="V4343" s="51"/>
      <c r="W4343" s="35"/>
    </row>
    <row r="4344" spans="4:23">
      <c r="D4344" s="51"/>
      <c r="E4344" s="35"/>
      <c r="F4344" s="51"/>
      <c r="J4344" s="35"/>
      <c r="M4344" s="51"/>
      <c r="O4344" s="35"/>
      <c r="P4344" s="35"/>
      <c r="Q4344" s="35"/>
      <c r="R4344" s="51"/>
      <c r="T4344" s="35"/>
      <c r="U4344" s="35"/>
      <c r="V4344" s="51"/>
      <c r="W4344" s="35"/>
    </row>
    <row r="4345" spans="4:23">
      <c r="D4345" s="51"/>
      <c r="E4345" s="35"/>
      <c r="F4345" s="51"/>
      <c r="J4345" s="35"/>
      <c r="M4345" s="51"/>
      <c r="O4345" s="35"/>
      <c r="P4345" s="35"/>
      <c r="Q4345" s="35"/>
      <c r="R4345" s="51"/>
      <c r="T4345" s="35"/>
      <c r="U4345" s="35"/>
      <c r="V4345" s="51"/>
      <c r="W4345" s="35"/>
    </row>
    <row r="4346" spans="4:23">
      <c r="D4346" s="51"/>
      <c r="E4346" s="35"/>
      <c r="F4346" s="51"/>
      <c r="J4346" s="35"/>
      <c r="M4346" s="51"/>
      <c r="O4346" s="35"/>
      <c r="P4346" s="35"/>
      <c r="Q4346" s="35"/>
      <c r="R4346" s="51"/>
      <c r="T4346" s="35"/>
      <c r="U4346" s="35"/>
      <c r="V4346" s="51"/>
      <c r="W4346" s="35"/>
    </row>
    <row r="4347" spans="4:23">
      <c r="D4347" s="51"/>
      <c r="E4347" s="35"/>
      <c r="F4347" s="51"/>
      <c r="J4347" s="35"/>
      <c r="M4347" s="51"/>
      <c r="O4347" s="35"/>
      <c r="P4347" s="35"/>
      <c r="Q4347" s="35"/>
      <c r="R4347" s="51"/>
      <c r="T4347" s="35"/>
      <c r="U4347" s="35"/>
      <c r="V4347" s="51"/>
      <c r="W4347" s="35"/>
    </row>
    <row r="4348" spans="4:23">
      <c r="D4348" s="51"/>
      <c r="E4348" s="35"/>
      <c r="F4348" s="51"/>
      <c r="J4348" s="35"/>
      <c r="M4348" s="51"/>
      <c r="O4348" s="35"/>
      <c r="P4348" s="35"/>
      <c r="Q4348" s="35"/>
      <c r="R4348" s="51"/>
      <c r="T4348" s="35"/>
      <c r="U4348" s="35"/>
      <c r="V4348" s="51"/>
      <c r="W4348" s="35"/>
    </row>
    <row r="4349" spans="4:23">
      <c r="D4349" s="51"/>
      <c r="E4349" s="35"/>
      <c r="F4349" s="51"/>
      <c r="J4349" s="35"/>
      <c r="M4349" s="51"/>
      <c r="O4349" s="35"/>
      <c r="P4349" s="35"/>
      <c r="Q4349" s="35"/>
      <c r="R4349" s="51"/>
      <c r="T4349" s="35"/>
      <c r="U4349" s="35"/>
      <c r="V4349" s="51"/>
      <c r="W4349" s="35"/>
    </row>
    <row r="4350" spans="4:23">
      <c r="D4350" s="51"/>
      <c r="E4350" s="35"/>
      <c r="F4350" s="51"/>
      <c r="J4350" s="35"/>
      <c r="M4350" s="51"/>
      <c r="O4350" s="35"/>
      <c r="P4350" s="35"/>
      <c r="Q4350" s="35"/>
      <c r="R4350" s="51"/>
      <c r="T4350" s="35"/>
      <c r="U4350" s="35"/>
      <c r="V4350" s="51"/>
      <c r="W4350" s="35"/>
    </row>
    <row r="4351" spans="4:23">
      <c r="D4351" s="51"/>
      <c r="E4351" s="35"/>
      <c r="F4351" s="51"/>
      <c r="J4351" s="35"/>
      <c r="M4351" s="51"/>
      <c r="O4351" s="35"/>
      <c r="P4351" s="35"/>
      <c r="Q4351" s="35"/>
      <c r="R4351" s="51"/>
      <c r="T4351" s="35"/>
      <c r="U4351" s="35"/>
      <c r="V4351" s="51"/>
      <c r="W4351" s="35"/>
    </row>
    <row r="4352" spans="4:23">
      <c r="D4352" s="51"/>
      <c r="E4352" s="35"/>
      <c r="F4352" s="51"/>
      <c r="J4352" s="35"/>
      <c r="M4352" s="51"/>
      <c r="O4352" s="35"/>
      <c r="P4352" s="35"/>
      <c r="Q4352" s="35"/>
      <c r="R4352" s="51"/>
      <c r="T4352" s="35"/>
      <c r="U4352" s="35"/>
      <c r="V4352" s="51"/>
      <c r="W4352" s="35"/>
    </row>
    <row r="4353" spans="4:23">
      <c r="D4353" s="51"/>
      <c r="E4353" s="35"/>
      <c r="F4353" s="51"/>
      <c r="J4353" s="35"/>
      <c r="M4353" s="51"/>
      <c r="O4353" s="35"/>
      <c r="P4353" s="35"/>
      <c r="Q4353" s="35"/>
      <c r="R4353" s="51"/>
      <c r="T4353" s="35"/>
      <c r="U4353" s="35"/>
      <c r="V4353" s="51"/>
      <c r="W4353" s="35"/>
    </row>
    <row r="4354" spans="4:23">
      <c r="D4354" s="51"/>
      <c r="E4354" s="35"/>
      <c r="F4354" s="51"/>
      <c r="J4354" s="35"/>
      <c r="M4354" s="51"/>
      <c r="O4354" s="35"/>
      <c r="P4354" s="35"/>
      <c r="Q4354" s="35"/>
      <c r="R4354" s="51"/>
      <c r="T4354" s="35"/>
      <c r="U4354" s="35"/>
      <c r="V4354" s="51"/>
      <c r="W4354" s="35"/>
    </row>
    <row r="4355" spans="4:23">
      <c r="D4355" s="51"/>
      <c r="E4355" s="35"/>
      <c r="F4355" s="51"/>
      <c r="J4355" s="35"/>
      <c r="M4355" s="51"/>
      <c r="O4355" s="35"/>
      <c r="P4355" s="35"/>
      <c r="Q4355" s="35"/>
      <c r="R4355" s="51"/>
      <c r="T4355" s="35"/>
      <c r="U4355" s="35"/>
      <c r="V4355" s="51"/>
      <c r="W4355" s="35"/>
    </row>
    <row r="4356" spans="4:23">
      <c r="D4356" s="51"/>
      <c r="E4356" s="35"/>
      <c r="F4356" s="51"/>
      <c r="J4356" s="35"/>
      <c r="M4356" s="51"/>
      <c r="O4356" s="35"/>
      <c r="P4356" s="35"/>
      <c r="Q4356" s="35"/>
      <c r="R4356" s="51"/>
      <c r="T4356" s="35"/>
      <c r="U4356" s="35"/>
      <c r="V4356" s="51"/>
      <c r="W4356" s="35"/>
    </row>
    <row r="4357" spans="4:23">
      <c r="D4357" s="51"/>
      <c r="E4357" s="35"/>
      <c r="F4357" s="51"/>
      <c r="J4357" s="35"/>
      <c r="M4357" s="51"/>
      <c r="O4357" s="35"/>
      <c r="P4357" s="35"/>
      <c r="Q4357" s="35"/>
      <c r="R4357" s="51"/>
      <c r="T4357" s="35"/>
      <c r="U4357" s="35"/>
      <c r="V4357" s="51"/>
      <c r="W4357" s="35"/>
    </row>
    <row r="4358" spans="4:23">
      <c r="D4358" s="51"/>
      <c r="E4358" s="35"/>
      <c r="F4358" s="51"/>
      <c r="J4358" s="35"/>
      <c r="M4358" s="51"/>
      <c r="O4358" s="35"/>
      <c r="P4358" s="35"/>
      <c r="Q4358" s="35"/>
      <c r="R4358" s="51"/>
      <c r="T4358" s="35"/>
      <c r="U4358" s="35"/>
      <c r="V4358" s="51"/>
      <c r="W4358" s="35"/>
    </row>
    <row r="4359" spans="4:23">
      <c r="D4359" s="51"/>
      <c r="E4359" s="35"/>
      <c r="F4359" s="51"/>
      <c r="J4359" s="35"/>
      <c r="M4359" s="51"/>
      <c r="O4359" s="35"/>
      <c r="P4359" s="35"/>
      <c r="Q4359" s="35"/>
      <c r="R4359" s="51"/>
      <c r="T4359" s="35"/>
      <c r="U4359" s="35"/>
      <c r="V4359" s="51"/>
      <c r="W4359" s="35"/>
    </row>
    <row r="4360" spans="4:23">
      <c r="D4360" s="51"/>
      <c r="E4360" s="35"/>
      <c r="F4360" s="51"/>
      <c r="J4360" s="35"/>
      <c r="M4360" s="51"/>
      <c r="O4360" s="35"/>
      <c r="P4360" s="35"/>
      <c r="Q4360" s="35"/>
      <c r="R4360" s="51"/>
      <c r="T4360" s="35"/>
      <c r="U4360" s="35"/>
      <c r="V4360" s="51"/>
      <c r="W4360" s="35"/>
    </row>
    <row r="4361" spans="4:23">
      <c r="D4361" s="51"/>
      <c r="E4361" s="35"/>
      <c r="F4361" s="51"/>
      <c r="J4361" s="35"/>
      <c r="M4361" s="51"/>
      <c r="O4361" s="35"/>
      <c r="P4361" s="35"/>
      <c r="Q4361" s="35"/>
      <c r="R4361" s="51"/>
      <c r="T4361" s="35"/>
      <c r="U4361" s="35"/>
      <c r="V4361" s="51"/>
      <c r="W4361" s="35"/>
    </row>
    <row r="4362" spans="4:23">
      <c r="D4362" s="51"/>
      <c r="E4362" s="35"/>
      <c r="F4362" s="51"/>
      <c r="J4362" s="35"/>
      <c r="M4362" s="51"/>
      <c r="O4362" s="35"/>
      <c r="P4362" s="35"/>
      <c r="Q4362" s="35"/>
      <c r="R4362" s="51"/>
      <c r="T4362" s="35"/>
      <c r="U4362" s="35"/>
      <c r="V4362" s="51"/>
      <c r="W4362" s="35"/>
    </row>
    <row r="4363" spans="4:23">
      <c r="D4363" s="51"/>
      <c r="E4363" s="35"/>
      <c r="F4363" s="51"/>
      <c r="J4363" s="35"/>
      <c r="M4363" s="51"/>
      <c r="O4363" s="35"/>
      <c r="P4363" s="35"/>
      <c r="Q4363" s="35"/>
      <c r="R4363" s="51"/>
      <c r="T4363" s="35"/>
      <c r="U4363" s="35"/>
      <c r="V4363" s="51"/>
      <c r="W4363" s="35"/>
    </row>
    <row r="4364" spans="4:23">
      <c r="D4364" s="51"/>
      <c r="E4364" s="35"/>
      <c r="F4364" s="51"/>
      <c r="J4364" s="35"/>
      <c r="M4364" s="51"/>
      <c r="O4364" s="35"/>
      <c r="P4364" s="35"/>
      <c r="Q4364" s="35"/>
      <c r="R4364" s="51"/>
      <c r="T4364" s="35"/>
      <c r="U4364" s="35"/>
      <c r="V4364" s="51"/>
      <c r="W4364" s="35"/>
    </row>
    <row r="4365" spans="4:23">
      <c r="D4365" s="51"/>
      <c r="E4365" s="35"/>
      <c r="F4365" s="51"/>
      <c r="J4365" s="35"/>
      <c r="M4365" s="51"/>
      <c r="O4365" s="35"/>
      <c r="P4365" s="35"/>
      <c r="Q4365" s="35"/>
      <c r="R4365" s="51"/>
      <c r="T4365" s="35"/>
      <c r="U4365" s="35"/>
      <c r="V4365" s="51"/>
      <c r="W4365" s="35"/>
    </row>
    <row r="4366" spans="4:23">
      <c r="D4366" s="51"/>
      <c r="E4366" s="35"/>
      <c r="F4366" s="51"/>
      <c r="J4366" s="35"/>
      <c r="M4366" s="51"/>
      <c r="O4366" s="35"/>
      <c r="P4366" s="35"/>
      <c r="Q4366" s="35"/>
      <c r="R4366" s="51"/>
      <c r="T4366" s="35"/>
      <c r="U4366" s="35"/>
      <c r="V4366" s="51"/>
      <c r="W4366" s="35"/>
    </row>
    <row r="4367" spans="4:23">
      <c r="D4367" s="51"/>
      <c r="E4367" s="35"/>
      <c r="F4367" s="51"/>
      <c r="J4367" s="35"/>
      <c r="M4367" s="51"/>
      <c r="O4367" s="35"/>
      <c r="P4367" s="35"/>
      <c r="Q4367" s="35"/>
      <c r="R4367" s="51"/>
      <c r="T4367" s="35"/>
      <c r="U4367" s="35"/>
      <c r="V4367" s="51"/>
      <c r="W4367" s="35"/>
    </row>
    <row r="4368" spans="4:23">
      <c r="D4368" s="51"/>
      <c r="E4368" s="35"/>
      <c r="F4368" s="51"/>
      <c r="J4368" s="35"/>
      <c r="M4368" s="51"/>
      <c r="O4368" s="35"/>
      <c r="P4368" s="35"/>
      <c r="Q4368" s="35"/>
      <c r="R4368" s="51"/>
      <c r="T4368" s="35"/>
      <c r="U4368" s="35"/>
      <c r="V4368" s="51"/>
      <c r="W4368" s="35"/>
    </row>
    <row r="4369" spans="4:23">
      <c r="D4369" s="51"/>
      <c r="E4369" s="35"/>
      <c r="F4369" s="51"/>
      <c r="J4369" s="35"/>
      <c r="M4369" s="51"/>
      <c r="O4369" s="35"/>
      <c r="P4369" s="35"/>
      <c r="Q4369" s="35"/>
      <c r="R4369" s="51"/>
      <c r="T4369" s="35"/>
      <c r="U4369" s="35"/>
      <c r="V4369" s="51"/>
      <c r="W4369" s="35"/>
    </row>
    <row r="4370" spans="4:23">
      <c r="D4370" s="51"/>
      <c r="E4370" s="35"/>
      <c r="F4370" s="51"/>
      <c r="J4370" s="35"/>
      <c r="M4370" s="51"/>
      <c r="O4370" s="35"/>
      <c r="P4370" s="35"/>
      <c r="Q4370" s="35"/>
      <c r="R4370" s="51"/>
      <c r="T4370" s="35"/>
      <c r="U4370" s="35"/>
      <c r="V4370" s="51"/>
      <c r="W4370" s="35"/>
    </row>
    <row r="4371" spans="4:23">
      <c r="D4371" s="51"/>
      <c r="E4371" s="35"/>
      <c r="F4371" s="51"/>
      <c r="J4371" s="35"/>
      <c r="M4371" s="51"/>
      <c r="O4371" s="35"/>
      <c r="P4371" s="35"/>
      <c r="Q4371" s="35"/>
      <c r="R4371" s="51"/>
      <c r="T4371" s="35"/>
      <c r="U4371" s="35"/>
      <c r="V4371" s="51"/>
      <c r="W4371" s="35"/>
    </row>
    <row r="4372" spans="4:23">
      <c r="D4372" s="51"/>
      <c r="E4372" s="35"/>
      <c r="F4372" s="51"/>
      <c r="J4372" s="35"/>
      <c r="M4372" s="51"/>
      <c r="O4372" s="35"/>
      <c r="P4372" s="35"/>
      <c r="Q4372" s="35"/>
      <c r="R4372" s="51"/>
      <c r="T4372" s="35"/>
      <c r="U4372" s="35"/>
      <c r="V4372" s="51"/>
      <c r="W4372" s="35"/>
    </row>
    <row r="4373" spans="4:23">
      <c r="D4373" s="51"/>
      <c r="E4373" s="35"/>
      <c r="F4373" s="51"/>
      <c r="J4373" s="35"/>
      <c r="M4373" s="51"/>
      <c r="O4373" s="35"/>
      <c r="P4373" s="35"/>
      <c r="Q4373" s="35"/>
      <c r="R4373" s="51"/>
      <c r="T4373" s="35"/>
      <c r="U4373" s="35"/>
      <c r="V4373" s="51"/>
      <c r="W4373" s="35"/>
    </row>
    <row r="4374" spans="4:23">
      <c r="D4374" s="51"/>
      <c r="E4374" s="35"/>
      <c r="F4374" s="51"/>
      <c r="J4374" s="35"/>
      <c r="M4374" s="51"/>
      <c r="O4374" s="35"/>
      <c r="P4374" s="35"/>
      <c r="Q4374" s="35"/>
      <c r="R4374" s="51"/>
      <c r="T4374" s="35"/>
      <c r="U4374" s="35"/>
      <c r="V4374" s="51"/>
      <c r="W4374" s="35"/>
    </row>
    <row r="4375" spans="4:23">
      <c r="D4375" s="51"/>
      <c r="E4375" s="35"/>
      <c r="F4375" s="51"/>
      <c r="J4375" s="35"/>
      <c r="M4375" s="51"/>
      <c r="O4375" s="35"/>
      <c r="P4375" s="35"/>
      <c r="Q4375" s="35"/>
      <c r="R4375" s="51"/>
      <c r="T4375" s="35"/>
      <c r="U4375" s="35"/>
      <c r="V4375" s="51"/>
      <c r="W4375" s="35"/>
    </row>
    <row r="4376" spans="4:23">
      <c r="D4376" s="51"/>
      <c r="E4376" s="35"/>
      <c r="F4376" s="51"/>
      <c r="J4376" s="35"/>
      <c r="M4376" s="51"/>
      <c r="O4376" s="35"/>
      <c r="P4376" s="35"/>
      <c r="Q4376" s="35"/>
      <c r="R4376" s="51"/>
      <c r="T4376" s="35"/>
      <c r="U4376" s="35"/>
      <c r="V4376" s="51"/>
      <c r="W4376" s="35"/>
    </row>
    <row r="4377" spans="4:23">
      <c r="D4377" s="51"/>
      <c r="E4377" s="35"/>
      <c r="F4377" s="51"/>
      <c r="J4377" s="35"/>
      <c r="M4377" s="51"/>
      <c r="O4377" s="35"/>
      <c r="P4377" s="35"/>
      <c r="Q4377" s="35"/>
      <c r="R4377" s="51"/>
      <c r="T4377" s="35"/>
      <c r="U4377" s="35"/>
      <c r="V4377" s="51"/>
      <c r="W4377" s="35"/>
    </row>
    <row r="4378" spans="4:23">
      <c r="D4378" s="51"/>
      <c r="E4378" s="35"/>
      <c r="F4378" s="51"/>
      <c r="J4378" s="35"/>
      <c r="M4378" s="51"/>
      <c r="O4378" s="35"/>
      <c r="P4378" s="35"/>
      <c r="Q4378" s="35"/>
      <c r="R4378" s="51"/>
      <c r="T4378" s="35"/>
      <c r="U4378" s="35"/>
      <c r="V4378" s="51"/>
      <c r="W4378" s="35"/>
    </row>
    <row r="4379" spans="4:23">
      <c r="D4379" s="51"/>
      <c r="E4379" s="35"/>
      <c r="F4379" s="51"/>
      <c r="J4379" s="35"/>
      <c r="M4379" s="51"/>
      <c r="O4379" s="35"/>
      <c r="P4379" s="35"/>
      <c r="Q4379" s="35"/>
      <c r="R4379" s="51"/>
      <c r="T4379" s="35"/>
      <c r="U4379" s="35"/>
      <c r="V4379" s="51"/>
      <c r="W4379" s="35"/>
    </row>
    <row r="4380" spans="4:23">
      <c r="D4380" s="51"/>
      <c r="E4380" s="35"/>
      <c r="F4380" s="51"/>
      <c r="J4380" s="35"/>
      <c r="M4380" s="51"/>
      <c r="O4380" s="35"/>
      <c r="P4380" s="35"/>
      <c r="Q4380" s="35"/>
      <c r="R4380" s="51"/>
      <c r="T4380" s="35"/>
      <c r="U4380" s="35"/>
      <c r="V4380" s="51"/>
      <c r="W4380" s="35"/>
    </row>
    <row r="4381" spans="4:23">
      <c r="D4381" s="51"/>
      <c r="E4381" s="35"/>
      <c r="F4381" s="51"/>
      <c r="J4381" s="35"/>
      <c r="M4381" s="51"/>
      <c r="O4381" s="35"/>
      <c r="P4381" s="35"/>
      <c r="Q4381" s="35"/>
      <c r="R4381" s="51"/>
      <c r="T4381" s="35"/>
      <c r="U4381" s="35"/>
      <c r="V4381" s="51"/>
      <c r="W4381" s="35"/>
    </row>
    <row r="4382" spans="4:23">
      <c r="D4382" s="51"/>
      <c r="E4382" s="35"/>
      <c r="F4382" s="51"/>
      <c r="J4382" s="35"/>
      <c r="M4382" s="51"/>
      <c r="O4382" s="35"/>
      <c r="P4382" s="35"/>
      <c r="Q4382" s="35"/>
      <c r="R4382" s="51"/>
      <c r="T4382" s="35"/>
      <c r="U4382" s="35"/>
      <c r="V4382" s="51"/>
      <c r="W4382" s="35"/>
    </row>
    <row r="4383" spans="4:23">
      <c r="D4383" s="51"/>
      <c r="E4383" s="35"/>
      <c r="F4383" s="51"/>
      <c r="J4383" s="35"/>
      <c r="M4383" s="51"/>
      <c r="O4383" s="35"/>
      <c r="P4383" s="35"/>
      <c r="Q4383" s="35"/>
      <c r="R4383" s="51"/>
      <c r="T4383" s="35"/>
      <c r="U4383" s="35"/>
      <c r="V4383" s="51"/>
      <c r="W4383" s="35"/>
    </row>
    <row r="4384" spans="4:23">
      <c r="D4384" s="51"/>
      <c r="E4384" s="35"/>
      <c r="F4384" s="51"/>
      <c r="J4384" s="35"/>
      <c r="M4384" s="51"/>
      <c r="O4384" s="35"/>
      <c r="P4384" s="35"/>
      <c r="Q4384" s="35"/>
      <c r="R4384" s="51"/>
      <c r="T4384" s="35"/>
      <c r="U4384" s="35"/>
      <c r="V4384" s="51"/>
      <c r="W4384" s="35"/>
    </row>
    <row r="4385" spans="4:23">
      <c r="D4385" s="51"/>
      <c r="E4385" s="35"/>
      <c r="F4385" s="51"/>
      <c r="J4385" s="35"/>
      <c r="M4385" s="51"/>
      <c r="O4385" s="35"/>
      <c r="P4385" s="35"/>
      <c r="Q4385" s="35"/>
      <c r="R4385" s="51"/>
      <c r="T4385" s="35"/>
      <c r="U4385" s="35"/>
      <c r="V4385" s="51"/>
      <c r="W4385" s="35"/>
    </row>
    <row r="4386" spans="4:23">
      <c r="D4386" s="51"/>
      <c r="E4386" s="35"/>
      <c r="F4386" s="51"/>
      <c r="J4386" s="35"/>
      <c r="M4386" s="51"/>
      <c r="O4386" s="35"/>
      <c r="P4386" s="35"/>
      <c r="Q4386" s="35"/>
      <c r="R4386" s="51"/>
      <c r="T4386" s="35"/>
      <c r="U4386" s="35"/>
      <c r="V4386" s="51"/>
      <c r="W4386" s="35"/>
    </row>
    <row r="4387" spans="4:23">
      <c r="D4387" s="51"/>
      <c r="E4387" s="35"/>
      <c r="F4387" s="51"/>
      <c r="J4387" s="35"/>
      <c r="M4387" s="51"/>
      <c r="O4387" s="35"/>
      <c r="P4387" s="35"/>
      <c r="Q4387" s="35"/>
      <c r="R4387" s="51"/>
      <c r="T4387" s="35"/>
      <c r="U4387" s="35"/>
      <c r="V4387" s="51"/>
      <c r="W4387" s="35"/>
    </row>
    <row r="4388" spans="4:23">
      <c r="D4388" s="51"/>
      <c r="E4388" s="35"/>
      <c r="F4388" s="51"/>
      <c r="J4388" s="35"/>
      <c r="M4388" s="51"/>
      <c r="O4388" s="35"/>
      <c r="P4388" s="35"/>
      <c r="Q4388" s="35"/>
      <c r="R4388" s="51"/>
      <c r="T4388" s="35"/>
      <c r="U4388" s="35"/>
      <c r="V4388" s="51"/>
      <c r="W4388" s="35"/>
    </row>
    <row r="4389" spans="4:23">
      <c r="D4389" s="51"/>
      <c r="E4389" s="35"/>
      <c r="F4389" s="51"/>
      <c r="J4389" s="35"/>
      <c r="M4389" s="51"/>
      <c r="O4389" s="35"/>
      <c r="P4389" s="35"/>
      <c r="Q4389" s="35"/>
      <c r="R4389" s="51"/>
      <c r="T4389" s="35"/>
      <c r="U4389" s="35"/>
      <c r="V4389" s="51"/>
      <c r="W4389" s="35"/>
    </row>
    <row r="4390" spans="4:23">
      <c r="D4390" s="51"/>
      <c r="E4390" s="35"/>
      <c r="F4390" s="51"/>
      <c r="J4390" s="35"/>
      <c r="M4390" s="51"/>
      <c r="O4390" s="35"/>
      <c r="P4390" s="35"/>
      <c r="Q4390" s="35"/>
      <c r="R4390" s="51"/>
      <c r="T4390" s="35"/>
      <c r="U4390" s="35"/>
      <c r="V4390" s="51"/>
      <c r="W4390" s="35"/>
    </row>
    <row r="4391" spans="4:23">
      <c r="D4391" s="51"/>
      <c r="E4391" s="35"/>
      <c r="F4391" s="51"/>
      <c r="J4391" s="35"/>
      <c r="M4391" s="51"/>
      <c r="O4391" s="35"/>
      <c r="P4391" s="35"/>
      <c r="Q4391" s="35"/>
      <c r="R4391" s="51"/>
      <c r="T4391" s="35"/>
      <c r="U4391" s="35"/>
      <c r="V4391" s="51"/>
      <c r="W4391" s="35"/>
    </row>
    <row r="4392" spans="4:23">
      <c r="D4392" s="51"/>
      <c r="E4392" s="35"/>
      <c r="F4392" s="51"/>
      <c r="J4392" s="35"/>
      <c r="M4392" s="51"/>
      <c r="O4392" s="35"/>
      <c r="P4392" s="35"/>
      <c r="Q4392" s="35"/>
      <c r="R4392" s="51"/>
      <c r="T4392" s="35"/>
      <c r="U4392" s="35"/>
      <c r="V4392" s="51"/>
      <c r="W4392" s="35"/>
    </row>
    <row r="4393" spans="4:23">
      <c r="D4393" s="51"/>
      <c r="E4393" s="35"/>
      <c r="F4393" s="51"/>
      <c r="J4393" s="35"/>
      <c r="M4393" s="51"/>
      <c r="O4393" s="35"/>
      <c r="P4393" s="35"/>
      <c r="Q4393" s="35"/>
      <c r="R4393" s="51"/>
      <c r="T4393" s="35"/>
      <c r="U4393" s="35"/>
      <c r="V4393" s="51"/>
      <c r="W4393" s="35"/>
    </row>
    <row r="4394" spans="4:23">
      <c r="D4394" s="51"/>
      <c r="E4394" s="35"/>
      <c r="F4394" s="51"/>
      <c r="J4394" s="35"/>
      <c r="M4394" s="51"/>
      <c r="O4394" s="35"/>
      <c r="P4394" s="35"/>
      <c r="Q4394" s="35"/>
      <c r="R4394" s="51"/>
      <c r="T4394" s="35"/>
      <c r="U4394" s="35"/>
      <c r="V4394" s="51"/>
      <c r="W4394" s="35"/>
    </row>
    <row r="4395" spans="4:23">
      <c r="D4395" s="51"/>
      <c r="E4395" s="35"/>
      <c r="F4395" s="51"/>
      <c r="J4395" s="35"/>
      <c r="M4395" s="51"/>
      <c r="O4395" s="35"/>
      <c r="P4395" s="35"/>
      <c r="Q4395" s="35"/>
      <c r="R4395" s="51"/>
      <c r="T4395" s="35"/>
      <c r="U4395" s="35"/>
      <c r="V4395" s="51"/>
      <c r="W4395" s="35"/>
    </row>
    <row r="4396" spans="4:23">
      <c r="D4396" s="51"/>
      <c r="E4396" s="35"/>
      <c r="F4396" s="51"/>
      <c r="J4396" s="35"/>
      <c r="M4396" s="51"/>
      <c r="O4396" s="35"/>
      <c r="P4396" s="35"/>
      <c r="Q4396" s="35"/>
      <c r="R4396" s="51"/>
      <c r="T4396" s="35"/>
      <c r="U4396" s="35"/>
      <c r="V4396" s="51"/>
      <c r="W4396" s="35"/>
    </row>
    <row r="4397" spans="4:23">
      <c r="D4397" s="51"/>
      <c r="E4397" s="35"/>
      <c r="F4397" s="51"/>
      <c r="J4397" s="35"/>
      <c r="M4397" s="51"/>
      <c r="O4397" s="35"/>
      <c r="P4397" s="35"/>
      <c r="Q4397" s="35"/>
      <c r="R4397" s="51"/>
      <c r="T4397" s="35"/>
      <c r="U4397" s="35"/>
      <c r="V4397" s="51"/>
      <c r="W4397" s="35"/>
    </row>
    <row r="4398" spans="4:23">
      <c r="D4398" s="51"/>
      <c r="E4398" s="35"/>
      <c r="F4398" s="51"/>
      <c r="J4398" s="35"/>
      <c r="M4398" s="51"/>
      <c r="O4398" s="35"/>
      <c r="P4398" s="35"/>
      <c r="Q4398" s="35"/>
      <c r="R4398" s="51"/>
      <c r="T4398" s="35"/>
      <c r="U4398" s="35"/>
      <c r="V4398" s="51"/>
      <c r="W4398" s="35"/>
    </row>
    <row r="4399" spans="4:23">
      <c r="D4399" s="51"/>
      <c r="E4399" s="35"/>
      <c r="F4399" s="51"/>
      <c r="J4399" s="35"/>
      <c r="M4399" s="51"/>
      <c r="O4399" s="35"/>
      <c r="P4399" s="35"/>
      <c r="Q4399" s="35"/>
      <c r="R4399" s="51"/>
      <c r="T4399" s="35"/>
      <c r="U4399" s="35"/>
      <c r="V4399" s="51"/>
      <c r="W4399" s="35"/>
    </row>
    <row r="4400" spans="4:23">
      <c r="D4400" s="51"/>
      <c r="E4400" s="35"/>
      <c r="F4400" s="51"/>
      <c r="J4400" s="35"/>
      <c r="M4400" s="51"/>
      <c r="O4400" s="35"/>
      <c r="P4400" s="35"/>
      <c r="Q4400" s="35"/>
      <c r="R4400" s="51"/>
      <c r="T4400" s="35"/>
      <c r="U4400" s="35"/>
      <c r="V4400" s="51"/>
      <c r="W4400" s="35"/>
    </row>
    <row r="4401" spans="4:23">
      <c r="D4401" s="51"/>
      <c r="E4401" s="35"/>
      <c r="F4401" s="51"/>
      <c r="J4401" s="35"/>
      <c r="M4401" s="51"/>
      <c r="O4401" s="35"/>
      <c r="P4401" s="35"/>
      <c r="Q4401" s="35"/>
      <c r="R4401" s="51"/>
      <c r="T4401" s="35"/>
      <c r="U4401" s="35"/>
      <c r="V4401" s="51"/>
      <c r="W4401" s="35"/>
    </row>
    <row r="4402" spans="4:23">
      <c r="D4402" s="51"/>
      <c r="E4402" s="35"/>
      <c r="F4402" s="51"/>
      <c r="J4402" s="35"/>
      <c r="M4402" s="51"/>
      <c r="O4402" s="35"/>
      <c r="P4402" s="35"/>
      <c r="Q4402" s="35"/>
      <c r="R4402" s="51"/>
      <c r="T4402" s="35"/>
      <c r="U4402" s="35"/>
      <c r="V4402" s="51"/>
      <c r="W4402" s="35"/>
    </row>
    <row r="4403" spans="4:23">
      <c r="D4403" s="51"/>
      <c r="E4403" s="35"/>
      <c r="F4403" s="51"/>
      <c r="J4403" s="35"/>
      <c r="M4403" s="51"/>
      <c r="O4403" s="35"/>
      <c r="P4403" s="35"/>
      <c r="Q4403" s="35"/>
      <c r="R4403" s="51"/>
      <c r="T4403" s="35"/>
      <c r="U4403" s="35"/>
      <c r="V4403" s="51"/>
      <c r="W4403" s="35"/>
    </row>
    <row r="4404" spans="4:23">
      <c r="D4404" s="51"/>
      <c r="E4404" s="35"/>
      <c r="F4404" s="51"/>
      <c r="J4404" s="35"/>
      <c r="M4404" s="51"/>
      <c r="O4404" s="35"/>
      <c r="P4404" s="35"/>
      <c r="Q4404" s="35"/>
      <c r="R4404" s="51"/>
      <c r="T4404" s="35"/>
      <c r="U4404" s="35"/>
      <c r="V4404" s="51"/>
      <c r="W4404" s="35"/>
    </row>
    <row r="4405" spans="4:23">
      <c r="D4405" s="51"/>
      <c r="E4405" s="35"/>
      <c r="F4405" s="51"/>
      <c r="J4405" s="35"/>
      <c r="M4405" s="51"/>
      <c r="O4405" s="35"/>
      <c r="P4405" s="35"/>
      <c r="Q4405" s="35"/>
      <c r="R4405" s="51"/>
      <c r="T4405" s="35"/>
      <c r="U4405" s="35"/>
      <c r="V4405" s="51"/>
      <c r="W4405" s="35"/>
    </row>
    <row r="4406" spans="4:23">
      <c r="D4406" s="51"/>
      <c r="E4406" s="35"/>
      <c r="F4406" s="51"/>
      <c r="J4406" s="35"/>
      <c r="M4406" s="51"/>
      <c r="O4406" s="35"/>
      <c r="P4406" s="35"/>
      <c r="Q4406" s="35"/>
      <c r="R4406" s="51"/>
      <c r="T4406" s="35"/>
      <c r="U4406" s="35"/>
      <c r="V4406" s="51"/>
      <c r="W4406" s="35"/>
    </row>
    <row r="4407" spans="4:23">
      <c r="D4407" s="51"/>
      <c r="E4407" s="35"/>
      <c r="F4407" s="51"/>
      <c r="J4407" s="35"/>
      <c r="M4407" s="51"/>
      <c r="O4407" s="35"/>
      <c r="P4407" s="35"/>
      <c r="Q4407" s="35"/>
      <c r="R4407" s="51"/>
      <c r="T4407" s="35"/>
      <c r="U4407" s="35"/>
      <c r="V4407" s="51"/>
      <c r="W4407" s="35"/>
    </row>
    <row r="4408" spans="4:23">
      <c r="D4408" s="51"/>
      <c r="E4408" s="35"/>
      <c r="F4408" s="51"/>
      <c r="J4408" s="35"/>
      <c r="M4408" s="51"/>
      <c r="O4408" s="35"/>
      <c r="P4408" s="35"/>
      <c r="Q4408" s="35"/>
      <c r="R4408" s="51"/>
      <c r="T4408" s="35"/>
      <c r="U4408" s="35"/>
      <c r="V4408" s="51"/>
      <c r="W4408" s="35"/>
    </row>
    <row r="4409" spans="4:23">
      <c r="D4409" s="51"/>
      <c r="E4409" s="35"/>
      <c r="F4409" s="51"/>
      <c r="J4409" s="35"/>
      <c r="M4409" s="51"/>
      <c r="O4409" s="35"/>
      <c r="P4409" s="35"/>
      <c r="Q4409" s="35"/>
      <c r="R4409" s="51"/>
      <c r="T4409" s="35"/>
      <c r="U4409" s="35"/>
      <c r="V4409" s="51"/>
      <c r="W4409" s="35"/>
    </row>
    <row r="4410" spans="4:23">
      <c r="D4410" s="51"/>
      <c r="E4410" s="35"/>
      <c r="F4410" s="51"/>
      <c r="J4410" s="35"/>
      <c r="M4410" s="51"/>
      <c r="O4410" s="35"/>
      <c r="P4410" s="35"/>
      <c r="Q4410" s="35"/>
      <c r="R4410" s="51"/>
      <c r="T4410" s="35"/>
      <c r="U4410" s="35"/>
      <c r="V4410" s="51"/>
      <c r="W4410" s="35"/>
    </row>
    <row r="4411" spans="4:23">
      <c r="D4411" s="51"/>
      <c r="E4411" s="35"/>
      <c r="F4411" s="51"/>
      <c r="J4411" s="35"/>
      <c r="M4411" s="51"/>
      <c r="O4411" s="35"/>
      <c r="P4411" s="35"/>
      <c r="Q4411" s="35"/>
      <c r="R4411" s="51"/>
      <c r="T4411" s="35"/>
      <c r="U4411" s="35"/>
      <c r="V4411" s="51"/>
      <c r="W4411" s="35"/>
    </row>
    <row r="4412" spans="4:23">
      <c r="D4412" s="51"/>
      <c r="E4412" s="35"/>
      <c r="F4412" s="51"/>
      <c r="J4412" s="35"/>
      <c r="M4412" s="51"/>
      <c r="O4412" s="35"/>
      <c r="P4412" s="35"/>
      <c r="Q4412" s="35"/>
      <c r="R4412" s="51"/>
      <c r="T4412" s="35"/>
      <c r="U4412" s="35"/>
      <c r="V4412" s="51"/>
      <c r="W4412" s="35"/>
    </row>
    <row r="4413" spans="4:23">
      <c r="D4413" s="51"/>
      <c r="E4413" s="35"/>
      <c r="F4413" s="51"/>
      <c r="J4413" s="35"/>
      <c r="M4413" s="51"/>
      <c r="O4413" s="35"/>
      <c r="P4413" s="35"/>
      <c r="Q4413" s="35"/>
      <c r="R4413" s="51"/>
      <c r="T4413" s="35"/>
      <c r="U4413" s="35"/>
      <c r="V4413" s="51"/>
      <c r="W4413" s="35"/>
    </row>
    <row r="4414" spans="4:23">
      <c r="D4414" s="51"/>
      <c r="E4414" s="35"/>
      <c r="F4414" s="51"/>
      <c r="J4414" s="35"/>
      <c r="M4414" s="51"/>
      <c r="O4414" s="35"/>
      <c r="P4414" s="35"/>
      <c r="Q4414" s="35"/>
      <c r="R4414" s="51"/>
      <c r="T4414" s="35"/>
      <c r="U4414" s="35"/>
      <c r="V4414" s="51"/>
      <c r="W4414" s="35"/>
    </row>
    <row r="4415" spans="4:23">
      <c r="D4415" s="51"/>
      <c r="E4415" s="35"/>
      <c r="F4415" s="51"/>
      <c r="J4415" s="35"/>
      <c r="M4415" s="51"/>
      <c r="O4415" s="35"/>
      <c r="P4415" s="35"/>
      <c r="Q4415" s="35"/>
      <c r="R4415" s="51"/>
      <c r="T4415" s="35"/>
      <c r="U4415" s="35"/>
      <c r="V4415" s="51"/>
      <c r="W4415" s="35"/>
    </row>
    <row r="4416" spans="4:23">
      <c r="D4416" s="51"/>
      <c r="E4416" s="35"/>
      <c r="F4416" s="51"/>
      <c r="J4416" s="35"/>
      <c r="M4416" s="51"/>
      <c r="O4416" s="35"/>
      <c r="P4416" s="35"/>
      <c r="Q4416" s="35"/>
      <c r="R4416" s="51"/>
      <c r="T4416" s="35"/>
      <c r="U4416" s="35"/>
      <c r="V4416" s="51"/>
      <c r="W4416" s="35"/>
    </row>
    <row r="4417" spans="4:23">
      <c r="D4417" s="51"/>
      <c r="E4417" s="35"/>
      <c r="F4417" s="51"/>
      <c r="J4417" s="35"/>
      <c r="M4417" s="51"/>
      <c r="O4417" s="35"/>
      <c r="P4417" s="35"/>
      <c r="Q4417" s="35"/>
      <c r="R4417" s="51"/>
      <c r="T4417" s="35"/>
      <c r="U4417" s="35"/>
      <c r="V4417" s="51"/>
      <c r="W4417" s="35"/>
    </row>
    <row r="4418" spans="4:23">
      <c r="D4418" s="51"/>
      <c r="E4418" s="35"/>
      <c r="F4418" s="51"/>
      <c r="J4418" s="35"/>
      <c r="M4418" s="51"/>
      <c r="O4418" s="35"/>
      <c r="P4418" s="35"/>
      <c r="Q4418" s="35"/>
      <c r="R4418" s="51"/>
      <c r="T4418" s="35"/>
      <c r="U4418" s="35"/>
      <c r="V4418" s="51"/>
      <c r="W4418" s="35"/>
    </row>
    <row r="4419" spans="4:23">
      <c r="D4419" s="51"/>
      <c r="E4419" s="35"/>
      <c r="F4419" s="51"/>
      <c r="J4419" s="35"/>
      <c r="M4419" s="51"/>
      <c r="O4419" s="35"/>
      <c r="P4419" s="35"/>
      <c r="Q4419" s="35"/>
      <c r="R4419" s="51"/>
      <c r="T4419" s="35"/>
      <c r="U4419" s="35"/>
      <c r="V4419" s="51"/>
      <c r="W4419" s="35"/>
    </row>
    <row r="4420" spans="4:23">
      <c r="D4420" s="51"/>
      <c r="E4420" s="35"/>
      <c r="F4420" s="51"/>
      <c r="J4420" s="35"/>
      <c r="M4420" s="51"/>
      <c r="O4420" s="35"/>
      <c r="P4420" s="35"/>
      <c r="Q4420" s="35"/>
      <c r="R4420" s="51"/>
      <c r="T4420" s="35"/>
      <c r="U4420" s="35"/>
      <c r="V4420" s="51"/>
      <c r="W4420" s="35"/>
    </row>
    <row r="4421" spans="4:23">
      <c r="D4421" s="51"/>
      <c r="E4421" s="35"/>
      <c r="F4421" s="51"/>
      <c r="J4421" s="35"/>
      <c r="M4421" s="51"/>
      <c r="O4421" s="35"/>
      <c r="P4421" s="35"/>
      <c r="Q4421" s="35"/>
      <c r="R4421" s="51"/>
      <c r="T4421" s="35"/>
      <c r="U4421" s="35"/>
      <c r="V4421" s="51"/>
      <c r="W4421" s="35"/>
    </row>
    <row r="4422" spans="4:23">
      <c r="D4422" s="51"/>
      <c r="E4422" s="35"/>
      <c r="F4422" s="51"/>
      <c r="J4422" s="35"/>
      <c r="M4422" s="51"/>
      <c r="O4422" s="35"/>
      <c r="P4422" s="35"/>
      <c r="Q4422" s="35"/>
      <c r="R4422" s="51"/>
      <c r="T4422" s="35"/>
      <c r="U4422" s="35"/>
      <c r="V4422" s="51"/>
      <c r="W4422" s="35"/>
    </row>
    <row r="4423" spans="4:23">
      <c r="D4423" s="51"/>
      <c r="E4423" s="35"/>
      <c r="F4423" s="51"/>
      <c r="J4423" s="35"/>
      <c r="M4423" s="51"/>
      <c r="O4423" s="35"/>
      <c r="P4423" s="35"/>
      <c r="Q4423" s="35"/>
      <c r="R4423" s="51"/>
      <c r="T4423" s="35"/>
      <c r="U4423" s="35"/>
      <c r="V4423" s="51"/>
      <c r="W4423" s="35"/>
    </row>
    <row r="4424" spans="4:23">
      <c r="D4424" s="51"/>
      <c r="E4424" s="35"/>
      <c r="F4424" s="51"/>
      <c r="J4424" s="35"/>
      <c r="M4424" s="51"/>
      <c r="O4424" s="35"/>
      <c r="P4424" s="35"/>
      <c r="Q4424" s="35"/>
      <c r="R4424" s="51"/>
      <c r="T4424" s="35"/>
      <c r="U4424" s="35"/>
      <c r="V4424" s="51"/>
      <c r="W4424" s="35"/>
    </row>
    <row r="4425" spans="4:23">
      <c r="D4425" s="51"/>
      <c r="E4425" s="35"/>
      <c r="F4425" s="51"/>
      <c r="J4425" s="35"/>
      <c r="M4425" s="51"/>
      <c r="O4425" s="35"/>
      <c r="P4425" s="35"/>
      <c r="Q4425" s="35"/>
      <c r="R4425" s="51"/>
      <c r="T4425" s="35"/>
      <c r="U4425" s="35"/>
      <c r="V4425" s="51"/>
      <c r="W4425" s="35"/>
    </row>
    <row r="4426" spans="4:23">
      <c r="D4426" s="51"/>
      <c r="E4426" s="35"/>
      <c r="F4426" s="51"/>
      <c r="J4426" s="35"/>
      <c r="M4426" s="51"/>
      <c r="O4426" s="35"/>
      <c r="P4426" s="35"/>
      <c r="Q4426" s="35"/>
      <c r="R4426" s="51"/>
      <c r="T4426" s="35"/>
      <c r="U4426" s="35"/>
      <c r="V4426" s="51"/>
      <c r="W4426" s="35"/>
    </row>
    <row r="4427" spans="4:23">
      <c r="D4427" s="51"/>
      <c r="E4427" s="35"/>
      <c r="F4427" s="51"/>
      <c r="J4427" s="35"/>
      <c r="M4427" s="51"/>
      <c r="O4427" s="35"/>
      <c r="P4427" s="35"/>
      <c r="Q4427" s="35"/>
      <c r="R4427" s="51"/>
      <c r="T4427" s="35"/>
      <c r="U4427" s="35"/>
      <c r="V4427" s="51"/>
      <c r="W4427" s="35"/>
    </row>
    <row r="4428" spans="4:23">
      <c r="D4428" s="51"/>
      <c r="E4428" s="35"/>
      <c r="F4428" s="51"/>
      <c r="J4428" s="35"/>
      <c r="M4428" s="51"/>
      <c r="O4428" s="35"/>
      <c r="P4428" s="35"/>
      <c r="Q4428" s="35"/>
      <c r="R4428" s="51"/>
      <c r="T4428" s="35"/>
      <c r="U4428" s="35"/>
      <c r="V4428" s="51"/>
      <c r="W4428" s="35"/>
    </row>
    <row r="4429" spans="4:23">
      <c r="D4429" s="51"/>
      <c r="E4429" s="35"/>
      <c r="F4429" s="51"/>
      <c r="J4429" s="35"/>
      <c r="M4429" s="51"/>
      <c r="O4429" s="35"/>
      <c r="P4429" s="35"/>
      <c r="Q4429" s="35"/>
      <c r="R4429" s="51"/>
      <c r="T4429" s="35"/>
      <c r="U4429" s="35"/>
      <c r="V4429" s="51"/>
      <c r="W4429" s="35"/>
    </row>
    <row r="4430" spans="4:23">
      <c r="D4430" s="51"/>
      <c r="E4430" s="35"/>
      <c r="F4430" s="51"/>
      <c r="J4430" s="35"/>
      <c r="M4430" s="51"/>
      <c r="O4430" s="35"/>
      <c r="P4430" s="35"/>
      <c r="Q4430" s="35"/>
      <c r="R4430" s="51"/>
      <c r="T4430" s="35"/>
      <c r="U4430" s="35"/>
      <c r="V4430" s="51"/>
      <c r="W4430" s="35"/>
    </row>
    <row r="4431" spans="4:23">
      <c r="D4431" s="51"/>
      <c r="E4431" s="35"/>
      <c r="F4431" s="51"/>
      <c r="J4431" s="35"/>
      <c r="M4431" s="51"/>
      <c r="O4431" s="35"/>
      <c r="P4431" s="35"/>
      <c r="Q4431" s="35"/>
      <c r="R4431" s="51"/>
      <c r="T4431" s="35"/>
      <c r="U4431" s="35"/>
      <c r="V4431" s="51"/>
      <c r="W4431" s="35"/>
    </row>
    <row r="4432" spans="4:23">
      <c r="D4432" s="51"/>
      <c r="E4432" s="35"/>
      <c r="F4432" s="51"/>
      <c r="J4432" s="35"/>
      <c r="M4432" s="51"/>
      <c r="O4432" s="35"/>
      <c r="P4432" s="35"/>
      <c r="Q4432" s="35"/>
      <c r="R4432" s="51"/>
      <c r="T4432" s="35"/>
      <c r="U4432" s="35"/>
      <c r="V4432" s="51"/>
      <c r="W4432" s="35"/>
    </row>
    <row r="4433" spans="4:23">
      <c r="D4433" s="51"/>
      <c r="E4433" s="35"/>
      <c r="F4433" s="51"/>
      <c r="J4433" s="35"/>
      <c r="M4433" s="51"/>
      <c r="O4433" s="35"/>
      <c r="P4433" s="35"/>
      <c r="Q4433" s="35"/>
      <c r="R4433" s="51"/>
      <c r="T4433" s="35"/>
      <c r="U4433" s="35"/>
      <c r="V4433" s="51"/>
      <c r="W4433" s="35"/>
    </row>
    <row r="4434" spans="4:23">
      <c r="D4434" s="51"/>
      <c r="E4434" s="35"/>
      <c r="F4434" s="51"/>
      <c r="J4434" s="35"/>
      <c r="M4434" s="51"/>
      <c r="O4434" s="35"/>
      <c r="P4434" s="35"/>
      <c r="Q4434" s="35"/>
      <c r="R4434" s="51"/>
      <c r="T4434" s="35"/>
      <c r="U4434" s="35"/>
      <c r="V4434" s="51"/>
      <c r="W4434" s="35"/>
    </row>
    <row r="4435" spans="4:23">
      <c r="D4435" s="51"/>
      <c r="E4435" s="35"/>
      <c r="F4435" s="51"/>
      <c r="J4435" s="35"/>
      <c r="M4435" s="51"/>
      <c r="O4435" s="35"/>
      <c r="P4435" s="35"/>
      <c r="Q4435" s="35"/>
      <c r="R4435" s="51"/>
      <c r="T4435" s="35"/>
      <c r="U4435" s="35"/>
      <c r="V4435" s="51"/>
      <c r="W4435" s="35"/>
    </row>
    <row r="4436" spans="4:23">
      <c r="D4436" s="51"/>
      <c r="E4436" s="35"/>
      <c r="F4436" s="51"/>
      <c r="J4436" s="35"/>
      <c r="M4436" s="51"/>
      <c r="O4436" s="35"/>
      <c r="P4436" s="35"/>
      <c r="Q4436" s="35"/>
      <c r="R4436" s="51"/>
      <c r="T4436" s="35"/>
      <c r="U4436" s="35"/>
      <c r="V4436" s="51"/>
      <c r="W4436" s="35"/>
    </row>
    <row r="4437" spans="4:23">
      <c r="D4437" s="51"/>
      <c r="E4437" s="35"/>
      <c r="F4437" s="51"/>
      <c r="J4437" s="35"/>
      <c r="M4437" s="51"/>
      <c r="O4437" s="35"/>
      <c r="P4437" s="35"/>
      <c r="Q4437" s="35"/>
      <c r="R4437" s="51"/>
      <c r="T4437" s="35"/>
      <c r="U4437" s="35"/>
      <c r="V4437" s="51"/>
      <c r="W4437" s="35"/>
    </row>
    <row r="4438" spans="4:23">
      <c r="D4438" s="51"/>
      <c r="E4438" s="35"/>
      <c r="F4438" s="51"/>
      <c r="J4438" s="35"/>
      <c r="M4438" s="51"/>
      <c r="O4438" s="35"/>
      <c r="P4438" s="35"/>
      <c r="Q4438" s="35"/>
      <c r="R4438" s="51"/>
      <c r="T4438" s="35"/>
      <c r="U4438" s="35"/>
      <c r="V4438" s="51"/>
      <c r="W4438" s="35"/>
    </row>
    <row r="4439" spans="4:23">
      <c r="D4439" s="51"/>
      <c r="E4439" s="35"/>
      <c r="F4439" s="51"/>
      <c r="J4439" s="35"/>
      <c r="M4439" s="51"/>
      <c r="O4439" s="35"/>
      <c r="P4439" s="35"/>
      <c r="Q4439" s="35"/>
      <c r="R4439" s="51"/>
      <c r="T4439" s="35"/>
      <c r="U4439" s="35"/>
      <c r="V4439" s="51"/>
      <c r="W4439" s="35"/>
    </row>
    <row r="4440" spans="4:23">
      <c r="D4440" s="51"/>
      <c r="E4440" s="35"/>
      <c r="F4440" s="51"/>
      <c r="J4440" s="35"/>
      <c r="M4440" s="51"/>
      <c r="O4440" s="35"/>
      <c r="P4440" s="35"/>
      <c r="Q4440" s="35"/>
      <c r="R4440" s="51"/>
      <c r="T4440" s="35"/>
      <c r="U4440" s="35"/>
      <c r="V4440" s="51"/>
      <c r="W4440" s="35"/>
    </row>
    <row r="4441" spans="4:23">
      <c r="D4441" s="51"/>
      <c r="E4441" s="35"/>
      <c r="F4441" s="51"/>
      <c r="J4441" s="35"/>
      <c r="M4441" s="51"/>
      <c r="O4441" s="35"/>
      <c r="P4441" s="35"/>
      <c r="Q4441" s="35"/>
      <c r="R4441" s="51"/>
      <c r="T4441" s="35"/>
      <c r="U4441" s="35"/>
      <c r="V4441" s="51"/>
      <c r="W4441" s="35"/>
    </row>
    <row r="4442" spans="4:23">
      <c r="D4442" s="51"/>
      <c r="E4442" s="35"/>
      <c r="F4442" s="51"/>
      <c r="J4442" s="35"/>
      <c r="M4442" s="51"/>
      <c r="O4442" s="35"/>
      <c r="P4442" s="35"/>
      <c r="Q4442" s="35"/>
      <c r="R4442" s="51"/>
      <c r="T4442" s="35"/>
      <c r="U4442" s="35"/>
      <c r="V4442" s="51"/>
      <c r="W4442" s="35"/>
    </row>
    <row r="4443" spans="4:23">
      <c r="D4443" s="51"/>
      <c r="E4443" s="35"/>
      <c r="F4443" s="51"/>
      <c r="J4443" s="35"/>
      <c r="M4443" s="51"/>
      <c r="O4443" s="35"/>
      <c r="P4443" s="35"/>
      <c r="Q4443" s="35"/>
      <c r="R4443" s="51"/>
      <c r="T4443" s="35"/>
      <c r="U4443" s="35"/>
      <c r="V4443" s="51"/>
      <c r="W4443" s="35"/>
    </row>
    <row r="4444" spans="4:23">
      <c r="D4444" s="51"/>
      <c r="E4444" s="35"/>
      <c r="F4444" s="51"/>
      <c r="J4444" s="35"/>
      <c r="M4444" s="51"/>
      <c r="O4444" s="35"/>
      <c r="P4444" s="35"/>
      <c r="Q4444" s="35"/>
      <c r="R4444" s="51"/>
      <c r="T4444" s="35"/>
      <c r="U4444" s="35"/>
      <c r="V4444" s="51"/>
      <c r="W4444" s="35"/>
    </row>
    <row r="4445" spans="4:23">
      <c r="D4445" s="51"/>
      <c r="E4445" s="35"/>
      <c r="F4445" s="51"/>
      <c r="J4445" s="35"/>
      <c r="M4445" s="51"/>
      <c r="O4445" s="35"/>
      <c r="P4445" s="35"/>
      <c r="Q4445" s="35"/>
      <c r="R4445" s="51"/>
      <c r="T4445" s="35"/>
      <c r="U4445" s="35"/>
      <c r="V4445" s="51"/>
      <c r="W4445" s="35"/>
    </row>
    <row r="4446" spans="4:23">
      <c r="D4446" s="51"/>
      <c r="E4446" s="35"/>
      <c r="F4446" s="51"/>
      <c r="J4446" s="35"/>
      <c r="M4446" s="51"/>
      <c r="O4446" s="35"/>
      <c r="P4446" s="35"/>
      <c r="Q4446" s="35"/>
      <c r="R4446" s="51"/>
      <c r="T4446" s="35"/>
      <c r="U4446" s="35"/>
      <c r="V4446" s="51"/>
      <c r="W4446" s="35"/>
    </row>
    <row r="4447" spans="4:23">
      <c r="D4447" s="51"/>
      <c r="E4447" s="35"/>
      <c r="F4447" s="51"/>
      <c r="J4447" s="35"/>
      <c r="M4447" s="51"/>
      <c r="O4447" s="35"/>
      <c r="P4447" s="35"/>
      <c r="Q4447" s="35"/>
      <c r="R4447" s="51"/>
      <c r="T4447" s="35"/>
      <c r="U4447" s="35"/>
      <c r="V4447" s="51"/>
      <c r="W4447" s="35"/>
    </row>
    <row r="4448" spans="4:23">
      <c r="D4448" s="51"/>
      <c r="E4448" s="35"/>
      <c r="F4448" s="51"/>
      <c r="J4448" s="35"/>
      <c r="M4448" s="51"/>
      <c r="O4448" s="35"/>
      <c r="P4448" s="35"/>
      <c r="Q4448" s="35"/>
      <c r="R4448" s="51"/>
      <c r="T4448" s="35"/>
      <c r="U4448" s="35"/>
      <c r="V4448" s="51"/>
      <c r="W4448" s="35"/>
    </row>
    <row r="4449" spans="4:23">
      <c r="D4449" s="51"/>
      <c r="E4449" s="35"/>
      <c r="F4449" s="51"/>
      <c r="J4449" s="35"/>
      <c r="M4449" s="51"/>
      <c r="O4449" s="35"/>
      <c r="P4449" s="35"/>
      <c r="Q4449" s="35"/>
      <c r="R4449" s="51"/>
      <c r="T4449" s="35"/>
      <c r="U4449" s="35"/>
      <c r="V4449" s="51"/>
      <c r="W4449" s="35"/>
    </row>
    <row r="4450" spans="4:23">
      <c r="D4450" s="51"/>
      <c r="E4450" s="35"/>
      <c r="F4450" s="51"/>
      <c r="J4450" s="35"/>
      <c r="M4450" s="51"/>
      <c r="O4450" s="35"/>
      <c r="P4450" s="35"/>
      <c r="Q4450" s="35"/>
      <c r="R4450" s="51"/>
      <c r="T4450" s="35"/>
      <c r="U4450" s="35"/>
      <c r="V4450" s="51"/>
      <c r="W4450" s="35"/>
    </row>
    <row r="4451" spans="4:23">
      <c r="D4451" s="51"/>
      <c r="E4451" s="35"/>
      <c r="F4451" s="51"/>
      <c r="J4451" s="35"/>
      <c r="M4451" s="51"/>
      <c r="O4451" s="35"/>
      <c r="P4451" s="35"/>
      <c r="Q4451" s="35"/>
      <c r="R4451" s="51"/>
      <c r="T4451" s="35"/>
      <c r="U4451" s="35"/>
      <c r="V4451" s="51"/>
      <c r="W4451" s="35"/>
    </row>
    <row r="4452" spans="4:23">
      <c r="D4452" s="51"/>
      <c r="E4452" s="35"/>
      <c r="F4452" s="51"/>
      <c r="J4452" s="35"/>
      <c r="M4452" s="51"/>
      <c r="O4452" s="35"/>
      <c r="P4452" s="35"/>
      <c r="Q4452" s="35"/>
      <c r="R4452" s="51"/>
      <c r="T4452" s="35"/>
      <c r="U4452" s="35"/>
      <c r="V4452" s="51"/>
      <c r="W4452" s="35"/>
    </row>
    <row r="4453" spans="4:23">
      <c r="D4453" s="51"/>
      <c r="E4453" s="35"/>
      <c r="F4453" s="51"/>
      <c r="J4453" s="35"/>
      <c r="M4453" s="51"/>
      <c r="O4453" s="35"/>
      <c r="P4453" s="35"/>
      <c r="Q4453" s="35"/>
      <c r="R4453" s="51"/>
      <c r="T4453" s="35"/>
      <c r="U4453" s="35"/>
      <c r="V4453" s="51"/>
      <c r="W4453" s="35"/>
    </row>
    <row r="4454" spans="4:23">
      <c r="D4454" s="51"/>
      <c r="E4454" s="35"/>
      <c r="F4454" s="51"/>
      <c r="J4454" s="35"/>
      <c r="M4454" s="51"/>
      <c r="O4454" s="35"/>
      <c r="P4454" s="35"/>
      <c r="Q4454" s="35"/>
      <c r="R4454" s="51"/>
      <c r="T4454" s="35"/>
      <c r="U4454" s="35"/>
      <c r="V4454" s="51"/>
      <c r="W4454" s="35"/>
    </row>
    <row r="4455" spans="4:23">
      <c r="D4455" s="51"/>
      <c r="E4455" s="35"/>
      <c r="F4455" s="51"/>
      <c r="J4455" s="35"/>
      <c r="M4455" s="51"/>
      <c r="O4455" s="35"/>
      <c r="P4455" s="35"/>
      <c r="Q4455" s="35"/>
      <c r="R4455" s="51"/>
      <c r="T4455" s="35"/>
      <c r="U4455" s="35"/>
      <c r="V4455" s="51"/>
      <c r="W4455" s="35"/>
    </row>
    <row r="4456" spans="4:23">
      <c r="D4456" s="51"/>
      <c r="E4456" s="35"/>
      <c r="F4456" s="51"/>
      <c r="J4456" s="35"/>
      <c r="M4456" s="51"/>
      <c r="O4456" s="35"/>
      <c r="P4456" s="35"/>
      <c r="Q4456" s="35"/>
      <c r="R4456" s="51"/>
      <c r="T4456" s="35"/>
      <c r="U4456" s="35"/>
      <c r="V4456" s="51"/>
      <c r="W4456" s="35"/>
    </row>
    <row r="4457" spans="4:23">
      <c r="D4457" s="51"/>
      <c r="E4457" s="35"/>
      <c r="F4457" s="51"/>
      <c r="J4457" s="35"/>
      <c r="M4457" s="51"/>
      <c r="O4457" s="35"/>
      <c r="P4457" s="35"/>
      <c r="Q4457" s="35"/>
      <c r="R4457" s="51"/>
      <c r="T4457" s="35"/>
      <c r="U4457" s="35"/>
      <c r="V4457" s="51"/>
      <c r="W4457" s="35"/>
    </row>
    <row r="4458" spans="4:23">
      <c r="D4458" s="51"/>
      <c r="E4458" s="35"/>
      <c r="F4458" s="51"/>
      <c r="J4458" s="35"/>
      <c r="M4458" s="51"/>
      <c r="O4458" s="35"/>
      <c r="P4458" s="35"/>
      <c r="Q4458" s="35"/>
      <c r="R4458" s="51"/>
      <c r="T4458" s="35"/>
      <c r="U4458" s="35"/>
      <c r="V4458" s="51"/>
      <c r="W4458" s="35"/>
    </row>
    <row r="4459" spans="4:23">
      <c r="D4459" s="51"/>
      <c r="E4459" s="35"/>
      <c r="F4459" s="51"/>
      <c r="J4459" s="35"/>
      <c r="M4459" s="51"/>
      <c r="O4459" s="35"/>
      <c r="P4459" s="35"/>
      <c r="Q4459" s="35"/>
      <c r="R4459" s="51"/>
      <c r="T4459" s="35"/>
      <c r="U4459" s="35"/>
      <c r="V4459" s="51"/>
      <c r="W4459" s="35"/>
    </row>
    <row r="4460" spans="4:23">
      <c r="D4460" s="51"/>
      <c r="E4460" s="35"/>
      <c r="F4460" s="51"/>
      <c r="J4460" s="35"/>
      <c r="M4460" s="51"/>
      <c r="O4460" s="35"/>
      <c r="P4460" s="35"/>
      <c r="Q4460" s="35"/>
      <c r="R4460" s="51"/>
      <c r="T4460" s="35"/>
      <c r="U4460" s="35"/>
      <c r="V4460" s="51"/>
      <c r="W4460" s="35"/>
    </row>
    <row r="4461" spans="4:23">
      <c r="D4461" s="51"/>
      <c r="E4461" s="35"/>
      <c r="F4461" s="51"/>
      <c r="J4461" s="35"/>
      <c r="M4461" s="51"/>
      <c r="O4461" s="35"/>
      <c r="P4461" s="35"/>
      <c r="Q4461" s="35"/>
      <c r="R4461" s="51"/>
      <c r="T4461" s="35"/>
      <c r="U4461" s="35"/>
      <c r="V4461" s="51"/>
      <c r="W4461" s="35"/>
    </row>
    <row r="4462" spans="4:23">
      <c r="D4462" s="51"/>
      <c r="E4462" s="35"/>
      <c r="F4462" s="51"/>
      <c r="J4462" s="35"/>
      <c r="M4462" s="51"/>
      <c r="O4462" s="35"/>
      <c r="P4462" s="35"/>
      <c r="Q4462" s="35"/>
      <c r="R4462" s="51"/>
      <c r="T4462" s="35"/>
      <c r="U4462" s="35"/>
      <c r="V4462" s="51"/>
      <c r="W4462" s="35"/>
    </row>
    <row r="4463" spans="4:23">
      <c r="D4463" s="51"/>
      <c r="E4463" s="35"/>
      <c r="F4463" s="51"/>
      <c r="J4463" s="35"/>
      <c r="M4463" s="51"/>
      <c r="O4463" s="35"/>
      <c r="P4463" s="35"/>
      <c r="Q4463" s="35"/>
      <c r="R4463" s="51"/>
      <c r="T4463" s="35"/>
      <c r="U4463" s="35"/>
      <c r="V4463" s="51"/>
      <c r="W4463" s="35"/>
    </row>
    <row r="4464" spans="4:23">
      <c r="D4464" s="51"/>
      <c r="E4464" s="35"/>
      <c r="F4464" s="51"/>
      <c r="J4464" s="35"/>
      <c r="M4464" s="51"/>
      <c r="O4464" s="35"/>
      <c r="P4464" s="35"/>
      <c r="Q4464" s="35"/>
      <c r="R4464" s="51"/>
      <c r="T4464" s="35"/>
      <c r="U4464" s="35"/>
      <c r="V4464" s="51"/>
      <c r="W4464" s="35"/>
    </row>
    <row r="4465" spans="4:23">
      <c r="D4465" s="51"/>
      <c r="E4465" s="35"/>
      <c r="F4465" s="51"/>
      <c r="J4465" s="35"/>
      <c r="M4465" s="51"/>
      <c r="O4465" s="35"/>
      <c r="P4465" s="35"/>
      <c r="Q4465" s="35"/>
      <c r="R4465" s="51"/>
      <c r="T4465" s="35"/>
      <c r="U4465" s="35"/>
      <c r="V4465" s="51"/>
      <c r="W4465" s="35"/>
    </row>
    <row r="4466" spans="4:23">
      <c r="D4466" s="51"/>
      <c r="E4466" s="35"/>
      <c r="F4466" s="51"/>
      <c r="J4466" s="35"/>
      <c r="M4466" s="51"/>
      <c r="O4466" s="35"/>
      <c r="P4466" s="35"/>
      <c r="Q4466" s="35"/>
      <c r="R4466" s="51"/>
      <c r="T4466" s="35"/>
      <c r="U4466" s="35"/>
      <c r="V4466" s="51"/>
      <c r="W4466" s="35"/>
    </row>
    <row r="4467" spans="4:23">
      <c r="D4467" s="51"/>
      <c r="E4467" s="35"/>
      <c r="F4467" s="51"/>
      <c r="J4467" s="35"/>
      <c r="M4467" s="51"/>
      <c r="O4467" s="35"/>
      <c r="P4467" s="35"/>
      <c r="Q4467" s="35"/>
      <c r="R4467" s="51"/>
      <c r="T4467" s="35"/>
      <c r="U4467" s="35"/>
      <c r="V4467" s="51"/>
      <c r="W4467" s="35"/>
    </row>
    <row r="4468" spans="4:23">
      <c r="D4468" s="51"/>
      <c r="E4468" s="35"/>
      <c r="F4468" s="51"/>
      <c r="J4468" s="35"/>
      <c r="M4468" s="51"/>
      <c r="O4468" s="35"/>
      <c r="P4468" s="35"/>
      <c r="Q4468" s="35"/>
      <c r="R4468" s="51"/>
      <c r="T4468" s="35"/>
      <c r="U4468" s="35"/>
      <c r="V4468" s="51"/>
      <c r="W4468" s="35"/>
    </row>
    <row r="4469" spans="4:23">
      <c r="D4469" s="51"/>
      <c r="E4469" s="35"/>
      <c r="F4469" s="51"/>
      <c r="J4469" s="35"/>
      <c r="M4469" s="51"/>
      <c r="O4469" s="35"/>
      <c r="P4469" s="35"/>
      <c r="Q4469" s="35"/>
      <c r="R4469" s="51"/>
      <c r="T4469" s="35"/>
      <c r="U4469" s="35"/>
      <c r="V4469" s="51"/>
      <c r="W4469" s="35"/>
    </row>
    <row r="4470" spans="4:23">
      <c r="D4470" s="51"/>
      <c r="E4470" s="35"/>
      <c r="F4470" s="51"/>
      <c r="J4470" s="35"/>
      <c r="M4470" s="51"/>
      <c r="O4470" s="35"/>
      <c r="P4470" s="35"/>
      <c r="Q4470" s="35"/>
      <c r="R4470" s="51"/>
      <c r="T4470" s="35"/>
      <c r="U4470" s="35"/>
      <c r="V4470" s="51"/>
      <c r="W4470" s="35"/>
    </row>
    <row r="4471" spans="4:23">
      <c r="D4471" s="51"/>
      <c r="E4471" s="35"/>
      <c r="F4471" s="51"/>
      <c r="J4471" s="35"/>
      <c r="M4471" s="51"/>
      <c r="O4471" s="35"/>
      <c r="P4471" s="35"/>
      <c r="Q4471" s="35"/>
      <c r="R4471" s="51"/>
      <c r="T4471" s="35"/>
      <c r="U4471" s="35"/>
      <c r="V4471" s="51"/>
      <c r="W4471" s="35"/>
    </row>
    <row r="4472" spans="4:23">
      <c r="D4472" s="51"/>
      <c r="E4472" s="35"/>
      <c r="F4472" s="51"/>
      <c r="J4472" s="35"/>
      <c r="M4472" s="51"/>
      <c r="O4472" s="35"/>
      <c r="P4472" s="35"/>
      <c r="Q4472" s="35"/>
      <c r="R4472" s="51"/>
      <c r="T4472" s="35"/>
      <c r="U4472" s="35"/>
      <c r="V4472" s="51"/>
      <c r="W4472" s="35"/>
    </row>
    <row r="4473" spans="4:23">
      <c r="D4473" s="51"/>
      <c r="E4473" s="35"/>
      <c r="F4473" s="51"/>
      <c r="J4473" s="35"/>
      <c r="M4473" s="51"/>
      <c r="O4473" s="35"/>
      <c r="P4473" s="35"/>
      <c r="Q4473" s="35"/>
      <c r="R4473" s="51"/>
      <c r="T4473" s="35"/>
      <c r="U4473" s="35"/>
      <c r="V4473" s="51"/>
      <c r="W4473" s="35"/>
    </row>
    <row r="4474" spans="4:23">
      <c r="D4474" s="51"/>
      <c r="E4474" s="35"/>
      <c r="F4474" s="51"/>
      <c r="J4474" s="35"/>
      <c r="M4474" s="51"/>
      <c r="O4474" s="35"/>
      <c r="P4474" s="35"/>
      <c r="Q4474" s="35"/>
      <c r="R4474" s="51"/>
      <c r="T4474" s="35"/>
      <c r="U4474" s="35"/>
      <c r="V4474" s="51"/>
      <c r="W4474" s="35"/>
    </row>
    <row r="4475" spans="4:23">
      <c r="D4475" s="51"/>
      <c r="E4475" s="35"/>
      <c r="F4475" s="51"/>
      <c r="J4475" s="35"/>
      <c r="M4475" s="51"/>
      <c r="O4475" s="35"/>
      <c r="P4475" s="35"/>
      <c r="Q4475" s="35"/>
      <c r="R4475" s="51"/>
      <c r="T4475" s="35"/>
      <c r="U4475" s="35"/>
      <c r="V4475" s="51"/>
      <c r="W4475" s="35"/>
    </row>
    <row r="4476" spans="4:23">
      <c r="D4476" s="51"/>
      <c r="E4476" s="35"/>
      <c r="F4476" s="51"/>
      <c r="J4476" s="35"/>
      <c r="M4476" s="51"/>
      <c r="O4476" s="35"/>
      <c r="P4476" s="35"/>
      <c r="Q4476" s="35"/>
      <c r="R4476" s="51"/>
      <c r="T4476" s="35"/>
      <c r="U4476" s="35"/>
      <c r="V4476" s="51"/>
      <c r="W4476" s="35"/>
    </row>
    <row r="4477" spans="4:23">
      <c r="D4477" s="51"/>
      <c r="E4477" s="35"/>
      <c r="F4477" s="51"/>
      <c r="J4477" s="35"/>
      <c r="M4477" s="51"/>
      <c r="O4477" s="35"/>
      <c r="P4477" s="35"/>
      <c r="Q4477" s="35"/>
      <c r="R4477" s="51"/>
      <c r="T4477" s="35"/>
      <c r="U4477" s="35"/>
      <c r="V4477" s="51"/>
      <c r="W4477" s="35"/>
    </row>
    <row r="4478" spans="4:23">
      <c r="D4478" s="51"/>
      <c r="E4478" s="35"/>
      <c r="F4478" s="51"/>
      <c r="J4478" s="35"/>
      <c r="M4478" s="51"/>
      <c r="O4478" s="35"/>
      <c r="P4478" s="35"/>
      <c r="Q4478" s="35"/>
      <c r="R4478" s="51"/>
      <c r="T4478" s="35"/>
      <c r="U4478" s="35"/>
      <c r="V4478" s="51"/>
      <c r="W4478" s="35"/>
    </row>
    <row r="4479" spans="4:23">
      <c r="D4479" s="51"/>
      <c r="E4479" s="35"/>
      <c r="F4479" s="51"/>
      <c r="J4479" s="35"/>
      <c r="M4479" s="51"/>
      <c r="O4479" s="35"/>
      <c r="P4479" s="35"/>
      <c r="Q4479" s="35"/>
      <c r="R4479" s="51"/>
      <c r="T4479" s="35"/>
      <c r="U4479" s="35"/>
      <c r="V4479" s="51"/>
      <c r="W4479" s="35"/>
    </row>
    <row r="4480" spans="4:23">
      <c r="D4480" s="51"/>
      <c r="E4480" s="35"/>
      <c r="F4480" s="51"/>
      <c r="J4480" s="35"/>
      <c r="M4480" s="51"/>
      <c r="O4480" s="35"/>
      <c r="P4480" s="35"/>
      <c r="Q4480" s="35"/>
      <c r="R4480" s="51"/>
      <c r="T4480" s="35"/>
      <c r="U4480" s="35"/>
      <c r="V4480" s="51"/>
      <c r="W4480" s="35"/>
    </row>
    <row r="4481" spans="4:23">
      <c r="D4481" s="51"/>
      <c r="E4481" s="35"/>
      <c r="F4481" s="51"/>
      <c r="J4481" s="35"/>
      <c r="M4481" s="51"/>
      <c r="O4481" s="35"/>
      <c r="P4481" s="35"/>
      <c r="Q4481" s="35"/>
      <c r="R4481" s="51"/>
      <c r="T4481" s="35"/>
      <c r="U4481" s="35"/>
      <c r="V4481" s="51"/>
      <c r="W4481" s="35"/>
    </row>
    <row r="4482" spans="4:23">
      <c r="D4482" s="51"/>
      <c r="E4482" s="35"/>
      <c r="F4482" s="51"/>
      <c r="J4482" s="35"/>
      <c r="M4482" s="51"/>
      <c r="O4482" s="35"/>
      <c r="P4482" s="35"/>
      <c r="Q4482" s="35"/>
      <c r="R4482" s="51"/>
      <c r="T4482" s="35"/>
      <c r="U4482" s="35"/>
      <c r="V4482" s="51"/>
      <c r="W4482" s="35"/>
    </row>
    <row r="4483" spans="4:23">
      <c r="D4483" s="51"/>
      <c r="E4483" s="35"/>
      <c r="F4483" s="51"/>
      <c r="J4483" s="35"/>
      <c r="M4483" s="51"/>
      <c r="O4483" s="35"/>
      <c r="P4483" s="35"/>
      <c r="Q4483" s="35"/>
      <c r="R4483" s="51"/>
      <c r="T4483" s="35"/>
      <c r="U4483" s="35"/>
      <c r="V4483" s="51"/>
      <c r="W4483" s="35"/>
    </row>
    <row r="4484" spans="4:23">
      <c r="D4484" s="51"/>
      <c r="E4484" s="35"/>
      <c r="F4484" s="51"/>
      <c r="J4484" s="35"/>
      <c r="M4484" s="51"/>
      <c r="O4484" s="35"/>
      <c r="P4484" s="35"/>
      <c r="Q4484" s="35"/>
      <c r="R4484" s="51"/>
      <c r="T4484" s="35"/>
      <c r="U4484" s="35"/>
      <c r="V4484" s="51"/>
      <c r="W4484" s="35"/>
    </row>
    <row r="4485" spans="4:23">
      <c r="D4485" s="51"/>
      <c r="E4485" s="35"/>
      <c r="F4485" s="51"/>
      <c r="J4485" s="35"/>
      <c r="M4485" s="51"/>
      <c r="O4485" s="35"/>
      <c r="P4485" s="35"/>
      <c r="Q4485" s="35"/>
      <c r="R4485" s="51"/>
      <c r="T4485" s="35"/>
      <c r="U4485" s="35"/>
      <c r="V4485" s="51"/>
      <c r="W4485" s="35"/>
    </row>
    <row r="4486" spans="4:23">
      <c r="D4486" s="51"/>
      <c r="E4486" s="35"/>
      <c r="F4486" s="51"/>
      <c r="J4486" s="35"/>
      <c r="M4486" s="51"/>
      <c r="O4486" s="35"/>
      <c r="P4486" s="35"/>
      <c r="Q4486" s="35"/>
      <c r="R4486" s="51"/>
      <c r="T4486" s="35"/>
      <c r="U4486" s="35"/>
      <c r="V4486" s="51"/>
      <c r="W4486" s="35"/>
    </row>
    <row r="4487" spans="4:23">
      <c r="D4487" s="51"/>
      <c r="E4487" s="35"/>
      <c r="F4487" s="51"/>
      <c r="J4487" s="35"/>
      <c r="M4487" s="51"/>
      <c r="O4487" s="35"/>
      <c r="P4487" s="35"/>
      <c r="Q4487" s="35"/>
      <c r="R4487" s="51"/>
      <c r="T4487" s="35"/>
      <c r="U4487" s="35"/>
      <c r="V4487" s="51"/>
      <c r="W4487" s="35"/>
    </row>
    <row r="4488" spans="4:23">
      <c r="D4488" s="51"/>
      <c r="E4488" s="35"/>
      <c r="F4488" s="51"/>
      <c r="J4488" s="35"/>
      <c r="M4488" s="51"/>
      <c r="O4488" s="35"/>
      <c r="P4488" s="35"/>
      <c r="Q4488" s="35"/>
      <c r="R4488" s="51"/>
      <c r="T4488" s="35"/>
      <c r="U4488" s="35"/>
      <c r="V4488" s="51"/>
      <c r="W4488" s="35"/>
    </row>
    <row r="4489" spans="4:23">
      <c r="D4489" s="51"/>
      <c r="E4489" s="35"/>
      <c r="F4489" s="51"/>
      <c r="J4489" s="35"/>
      <c r="M4489" s="51"/>
      <c r="O4489" s="35"/>
      <c r="P4489" s="35"/>
      <c r="Q4489" s="35"/>
      <c r="R4489" s="51"/>
      <c r="T4489" s="35"/>
      <c r="U4489" s="35"/>
      <c r="V4489" s="51"/>
      <c r="W4489" s="35"/>
    </row>
    <row r="4490" spans="4:23">
      <c r="D4490" s="51"/>
      <c r="E4490" s="35"/>
      <c r="F4490" s="51"/>
      <c r="J4490" s="35"/>
      <c r="M4490" s="51"/>
      <c r="O4490" s="35"/>
      <c r="P4490" s="35"/>
      <c r="Q4490" s="35"/>
      <c r="R4490" s="51"/>
      <c r="T4490" s="35"/>
      <c r="U4490" s="35"/>
      <c r="V4490" s="51"/>
      <c r="W4490" s="35"/>
    </row>
    <row r="4491" spans="4:23">
      <c r="D4491" s="51"/>
      <c r="E4491" s="35"/>
      <c r="F4491" s="51"/>
      <c r="J4491" s="35"/>
      <c r="M4491" s="51"/>
      <c r="O4491" s="35"/>
      <c r="P4491" s="35"/>
      <c r="Q4491" s="35"/>
      <c r="R4491" s="51"/>
      <c r="T4491" s="35"/>
      <c r="U4491" s="35"/>
      <c r="V4491" s="51"/>
      <c r="W4491" s="35"/>
    </row>
    <row r="4492" spans="4:23">
      <c r="D4492" s="51"/>
      <c r="E4492" s="35"/>
      <c r="F4492" s="51"/>
      <c r="J4492" s="35"/>
      <c r="M4492" s="51"/>
      <c r="O4492" s="35"/>
      <c r="P4492" s="35"/>
      <c r="Q4492" s="35"/>
      <c r="R4492" s="51"/>
      <c r="T4492" s="35"/>
      <c r="U4492" s="35"/>
      <c r="V4492" s="51"/>
      <c r="W4492" s="35"/>
    </row>
    <row r="4493" spans="4:23">
      <c r="D4493" s="51"/>
      <c r="E4493" s="35"/>
      <c r="F4493" s="51"/>
      <c r="J4493" s="35"/>
      <c r="M4493" s="51"/>
      <c r="O4493" s="35"/>
      <c r="P4493" s="35"/>
      <c r="Q4493" s="35"/>
      <c r="R4493" s="51"/>
      <c r="T4493" s="35"/>
      <c r="U4493" s="35"/>
      <c r="V4493" s="51"/>
      <c r="W4493" s="35"/>
    </row>
    <row r="4494" spans="4:23">
      <c r="D4494" s="51"/>
      <c r="E4494" s="35"/>
      <c r="F4494" s="51"/>
      <c r="J4494" s="35"/>
      <c r="M4494" s="51"/>
      <c r="O4494" s="35"/>
      <c r="P4494" s="35"/>
      <c r="Q4494" s="35"/>
      <c r="R4494" s="51"/>
      <c r="T4494" s="35"/>
      <c r="U4494" s="35"/>
      <c r="V4494" s="51"/>
      <c r="W4494" s="35"/>
    </row>
    <row r="4495" spans="4:23">
      <c r="D4495" s="51"/>
      <c r="E4495" s="35"/>
      <c r="F4495" s="51"/>
      <c r="J4495" s="35"/>
      <c r="M4495" s="51"/>
      <c r="O4495" s="35"/>
      <c r="P4495" s="35"/>
      <c r="Q4495" s="35"/>
      <c r="R4495" s="51"/>
      <c r="T4495" s="35"/>
      <c r="U4495" s="35"/>
      <c r="V4495" s="51"/>
      <c r="W4495" s="35"/>
    </row>
    <row r="4496" spans="4:23">
      <c r="D4496" s="51"/>
      <c r="E4496" s="35"/>
      <c r="F4496" s="51"/>
      <c r="J4496" s="35"/>
      <c r="M4496" s="51"/>
      <c r="O4496" s="35"/>
      <c r="P4496" s="35"/>
      <c r="Q4496" s="35"/>
      <c r="R4496" s="51"/>
      <c r="T4496" s="35"/>
      <c r="U4496" s="35"/>
      <c r="V4496" s="51"/>
      <c r="W4496" s="35"/>
    </row>
    <row r="4497" spans="4:23">
      <c r="D4497" s="51"/>
      <c r="E4497" s="35"/>
      <c r="F4497" s="51"/>
      <c r="J4497" s="35"/>
      <c r="M4497" s="51"/>
      <c r="O4497" s="35"/>
      <c r="P4497" s="35"/>
      <c r="Q4497" s="35"/>
      <c r="R4497" s="51"/>
      <c r="T4497" s="35"/>
      <c r="U4497" s="35"/>
      <c r="V4497" s="51"/>
      <c r="W4497" s="35"/>
    </row>
    <row r="4498" spans="4:23">
      <c r="D4498" s="51"/>
      <c r="E4498" s="35"/>
      <c r="F4498" s="51"/>
      <c r="J4498" s="35"/>
      <c r="M4498" s="51"/>
      <c r="O4498" s="35"/>
      <c r="P4498" s="35"/>
      <c r="Q4498" s="35"/>
      <c r="R4498" s="51"/>
      <c r="T4498" s="35"/>
      <c r="U4498" s="35"/>
      <c r="V4498" s="51"/>
      <c r="W4498" s="35"/>
    </row>
    <row r="4499" spans="4:23">
      <c r="D4499" s="51"/>
      <c r="E4499" s="35"/>
      <c r="F4499" s="51"/>
      <c r="J4499" s="35"/>
      <c r="M4499" s="51"/>
      <c r="O4499" s="35"/>
      <c r="P4499" s="35"/>
      <c r="Q4499" s="35"/>
      <c r="R4499" s="51"/>
      <c r="T4499" s="35"/>
      <c r="U4499" s="35"/>
      <c r="V4499" s="51"/>
      <c r="W4499" s="35"/>
    </row>
    <row r="4500" spans="4:23">
      <c r="D4500" s="51"/>
      <c r="E4500" s="35"/>
      <c r="F4500" s="51"/>
      <c r="J4500" s="35"/>
      <c r="M4500" s="51"/>
      <c r="O4500" s="35"/>
      <c r="P4500" s="35"/>
      <c r="Q4500" s="35"/>
      <c r="R4500" s="51"/>
      <c r="T4500" s="35"/>
      <c r="U4500" s="35"/>
      <c r="V4500" s="51"/>
      <c r="W4500" s="35"/>
    </row>
    <row r="4501" spans="4:23">
      <c r="D4501" s="51"/>
      <c r="E4501" s="35"/>
      <c r="F4501" s="51"/>
      <c r="J4501" s="35"/>
      <c r="M4501" s="51"/>
      <c r="O4501" s="35"/>
      <c r="P4501" s="35"/>
      <c r="Q4501" s="35"/>
      <c r="R4501" s="51"/>
      <c r="T4501" s="35"/>
      <c r="U4501" s="35"/>
      <c r="V4501" s="51"/>
      <c r="W4501" s="35"/>
    </row>
    <row r="4502" spans="4:23">
      <c r="D4502" s="51"/>
      <c r="E4502" s="35"/>
      <c r="F4502" s="51"/>
      <c r="J4502" s="35"/>
      <c r="M4502" s="51"/>
      <c r="O4502" s="35"/>
      <c r="P4502" s="35"/>
      <c r="Q4502" s="35"/>
      <c r="R4502" s="51"/>
      <c r="T4502" s="35"/>
      <c r="U4502" s="35"/>
      <c r="V4502" s="51"/>
      <c r="W4502" s="35"/>
    </row>
    <row r="4503" spans="4:23">
      <c r="D4503" s="51"/>
      <c r="E4503" s="35"/>
      <c r="F4503" s="51"/>
      <c r="J4503" s="35"/>
      <c r="M4503" s="51"/>
      <c r="O4503" s="35"/>
      <c r="P4503" s="35"/>
      <c r="Q4503" s="35"/>
      <c r="R4503" s="51"/>
      <c r="T4503" s="35"/>
      <c r="U4503" s="35"/>
      <c r="V4503" s="51"/>
      <c r="W4503" s="35"/>
    </row>
    <row r="4504" spans="4:23">
      <c r="D4504" s="51"/>
      <c r="E4504" s="35"/>
      <c r="F4504" s="51"/>
      <c r="J4504" s="35"/>
      <c r="M4504" s="51"/>
      <c r="O4504" s="35"/>
      <c r="P4504" s="35"/>
      <c r="Q4504" s="35"/>
      <c r="R4504" s="51"/>
      <c r="T4504" s="35"/>
      <c r="U4504" s="35"/>
      <c r="V4504" s="51"/>
      <c r="W4504" s="35"/>
    </row>
    <row r="4505" spans="4:23">
      <c r="D4505" s="51"/>
      <c r="E4505" s="35"/>
      <c r="F4505" s="51"/>
      <c r="J4505" s="35"/>
      <c r="M4505" s="51"/>
      <c r="O4505" s="35"/>
      <c r="P4505" s="35"/>
      <c r="Q4505" s="35"/>
      <c r="R4505" s="51"/>
      <c r="T4505" s="35"/>
      <c r="U4505" s="35"/>
      <c r="V4505" s="51"/>
      <c r="W4505" s="35"/>
    </row>
    <row r="4506" spans="4:23">
      <c r="D4506" s="51"/>
      <c r="E4506" s="35"/>
      <c r="F4506" s="51"/>
      <c r="J4506" s="35"/>
      <c r="M4506" s="51"/>
      <c r="O4506" s="35"/>
      <c r="P4506" s="35"/>
      <c r="Q4506" s="35"/>
      <c r="R4506" s="51"/>
      <c r="T4506" s="35"/>
      <c r="U4506" s="35"/>
      <c r="V4506" s="51"/>
      <c r="W4506" s="35"/>
    </row>
    <row r="4507" spans="4:23">
      <c r="D4507" s="51"/>
      <c r="E4507" s="35"/>
      <c r="F4507" s="51"/>
      <c r="J4507" s="35"/>
      <c r="M4507" s="51"/>
      <c r="O4507" s="35"/>
      <c r="P4507" s="35"/>
      <c r="Q4507" s="35"/>
      <c r="R4507" s="51"/>
      <c r="T4507" s="35"/>
      <c r="U4507" s="35"/>
      <c r="V4507" s="51"/>
      <c r="W4507" s="35"/>
    </row>
    <row r="4508" spans="4:23">
      <c r="D4508" s="51"/>
      <c r="E4508" s="35"/>
      <c r="F4508" s="51"/>
      <c r="J4508" s="35"/>
      <c r="M4508" s="51"/>
      <c r="O4508" s="35"/>
      <c r="P4508" s="35"/>
      <c r="Q4508" s="35"/>
      <c r="R4508" s="51"/>
      <c r="T4508" s="35"/>
      <c r="U4508" s="35"/>
      <c r="V4508" s="51"/>
      <c r="W4508" s="35"/>
    </row>
    <row r="4509" spans="4:23">
      <c r="D4509" s="51"/>
      <c r="E4509" s="35"/>
      <c r="F4509" s="51"/>
      <c r="J4509" s="35"/>
      <c r="M4509" s="51"/>
      <c r="O4509" s="35"/>
      <c r="P4509" s="35"/>
      <c r="Q4509" s="35"/>
      <c r="R4509" s="51"/>
      <c r="T4509" s="35"/>
      <c r="U4509" s="35"/>
      <c r="V4509" s="51"/>
      <c r="W4509" s="35"/>
    </row>
    <row r="4510" spans="4:23">
      <c r="D4510" s="51"/>
      <c r="E4510" s="35"/>
      <c r="F4510" s="51"/>
      <c r="J4510" s="35"/>
      <c r="M4510" s="51"/>
      <c r="O4510" s="35"/>
      <c r="P4510" s="35"/>
      <c r="Q4510" s="35"/>
      <c r="R4510" s="51"/>
      <c r="T4510" s="35"/>
      <c r="U4510" s="35"/>
      <c r="V4510" s="51"/>
      <c r="W4510" s="35"/>
    </row>
    <row r="4511" spans="4:23">
      <c r="D4511" s="51"/>
      <c r="E4511" s="35"/>
      <c r="F4511" s="51"/>
      <c r="J4511" s="35"/>
      <c r="M4511" s="51"/>
      <c r="O4511" s="35"/>
      <c r="P4511" s="35"/>
      <c r="Q4511" s="35"/>
      <c r="R4511" s="51"/>
      <c r="T4511" s="35"/>
      <c r="U4511" s="35"/>
      <c r="V4511" s="51"/>
      <c r="W4511" s="35"/>
    </row>
    <row r="4512" spans="4:23">
      <c r="D4512" s="51"/>
      <c r="E4512" s="35"/>
      <c r="F4512" s="51"/>
      <c r="J4512" s="35"/>
      <c r="M4512" s="51"/>
      <c r="O4512" s="35"/>
      <c r="P4512" s="35"/>
      <c r="Q4512" s="35"/>
      <c r="R4512" s="51"/>
      <c r="T4512" s="35"/>
      <c r="U4512" s="35"/>
      <c r="V4512" s="51"/>
      <c r="W4512" s="35"/>
    </row>
    <row r="4513" spans="4:23">
      <c r="D4513" s="51"/>
      <c r="E4513" s="35"/>
      <c r="F4513" s="51"/>
      <c r="J4513" s="35"/>
      <c r="M4513" s="51"/>
      <c r="O4513" s="35"/>
      <c r="P4513" s="35"/>
      <c r="Q4513" s="35"/>
      <c r="R4513" s="51"/>
      <c r="T4513" s="35"/>
      <c r="U4513" s="35"/>
      <c r="V4513" s="51"/>
      <c r="W4513" s="35"/>
    </row>
    <row r="4514" spans="4:23">
      <c r="D4514" s="51"/>
      <c r="E4514" s="35"/>
      <c r="F4514" s="51"/>
      <c r="J4514" s="35"/>
      <c r="M4514" s="51"/>
      <c r="O4514" s="35"/>
      <c r="P4514" s="35"/>
      <c r="Q4514" s="35"/>
      <c r="R4514" s="51"/>
      <c r="T4514" s="35"/>
      <c r="U4514" s="35"/>
      <c r="V4514" s="51"/>
      <c r="W4514" s="35"/>
    </row>
    <row r="4515" spans="4:23">
      <c r="D4515" s="51"/>
      <c r="E4515" s="35"/>
      <c r="F4515" s="51"/>
      <c r="J4515" s="35"/>
      <c r="M4515" s="51"/>
      <c r="O4515" s="35"/>
      <c r="P4515" s="35"/>
      <c r="Q4515" s="35"/>
      <c r="R4515" s="51"/>
      <c r="T4515" s="35"/>
      <c r="U4515" s="35"/>
      <c r="V4515" s="51"/>
      <c r="W4515" s="35"/>
    </row>
    <row r="4516" spans="4:23">
      <c r="D4516" s="51"/>
      <c r="E4516" s="35"/>
      <c r="F4516" s="51"/>
      <c r="J4516" s="35"/>
      <c r="M4516" s="51"/>
      <c r="O4516" s="35"/>
      <c r="P4516" s="35"/>
      <c r="Q4516" s="35"/>
      <c r="R4516" s="51"/>
      <c r="T4516" s="35"/>
      <c r="U4516" s="35"/>
      <c r="V4516" s="51"/>
      <c r="W4516" s="35"/>
    </row>
    <row r="4517" spans="4:23">
      <c r="D4517" s="51"/>
      <c r="E4517" s="35"/>
      <c r="F4517" s="51"/>
      <c r="J4517" s="35"/>
      <c r="M4517" s="51"/>
      <c r="O4517" s="35"/>
      <c r="P4517" s="35"/>
      <c r="Q4517" s="35"/>
      <c r="R4517" s="51"/>
      <c r="T4517" s="35"/>
      <c r="U4517" s="35"/>
      <c r="V4517" s="51"/>
      <c r="W4517" s="35"/>
    </row>
    <row r="4518" spans="4:23">
      <c r="D4518" s="51"/>
      <c r="E4518" s="35"/>
      <c r="F4518" s="51"/>
      <c r="J4518" s="35"/>
      <c r="M4518" s="51"/>
      <c r="O4518" s="35"/>
      <c r="P4518" s="35"/>
      <c r="Q4518" s="35"/>
      <c r="R4518" s="51"/>
      <c r="T4518" s="35"/>
      <c r="U4518" s="35"/>
      <c r="V4518" s="51"/>
      <c r="W4518" s="35"/>
    </row>
    <row r="4519" spans="4:23">
      <c r="D4519" s="51"/>
      <c r="E4519" s="35"/>
      <c r="F4519" s="51"/>
      <c r="J4519" s="35"/>
      <c r="M4519" s="51"/>
      <c r="O4519" s="35"/>
      <c r="P4519" s="35"/>
      <c r="Q4519" s="35"/>
      <c r="R4519" s="51"/>
      <c r="T4519" s="35"/>
      <c r="U4519" s="35"/>
      <c r="V4519" s="51"/>
      <c r="W4519" s="35"/>
    </row>
    <row r="4520" spans="4:23">
      <c r="D4520" s="51"/>
      <c r="E4520" s="35"/>
      <c r="F4520" s="51"/>
      <c r="J4520" s="35"/>
      <c r="M4520" s="51"/>
      <c r="O4520" s="35"/>
      <c r="P4520" s="35"/>
      <c r="Q4520" s="35"/>
      <c r="R4520" s="51"/>
      <c r="T4520" s="35"/>
      <c r="U4520" s="35"/>
      <c r="V4520" s="51"/>
      <c r="W4520" s="35"/>
    </row>
    <row r="4521" spans="4:23">
      <c r="D4521" s="51"/>
      <c r="E4521" s="35"/>
      <c r="F4521" s="51"/>
      <c r="J4521" s="35"/>
      <c r="M4521" s="51"/>
      <c r="O4521" s="35"/>
      <c r="P4521" s="35"/>
      <c r="Q4521" s="35"/>
      <c r="R4521" s="51"/>
      <c r="T4521" s="35"/>
      <c r="U4521" s="35"/>
      <c r="V4521" s="51"/>
      <c r="W4521" s="35"/>
    </row>
    <row r="4522" spans="4:23">
      <c r="D4522" s="51"/>
      <c r="E4522" s="35"/>
      <c r="F4522" s="51"/>
      <c r="J4522" s="35"/>
      <c r="M4522" s="51"/>
      <c r="O4522" s="35"/>
      <c r="P4522" s="35"/>
      <c r="Q4522" s="35"/>
      <c r="R4522" s="51"/>
      <c r="T4522" s="35"/>
      <c r="U4522" s="35"/>
      <c r="V4522" s="51"/>
      <c r="W4522" s="35"/>
    </row>
    <row r="4523" spans="4:23">
      <c r="D4523" s="51"/>
      <c r="E4523" s="35"/>
      <c r="F4523" s="51"/>
      <c r="J4523" s="35"/>
      <c r="M4523" s="51"/>
      <c r="O4523" s="35"/>
      <c r="P4523" s="35"/>
      <c r="Q4523" s="35"/>
      <c r="R4523" s="51"/>
      <c r="T4523" s="35"/>
      <c r="U4523" s="35"/>
      <c r="V4523" s="51"/>
      <c r="W4523" s="35"/>
    </row>
    <row r="4524" spans="4:23">
      <c r="D4524" s="51"/>
      <c r="E4524" s="35"/>
      <c r="F4524" s="51"/>
      <c r="J4524" s="35"/>
      <c r="M4524" s="51"/>
      <c r="O4524" s="35"/>
      <c r="P4524" s="35"/>
      <c r="Q4524" s="35"/>
      <c r="R4524" s="51"/>
      <c r="T4524" s="35"/>
      <c r="U4524" s="35"/>
      <c r="V4524" s="51"/>
      <c r="W4524" s="35"/>
    </row>
    <row r="4525" spans="4:23">
      <c r="D4525" s="51"/>
      <c r="E4525" s="35"/>
      <c r="F4525" s="51"/>
      <c r="J4525" s="35"/>
      <c r="M4525" s="51"/>
      <c r="O4525" s="35"/>
      <c r="P4525" s="35"/>
      <c r="Q4525" s="35"/>
      <c r="R4525" s="51"/>
      <c r="T4525" s="35"/>
      <c r="U4525" s="35"/>
      <c r="V4525" s="51"/>
      <c r="W4525" s="35"/>
    </row>
    <row r="4526" spans="4:23">
      <c r="D4526" s="51"/>
      <c r="E4526" s="35"/>
      <c r="F4526" s="51"/>
      <c r="J4526" s="35"/>
      <c r="M4526" s="51"/>
      <c r="O4526" s="35"/>
      <c r="P4526" s="35"/>
      <c r="Q4526" s="35"/>
      <c r="R4526" s="51"/>
      <c r="T4526" s="35"/>
      <c r="U4526" s="35"/>
      <c r="V4526" s="51"/>
      <c r="W4526" s="35"/>
    </row>
    <row r="4527" spans="4:23">
      <c r="D4527" s="51"/>
      <c r="E4527" s="35"/>
      <c r="F4527" s="51"/>
      <c r="J4527" s="35"/>
      <c r="M4527" s="51"/>
      <c r="O4527" s="35"/>
      <c r="P4527" s="35"/>
      <c r="Q4527" s="35"/>
      <c r="R4527" s="51"/>
      <c r="T4527" s="35"/>
      <c r="U4527" s="35"/>
      <c r="V4527" s="51"/>
      <c r="W4527" s="35"/>
    </row>
    <row r="4528" spans="4:23">
      <c r="D4528" s="51"/>
      <c r="E4528" s="35"/>
      <c r="F4528" s="51"/>
      <c r="J4528" s="35"/>
      <c r="M4528" s="51"/>
      <c r="O4528" s="35"/>
      <c r="P4528" s="35"/>
      <c r="Q4528" s="35"/>
      <c r="R4528" s="51"/>
      <c r="T4528" s="35"/>
      <c r="U4528" s="35"/>
      <c r="V4528" s="51"/>
      <c r="W4528" s="35"/>
    </row>
    <row r="4529" spans="4:23">
      <c r="D4529" s="51"/>
      <c r="E4529" s="35"/>
      <c r="F4529" s="51"/>
      <c r="J4529" s="35"/>
      <c r="M4529" s="51"/>
      <c r="O4529" s="35"/>
      <c r="P4529" s="35"/>
      <c r="Q4529" s="35"/>
      <c r="R4529" s="51"/>
      <c r="T4529" s="35"/>
      <c r="U4529" s="35"/>
      <c r="V4529" s="51"/>
      <c r="W4529" s="35"/>
    </row>
    <row r="4530" spans="4:23">
      <c r="D4530" s="51"/>
      <c r="E4530" s="35"/>
      <c r="F4530" s="51"/>
      <c r="J4530" s="35"/>
      <c r="M4530" s="51"/>
      <c r="O4530" s="35"/>
      <c r="P4530" s="35"/>
      <c r="Q4530" s="35"/>
      <c r="R4530" s="51"/>
      <c r="T4530" s="35"/>
      <c r="U4530" s="35"/>
      <c r="V4530" s="51"/>
      <c r="W4530" s="35"/>
    </row>
    <row r="4531" spans="4:23">
      <c r="D4531" s="51"/>
      <c r="E4531" s="35"/>
      <c r="F4531" s="51"/>
      <c r="J4531" s="35"/>
      <c r="M4531" s="51"/>
      <c r="O4531" s="35"/>
      <c r="P4531" s="35"/>
      <c r="Q4531" s="35"/>
      <c r="R4531" s="51"/>
      <c r="T4531" s="35"/>
      <c r="U4531" s="35"/>
      <c r="V4531" s="51"/>
      <c r="W4531" s="35"/>
    </row>
    <row r="4532" spans="4:23">
      <c r="D4532" s="51"/>
      <c r="E4532" s="35"/>
      <c r="F4532" s="51"/>
      <c r="J4532" s="35"/>
      <c r="M4532" s="51"/>
      <c r="O4532" s="35"/>
      <c r="P4532" s="35"/>
      <c r="Q4532" s="35"/>
      <c r="R4532" s="51"/>
      <c r="T4532" s="35"/>
      <c r="U4532" s="35"/>
      <c r="V4532" s="51"/>
      <c r="W4532" s="35"/>
    </row>
    <row r="4533" spans="4:23">
      <c r="D4533" s="51"/>
      <c r="E4533" s="35"/>
      <c r="F4533" s="51"/>
      <c r="J4533" s="35"/>
      <c r="M4533" s="51"/>
      <c r="O4533" s="35"/>
      <c r="P4533" s="35"/>
      <c r="Q4533" s="35"/>
      <c r="R4533" s="51"/>
      <c r="T4533" s="35"/>
      <c r="U4533" s="35"/>
      <c r="V4533" s="51"/>
      <c r="W4533" s="35"/>
    </row>
    <row r="4534" spans="4:23">
      <c r="D4534" s="51"/>
      <c r="E4534" s="35"/>
      <c r="F4534" s="51"/>
      <c r="J4534" s="35"/>
      <c r="M4534" s="51"/>
      <c r="O4534" s="35"/>
      <c r="P4534" s="35"/>
      <c r="Q4534" s="35"/>
      <c r="R4534" s="51"/>
      <c r="T4534" s="35"/>
      <c r="U4534" s="35"/>
      <c r="V4534" s="51"/>
      <c r="W4534" s="35"/>
    </row>
    <row r="4535" spans="4:23">
      <c r="D4535" s="51"/>
      <c r="E4535" s="35"/>
      <c r="F4535" s="51"/>
      <c r="J4535" s="35"/>
      <c r="M4535" s="51"/>
      <c r="O4535" s="35"/>
      <c r="P4535" s="35"/>
      <c r="Q4535" s="35"/>
      <c r="R4535" s="51"/>
      <c r="T4535" s="35"/>
      <c r="U4535" s="35"/>
      <c r="V4535" s="51"/>
      <c r="W4535" s="35"/>
    </row>
    <row r="4536" spans="4:23">
      <c r="D4536" s="51"/>
      <c r="E4536" s="35"/>
      <c r="F4536" s="51"/>
      <c r="J4536" s="35"/>
      <c r="M4536" s="51"/>
      <c r="O4536" s="35"/>
      <c r="P4536" s="35"/>
      <c r="Q4536" s="35"/>
      <c r="R4536" s="51"/>
      <c r="T4536" s="35"/>
      <c r="U4536" s="35"/>
      <c r="V4536" s="51"/>
      <c r="W4536" s="35"/>
    </row>
    <row r="4537" spans="4:23">
      <c r="D4537" s="51"/>
      <c r="E4537" s="35"/>
      <c r="F4537" s="51"/>
      <c r="J4537" s="35"/>
      <c r="M4537" s="51"/>
      <c r="O4537" s="35"/>
      <c r="P4537" s="35"/>
      <c r="Q4537" s="35"/>
      <c r="R4537" s="51"/>
      <c r="T4537" s="35"/>
      <c r="U4537" s="35"/>
      <c r="V4537" s="51"/>
      <c r="W4537" s="35"/>
    </row>
    <row r="4538" spans="4:23">
      <c r="D4538" s="51"/>
      <c r="E4538" s="35"/>
      <c r="F4538" s="51"/>
      <c r="J4538" s="35"/>
      <c r="M4538" s="51"/>
      <c r="O4538" s="35"/>
      <c r="P4538" s="35"/>
      <c r="Q4538" s="35"/>
      <c r="R4538" s="51"/>
      <c r="T4538" s="35"/>
      <c r="U4538" s="35"/>
      <c r="V4538" s="51"/>
      <c r="W4538" s="35"/>
    </row>
    <row r="4539" spans="4:23">
      <c r="D4539" s="51"/>
      <c r="E4539" s="35"/>
      <c r="F4539" s="51"/>
      <c r="J4539" s="35"/>
      <c r="M4539" s="51"/>
      <c r="O4539" s="35"/>
      <c r="P4539" s="35"/>
      <c r="Q4539" s="35"/>
      <c r="R4539" s="51"/>
      <c r="T4539" s="35"/>
      <c r="U4539" s="35"/>
      <c r="V4539" s="51"/>
      <c r="W4539" s="35"/>
    </row>
    <row r="4540" spans="4:23">
      <c r="D4540" s="51"/>
      <c r="E4540" s="35"/>
      <c r="F4540" s="51"/>
      <c r="J4540" s="35"/>
      <c r="M4540" s="51"/>
      <c r="O4540" s="35"/>
      <c r="P4540" s="35"/>
      <c r="Q4540" s="35"/>
      <c r="R4540" s="51"/>
      <c r="T4540" s="35"/>
      <c r="U4540" s="35"/>
      <c r="V4540" s="51"/>
      <c r="W4540" s="35"/>
    </row>
    <row r="4541" spans="4:23">
      <c r="D4541" s="51"/>
      <c r="E4541" s="35"/>
      <c r="F4541" s="51"/>
      <c r="J4541" s="35"/>
      <c r="M4541" s="51"/>
      <c r="O4541" s="35"/>
      <c r="P4541" s="35"/>
      <c r="Q4541" s="35"/>
      <c r="R4541" s="51"/>
      <c r="T4541" s="35"/>
      <c r="U4541" s="35"/>
      <c r="V4541" s="51"/>
      <c r="W4541" s="35"/>
    </row>
    <row r="4542" spans="4:23">
      <c r="D4542" s="51"/>
      <c r="E4542" s="35"/>
      <c r="F4542" s="51"/>
      <c r="J4542" s="35"/>
      <c r="M4542" s="51"/>
      <c r="O4542" s="35"/>
      <c r="P4542" s="35"/>
      <c r="Q4542" s="35"/>
      <c r="R4542" s="51"/>
      <c r="T4542" s="35"/>
      <c r="U4542" s="35"/>
      <c r="V4542" s="51"/>
      <c r="W4542" s="35"/>
    </row>
    <row r="4543" spans="4:23">
      <c r="D4543" s="51"/>
      <c r="E4543" s="35"/>
      <c r="F4543" s="51"/>
      <c r="J4543" s="35"/>
      <c r="M4543" s="51"/>
      <c r="O4543" s="35"/>
      <c r="P4543" s="35"/>
      <c r="Q4543" s="35"/>
      <c r="R4543" s="51"/>
      <c r="T4543" s="35"/>
      <c r="U4543" s="35"/>
      <c r="V4543" s="51"/>
      <c r="W4543" s="35"/>
    </row>
    <row r="4544" spans="4:23">
      <c r="D4544" s="51"/>
      <c r="E4544" s="35"/>
      <c r="F4544" s="51"/>
      <c r="J4544" s="35"/>
      <c r="M4544" s="51"/>
      <c r="O4544" s="35"/>
      <c r="P4544" s="35"/>
      <c r="Q4544" s="35"/>
      <c r="R4544" s="51"/>
      <c r="T4544" s="35"/>
      <c r="U4544" s="35"/>
      <c r="V4544" s="51"/>
      <c r="W4544" s="35"/>
    </row>
    <row r="4545" spans="4:23">
      <c r="D4545" s="51"/>
      <c r="E4545" s="35"/>
      <c r="F4545" s="51"/>
      <c r="J4545" s="35"/>
      <c r="M4545" s="51"/>
      <c r="O4545" s="35"/>
      <c r="P4545" s="35"/>
      <c r="Q4545" s="35"/>
      <c r="R4545" s="51"/>
      <c r="T4545" s="35"/>
      <c r="U4545" s="35"/>
      <c r="V4545" s="51"/>
      <c r="W4545" s="35"/>
    </row>
    <row r="4546" spans="4:23">
      <c r="D4546" s="51"/>
      <c r="E4546" s="35"/>
      <c r="F4546" s="51"/>
      <c r="J4546" s="35"/>
      <c r="M4546" s="51"/>
      <c r="O4546" s="35"/>
      <c r="P4546" s="35"/>
      <c r="Q4546" s="35"/>
      <c r="R4546" s="51"/>
      <c r="T4546" s="35"/>
      <c r="U4546" s="35"/>
      <c r="V4546" s="51"/>
      <c r="W4546" s="35"/>
    </row>
    <row r="4547" spans="4:23">
      <c r="D4547" s="51"/>
      <c r="E4547" s="35"/>
      <c r="F4547" s="51"/>
      <c r="J4547" s="35"/>
      <c r="M4547" s="51"/>
      <c r="O4547" s="35"/>
      <c r="P4547" s="35"/>
      <c r="Q4547" s="35"/>
      <c r="R4547" s="51"/>
      <c r="T4547" s="35"/>
      <c r="U4547" s="35"/>
      <c r="V4547" s="51"/>
      <c r="W4547" s="35"/>
    </row>
    <row r="4548" spans="4:23">
      <c r="D4548" s="51"/>
      <c r="E4548" s="35"/>
      <c r="F4548" s="51"/>
      <c r="J4548" s="35"/>
      <c r="M4548" s="51"/>
      <c r="O4548" s="35"/>
      <c r="P4548" s="35"/>
      <c r="Q4548" s="35"/>
      <c r="R4548" s="51"/>
      <c r="T4548" s="35"/>
      <c r="U4548" s="35"/>
      <c r="V4548" s="51"/>
      <c r="W4548" s="35"/>
    </row>
    <row r="4549" spans="4:23">
      <c r="D4549" s="51"/>
      <c r="E4549" s="35"/>
      <c r="F4549" s="51"/>
      <c r="J4549" s="35"/>
      <c r="M4549" s="51"/>
      <c r="O4549" s="35"/>
      <c r="P4549" s="35"/>
      <c r="Q4549" s="35"/>
      <c r="R4549" s="51"/>
      <c r="T4549" s="35"/>
      <c r="U4549" s="35"/>
      <c r="V4549" s="51"/>
      <c r="W4549" s="35"/>
    </row>
    <row r="4550" spans="4:23">
      <c r="D4550" s="51"/>
      <c r="E4550" s="35"/>
      <c r="F4550" s="51"/>
      <c r="J4550" s="35"/>
      <c r="M4550" s="51"/>
      <c r="O4550" s="35"/>
      <c r="P4550" s="35"/>
      <c r="Q4550" s="35"/>
      <c r="R4550" s="51"/>
      <c r="T4550" s="35"/>
      <c r="U4550" s="35"/>
      <c r="V4550" s="51"/>
      <c r="W4550" s="35"/>
    </row>
    <row r="4551" spans="4:23">
      <c r="D4551" s="51"/>
      <c r="E4551" s="35"/>
      <c r="F4551" s="51"/>
      <c r="J4551" s="35"/>
      <c r="M4551" s="51"/>
      <c r="O4551" s="35"/>
      <c r="P4551" s="35"/>
      <c r="Q4551" s="35"/>
      <c r="R4551" s="51"/>
      <c r="T4551" s="35"/>
      <c r="U4551" s="35"/>
      <c r="V4551" s="51"/>
      <c r="W4551" s="35"/>
    </row>
    <row r="4552" spans="4:23">
      <c r="D4552" s="51"/>
      <c r="E4552" s="35"/>
      <c r="F4552" s="51"/>
      <c r="J4552" s="35"/>
      <c r="M4552" s="51"/>
      <c r="O4552" s="35"/>
      <c r="P4552" s="35"/>
      <c r="Q4552" s="35"/>
      <c r="R4552" s="51"/>
      <c r="T4552" s="35"/>
      <c r="U4552" s="35"/>
      <c r="V4552" s="51"/>
      <c r="W4552" s="35"/>
    </row>
    <row r="4553" spans="4:23">
      <c r="D4553" s="51"/>
      <c r="E4553" s="35"/>
      <c r="F4553" s="51"/>
      <c r="J4553" s="35"/>
      <c r="M4553" s="51"/>
      <c r="O4553" s="35"/>
      <c r="P4553" s="35"/>
      <c r="Q4553" s="35"/>
      <c r="R4553" s="51"/>
      <c r="T4553" s="35"/>
      <c r="U4553" s="35"/>
      <c r="V4553" s="51"/>
      <c r="W4553" s="35"/>
    </row>
    <row r="4554" spans="4:23">
      <c r="D4554" s="51"/>
      <c r="E4554" s="35"/>
      <c r="F4554" s="51"/>
      <c r="J4554" s="35"/>
      <c r="M4554" s="51"/>
      <c r="O4554" s="35"/>
      <c r="P4554" s="35"/>
      <c r="Q4554" s="35"/>
      <c r="R4554" s="51"/>
      <c r="T4554" s="35"/>
      <c r="U4554" s="35"/>
      <c r="V4554" s="51"/>
      <c r="W4554" s="35"/>
    </row>
    <row r="4555" spans="4:23">
      <c r="D4555" s="51"/>
      <c r="E4555" s="35"/>
      <c r="F4555" s="51"/>
      <c r="J4555" s="35"/>
      <c r="M4555" s="51"/>
      <c r="O4555" s="35"/>
      <c r="P4555" s="35"/>
      <c r="Q4555" s="35"/>
      <c r="R4555" s="51"/>
      <c r="T4555" s="35"/>
      <c r="U4555" s="35"/>
      <c r="V4555" s="51"/>
      <c r="W4555" s="35"/>
    </row>
    <row r="4556" spans="4:23">
      <c r="D4556" s="51"/>
      <c r="E4556" s="35"/>
      <c r="F4556" s="51"/>
      <c r="J4556" s="35"/>
      <c r="M4556" s="51"/>
      <c r="O4556" s="35"/>
      <c r="P4556" s="35"/>
      <c r="Q4556" s="35"/>
      <c r="R4556" s="51"/>
      <c r="T4556" s="35"/>
      <c r="U4556" s="35"/>
      <c r="V4556" s="51"/>
      <c r="W4556" s="35"/>
    </row>
    <row r="4557" spans="4:23">
      <c r="D4557" s="51"/>
      <c r="E4557" s="35"/>
      <c r="F4557" s="51"/>
      <c r="J4557" s="35"/>
      <c r="M4557" s="51"/>
      <c r="O4557" s="35"/>
      <c r="P4557" s="35"/>
      <c r="Q4557" s="35"/>
      <c r="R4557" s="51"/>
      <c r="T4557" s="35"/>
      <c r="U4557" s="35"/>
      <c r="V4557" s="51"/>
      <c r="W4557" s="35"/>
    </row>
    <row r="4558" spans="4:23">
      <c r="D4558" s="51"/>
      <c r="E4558" s="35"/>
      <c r="F4558" s="51"/>
      <c r="J4558" s="35"/>
      <c r="M4558" s="51"/>
      <c r="O4558" s="35"/>
      <c r="P4558" s="35"/>
      <c r="Q4558" s="35"/>
      <c r="R4558" s="51"/>
      <c r="T4558" s="35"/>
      <c r="U4558" s="35"/>
      <c r="V4558" s="51"/>
      <c r="W4558" s="35"/>
    </row>
    <row r="4559" spans="4:23">
      <c r="D4559" s="51"/>
      <c r="E4559" s="35"/>
      <c r="F4559" s="51"/>
      <c r="J4559" s="35"/>
      <c r="M4559" s="51"/>
      <c r="O4559" s="35"/>
      <c r="P4559" s="35"/>
      <c r="Q4559" s="35"/>
      <c r="R4559" s="51"/>
      <c r="T4559" s="35"/>
      <c r="U4559" s="35"/>
      <c r="V4559" s="51"/>
      <c r="W4559" s="35"/>
    </row>
    <row r="4560" spans="4:23">
      <c r="D4560" s="51"/>
      <c r="E4560" s="35"/>
      <c r="F4560" s="51"/>
      <c r="J4560" s="35"/>
      <c r="M4560" s="51"/>
      <c r="O4560" s="35"/>
      <c r="P4560" s="35"/>
      <c r="Q4560" s="35"/>
      <c r="R4560" s="51"/>
      <c r="T4560" s="35"/>
      <c r="U4560" s="35"/>
      <c r="V4560" s="51"/>
      <c r="W4560" s="35"/>
    </row>
    <row r="4561" spans="4:23">
      <c r="D4561" s="51"/>
      <c r="E4561" s="35"/>
      <c r="F4561" s="51"/>
      <c r="J4561" s="35"/>
      <c r="M4561" s="51"/>
      <c r="O4561" s="35"/>
      <c r="P4561" s="35"/>
      <c r="Q4561" s="35"/>
      <c r="R4561" s="51"/>
      <c r="T4561" s="35"/>
      <c r="U4561" s="35"/>
      <c r="V4561" s="51"/>
      <c r="W4561" s="35"/>
    </row>
    <row r="4562" spans="4:23">
      <c r="D4562" s="51"/>
      <c r="E4562" s="35"/>
      <c r="F4562" s="51"/>
      <c r="J4562" s="35"/>
      <c r="M4562" s="51"/>
      <c r="O4562" s="35"/>
      <c r="P4562" s="35"/>
      <c r="Q4562" s="35"/>
      <c r="R4562" s="51"/>
      <c r="T4562" s="35"/>
      <c r="U4562" s="35"/>
      <c r="V4562" s="51"/>
      <c r="W4562" s="35"/>
    </row>
    <row r="4563" spans="4:23">
      <c r="D4563" s="51"/>
      <c r="E4563" s="35"/>
      <c r="F4563" s="51"/>
      <c r="J4563" s="35"/>
      <c r="M4563" s="51"/>
      <c r="O4563" s="35"/>
      <c r="P4563" s="35"/>
      <c r="Q4563" s="35"/>
      <c r="R4563" s="51"/>
      <c r="T4563" s="35"/>
      <c r="U4563" s="35"/>
      <c r="V4563" s="51"/>
      <c r="W4563" s="35"/>
    </row>
    <row r="4564" spans="4:23">
      <c r="D4564" s="51"/>
      <c r="E4564" s="35"/>
      <c r="F4564" s="51"/>
      <c r="J4564" s="35"/>
      <c r="M4564" s="51"/>
      <c r="O4564" s="35"/>
      <c r="P4564" s="35"/>
      <c r="Q4564" s="35"/>
      <c r="R4564" s="51"/>
      <c r="T4564" s="35"/>
      <c r="U4564" s="35"/>
      <c r="V4564" s="51"/>
      <c r="W4564" s="35"/>
    </row>
    <row r="4565" spans="4:23">
      <c r="D4565" s="51"/>
      <c r="E4565" s="35"/>
      <c r="F4565" s="51"/>
      <c r="J4565" s="35"/>
      <c r="M4565" s="51"/>
      <c r="O4565" s="35"/>
      <c r="P4565" s="35"/>
      <c r="Q4565" s="35"/>
      <c r="R4565" s="51"/>
      <c r="T4565" s="35"/>
      <c r="U4565" s="35"/>
      <c r="V4565" s="51"/>
      <c r="W4565" s="35"/>
    </row>
    <row r="4566" spans="4:23">
      <c r="D4566" s="51"/>
      <c r="E4566" s="35"/>
      <c r="F4566" s="51"/>
      <c r="J4566" s="35"/>
      <c r="M4566" s="51"/>
      <c r="O4566" s="35"/>
      <c r="P4566" s="35"/>
      <c r="Q4566" s="35"/>
      <c r="R4566" s="51"/>
      <c r="T4566" s="35"/>
      <c r="U4566" s="35"/>
      <c r="V4566" s="51"/>
      <c r="W4566" s="35"/>
    </row>
    <row r="4567" spans="4:23">
      <c r="D4567" s="51"/>
      <c r="E4567" s="35"/>
      <c r="F4567" s="51"/>
      <c r="J4567" s="35"/>
      <c r="M4567" s="51"/>
      <c r="O4567" s="35"/>
      <c r="P4567" s="35"/>
      <c r="Q4567" s="35"/>
      <c r="R4567" s="51"/>
      <c r="T4567" s="35"/>
      <c r="U4567" s="35"/>
      <c r="V4567" s="51"/>
      <c r="W4567" s="35"/>
    </row>
    <row r="4568" spans="4:23">
      <c r="D4568" s="51"/>
      <c r="E4568" s="35"/>
      <c r="F4568" s="51"/>
      <c r="J4568" s="35"/>
      <c r="M4568" s="51"/>
      <c r="O4568" s="35"/>
      <c r="P4568" s="35"/>
      <c r="Q4568" s="35"/>
      <c r="R4568" s="51"/>
      <c r="T4568" s="35"/>
      <c r="U4568" s="35"/>
      <c r="V4568" s="51"/>
      <c r="W4568" s="35"/>
    </row>
    <row r="4569" spans="4:23">
      <c r="D4569" s="51"/>
      <c r="E4569" s="35"/>
      <c r="F4569" s="51"/>
      <c r="J4569" s="35"/>
      <c r="M4569" s="51"/>
      <c r="O4569" s="35"/>
      <c r="P4569" s="35"/>
      <c r="Q4569" s="35"/>
      <c r="R4569" s="51"/>
      <c r="T4569" s="35"/>
      <c r="U4569" s="35"/>
      <c r="V4569" s="51"/>
      <c r="W4569" s="35"/>
    </row>
    <row r="4570" spans="4:23">
      <c r="D4570" s="51"/>
      <c r="E4570" s="35"/>
      <c r="F4570" s="51"/>
      <c r="J4570" s="35"/>
      <c r="M4570" s="51"/>
      <c r="O4570" s="35"/>
      <c r="P4570" s="35"/>
      <c r="Q4570" s="35"/>
      <c r="R4570" s="51"/>
      <c r="T4570" s="35"/>
      <c r="U4570" s="35"/>
      <c r="V4570" s="51"/>
      <c r="W4570" s="35"/>
    </row>
    <row r="4571" spans="4:23">
      <c r="D4571" s="51"/>
      <c r="E4571" s="35"/>
      <c r="F4571" s="51"/>
      <c r="J4571" s="35"/>
      <c r="M4571" s="51"/>
      <c r="O4571" s="35"/>
      <c r="P4571" s="35"/>
      <c r="Q4571" s="35"/>
      <c r="R4571" s="51"/>
      <c r="T4571" s="35"/>
      <c r="U4571" s="35"/>
      <c r="V4571" s="51"/>
      <c r="W4571" s="35"/>
    </row>
    <row r="4572" spans="4:23">
      <c r="D4572" s="51"/>
      <c r="E4572" s="35"/>
      <c r="F4572" s="51"/>
      <c r="J4572" s="35"/>
      <c r="M4572" s="51"/>
      <c r="O4572" s="35"/>
      <c r="P4572" s="35"/>
      <c r="Q4572" s="35"/>
      <c r="R4572" s="51"/>
      <c r="T4572" s="35"/>
      <c r="U4572" s="35"/>
      <c r="V4572" s="51"/>
      <c r="W4572" s="35"/>
    </row>
    <row r="4573" spans="4:23">
      <c r="D4573" s="51"/>
      <c r="E4573" s="35"/>
      <c r="F4573" s="51"/>
      <c r="J4573" s="35"/>
      <c r="M4573" s="51"/>
      <c r="O4573" s="35"/>
      <c r="P4573" s="35"/>
      <c r="Q4573" s="35"/>
      <c r="R4573" s="51"/>
      <c r="T4573" s="35"/>
      <c r="U4573" s="35"/>
      <c r="V4573" s="51"/>
      <c r="W4573" s="35"/>
    </row>
    <row r="4574" spans="4:23">
      <c r="D4574" s="51"/>
      <c r="E4574" s="35"/>
      <c r="F4574" s="51"/>
      <c r="J4574" s="35"/>
      <c r="M4574" s="51"/>
      <c r="O4574" s="35"/>
      <c r="P4574" s="35"/>
      <c r="Q4574" s="35"/>
      <c r="R4574" s="51"/>
      <c r="T4574" s="35"/>
      <c r="U4574" s="35"/>
      <c r="V4574" s="51"/>
      <c r="W4574" s="35"/>
    </row>
    <row r="4575" spans="4:23">
      <c r="D4575" s="51"/>
      <c r="E4575" s="35"/>
      <c r="F4575" s="51"/>
      <c r="J4575" s="35"/>
      <c r="M4575" s="51"/>
      <c r="O4575" s="35"/>
      <c r="P4575" s="35"/>
      <c r="Q4575" s="35"/>
      <c r="R4575" s="51"/>
      <c r="T4575" s="35"/>
      <c r="U4575" s="35"/>
      <c r="V4575" s="51"/>
      <c r="W4575" s="35"/>
    </row>
    <row r="4576" spans="4:23">
      <c r="D4576" s="51"/>
      <c r="E4576" s="35"/>
      <c r="F4576" s="51"/>
      <c r="J4576" s="35"/>
      <c r="M4576" s="51"/>
      <c r="O4576" s="35"/>
      <c r="P4576" s="35"/>
      <c r="Q4576" s="35"/>
      <c r="R4576" s="51"/>
      <c r="T4576" s="35"/>
      <c r="U4576" s="35"/>
      <c r="V4576" s="51"/>
      <c r="W4576" s="35"/>
    </row>
    <row r="4577" spans="4:23">
      <c r="D4577" s="51"/>
      <c r="E4577" s="35"/>
      <c r="F4577" s="51"/>
      <c r="J4577" s="35"/>
      <c r="M4577" s="51"/>
      <c r="O4577" s="35"/>
      <c r="P4577" s="35"/>
      <c r="Q4577" s="35"/>
      <c r="R4577" s="51"/>
      <c r="T4577" s="35"/>
      <c r="U4577" s="35"/>
      <c r="V4577" s="51"/>
      <c r="W4577" s="35"/>
    </row>
    <row r="4578" spans="4:23">
      <c r="D4578" s="51"/>
      <c r="E4578" s="35"/>
      <c r="F4578" s="51"/>
      <c r="J4578" s="35"/>
      <c r="M4578" s="51"/>
      <c r="O4578" s="35"/>
      <c r="P4578" s="35"/>
      <c r="Q4578" s="35"/>
      <c r="R4578" s="51"/>
      <c r="T4578" s="35"/>
      <c r="U4578" s="35"/>
      <c r="V4578" s="51"/>
      <c r="W4578" s="35"/>
    </row>
    <row r="4579" spans="4:23">
      <c r="D4579" s="51"/>
      <c r="E4579" s="35"/>
      <c r="F4579" s="51"/>
      <c r="J4579" s="35"/>
      <c r="M4579" s="51"/>
      <c r="O4579" s="35"/>
      <c r="P4579" s="35"/>
      <c r="Q4579" s="35"/>
      <c r="R4579" s="51"/>
      <c r="T4579" s="35"/>
      <c r="U4579" s="35"/>
      <c r="V4579" s="51"/>
      <c r="W4579" s="35"/>
    </row>
    <row r="4580" spans="4:23">
      <c r="D4580" s="51"/>
      <c r="E4580" s="35"/>
      <c r="F4580" s="51"/>
      <c r="J4580" s="35"/>
      <c r="M4580" s="51"/>
      <c r="O4580" s="35"/>
      <c r="P4580" s="35"/>
      <c r="Q4580" s="35"/>
      <c r="R4580" s="51"/>
      <c r="T4580" s="35"/>
      <c r="U4580" s="35"/>
      <c r="V4580" s="51"/>
      <c r="W4580" s="35"/>
    </row>
    <row r="4581" spans="4:23">
      <c r="D4581" s="51"/>
      <c r="E4581" s="35"/>
      <c r="F4581" s="51"/>
      <c r="J4581" s="35"/>
      <c r="M4581" s="51"/>
      <c r="O4581" s="35"/>
      <c r="P4581" s="35"/>
      <c r="Q4581" s="35"/>
      <c r="R4581" s="51"/>
      <c r="T4581" s="35"/>
      <c r="U4581" s="35"/>
      <c r="V4581" s="51"/>
      <c r="W4581" s="35"/>
    </row>
    <row r="4582" spans="4:23">
      <c r="D4582" s="51"/>
      <c r="E4582" s="35"/>
      <c r="F4582" s="51"/>
      <c r="J4582" s="35"/>
      <c r="M4582" s="51"/>
      <c r="O4582" s="35"/>
      <c r="P4582" s="35"/>
      <c r="Q4582" s="35"/>
      <c r="R4582" s="51"/>
      <c r="T4582" s="35"/>
      <c r="U4582" s="35"/>
      <c r="V4582" s="51"/>
      <c r="W4582" s="35"/>
    </row>
    <row r="4583" spans="4:23">
      <c r="D4583" s="51"/>
      <c r="E4583" s="35"/>
      <c r="F4583" s="51"/>
      <c r="J4583" s="35"/>
      <c r="M4583" s="51"/>
      <c r="O4583" s="35"/>
      <c r="P4583" s="35"/>
      <c r="Q4583" s="35"/>
      <c r="R4583" s="51"/>
      <c r="T4583" s="35"/>
      <c r="U4583" s="35"/>
      <c r="V4583" s="51"/>
      <c r="W4583" s="35"/>
    </row>
    <row r="4584" spans="4:23">
      <c r="D4584" s="51"/>
      <c r="E4584" s="35"/>
      <c r="F4584" s="51"/>
      <c r="J4584" s="35"/>
      <c r="M4584" s="51"/>
      <c r="O4584" s="35"/>
      <c r="P4584" s="35"/>
      <c r="Q4584" s="35"/>
      <c r="R4584" s="51"/>
      <c r="T4584" s="35"/>
      <c r="U4584" s="35"/>
      <c r="V4584" s="51"/>
      <c r="W4584" s="35"/>
    </row>
    <row r="4585" spans="4:23">
      <c r="D4585" s="51"/>
      <c r="E4585" s="35"/>
      <c r="F4585" s="51"/>
      <c r="J4585" s="35"/>
      <c r="M4585" s="51"/>
      <c r="O4585" s="35"/>
      <c r="P4585" s="35"/>
      <c r="Q4585" s="35"/>
      <c r="R4585" s="51"/>
      <c r="T4585" s="35"/>
      <c r="U4585" s="35"/>
      <c r="V4585" s="51"/>
      <c r="W4585" s="35"/>
    </row>
    <row r="4586" spans="4:23">
      <c r="D4586" s="51"/>
      <c r="E4586" s="35"/>
      <c r="F4586" s="51"/>
      <c r="J4586" s="35"/>
      <c r="M4586" s="51"/>
      <c r="O4586" s="35"/>
      <c r="P4586" s="35"/>
      <c r="Q4586" s="35"/>
      <c r="R4586" s="51"/>
      <c r="T4586" s="35"/>
      <c r="U4586" s="35"/>
      <c r="V4586" s="51"/>
      <c r="W4586" s="35"/>
    </row>
    <row r="4587" spans="4:23">
      <c r="D4587" s="51"/>
      <c r="E4587" s="35"/>
      <c r="F4587" s="51"/>
      <c r="J4587" s="35"/>
      <c r="M4587" s="51"/>
      <c r="O4587" s="35"/>
      <c r="P4587" s="35"/>
      <c r="Q4587" s="35"/>
      <c r="R4587" s="51"/>
      <c r="T4587" s="35"/>
      <c r="U4587" s="35"/>
      <c r="V4587" s="51"/>
      <c r="W4587" s="35"/>
    </row>
    <row r="4588" spans="4:23">
      <c r="D4588" s="51"/>
      <c r="E4588" s="35"/>
      <c r="F4588" s="51"/>
      <c r="J4588" s="35"/>
      <c r="M4588" s="51"/>
      <c r="O4588" s="35"/>
      <c r="P4588" s="35"/>
      <c r="Q4588" s="35"/>
      <c r="R4588" s="51"/>
      <c r="T4588" s="35"/>
      <c r="U4588" s="35"/>
      <c r="V4588" s="51"/>
      <c r="W4588" s="35"/>
    </row>
    <row r="4589" spans="4:23">
      <c r="D4589" s="51"/>
      <c r="E4589" s="35"/>
      <c r="F4589" s="51"/>
      <c r="J4589" s="35"/>
      <c r="M4589" s="51"/>
      <c r="O4589" s="35"/>
      <c r="P4589" s="35"/>
      <c r="Q4589" s="35"/>
      <c r="R4589" s="51"/>
      <c r="T4589" s="35"/>
      <c r="U4589" s="35"/>
      <c r="V4589" s="51"/>
      <c r="W4589" s="35"/>
    </row>
    <row r="4590" spans="4:23">
      <c r="D4590" s="51"/>
      <c r="E4590" s="35"/>
      <c r="F4590" s="51"/>
      <c r="J4590" s="35"/>
      <c r="M4590" s="51"/>
      <c r="O4590" s="35"/>
      <c r="P4590" s="35"/>
      <c r="Q4590" s="35"/>
      <c r="R4590" s="51"/>
      <c r="T4590" s="35"/>
      <c r="U4590" s="35"/>
      <c r="V4590" s="51"/>
      <c r="W4590" s="35"/>
    </row>
    <row r="4591" spans="4:23">
      <c r="D4591" s="51"/>
      <c r="E4591" s="35"/>
      <c r="F4591" s="51"/>
      <c r="J4591" s="35"/>
      <c r="M4591" s="51"/>
      <c r="O4591" s="35"/>
      <c r="P4591" s="35"/>
      <c r="Q4591" s="35"/>
      <c r="R4591" s="51"/>
      <c r="T4591" s="35"/>
      <c r="U4591" s="35"/>
      <c r="V4591" s="51"/>
      <c r="W4591" s="35"/>
    </row>
    <row r="4592" spans="4:23">
      <c r="D4592" s="51"/>
      <c r="E4592" s="35"/>
      <c r="F4592" s="51"/>
      <c r="J4592" s="35"/>
      <c r="M4592" s="51"/>
      <c r="O4592" s="35"/>
      <c r="P4592" s="35"/>
      <c r="Q4592" s="35"/>
      <c r="R4592" s="51"/>
      <c r="T4592" s="35"/>
      <c r="U4592" s="35"/>
      <c r="V4592" s="51"/>
      <c r="W4592" s="35"/>
    </row>
    <row r="4593" spans="4:23">
      <c r="D4593" s="51"/>
      <c r="E4593" s="35"/>
      <c r="F4593" s="51"/>
      <c r="J4593" s="35"/>
      <c r="M4593" s="51"/>
      <c r="O4593" s="35"/>
      <c r="P4593" s="35"/>
      <c r="Q4593" s="35"/>
      <c r="R4593" s="51"/>
      <c r="T4593" s="35"/>
      <c r="U4593" s="35"/>
      <c r="V4593" s="51"/>
      <c r="W4593" s="35"/>
    </row>
    <row r="4594" spans="4:23">
      <c r="D4594" s="51"/>
      <c r="E4594" s="35"/>
      <c r="F4594" s="51"/>
      <c r="J4594" s="35"/>
      <c r="M4594" s="51"/>
      <c r="O4594" s="35"/>
      <c r="P4594" s="35"/>
      <c r="Q4594" s="35"/>
      <c r="R4594" s="51"/>
      <c r="T4594" s="35"/>
      <c r="U4594" s="35"/>
      <c r="V4594" s="51"/>
      <c r="W4594" s="35"/>
    </row>
    <row r="4595" spans="4:23">
      <c r="D4595" s="51"/>
      <c r="E4595" s="35"/>
      <c r="F4595" s="51"/>
      <c r="J4595" s="35"/>
      <c r="M4595" s="51"/>
      <c r="O4595" s="35"/>
      <c r="P4595" s="35"/>
      <c r="Q4595" s="35"/>
      <c r="R4595" s="51"/>
      <c r="T4595" s="35"/>
      <c r="U4595" s="35"/>
      <c r="V4595" s="51"/>
      <c r="W4595" s="35"/>
    </row>
    <row r="4596" spans="4:23">
      <c r="D4596" s="51"/>
      <c r="E4596" s="35"/>
      <c r="F4596" s="51"/>
      <c r="J4596" s="35"/>
      <c r="M4596" s="51"/>
      <c r="O4596" s="35"/>
      <c r="P4596" s="35"/>
      <c r="Q4596" s="35"/>
      <c r="R4596" s="51"/>
      <c r="T4596" s="35"/>
      <c r="U4596" s="35"/>
      <c r="V4596" s="51"/>
      <c r="W4596" s="35"/>
    </row>
    <row r="4597" spans="4:23">
      <c r="D4597" s="51"/>
      <c r="E4597" s="35"/>
      <c r="F4597" s="51"/>
      <c r="J4597" s="35"/>
      <c r="M4597" s="51"/>
      <c r="O4597" s="35"/>
      <c r="P4597" s="35"/>
      <c r="Q4597" s="35"/>
      <c r="R4597" s="51"/>
      <c r="T4597" s="35"/>
      <c r="U4597" s="35"/>
      <c r="V4597" s="51"/>
      <c r="W4597" s="35"/>
    </row>
    <row r="4598" spans="4:23">
      <c r="D4598" s="51"/>
      <c r="E4598" s="35"/>
      <c r="F4598" s="51"/>
      <c r="J4598" s="35"/>
      <c r="M4598" s="51"/>
      <c r="O4598" s="35"/>
      <c r="P4598" s="35"/>
      <c r="Q4598" s="35"/>
      <c r="R4598" s="51"/>
      <c r="T4598" s="35"/>
      <c r="U4598" s="35"/>
      <c r="V4598" s="51"/>
      <c r="W4598" s="35"/>
    </row>
    <row r="4599" spans="4:23">
      <c r="D4599" s="51"/>
      <c r="E4599" s="35"/>
      <c r="F4599" s="51"/>
      <c r="J4599" s="35"/>
      <c r="M4599" s="51"/>
      <c r="O4599" s="35"/>
      <c r="P4599" s="35"/>
      <c r="Q4599" s="35"/>
      <c r="R4599" s="51"/>
      <c r="T4599" s="35"/>
      <c r="U4599" s="35"/>
      <c r="V4599" s="51"/>
      <c r="W4599" s="35"/>
    </row>
    <row r="4600" spans="4:23">
      <c r="D4600" s="51"/>
      <c r="E4600" s="35"/>
      <c r="F4600" s="51"/>
      <c r="J4600" s="35"/>
      <c r="M4600" s="51"/>
      <c r="O4600" s="35"/>
      <c r="P4600" s="35"/>
      <c r="Q4600" s="35"/>
      <c r="R4600" s="51"/>
      <c r="T4600" s="35"/>
      <c r="U4600" s="35"/>
      <c r="V4600" s="51"/>
      <c r="W4600" s="35"/>
    </row>
    <row r="4601" spans="4:23">
      <c r="D4601" s="51"/>
      <c r="E4601" s="35"/>
      <c r="F4601" s="51"/>
      <c r="J4601" s="35"/>
      <c r="M4601" s="51"/>
      <c r="O4601" s="35"/>
      <c r="P4601" s="35"/>
      <c r="Q4601" s="35"/>
      <c r="R4601" s="51"/>
      <c r="T4601" s="35"/>
      <c r="U4601" s="35"/>
      <c r="V4601" s="51"/>
      <c r="W4601" s="35"/>
    </row>
    <row r="4602" spans="4:23">
      <c r="D4602" s="51"/>
      <c r="E4602" s="35"/>
      <c r="F4602" s="51"/>
      <c r="J4602" s="35"/>
      <c r="M4602" s="51"/>
      <c r="O4602" s="35"/>
      <c r="P4602" s="35"/>
      <c r="Q4602" s="35"/>
      <c r="R4602" s="51"/>
      <c r="T4602" s="35"/>
      <c r="U4602" s="35"/>
      <c r="V4602" s="51"/>
      <c r="W4602" s="35"/>
    </row>
    <row r="4603" spans="4:23">
      <c r="D4603" s="51"/>
      <c r="E4603" s="35"/>
      <c r="F4603" s="51"/>
      <c r="J4603" s="35"/>
      <c r="M4603" s="51"/>
      <c r="O4603" s="35"/>
      <c r="P4603" s="35"/>
      <c r="Q4603" s="35"/>
      <c r="R4603" s="51"/>
      <c r="T4603" s="35"/>
      <c r="U4603" s="35"/>
      <c r="V4603" s="51"/>
      <c r="W4603" s="35"/>
    </row>
    <row r="4604" spans="4:23">
      <c r="D4604" s="51"/>
      <c r="E4604" s="35"/>
      <c r="F4604" s="51"/>
      <c r="J4604" s="35"/>
      <c r="M4604" s="51"/>
      <c r="O4604" s="35"/>
      <c r="P4604" s="35"/>
      <c r="Q4604" s="35"/>
      <c r="R4604" s="51"/>
      <c r="T4604" s="35"/>
      <c r="U4604" s="35"/>
      <c r="V4604" s="51"/>
      <c r="W4604" s="35"/>
    </row>
    <row r="4605" spans="4:23">
      <c r="D4605" s="51"/>
      <c r="E4605" s="35"/>
      <c r="F4605" s="51"/>
      <c r="J4605" s="35"/>
      <c r="M4605" s="51"/>
      <c r="O4605" s="35"/>
      <c r="P4605" s="35"/>
      <c r="Q4605" s="35"/>
      <c r="R4605" s="51"/>
      <c r="T4605" s="35"/>
      <c r="U4605" s="35"/>
      <c r="V4605" s="51"/>
      <c r="W4605" s="35"/>
    </row>
    <row r="4606" spans="4:23">
      <c r="D4606" s="51"/>
      <c r="E4606" s="35"/>
      <c r="F4606" s="51"/>
      <c r="J4606" s="35"/>
      <c r="M4606" s="51"/>
      <c r="O4606" s="35"/>
      <c r="P4606" s="35"/>
      <c r="Q4606" s="35"/>
      <c r="R4606" s="51"/>
      <c r="T4606" s="35"/>
      <c r="U4606" s="35"/>
      <c r="V4606" s="51"/>
      <c r="W4606" s="35"/>
    </row>
    <row r="4607" spans="4:23">
      <c r="D4607" s="51"/>
      <c r="E4607" s="35"/>
      <c r="F4607" s="51"/>
      <c r="J4607" s="35"/>
      <c r="M4607" s="51"/>
      <c r="O4607" s="35"/>
      <c r="P4607" s="35"/>
      <c r="Q4607" s="35"/>
      <c r="R4607" s="51"/>
      <c r="T4607" s="35"/>
      <c r="U4607" s="35"/>
      <c r="V4607" s="51"/>
      <c r="W4607" s="35"/>
    </row>
    <row r="4608" spans="4:23">
      <c r="D4608" s="51"/>
      <c r="E4608" s="35"/>
      <c r="F4608" s="51"/>
      <c r="J4608" s="35"/>
      <c r="M4608" s="51"/>
      <c r="O4608" s="35"/>
      <c r="P4608" s="35"/>
      <c r="Q4608" s="35"/>
      <c r="R4608" s="51"/>
      <c r="T4608" s="35"/>
      <c r="U4608" s="35"/>
      <c r="V4608" s="51"/>
      <c r="W4608" s="35"/>
    </row>
    <row r="4609" spans="4:23">
      <c r="D4609" s="51"/>
      <c r="E4609" s="35"/>
      <c r="F4609" s="51"/>
      <c r="J4609" s="35"/>
      <c r="M4609" s="51"/>
      <c r="O4609" s="35"/>
      <c r="P4609" s="35"/>
      <c r="Q4609" s="35"/>
      <c r="R4609" s="51"/>
      <c r="T4609" s="35"/>
      <c r="U4609" s="35"/>
      <c r="V4609" s="51"/>
      <c r="W4609" s="35"/>
    </row>
    <row r="4610" spans="4:23">
      <c r="D4610" s="51"/>
      <c r="E4610" s="35"/>
      <c r="F4610" s="51"/>
      <c r="J4610" s="35"/>
      <c r="M4610" s="51"/>
      <c r="O4610" s="35"/>
      <c r="P4610" s="35"/>
      <c r="Q4610" s="35"/>
      <c r="R4610" s="51"/>
      <c r="T4610" s="35"/>
      <c r="U4610" s="35"/>
      <c r="V4610" s="51"/>
      <c r="W4610" s="35"/>
    </row>
    <row r="4611" spans="4:23">
      <c r="D4611" s="51"/>
      <c r="E4611" s="35"/>
      <c r="F4611" s="51"/>
      <c r="J4611" s="35"/>
      <c r="M4611" s="51"/>
      <c r="O4611" s="35"/>
      <c r="P4611" s="35"/>
      <c r="Q4611" s="35"/>
      <c r="R4611" s="51"/>
      <c r="T4611" s="35"/>
      <c r="U4611" s="35"/>
      <c r="V4611" s="51"/>
      <c r="W4611" s="35"/>
    </row>
    <row r="4612" spans="4:23">
      <c r="D4612" s="51"/>
      <c r="E4612" s="35"/>
      <c r="F4612" s="51"/>
      <c r="J4612" s="35"/>
      <c r="M4612" s="51"/>
      <c r="O4612" s="35"/>
      <c r="P4612" s="35"/>
      <c r="Q4612" s="35"/>
      <c r="R4612" s="51"/>
      <c r="T4612" s="35"/>
      <c r="U4612" s="35"/>
      <c r="V4612" s="51"/>
      <c r="W4612" s="35"/>
    </row>
    <row r="4613" spans="4:23">
      <c r="D4613" s="51"/>
      <c r="E4613" s="35"/>
      <c r="F4613" s="51"/>
      <c r="J4613" s="35"/>
      <c r="M4613" s="51"/>
      <c r="O4613" s="35"/>
      <c r="P4613" s="35"/>
      <c r="Q4613" s="35"/>
      <c r="R4613" s="51"/>
      <c r="T4613" s="35"/>
      <c r="U4613" s="35"/>
      <c r="V4613" s="51"/>
      <c r="W4613" s="35"/>
    </row>
    <row r="4614" spans="4:23">
      <c r="D4614" s="51"/>
      <c r="E4614" s="35"/>
      <c r="F4614" s="51"/>
      <c r="J4614" s="35"/>
      <c r="M4614" s="51"/>
      <c r="O4614" s="35"/>
      <c r="P4614" s="35"/>
      <c r="Q4614" s="35"/>
      <c r="R4614" s="51"/>
      <c r="T4614" s="35"/>
      <c r="U4614" s="35"/>
      <c r="V4614" s="51"/>
      <c r="W4614" s="35"/>
    </row>
    <row r="4615" spans="4:23">
      <c r="D4615" s="51"/>
      <c r="E4615" s="35"/>
      <c r="F4615" s="51"/>
      <c r="J4615" s="35"/>
      <c r="M4615" s="51"/>
      <c r="O4615" s="35"/>
      <c r="P4615" s="35"/>
      <c r="Q4615" s="35"/>
      <c r="R4615" s="51"/>
      <c r="T4615" s="35"/>
      <c r="U4615" s="35"/>
      <c r="V4615" s="51"/>
      <c r="W4615" s="35"/>
    </row>
    <row r="4616" spans="4:23">
      <c r="D4616" s="51"/>
      <c r="E4616" s="35"/>
      <c r="F4616" s="51"/>
      <c r="J4616" s="35"/>
      <c r="M4616" s="51"/>
      <c r="O4616" s="35"/>
      <c r="P4616" s="35"/>
      <c r="Q4616" s="35"/>
      <c r="R4616" s="51"/>
      <c r="T4616" s="35"/>
      <c r="U4616" s="35"/>
      <c r="V4616" s="51"/>
      <c r="W4616" s="35"/>
    </row>
    <row r="4617" spans="4:23">
      <c r="D4617" s="51"/>
      <c r="E4617" s="35"/>
      <c r="F4617" s="51"/>
      <c r="J4617" s="35"/>
      <c r="M4617" s="51"/>
      <c r="O4617" s="35"/>
      <c r="P4617" s="35"/>
      <c r="Q4617" s="35"/>
      <c r="R4617" s="51"/>
      <c r="T4617" s="35"/>
      <c r="U4617" s="35"/>
      <c r="V4617" s="51"/>
      <c r="W4617" s="35"/>
    </row>
    <row r="4618" spans="4:23">
      <c r="D4618" s="51"/>
      <c r="E4618" s="35"/>
      <c r="F4618" s="51"/>
      <c r="J4618" s="35"/>
      <c r="M4618" s="51"/>
      <c r="O4618" s="35"/>
      <c r="P4618" s="35"/>
      <c r="Q4618" s="35"/>
      <c r="R4618" s="51"/>
      <c r="T4618" s="35"/>
      <c r="U4618" s="35"/>
      <c r="V4618" s="51"/>
      <c r="W4618" s="35"/>
    </row>
    <row r="4619" spans="4:23">
      <c r="D4619" s="51"/>
      <c r="E4619" s="35"/>
      <c r="F4619" s="51"/>
      <c r="J4619" s="35"/>
      <c r="M4619" s="51"/>
      <c r="O4619" s="35"/>
      <c r="P4619" s="35"/>
      <c r="Q4619" s="35"/>
      <c r="R4619" s="51"/>
      <c r="T4619" s="35"/>
      <c r="U4619" s="35"/>
      <c r="V4619" s="51"/>
      <c r="W4619" s="35"/>
    </row>
    <row r="4620" spans="4:23">
      <c r="D4620" s="51"/>
      <c r="E4620" s="35"/>
      <c r="F4620" s="51"/>
      <c r="J4620" s="35"/>
      <c r="M4620" s="51"/>
      <c r="O4620" s="35"/>
      <c r="P4620" s="35"/>
      <c r="Q4620" s="35"/>
      <c r="R4620" s="51"/>
      <c r="T4620" s="35"/>
      <c r="U4620" s="35"/>
      <c r="V4620" s="51"/>
      <c r="W4620" s="35"/>
    </row>
    <row r="4621" spans="4:23">
      <c r="D4621" s="51"/>
      <c r="E4621" s="35"/>
      <c r="F4621" s="51"/>
      <c r="J4621" s="35"/>
      <c r="M4621" s="51"/>
      <c r="O4621" s="35"/>
      <c r="P4621" s="35"/>
      <c r="Q4621" s="35"/>
      <c r="R4621" s="51"/>
      <c r="T4621" s="35"/>
      <c r="U4621" s="35"/>
      <c r="V4621" s="51"/>
      <c r="W4621" s="35"/>
    </row>
    <row r="4622" spans="4:23">
      <c r="D4622" s="51"/>
      <c r="E4622" s="35"/>
      <c r="F4622" s="51"/>
      <c r="J4622" s="35"/>
      <c r="M4622" s="51"/>
      <c r="O4622" s="35"/>
      <c r="P4622" s="35"/>
      <c r="Q4622" s="35"/>
      <c r="R4622" s="51"/>
      <c r="T4622" s="35"/>
      <c r="U4622" s="35"/>
      <c r="V4622" s="51"/>
      <c r="W4622" s="35"/>
    </row>
    <row r="4623" spans="4:23">
      <c r="D4623" s="51"/>
      <c r="E4623" s="35"/>
      <c r="F4623" s="51"/>
      <c r="J4623" s="35"/>
      <c r="M4623" s="51"/>
      <c r="O4623" s="35"/>
      <c r="P4623" s="35"/>
      <c r="Q4623" s="35"/>
      <c r="R4623" s="51"/>
      <c r="T4623" s="35"/>
      <c r="U4623" s="35"/>
      <c r="V4623" s="51"/>
      <c r="W4623" s="35"/>
    </row>
    <row r="4624" spans="4:23">
      <c r="D4624" s="51"/>
      <c r="E4624" s="35"/>
      <c r="F4624" s="51"/>
      <c r="J4624" s="35"/>
      <c r="M4624" s="51"/>
      <c r="O4624" s="35"/>
      <c r="P4624" s="35"/>
      <c r="Q4624" s="35"/>
      <c r="R4624" s="51"/>
      <c r="T4624" s="35"/>
      <c r="U4624" s="35"/>
      <c r="V4624" s="51"/>
      <c r="W4624" s="35"/>
    </row>
    <row r="4625" spans="4:23">
      <c r="D4625" s="51"/>
      <c r="E4625" s="35"/>
      <c r="F4625" s="51"/>
      <c r="J4625" s="35"/>
      <c r="M4625" s="51"/>
      <c r="O4625" s="35"/>
      <c r="P4625" s="35"/>
      <c r="Q4625" s="35"/>
      <c r="R4625" s="51"/>
      <c r="T4625" s="35"/>
      <c r="U4625" s="35"/>
      <c r="V4625" s="51"/>
      <c r="W4625" s="35"/>
    </row>
    <row r="4626" spans="4:23">
      <c r="D4626" s="51"/>
      <c r="E4626" s="35"/>
      <c r="F4626" s="51"/>
      <c r="J4626" s="35"/>
      <c r="M4626" s="51"/>
      <c r="O4626" s="35"/>
      <c r="P4626" s="35"/>
      <c r="Q4626" s="35"/>
      <c r="R4626" s="51"/>
      <c r="T4626" s="35"/>
      <c r="U4626" s="35"/>
      <c r="V4626" s="51"/>
      <c r="W4626" s="35"/>
    </row>
    <row r="4627" spans="4:23">
      <c r="D4627" s="51"/>
      <c r="E4627" s="35"/>
      <c r="F4627" s="51"/>
      <c r="J4627" s="35"/>
      <c r="M4627" s="51"/>
      <c r="O4627" s="35"/>
      <c r="P4627" s="35"/>
      <c r="Q4627" s="35"/>
      <c r="R4627" s="51"/>
      <c r="T4627" s="35"/>
      <c r="U4627" s="35"/>
      <c r="V4627" s="51"/>
      <c r="W4627" s="35"/>
    </row>
    <row r="4628" spans="4:23">
      <c r="D4628" s="51"/>
      <c r="E4628" s="35"/>
      <c r="F4628" s="51"/>
      <c r="J4628" s="35"/>
      <c r="M4628" s="51"/>
      <c r="O4628" s="35"/>
      <c r="P4628" s="35"/>
      <c r="Q4628" s="35"/>
      <c r="R4628" s="51"/>
      <c r="T4628" s="35"/>
      <c r="U4628" s="35"/>
      <c r="V4628" s="51"/>
      <c r="W4628" s="35"/>
    </row>
    <row r="4629" spans="4:23">
      <c r="D4629" s="51"/>
      <c r="E4629" s="35"/>
      <c r="F4629" s="51"/>
      <c r="J4629" s="35"/>
      <c r="M4629" s="51"/>
      <c r="O4629" s="35"/>
      <c r="P4629" s="35"/>
      <c r="Q4629" s="35"/>
      <c r="R4629" s="51"/>
      <c r="T4629" s="35"/>
      <c r="U4629" s="35"/>
      <c r="V4629" s="51"/>
      <c r="W4629" s="35"/>
    </row>
    <row r="4630" spans="4:23">
      <c r="D4630" s="51"/>
      <c r="E4630" s="35"/>
      <c r="F4630" s="51"/>
      <c r="J4630" s="35"/>
      <c r="M4630" s="51"/>
      <c r="O4630" s="35"/>
      <c r="P4630" s="35"/>
      <c r="Q4630" s="35"/>
      <c r="R4630" s="51"/>
      <c r="T4630" s="35"/>
      <c r="U4630" s="35"/>
      <c r="V4630" s="51"/>
      <c r="W4630" s="35"/>
    </row>
    <row r="4631" spans="4:23">
      <c r="D4631" s="51"/>
      <c r="E4631" s="35"/>
      <c r="F4631" s="51"/>
      <c r="J4631" s="35"/>
      <c r="M4631" s="51"/>
      <c r="O4631" s="35"/>
      <c r="P4631" s="35"/>
      <c r="Q4631" s="35"/>
      <c r="R4631" s="51"/>
      <c r="T4631" s="35"/>
      <c r="U4631" s="35"/>
      <c r="V4631" s="51"/>
      <c r="W4631" s="35"/>
    </row>
    <row r="4632" spans="4:23">
      <c r="D4632" s="51"/>
      <c r="E4632" s="35"/>
      <c r="F4632" s="51"/>
      <c r="J4632" s="35"/>
      <c r="M4632" s="51"/>
      <c r="O4632" s="35"/>
      <c r="P4632" s="35"/>
      <c r="Q4632" s="35"/>
      <c r="R4632" s="51"/>
      <c r="T4632" s="35"/>
      <c r="U4632" s="35"/>
      <c r="V4632" s="51"/>
      <c r="W4632" s="35"/>
    </row>
    <row r="4633" spans="4:23">
      <c r="D4633" s="51"/>
      <c r="E4633" s="35"/>
      <c r="F4633" s="51"/>
      <c r="J4633" s="35"/>
      <c r="M4633" s="51"/>
      <c r="O4633" s="35"/>
      <c r="P4633" s="35"/>
      <c r="Q4633" s="35"/>
      <c r="R4633" s="51"/>
      <c r="T4633" s="35"/>
      <c r="U4633" s="35"/>
      <c r="V4633" s="51"/>
      <c r="W4633" s="35"/>
    </row>
    <row r="4634" spans="4:23">
      <c r="D4634" s="51"/>
      <c r="E4634" s="35"/>
      <c r="F4634" s="51"/>
      <c r="J4634" s="35"/>
      <c r="M4634" s="51"/>
      <c r="O4634" s="35"/>
      <c r="P4634" s="35"/>
      <c r="Q4634" s="35"/>
      <c r="R4634" s="51"/>
      <c r="T4634" s="35"/>
      <c r="U4634" s="35"/>
      <c r="V4634" s="51"/>
      <c r="W4634" s="35"/>
    </row>
    <row r="4635" spans="4:23">
      <c r="D4635" s="51"/>
      <c r="E4635" s="35"/>
      <c r="F4635" s="51"/>
      <c r="J4635" s="35"/>
      <c r="M4635" s="51"/>
      <c r="O4635" s="35"/>
      <c r="P4635" s="35"/>
      <c r="Q4635" s="35"/>
      <c r="R4635" s="51"/>
      <c r="T4635" s="35"/>
      <c r="U4635" s="35"/>
      <c r="V4635" s="51"/>
      <c r="W4635" s="35"/>
    </row>
    <row r="4636" spans="4:23">
      <c r="D4636" s="51"/>
      <c r="E4636" s="35"/>
      <c r="F4636" s="51"/>
      <c r="J4636" s="35"/>
      <c r="M4636" s="51"/>
      <c r="O4636" s="35"/>
      <c r="P4636" s="35"/>
      <c r="Q4636" s="35"/>
      <c r="R4636" s="51"/>
      <c r="T4636" s="35"/>
      <c r="U4636" s="35"/>
      <c r="V4636" s="51"/>
      <c r="W4636" s="35"/>
    </row>
    <row r="4637" spans="4:23">
      <c r="D4637" s="51"/>
      <c r="E4637" s="35"/>
      <c r="F4637" s="51"/>
      <c r="J4637" s="35"/>
      <c r="M4637" s="51"/>
      <c r="O4637" s="35"/>
      <c r="P4637" s="35"/>
      <c r="Q4637" s="35"/>
      <c r="R4637" s="51"/>
      <c r="T4637" s="35"/>
      <c r="U4637" s="35"/>
      <c r="V4637" s="51"/>
      <c r="W4637" s="35"/>
    </row>
    <row r="4638" spans="4:23">
      <c r="D4638" s="51"/>
      <c r="E4638" s="35"/>
      <c r="F4638" s="51"/>
      <c r="J4638" s="35"/>
      <c r="M4638" s="51"/>
      <c r="O4638" s="35"/>
      <c r="P4638" s="35"/>
      <c r="Q4638" s="35"/>
      <c r="R4638" s="51"/>
      <c r="T4638" s="35"/>
      <c r="U4638" s="35"/>
      <c r="V4638" s="51"/>
      <c r="W4638" s="35"/>
    </row>
    <row r="4639" spans="4:23">
      <c r="D4639" s="51"/>
      <c r="E4639" s="35"/>
      <c r="F4639" s="51"/>
      <c r="J4639" s="35"/>
      <c r="M4639" s="51"/>
      <c r="O4639" s="35"/>
      <c r="P4639" s="35"/>
      <c r="Q4639" s="35"/>
      <c r="R4639" s="51"/>
      <c r="T4639" s="35"/>
      <c r="U4639" s="35"/>
      <c r="V4639" s="51"/>
      <c r="W4639" s="35"/>
    </row>
    <row r="4640" spans="4:23">
      <c r="D4640" s="51"/>
      <c r="E4640" s="35"/>
      <c r="F4640" s="51"/>
      <c r="J4640" s="35"/>
      <c r="M4640" s="51"/>
      <c r="O4640" s="35"/>
      <c r="P4640" s="35"/>
      <c r="Q4640" s="35"/>
      <c r="R4640" s="51"/>
      <c r="T4640" s="35"/>
      <c r="U4640" s="35"/>
      <c r="V4640" s="51"/>
      <c r="W4640" s="35"/>
    </row>
    <row r="4641" spans="4:23">
      <c r="D4641" s="51"/>
      <c r="E4641" s="35"/>
      <c r="F4641" s="51"/>
      <c r="J4641" s="35"/>
      <c r="M4641" s="51"/>
      <c r="O4641" s="35"/>
      <c r="P4641" s="35"/>
      <c r="Q4641" s="35"/>
      <c r="R4641" s="51"/>
      <c r="T4641" s="35"/>
      <c r="U4641" s="35"/>
      <c r="V4641" s="51"/>
      <c r="W4641" s="35"/>
    </row>
    <row r="4642" spans="4:23">
      <c r="D4642" s="51"/>
      <c r="E4642" s="35"/>
      <c r="F4642" s="51"/>
      <c r="J4642" s="35"/>
      <c r="M4642" s="51"/>
      <c r="O4642" s="35"/>
      <c r="P4642" s="35"/>
      <c r="Q4642" s="35"/>
      <c r="R4642" s="51"/>
      <c r="T4642" s="35"/>
      <c r="U4642" s="35"/>
      <c r="V4642" s="51"/>
      <c r="W4642" s="35"/>
    </row>
    <row r="4643" spans="4:23">
      <c r="D4643" s="51"/>
      <c r="E4643" s="35"/>
      <c r="F4643" s="51"/>
      <c r="J4643" s="35"/>
      <c r="M4643" s="51"/>
      <c r="O4643" s="35"/>
      <c r="P4643" s="35"/>
      <c r="Q4643" s="35"/>
      <c r="R4643" s="51"/>
      <c r="T4643" s="35"/>
      <c r="U4643" s="35"/>
      <c r="V4643" s="51"/>
      <c r="W4643" s="35"/>
    </row>
    <row r="4644" spans="4:23">
      <c r="D4644" s="51"/>
      <c r="E4644" s="35"/>
      <c r="F4644" s="51"/>
      <c r="J4644" s="35"/>
      <c r="M4644" s="51"/>
      <c r="O4644" s="35"/>
      <c r="P4644" s="35"/>
      <c r="Q4644" s="35"/>
      <c r="R4644" s="51"/>
      <c r="T4644" s="35"/>
      <c r="U4644" s="35"/>
      <c r="V4644" s="51"/>
      <c r="W4644" s="35"/>
    </row>
    <row r="4645" spans="4:23">
      <c r="D4645" s="51"/>
      <c r="E4645" s="35"/>
      <c r="F4645" s="51"/>
      <c r="J4645" s="35"/>
      <c r="M4645" s="51"/>
      <c r="O4645" s="35"/>
      <c r="P4645" s="35"/>
      <c r="Q4645" s="35"/>
      <c r="R4645" s="51"/>
      <c r="T4645" s="35"/>
      <c r="U4645" s="35"/>
      <c r="V4645" s="51"/>
      <c r="W4645" s="35"/>
    </row>
    <row r="4646" spans="4:23">
      <c r="D4646" s="51"/>
      <c r="E4646" s="35"/>
      <c r="F4646" s="51"/>
      <c r="J4646" s="35"/>
      <c r="M4646" s="51"/>
      <c r="O4646" s="35"/>
      <c r="P4646" s="35"/>
      <c r="Q4646" s="35"/>
      <c r="R4646" s="51"/>
      <c r="T4646" s="35"/>
      <c r="U4646" s="35"/>
      <c r="V4646" s="51"/>
      <c r="W4646" s="35"/>
    </row>
    <row r="4647" spans="4:23">
      <c r="D4647" s="51"/>
      <c r="E4647" s="35"/>
      <c r="F4647" s="51"/>
      <c r="J4647" s="35"/>
      <c r="M4647" s="51"/>
      <c r="O4647" s="35"/>
      <c r="P4647" s="35"/>
      <c r="Q4647" s="35"/>
      <c r="R4647" s="51"/>
      <c r="T4647" s="35"/>
      <c r="U4647" s="35"/>
      <c r="V4647" s="51"/>
      <c r="W4647" s="35"/>
    </row>
    <row r="4648" spans="4:23">
      <c r="D4648" s="51"/>
      <c r="E4648" s="35"/>
      <c r="F4648" s="51"/>
      <c r="J4648" s="35"/>
      <c r="M4648" s="51"/>
      <c r="O4648" s="35"/>
      <c r="P4648" s="35"/>
      <c r="Q4648" s="35"/>
      <c r="R4648" s="51"/>
      <c r="T4648" s="35"/>
      <c r="U4648" s="35"/>
      <c r="V4648" s="51"/>
      <c r="W4648" s="35"/>
    </row>
    <row r="4649" spans="4:23">
      <c r="D4649" s="51"/>
      <c r="E4649" s="35"/>
      <c r="F4649" s="51"/>
      <c r="J4649" s="35"/>
      <c r="M4649" s="51"/>
      <c r="O4649" s="35"/>
      <c r="P4649" s="35"/>
      <c r="Q4649" s="35"/>
      <c r="R4649" s="51"/>
      <c r="T4649" s="35"/>
      <c r="U4649" s="35"/>
      <c r="V4649" s="51"/>
      <c r="W4649" s="35"/>
    </row>
    <row r="4650" spans="4:23">
      <c r="D4650" s="51"/>
      <c r="E4650" s="35"/>
      <c r="F4650" s="51"/>
      <c r="J4650" s="35"/>
      <c r="M4650" s="51"/>
      <c r="O4650" s="35"/>
      <c r="P4650" s="35"/>
      <c r="Q4650" s="35"/>
      <c r="R4650" s="51"/>
      <c r="T4650" s="35"/>
      <c r="U4650" s="35"/>
      <c r="V4650" s="51"/>
      <c r="W4650" s="35"/>
    </row>
    <row r="4651" spans="4:23">
      <c r="D4651" s="51"/>
      <c r="E4651" s="35"/>
      <c r="F4651" s="51"/>
      <c r="J4651" s="35"/>
      <c r="M4651" s="51"/>
      <c r="O4651" s="35"/>
      <c r="P4651" s="35"/>
      <c r="Q4651" s="35"/>
      <c r="R4651" s="51"/>
      <c r="T4651" s="35"/>
      <c r="U4651" s="35"/>
      <c r="V4651" s="51"/>
      <c r="W4651" s="35"/>
    </row>
    <row r="4652" spans="4:23">
      <c r="D4652" s="51"/>
      <c r="E4652" s="35"/>
      <c r="F4652" s="51"/>
      <c r="J4652" s="35"/>
      <c r="M4652" s="51"/>
      <c r="O4652" s="35"/>
      <c r="P4652" s="35"/>
      <c r="Q4652" s="35"/>
      <c r="R4652" s="51"/>
      <c r="T4652" s="35"/>
      <c r="U4652" s="35"/>
      <c r="V4652" s="51"/>
      <c r="W4652" s="35"/>
    </row>
    <row r="4653" spans="4:23">
      <c r="D4653" s="51"/>
      <c r="E4653" s="35"/>
      <c r="F4653" s="51"/>
      <c r="J4653" s="35"/>
      <c r="M4653" s="51"/>
      <c r="O4653" s="35"/>
      <c r="P4653" s="35"/>
      <c r="Q4653" s="35"/>
      <c r="R4653" s="51"/>
      <c r="T4653" s="35"/>
      <c r="U4653" s="35"/>
      <c r="V4653" s="51"/>
      <c r="W4653" s="35"/>
    </row>
    <row r="4654" spans="4:23">
      <c r="D4654" s="51"/>
      <c r="E4654" s="35"/>
      <c r="F4654" s="51"/>
      <c r="J4654" s="35"/>
      <c r="M4654" s="51"/>
      <c r="O4654" s="35"/>
      <c r="P4654" s="35"/>
      <c r="Q4654" s="35"/>
      <c r="R4654" s="51"/>
      <c r="T4654" s="35"/>
      <c r="U4654" s="35"/>
      <c r="V4654" s="51"/>
      <c r="W4654" s="35"/>
    </row>
    <row r="4655" spans="4:23">
      <c r="D4655" s="51"/>
      <c r="E4655" s="35"/>
      <c r="F4655" s="51"/>
      <c r="J4655" s="35"/>
      <c r="M4655" s="51"/>
      <c r="O4655" s="35"/>
      <c r="P4655" s="35"/>
      <c r="Q4655" s="35"/>
      <c r="R4655" s="51"/>
      <c r="T4655" s="35"/>
      <c r="U4655" s="35"/>
      <c r="V4655" s="51"/>
      <c r="W4655" s="35"/>
    </row>
    <row r="4656" spans="4:23">
      <c r="D4656" s="51"/>
      <c r="E4656" s="35"/>
      <c r="F4656" s="51"/>
      <c r="J4656" s="35"/>
      <c r="M4656" s="51"/>
      <c r="O4656" s="35"/>
      <c r="P4656" s="35"/>
      <c r="Q4656" s="35"/>
      <c r="R4656" s="51"/>
      <c r="T4656" s="35"/>
      <c r="U4656" s="35"/>
      <c r="V4656" s="51"/>
      <c r="W4656" s="35"/>
    </row>
    <row r="4657" spans="4:23">
      <c r="D4657" s="51"/>
      <c r="E4657" s="35"/>
      <c r="F4657" s="51"/>
      <c r="J4657" s="35"/>
      <c r="M4657" s="51"/>
      <c r="O4657" s="35"/>
      <c r="P4657" s="35"/>
      <c r="Q4657" s="35"/>
      <c r="R4657" s="51"/>
      <c r="T4657" s="35"/>
      <c r="U4657" s="35"/>
      <c r="V4657" s="51"/>
      <c r="W4657" s="35"/>
    </row>
    <row r="4658" spans="4:23">
      <c r="D4658" s="51"/>
      <c r="E4658" s="35"/>
      <c r="F4658" s="51"/>
      <c r="J4658" s="35"/>
      <c r="M4658" s="51"/>
      <c r="O4658" s="35"/>
      <c r="P4658" s="35"/>
      <c r="Q4658" s="35"/>
      <c r="R4658" s="51"/>
      <c r="T4658" s="35"/>
      <c r="U4658" s="35"/>
      <c r="V4658" s="51"/>
      <c r="W4658" s="35"/>
    </row>
    <row r="4659" spans="4:23">
      <c r="D4659" s="51"/>
      <c r="E4659" s="35"/>
      <c r="F4659" s="51"/>
      <c r="J4659" s="35"/>
      <c r="M4659" s="51"/>
      <c r="O4659" s="35"/>
      <c r="P4659" s="35"/>
      <c r="Q4659" s="35"/>
      <c r="R4659" s="51"/>
      <c r="T4659" s="35"/>
      <c r="U4659" s="35"/>
      <c r="V4659" s="51"/>
      <c r="W4659" s="35"/>
    </row>
    <row r="4660" spans="4:23">
      <c r="D4660" s="51"/>
      <c r="E4660" s="35"/>
      <c r="F4660" s="51"/>
      <c r="J4660" s="35"/>
      <c r="M4660" s="51"/>
      <c r="O4660" s="35"/>
      <c r="P4660" s="35"/>
      <c r="Q4660" s="35"/>
      <c r="R4660" s="51"/>
      <c r="T4660" s="35"/>
      <c r="U4660" s="35"/>
      <c r="V4660" s="51"/>
      <c r="W4660" s="35"/>
    </row>
    <row r="4661" spans="4:23">
      <c r="D4661" s="51"/>
      <c r="E4661" s="35"/>
      <c r="F4661" s="51"/>
      <c r="J4661" s="35"/>
      <c r="M4661" s="51"/>
      <c r="O4661" s="35"/>
      <c r="P4661" s="35"/>
      <c r="Q4661" s="35"/>
      <c r="R4661" s="51"/>
      <c r="T4661" s="35"/>
      <c r="U4661" s="35"/>
      <c r="V4661" s="51"/>
      <c r="W4661" s="35"/>
    </row>
    <row r="4662" spans="4:23">
      <c r="D4662" s="51"/>
      <c r="E4662" s="35"/>
      <c r="F4662" s="51"/>
      <c r="J4662" s="35"/>
      <c r="M4662" s="51"/>
      <c r="O4662" s="35"/>
      <c r="P4662" s="35"/>
      <c r="Q4662" s="35"/>
      <c r="R4662" s="51"/>
      <c r="T4662" s="35"/>
      <c r="U4662" s="35"/>
      <c r="V4662" s="51"/>
      <c r="W4662" s="35"/>
    </row>
    <row r="4663" spans="4:23">
      <c r="D4663" s="51"/>
      <c r="E4663" s="35"/>
      <c r="F4663" s="51"/>
      <c r="J4663" s="35"/>
      <c r="M4663" s="51"/>
      <c r="O4663" s="35"/>
      <c r="P4663" s="35"/>
      <c r="Q4663" s="35"/>
      <c r="R4663" s="51"/>
      <c r="T4663" s="35"/>
      <c r="U4663" s="35"/>
      <c r="V4663" s="51"/>
      <c r="W4663" s="35"/>
    </row>
    <row r="4664" spans="4:23">
      <c r="D4664" s="51"/>
      <c r="E4664" s="35"/>
      <c r="F4664" s="51"/>
      <c r="J4664" s="35"/>
      <c r="M4664" s="51"/>
      <c r="O4664" s="35"/>
      <c r="P4664" s="35"/>
      <c r="Q4664" s="35"/>
      <c r="R4664" s="51"/>
      <c r="T4664" s="35"/>
      <c r="U4664" s="35"/>
      <c r="V4664" s="51"/>
      <c r="W4664" s="35"/>
    </row>
    <row r="4665" spans="4:23">
      <c r="D4665" s="51"/>
      <c r="E4665" s="35"/>
      <c r="F4665" s="51"/>
      <c r="J4665" s="35"/>
      <c r="M4665" s="51"/>
      <c r="O4665" s="35"/>
      <c r="P4665" s="35"/>
      <c r="Q4665" s="35"/>
      <c r="R4665" s="51"/>
      <c r="T4665" s="35"/>
      <c r="U4665" s="35"/>
      <c r="V4665" s="51"/>
      <c r="W4665" s="35"/>
    </row>
    <row r="4666" spans="4:23">
      <c r="D4666" s="51"/>
      <c r="E4666" s="35"/>
      <c r="F4666" s="51"/>
      <c r="J4666" s="35"/>
      <c r="M4666" s="51"/>
      <c r="O4666" s="35"/>
      <c r="P4666" s="35"/>
      <c r="Q4666" s="35"/>
      <c r="R4666" s="51"/>
      <c r="T4666" s="35"/>
      <c r="U4666" s="35"/>
      <c r="V4666" s="51"/>
      <c r="W4666" s="35"/>
    </row>
    <row r="4667" spans="4:23">
      <c r="D4667" s="51"/>
      <c r="E4667" s="35"/>
      <c r="F4667" s="51"/>
      <c r="J4667" s="35"/>
      <c r="M4667" s="51"/>
      <c r="O4667" s="35"/>
      <c r="P4667" s="35"/>
      <c r="Q4667" s="35"/>
      <c r="R4667" s="51"/>
      <c r="T4667" s="35"/>
      <c r="U4667" s="35"/>
      <c r="V4667" s="51"/>
      <c r="W4667" s="35"/>
    </row>
    <row r="4668" spans="4:23">
      <c r="D4668" s="51"/>
      <c r="E4668" s="35"/>
      <c r="F4668" s="51"/>
      <c r="J4668" s="35"/>
      <c r="M4668" s="51"/>
      <c r="O4668" s="35"/>
      <c r="P4668" s="35"/>
      <c r="Q4668" s="35"/>
      <c r="R4668" s="51"/>
      <c r="T4668" s="35"/>
      <c r="U4668" s="35"/>
      <c r="V4668" s="51"/>
      <c r="W4668" s="35"/>
    </row>
    <row r="4669" spans="4:23">
      <c r="D4669" s="51"/>
      <c r="E4669" s="35"/>
      <c r="F4669" s="51"/>
      <c r="J4669" s="35"/>
      <c r="M4669" s="51"/>
      <c r="O4669" s="35"/>
      <c r="P4669" s="35"/>
      <c r="Q4669" s="35"/>
      <c r="R4669" s="51"/>
      <c r="T4669" s="35"/>
      <c r="U4669" s="35"/>
      <c r="V4669" s="51"/>
      <c r="W4669" s="35"/>
    </row>
    <row r="4670" spans="4:23">
      <c r="D4670" s="51"/>
      <c r="E4670" s="35"/>
      <c r="F4670" s="51"/>
      <c r="J4670" s="35"/>
      <c r="M4670" s="51"/>
      <c r="O4670" s="35"/>
      <c r="P4670" s="35"/>
      <c r="Q4670" s="35"/>
      <c r="R4670" s="51"/>
      <c r="T4670" s="35"/>
      <c r="U4670" s="35"/>
      <c r="V4670" s="51"/>
      <c r="W4670" s="35"/>
    </row>
    <row r="4671" spans="4:23">
      <c r="D4671" s="51"/>
      <c r="E4671" s="35"/>
      <c r="F4671" s="51"/>
      <c r="J4671" s="35"/>
      <c r="M4671" s="51"/>
      <c r="O4671" s="35"/>
      <c r="P4671" s="35"/>
      <c r="Q4671" s="35"/>
      <c r="R4671" s="51"/>
      <c r="T4671" s="35"/>
      <c r="U4671" s="35"/>
      <c r="V4671" s="51"/>
      <c r="W4671" s="35"/>
    </row>
    <row r="4672" spans="4:23">
      <c r="D4672" s="51"/>
      <c r="E4672" s="35"/>
      <c r="F4672" s="51"/>
      <c r="J4672" s="35"/>
      <c r="M4672" s="51"/>
      <c r="O4672" s="35"/>
      <c r="P4672" s="35"/>
      <c r="Q4672" s="35"/>
      <c r="R4672" s="51"/>
      <c r="T4672" s="35"/>
      <c r="U4672" s="35"/>
      <c r="V4672" s="51"/>
      <c r="W4672" s="35"/>
    </row>
    <row r="4673" spans="4:23">
      <c r="D4673" s="51"/>
      <c r="E4673" s="35"/>
      <c r="F4673" s="51"/>
      <c r="J4673" s="35"/>
      <c r="M4673" s="51"/>
      <c r="O4673" s="35"/>
      <c r="P4673" s="35"/>
      <c r="Q4673" s="35"/>
      <c r="R4673" s="51"/>
      <c r="T4673" s="35"/>
      <c r="U4673" s="35"/>
      <c r="V4673" s="51"/>
      <c r="W4673" s="35"/>
    </row>
    <row r="4674" spans="4:23">
      <c r="D4674" s="51"/>
      <c r="E4674" s="35"/>
      <c r="F4674" s="51"/>
      <c r="J4674" s="35"/>
      <c r="M4674" s="51"/>
      <c r="O4674" s="35"/>
      <c r="P4674" s="35"/>
      <c r="Q4674" s="35"/>
      <c r="R4674" s="51"/>
      <c r="T4674" s="35"/>
      <c r="U4674" s="35"/>
      <c r="V4674" s="51"/>
      <c r="W4674" s="35"/>
    </row>
    <row r="4675" spans="4:23">
      <c r="D4675" s="51"/>
      <c r="E4675" s="35"/>
      <c r="F4675" s="51"/>
      <c r="J4675" s="35"/>
      <c r="M4675" s="51"/>
      <c r="O4675" s="35"/>
      <c r="P4675" s="35"/>
      <c r="Q4675" s="35"/>
      <c r="R4675" s="51"/>
      <c r="T4675" s="35"/>
      <c r="U4675" s="35"/>
      <c r="V4675" s="51"/>
      <c r="W4675" s="35"/>
    </row>
    <row r="4676" spans="4:23">
      <c r="D4676" s="51"/>
      <c r="E4676" s="35"/>
      <c r="F4676" s="51"/>
      <c r="J4676" s="35"/>
      <c r="M4676" s="51"/>
      <c r="O4676" s="35"/>
      <c r="P4676" s="35"/>
      <c r="Q4676" s="35"/>
      <c r="R4676" s="51"/>
      <c r="T4676" s="35"/>
      <c r="U4676" s="35"/>
      <c r="V4676" s="51"/>
      <c r="W4676" s="35"/>
    </row>
    <row r="4677" spans="4:23">
      <c r="D4677" s="51"/>
      <c r="E4677" s="35"/>
      <c r="F4677" s="51"/>
      <c r="J4677" s="35"/>
      <c r="M4677" s="51"/>
      <c r="O4677" s="35"/>
      <c r="P4677" s="35"/>
      <c r="Q4677" s="35"/>
      <c r="R4677" s="51"/>
      <c r="T4677" s="35"/>
      <c r="U4677" s="35"/>
      <c r="V4677" s="51"/>
      <c r="W4677" s="35"/>
    </row>
    <row r="4678" spans="4:23">
      <c r="D4678" s="51"/>
      <c r="E4678" s="35"/>
      <c r="F4678" s="51"/>
      <c r="J4678" s="35"/>
      <c r="M4678" s="51"/>
      <c r="O4678" s="35"/>
      <c r="P4678" s="35"/>
      <c r="Q4678" s="35"/>
      <c r="R4678" s="51"/>
      <c r="T4678" s="35"/>
      <c r="U4678" s="35"/>
      <c r="V4678" s="51"/>
      <c r="W4678" s="35"/>
    </row>
    <row r="4679" spans="4:23">
      <c r="D4679" s="51"/>
      <c r="E4679" s="35"/>
      <c r="F4679" s="51"/>
      <c r="J4679" s="35"/>
      <c r="M4679" s="51"/>
      <c r="O4679" s="35"/>
      <c r="P4679" s="35"/>
      <c r="Q4679" s="35"/>
      <c r="R4679" s="51"/>
      <c r="T4679" s="35"/>
      <c r="U4679" s="35"/>
      <c r="V4679" s="51"/>
      <c r="W4679" s="35"/>
    </row>
    <row r="4680" spans="4:23">
      <c r="D4680" s="51"/>
      <c r="E4680" s="35"/>
      <c r="F4680" s="51"/>
      <c r="J4680" s="35"/>
      <c r="M4680" s="51"/>
      <c r="O4680" s="35"/>
      <c r="P4680" s="35"/>
      <c r="Q4680" s="35"/>
      <c r="R4680" s="51"/>
      <c r="T4680" s="35"/>
      <c r="U4680" s="35"/>
      <c r="V4680" s="51"/>
      <c r="W4680" s="35"/>
    </row>
    <row r="4681" spans="4:23">
      <c r="D4681" s="51"/>
      <c r="E4681" s="35"/>
      <c r="F4681" s="51"/>
      <c r="J4681" s="35"/>
      <c r="M4681" s="51"/>
      <c r="O4681" s="35"/>
      <c r="P4681" s="35"/>
      <c r="Q4681" s="35"/>
      <c r="R4681" s="51"/>
      <c r="T4681" s="35"/>
      <c r="U4681" s="35"/>
      <c r="V4681" s="51"/>
      <c r="W4681" s="35"/>
    </row>
    <row r="4682" spans="4:23">
      <c r="D4682" s="51"/>
      <c r="E4682" s="35"/>
      <c r="F4682" s="51"/>
      <c r="J4682" s="35"/>
      <c r="M4682" s="51"/>
      <c r="O4682" s="35"/>
      <c r="P4682" s="35"/>
      <c r="Q4682" s="35"/>
      <c r="R4682" s="51"/>
      <c r="T4682" s="35"/>
      <c r="U4682" s="35"/>
      <c r="V4682" s="51"/>
      <c r="W4682" s="35"/>
    </row>
    <row r="4683" spans="4:23">
      <c r="D4683" s="51"/>
      <c r="E4683" s="35"/>
      <c r="F4683" s="51"/>
      <c r="J4683" s="35"/>
      <c r="M4683" s="51"/>
      <c r="O4683" s="35"/>
      <c r="P4683" s="35"/>
      <c r="Q4683" s="35"/>
      <c r="R4683" s="51"/>
      <c r="T4683" s="35"/>
      <c r="U4683" s="35"/>
      <c r="V4683" s="51"/>
      <c r="W4683" s="35"/>
    </row>
    <row r="4684" spans="4:23">
      <c r="D4684" s="51"/>
      <c r="E4684" s="35"/>
      <c r="F4684" s="51"/>
      <c r="J4684" s="35"/>
      <c r="M4684" s="51"/>
      <c r="O4684" s="35"/>
      <c r="P4684" s="35"/>
      <c r="Q4684" s="35"/>
      <c r="R4684" s="51"/>
      <c r="T4684" s="35"/>
      <c r="U4684" s="35"/>
      <c r="V4684" s="51"/>
      <c r="W4684" s="35"/>
    </row>
    <row r="4685" spans="4:23">
      <c r="D4685" s="51"/>
      <c r="E4685" s="35"/>
      <c r="F4685" s="51"/>
      <c r="J4685" s="35"/>
      <c r="M4685" s="51"/>
      <c r="O4685" s="35"/>
      <c r="P4685" s="35"/>
      <c r="Q4685" s="35"/>
      <c r="R4685" s="51"/>
      <c r="T4685" s="35"/>
      <c r="U4685" s="35"/>
      <c r="V4685" s="51"/>
      <c r="W4685" s="35"/>
    </row>
    <row r="4686" spans="4:23">
      <c r="D4686" s="51"/>
      <c r="E4686" s="35"/>
      <c r="F4686" s="51"/>
      <c r="J4686" s="35"/>
      <c r="M4686" s="51"/>
      <c r="O4686" s="35"/>
      <c r="P4686" s="35"/>
      <c r="Q4686" s="35"/>
      <c r="R4686" s="51"/>
      <c r="T4686" s="35"/>
      <c r="U4686" s="35"/>
      <c r="V4686" s="51"/>
      <c r="W4686" s="35"/>
    </row>
    <row r="4687" spans="4:23">
      <c r="D4687" s="51"/>
      <c r="E4687" s="35"/>
      <c r="F4687" s="51"/>
      <c r="J4687" s="35"/>
      <c r="M4687" s="51"/>
      <c r="O4687" s="35"/>
      <c r="P4687" s="35"/>
      <c r="Q4687" s="35"/>
      <c r="R4687" s="51"/>
      <c r="T4687" s="35"/>
      <c r="U4687" s="35"/>
      <c r="V4687" s="51"/>
      <c r="W4687" s="35"/>
    </row>
    <row r="4688" spans="4:23">
      <c r="D4688" s="51"/>
      <c r="E4688" s="35"/>
      <c r="F4688" s="51"/>
      <c r="J4688" s="35"/>
      <c r="M4688" s="51"/>
      <c r="O4688" s="35"/>
      <c r="P4688" s="35"/>
      <c r="Q4688" s="35"/>
      <c r="R4688" s="51"/>
      <c r="T4688" s="35"/>
      <c r="U4688" s="35"/>
      <c r="V4688" s="51"/>
      <c r="W4688" s="35"/>
    </row>
    <row r="4689" spans="4:23">
      <c r="D4689" s="51"/>
      <c r="E4689" s="35"/>
      <c r="F4689" s="51"/>
      <c r="J4689" s="35"/>
      <c r="M4689" s="51"/>
      <c r="O4689" s="35"/>
      <c r="P4689" s="35"/>
      <c r="Q4689" s="35"/>
      <c r="R4689" s="51"/>
      <c r="T4689" s="35"/>
      <c r="U4689" s="35"/>
      <c r="V4689" s="51"/>
      <c r="W4689" s="35"/>
    </row>
    <row r="4690" spans="4:23">
      <c r="D4690" s="51"/>
      <c r="E4690" s="35"/>
      <c r="F4690" s="51"/>
      <c r="J4690" s="35"/>
      <c r="M4690" s="51"/>
      <c r="O4690" s="35"/>
      <c r="P4690" s="35"/>
      <c r="Q4690" s="35"/>
      <c r="R4690" s="51"/>
      <c r="T4690" s="35"/>
      <c r="U4690" s="35"/>
      <c r="V4690" s="51"/>
      <c r="W4690" s="35"/>
    </row>
    <row r="4691" spans="4:23">
      <c r="D4691" s="51"/>
      <c r="E4691" s="35"/>
      <c r="F4691" s="51"/>
      <c r="J4691" s="35"/>
      <c r="M4691" s="51"/>
      <c r="O4691" s="35"/>
      <c r="P4691" s="35"/>
      <c r="Q4691" s="35"/>
      <c r="R4691" s="51"/>
      <c r="T4691" s="35"/>
      <c r="U4691" s="35"/>
      <c r="V4691" s="51"/>
      <c r="W4691" s="35"/>
    </row>
    <row r="4692" spans="4:23">
      <c r="D4692" s="51"/>
      <c r="E4692" s="35"/>
      <c r="F4692" s="51"/>
      <c r="J4692" s="35"/>
      <c r="M4692" s="51"/>
      <c r="O4692" s="35"/>
      <c r="P4692" s="35"/>
      <c r="Q4692" s="35"/>
      <c r="R4692" s="51"/>
      <c r="T4692" s="35"/>
      <c r="U4692" s="35"/>
      <c r="V4692" s="51"/>
      <c r="W4692" s="35"/>
    </row>
    <row r="4693" spans="4:23">
      <c r="D4693" s="51"/>
      <c r="E4693" s="35"/>
      <c r="F4693" s="51"/>
      <c r="J4693" s="35"/>
      <c r="M4693" s="51"/>
      <c r="O4693" s="35"/>
      <c r="P4693" s="35"/>
      <c r="Q4693" s="35"/>
      <c r="R4693" s="51"/>
      <c r="T4693" s="35"/>
      <c r="U4693" s="35"/>
      <c r="V4693" s="51"/>
      <c r="W4693" s="35"/>
    </row>
    <row r="4694" spans="4:23">
      <c r="D4694" s="51"/>
      <c r="E4694" s="35"/>
      <c r="F4694" s="51"/>
      <c r="J4694" s="35"/>
      <c r="M4694" s="51"/>
      <c r="O4694" s="35"/>
      <c r="P4694" s="35"/>
      <c r="Q4694" s="35"/>
      <c r="R4694" s="51"/>
      <c r="T4694" s="35"/>
      <c r="U4694" s="35"/>
      <c r="V4694" s="51"/>
      <c r="W4694" s="35"/>
    </row>
    <row r="4695" spans="4:23">
      <c r="D4695" s="51"/>
      <c r="E4695" s="35"/>
      <c r="F4695" s="51"/>
      <c r="J4695" s="35"/>
      <c r="M4695" s="51"/>
      <c r="O4695" s="35"/>
      <c r="P4695" s="35"/>
      <c r="Q4695" s="35"/>
      <c r="R4695" s="51"/>
      <c r="T4695" s="35"/>
      <c r="U4695" s="35"/>
      <c r="V4695" s="51"/>
      <c r="W4695" s="35"/>
    </row>
    <row r="4696" spans="4:23">
      <c r="D4696" s="51"/>
      <c r="E4696" s="35"/>
      <c r="F4696" s="51"/>
      <c r="J4696" s="35"/>
      <c r="M4696" s="51"/>
      <c r="O4696" s="35"/>
      <c r="P4696" s="35"/>
      <c r="Q4696" s="35"/>
      <c r="R4696" s="51"/>
      <c r="T4696" s="35"/>
      <c r="U4696" s="35"/>
      <c r="V4696" s="51"/>
      <c r="W4696" s="35"/>
    </row>
    <row r="4697" spans="4:23">
      <c r="D4697" s="51"/>
      <c r="E4697" s="35"/>
      <c r="F4697" s="51"/>
      <c r="J4697" s="35"/>
      <c r="M4697" s="51"/>
      <c r="O4697" s="35"/>
      <c r="P4697" s="35"/>
      <c r="Q4697" s="35"/>
      <c r="R4697" s="51"/>
      <c r="T4697" s="35"/>
      <c r="U4697" s="35"/>
      <c r="V4697" s="51"/>
      <c r="W4697" s="35"/>
    </row>
    <row r="4698" spans="4:23">
      <c r="D4698" s="51"/>
      <c r="E4698" s="35"/>
      <c r="F4698" s="51"/>
      <c r="J4698" s="35"/>
      <c r="M4698" s="51"/>
      <c r="O4698" s="35"/>
      <c r="P4698" s="35"/>
      <c r="Q4698" s="35"/>
      <c r="R4698" s="51"/>
      <c r="T4698" s="35"/>
      <c r="U4698" s="35"/>
      <c r="V4698" s="51"/>
      <c r="W4698" s="35"/>
    </row>
    <row r="4699" spans="4:23">
      <c r="D4699" s="51"/>
      <c r="E4699" s="35"/>
      <c r="F4699" s="51"/>
      <c r="J4699" s="35"/>
      <c r="M4699" s="51"/>
      <c r="O4699" s="35"/>
      <c r="P4699" s="35"/>
      <c r="Q4699" s="35"/>
      <c r="R4699" s="51"/>
      <c r="T4699" s="35"/>
      <c r="U4699" s="35"/>
      <c r="V4699" s="51"/>
      <c r="W4699" s="35"/>
    </row>
    <row r="4700" spans="4:23">
      <c r="D4700" s="51"/>
      <c r="E4700" s="35"/>
      <c r="F4700" s="51"/>
      <c r="J4700" s="35"/>
      <c r="M4700" s="51"/>
      <c r="O4700" s="35"/>
      <c r="P4700" s="35"/>
      <c r="Q4700" s="35"/>
      <c r="R4700" s="51"/>
      <c r="T4700" s="35"/>
      <c r="U4700" s="35"/>
      <c r="V4700" s="51"/>
      <c r="W4700" s="35"/>
    </row>
    <row r="4701" spans="4:23">
      <c r="D4701" s="51"/>
      <c r="E4701" s="35"/>
      <c r="F4701" s="51"/>
      <c r="J4701" s="35"/>
      <c r="M4701" s="51"/>
      <c r="O4701" s="35"/>
      <c r="P4701" s="35"/>
      <c r="Q4701" s="35"/>
      <c r="R4701" s="51"/>
      <c r="T4701" s="35"/>
      <c r="U4701" s="35"/>
      <c r="V4701" s="51"/>
      <c r="W4701" s="35"/>
    </row>
    <row r="4702" spans="4:23">
      <c r="D4702" s="51"/>
      <c r="E4702" s="35"/>
      <c r="F4702" s="51"/>
      <c r="J4702" s="35"/>
      <c r="M4702" s="51"/>
      <c r="O4702" s="35"/>
      <c r="P4702" s="35"/>
      <c r="Q4702" s="35"/>
      <c r="R4702" s="51"/>
      <c r="T4702" s="35"/>
      <c r="U4702" s="35"/>
      <c r="V4702" s="51"/>
      <c r="W4702" s="35"/>
    </row>
    <row r="4703" spans="4:23">
      <c r="D4703" s="51"/>
      <c r="E4703" s="35"/>
      <c r="F4703" s="51"/>
      <c r="J4703" s="35"/>
      <c r="M4703" s="51"/>
      <c r="O4703" s="35"/>
      <c r="P4703" s="35"/>
      <c r="Q4703" s="35"/>
      <c r="R4703" s="51"/>
      <c r="T4703" s="35"/>
      <c r="U4703" s="35"/>
      <c r="V4703" s="51"/>
      <c r="W4703" s="35"/>
    </row>
    <row r="4704" spans="4:23">
      <c r="D4704" s="51"/>
      <c r="E4704" s="35"/>
      <c r="F4704" s="51"/>
      <c r="J4704" s="35"/>
      <c r="M4704" s="51"/>
      <c r="O4704" s="35"/>
      <c r="P4704" s="35"/>
      <c r="Q4704" s="35"/>
      <c r="R4704" s="51"/>
      <c r="T4704" s="35"/>
      <c r="U4704" s="35"/>
      <c r="V4704" s="51"/>
      <c r="W4704" s="35"/>
    </row>
    <row r="4705" spans="4:23">
      <c r="D4705" s="51"/>
      <c r="E4705" s="35"/>
      <c r="F4705" s="51"/>
      <c r="J4705" s="35"/>
      <c r="M4705" s="51"/>
      <c r="O4705" s="35"/>
      <c r="P4705" s="35"/>
      <c r="Q4705" s="35"/>
      <c r="R4705" s="51"/>
      <c r="T4705" s="35"/>
      <c r="U4705" s="35"/>
      <c r="V4705" s="51"/>
      <c r="W4705" s="35"/>
    </row>
    <row r="4706" spans="4:23">
      <c r="D4706" s="51"/>
      <c r="E4706" s="35"/>
      <c r="F4706" s="51"/>
      <c r="J4706" s="35"/>
      <c r="M4706" s="51"/>
      <c r="O4706" s="35"/>
      <c r="P4706" s="35"/>
      <c r="Q4706" s="35"/>
      <c r="R4706" s="51"/>
      <c r="T4706" s="35"/>
      <c r="U4706" s="35"/>
      <c r="V4706" s="51"/>
      <c r="W4706" s="35"/>
    </row>
    <row r="4707" spans="4:23">
      <c r="D4707" s="51"/>
      <c r="E4707" s="35"/>
      <c r="F4707" s="51"/>
      <c r="J4707" s="35"/>
      <c r="M4707" s="51"/>
      <c r="O4707" s="35"/>
      <c r="P4707" s="35"/>
      <c r="Q4707" s="35"/>
      <c r="R4707" s="51"/>
      <c r="T4707" s="35"/>
      <c r="U4707" s="35"/>
      <c r="V4707" s="51"/>
      <c r="W4707" s="35"/>
    </row>
    <row r="4708" spans="4:23">
      <c r="D4708" s="51"/>
      <c r="E4708" s="35"/>
      <c r="F4708" s="51"/>
      <c r="J4708" s="35"/>
      <c r="M4708" s="51"/>
      <c r="O4708" s="35"/>
      <c r="P4708" s="35"/>
      <c r="Q4708" s="35"/>
      <c r="R4708" s="51"/>
      <c r="T4708" s="35"/>
      <c r="U4708" s="35"/>
      <c r="V4708" s="51"/>
      <c r="W4708" s="35"/>
    </row>
    <row r="4709" spans="4:23">
      <c r="D4709" s="51"/>
      <c r="E4709" s="35"/>
      <c r="F4709" s="51"/>
      <c r="J4709" s="35"/>
      <c r="M4709" s="51"/>
      <c r="O4709" s="35"/>
      <c r="P4709" s="35"/>
      <c r="Q4709" s="35"/>
      <c r="R4709" s="51"/>
      <c r="T4709" s="35"/>
      <c r="U4709" s="35"/>
      <c r="V4709" s="51"/>
      <c r="W4709" s="35"/>
    </row>
    <row r="4710" spans="4:23">
      <c r="D4710" s="51"/>
      <c r="E4710" s="35"/>
      <c r="F4710" s="51"/>
      <c r="J4710" s="35"/>
      <c r="M4710" s="51"/>
      <c r="O4710" s="35"/>
      <c r="P4710" s="35"/>
      <c r="Q4710" s="35"/>
      <c r="R4710" s="51"/>
      <c r="T4710" s="35"/>
      <c r="U4710" s="35"/>
      <c r="V4710" s="51"/>
      <c r="W4710" s="35"/>
    </row>
    <row r="4711" spans="4:23">
      <c r="D4711" s="51"/>
      <c r="E4711" s="35"/>
      <c r="F4711" s="51"/>
      <c r="J4711" s="35"/>
      <c r="M4711" s="51"/>
      <c r="O4711" s="35"/>
      <c r="P4711" s="35"/>
      <c r="Q4711" s="35"/>
      <c r="R4711" s="51"/>
      <c r="T4711" s="35"/>
      <c r="U4711" s="35"/>
      <c r="V4711" s="51"/>
      <c r="W4711" s="35"/>
    </row>
    <row r="4712" spans="4:23">
      <c r="D4712" s="51"/>
      <c r="E4712" s="35"/>
      <c r="F4712" s="51"/>
      <c r="J4712" s="35"/>
      <c r="M4712" s="51"/>
      <c r="O4712" s="35"/>
      <c r="P4712" s="35"/>
      <c r="Q4712" s="35"/>
      <c r="R4712" s="51"/>
      <c r="T4712" s="35"/>
      <c r="U4712" s="35"/>
      <c r="V4712" s="51"/>
      <c r="W4712" s="35"/>
    </row>
    <row r="4713" spans="4:23">
      <c r="D4713" s="51"/>
      <c r="E4713" s="35"/>
      <c r="F4713" s="51"/>
      <c r="J4713" s="35"/>
      <c r="M4713" s="51"/>
      <c r="O4713" s="35"/>
      <c r="P4713" s="35"/>
      <c r="Q4713" s="35"/>
      <c r="R4713" s="51"/>
      <c r="T4713" s="35"/>
      <c r="U4713" s="35"/>
      <c r="V4713" s="51"/>
      <c r="W4713" s="35"/>
    </row>
    <row r="4714" spans="4:23">
      <c r="D4714" s="51"/>
      <c r="E4714" s="35"/>
      <c r="F4714" s="51"/>
      <c r="J4714" s="35"/>
      <c r="M4714" s="51"/>
      <c r="O4714" s="35"/>
      <c r="P4714" s="35"/>
      <c r="Q4714" s="35"/>
      <c r="R4714" s="51"/>
      <c r="T4714" s="35"/>
      <c r="U4714" s="35"/>
      <c r="V4714" s="51"/>
      <c r="W4714" s="35"/>
    </row>
    <row r="4715" spans="4:23">
      <c r="D4715" s="51"/>
      <c r="E4715" s="35"/>
      <c r="F4715" s="51"/>
      <c r="J4715" s="35"/>
      <c r="M4715" s="51"/>
      <c r="O4715" s="35"/>
      <c r="P4715" s="35"/>
      <c r="Q4715" s="35"/>
      <c r="R4715" s="51"/>
      <c r="T4715" s="35"/>
      <c r="U4715" s="35"/>
      <c r="V4715" s="51"/>
      <c r="W4715" s="35"/>
    </row>
    <row r="4716" spans="4:23">
      <c r="D4716" s="51"/>
      <c r="E4716" s="35"/>
      <c r="F4716" s="51"/>
      <c r="J4716" s="35"/>
      <c r="M4716" s="51"/>
      <c r="O4716" s="35"/>
      <c r="P4716" s="35"/>
      <c r="Q4716" s="35"/>
      <c r="R4716" s="51"/>
      <c r="T4716" s="35"/>
      <c r="U4716" s="35"/>
      <c r="V4716" s="51"/>
      <c r="W4716" s="35"/>
    </row>
    <row r="4717" spans="4:23">
      <c r="D4717" s="51"/>
      <c r="E4717" s="35"/>
      <c r="F4717" s="51"/>
      <c r="J4717" s="35"/>
      <c r="M4717" s="51"/>
      <c r="O4717" s="35"/>
      <c r="P4717" s="35"/>
      <c r="Q4717" s="35"/>
      <c r="R4717" s="51"/>
      <c r="T4717" s="35"/>
      <c r="U4717" s="35"/>
      <c r="V4717" s="51"/>
      <c r="W4717" s="35"/>
    </row>
    <row r="4718" spans="4:23">
      <c r="D4718" s="51"/>
      <c r="E4718" s="35"/>
      <c r="F4718" s="51"/>
      <c r="J4718" s="35"/>
      <c r="M4718" s="51"/>
      <c r="O4718" s="35"/>
      <c r="P4718" s="35"/>
      <c r="Q4718" s="35"/>
      <c r="R4718" s="51"/>
      <c r="T4718" s="35"/>
      <c r="U4718" s="35"/>
      <c r="V4718" s="51"/>
      <c r="W4718" s="35"/>
    </row>
    <row r="4719" spans="4:23">
      <c r="D4719" s="51"/>
      <c r="E4719" s="35"/>
      <c r="F4719" s="51"/>
      <c r="J4719" s="35"/>
      <c r="M4719" s="51"/>
      <c r="O4719" s="35"/>
      <c r="P4719" s="35"/>
      <c r="Q4719" s="35"/>
      <c r="R4719" s="51"/>
      <c r="T4719" s="35"/>
      <c r="U4719" s="35"/>
      <c r="V4719" s="51"/>
      <c r="W4719" s="35"/>
    </row>
    <row r="4720" spans="4:23">
      <c r="D4720" s="51"/>
      <c r="E4720" s="35"/>
      <c r="F4720" s="51"/>
      <c r="J4720" s="35"/>
      <c r="M4720" s="51"/>
      <c r="O4720" s="35"/>
      <c r="P4720" s="35"/>
      <c r="Q4720" s="35"/>
      <c r="R4720" s="51"/>
      <c r="T4720" s="35"/>
      <c r="U4720" s="35"/>
      <c r="V4720" s="51"/>
      <c r="W4720" s="35"/>
    </row>
    <row r="4721" spans="4:23">
      <c r="D4721" s="51"/>
      <c r="E4721" s="35"/>
      <c r="F4721" s="51"/>
      <c r="J4721" s="35"/>
      <c r="M4721" s="51"/>
      <c r="O4721" s="35"/>
      <c r="P4721" s="35"/>
      <c r="Q4721" s="35"/>
      <c r="R4721" s="51"/>
      <c r="T4721" s="35"/>
      <c r="U4721" s="35"/>
      <c r="V4721" s="51"/>
      <c r="W4721" s="35"/>
    </row>
    <row r="4722" spans="4:23">
      <c r="D4722" s="51"/>
      <c r="E4722" s="35"/>
      <c r="F4722" s="51"/>
      <c r="J4722" s="35"/>
      <c r="M4722" s="51"/>
      <c r="O4722" s="35"/>
      <c r="P4722" s="35"/>
      <c r="Q4722" s="35"/>
      <c r="R4722" s="51"/>
      <c r="T4722" s="35"/>
      <c r="U4722" s="35"/>
      <c r="V4722" s="51"/>
      <c r="W4722" s="35"/>
    </row>
    <row r="4723" spans="4:23">
      <c r="D4723" s="51"/>
      <c r="E4723" s="35"/>
      <c r="F4723" s="51"/>
      <c r="J4723" s="35"/>
      <c r="M4723" s="51"/>
      <c r="O4723" s="35"/>
      <c r="P4723" s="35"/>
      <c r="Q4723" s="35"/>
      <c r="R4723" s="51"/>
      <c r="T4723" s="35"/>
      <c r="U4723" s="35"/>
      <c r="V4723" s="51"/>
      <c r="W4723" s="35"/>
    </row>
    <row r="4724" spans="4:23">
      <c r="D4724" s="51"/>
      <c r="E4724" s="35"/>
      <c r="F4724" s="51"/>
      <c r="J4724" s="35"/>
      <c r="M4724" s="51"/>
      <c r="O4724" s="35"/>
      <c r="P4724" s="35"/>
      <c r="Q4724" s="35"/>
      <c r="R4724" s="51"/>
      <c r="T4724" s="35"/>
      <c r="U4724" s="35"/>
      <c r="V4724" s="51"/>
      <c r="W4724" s="35"/>
    </row>
    <row r="4725" spans="4:23">
      <c r="D4725" s="51"/>
      <c r="E4725" s="35"/>
      <c r="F4725" s="51"/>
      <c r="J4725" s="35"/>
      <c r="M4725" s="51"/>
      <c r="O4725" s="35"/>
      <c r="P4725" s="35"/>
      <c r="Q4725" s="35"/>
      <c r="R4725" s="51"/>
      <c r="T4725" s="35"/>
      <c r="U4725" s="35"/>
      <c r="V4725" s="51"/>
      <c r="W4725" s="35"/>
    </row>
    <row r="4726" spans="4:23">
      <c r="D4726" s="51"/>
      <c r="E4726" s="35"/>
      <c r="F4726" s="51"/>
      <c r="J4726" s="35"/>
      <c r="M4726" s="51"/>
      <c r="O4726" s="35"/>
      <c r="P4726" s="35"/>
      <c r="Q4726" s="35"/>
      <c r="R4726" s="51"/>
      <c r="T4726" s="35"/>
      <c r="U4726" s="35"/>
      <c r="V4726" s="51"/>
      <c r="W4726" s="35"/>
    </row>
    <row r="4727" spans="4:23">
      <c r="D4727" s="51"/>
      <c r="E4727" s="35"/>
      <c r="F4727" s="51"/>
      <c r="J4727" s="35"/>
      <c r="M4727" s="51"/>
      <c r="O4727" s="35"/>
      <c r="P4727" s="35"/>
      <c r="Q4727" s="35"/>
      <c r="R4727" s="51"/>
      <c r="T4727" s="35"/>
      <c r="U4727" s="35"/>
      <c r="V4727" s="51"/>
      <c r="W4727" s="35"/>
    </row>
    <row r="4728" spans="4:23">
      <c r="D4728" s="51"/>
      <c r="E4728" s="35"/>
      <c r="F4728" s="51"/>
      <c r="J4728" s="35"/>
      <c r="M4728" s="51"/>
      <c r="O4728" s="35"/>
      <c r="P4728" s="35"/>
      <c r="Q4728" s="35"/>
      <c r="R4728" s="51"/>
      <c r="T4728" s="35"/>
      <c r="U4728" s="35"/>
      <c r="V4728" s="51"/>
      <c r="W4728" s="35"/>
    </row>
    <row r="4729" spans="4:23">
      <c r="D4729" s="51"/>
      <c r="E4729" s="35"/>
      <c r="F4729" s="51"/>
      <c r="J4729" s="35"/>
      <c r="M4729" s="51"/>
      <c r="O4729" s="35"/>
      <c r="P4729" s="35"/>
      <c r="Q4729" s="35"/>
      <c r="R4729" s="51"/>
      <c r="T4729" s="35"/>
      <c r="U4729" s="35"/>
      <c r="V4729" s="51"/>
      <c r="W4729" s="35"/>
    </row>
    <row r="4730" spans="4:23">
      <c r="D4730" s="51"/>
      <c r="E4730" s="35"/>
      <c r="F4730" s="51"/>
      <c r="J4730" s="35"/>
      <c r="M4730" s="51"/>
      <c r="O4730" s="35"/>
      <c r="P4730" s="35"/>
      <c r="Q4730" s="35"/>
      <c r="R4730" s="51"/>
      <c r="T4730" s="35"/>
      <c r="U4730" s="35"/>
      <c r="V4730" s="51"/>
      <c r="W4730" s="35"/>
    </row>
    <row r="4731" spans="4:23">
      <c r="D4731" s="51"/>
      <c r="E4731" s="35"/>
      <c r="F4731" s="51"/>
      <c r="J4731" s="35"/>
      <c r="M4731" s="51"/>
      <c r="O4731" s="35"/>
      <c r="P4731" s="35"/>
      <c r="Q4731" s="35"/>
      <c r="R4731" s="51"/>
      <c r="T4731" s="35"/>
      <c r="U4731" s="35"/>
      <c r="V4731" s="51"/>
      <c r="W4731" s="35"/>
    </row>
    <row r="4732" spans="4:23">
      <c r="D4732" s="51"/>
      <c r="E4732" s="35"/>
      <c r="F4732" s="51"/>
      <c r="J4732" s="35"/>
      <c r="M4732" s="51"/>
      <c r="O4732" s="35"/>
      <c r="P4732" s="35"/>
      <c r="Q4732" s="35"/>
      <c r="R4732" s="51"/>
      <c r="T4732" s="35"/>
      <c r="U4732" s="35"/>
      <c r="V4732" s="51"/>
      <c r="W4732" s="35"/>
    </row>
    <row r="4733" spans="4:23">
      <c r="D4733" s="51"/>
      <c r="E4733" s="35"/>
      <c r="F4733" s="51"/>
      <c r="J4733" s="35"/>
      <c r="M4733" s="51"/>
      <c r="O4733" s="35"/>
      <c r="P4733" s="35"/>
      <c r="Q4733" s="35"/>
      <c r="R4733" s="51"/>
      <c r="T4733" s="35"/>
      <c r="U4733" s="35"/>
      <c r="V4733" s="51"/>
      <c r="W4733" s="35"/>
    </row>
    <row r="4734" spans="4:23">
      <c r="D4734" s="51"/>
      <c r="E4734" s="35"/>
      <c r="F4734" s="51"/>
      <c r="J4734" s="35"/>
      <c r="M4734" s="51"/>
      <c r="O4734" s="35"/>
      <c r="P4734" s="35"/>
      <c r="Q4734" s="35"/>
      <c r="R4734" s="51"/>
      <c r="T4734" s="35"/>
      <c r="U4734" s="35"/>
      <c r="V4734" s="51"/>
      <c r="W4734" s="35"/>
    </row>
    <row r="4735" spans="4:23">
      <c r="D4735" s="51"/>
      <c r="E4735" s="35"/>
      <c r="F4735" s="51"/>
      <c r="J4735" s="35"/>
      <c r="M4735" s="51"/>
      <c r="O4735" s="35"/>
      <c r="P4735" s="35"/>
      <c r="Q4735" s="35"/>
      <c r="R4735" s="51"/>
      <c r="T4735" s="35"/>
      <c r="U4735" s="35"/>
      <c r="V4735" s="51"/>
      <c r="W4735" s="35"/>
    </row>
    <row r="4736" spans="4:23">
      <c r="D4736" s="51"/>
      <c r="E4736" s="35"/>
      <c r="F4736" s="51"/>
      <c r="J4736" s="35"/>
      <c r="M4736" s="51"/>
      <c r="O4736" s="35"/>
      <c r="P4736" s="35"/>
      <c r="Q4736" s="35"/>
      <c r="R4736" s="51"/>
      <c r="T4736" s="35"/>
      <c r="U4736" s="35"/>
      <c r="V4736" s="51"/>
      <c r="W4736" s="35"/>
    </row>
    <row r="4737" spans="4:23">
      <c r="D4737" s="51"/>
      <c r="E4737" s="35"/>
      <c r="F4737" s="51"/>
      <c r="J4737" s="35"/>
      <c r="M4737" s="51"/>
      <c r="O4737" s="35"/>
      <c r="P4737" s="35"/>
      <c r="Q4737" s="35"/>
      <c r="R4737" s="51"/>
      <c r="T4737" s="35"/>
      <c r="U4737" s="35"/>
      <c r="V4737" s="51"/>
      <c r="W4737" s="35"/>
    </row>
    <row r="4738" spans="4:23">
      <c r="D4738" s="51"/>
      <c r="E4738" s="35"/>
      <c r="F4738" s="51"/>
      <c r="J4738" s="35"/>
      <c r="M4738" s="51"/>
      <c r="O4738" s="35"/>
      <c r="P4738" s="35"/>
      <c r="Q4738" s="35"/>
      <c r="R4738" s="51"/>
      <c r="T4738" s="35"/>
      <c r="U4738" s="35"/>
      <c r="V4738" s="51"/>
      <c r="W4738" s="35"/>
    </row>
    <row r="4739" spans="4:23">
      <c r="D4739" s="51"/>
      <c r="E4739" s="35"/>
      <c r="F4739" s="51"/>
      <c r="J4739" s="35"/>
      <c r="M4739" s="51"/>
      <c r="O4739" s="35"/>
      <c r="P4739" s="35"/>
      <c r="Q4739" s="35"/>
      <c r="R4739" s="51"/>
      <c r="T4739" s="35"/>
      <c r="U4739" s="35"/>
      <c r="V4739" s="51"/>
      <c r="W4739" s="35"/>
    </row>
    <row r="4740" spans="4:23">
      <c r="D4740" s="51"/>
      <c r="E4740" s="35"/>
      <c r="F4740" s="51"/>
      <c r="J4740" s="35"/>
      <c r="M4740" s="51"/>
      <c r="O4740" s="35"/>
      <c r="P4740" s="35"/>
      <c r="Q4740" s="35"/>
      <c r="R4740" s="51"/>
      <c r="T4740" s="35"/>
      <c r="U4740" s="35"/>
      <c r="V4740" s="51"/>
      <c r="W4740" s="35"/>
    </row>
    <row r="4741" spans="4:23">
      <c r="D4741" s="51"/>
      <c r="E4741" s="35"/>
      <c r="F4741" s="51"/>
      <c r="J4741" s="35"/>
      <c r="M4741" s="51"/>
      <c r="O4741" s="35"/>
      <c r="P4741" s="35"/>
      <c r="Q4741" s="35"/>
      <c r="R4741" s="51"/>
      <c r="T4741" s="35"/>
      <c r="U4741" s="35"/>
      <c r="V4741" s="51"/>
      <c r="W4741" s="35"/>
    </row>
    <row r="4742" spans="4:23">
      <c r="D4742" s="51"/>
      <c r="E4742" s="35"/>
      <c r="F4742" s="51"/>
      <c r="J4742" s="35"/>
      <c r="M4742" s="51"/>
      <c r="O4742" s="35"/>
      <c r="P4742" s="35"/>
      <c r="Q4742" s="35"/>
      <c r="R4742" s="51"/>
      <c r="T4742" s="35"/>
      <c r="U4742" s="35"/>
      <c r="V4742" s="51"/>
      <c r="W4742" s="35"/>
    </row>
    <row r="4743" spans="4:23">
      <c r="D4743" s="51"/>
      <c r="E4743" s="35"/>
      <c r="F4743" s="51"/>
      <c r="J4743" s="35"/>
      <c r="M4743" s="51"/>
      <c r="O4743" s="35"/>
      <c r="P4743" s="35"/>
      <c r="Q4743" s="35"/>
      <c r="R4743" s="51"/>
      <c r="T4743" s="35"/>
      <c r="U4743" s="35"/>
      <c r="V4743" s="51"/>
      <c r="W4743" s="35"/>
    </row>
    <row r="4744" spans="4:23">
      <c r="D4744" s="51"/>
      <c r="E4744" s="35"/>
      <c r="F4744" s="51"/>
      <c r="J4744" s="35"/>
      <c r="M4744" s="51"/>
      <c r="O4744" s="35"/>
      <c r="P4744" s="35"/>
      <c r="Q4744" s="35"/>
      <c r="R4744" s="51"/>
      <c r="T4744" s="35"/>
      <c r="U4744" s="35"/>
      <c r="V4744" s="51"/>
      <c r="W4744" s="35"/>
    </row>
    <row r="4745" spans="4:23">
      <c r="D4745" s="51"/>
      <c r="E4745" s="35"/>
      <c r="F4745" s="51"/>
      <c r="J4745" s="35"/>
      <c r="M4745" s="51"/>
      <c r="O4745" s="35"/>
      <c r="P4745" s="35"/>
      <c r="Q4745" s="35"/>
      <c r="R4745" s="51"/>
      <c r="T4745" s="35"/>
      <c r="U4745" s="35"/>
      <c r="V4745" s="51"/>
      <c r="W4745" s="35"/>
    </row>
    <row r="4746" spans="4:23">
      <c r="D4746" s="51"/>
      <c r="E4746" s="35"/>
      <c r="F4746" s="51"/>
      <c r="J4746" s="35"/>
      <c r="M4746" s="51"/>
      <c r="O4746" s="35"/>
      <c r="P4746" s="35"/>
      <c r="Q4746" s="35"/>
      <c r="R4746" s="51"/>
      <c r="T4746" s="35"/>
      <c r="U4746" s="35"/>
      <c r="V4746" s="51"/>
      <c r="W4746" s="35"/>
    </row>
    <row r="4747" spans="4:23">
      <c r="D4747" s="51"/>
      <c r="E4747" s="35"/>
      <c r="F4747" s="51"/>
      <c r="J4747" s="35"/>
      <c r="M4747" s="51"/>
      <c r="O4747" s="35"/>
      <c r="P4747" s="35"/>
      <c r="Q4747" s="35"/>
      <c r="R4747" s="51"/>
      <c r="T4747" s="35"/>
      <c r="U4747" s="35"/>
      <c r="V4747" s="51"/>
      <c r="W4747" s="35"/>
    </row>
    <row r="4748" spans="4:23">
      <c r="D4748" s="51"/>
      <c r="E4748" s="35"/>
      <c r="F4748" s="51"/>
      <c r="J4748" s="35"/>
      <c r="M4748" s="51"/>
      <c r="O4748" s="35"/>
      <c r="P4748" s="35"/>
      <c r="Q4748" s="35"/>
      <c r="R4748" s="51"/>
      <c r="T4748" s="35"/>
      <c r="U4748" s="35"/>
      <c r="V4748" s="51"/>
      <c r="W4748" s="35"/>
    </row>
    <row r="4749" spans="4:23">
      <c r="D4749" s="51"/>
      <c r="E4749" s="35"/>
      <c r="F4749" s="51"/>
      <c r="J4749" s="35"/>
      <c r="M4749" s="51"/>
      <c r="O4749" s="35"/>
      <c r="P4749" s="35"/>
      <c r="Q4749" s="35"/>
      <c r="R4749" s="51"/>
      <c r="T4749" s="35"/>
      <c r="U4749" s="35"/>
      <c r="V4749" s="51"/>
      <c r="W4749" s="35"/>
    </row>
    <row r="4750" spans="4:23">
      <c r="D4750" s="51"/>
      <c r="E4750" s="35"/>
      <c r="F4750" s="51"/>
      <c r="J4750" s="35"/>
      <c r="M4750" s="51"/>
      <c r="O4750" s="35"/>
      <c r="P4750" s="35"/>
      <c r="Q4750" s="35"/>
      <c r="R4750" s="51"/>
      <c r="T4750" s="35"/>
      <c r="U4750" s="35"/>
      <c r="V4750" s="51"/>
      <c r="W4750" s="35"/>
    </row>
    <row r="4751" spans="4:23">
      <c r="D4751" s="51"/>
      <c r="E4751" s="35"/>
      <c r="F4751" s="51"/>
      <c r="J4751" s="35"/>
      <c r="M4751" s="51"/>
      <c r="O4751" s="35"/>
      <c r="P4751" s="35"/>
      <c r="Q4751" s="35"/>
      <c r="R4751" s="51"/>
      <c r="T4751" s="35"/>
      <c r="U4751" s="35"/>
      <c r="V4751" s="51"/>
      <c r="W4751" s="35"/>
    </row>
    <row r="4752" spans="4:23">
      <c r="D4752" s="51"/>
      <c r="E4752" s="35"/>
      <c r="F4752" s="51"/>
      <c r="J4752" s="35"/>
      <c r="M4752" s="51"/>
      <c r="O4752" s="35"/>
      <c r="P4752" s="35"/>
      <c r="Q4752" s="35"/>
      <c r="R4752" s="51"/>
      <c r="T4752" s="35"/>
      <c r="U4752" s="35"/>
      <c r="V4752" s="51"/>
      <c r="W4752" s="35"/>
    </row>
    <row r="4753" spans="4:23">
      <c r="D4753" s="51"/>
      <c r="E4753" s="35"/>
      <c r="F4753" s="51"/>
      <c r="J4753" s="35"/>
      <c r="M4753" s="51"/>
      <c r="O4753" s="35"/>
      <c r="P4753" s="35"/>
      <c r="Q4753" s="35"/>
      <c r="R4753" s="51"/>
      <c r="T4753" s="35"/>
      <c r="U4753" s="35"/>
      <c r="V4753" s="51"/>
      <c r="W4753" s="35"/>
    </row>
    <row r="4754" spans="4:23">
      <c r="D4754" s="51"/>
      <c r="E4754" s="35"/>
      <c r="F4754" s="51"/>
      <c r="J4754" s="35"/>
      <c r="M4754" s="51"/>
      <c r="O4754" s="35"/>
      <c r="P4754" s="35"/>
      <c r="Q4754" s="35"/>
      <c r="R4754" s="51"/>
      <c r="T4754" s="35"/>
      <c r="U4754" s="35"/>
      <c r="V4754" s="51"/>
      <c r="W4754" s="35"/>
    </row>
    <row r="4755" spans="4:23">
      <c r="D4755" s="51"/>
      <c r="E4755" s="35"/>
      <c r="F4755" s="51"/>
      <c r="J4755" s="35"/>
      <c r="M4755" s="51"/>
      <c r="O4755" s="35"/>
      <c r="P4755" s="35"/>
      <c r="Q4755" s="35"/>
      <c r="R4755" s="51"/>
      <c r="T4755" s="35"/>
      <c r="U4755" s="35"/>
      <c r="V4755" s="51"/>
      <c r="W4755" s="35"/>
    </row>
    <row r="4756" spans="4:23">
      <c r="D4756" s="51"/>
      <c r="E4756" s="35"/>
      <c r="F4756" s="51"/>
      <c r="J4756" s="35"/>
      <c r="M4756" s="51"/>
      <c r="O4756" s="35"/>
      <c r="P4756" s="35"/>
      <c r="Q4756" s="35"/>
      <c r="R4756" s="51"/>
      <c r="T4756" s="35"/>
      <c r="U4756" s="35"/>
      <c r="V4756" s="51"/>
      <c r="W4756" s="35"/>
    </row>
    <row r="4757" spans="4:23">
      <c r="D4757" s="51"/>
      <c r="E4757" s="35"/>
      <c r="F4757" s="51"/>
      <c r="J4757" s="35"/>
      <c r="M4757" s="51"/>
      <c r="O4757" s="35"/>
      <c r="P4757" s="35"/>
      <c r="Q4757" s="35"/>
      <c r="R4757" s="51"/>
      <c r="T4757" s="35"/>
      <c r="U4757" s="35"/>
      <c r="V4757" s="51"/>
      <c r="W4757" s="35"/>
    </row>
    <row r="4758" spans="4:23">
      <c r="D4758" s="51"/>
      <c r="E4758" s="35"/>
      <c r="F4758" s="51"/>
      <c r="J4758" s="35"/>
      <c r="M4758" s="51"/>
      <c r="O4758" s="35"/>
      <c r="P4758" s="35"/>
      <c r="Q4758" s="35"/>
      <c r="R4758" s="51"/>
      <c r="T4758" s="35"/>
      <c r="U4758" s="35"/>
      <c r="V4758" s="51"/>
      <c r="W4758" s="35"/>
    </row>
    <row r="4759" spans="4:23">
      <c r="D4759" s="51"/>
      <c r="E4759" s="35"/>
      <c r="F4759" s="51"/>
      <c r="J4759" s="35"/>
      <c r="M4759" s="51"/>
      <c r="O4759" s="35"/>
      <c r="P4759" s="35"/>
      <c r="Q4759" s="35"/>
      <c r="R4759" s="51"/>
      <c r="T4759" s="35"/>
      <c r="U4759" s="35"/>
      <c r="V4759" s="51"/>
      <c r="W4759" s="35"/>
    </row>
    <row r="4760" spans="4:23">
      <c r="D4760" s="51"/>
      <c r="E4760" s="35"/>
      <c r="F4760" s="51"/>
      <c r="J4760" s="35"/>
      <c r="M4760" s="51"/>
      <c r="O4760" s="35"/>
      <c r="P4760" s="35"/>
      <c r="Q4760" s="35"/>
      <c r="R4760" s="51"/>
      <c r="T4760" s="35"/>
      <c r="U4760" s="35"/>
      <c r="V4760" s="51"/>
      <c r="W4760" s="35"/>
    </row>
    <row r="4761" spans="4:23">
      <c r="D4761" s="51"/>
      <c r="E4761" s="35"/>
      <c r="F4761" s="51"/>
      <c r="J4761" s="35"/>
      <c r="M4761" s="51"/>
      <c r="O4761" s="35"/>
      <c r="P4761" s="35"/>
      <c r="Q4761" s="35"/>
      <c r="R4761" s="51"/>
      <c r="T4761" s="35"/>
      <c r="U4761" s="35"/>
      <c r="V4761" s="51"/>
      <c r="W4761" s="35"/>
    </row>
    <row r="4762" spans="4:23">
      <c r="D4762" s="51"/>
      <c r="E4762" s="35"/>
      <c r="F4762" s="51"/>
      <c r="J4762" s="35"/>
      <c r="M4762" s="51"/>
      <c r="O4762" s="35"/>
      <c r="P4762" s="35"/>
      <c r="Q4762" s="35"/>
      <c r="R4762" s="51"/>
      <c r="T4762" s="35"/>
      <c r="U4762" s="35"/>
      <c r="V4762" s="51"/>
      <c r="W4762" s="35"/>
    </row>
    <row r="4763" spans="4:23">
      <c r="D4763" s="51"/>
      <c r="E4763" s="35"/>
      <c r="F4763" s="51"/>
      <c r="J4763" s="35"/>
      <c r="M4763" s="51"/>
      <c r="O4763" s="35"/>
      <c r="P4763" s="35"/>
      <c r="Q4763" s="35"/>
      <c r="R4763" s="51"/>
      <c r="T4763" s="35"/>
      <c r="U4763" s="35"/>
      <c r="V4763" s="51"/>
      <c r="W4763" s="35"/>
    </row>
    <row r="4764" spans="4:23">
      <c r="D4764" s="51"/>
      <c r="E4764" s="35"/>
      <c r="F4764" s="51"/>
      <c r="J4764" s="35"/>
      <c r="M4764" s="51"/>
      <c r="O4764" s="35"/>
      <c r="P4764" s="35"/>
      <c r="Q4764" s="35"/>
      <c r="R4764" s="51"/>
      <c r="T4764" s="35"/>
      <c r="U4764" s="35"/>
      <c r="V4764" s="51"/>
      <c r="W4764" s="35"/>
    </row>
    <row r="4765" spans="4:23">
      <c r="D4765" s="51"/>
      <c r="E4765" s="35"/>
      <c r="F4765" s="51"/>
      <c r="J4765" s="35"/>
      <c r="M4765" s="51"/>
      <c r="O4765" s="35"/>
      <c r="P4765" s="35"/>
      <c r="Q4765" s="35"/>
      <c r="R4765" s="51"/>
      <c r="T4765" s="35"/>
      <c r="U4765" s="35"/>
      <c r="V4765" s="51"/>
      <c r="W4765" s="35"/>
    </row>
    <row r="4766" spans="4:23">
      <c r="D4766" s="51"/>
      <c r="E4766" s="35"/>
      <c r="F4766" s="51"/>
      <c r="J4766" s="35"/>
      <c r="M4766" s="51"/>
      <c r="O4766" s="35"/>
      <c r="P4766" s="35"/>
      <c r="Q4766" s="35"/>
      <c r="R4766" s="51"/>
      <c r="T4766" s="35"/>
      <c r="U4766" s="35"/>
      <c r="V4766" s="51"/>
      <c r="W4766" s="35"/>
    </row>
    <row r="4767" spans="4:23">
      <c r="D4767" s="51"/>
      <c r="E4767" s="35"/>
      <c r="F4767" s="51"/>
      <c r="J4767" s="35"/>
      <c r="M4767" s="51"/>
      <c r="O4767" s="35"/>
      <c r="P4767" s="35"/>
      <c r="Q4767" s="35"/>
      <c r="R4767" s="51"/>
      <c r="T4767" s="35"/>
      <c r="U4767" s="35"/>
      <c r="V4767" s="51"/>
      <c r="W4767" s="35"/>
    </row>
    <row r="4768" spans="4:23">
      <c r="D4768" s="51"/>
      <c r="E4768" s="35"/>
      <c r="F4768" s="51"/>
      <c r="J4768" s="35"/>
      <c r="M4768" s="51"/>
      <c r="O4768" s="35"/>
      <c r="P4768" s="35"/>
      <c r="Q4768" s="35"/>
      <c r="R4768" s="51"/>
      <c r="T4768" s="35"/>
      <c r="U4768" s="35"/>
      <c r="V4768" s="51"/>
      <c r="W4768" s="35"/>
    </row>
    <row r="4769" spans="4:23">
      <c r="D4769" s="51"/>
      <c r="E4769" s="35"/>
      <c r="F4769" s="51"/>
      <c r="J4769" s="35"/>
      <c r="M4769" s="51"/>
      <c r="O4769" s="35"/>
      <c r="P4769" s="35"/>
      <c r="Q4769" s="35"/>
      <c r="R4769" s="51"/>
      <c r="T4769" s="35"/>
      <c r="U4769" s="35"/>
      <c r="V4769" s="51"/>
      <c r="W4769" s="35"/>
    </row>
    <row r="4770" spans="4:23">
      <c r="D4770" s="51"/>
      <c r="E4770" s="35"/>
      <c r="F4770" s="51"/>
      <c r="J4770" s="35"/>
      <c r="M4770" s="51"/>
      <c r="O4770" s="35"/>
      <c r="P4770" s="35"/>
      <c r="Q4770" s="35"/>
      <c r="R4770" s="51"/>
      <c r="T4770" s="35"/>
      <c r="U4770" s="35"/>
      <c r="V4770" s="51"/>
      <c r="W4770" s="35"/>
    </row>
    <row r="4771" spans="4:23">
      <c r="D4771" s="51"/>
      <c r="E4771" s="35"/>
      <c r="F4771" s="51"/>
      <c r="J4771" s="35"/>
      <c r="M4771" s="51"/>
      <c r="O4771" s="35"/>
      <c r="P4771" s="35"/>
      <c r="Q4771" s="35"/>
      <c r="R4771" s="51"/>
      <c r="T4771" s="35"/>
      <c r="U4771" s="35"/>
      <c r="V4771" s="51"/>
      <c r="W4771" s="35"/>
    </row>
    <row r="4772" spans="4:23">
      <c r="D4772" s="51"/>
      <c r="E4772" s="35"/>
      <c r="F4772" s="51"/>
      <c r="J4772" s="35"/>
      <c r="M4772" s="51"/>
      <c r="O4772" s="35"/>
      <c r="P4772" s="35"/>
      <c r="Q4772" s="35"/>
      <c r="R4772" s="51"/>
      <c r="T4772" s="35"/>
      <c r="U4772" s="35"/>
      <c r="V4772" s="51"/>
      <c r="W4772" s="35"/>
    </row>
    <row r="4773" spans="4:23">
      <c r="D4773" s="51"/>
      <c r="E4773" s="35"/>
      <c r="F4773" s="51"/>
      <c r="J4773" s="35"/>
      <c r="M4773" s="51"/>
      <c r="O4773" s="35"/>
      <c r="P4773" s="35"/>
      <c r="Q4773" s="35"/>
      <c r="R4773" s="51"/>
      <c r="T4773" s="35"/>
      <c r="U4773" s="35"/>
      <c r="V4773" s="51"/>
      <c r="W4773" s="35"/>
    </row>
    <row r="4774" spans="4:23">
      <c r="D4774" s="51"/>
      <c r="E4774" s="35"/>
      <c r="F4774" s="51"/>
      <c r="J4774" s="35"/>
      <c r="M4774" s="51"/>
      <c r="O4774" s="35"/>
      <c r="P4774" s="35"/>
      <c r="Q4774" s="35"/>
      <c r="R4774" s="51"/>
      <c r="T4774" s="35"/>
      <c r="U4774" s="35"/>
      <c r="V4774" s="51"/>
      <c r="W4774" s="35"/>
    </row>
    <row r="4775" spans="4:23">
      <c r="D4775" s="51"/>
      <c r="E4775" s="35"/>
      <c r="F4775" s="51"/>
      <c r="J4775" s="35"/>
      <c r="M4775" s="51"/>
      <c r="O4775" s="35"/>
      <c r="P4775" s="35"/>
      <c r="Q4775" s="35"/>
      <c r="R4775" s="51"/>
      <c r="T4775" s="35"/>
      <c r="U4775" s="35"/>
      <c r="V4775" s="51"/>
      <c r="W4775" s="35"/>
    </row>
    <row r="4776" spans="4:23">
      <c r="D4776" s="51"/>
      <c r="E4776" s="35"/>
      <c r="F4776" s="51"/>
      <c r="J4776" s="35"/>
      <c r="M4776" s="51"/>
      <c r="O4776" s="35"/>
      <c r="P4776" s="35"/>
      <c r="Q4776" s="35"/>
      <c r="R4776" s="51"/>
      <c r="T4776" s="35"/>
      <c r="U4776" s="35"/>
      <c r="V4776" s="51"/>
      <c r="W4776" s="35"/>
    </row>
    <row r="4777" spans="4:23">
      <c r="D4777" s="51"/>
      <c r="E4777" s="35"/>
      <c r="F4777" s="51"/>
      <c r="J4777" s="35"/>
      <c r="M4777" s="51"/>
      <c r="O4777" s="35"/>
      <c r="P4777" s="35"/>
      <c r="Q4777" s="35"/>
      <c r="R4777" s="51"/>
      <c r="T4777" s="35"/>
      <c r="U4777" s="35"/>
      <c r="V4777" s="51"/>
      <c r="W4777" s="35"/>
    </row>
    <row r="4778" spans="4:23">
      <c r="D4778" s="51"/>
      <c r="E4778" s="35"/>
      <c r="F4778" s="51"/>
      <c r="J4778" s="35"/>
      <c r="M4778" s="51"/>
      <c r="O4778" s="35"/>
      <c r="P4778" s="35"/>
      <c r="Q4778" s="35"/>
      <c r="R4778" s="51"/>
      <c r="T4778" s="35"/>
      <c r="U4778" s="35"/>
      <c r="V4778" s="51"/>
      <c r="W4778" s="35"/>
    </row>
    <row r="4779" spans="4:23">
      <c r="D4779" s="51"/>
      <c r="E4779" s="35"/>
      <c r="F4779" s="51"/>
      <c r="J4779" s="35"/>
      <c r="M4779" s="51"/>
      <c r="O4779" s="35"/>
      <c r="P4779" s="35"/>
      <c r="Q4779" s="35"/>
      <c r="R4779" s="51"/>
      <c r="T4779" s="35"/>
      <c r="U4779" s="35"/>
      <c r="V4779" s="51"/>
      <c r="W4779" s="35"/>
    </row>
    <row r="4780" spans="4:23">
      <c r="D4780" s="51"/>
      <c r="E4780" s="35"/>
      <c r="F4780" s="51"/>
      <c r="J4780" s="35"/>
      <c r="M4780" s="51"/>
      <c r="O4780" s="35"/>
      <c r="P4780" s="35"/>
      <c r="Q4780" s="35"/>
      <c r="R4780" s="51"/>
      <c r="T4780" s="35"/>
      <c r="U4780" s="35"/>
      <c r="V4780" s="51"/>
      <c r="W4780" s="35"/>
    </row>
    <row r="4781" spans="4:23">
      <c r="D4781" s="51"/>
      <c r="E4781" s="35"/>
      <c r="F4781" s="51"/>
      <c r="J4781" s="35"/>
      <c r="M4781" s="51"/>
      <c r="O4781" s="35"/>
      <c r="P4781" s="35"/>
      <c r="Q4781" s="35"/>
      <c r="R4781" s="51"/>
      <c r="T4781" s="35"/>
      <c r="U4781" s="35"/>
      <c r="V4781" s="51"/>
      <c r="W4781" s="35"/>
    </row>
    <row r="4782" spans="4:23">
      <c r="D4782" s="51"/>
      <c r="E4782" s="35"/>
      <c r="F4782" s="51"/>
      <c r="J4782" s="35"/>
      <c r="M4782" s="51"/>
      <c r="O4782" s="35"/>
      <c r="P4782" s="35"/>
      <c r="Q4782" s="35"/>
      <c r="R4782" s="51"/>
      <c r="T4782" s="35"/>
      <c r="U4782" s="35"/>
      <c r="V4782" s="51"/>
      <c r="W4782" s="35"/>
    </row>
    <row r="4783" spans="4:23">
      <c r="D4783" s="51"/>
      <c r="E4783" s="35"/>
      <c r="F4783" s="51"/>
      <c r="J4783" s="35"/>
      <c r="M4783" s="51"/>
      <c r="O4783" s="35"/>
      <c r="P4783" s="35"/>
      <c r="Q4783" s="35"/>
      <c r="R4783" s="51"/>
      <c r="T4783" s="35"/>
      <c r="U4783" s="35"/>
      <c r="V4783" s="51"/>
      <c r="W4783" s="35"/>
    </row>
    <row r="4784" spans="4:23">
      <c r="D4784" s="51"/>
      <c r="E4784" s="35"/>
      <c r="F4784" s="51"/>
      <c r="J4784" s="35"/>
      <c r="M4784" s="51"/>
      <c r="O4784" s="35"/>
      <c r="P4784" s="35"/>
      <c r="Q4784" s="35"/>
      <c r="R4784" s="51"/>
      <c r="T4784" s="35"/>
      <c r="U4784" s="35"/>
      <c r="V4784" s="51"/>
      <c r="W4784" s="35"/>
    </row>
    <row r="4785" spans="4:23">
      <c r="D4785" s="51"/>
      <c r="E4785" s="35"/>
      <c r="F4785" s="51"/>
      <c r="J4785" s="35"/>
      <c r="M4785" s="51"/>
      <c r="O4785" s="35"/>
      <c r="P4785" s="35"/>
      <c r="Q4785" s="35"/>
      <c r="R4785" s="51"/>
      <c r="T4785" s="35"/>
      <c r="U4785" s="35"/>
      <c r="V4785" s="51"/>
      <c r="W4785" s="35"/>
    </row>
    <row r="4786" spans="4:23">
      <c r="D4786" s="51"/>
      <c r="E4786" s="35"/>
      <c r="F4786" s="51"/>
      <c r="J4786" s="35"/>
      <c r="M4786" s="51"/>
      <c r="O4786" s="35"/>
      <c r="P4786" s="35"/>
      <c r="Q4786" s="35"/>
      <c r="R4786" s="51"/>
      <c r="T4786" s="35"/>
      <c r="U4786" s="35"/>
      <c r="V4786" s="51"/>
      <c r="W4786" s="35"/>
    </row>
    <row r="4787" spans="4:23">
      <c r="D4787" s="51"/>
      <c r="E4787" s="35"/>
      <c r="F4787" s="51"/>
      <c r="J4787" s="35"/>
      <c r="M4787" s="51"/>
      <c r="O4787" s="35"/>
      <c r="P4787" s="35"/>
      <c r="Q4787" s="35"/>
      <c r="R4787" s="51"/>
      <c r="T4787" s="35"/>
      <c r="U4787" s="35"/>
      <c r="V4787" s="51"/>
      <c r="W4787" s="35"/>
    </row>
    <row r="4788" spans="4:23">
      <c r="D4788" s="51"/>
      <c r="E4788" s="35"/>
      <c r="F4788" s="51"/>
      <c r="J4788" s="35"/>
      <c r="M4788" s="51"/>
      <c r="O4788" s="35"/>
      <c r="P4788" s="35"/>
      <c r="Q4788" s="35"/>
      <c r="R4788" s="51"/>
      <c r="T4788" s="35"/>
      <c r="U4788" s="35"/>
      <c r="V4788" s="51"/>
      <c r="W4788" s="35"/>
    </row>
    <row r="4789" spans="4:23">
      <c r="D4789" s="51"/>
      <c r="E4789" s="35"/>
      <c r="F4789" s="51"/>
      <c r="J4789" s="35"/>
      <c r="M4789" s="51"/>
      <c r="O4789" s="35"/>
      <c r="P4789" s="35"/>
      <c r="Q4789" s="35"/>
      <c r="R4789" s="51"/>
      <c r="T4789" s="35"/>
      <c r="U4789" s="35"/>
      <c r="V4789" s="51"/>
      <c r="W4789" s="35"/>
    </row>
    <row r="4790" spans="4:23">
      <c r="D4790" s="51"/>
      <c r="E4790" s="35"/>
      <c r="F4790" s="51"/>
      <c r="J4790" s="35"/>
      <c r="M4790" s="51"/>
      <c r="O4790" s="35"/>
      <c r="P4790" s="35"/>
      <c r="Q4790" s="35"/>
      <c r="R4790" s="51"/>
      <c r="T4790" s="35"/>
      <c r="U4790" s="35"/>
      <c r="V4790" s="51"/>
      <c r="W4790" s="35"/>
    </row>
    <row r="4791" spans="4:23">
      <c r="D4791" s="51"/>
      <c r="E4791" s="35"/>
      <c r="F4791" s="51"/>
      <c r="J4791" s="35"/>
      <c r="M4791" s="51"/>
      <c r="O4791" s="35"/>
      <c r="P4791" s="35"/>
      <c r="Q4791" s="35"/>
      <c r="R4791" s="51"/>
      <c r="T4791" s="35"/>
      <c r="U4791" s="35"/>
      <c r="V4791" s="51"/>
      <c r="W4791" s="35"/>
    </row>
    <row r="4792" spans="4:23">
      <c r="D4792" s="51"/>
      <c r="E4792" s="35"/>
      <c r="F4792" s="51"/>
      <c r="J4792" s="35"/>
      <c r="M4792" s="51"/>
      <c r="O4792" s="35"/>
      <c r="P4792" s="35"/>
      <c r="Q4792" s="35"/>
      <c r="R4792" s="51"/>
      <c r="T4792" s="35"/>
      <c r="U4792" s="35"/>
      <c r="V4792" s="51"/>
      <c r="W4792" s="35"/>
    </row>
    <row r="4793" spans="4:23">
      <c r="D4793" s="51"/>
      <c r="E4793" s="35"/>
      <c r="F4793" s="51"/>
      <c r="J4793" s="35"/>
      <c r="M4793" s="51"/>
      <c r="O4793" s="35"/>
      <c r="P4793" s="35"/>
      <c r="Q4793" s="35"/>
      <c r="R4793" s="51"/>
      <c r="T4793" s="35"/>
      <c r="U4793" s="35"/>
      <c r="V4793" s="51"/>
      <c r="W4793" s="35"/>
    </row>
    <row r="4794" spans="4:23">
      <c r="D4794" s="51"/>
      <c r="E4794" s="35"/>
      <c r="F4794" s="51"/>
      <c r="J4794" s="35"/>
      <c r="M4794" s="51"/>
      <c r="O4794" s="35"/>
      <c r="P4794" s="35"/>
      <c r="Q4794" s="35"/>
      <c r="R4794" s="51"/>
      <c r="T4794" s="35"/>
      <c r="U4794" s="35"/>
      <c r="V4794" s="51"/>
      <c r="W4794" s="35"/>
    </row>
    <row r="4795" spans="4:23">
      <c r="D4795" s="51"/>
      <c r="E4795" s="35"/>
      <c r="F4795" s="51"/>
      <c r="J4795" s="35"/>
      <c r="M4795" s="51"/>
      <c r="O4795" s="35"/>
      <c r="P4795" s="35"/>
      <c r="Q4795" s="35"/>
      <c r="R4795" s="51"/>
      <c r="T4795" s="35"/>
      <c r="U4795" s="35"/>
      <c r="V4795" s="51"/>
      <c r="W4795" s="35"/>
    </row>
    <row r="4796" spans="4:23">
      <c r="D4796" s="51"/>
      <c r="E4796" s="35"/>
      <c r="F4796" s="51"/>
      <c r="J4796" s="35"/>
      <c r="M4796" s="51"/>
      <c r="O4796" s="35"/>
      <c r="P4796" s="35"/>
      <c r="Q4796" s="35"/>
      <c r="R4796" s="51"/>
      <c r="T4796" s="35"/>
      <c r="U4796" s="35"/>
      <c r="V4796" s="51"/>
      <c r="W4796" s="35"/>
    </row>
    <row r="4797" spans="4:23">
      <c r="D4797" s="51"/>
      <c r="E4797" s="35"/>
      <c r="F4797" s="51"/>
      <c r="J4797" s="35"/>
      <c r="M4797" s="51"/>
      <c r="O4797" s="35"/>
      <c r="P4797" s="35"/>
      <c r="Q4797" s="35"/>
      <c r="R4797" s="51"/>
      <c r="T4797" s="35"/>
      <c r="U4797" s="35"/>
      <c r="V4797" s="51"/>
      <c r="W4797" s="35"/>
    </row>
    <row r="4798" spans="4:23">
      <c r="D4798" s="51"/>
      <c r="E4798" s="35"/>
      <c r="F4798" s="51"/>
      <c r="J4798" s="35"/>
      <c r="M4798" s="51"/>
      <c r="O4798" s="35"/>
      <c r="P4798" s="35"/>
      <c r="Q4798" s="35"/>
      <c r="R4798" s="51"/>
      <c r="T4798" s="35"/>
      <c r="U4798" s="35"/>
      <c r="V4798" s="51"/>
      <c r="W4798" s="35"/>
    </row>
    <row r="4799" spans="4:23">
      <c r="D4799" s="51"/>
      <c r="E4799" s="35"/>
      <c r="F4799" s="51"/>
      <c r="J4799" s="35"/>
      <c r="M4799" s="51"/>
      <c r="O4799" s="35"/>
      <c r="P4799" s="35"/>
      <c r="Q4799" s="35"/>
      <c r="R4799" s="51"/>
      <c r="T4799" s="35"/>
      <c r="U4799" s="35"/>
      <c r="V4799" s="51"/>
      <c r="W4799" s="35"/>
    </row>
    <row r="4800" spans="4:23">
      <c r="D4800" s="51"/>
      <c r="E4800" s="35"/>
      <c r="F4800" s="51"/>
      <c r="J4800" s="35"/>
      <c r="M4800" s="51"/>
      <c r="O4800" s="35"/>
      <c r="P4800" s="35"/>
      <c r="Q4800" s="35"/>
      <c r="R4800" s="51"/>
      <c r="T4800" s="35"/>
      <c r="U4800" s="35"/>
      <c r="V4800" s="51"/>
      <c r="W4800" s="35"/>
    </row>
    <row r="4801" spans="4:23">
      <c r="D4801" s="51"/>
      <c r="E4801" s="35"/>
      <c r="F4801" s="51"/>
      <c r="J4801" s="35"/>
      <c r="M4801" s="51"/>
      <c r="O4801" s="35"/>
      <c r="P4801" s="35"/>
      <c r="Q4801" s="35"/>
      <c r="R4801" s="51"/>
      <c r="T4801" s="35"/>
      <c r="U4801" s="35"/>
      <c r="V4801" s="51"/>
      <c r="W4801" s="35"/>
    </row>
    <row r="4802" spans="4:23">
      <c r="D4802" s="51"/>
      <c r="E4802" s="35"/>
      <c r="F4802" s="51"/>
      <c r="J4802" s="35"/>
      <c r="M4802" s="51"/>
      <c r="O4802" s="35"/>
      <c r="P4802" s="35"/>
      <c r="Q4802" s="35"/>
      <c r="R4802" s="51"/>
      <c r="T4802" s="35"/>
      <c r="U4802" s="35"/>
      <c r="V4802" s="51"/>
      <c r="W4802" s="35"/>
    </row>
    <row r="4803" spans="4:23">
      <c r="D4803" s="51"/>
      <c r="E4803" s="35"/>
      <c r="F4803" s="51"/>
      <c r="J4803" s="35"/>
      <c r="M4803" s="51"/>
      <c r="O4803" s="35"/>
      <c r="P4803" s="35"/>
      <c r="Q4803" s="35"/>
      <c r="R4803" s="51"/>
      <c r="T4803" s="35"/>
      <c r="U4803" s="35"/>
      <c r="V4803" s="51"/>
      <c r="W4803" s="35"/>
    </row>
    <row r="4804" spans="4:23">
      <c r="D4804" s="51"/>
      <c r="E4804" s="35"/>
      <c r="F4804" s="51"/>
      <c r="J4804" s="35"/>
      <c r="M4804" s="51"/>
      <c r="O4804" s="35"/>
      <c r="P4804" s="35"/>
      <c r="Q4804" s="35"/>
      <c r="R4804" s="51"/>
      <c r="T4804" s="35"/>
      <c r="U4804" s="35"/>
      <c r="V4804" s="51"/>
      <c r="W4804" s="35"/>
    </row>
    <row r="4805" spans="4:23">
      <c r="D4805" s="51"/>
      <c r="E4805" s="35"/>
      <c r="F4805" s="51"/>
      <c r="J4805" s="35"/>
      <c r="M4805" s="51"/>
      <c r="O4805" s="35"/>
      <c r="P4805" s="35"/>
      <c r="Q4805" s="35"/>
      <c r="R4805" s="51"/>
      <c r="T4805" s="35"/>
      <c r="U4805" s="35"/>
      <c r="V4805" s="51"/>
      <c r="W4805" s="35"/>
    </row>
    <row r="4806" spans="4:23">
      <c r="D4806" s="51"/>
      <c r="E4806" s="35"/>
      <c r="F4806" s="51"/>
      <c r="J4806" s="35"/>
      <c r="M4806" s="51"/>
      <c r="O4806" s="35"/>
      <c r="P4806" s="35"/>
      <c r="Q4806" s="35"/>
      <c r="R4806" s="51"/>
      <c r="T4806" s="35"/>
      <c r="U4806" s="35"/>
      <c r="V4806" s="51"/>
      <c r="W4806" s="35"/>
    </row>
    <row r="4807" spans="4:23">
      <c r="D4807" s="51"/>
      <c r="E4807" s="35"/>
      <c r="F4807" s="51"/>
      <c r="J4807" s="35"/>
      <c r="M4807" s="51"/>
      <c r="O4807" s="35"/>
      <c r="P4807" s="35"/>
      <c r="Q4807" s="35"/>
      <c r="R4807" s="51"/>
      <c r="T4807" s="35"/>
      <c r="U4807" s="35"/>
      <c r="V4807" s="51"/>
      <c r="W4807" s="35"/>
    </row>
    <row r="4808" spans="4:23">
      <c r="D4808" s="51"/>
      <c r="E4808" s="35"/>
      <c r="F4808" s="51"/>
      <c r="J4808" s="35"/>
      <c r="M4808" s="51"/>
      <c r="O4808" s="35"/>
      <c r="P4808" s="35"/>
      <c r="Q4808" s="35"/>
      <c r="R4808" s="51"/>
      <c r="T4808" s="35"/>
      <c r="U4808" s="35"/>
      <c r="V4808" s="51"/>
      <c r="W4808" s="35"/>
    </row>
    <row r="4809" spans="4:23">
      <c r="D4809" s="51"/>
      <c r="E4809" s="35"/>
      <c r="F4809" s="51"/>
      <c r="J4809" s="35"/>
      <c r="M4809" s="51"/>
      <c r="O4809" s="35"/>
      <c r="P4809" s="35"/>
      <c r="Q4809" s="35"/>
      <c r="R4809" s="51"/>
      <c r="T4809" s="35"/>
      <c r="U4809" s="35"/>
      <c r="V4809" s="51"/>
      <c r="W4809" s="35"/>
    </row>
    <row r="4810" spans="4:23">
      <c r="D4810" s="51"/>
      <c r="E4810" s="35"/>
      <c r="F4810" s="51"/>
      <c r="J4810" s="35"/>
      <c r="M4810" s="51"/>
      <c r="O4810" s="35"/>
      <c r="P4810" s="35"/>
      <c r="Q4810" s="35"/>
      <c r="R4810" s="51"/>
      <c r="T4810" s="35"/>
      <c r="U4810" s="35"/>
      <c r="V4810" s="51"/>
      <c r="W4810" s="35"/>
    </row>
    <row r="4811" spans="4:23">
      <c r="D4811" s="51"/>
      <c r="E4811" s="35"/>
      <c r="F4811" s="51"/>
      <c r="J4811" s="35"/>
      <c r="M4811" s="51"/>
      <c r="O4811" s="35"/>
      <c r="P4811" s="35"/>
      <c r="Q4811" s="35"/>
      <c r="R4811" s="51"/>
      <c r="T4811" s="35"/>
      <c r="U4811" s="35"/>
      <c r="V4811" s="51"/>
      <c r="W4811" s="35"/>
    </row>
    <row r="4812" spans="4:23">
      <c r="D4812" s="51"/>
      <c r="E4812" s="35"/>
      <c r="F4812" s="51"/>
      <c r="J4812" s="35"/>
      <c r="M4812" s="51"/>
      <c r="O4812" s="35"/>
      <c r="P4812" s="35"/>
      <c r="Q4812" s="35"/>
      <c r="R4812" s="51"/>
      <c r="T4812" s="35"/>
      <c r="U4812" s="35"/>
      <c r="V4812" s="51"/>
      <c r="W4812" s="35"/>
    </row>
    <row r="4813" spans="4:23">
      <c r="D4813" s="51"/>
      <c r="E4813" s="35"/>
      <c r="F4813" s="51"/>
      <c r="J4813" s="35"/>
      <c r="M4813" s="51"/>
      <c r="O4813" s="35"/>
      <c r="P4813" s="35"/>
      <c r="Q4813" s="35"/>
      <c r="R4813" s="51"/>
      <c r="T4813" s="35"/>
      <c r="U4813" s="35"/>
      <c r="V4813" s="51"/>
      <c r="W4813" s="35"/>
    </row>
    <row r="4814" spans="4:23">
      <c r="D4814" s="51"/>
      <c r="E4814" s="35"/>
      <c r="F4814" s="51"/>
      <c r="J4814" s="35"/>
      <c r="M4814" s="51"/>
      <c r="O4814" s="35"/>
      <c r="P4814" s="35"/>
      <c r="Q4814" s="35"/>
      <c r="R4814" s="51"/>
      <c r="T4814" s="35"/>
      <c r="U4814" s="35"/>
      <c r="V4814" s="51"/>
      <c r="W4814" s="35"/>
    </row>
    <row r="4815" spans="4:23">
      <c r="D4815" s="51"/>
      <c r="E4815" s="35"/>
      <c r="F4815" s="51"/>
      <c r="J4815" s="35"/>
      <c r="M4815" s="51"/>
      <c r="O4815" s="35"/>
      <c r="P4815" s="35"/>
      <c r="Q4815" s="35"/>
      <c r="R4815" s="51"/>
      <c r="T4815" s="35"/>
      <c r="U4815" s="35"/>
      <c r="V4815" s="51"/>
      <c r="W4815" s="35"/>
    </row>
    <row r="4816" spans="4:23">
      <c r="D4816" s="51"/>
      <c r="E4816" s="35"/>
      <c r="F4816" s="51"/>
      <c r="J4816" s="35"/>
      <c r="M4816" s="51"/>
      <c r="O4816" s="35"/>
      <c r="P4816" s="35"/>
      <c r="Q4816" s="35"/>
      <c r="R4816" s="51"/>
      <c r="T4816" s="35"/>
      <c r="U4816" s="35"/>
      <c r="V4816" s="51"/>
      <c r="W4816" s="35"/>
    </row>
    <row r="4817" spans="4:23">
      <c r="D4817" s="51"/>
      <c r="E4817" s="35"/>
      <c r="F4817" s="51"/>
      <c r="J4817" s="35"/>
      <c r="M4817" s="51"/>
      <c r="O4817" s="35"/>
      <c r="P4817" s="35"/>
      <c r="Q4817" s="35"/>
      <c r="R4817" s="51"/>
      <c r="T4817" s="35"/>
      <c r="U4817" s="35"/>
      <c r="V4817" s="51"/>
      <c r="W4817" s="35"/>
    </row>
    <row r="4818" spans="4:23">
      <c r="D4818" s="51"/>
      <c r="E4818" s="35"/>
      <c r="F4818" s="51"/>
      <c r="J4818" s="35"/>
      <c r="M4818" s="51"/>
      <c r="O4818" s="35"/>
      <c r="P4818" s="35"/>
      <c r="Q4818" s="35"/>
      <c r="R4818" s="51"/>
      <c r="T4818" s="35"/>
      <c r="U4818" s="35"/>
      <c r="V4818" s="51"/>
      <c r="W4818" s="35"/>
    </row>
    <row r="4819" spans="4:23">
      <c r="D4819" s="51"/>
      <c r="E4819" s="35"/>
      <c r="F4819" s="51"/>
      <c r="J4819" s="35"/>
      <c r="M4819" s="51"/>
      <c r="O4819" s="35"/>
      <c r="P4819" s="35"/>
      <c r="Q4819" s="35"/>
      <c r="R4819" s="51"/>
      <c r="T4819" s="35"/>
      <c r="U4819" s="35"/>
      <c r="V4819" s="51"/>
      <c r="W4819" s="35"/>
    </row>
    <row r="4820" spans="4:23">
      <c r="D4820" s="51"/>
      <c r="E4820" s="35"/>
      <c r="F4820" s="51"/>
      <c r="J4820" s="35"/>
      <c r="M4820" s="51"/>
      <c r="O4820" s="35"/>
      <c r="P4820" s="35"/>
      <c r="Q4820" s="35"/>
      <c r="R4820" s="51"/>
      <c r="T4820" s="35"/>
      <c r="U4820" s="35"/>
      <c r="V4820" s="51"/>
      <c r="W4820" s="35"/>
    </row>
    <row r="4821" spans="4:23">
      <c r="D4821" s="51"/>
      <c r="E4821" s="35"/>
      <c r="F4821" s="51"/>
      <c r="J4821" s="35"/>
      <c r="M4821" s="51"/>
      <c r="O4821" s="35"/>
      <c r="P4821" s="35"/>
      <c r="Q4821" s="35"/>
      <c r="R4821" s="51"/>
      <c r="T4821" s="35"/>
      <c r="U4821" s="35"/>
      <c r="V4821" s="51"/>
      <c r="W4821" s="35"/>
    </row>
    <row r="4822" spans="4:23">
      <c r="D4822" s="51"/>
      <c r="E4822" s="35"/>
      <c r="F4822" s="51"/>
      <c r="J4822" s="35"/>
      <c r="M4822" s="51"/>
      <c r="O4822" s="35"/>
      <c r="P4822" s="35"/>
      <c r="Q4822" s="35"/>
      <c r="R4822" s="51"/>
      <c r="T4822" s="35"/>
      <c r="U4822" s="35"/>
      <c r="V4822" s="51"/>
      <c r="W4822" s="35"/>
    </row>
    <row r="4823" spans="4:23">
      <c r="D4823" s="51"/>
      <c r="E4823" s="35"/>
      <c r="F4823" s="51"/>
      <c r="J4823" s="35"/>
      <c r="M4823" s="51"/>
      <c r="O4823" s="35"/>
      <c r="P4823" s="35"/>
      <c r="Q4823" s="35"/>
      <c r="R4823" s="51"/>
      <c r="T4823" s="35"/>
      <c r="U4823" s="35"/>
      <c r="V4823" s="51"/>
      <c r="W4823" s="35"/>
    </row>
    <row r="4824" spans="4:23">
      <c r="D4824" s="51"/>
      <c r="E4824" s="35"/>
      <c r="F4824" s="51"/>
      <c r="J4824" s="35"/>
      <c r="M4824" s="51"/>
      <c r="O4824" s="35"/>
      <c r="P4824" s="35"/>
      <c r="Q4824" s="35"/>
      <c r="R4824" s="51"/>
      <c r="T4824" s="35"/>
      <c r="U4824" s="35"/>
      <c r="V4824" s="51"/>
      <c r="W4824" s="35"/>
    </row>
    <row r="4825" spans="4:23">
      <c r="D4825" s="51"/>
      <c r="E4825" s="35"/>
      <c r="F4825" s="51"/>
      <c r="J4825" s="35"/>
      <c r="M4825" s="51"/>
      <c r="O4825" s="35"/>
      <c r="P4825" s="35"/>
      <c r="Q4825" s="35"/>
      <c r="R4825" s="51"/>
      <c r="T4825" s="35"/>
      <c r="U4825" s="35"/>
      <c r="V4825" s="51"/>
      <c r="W4825" s="35"/>
    </row>
    <row r="4826" spans="4:23">
      <c r="D4826" s="51"/>
      <c r="E4826" s="35"/>
      <c r="F4826" s="51"/>
      <c r="J4826" s="35"/>
      <c r="M4826" s="51"/>
      <c r="O4826" s="35"/>
      <c r="P4826" s="35"/>
      <c r="Q4826" s="35"/>
      <c r="R4826" s="51"/>
      <c r="T4826" s="35"/>
      <c r="U4826" s="35"/>
      <c r="V4826" s="51"/>
      <c r="W4826" s="35"/>
    </row>
    <row r="4827" spans="4:23">
      <c r="D4827" s="51"/>
      <c r="E4827" s="35"/>
      <c r="F4827" s="51"/>
      <c r="J4827" s="35"/>
      <c r="M4827" s="51"/>
      <c r="O4827" s="35"/>
      <c r="P4827" s="35"/>
      <c r="Q4827" s="35"/>
      <c r="R4827" s="51"/>
      <c r="T4827" s="35"/>
      <c r="U4827" s="35"/>
      <c r="V4827" s="51"/>
      <c r="W4827" s="35"/>
    </row>
    <row r="4828" spans="4:23">
      <c r="D4828" s="51"/>
      <c r="E4828" s="35"/>
      <c r="F4828" s="51"/>
      <c r="J4828" s="35"/>
      <c r="M4828" s="51"/>
      <c r="O4828" s="35"/>
      <c r="P4828" s="35"/>
      <c r="Q4828" s="35"/>
      <c r="R4828" s="51"/>
      <c r="T4828" s="35"/>
      <c r="U4828" s="35"/>
      <c r="V4828" s="51"/>
      <c r="W4828" s="35"/>
    </row>
    <row r="4829" spans="4:23">
      <c r="D4829" s="51"/>
      <c r="E4829" s="35"/>
      <c r="F4829" s="51"/>
      <c r="J4829" s="35"/>
      <c r="M4829" s="51"/>
      <c r="O4829" s="35"/>
      <c r="P4829" s="35"/>
      <c r="Q4829" s="35"/>
      <c r="R4829" s="51"/>
      <c r="T4829" s="35"/>
      <c r="U4829" s="35"/>
      <c r="V4829" s="51"/>
      <c r="W4829" s="35"/>
    </row>
    <row r="4830" spans="4:23">
      <c r="D4830" s="51"/>
      <c r="E4830" s="35"/>
      <c r="F4830" s="51"/>
      <c r="J4830" s="35"/>
      <c r="M4830" s="51"/>
      <c r="O4830" s="35"/>
      <c r="P4830" s="35"/>
      <c r="Q4830" s="35"/>
      <c r="R4830" s="51"/>
      <c r="T4830" s="35"/>
      <c r="U4830" s="35"/>
      <c r="V4830" s="51"/>
      <c r="W4830" s="35"/>
    </row>
    <row r="4831" spans="4:23">
      <c r="D4831" s="51"/>
      <c r="E4831" s="35"/>
      <c r="F4831" s="51"/>
      <c r="J4831" s="35"/>
      <c r="M4831" s="51"/>
      <c r="O4831" s="35"/>
      <c r="P4831" s="35"/>
      <c r="Q4831" s="35"/>
      <c r="R4831" s="51"/>
      <c r="T4831" s="35"/>
      <c r="U4831" s="35"/>
      <c r="V4831" s="51"/>
      <c r="W4831" s="35"/>
    </row>
    <row r="4832" spans="4:23">
      <c r="D4832" s="51"/>
      <c r="E4832" s="35"/>
      <c r="F4832" s="51"/>
      <c r="J4832" s="35"/>
      <c r="M4832" s="51"/>
      <c r="O4832" s="35"/>
      <c r="P4832" s="35"/>
      <c r="Q4832" s="35"/>
      <c r="R4832" s="51"/>
      <c r="T4832" s="35"/>
      <c r="U4832" s="35"/>
      <c r="V4832" s="51"/>
      <c r="W4832" s="35"/>
    </row>
    <row r="4833" spans="4:23">
      <c r="D4833" s="51"/>
      <c r="E4833" s="35"/>
      <c r="F4833" s="51"/>
      <c r="J4833" s="35"/>
      <c r="M4833" s="51"/>
      <c r="O4833" s="35"/>
      <c r="P4833" s="35"/>
      <c r="Q4833" s="35"/>
      <c r="R4833" s="51"/>
      <c r="T4833" s="35"/>
      <c r="U4833" s="35"/>
      <c r="V4833" s="51"/>
      <c r="W4833" s="35"/>
    </row>
    <row r="4834" spans="4:23">
      <c r="D4834" s="51"/>
      <c r="E4834" s="35"/>
      <c r="F4834" s="51"/>
      <c r="J4834" s="35"/>
      <c r="M4834" s="51"/>
      <c r="O4834" s="35"/>
      <c r="P4834" s="35"/>
      <c r="Q4834" s="35"/>
      <c r="R4834" s="51"/>
      <c r="T4834" s="35"/>
      <c r="U4834" s="35"/>
      <c r="V4834" s="51"/>
      <c r="W4834" s="35"/>
    </row>
    <row r="4835" spans="4:23">
      <c r="D4835" s="51"/>
      <c r="E4835" s="35"/>
      <c r="F4835" s="51"/>
      <c r="J4835" s="35"/>
      <c r="M4835" s="51"/>
      <c r="O4835" s="35"/>
      <c r="P4835" s="35"/>
      <c r="Q4835" s="35"/>
      <c r="R4835" s="51"/>
      <c r="T4835" s="35"/>
      <c r="U4835" s="35"/>
      <c r="V4835" s="51"/>
      <c r="W4835" s="35"/>
    </row>
    <row r="4836" spans="4:23">
      <c r="D4836" s="51"/>
      <c r="E4836" s="35"/>
      <c r="F4836" s="51"/>
      <c r="J4836" s="35"/>
      <c r="M4836" s="51"/>
      <c r="O4836" s="35"/>
      <c r="P4836" s="35"/>
      <c r="Q4836" s="35"/>
      <c r="R4836" s="51"/>
      <c r="T4836" s="35"/>
      <c r="U4836" s="35"/>
      <c r="V4836" s="51"/>
      <c r="W4836" s="35"/>
    </row>
    <row r="4837" spans="4:23">
      <c r="D4837" s="51"/>
      <c r="E4837" s="35"/>
      <c r="F4837" s="51"/>
      <c r="J4837" s="35"/>
      <c r="M4837" s="51"/>
      <c r="O4837" s="35"/>
      <c r="P4837" s="35"/>
      <c r="Q4837" s="35"/>
      <c r="R4837" s="51"/>
      <c r="T4837" s="35"/>
      <c r="U4837" s="35"/>
      <c r="V4837" s="51"/>
      <c r="W4837" s="35"/>
    </row>
    <row r="4838" spans="4:23">
      <c r="D4838" s="51"/>
      <c r="E4838" s="35"/>
      <c r="F4838" s="51"/>
      <c r="J4838" s="35"/>
      <c r="M4838" s="51"/>
      <c r="O4838" s="35"/>
      <c r="P4838" s="35"/>
      <c r="Q4838" s="35"/>
      <c r="R4838" s="51"/>
      <c r="T4838" s="35"/>
      <c r="U4838" s="35"/>
      <c r="V4838" s="51"/>
      <c r="W4838" s="35"/>
    </row>
    <row r="4839" spans="4:23">
      <c r="D4839" s="51"/>
      <c r="E4839" s="35"/>
      <c r="F4839" s="51"/>
      <c r="J4839" s="35"/>
      <c r="M4839" s="51"/>
      <c r="O4839" s="35"/>
      <c r="P4839" s="35"/>
      <c r="Q4839" s="35"/>
      <c r="R4839" s="51"/>
      <c r="T4839" s="35"/>
      <c r="U4839" s="35"/>
      <c r="V4839" s="51"/>
      <c r="W4839" s="35"/>
    </row>
    <row r="4840" spans="4:23">
      <c r="D4840" s="51"/>
      <c r="E4840" s="35"/>
      <c r="F4840" s="51"/>
      <c r="J4840" s="35"/>
      <c r="M4840" s="51"/>
      <c r="O4840" s="35"/>
      <c r="P4840" s="35"/>
      <c r="Q4840" s="35"/>
      <c r="R4840" s="51"/>
      <c r="T4840" s="35"/>
      <c r="U4840" s="35"/>
      <c r="V4840" s="51"/>
      <c r="W4840" s="35"/>
    </row>
    <row r="4841" spans="4:23">
      <c r="D4841" s="51"/>
      <c r="E4841" s="35"/>
      <c r="F4841" s="51"/>
      <c r="J4841" s="35"/>
      <c r="M4841" s="51"/>
      <c r="O4841" s="35"/>
      <c r="P4841" s="35"/>
      <c r="Q4841" s="35"/>
      <c r="R4841" s="51"/>
      <c r="T4841" s="35"/>
      <c r="U4841" s="35"/>
      <c r="V4841" s="51"/>
      <c r="W4841" s="35"/>
    </row>
    <row r="4842" spans="4:23">
      <c r="D4842" s="51"/>
      <c r="E4842" s="35"/>
      <c r="F4842" s="51"/>
      <c r="J4842" s="35"/>
      <c r="M4842" s="51"/>
      <c r="O4842" s="35"/>
      <c r="P4842" s="35"/>
      <c r="Q4842" s="35"/>
      <c r="R4842" s="51"/>
      <c r="T4842" s="35"/>
      <c r="U4842" s="35"/>
      <c r="V4842" s="51"/>
      <c r="W4842" s="35"/>
    </row>
    <row r="4843" spans="4:23">
      <c r="D4843" s="51"/>
      <c r="E4843" s="35"/>
      <c r="F4843" s="51"/>
      <c r="J4843" s="35"/>
      <c r="M4843" s="51"/>
      <c r="O4843" s="35"/>
      <c r="P4843" s="35"/>
      <c r="Q4843" s="35"/>
      <c r="R4843" s="51"/>
      <c r="T4843" s="35"/>
      <c r="U4843" s="35"/>
      <c r="V4843" s="51"/>
      <c r="W4843" s="35"/>
    </row>
    <row r="4844" spans="4:23">
      <c r="D4844" s="51"/>
      <c r="E4844" s="35"/>
      <c r="F4844" s="51"/>
      <c r="J4844" s="35"/>
      <c r="M4844" s="51"/>
      <c r="O4844" s="35"/>
      <c r="P4844" s="35"/>
      <c r="Q4844" s="35"/>
      <c r="R4844" s="51"/>
      <c r="T4844" s="35"/>
      <c r="U4844" s="35"/>
      <c r="V4844" s="51"/>
      <c r="W4844" s="35"/>
    </row>
    <row r="4845" spans="4:23">
      <c r="D4845" s="51"/>
      <c r="E4845" s="35"/>
      <c r="F4845" s="51"/>
      <c r="J4845" s="35"/>
      <c r="M4845" s="51"/>
      <c r="O4845" s="35"/>
      <c r="P4845" s="35"/>
      <c r="Q4845" s="35"/>
      <c r="R4845" s="51"/>
      <c r="T4845" s="35"/>
      <c r="U4845" s="35"/>
      <c r="V4845" s="51"/>
      <c r="W4845" s="35"/>
    </row>
    <row r="4846" spans="4:23">
      <c r="D4846" s="51"/>
      <c r="E4846" s="35"/>
      <c r="F4846" s="51"/>
      <c r="J4846" s="35"/>
      <c r="M4846" s="51"/>
      <c r="O4846" s="35"/>
      <c r="P4846" s="35"/>
      <c r="Q4846" s="35"/>
      <c r="R4846" s="51"/>
      <c r="T4846" s="35"/>
      <c r="U4846" s="35"/>
      <c r="V4846" s="51"/>
      <c r="W4846" s="35"/>
    </row>
    <row r="4847" spans="4:23">
      <c r="D4847" s="51"/>
      <c r="E4847" s="35"/>
      <c r="F4847" s="51"/>
      <c r="J4847" s="35"/>
      <c r="M4847" s="51"/>
      <c r="O4847" s="35"/>
      <c r="P4847" s="35"/>
      <c r="Q4847" s="35"/>
      <c r="R4847" s="51"/>
      <c r="T4847" s="35"/>
      <c r="U4847" s="35"/>
      <c r="V4847" s="51"/>
      <c r="W4847" s="35"/>
    </row>
    <row r="4848" spans="4:23">
      <c r="D4848" s="51"/>
      <c r="E4848" s="35"/>
      <c r="F4848" s="51"/>
      <c r="J4848" s="35"/>
      <c r="M4848" s="51"/>
      <c r="O4848" s="35"/>
      <c r="P4848" s="35"/>
      <c r="Q4848" s="35"/>
      <c r="R4848" s="51"/>
      <c r="T4848" s="35"/>
      <c r="U4848" s="35"/>
      <c r="V4848" s="51"/>
      <c r="W4848" s="35"/>
    </row>
    <row r="4849" spans="4:23">
      <c r="D4849" s="51"/>
      <c r="E4849" s="35"/>
      <c r="F4849" s="51"/>
      <c r="J4849" s="35"/>
      <c r="M4849" s="51"/>
      <c r="O4849" s="35"/>
      <c r="P4849" s="35"/>
      <c r="Q4849" s="35"/>
      <c r="R4849" s="51"/>
      <c r="T4849" s="35"/>
      <c r="U4849" s="35"/>
      <c r="V4849" s="51"/>
      <c r="W4849" s="35"/>
    </row>
    <row r="4850" spans="4:23">
      <c r="D4850" s="51"/>
      <c r="E4850" s="35"/>
      <c r="F4850" s="51"/>
      <c r="J4850" s="35"/>
      <c r="M4850" s="51"/>
      <c r="O4850" s="35"/>
      <c r="P4850" s="35"/>
      <c r="Q4850" s="35"/>
      <c r="R4850" s="51"/>
      <c r="T4850" s="35"/>
      <c r="U4850" s="35"/>
      <c r="V4850" s="51"/>
      <c r="W4850" s="35"/>
    </row>
    <row r="4851" spans="4:23">
      <c r="D4851" s="51"/>
      <c r="E4851" s="35"/>
      <c r="F4851" s="51"/>
      <c r="J4851" s="35"/>
      <c r="M4851" s="51"/>
      <c r="O4851" s="35"/>
      <c r="P4851" s="35"/>
      <c r="Q4851" s="35"/>
      <c r="R4851" s="51"/>
      <c r="T4851" s="35"/>
      <c r="U4851" s="35"/>
      <c r="V4851" s="51"/>
      <c r="W4851" s="35"/>
    </row>
    <row r="4852" spans="4:23">
      <c r="D4852" s="51"/>
      <c r="E4852" s="35"/>
      <c r="F4852" s="51"/>
      <c r="J4852" s="35"/>
      <c r="M4852" s="51"/>
      <c r="O4852" s="35"/>
      <c r="P4852" s="35"/>
      <c r="Q4852" s="35"/>
      <c r="R4852" s="51"/>
      <c r="T4852" s="35"/>
      <c r="U4852" s="35"/>
      <c r="V4852" s="51"/>
      <c r="W4852" s="35"/>
    </row>
    <row r="4853" spans="4:23">
      <c r="D4853" s="51"/>
      <c r="E4853" s="35"/>
      <c r="F4853" s="51"/>
      <c r="J4853" s="35"/>
      <c r="M4853" s="51"/>
      <c r="O4853" s="35"/>
      <c r="P4853" s="35"/>
      <c r="Q4853" s="35"/>
      <c r="R4853" s="51"/>
      <c r="T4853" s="35"/>
      <c r="U4853" s="35"/>
      <c r="V4853" s="51"/>
      <c r="W4853" s="35"/>
    </row>
    <row r="4854" spans="4:23">
      <c r="D4854" s="51"/>
      <c r="E4854" s="35"/>
      <c r="F4854" s="51"/>
      <c r="J4854" s="35"/>
      <c r="M4854" s="51"/>
      <c r="O4854" s="35"/>
      <c r="P4854" s="35"/>
      <c r="Q4854" s="35"/>
      <c r="R4854" s="51"/>
      <c r="T4854" s="35"/>
      <c r="U4854" s="35"/>
      <c r="V4854" s="51"/>
      <c r="W4854" s="35"/>
    </row>
    <row r="4855" spans="4:23">
      <c r="D4855" s="51"/>
      <c r="E4855" s="35"/>
      <c r="F4855" s="51"/>
      <c r="J4855" s="35"/>
      <c r="M4855" s="51"/>
      <c r="O4855" s="35"/>
      <c r="P4855" s="35"/>
      <c r="Q4855" s="35"/>
      <c r="R4855" s="51"/>
      <c r="T4855" s="35"/>
      <c r="U4855" s="35"/>
      <c r="V4855" s="51"/>
      <c r="W4855" s="35"/>
    </row>
    <row r="4856" spans="4:23">
      <c r="D4856" s="51"/>
      <c r="E4856" s="35"/>
      <c r="F4856" s="51"/>
      <c r="J4856" s="35"/>
      <c r="M4856" s="51"/>
      <c r="O4856" s="35"/>
      <c r="P4856" s="35"/>
      <c r="Q4856" s="35"/>
      <c r="R4856" s="51"/>
      <c r="T4856" s="35"/>
      <c r="U4856" s="35"/>
      <c r="V4856" s="51"/>
      <c r="W4856" s="35"/>
    </row>
    <row r="4857" spans="4:23">
      <c r="D4857" s="51"/>
      <c r="E4857" s="35"/>
      <c r="F4857" s="51"/>
      <c r="J4857" s="35"/>
      <c r="M4857" s="51"/>
      <c r="O4857" s="35"/>
      <c r="P4857" s="35"/>
      <c r="Q4857" s="35"/>
      <c r="R4857" s="51"/>
      <c r="T4857" s="35"/>
      <c r="U4857" s="35"/>
      <c r="V4857" s="51"/>
      <c r="W4857" s="35"/>
    </row>
    <row r="4858" spans="4:23">
      <c r="D4858" s="51"/>
      <c r="E4858" s="35"/>
      <c r="F4858" s="51"/>
      <c r="J4858" s="35"/>
      <c r="M4858" s="51"/>
      <c r="O4858" s="35"/>
      <c r="P4858" s="35"/>
      <c r="Q4858" s="35"/>
      <c r="R4858" s="51"/>
      <c r="T4858" s="35"/>
      <c r="U4858" s="35"/>
      <c r="V4858" s="51"/>
      <c r="W4858" s="35"/>
    </row>
    <row r="4859" spans="4:23">
      <c r="D4859" s="51"/>
      <c r="E4859" s="35"/>
      <c r="F4859" s="51"/>
      <c r="J4859" s="35"/>
      <c r="M4859" s="51"/>
      <c r="O4859" s="35"/>
      <c r="P4859" s="35"/>
      <c r="Q4859" s="35"/>
      <c r="R4859" s="51"/>
      <c r="T4859" s="35"/>
      <c r="U4859" s="35"/>
      <c r="V4859" s="51"/>
      <c r="W4859" s="35"/>
    </row>
    <row r="4860" spans="4:23">
      <c r="D4860" s="51"/>
      <c r="E4860" s="35"/>
      <c r="F4860" s="51"/>
      <c r="J4860" s="35"/>
      <c r="M4860" s="51"/>
      <c r="O4860" s="35"/>
      <c r="P4860" s="35"/>
      <c r="Q4860" s="35"/>
      <c r="R4860" s="51"/>
      <c r="T4860" s="35"/>
      <c r="U4860" s="35"/>
      <c r="V4860" s="51"/>
      <c r="W4860" s="35"/>
    </row>
    <row r="4861" spans="4:23">
      <c r="D4861" s="51"/>
      <c r="E4861" s="35"/>
      <c r="F4861" s="51"/>
      <c r="J4861" s="35"/>
      <c r="M4861" s="51"/>
      <c r="O4861" s="35"/>
      <c r="P4861" s="35"/>
      <c r="Q4861" s="35"/>
      <c r="R4861" s="51"/>
      <c r="T4861" s="35"/>
      <c r="U4861" s="35"/>
      <c r="V4861" s="51"/>
      <c r="W4861" s="35"/>
    </row>
    <row r="4862" spans="4:23">
      <c r="D4862" s="51"/>
      <c r="E4862" s="35"/>
      <c r="F4862" s="51"/>
      <c r="J4862" s="35"/>
      <c r="M4862" s="51"/>
      <c r="O4862" s="35"/>
      <c r="P4862" s="35"/>
      <c r="Q4862" s="35"/>
      <c r="R4862" s="51"/>
      <c r="T4862" s="35"/>
      <c r="U4862" s="35"/>
      <c r="V4862" s="51"/>
      <c r="W4862" s="35"/>
    </row>
    <row r="4863" spans="4:23">
      <c r="D4863" s="51"/>
      <c r="E4863" s="35"/>
      <c r="F4863" s="51"/>
      <c r="J4863" s="35"/>
      <c r="M4863" s="51"/>
      <c r="O4863" s="35"/>
      <c r="P4863" s="35"/>
      <c r="Q4863" s="35"/>
      <c r="R4863" s="51"/>
      <c r="T4863" s="35"/>
      <c r="U4863" s="35"/>
      <c r="V4863" s="51"/>
      <c r="W4863" s="35"/>
    </row>
    <row r="4864" spans="4:23">
      <c r="D4864" s="51"/>
      <c r="E4864" s="35"/>
      <c r="F4864" s="51"/>
      <c r="J4864" s="35"/>
      <c r="M4864" s="51"/>
      <c r="O4864" s="35"/>
      <c r="P4864" s="35"/>
      <c r="Q4864" s="35"/>
      <c r="R4864" s="51"/>
      <c r="T4864" s="35"/>
      <c r="U4864" s="35"/>
      <c r="V4864" s="51"/>
      <c r="W4864" s="35"/>
    </row>
    <row r="4865" spans="4:23">
      <c r="D4865" s="51"/>
      <c r="E4865" s="35"/>
      <c r="F4865" s="51"/>
      <c r="J4865" s="35"/>
      <c r="M4865" s="51"/>
      <c r="O4865" s="35"/>
      <c r="P4865" s="35"/>
      <c r="Q4865" s="35"/>
      <c r="R4865" s="51"/>
      <c r="T4865" s="35"/>
      <c r="U4865" s="35"/>
      <c r="V4865" s="51"/>
      <c r="W4865" s="35"/>
    </row>
    <row r="4866" spans="4:23">
      <c r="D4866" s="51"/>
      <c r="E4866" s="35"/>
      <c r="F4866" s="51"/>
      <c r="J4866" s="35"/>
      <c r="M4866" s="51"/>
      <c r="O4866" s="35"/>
      <c r="P4866" s="35"/>
      <c r="Q4866" s="35"/>
      <c r="R4866" s="51"/>
      <c r="T4866" s="35"/>
      <c r="U4866" s="35"/>
      <c r="V4866" s="51"/>
      <c r="W4866" s="35"/>
    </row>
    <row r="4867" spans="4:23">
      <c r="D4867" s="51"/>
      <c r="E4867" s="35"/>
      <c r="F4867" s="51"/>
      <c r="J4867" s="35"/>
      <c r="M4867" s="51"/>
      <c r="O4867" s="35"/>
      <c r="P4867" s="35"/>
      <c r="Q4867" s="35"/>
      <c r="R4867" s="51"/>
      <c r="T4867" s="35"/>
      <c r="U4867" s="35"/>
      <c r="V4867" s="51"/>
      <c r="W4867" s="35"/>
    </row>
    <row r="4868" spans="4:23">
      <c r="D4868" s="51"/>
      <c r="E4868" s="35"/>
      <c r="F4868" s="51"/>
      <c r="J4868" s="35"/>
      <c r="M4868" s="51"/>
      <c r="O4868" s="35"/>
      <c r="P4868" s="35"/>
      <c r="Q4868" s="35"/>
      <c r="R4868" s="51"/>
      <c r="T4868" s="35"/>
      <c r="U4868" s="35"/>
      <c r="V4868" s="51"/>
      <c r="W4868" s="35"/>
    </row>
    <row r="4869" spans="4:23">
      <c r="D4869" s="51"/>
      <c r="E4869" s="35"/>
      <c r="F4869" s="51"/>
      <c r="J4869" s="35"/>
      <c r="M4869" s="51"/>
      <c r="O4869" s="35"/>
      <c r="P4869" s="35"/>
      <c r="Q4869" s="35"/>
      <c r="R4869" s="51"/>
      <c r="T4869" s="35"/>
      <c r="U4869" s="35"/>
      <c r="V4869" s="51"/>
      <c r="W4869" s="35"/>
    </row>
    <row r="4870" spans="4:23">
      <c r="D4870" s="51"/>
      <c r="E4870" s="35"/>
      <c r="F4870" s="51"/>
      <c r="J4870" s="35"/>
      <c r="M4870" s="51"/>
      <c r="O4870" s="35"/>
      <c r="P4870" s="35"/>
      <c r="Q4870" s="35"/>
      <c r="R4870" s="51"/>
      <c r="T4870" s="35"/>
      <c r="U4870" s="35"/>
      <c r="V4870" s="51"/>
      <c r="W4870" s="35"/>
    </row>
    <row r="4871" spans="4:23">
      <c r="D4871" s="51"/>
      <c r="E4871" s="35"/>
      <c r="F4871" s="51"/>
      <c r="J4871" s="35"/>
      <c r="M4871" s="51"/>
      <c r="O4871" s="35"/>
      <c r="P4871" s="35"/>
      <c r="Q4871" s="35"/>
      <c r="R4871" s="51"/>
      <c r="T4871" s="35"/>
      <c r="U4871" s="35"/>
      <c r="V4871" s="51"/>
      <c r="W4871" s="35"/>
    </row>
    <row r="4872" spans="4:23">
      <c r="D4872" s="51"/>
      <c r="E4872" s="35"/>
      <c r="F4872" s="51"/>
      <c r="J4872" s="35"/>
      <c r="M4872" s="51"/>
      <c r="O4872" s="35"/>
      <c r="P4872" s="35"/>
      <c r="Q4872" s="35"/>
      <c r="R4872" s="51"/>
      <c r="T4872" s="35"/>
      <c r="U4872" s="35"/>
      <c r="V4872" s="51"/>
      <c r="W4872" s="35"/>
    </row>
    <row r="4873" spans="4:23">
      <c r="D4873" s="51"/>
      <c r="E4873" s="35"/>
      <c r="F4873" s="51"/>
      <c r="J4873" s="35"/>
      <c r="M4873" s="51"/>
      <c r="O4873" s="35"/>
      <c r="P4873" s="35"/>
      <c r="Q4873" s="35"/>
      <c r="R4873" s="51"/>
      <c r="T4873" s="35"/>
      <c r="U4873" s="35"/>
      <c r="V4873" s="51"/>
      <c r="W4873" s="35"/>
    </row>
    <row r="4874" spans="4:23">
      <c r="D4874" s="51"/>
      <c r="E4874" s="35"/>
      <c r="F4874" s="51"/>
      <c r="J4874" s="35"/>
      <c r="M4874" s="51"/>
      <c r="O4874" s="35"/>
      <c r="P4874" s="35"/>
      <c r="Q4874" s="35"/>
      <c r="R4874" s="51"/>
      <c r="T4874" s="35"/>
      <c r="U4874" s="35"/>
      <c r="V4874" s="51"/>
      <c r="W4874" s="35"/>
    </row>
    <row r="4875" spans="4:23">
      <c r="D4875" s="51"/>
      <c r="E4875" s="35"/>
      <c r="F4875" s="51"/>
      <c r="J4875" s="35"/>
      <c r="M4875" s="51"/>
      <c r="O4875" s="35"/>
      <c r="P4875" s="35"/>
      <c r="Q4875" s="35"/>
      <c r="R4875" s="51"/>
      <c r="T4875" s="35"/>
      <c r="U4875" s="35"/>
      <c r="V4875" s="51"/>
      <c r="W4875" s="35"/>
    </row>
    <row r="4876" spans="4:23">
      <c r="D4876" s="51"/>
      <c r="E4876" s="35"/>
      <c r="F4876" s="51"/>
      <c r="J4876" s="35"/>
      <c r="M4876" s="51"/>
      <c r="O4876" s="35"/>
      <c r="P4876" s="35"/>
      <c r="Q4876" s="35"/>
      <c r="R4876" s="51"/>
      <c r="T4876" s="35"/>
      <c r="U4876" s="35"/>
      <c r="V4876" s="51"/>
      <c r="W4876" s="35"/>
    </row>
    <row r="4877" spans="4:23">
      <c r="D4877" s="51"/>
      <c r="E4877" s="35"/>
      <c r="F4877" s="51"/>
      <c r="J4877" s="35"/>
      <c r="M4877" s="51"/>
      <c r="O4877" s="35"/>
      <c r="P4877" s="35"/>
      <c r="Q4877" s="35"/>
      <c r="R4877" s="51"/>
      <c r="T4877" s="35"/>
      <c r="U4877" s="35"/>
      <c r="V4877" s="51"/>
      <c r="W4877" s="35"/>
    </row>
    <row r="4878" spans="4:23">
      <c r="D4878" s="51"/>
      <c r="E4878" s="35"/>
      <c r="F4878" s="51"/>
      <c r="J4878" s="35"/>
      <c r="M4878" s="51"/>
      <c r="O4878" s="35"/>
      <c r="P4878" s="35"/>
      <c r="Q4878" s="35"/>
      <c r="R4878" s="51"/>
      <c r="T4878" s="35"/>
      <c r="U4878" s="35"/>
      <c r="V4878" s="51"/>
      <c r="W4878" s="35"/>
    </row>
    <row r="4879" spans="4:23">
      <c r="D4879" s="51"/>
      <c r="E4879" s="35"/>
      <c r="F4879" s="51"/>
      <c r="J4879" s="35"/>
      <c r="M4879" s="51"/>
      <c r="O4879" s="35"/>
      <c r="P4879" s="35"/>
      <c r="Q4879" s="35"/>
      <c r="R4879" s="51"/>
      <c r="T4879" s="35"/>
      <c r="U4879" s="35"/>
      <c r="V4879" s="51"/>
      <c r="W4879" s="35"/>
    </row>
    <row r="4880" spans="4:23">
      <c r="D4880" s="51"/>
      <c r="E4880" s="35"/>
      <c r="F4880" s="51"/>
      <c r="J4880" s="35"/>
      <c r="M4880" s="51"/>
      <c r="O4880" s="35"/>
      <c r="P4880" s="35"/>
      <c r="Q4880" s="35"/>
      <c r="R4880" s="51"/>
      <c r="T4880" s="35"/>
      <c r="U4880" s="35"/>
      <c r="V4880" s="51"/>
      <c r="W4880" s="35"/>
    </row>
    <row r="4881" spans="4:23">
      <c r="D4881" s="51"/>
      <c r="E4881" s="35"/>
      <c r="F4881" s="51"/>
      <c r="J4881" s="35"/>
      <c r="M4881" s="51"/>
      <c r="O4881" s="35"/>
      <c r="P4881" s="35"/>
      <c r="Q4881" s="35"/>
      <c r="R4881" s="51"/>
      <c r="T4881" s="35"/>
      <c r="U4881" s="35"/>
      <c r="V4881" s="51"/>
      <c r="W4881" s="35"/>
    </row>
    <row r="4882" spans="4:23">
      <c r="D4882" s="51"/>
      <c r="E4882" s="35"/>
      <c r="F4882" s="51"/>
      <c r="J4882" s="35"/>
      <c r="M4882" s="51"/>
      <c r="O4882" s="35"/>
      <c r="P4882" s="35"/>
      <c r="Q4882" s="35"/>
      <c r="R4882" s="51"/>
      <c r="T4882" s="35"/>
      <c r="U4882" s="35"/>
      <c r="V4882" s="51"/>
      <c r="W4882" s="35"/>
    </row>
    <row r="4883" spans="4:23">
      <c r="D4883" s="51"/>
      <c r="E4883" s="35"/>
      <c r="F4883" s="51"/>
      <c r="J4883" s="35"/>
      <c r="M4883" s="51"/>
      <c r="O4883" s="35"/>
      <c r="P4883" s="35"/>
      <c r="Q4883" s="35"/>
      <c r="R4883" s="51"/>
      <c r="T4883" s="35"/>
      <c r="U4883" s="35"/>
      <c r="V4883" s="51"/>
      <c r="W4883" s="35"/>
    </row>
    <row r="4884" spans="4:23">
      <c r="D4884" s="51"/>
      <c r="E4884" s="35"/>
      <c r="F4884" s="51"/>
      <c r="J4884" s="35"/>
      <c r="M4884" s="51"/>
      <c r="O4884" s="35"/>
      <c r="P4884" s="35"/>
      <c r="Q4884" s="35"/>
      <c r="R4884" s="51"/>
      <c r="T4884" s="35"/>
      <c r="U4884" s="35"/>
      <c r="V4884" s="51"/>
      <c r="W4884" s="35"/>
    </row>
    <row r="4885" spans="4:23">
      <c r="D4885" s="51"/>
      <c r="E4885" s="35"/>
      <c r="F4885" s="51"/>
      <c r="J4885" s="35"/>
      <c r="M4885" s="51"/>
      <c r="O4885" s="35"/>
      <c r="P4885" s="35"/>
      <c r="Q4885" s="35"/>
      <c r="R4885" s="51"/>
      <c r="T4885" s="35"/>
      <c r="U4885" s="35"/>
      <c r="V4885" s="51"/>
      <c r="W4885" s="35"/>
    </row>
    <row r="4886" spans="4:23">
      <c r="D4886" s="51"/>
      <c r="E4886" s="35"/>
      <c r="F4886" s="51"/>
      <c r="J4886" s="35"/>
      <c r="M4886" s="51"/>
      <c r="O4886" s="35"/>
      <c r="P4886" s="35"/>
      <c r="Q4886" s="35"/>
      <c r="R4886" s="51"/>
      <c r="T4886" s="35"/>
      <c r="U4886" s="35"/>
      <c r="V4886" s="51"/>
      <c r="W4886" s="35"/>
    </row>
    <row r="4887" spans="4:23">
      <c r="D4887" s="51"/>
      <c r="E4887" s="35"/>
      <c r="F4887" s="51"/>
      <c r="J4887" s="35"/>
      <c r="M4887" s="51"/>
      <c r="O4887" s="35"/>
      <c r="P4887" s="35"/>
      <c r="Q4887" s="35"/>
      <c r="R4887" s="51"/>
      <c r="T4887" s="35"/>
      <c r="U4887" s="35"/>
      <c r="V4887" s="51"/>
      <c r="W4887" s="35"/>
    </row>
    <row r="4888" spans="4:23">
      <c r="D4888" s="51"/>
      <c r="E4888" s="35"/>
      <c r="F4888" s="51"/>
      <c r="J4888" s="35"/>
      <c r="M4888" s="51"/>
      <c r="O4888" s="35"/>
      <c r="P4888" s="35"/>
      <c r="Q4888" s="35"/>
      <c r="R4888" s="51"/>
      <c r="T4888" s="35"/>
      <c r="U4888" s="35"/>
      <c r="V4888" s="51"/>
      <c r="W4888" s="35"/>
    </row>
    <row r="4889" spans="4:23">
      <c r="D4889" s="51"/>
      <c r="E4889" s="35"/>
      <c r="F4889" s="51"/>
      <c r="J4889" s="35"/>
      <c r="M4889" s="51"/>
      <c r="O4889" s="35"/>
      <c r="P4889" s="35"/>
      <c r="Q4889" s="35"/>
      <c r="R4889" s="51"/>
      <c r="T4889" s="35"/>
      <c r="U4889" s="35"/>
      <c r="V4889" s="51"/>
      <c r="W4889" s="35"/>
    </row>
    <row r="4890" spans="4:23">
      <c r="D4890" s="51"/>
      <c r="E4890" s="35"/>
      <c r="F4890" s="51"/>
      <c r="J4890" s="35"/>
      <c r="M4890" s="51"/>
      <c r="O4890" s="35"/>
      <c r="P4890" s="35"/>
      <c r="Q4890" s="35"/>
      <c r="R4890" s="51"/>
      <c r="T4890" s="35"/>
      <c r="U4890" s="35"/>
      <c r="V4890" s="51"/>
      <c r="W4890" s="35"/>
    </row>
    <row r="4891" spans="4:23">
      <c r="D4891" s="51"/>
      <c r="E4891" s="35"/>
      <c r="F4891" s="51"/>
      <c r="J4891" s="35"/>
      <c r="M4891" s="51"/>
      <c r="O4891" s="35"/>
      <c r="P4891" s="35"/>
      <c r="Q4891" s="35"/>
      <c r="R4891" s="51"/>
      <c r="T4891" s="35"/>
      <c r="U4891" s="35"/>
      <c r="V4891" s="51"/>
      <c r="W4891" s="35"/>
    </row>
    <row r="4892" spans="4:23">
      <c r="D4892" s="51"/>
      <c r="E4892" s="35"/>
      <c r="F4892" s="51"/>
      <c r="J4892" s="35"/>
      <c r="M4892" s="51"/>
      <c r="O4892" s="35"/>
      <c r="P4892" s="35"/>
      <c r="Q4892" s="35"/>
      <c r="R4892" s="51"/>
      <c r="T4892" s="35"/>
      <c r="U4892" s="35"/>
      <c r="V4892" s="51"/>
      <c r="W4892" s="35"/>
    </row>
    <row r="4893" spans="4:23">
      <c r="D4893" s="51"/>
      <c r="E4893" s="35"/>
      <c r="F4893" s="51"/>
      <c r="J4893" s="35"/>
      <c r="M4893" s="51"/>
      <c r="O4893" s="35"/>
      <c r="P4893" s="35"/>
      <c r="Q4893" s="35"/>
      <c r="R4893" s="51"/>
      <c r="T4893" s="35"/>
      <c r="U4893" s="35"/>
      <c r="V4893" s="51"/>
      <c r="W4893" s="35"/>
    </row>
    <row r="4894" spans="4:23">
      <c r="D4894" s="51"/>
      <c r="E4894" s="35"/>
      <c r="F4894" s="51"/>
      <c r="J4894" s="35"/>
      <c r="M4894" s="51"/>
      <c r="O4894" s="35"/>
      <c r="P4894" s="35"/>
      <c r="Q4894" s="35"/>
      <c r="R4894" s="51"/>
      <c r="T4894" s="35"/>
      <c r="U4894" s="35"/>
      <c r="V4894" s="51"/>
      <c r="W4894" s="35"/>
    </row>
    <row r="4895" spans="4:23">
      <c r="D4895" s="51"/>
      <c r="E4895" s="35"/>
      <c r="F4895" s="51"/>
      <c r="J4895" s="35"/>
      <c r="M4895" s="51"/>
      <c r="O4895" s="35"/>
      <c r="P4895" s="35"/>
      <c r="Q4895" s="35"/>
      <c r="R4895" s="51"/>
      <c r="T4895" s="35"/>
      <c r="U4895" s="35"/>
      <c r="V4895" s="51"/>
      <c r="W4895" s="35"/>
    </row>
    <row r="4896" spans="4:23">
      <c r="D4896" s="51"/>
      <c r="E4896" s="35"/>
      <c r="F4896" s="51"/>
      <c r="J4896" s="35"/>
      <c r="M4896" s="51"/>
      <c r="O4896" s="35"/>
      <c r="P4896" s="35"/>
      <c r="Q4896" s="35"/>
      <c r="R4896" s="51"/>
      <c r="T4896" s="35"/>
      <c r="U4896" s="35"/>
      <c r="V4896" s="51"/>
      <c r="W4896" s="35"/>
    </row>
    <row r="4897" spans="4:23">
      <c r="D4897" s="51"/>
      <c r="E4897" s="35"/>
      <c r="F4897" s="51"/>
      <c r="J4897" s="35"/>
      <c r="M4897" s="51"/>
      <c r="O4897" s="35"/>
      <c r="P4897" s="35"/>
      <c r="Q4897" s="35"/>
      <c r="R4897" s="51"/>
      <c r="T4897" s="35"/>
      <c r="U4897" s="35"/>
      <c r="V4897" s="51"/>
      <c r="W4897" s="35"/>
    </row>
    <row r="4898" spans="4:23">
      <c r="D4898" s="51"/>
      <c r="E4898" s="35"/>
      <c r="F4898" s="51"/>
      <c r="J4898" s="35"/>
      <c r="M4898" s="51"/>
      <c r="O4898" s="35"/>
      <c r="P4898" s="35"/>
      <c r="Q4898" s="35"/>
      <c r="R4898" s="51"/>
      <c r="T4898" s="35"/>
      <c r="U4898" s="35"/>
      <c r="V4898" s="51"/>
      <c r="W4898" s="35"/>
    </row>
    <row r="4899" spans="4:23">
      <c r="D4899" s="51"/>
      <c r="E4899" s="35"/>
      <c r="F4899" s="51"/>
      <c r="J4899" s="35"/>
      <c r="M4899" s="51"/>
      <c r="O4899" s="35"/>
      <c r="P4899" s="35"/>
      <c r="Q4899" s="35"/>
      <c r="R4899" s="51"/>
      <c r="T4899" s="35"/>
      <c r="U4899" s="35"/>
      <c r="V4899" s="51"/>
      <c r="W4899" s="35"/>
    </row>
    <row r="4900" spans="4:23">
      <c r="D4900" s="51"/>
      <c r="E4900" s="35"/>
      <c r="F4900" s="51"/>
      <c r="J4900" s="35"/>
      <c r="M4900" s="51"/>
      <c r="O4900" s="35"/>
      <c r="P4900" s="35"/>
      <c r="Q4900" s="35"/>
      <c r="R4900" s="51"/>
      <c r="T4900" s="35"/>
      <c r="U4900" s="35"/>
      <c r="V4900" s="51"/>
      <c r="W4900" s="35"/>
    </row>
    <row r="4901" spans="4:23">
      <c r="D4901" s="51"/>
      <c r="E4901" s="35"/>
      <c r="F4901" s="51"/>
      <c r="J4901" s="35"/>
      <c r="M4901" s="51"/>
      <c r="O4901" s="35"/>
      <c r="P4901" s="35"/>
      <c r="Q4901" s="35"/>
      <c r="R4901" s="51"/>
      <c r="T4901" s="35"/>
      <c r="U4901" s="35"/>
      <c r="V4901" s="51"/>
      <c r="W4901" s="35"/>
    </row>
    <row r="4902" spans="4:23">
      <c r="D4902" s="51"/>
      <c r="E4902" s="35"/>
      <c r="F4902" s="51"/>
      <c r="J4902" s="35"/>
      <c r="M4902" s="51"/>
      <c r="O4902" s="35"/>
      <c r="P4902" s="35"/>
      <c r="Q4902" s="35"/>
      <c r="R4902" s="51"/>
      <c r="T4902" s="35"/>
      <c r="U4902" s="35"/>
      <c r="V4902" s="51"/>
      <c r="W4902" s="35"/>
    </row>
    <row r="4903" spans="4:23">
      <c r="D4903" s="51"/>
      <c r="E4903" s="35"/>
      <c r="F4903" s="51"/>
      <c r="J4903" s="35"/>
      <c r="M4903" s="51"/>
      <c r="O4903" s="35"/>
      <c r="P4903" s="35"/>
      <c r="Q4903" s="35"/>
      <c r="R4903" s="51"/>
      <c r="T4903" s="35"/>
      <c r="U4903" s="35"/>
      <c r="V4903" s="51"/>
      <c r="W4903" s="35"/>
    </row>
    <row r="4904" spans="4:23">
      <c r="D4904" s="51"/>
      <c r="E4904" s="35"/>
      <c r="F4904" s="51"/>
      <c r="J4904" s="35"/>
      <c r="M4904" s="51"/>
      <c r="O4904" s="35"/>
      <c r="P4904" s="35"/>
      <c r="Q4904" s="35"/>
      <c r="R4904" s="51"/>
      <c r="T4904" s="35"/>
      <c r="U4904" s="35"/>
      <c r="V4904" s="51"/>
      <c r="W4904" s="35"/>
    </row>
    <row r="4905" spans="4:23">
      <c r="D4905" s="51"/>
      <c r="E4905" s="35"/>
      <c r="F4905" s="51"/>
      <c r="J4905" s="35"/>
      <c r="M4905" s="51"/>
      <c r="O4905" s="35"/>
      <c r="P4905" s="35"/>
      <c r="Q4905" s="35"/>
      <c r="R4905" s="51"/>
      <c r="T4905" s="35"/>
      <c r="U4905" s="35"/>
      <c r="V4905" s="51"/>
      <c r="W4905" s="35"/>
    </row>
    <row r="4906" spans="4:23">
      <c r="D4906" s="51"/>
      <c r="E4906" s="35"/>
      <c r="F4906" s="51"/>
      <c r="J4906" s="35"/>
      <c r="M4906" s="51"/>
      <c r="O4906" s="35"/>
      <c r="P4906" s="35"/>
      <c r="Q4906" s="35"/>
      <c r="R4906" s="51"/>
      <c r="T4906" s="35"/>
      <c r="U4906" s="35"/>
      <c r="V4906" s="51"/>
      <c r="W4906" s="35"/>
    </row>
    <row r="4907" spans="4:23">
      <c r="D4907" s="51"/>
      <c r="E4907" s="35"/>
      <c r="F4907" s="51"/>
      <c r="J4907" s="35"/>
      <c r="M4907" s="51"/>
      <c r="O4907" s="35"/>
      <c r="P4907" s="35"/>
      <c r="Q4907" s="35"/>
      <c r="R4907" s="51"/>
      <c r="T4907" s="35"/>
      <c r="U4907" s="35"/>
      <c r="V4907" s="51"/>
      <c r="W4907" s="35"/>
    </row>
    <row r="4908" spans="4:23">
      <c r="D4908" s="51"/>
      <c r="E4908" s="35"/>
      <c r="F4908" s="51"/>
      <c r="J4908" s="35"/>
      <c r="M4908" s="51"/>
      <c r="O4908" s="35"/>
      <c r="P4908" s="35"/>
      <c r="Q4908" s="35"/>
      <c r="R4908" s="51"/>
      <c r="T4908" s="35"/>
      <c r="U4908" s="35"/>
      <c r="V4908" s="51"/>
      <c r="W4908" s="35"/>
    </row>
    <row r="4909" spans="4:23">
      <c r="D4909" s="51"/>
      <c r="E4909" s="35"/>
      <c r="F4909" s="51"/>
      <c r="J4909" s="35"/>
      <c r="M4909" s="51"/>
      <c r="O4909" s="35"/>
      <c r="P4909" s="35"/>
      <c r="Q4909" s="35"/>
      <c r="R4909" s="51"/>
      <c r="T4909" s="35"/>
      <c r="U4909" s="35"/>
      <c r="V4909" s="51"/>
      <c r="W4909" s="35"/>
    </row>
    <row r="4910" spans="4:23">
      <c r="D4910" s="51"/>
      <c r="E4910" s="35"/>
      <c r="F4910" s="51"/>
      <c r="J4910" s="35"/>
      <c r="M4910" s="51"/>
      <c r="O4910" s="35"/>
      <c r="P4910" s="35"/>
      <c r="Q4910" s="35"/>
      <c r="R4910" s="51"/>
      <c r="T4910" s="35"/>
      <c r="U4910" s="35"/>
      <c r="V4910" s="51"/>
      <c r="W4910" s="35"/>
    </row>
    <row r="4911" spans="4:23">
      <c r="D4911" s="51"/>
      <c r="E4911" s="35"/>
      <c r="F4911" s="51"/>
      <c r="J4911" s="35"/>
      <c r="M4911" s="51"/>
      <c r="O4911" s="35"/>
      <c r="P4911" s="35"/>
      <c r="Q4911" s="35"/>
      <c r="R4911" s="51"/>
      <c r="T4911" s="35"/>
      <c r="U4911" s="35"/>
      <c r="V4911" s="51"/>
      <c r="W4911" s="35"/>
    </row>
    <row r="4912" spans="4:23">
      <c r="D4912" s="51"/>
      <c r="E4912" s="35"/>
      <c r="F4912" s="51"/>
      <c r="J4912" s="35"/>
      <c r="M4912" s="51"/>
      <c r="O4912" s="35"/>
      <c r="P4912" s="35"/>
      <c r="Q4912" s="35"/>
      <c r="R4912" s="51"/>
      <c r="T4912" s="35"/>
      <c r="U4912" s="35"/>
      <c r="V4912" s="51"/>
      <c r="W4912" s="35"/>
    </row>
    <row r="4913" spans="4:23">
      <c r="D4913" s="51"/>
      <c r="E4913" s="35"/>
      <c r="F4913" s="51"/>
      <c r="J4913" s="35"/>
      <c r="M4913" s="51"/>
      <c r="O4913" s="35"/>
      <c r="P4913" s="35"/>
      <c r="Q4913" s="35"/>
      <c r="R4913" s="51"/>
      <c r="T4913" s="35"/>
      <c r="U4913" s="35"/>
      <c r="V4913" s="51"/>
      <c r="W4913" s="35"/>
    </row>
    <row r="4914" spans="4:23">
      <c r="D4914" s="51"/>
      <c r="E4914" s="35"/>
      <c r="F4914" s="51"/>
      <c r="J4914" s="35"/>
      <c r="M4914" s="51"/>
      <c r="O4914" s="35"/>
      <c r="P4914" s="35"/>
      <c r="Q4914" s="35"/>
      <c r="R4914" s="51"/>
      <c r="T4914" s="35"/>
      <c r="U4914" s="35"/>
      <c r="V4914" s="51"/>
      <c r="W4914" s="35"/>
    </row>
    <row r="4915" spans="4:23">
      <c r="D4915" s="51"/>
      <c r="E4915" s="35"/>
      <c r="F4915" s="51"/>
      <c r="J4915" s="35"/>
      <c r="M4915" s="51"/>
      <c r="O4915" s="35"/>
      <c r="P4915" s="35"/>
      <c r="Q4915" s="35"/>
      <c r="R4915" s="51"/>
      <c r="T4915" s="35"/>
      <c r="U4915" s="35"/>
      <c r="V4915" s="51"/>
      <c r="W4915" s="35"/>
    </row>
    <row r="4916" spans="4:23">
      <c r="D4916" s="51"/>
      <c r="E4916" s="35"/>
      <c r="F4916" s="51"/>
      <c r="J4916" s="35"/>
      <c r="M4916" s="51"/>
      <c r="O4916" s="35"/>
      <c r="P4916" s="35"/>
      <c r="Q4916" s="35"/>
      <c r="R4916" s="51"/>
      <c r="T4916" s="35"/>
      <c r="U4916" s="35"/>
      <c r="V4916" s="51"/>
      <c r="W4916" s="35"/>
    </row>
    <row r="4917" spans="4:23">
      <c r="D4917" s="51"/>
      <c r="E4917" s="35"/>
      <c r="F4917" s="51"/>
      <c r="J4917" s="35"/>
      <c r="M4917" s="51"/>
      <c r="O4917" s="35"/>
      <c r="P4917" s="35"/>
      <c r="Q4917" s="35"/>
      <c r="R4917" s="51"/>
      <c r="T4917" s="35"/>
      <c r="U4917" s="35"/>
      <c r="V4917" s="51"/>
      <c r="W4917" s="35"/>
    </row>
    <row r="4918" spans="4:23">
      <c r="D4918" s="51"/>
      <c r="E4918" s="35"/>
      <c r="F4918" s="51"/>
      <c r="J4918" s="35"/>
      <c r="M4918" s="51"/>
      <c r="O4918" s="35"/>
      <c r="P4918" s="35"/>
      <c r="Q4918" s="35"/>
      <c r="R4918" s="51"/>
      <c r="T4918" s="35"/>
      <c r="U4918" s="35"/>
      <c r="V4918" s="51"/>
      <c r="W4918" s="35"/>
    </row>
    <row r="4919" spans="4:23">
      <c r="D4919" s="51"/>
      <c r="E4919" s="35"/>
      <c r="F4919" s="51"/>
      <c r="J4919" s="35"/>
      <c r="M4919" s="51"/>
      <c r="O4919" s="35"/>
      <c r="P4919" s="35"/>
      <c r="Q4919" s="35"/>
      <c r="R4919" s="51"/>
      <c r="T4919" s="35"/>
      <c r="U4919" s="35"/>
      <c r="V4919" s="51"/>
      <c r="W4919" s="35"/>
    </row>
    <row r="4920" spans="4:23">
      <c r="D4920" s="51"/>
      <c r="E4920" s="35"/>
      <c r="F4920" s="51"/>
      <c r="J4920" s="35"/>
      <c r="M4920" s="51"/>
      <c r="O4920" s="35"/>
      <c r="P4920" s="35"/>
      <c r="Q4920" s="35"/>
      <c r="R4920" s="51"/>
      <c r="T4920" s="35"/>
      <c r="U4920" s="35"/>
      <c r="V4920" s="51"/>
      <c r="W4920" s="35"/>
    </row>
    <row r="4921" spans="4:23">
      <c r="D4921" s="51"/>
      <c r="E4921" s="35"/>
      <c r="F4921" s="51"/>
      <c r="J4921" s="35"/>
      <c r="M4921" s="51"/>
      <c r="O4921" s="35"/>
      <c r="P4921" s="35"/>
      <c r="Q4921" s="35"/>
      <c r="R4921" s="51"/>
      <c r="T4921" s="35"/>
      <c r="U4921" s="35"/>
      <c r="V4921" s="51"/>
      <c r="W4921" s="35"/>
    </row>
    <row r="4922" spans="4:23">
      <c r="D4922" s="51"/>
      <c r="E4922" s="35"/>
      <c r="F4922" s="51"/>
      <c r="J4922" s="35"/>
      <c r="M4922" s="51"/>
      <c r="O4922" s="35"/>
      <c r="P4922" s="35"/>
      <c r="Q4922" s="35"/>
      <c r="R4922" s="51"/>
      <c r="T4922" s="35"/>
      <c r="U4922" s="35"/>
      <c r="V4922" s="51"/>
      <c r="W4922" s="35"/>
    </row>
    <row r="4923" spans="4:23">
      <c r="D4923" s="51"/>
      <c r="E4923" s="35"/>
      <c r="F4923" s="51"/>
      <c r="J4923" s="35"/>
      <c r="M4923" s="51"/>
      <c r="O4923" s="35"/>
      <c r="P4923" s="35"/>
      <c r="Q4923" s="35"/>
      <c r="R4923" s="51"/>
      <c r="T4923" s="35"/>
      <c r="U4923" s="35"/>
      <c r="V4923" s="51"/>
      <c r="W4923" s="35"/>
    </row>
    <row r="4924" spans="4:23">
      <c r="D4924" s="51"/>
      <c r="E4924" s="35"/>
      <c r="F4924" s="51"/>
      <c r="J4924" s="35"/>
      <c r="M4924" s="51"/>
      <c r="O4924" s="35"/>
      <c r="P4924" s="35"/>
      <c r="Q4924" s="35"/>
      <c r="R4924" s="51"/>
      <c r="T4924" s="35"/>
      <c r="U4924" s="35"/>
      <c r="V4924" s="51"/>
      <c r="W4924" s="35"/>
    </row>
    <row r="4925" spans="4:23">
      <c r="D4925" s="51"/>
      <c r="E4925" s="35"/>
      <c r="F4925" s="51"/>
      <c r="J4925" s="35"/>
      <c r="M4925" s="51"/>
      <c r="O4925" s="35"/>
      <c r="P4925" s="35"/>
      <c r="Q4925" s="35"/>
      <c r="R4925" s="51"/>
      <c r="T4925" s="35"/>
      <c r="U4925" s="35"/>
      <c r="V4925" s="51"/>
      <c r="W4925" s="35"/>
    </row>
    <row r="4926" spans="4:23">
      <c r="D4926" s="51"/>
      <c r="E4926" s="35"/>
      <c r="F4926" s="51"/>
      <c r="J4926" s="35"/>
      <c r="M4926" s="51"/>
      <c r="O4926" s="35"/>
      <c r="P4926" s="35"/>
      <c r="Q4926" s="35"/>
      <c r="R4926" s="51"/>
      <c r="T4926" s="35"/>
      <c r="U4926" s="35"/>
      <c r="V4926" s="51"/>
      <c r="W4926" s="35"/>
    </row>
    <row r="4927" spans="4:23">
      <c r="D4927" s="51"/>
      <c r="E4927" s="35"/>
      <c r="F4927" s="51"/>
      <c r="J4927" s="35"/>
      <c r="M4927" s="51"/>
      <c r="O4927" s="35"/>
      <c r="P4927" s="35"/>
      <c r="Q4927" s="35"/>
      <c r="R4927" s="51"/>
      <c r="T4927" s="35"/>
      <c r="U4927" s="35"/>
      <c r="V4927" s="51"/>
      <c r="W4927" s="35"/>
    </row>
    <row r="4928" spans="4:23">
      <c r="D4928" s="51"/>
      <c r="E4928" s="35"/>
      <c r="F4928" s="51"/>
      <c r="J4928" s="35"/>
      <c r="M4928" s="51"/>
      <c r="O4928" s="35"/>
      <c r="P4928" s="35"/>
      <c r="Q4928" s="35"/>
      <c r="R4928" s="51"/>
      <c r="T4928" s="35"/>
      <c r="U4928" s="35"/>
      <c r="V4928" s="51"/>
      <c r="W4928" s="35"/>
    </row>
    <row r="4929" spans="4:23">
      <c r="D4929" s="51"/>
      <c r="E4929" s="35"/>
      <c r="F4929" s="51"/>
      <c r="J4929" s="35"/>
      <c r="M4929" s="51"/>
      <c r="O4929" s="35"/>
      <c r="P4929" s="35"/>
      <c r="Q4929" s="35"/>
      <c r="R4929" s="51"/>
      <c r="T4929" s="35"/>
      <c r="U4929" s="35"/>
      <c r="V4929" s="51"/>
      <c r="W4929" s="35"/>
    </row>
    <row r="4930" spans="4:23">
      <c r="D4930" s="51"/>
      <c r="E4930" s="35"/>
      <c r="F4930" s="51"/>
      <c r="J4930" s="35"/>
      <c r="M4930" s="51"/>
      <c r="O4930" s="35"/>
      <c r="P4930" s="35"/>
      <c r="Q4930" s="35"/>
      <c r="R4930" s="51"/>
      <c r="T4930" s="35"/>
      <c r="U4930" s="35"/>
      <c r="V4930" s="51"/>
      <c r="W4930" s="35"/>
    </row>
    <row r="4931" spans="4:23">
      <c r="D4931" s="51"/>
      <c r="E4931" s="35"/>
      <c r="F4931" s="51"/>
      <c r="J4931" s="35"/>
      <c r="M4931" s="51"/>
      <c r="O4931" s="35"/>
      <c r="P4931" s="35"/>
      <c r="Q4931" s="35"/>
      <c r="R4931" s="51"/>
      <c r="T4931" s="35"/>
      <c r="U4931" s="35"/>
      <c r="V4931" s="51"/>
      <c r="W4931" s="35"/>
    </row>
    <row r="4932" spans="4:23">
      <c r="D4932" s="51"/>
      <c r="E4932" s="35"/>
      <c r="F4932" s="51"/>
      <c r="J4932" s="35"/>
      <c r="M4932" s="51"/>
      <c r="O4932" s="35"/>
      <c r="P4932" s="35"/>
      <c r="Q4932" s="35"/>
      <c r="R4932" s="51"/>
      <c r="T4932" s="35"/>
      <c r="U4932" s="35"/>
      <c r="V4932" s="51"/>
      <c r="W4932" s="35"/>
    </row>
    <row r="4933" spans="4:23">
      <c r="D4933" s="51"/>
      <c r="E4933" s="35"/>
      <c r="F4933" s="51"/>
      <c r="J4933" s="35"/>
      <c r="M4933" s="51"/>
      <c r="O4933" s="35"/>
      <c r="P4933" s="35"/>
      <c r="Q4933" s="35"/>
      <c r="R4933" s="51"/>
      <c r="T4933" s="35"/>
      <c r="U4933" s="35"/>
      <c r="V4933" s="51"/>
      <c r="W4933" s="35"/>
    </row>
    <row r="4934" spans="4:23">
      <c r="D4934" s="51"/>
      <c r="E4934" s="35"/>
      <c r="F4934" s="51"/>
      <c r="J4934" s="35"/>
      <c r="M4934" s="51"/>
      <c r="O4934" s="35"/>
      <c r="P4934" s="35"/>
      <c r="Q4934" s="35"/>
      <c r="R4934" s="51"/>
      <c r="T4934" s="35"/>
      <c r="U4934" s="35"/>
      <c r="V4934" s="51"/>
      <c r="W4934" s="35"/>
    </row>
    <row r="4935" spans="4:23">
      <c r="D4935" s="51"/>
      <c r="E4935" s="35"/>
      <c r="F4935" s="51"/>
      <c r="J4935" s="35"/>
      <c r="M4935" s="51"/>
      <c r="O4935" s="35"/>
      <c r="P4935" s="35"/>
      <c r="Q4935" s="35"/>
      <c r="R4935" s="51"/>
      <c r="T4935" s="35"/>
      <c r="U4935" s="35"/>
      <c r="V4935" s="51"/>
      <c r="W4935" s="35"/>
    </row>
    <row r="4936" spans="4:23">
      <c r="D4936" s="51"/>
      <c r="E4936" s="35"/>
      <c r="F4936" s="51"/>
      <c r="J4936" s="35"/>
      <c r="M4936" s="51"/>
      <c r="O4936" s="35"/>
      <c r="P4936" s="35"/>
      <c r="Q4936" s="35"/>
      <c r="R4936" s="51"/>
      <c r="T4936" s="35"/>
      <c r="U4936" s="35"/>
      <c r="V4936" s="51"/>
      <c r="W4936" s="35"/>
    </row>
    <row r="4937" spans="4:23">
      <c r="D4937" s="51"/>
      <c r="E4937" s="35"/>
      <c r="F4937" s="51"/>
      <c r="J4937" s="35"/>
      <c r="M4937" s="51"/>
      <c r="O4937" s="35"/>
      <c r="P4937" s="35"/>
      <c r="Q4937" s="35"/>
      <c r="R4937" s="51"/>
      <c r="T4937" s="35"/>
      <c r="U4937" s="35"/>
      <c r="V4937" s="51"/>
      <c r="W4937" s="35"/>
    </row>
    <row r="4938" spans="4:23">
      <c r="D4938" s="51"/>
      <c r="E4938" s="35"/>
      <c r="F4938" s="51"/>
      <c r="J4938" s="35"/>
      <c r="M4938" s="51"/>
      <c r="O4938" s="35"/>
      <c r="P4938" s="35"/>
      <c r="Q4938" s="35"/>
      <c r="R4938" s="51"/>
      <c r="T4938" s="35"/>
      <c r="U4938" s="35"/>
      <c r="V4938" s="51"/>
      <c r="W4938" s="35"/>
    </row>
    <row r="4939" spans="4:23">
      <c r="D4939" s="51"/>
      <c r="E4939" s="35"/>
      <c r="F4939" s="51"/>
      <c r="J4939" s="35"/>
      <c r="M4939" s="51"/>
      <c r="O4939" s="35"/>
      <c r="P4939" s="35"/>
      <c r="Q4939" s="35"/>
      <c r="R4939" s="51"/>
      <c r="T4939" s="35"/>
      <c r="U4939" s="35"/>
      <c r="V4939" s="51"/>
      <c r="W4939" s="35"/>
    </row>
    <row r="4940" spans="4:23">
      <c r="D4940" s="51"/>
      <c r="E4940" s="35"/>
      <c r="F4940" s="51"/>
      <c r="J4940" s="35"/>
      <c r="M4940" s="51"/>
      <c r="O4940" s="35"/>
      <c r="P4940" s="35"/>
      <c r="Q4940" s="35"/>
      <c r="R4940" s="51"/>
      <c r="T4940" s="35"/>
      <c r="U4940" s="35"/>
      <c r="V4940" s="51"/>
      <c r="W4940" s="35"/>
    </row>
    <row r="4941" spans="4:23">
      <c r="D4941" s="51"/>
      <c r="E4941" s="35"/>
      <c r="F4941" s="51"/>
      <c r="J4941" s="35"/>
      <c r="M4941" s="51"/>
      <c r="O4941" s="35"/>
      <c r="P4941" s="35"/>
      <c r="Q4941" s="35"/>
      <c r="R4941" s="51"/>
      <c r="T4941" s="35"/>
      <c r="U4941" s="35"/>
      <c r="V4941" s="51"/>
      <c r="W4941" s="35"/>
    </row>
    <row r="4942" spans="4:23">
      <c r="D4942" s="51"/>
      <c r="E4942" s="35"/>
      <c r="F4942" s="51"/>
      <c r="J4942" s="35"/>
      <c r="M4942" s="51"/>
      <c r="O4942" s="35"/>
      <c r="P4942" s="35"/>
      <c r="Q4942" s="35"/>
      <c r="R4942" s="51"/>
      <c r="T4942" s="35"/>
      <c r="U4942" s="35"/>
      <c r="V4942" s="51"/>
      <c r="W4942" s="35"/>
    </row>
    <row r="4943" spans="4:23">
      <c r="D4943" s="51"/>
      <c r="E4943" s="35"/>
      <c r="F4943" s="51"/>
      <c r="J4943" s="35"/>
      <c r="M4943" s="51"/>
      <c r="O4943" s="35"/>
      <c r="P4943" s="35"/>
      <c r="Q4943" s="35"/>
      <c r="R4943" s="51"/>
      <c r="T4943" s="35"/>
      <c r="U4943" s="35"/>
      <c r="V4943" s="51"/>
      <c r="W4943" s="35"/>
    </row>
    <row r="4944" spans="4:23">
      <c r="D4944" s="51"/>
      <c r="E4944" s="35"/>
      <c r="F4944" s="51"/>
      <c r="J4944" s="35"/>
      <c r="M4944" s="51"/>
      <c r="O4944" s="35"/>
      <c r="P4944" s="35"/>
      <c r="Q4944" s="35"/>
      <c r="R4944" s="51"/>
      <c r="T4944" s="35"/>
      <c r="U4944" s="35"/>
      <c r="V4944" s="51"/>
      <c r="W4944" s="35"/>
    </row>
    <row r="4945" spans="4:23">
      <c r="D4945" s="51"/>
      <c r="E4945" s="35"/>
      <c r="F4945" s="51"/>
      <c r="J4945" s="35"/>
      <c r="M4945" s="51"/>
      <c r="O4945" s="35"/>
      <c r="P4945" s="35"/>
      <c r="Q4945" s="35"/>
      <c r="R4945" s="51"/>
      <c r="T4945" s="35"/>
      <c r="U4945" s="35"/>
      <c r="V4945" s="51"/>
      <c r="W4945" s="35"/>
    </row>
    <row r="4946" spans="4:23">
      <c r="D4946" s="51"/>
      <c r="E4946" s="35"/>
      <c r="F4946" s="51"/>
      <c r="J4946" s="35"/>
      <c r="M4946" s="51"/>
      <c r="O4946" s="35"/>
      <c r="P4946" s="35"/>
      <c r="Q4946" s="35"/>
      <c r="R4946" s="51"/>
      <c r="T4946" s="35"/>
      <c r="U4946" s="35"/>
      <c r="V4946" s="51"/>
      <c r="W4946" s="35"/>
    </row>
    <row r="4947" spans="4:23">
      <c r="D4947" s="51"/>
      <c r="E4947" s="35"/>
      <c r="F4947" s="51"/>
      <c r="J4947" s="35"/>
      <c r="M4947" s="51"/>
      <c r="O4947" s="35"/>
      <c r="P4947" s="35"/>
      <c r="Q4947" s="35"/>
      <c r="R4947" s="51"/>
      <c r="T4947" s="35"/>
      <c r="U4947" s="35"/>
      <c r="V4947" s="51"/>
      <c r="W4947" s="35"/>
    </row>
    <row r="4948" spans="4:23">
      <c r="D4948" s="51"/>
      <c r="E4948" s="35"/>
      <c r="F4948" s="51"/>
      <c r="J4948" s="35"/>
      <c r="M4948" s="51"/>
      <c r="O4948" s="35"/>
      <c r="P4948" s="35"/>
      <c r="Q4948" s="35"/>
      <c r="R4948" s="51"/>
      <c r="T4948" s="35"/>
      <c r="U4948" s="35"/>
      <c r="V4948" s="51"/>
      <c r="W4948" s="35"/>
    </row>
    <row r="4949" spans="4:23">
      <c r="D4949" s="51"/>
      <c r="E4949" s="35"/>
      <c r="F4949" s="51"/>
      <c r="J4949" s="35"/>
      <c r="M4949" s="51"/>
      <c r="O4949" s="35"/>
      <c r="P4949" s="35"/>
      <c r="Q4949" s="35"/>
      <c r="R4949" s="51"/>
      <c r="T4949" s="35"/>
      <c r="U4949" s="35"/>
      <c r="V4949" s="51"/>
      <c r="W4949" s="35"/>
    </row>
    <row r="4950" spans="4:23">
      <c r="D4950" s="51"/>
      <c r="E4950" s="35"/>
      <c r="F4950" s="51"/>
      <c r="J4950" s="35"/>
      <c r="M4950" s="51"/>
      <c r="O4950" s="35"/>
      <c r="P4950" s="35"/>
      <c r="Q4950" s="35"/>
      <c r="R4950" s="51"/>
      <c r="T4950" s="35"/>
      <c r="U4950" s="35"/>
      <c r="V4950" s="51"/>
      <c r="W4950" s="35"/>
    </row>
    <row r="4951" spans="4:23">
      <c r="D4951" s="51"/>
      <c r="E4951" s="35"/>
      <c r="F4951" s="51"/>
      <c r="J4951" s="35"/>
      <c r="M4951" s="51"/>
      <c r="O4951" s="35"/>
      <c r="P4951" s="35"/>
      <c r="Q4951" s="35"/>
      <c r="R4951" s="51"/>
      <c r="T4951" s="35"/>
      <c r="U4951" s="35"/>
      <c r="V4951" s="51"/>
      <c r="W4951" s="35"/>
    </row>
    <row r="4952" spans="4:23">
      <c r="D4952" s="51"/>
      <c r="E4952" s="35"/>
      <c r="F4952" s="51"/>
      <c r="J4952" s="35"/>
      <c r="M4952" s="51"/>
      <c r="O4952" s="35"/>
      <c r="P4952" s="35"/>
      <c r="Q4952" s="35"/>
      <c r="R4952" s="51"/>
      <c r="T4952" s="35"/>
      <c r="U4952" s="35"/>
      <c r="V4952" s="51"/>
      <c r="W4952" s="35"/>
    </row>
    <row r="4953" spans="4:23">
      <c r="D4953" s="51"/>
      <c r="E4953" s="35"/>
      <c r="F4953" s="51"/>
      <c r="J4953" s="35"/>
      <c r="M4953" s="51"/>
      <c r="O4953" s="35"/>
      <c r="P4953" s="35"/>
      <c r="Q4953" s="35"/>
      <c r="R4953" s="51"/>
      <c r="T4953" s="35"/>
      <c r="U4953" s="35"/>
      <c r="V4953" s="51"/>
      <c r="W4953" s="35"/>
    </row>
    <row r="4954" spans="4:23">
      <c r="D4954" s="51"/>
      <c r="E4954" s="35"/>
      <c r="F4954" s="51"/>
      <c r="J4954" s="35"/>
      <c r="M4954" s="51"/>
      <c r="O4954" s="35"/>
      <c r="P4954" s="35"/>
      <c r="Q4954" s="35"/>
      <c r="R4954" s="51"/>
      <c r="T4954" s="35"/>
      <c r="U4954" s="35"/>
      <c r="V4954" s="51"/>
      <c r="W4954" s="35"/>
    </row>
    <row r="4955" spans="4:23">
      <c r="D4955" s="51"/>
      <c r="E4955" s="35"/>
      <c r="F4955" s="51"/>
      <c r="J4955" s="35"/>
      <c r="M4955" s="51"/>
      <c r="O4955" s="35"/>
      <c r="P4955" s="35"/>
      <c r="Q4955" s="35"/>
      <c r="R4955" s="51"/>
      <c r="T4955" s="35"/>
      <c r="U4955" s="35"/>
      <c r="V4955" s="51"/>
      <c r="W4955" s="35"/>
    </row>
    <row r="4956" spans="4:23">
      <c r="D4956" s="51"/>
      <c r="E4956" s="35"/>
      <c r="F4956" s="51"/>
      <c r="J4956" s="35"/>
      <c r="M4956" s="51"/>
      <c r="O4956" s="35"/>
      <c r="P4956" s="35"/>
      <c r="Q4956" s="35"/>
      <c r="R4956" s="51"/>
      <c r="T4956" s="35"/>
      <c r="U4956" s="35"/>
      <c r="V4956" s="51"/>
      <c r="W4956" s="35"/>
    </row>
    <row r="4957" spans="4:23">
      <c r="D4957" s="51"/>
      <c r="E4957" s="35"/>
      <c r="F4957" s="51"/>
      <c r="J4957" s="35"/>
      <c r="M4957" s="51"/>
      <c r="O4957" s="35"/>
      <c r="P4957" s="35"/>
      <c r="Q4957" s="35"/>
      <c r="R4957" s="51"/>
      <c r="T4957" s="35"/>
      <c r="U4957" s="35"/>
      <c r="V4957" s="51"/>
      <c r="W4957" s="35"/>
    </row>
    <row r="4958" spans="4:23">
      <c r="D4958" s="51"/>
      <c r="E4958" s="35"/>
      <c r="F4958" s="51"/>
      <c r="J4958" s="35"/>
      <c r="M4958" s="51"/>
      <c r="O4958" s="35"/>
      <c r="P4958" s="35"/>
      <c r="Q4958" s="35"/>
      <c r="R4958" s="51"/>
      <c r="T4958" s="35"/>
      <c r="U4958" s="35"/>
      <c r="V4958" s="51"/>
      <c r="W4958" s="35"/>
    </row>
    <row r="4959" spans="4:23">
      <c r="D4959" s="51"/>
      <c r="E4959" s="35"/>
      <c r="F4959" s="51"/>
      <c r="J4959" s="35"/>
      <c r="M4959" s="51"/>
      <c r="O4959" s="35"/>
      <c r="P4959" s="35"/>
      <c r="Q4959" s="35"/>
      <c r="R4959" s="51"/>
      <c r="T4959" s="35"/>
      <c r="U4959" s="35"/>
      <c r="V4959" s="51"/>
      <c r="W4959" s="35"/>
    </row>
    <row r="4960" spans="4:23">
      <c r="D4960" s="51"/>
      <c r="E4960" s="35"/>
      <c r="F4960" s="51"/>
      <c r="J4960" s="35"/>
      <c r="M4960" s="51"/>
      <c r="O4960" s="35"/>
      <c r="P4960" s="35"/>
      <c r="Q4960" s="35"/>
      <c r="R4960" s="51"/>
      <c r="T4960" s="35"/>
      <c r="U4960" s="35"/>
      <c r="V4960" s="51"/>
      <c r="W4960" s="35"/>
    </row>
    <row r="4961" spans="4:23">
      <c r="D4961" s="51"/>
      <c r="E4961" s="35"/>
      <c r="F4961" s="51"/>
      <c r="J4961" s="35"/>
      <c r="M4961" s="51"/>
      <c r="O4961" s="35"/>
      <c r="P4961" s="35"/>
      <c r="Q4961" s="35"/>
      <c r="R4961" s="51"/>
      <c r="T4961" s="35"/>
      <c r="U4961" s="35"/>
      <c r="V4961" s="51"/>
      <c r="W4961" s="35"/>
    </row>
    <row r="4962" spans="4:23">
      <c r="D4962" s="51"/>
      <c r="E4962" s="35"/>
      <c r="F4962" s="51"/>
      <c r="J4962" s="35"/>
      <c r="M4962" s="51"/>
      <c r="O4962" s="35"/>
      <c r="P4962" s="35"/>
      <c r="Q4962" s="35"/>
      <c r="R4962" s="51"/>
      <c r="T4962" s="35"/>
      <c r="U4962" s="35"/>
      <c r="V4962" s="51"/>
      <c r="W4962" s="35"/>
    </row>
    <row r="4963" spans="4:23">
      <c r="D4963" s="51"/>
      <c r="E4963" s="35"/>
      <c r="F4963" s="51"/>
      <c r="J4963" s="35"/>
      <c r="M4963" s="51"/>
      <c r="O4963" s="35"/>
      <c r="P4963" s="35"/>
      <c r="Q4963" s="35"/>
      <c r="R4963" s="51"/>
      <c r="T4963" s="35"/>
      <c r="U4963" s="35"/>
      <c r="V4963" s="51"/>
      <c r="W4963" s="35"/>
    </row>
    <row r="4964" spans="4:23">
      <c r="D4964" s="51"/>
      <c r="E4964" s="35"/>
      <c r="F4964" s="51"/>
      <c r="J4964" s="35"/>
      <c r="M4964" s="51"/>
      <c r="O4964" s="35"/>
      <c r="P4964" s="35"/>
      <c r="Q4964" s="35"/>
      <c r="R4964" s="51"/>
      <c r="T4964" s="35"/>
      <c r="U4964" s="35"/>
      <c r="V4964" s="51"/>
      <c r="W4964" s="35"/>
    </row>
    <row r="4965" spans="4:23">
      <c r="D4965" s="51"/>
      <c r="E4965" s="35"/>
      <c r="F4965" s="51"/>
      <c r="J4965" s="35"/>
      <c r="M4965" s="51"/>
      <c r="O4965" s="35"/>
      <c r="P4965" s="35"/>
      <c r="Q4965" s="35"/>
      <c r="R4965" s="51"/>
      <c r="T4965" s="35"/>
      <c r="U4965" s="35"/>
      <c r="V4965" s="51"/>
      <c r="W4965" s="35"/>
    </row>
    <row r="4966" spans="4:23">
      <c r="D4966" s="51"/>
      <c r="E4966" s="35"/>
      <c r="F4966" s="51"/>
      <c r="J4966" s="35"/>
      <c r="M4966" s="51"/>
      <c r="O4966" s="35"/>
      <c r="P4966" s="35"/>
      <c r="Q4966" s="35"/>
      <c r="R4966" s="51"/>
      <c r="T4966" s="35"/>
      <c r="U4966" s="35"/>
      <c r="V4966" s="51"/>
      <c r="W4966" s="35"/>
    </row>
    <row r="4967" spans="4:23">
      <c r="D4967" s="51"/>
      <c r="E4967" s="35"/>
      <c r="F4967" s="51"/>
      <c r="J4967" s="35"/>
      <c r="M4967" s="51"/>
      <c r="O4967" s="35"/>
      <c r="P4967" s="35"/>
      <c r="Q4967" s="35"/>
      <c r="R4967" s="51"/>
      <c r="T4967" s="35"/>
      <c r="U4967" s="35"/>
      <c r="V4967" s="51"/>
      <c r="W4967" s="35"/>
    </row>
    <row r="4968" spans="4:23">
      <c r="D4968" s="51"/>
      <c r="E4968" s="35"/>
      <c r="F4968" s="51"/>
      <c r="J4968" s="35"/>
      <c r="M4968" s="51"/>
      <c r="O4968" s="35"/>
      <c r="P4968" s="35"/>
      <c r="Q4968" s="35"/>
      <c r="R4968" s="51"/>
      <c r="T4968" s="35"/>
      <c r="U4968" s="35"/>
      <c r="V4968" s="51"/>
      <c r="W4968" s="35"/>
    </row>
    <row r="4969" spans="4:23">
      <c r="D4969" s="51"/>
      <c r="E4969" s="35"/>
      <c r="F4969" s="51"/>
      <c r="J4969" s="35"/>
      <c r="M4969" s="51"/>
      <c r="O4969" s="35"/>
      <c r="P4969" s="35"/>
      <c r="Q4969" s="35"/>
      <c r="R4969" s="51"/>
      <c r="T4969" s="35"/>
      <c r="U4969" s="35"/>
      <c r="V4969" s="51"/>
      <c r="W4969" s="35"/>
    </row>
    <row r="4970" spans="4:23">
      <c r="D4970" s="51"/>
      <c r="E4970" s="35"/>
      <c r="F4970" s="51"/>
      <c r="J4970" s="35"/>
      <c r="M4970" s="51"/>
      <c r="O4970" s="35"/>
      <c r="P4970" s="35"/>
      <c r="Q4970" s="35"/>
      <c r="R4970" s="51"/>
      <c r="T4970" s="35"/>
      <c r="U4970" s="35"/>
      <c r="V4970" s="51"/>
      <c r="W4970" s="35"/>
    </row>
    <row r="4971" spans="4:23">
      <c r="D4971" s="51"/>
      <c r="E4971" s="35"/>
      <c r="F4971" s="51"/>
      <c r="J4971" s="35"/>
      <c r="M4971" s="51"/>
      <c r="O4971" s="35"/>
      <c r="P4971" s="35"/>
      <c r="Q4971" s="35"/>
      <c r="R4971" s="51"/>
      <c r="T4971" s="35"/>
      <c r="U4971" s="35"/>
      <c r="V4971" s="51"/>
      <c r="W4971" s="35"/>
    </row>
    <row r="4972" spans="4:23">
      <c r="D4972" s="51"/>
      <c r="E4972" s="35"/>
      <c r="F4972" s="51"/>
      <c r="J4972" s="35"/>
      <c r="M4972" s="51"/>
      <c r="O4972" s="35"/>
      <c r="P4972" s="35"/>
      <c r="Q4972" s="35"/>
      <c r="R4972" s="51"/>
      <c r="T4972" s="35"/>
      <c r="U4972" s="35"/>
      <c r="V4972" s="51"/>
      <c r="W4972" s="35"/>
    </row>
    <row r="4973" spans="4:23">
      <c r="D4973" s="51"/>
      <c r="E4973" s="35"/>
      <c r="F4973" s="51"/>
      <c r="J4973" s="35"/>
      <c r="M4973" s="51"/>
      <c r="O4973" s="35"/>
      <c r="P4973" s="35"/>
      <c r="Q4973" s="35"/>
      <c r="R4973" s="51"/>
      <c r="T4973" s="35"/>
      <c r="U4973" s="35"/>
      <c r="V4973" s="51"/>
      <c r="W4973" s="35"/>
    </row>
    <row r="4974" spans="4:23">
      <c r="D4974" s="51"/>
      <c r="E4974" s="35"/>
      <c r="F4974" s="51"/>
      <c r="J4974" s="35"/>
      <c r="M4974" s="51"/>
      <c r="O4974" s="35"/>
      <c r="P4974" s="35"/>
      <c r="Q4974" s="35"/>
      <c r="R4974" s="51"/>
      <c r="T4974" s="35"/>
      <c r="U4974" s="35"/>
      <c r="V4974" s="51"/>
      <c r="W4974" s="35"/>
    </row>
    <row r="4975" spans="4:23">
      <c r="D4975" s="51"/>
      <c r="E4975" s="35"/>
      <c r="F4975" s="51"/>
      <c r="J4975" s="35"/>
      <c r="M4975" s="51"/>
      <c r="O4975" s="35"/>
      <c r="P4975" s="35"/>
      <c r="Q4975" s="35"/>
      <c r="R4975" s="51"/>
      <c r="T4975" s="35"/>
      <c r="U4975" s="35"/>
      <c r="V4975" s="51"/>
      <c r="W4975" s="35"/>
    </row>
    <row r="4976" spans="4:23">
      <c r="D4976" s="51"/>
      <c r="E4976" s="35"/>
      <c r="F4976" s="51"/>
      <c r="J4976" s="35"/>
      <c r="M4976" s="51"/>
      <c r="O4976" s="35"/>
      <c r="P4976" s="35"/>
      <c r="Q4976" s="35"/>
      <c r="R4976" s="51"/>
      <c r="T4976" s="35"/>
      <c r="U4976" s="35"/>
      <c r="V4976" s="51"/>
      <c r="W4976" s="35"/>
    </row>
    <row r="4977" spans="4:23">
      <c r="D4977" s="51"/>
      <c r="E4977" s="35"/>
      <c r="F4977" s="51"/>
      <c r="J4977" s="35"/>
      <c r="M4977" s="51"/>
      <c r="O4977" s="35"/>
      <c r="P4977" s="35"/>
      <c r="Q4977" s="35"/>
      <c r="R4977" s="51"/>
      <c r="T4977" s="35"/>
      <c r="U4977" s="35"/>
      <c r="V4977" s="51"/>
      <c r="W4977" s="35"/>
    </row>
    <row r="4978" spans="4:23">
      <c r="D4978" s="51"/>
      <c r="E4978" s="35"/>
      <c r="F4978" s="51"/>
      <c r="J4978" s="35"/>
      <c r="M4978" s="51"/>
      <c r="O4978" s="35"/>
      <c r="P4978" s="35"/>
      <c r="Q4978" s="35"/>
      <c r="R4978" s="51"/>
      <c r="T4978" s="35"/>
      <c r="U4978" s="35"/>
      <c r="V4978" s="51"/>
      <c r="W4978" s="35"/>
    </row>
    <row r="4979" spans="4:23">
      <c r="D4979" s="51"/>
      <c r="E4979" s="35"/>
      <c r="F4979" s="51"/>
      <c r="J4979" s="35"/>
      <c r="M4979" s="51"/>
      <c r="O4979" s="35"/>
      <c r="P4979" s="35"/>
      <c r="Q4979" s="35"/>
      <c r="R4979" s="51"/>
      <c r="T4979" s="35"/>
      <c r="U4979" s="35"/>
      <c r="V4979" s="51"/>
      <c r="W4979" s="35"/>
    </row>
    <row r="4980" spans="4:23">
      <c r="D4980" s="51"/>
      <c r="E4980" s="35"/>
      <c r="F4980" s="51"/>
      <c r="J4980" s="35"/>
      <c r="M4980" s="51"/>
      <c r="O4980" s="35"/>
      <c r="P4980" s="35"/>
      <c r="Q4980" s="35"/>
      <c r="R4980" s="51"/>
      <c r="T4980" s="35"/>
      <c r="U4980" s="35"/>
      <c r="V4980" s="51"/>
      <c r="W4980" s="35"/>
    </row>
    <row r="4981" spans="4:23">
      <c r="D4981" s="51"/>
      <c r="E4981" s="35"/>
      <c r="F4981" s="51"/>
      <c r="J4981" s="35"/>
      <c r="M4981" s="51"/>
      <c r="O4981" s="35"/>
      <c r="P4981" s="35"/>
      <c r="Q4981" s="35"/>
      <c r="R4981" s="51"/>
      <c r="T4981" s="35"/>
      <c r="U4981" s="35"/>
      <c r="V4981" s="51"/>
      <c r="W4981" s="35"/>
    </row>
    <row r="4982" spans="4:23">
      <c r="D4982" s="51"/>
      <c r="E4982" s="35"/>
      <c r="F4982" s="51"/>
      <c r="J4982" s="35"/>
      <c r="M4982" s="51"/>
      <c r="O4982" s="35"/>
      <c r="P4982" s="35"/>
      <c r="Q4982" s="35"/>
      <c r="R4982" s="51"/>
      <c r="T4982" s="35"/>
      <c r="U4982" s="35"/>
      <c r="V4982" s="51"/>
      <c r="W4982" s="35"/>
    </row>
    <row r="4983" spans="4:23">
      <c r="D4983" s="51"/>
      <c r="E4983" s="35"/>
      <c r="F4983" s="51"/>
      <c r="J4983" s="35"/>
      <c r="M4983" s="51"/>
      <c r="O4983" s="35"/>
      <c r="P4983" s="35"/>
      <c r="Q4983" s="35"/>
      <c r="R4983" s="51"/>
      <c r="T4983" s="35"/>
      <c r="U4983" s="35"/>
      <c r="V4983" s="51"/>
      <c r="W4983" s="35"/>
    </row>
    <row r="4984" spans="4:23">
      <c r="D4984" s="51"/>
      <c r="E4984" s="35"/>
      <c r="F4984" s="51"/>
      <c r="J4984" s="35"/>
      <c r="M4984" s="51"/>
      <c r="O4984" s="35"/>
      <c r="P4984" s="35"/>
      <c r="Q4984" s="35"/>
      <c r="R4984" s="51"/>
      <c r="T4984" s="35"/>
      <c r="U4984" s="35"/>
      <c r="V4984" s="51"/>
      <c r="W4984" s="35"/>
    </row>
    <row r="4985" spans="4:23">
      <c r="D4985" s="51"/>
      <c r="E4985" s="35"/>
      <c r="F4985" s="51"/>
      <c r="J4985" s="35"/>
      <c r="M4985" s="51"/>
      <c r="O4985" s="35"/>
      <c r="P4985" s="35"/>
      <c r="Q4985" s="35"/>
      <c r="R4985" s="51"/>
      <c r="T4985" s="35"/>
      <c r="U4985" s="35"/>
      <c r="V4985" s="51"/>
      <c r="W4985" s="35"/>
    </row>
    <row r="4986" spans="4:23">
      <c r="D4986" s="51"/>
      <c r="E4986" s="35"/>
      <c r="F4986" s="51"/>
      <c r="J4986" s="35"/>
      <c r="M4986" s="51"/>
      <c r="O4986" s="35"/>
      <c r="P4986" s="35"/>
      <c r="Q4986" s="35"/>
      <c r="R4986" s="51"/>
      <c r="T4986" s="35"/>
      <c r="U4986" s="35"/>
      <c r="V4986" s="51"/>
      <c r="W4986" s="35"/>
    </row>
    <row r="4987" spans="4:23">
      <c r="D4987" s="51"/>
      <c r="E4987" s="35"/>
      <c r="F4987" s="51"/>
      <c r="J4987" s="35"/>
      <c r="M4987" s="51"/>
      <c r="O4987" s="35"/>
      <c r="P4987" s="35"/>
      <c r="Q4987" s="35"/>
      <c r="R4987" s="51"/>
      <c r="T4987" s="35"/>
      <c r="U4987" s="35"/>
      <c r="V4987" s="51"/>
      <c r="W4987" s="35"/>
    </row>
    <row r="4988" spans="4:23">
      <c r="D4988" s="51"/>
      <c r="E4988" s="35"/>
      <c r="F4988" s="51"/>
      <c r="J4988" s="35"/>
      <c r="M4988" s="51"/>
      <c r="O4988" s="35"/>
      <c r="P4988" s="35"/>
      <c r="Q4988" s="35"/>
      <c r="R4988" s="51"/>
      <c r="T4988" s="35"/>
      <c r="U4988" s="35"/>
      <c r="V4988" s="51"/>
      <c r="W4988" s="35"/>
    </row>
    <row r="4989" spans="4:23">
      <c r="D4989" s="51"/>
      <c r="E4989" s="35"/>
      <c r="F4989" s="51"/>
      <c r="J4989" s="35"/>
      <c r="M4989" s="51"/>
      <c r="O4989" s="35"/>
      <c r="P4989" s="35"/>
      <c r="Q4989" s="35"/>
      <c r="R4989" s="51"/>
      <c r="T4989" s="35"/>
      <c r="U4989" s="35"/>
      <c r="V4989" s="51"/>
      <c r="W4989" s="35"/>
    </row>
    <row r="4990" spans="4:23">
      <c r="D4990" s="51"/>
      <c r="E4990" s="35"/>
      <c r="F4990" s="51"/>
      <c r="J4990" s="35"/>
      <c r="M4990" s="51"/>
      <c r="O4990" s="35"/>
      <c r="P4990" s="35"/>
      <c r="Q4990" s="35"/>
      <c r="R4990" s="51"/>
      <c r="T4990" s="35"/>
      <c r="U4990" s="35"/>
      <c r="V4990" s="51"/>
      <c r="W4990" s="35"/>
    </row>
    <row r="4991" spans="4:23">
      <c r="D4991" s="51"/>
      <c r="E4991" s="35"/>
      <c r="F4991" s="51"/>
      <c r="J4991" s="35"/>
      <c r="M4991" s="51"/>
      <c r="O4991" s="35"/>
      <c r="P4991" s="35"/>
      <c r="Q4991" s="35"/>
      <c r="R4991" s="51"/>
      <c r="T4991" s="35"/>
      <c r="U4991" s="35"/>
      <c r="V4991" s="51"/>
      <c r="W4991" s="35"/>
    </row>
    <row r="4992" spans="4:23">
      <c r="D4992" s="51"/>
      <c r="E4992" s="35"/>
      <c r="F4992" s="51"/>
      <c r="J4992" s="35"/>
      <c r="M4992" s="51"/>
      <c r="O4992" s="35"/>
      <c r="P4992" s="35"/>
      <c r="Q4992" s="35"/>
      <c r="R4992" s="51"/>
      <c r="T4992" s="35"/>
      <c r="U4992" s="35"/>
      <c r="V4992" s="51"/>
      <c r="W4992" s="35"/>
    </row>
    <row r="4993" spans="4:23">
      <c r="D4993" s="51"/>
      <c r="E4993" s="35"/>
      <c r="F4993" s="51"/>
      <c r="J4993" s="35"/>
      <c r="M4993" s="51"/>
      <c r="O4993" s="35"/>
      <c r="P4993" s="35"/>
      <c r="Q4993" s="35"/>
      <c r="R4993" s="51"/>
      <c r="T4993" s="35"/>
      <c r="U4993" s="35"/>
      <c r="V4993" s="51"/>
      <c r="W4993" s="35"/>
    </row>
    <row r="4994" spans="4:23">
      <c r="D4994" s="51"/>
      <c r="E4994" s="35"/>
      <c r="F4994" s="51"/>
      <c r="J4994" s="35"/>
      <c r="M4994" s="51"/>
      <c r="O4994" s="35"/>
      <c r="P4994" s="35"/>
      <c r="Q4994" s="35"/>
      <c r="R4994" s="51"/>
      <c r="T4994" s="35"/>
      <c r="U4994" s="35"/>
      <c r="V4994" s="51"/>
      <c r="W4994" s="35"/>
    </row>
    <row r="4995" spans="4:23">
      <c r="D4995" s="51"/>
      <c r="E4995" s="35"/>
      <c r="F4995" s="51"/>
      <c r="J4995" s="35"/>
      <c r="M4995" s="51"/>
      <c r="O4995" s="35"/>
      <c r="P4995" s="35"/>
      <c r="Q4995" s="35"/>
      <c r="R4995" s="51"/>
      <c r="T4995" s="35"/>
      <c r="U4995" s="35"/>
      <c r="V4995" s="51"/>
      <c r="W4995" s="35"/>
    </row>
    <row r="4996" spans="4:23">
      <c r="D4996" s="51"/>
      <c r="E4996" s="35"/>
      <c r="F4996" s="51"/>
      <c r="J4996" s="35"/>
      <c r="M4996" s="51"/>
      <c r="O4996" s="35"/>
      <c r="P4996" s="35"/>
      <c r="Q4996" s="35"/>
      <c r="R4996" s="51"/>
      <c r="T4996" s="35"/>
      <c r="U4996" s="35"/>
      <c r="V4996" s="51"/>
      <c r="W4996" s="35"/>
    </row>
    <row r="4997" spans="4:23">
      <c r="D4997" s="51"/>
      <c r="E4997" s="35"/>
      <c r="F4997" s="51"/>
      <c r="J4997" s="35"/>
      <c r="M4997" s="51"/>
      <c r="O4997" s="35"/>
      <c r="P4997" s="35"/>
      <c r="Q4997" s="35"/>
      <c r="R4997" s="51"/>
      <c r="T4997" s="35"/>
      <c r="U4997" s="35"/>
      <c r="V4997" s="51"/>
      <c r="W4997" s="35"/>
    </row>
    <row r="4998" spans="4:23">
      <c r="D4998" s="51"/>
      <c r="E4998" s="35"/>
      <c r="F4998" s="51"/>
      <c r="J4998" s="35"/>
      <c r="M4998" s="51"/>
      <c r="O4998" s="35"/>
      <c r="P4998" s="35"/>
      <c r="Q4998" s="35"/>
      <c r="R4998" s="51"/>
      <c r="T4998" s="35"/>
      <c r="U4998" s="35"/>
      <c r="V4998" s="51"/>
      <c r="W4998" s="35"/>
    </row>
    <row r="4999" spans="4:23">
      <c r="D4999" s="51"/>
      <c r="E4999" s="35"/>
      <c r="F4999" s="51"/>
      <c r="J4999" s="35"/>
      <c r="M4999" s="51"/>
      <c r="O4999" s="35"/>
      <c r="P4999" s="35"/>
      <c r="Q4999" s="35"/>
      <c r="R4999" s="51"/>
      <c r="T4999" s="35"/>
      <c r="U4999" s="35"/>
      <c r="V4999" s="51"/>
      <c r="W4999" s="35"/>
    </row>
    <row r="5000" spans="4:23">
      <c r="D5000" s="51"/>
      <c r="E5000" s="35"/>
      <c r="F5000" s="51"/>
      <c r="J5000" s="35"/>
      <c r="M5000" s="51"/>
      <c r="O5000" s="35"/>
      <c r="P5000" s="35"/>
      <c r="Q5000" s="35"/>
      <c r="R5000" s="51"/>
      <c r="T5000" s="35"/>
      <c r="U5000" s="35"/>
      <c r="V5000" s="51"/>
      <c r="W5000" s="35"/>
    </row>
    <row r="5001" spans="4:23">
      <c r="D5001" s="51"/>
      <c r="E5001" s="35"/>
      <c r="F5001" s="51"/>
      <c r="J5001" s="35"/>
      <c r="M5001" s="51"/>
      <c r="O5001" s="35"/>
      <c r="P5001" s="35"/>
      <c r="Q5001" s="35"/>
      <c r="R5001" s="51"/>
      <c r="T5001" s="35"/>
      <c r="U5001" s="35"/>
      <c r="V5001" s="51"/>
      <c r="W5001" s="35"/>
    </row>
    <row r="5002" spans="4:23">
      <c r="D5002" s="51"/>
      <c r="E5002" s="35"/>
      <c r="F5002" s="51"/>
      <c r="J5002" s="35"/>
      <c r="M5002" s="51"/>
      <c r="O5002" s="35"/>
      <c r="P5002" s="35"/>
      <c r="Q5002" s="35"/>
      <c r="R5002" s="51"/>
      <c r="T5002" s="35"/>
      <c r="U5002" s="35"/>
      <c r="V5002" s="51"/>
      <c r="W5002" s="35"/>
    </row>
    <row r="5003" spans="4:23">
      <c r="D5003" s="51"/>
      <c r="E5003" s="35"/>
      <c r="F5003" s="51"/>
      <c r="J5003" s="35"/>
      <c r="M5003" s="51"/>
      <c r="O5003" s="35"/>
      <c r="P5003" s="35"/>
      <c r="Q5003" s="35"/>
      <c r="R5003" s="51"/>
      <c r="T5003" s="35"/>
      <c r="U5003" s="35"/>
      <c r="V5003" s="51"/>
      <c r="W5003" s="35"/>
    </row>
    <row r="5004" spans="4:23">
      <c r="D5004" s="51"/>
      <c r="E5004" s="35"/>
      <c r="F5004" s="51"/>
      <c r="J5004" s="35"/>
      <c r="M5004" s="51"/>
      <c r="O5004" s="35"/>
      <c r="P5004" s="35"/>
      <c r="Q5004" s="35"/>
      <c r="R5004" s="51"/>
      <c r="T5004" s="35"/>
      <c r="U5004" s="35"/>
      <c r="V5004" s="51"/>
      <c r="W5004" s="35"/>
    </row>
    <row r="5005" spans="4:23">
      <c r="D5005" s="51"/>
      <c r="E5005" s="35"/>
      <c r="F5005" s="51"/>
      <c r="J5005" s="35"/>
      <c r="M5005" s="51"/>
      <c r="O5005" s="35"/>
      <c r="P5005" s="35"/>
      <c r="Q5005" s="35"/>
      <c r="R5005" s="51"/>
      <c r="T5005" s="35"/>
      <c r="U5005" s="35"/>
      <c r="V5005" s="51"/>
      <c r="W5005" s="35"/>
    </row>
    <row r="5006" spans="4:23">
      <c r="D5006" s="51"/>
      <c r="E5006" s="35"/>
      <c r="F5006" s="51"/>
      <c r="J5006" s="35"/>
      <c r="M5006" s="51"/>
      <c r="O5006" s="35"/>
      <c r="P5006" s="35"/>
      <c r="Q5006" s="35"/>
      <c r="R5006" s="51"/>
      <c r="T5006" s="35"/>
      <c r="U5006" s="35"/>
      <c r="V5006" s="51"/>
      <c r="W5006" s="35"/>
    </row>
    <row r="5007" spans="4:23">
      <c r="D5007" s="51"/>
      <c r="E5007" s="35"/>
      <c r="F5007" s="51"/>
      <c r="J5007" s="35"/>
      <c r="M5007" s="51"/>
      <c r="O5007" s="35"/>
      <c r="P5007" s="35"/>
      <c r="Q5007" s="35"/>
      <c r="R5007" s="51"/>
      <c r="T5007" s="35"/>
      <c r="U5007" s="35"/>
      <c r="V5007" s="51"/>
      <c r="W5007" s="35"/>
    </row>
    <row r="5008" spans="4:23">
      <c r="D5008" s="51"/>
      <c r="E5008" s="35"/>
      <c r="F5008" s="51"/>
      <c r="J5008" s="35"/>
      <c r="M5008" s="51"/>
      <c r="O5008" s="35"/>
      <c r="P5008" s="35"/>
      <c r="Q5008" s="35"/>
      <c r="R5008" s="51"/>
      <c r="T5008" s="35"/>
      <c r="U5008" s="35"/>
      <c r="V5008" s="51"/>
      <c r="W5008" s="35"/>
    </row>
    <row r="5009" spans="4:23">
      <c r="D5009" s="51"/>
      <c r="E5009" s="35"/>
      <c r="F5009" s="51"/>
      <c r="J5009" s="35"/>
      <c r="M5009" s="51"/>
      <c r="O5009" s="35"/>
      <c r="P5009" s="35"/>
      <c r="Q5009" s="35"/>
      <c r="R5009" s="51"/>
      <c r="T5009" s="35"/>
      <c r="U5009" s="35"/>
      <c r="V5009" s="51"/>
      <c r="W5009" s="35"/>
    </row>
    <row r="5010" spans="4:23">
      <c r="D5010" s="51"/>
      <c r="E5010" s="35"/>
      <c r="F5010" s="51"/>
      <c r="J5010" s="35"/>
      <c r="M5010" s="51"/>
      <c r="O5010" s="35"/>
      <c r="P5010" s="35"/>
      <c r="Q5010" s="35"/>
      <c r="R5010" s="51"/>
      <c r="T5010" s="35"/>
      <c r="U5010" s="35"/>
      <c r="V5010" s="51"/>
      <c r="W5010" s="35"/>
    </row>
    <row r="5011" spans="4:23">
      <c r="D5011" s="51"/>
      <c r="E5011" s="35"/>
      <c r="F5011" s="51"/>
      <c r="J5011" s="35"/>
      <c r="M5011" s="51"/>
      <c r="O5011" s="35"/>
      <c r="P5011" s="35"/>
      <c r="Q5011" s="35"/>
      <c r="R5011" s="51"/>
      <c r="T5011" s="35"/>
      <c r="U5011" s="35"/>
      <c r="V5011" s="51"/>
      <c r="W5011" s="35"/>
    </row>
    <row r="5012" spans="4:23">
      <c r="D5012" s="51"/>
      <c r="E5012" s="35"/>
      <c r="F5012" s="51"/>
      <c r="J5012" s="35"/>
      <c r="M5012" s="51"/>
      <c r="O5012" s="35"/>
      <c r="P5012" s="35"/>
      <c r="Q5012" s="35"/>
      <c r="R5012" s="51"/>
      <c r="T5012" s="35"/>
      <c r="U5012" s="35"/>
      <c r="V5012" s="51"/>
      <c r="W5012" s="35"/>
    </row>
    <row r="5013" spans="4:23">
      <c r="D5013" s="51"/>
      <c r="E5013" s="35"/>
      <c r="F5013" s="51"/>
      <c r="J5013" s="35"/>
      <c r="M5013" s="51"/>
      <c r="O5013" s="35"/>
      <c r="P5013" s="35"/>
      <c r="Q5013" s="35"/>
      <c r="R5013" s="51"/>
      <c r="T5013" s="35"/>
      <c r="U5013" s="35"/>
      <c r="V5013" s="51"/>
      <c r="W5013" s="35"/>
    </row>
    <row r="5014" spans="4:23">
      <c r="D5014" s="51"/>
      <c r="E5014" s="35"/>
      <c r="F5014" s="51"/>
      <c r="J5014" s="35"/>
      <c r="M5014" s="51"/>
      <c r="O5014" s="35"/>
      <c r="P5014" s="35"/>
      <c r="Q5014" s="35"/>
      <c r="R5014" s="51"/>
      <c r="T5014" s="35"/>
      <c r="U5014" s="35"/>
      <c r="V5014" s="51"/>
      <c r="W5014" s="35"/>
    </row>
    <row r="5015" spans="4:23">
      <c r="D5015" s="51"/>
      <c r="E5015" s="35"/>
      <c r="F5015" s="51"/>
      <c r="J5015" s="35"/>
      <c r="M5015" s="51"/>
      <c r="O5015" s="35"/>
      <c r="P5015" s="35"/>
      <c r="Q5015" s="35"/>
      <c r="R5015" s="51"/>
      <c r="T5015" s="35"/>
      <c r="U5015" s="35"/>
      <c r="V5015" s="51"/>
      <c r="W5015" s="35"/>
    </row>
    <row r="5016" spans="4:23">
      <c r="D5016" s="51"/>
      <c r="E5016" s="35"/>
      <c r="F5016" s="51"/>
      <c r="J5016" s="35"/>
      <c r="M5016" s="51"/>
      <c r="O5016" s="35"/>
      <c r="P5016" s="35"/>
      <c r="Q5016" s="35"/>
      <c r="R5016" s="51"/>
      <c r="T5016" s="35"/>
      <c r="U5016" s="35"/>
      <c r="V5016" s="51"/>
      <c r="W5016" s="35"/>
    </row>
    <row r="5017" spans="4:23">
      <c r="D5017" s="51"/>
      <c r="E5017" s="35"/>
      <c r="F5017" s="51"/>
      <c r="J5017" s="35"/>
      <c r="M5017" s="51"/>
      <c r="O5017" s="35"/>
      <c r="P5017" s="35"/>
      <c r="Q5017" s="35"/>
      <c r="R5017" s="51"/>
      <c r="T5017" s="35"/>
      <c r="U5017" s="35"/>
      <c r="V5017" s="51"/>
      <c r="W5017" s="35"/>
    </row>
    <row r="5018" spans="4:23">
      <c r="D5018" s="51"/>
      <c r="E5018" s="35"/>
      <c r="F5018" s="51"/>
      <c r="J5018" s="35"/>
      <c r="M5018" s="51"/>
      <c r="O5018" s="35"/>
      <c r="P5018" s="35"/>
      <c r="Q5018" s="35"/>
      <c r="R5018" s="51"/>
      <c r="T5018" s="35"/>
      <c r="U5018" s="35"/>
      <c r="V5018" s="51"/>
      <c r="W5018" s="35"/>
    </row>
    <row r="5019" spans="4:23">
      <c r="D5019" s="51"/>
      <c r="E5019" s="35"/>
      <c r="F5019" s="51"/>
      <c r="J5019" s="35"/>
      <c r="M5019" s="51"/>
      <c r="O5019" s="35"/>
      <c r="P5019" s="35"/>
      <c r="Q5019" s="35"/>
      <c r="R5019" s="51"/>
      <c r="T5019" s="35"/>
      <c r="U5019" s="35"/>
      <c r="V5019" s="51"/>
      <c r="W5019" s="35"/>
    </row>
    <row r="5020" spans="4:23">
      <c r="D5020" s="51"/>
      <c r="E5020" s="35"/>
      <c r="F5020" s="51"/>
      <c r="J5020" s="35"/>
      <c r="M5020" s="51"/>
      <c r="O5020" s="35"/>
      <c r="P5020" s="35"/>
      <c r="Q5020" s="35"/>
      <c r="R5020" s="51"/>
      <c r="T5020" s="35"/>
      <c r="U5020" s="35"/>
      <c r="V5020" s="51"/>
      <c r="W5020" s="35"/>
    </row>
    <row r="5021" spans="4:23">
      <c r="D5021" s="51"/>
      <c r="E5021" s="35"/>
      <c r="F5021" s="51"/>
      <c r="J5021" s="35"/>
      <c r="M5021" s="51"/>
      <c r="O5021" s="35"/>
      <c r="P5021" s="35"/>
      <c r="Q5021" s="35"/>
      <c r="R5021" s="51"/>
      <c r="T5021" s="35"/>
      <c r="U5021" s="35"/>
      <c r="V5021" s="51"/>
      <c r="W5021" s="35"/>
    </row>
    <row r="5022" spans="4:23">
      <c r="D5022" s="51"/>
      <c r="E5022" s="35"/>
      <c r="F5022" s="51"/>
      <c r="J5022" s="35"/>
      <c r="M5022" s="51"/>
      <c r="O5022" s="35"/>
      <c r="P5022" s="35"/>
      <c r="Q5022" s="35"/>
      <c r="R5022" s="51"/>
      <c r="T5022" s="35"/>
      <c r="U5022" s="35"/>
      <c r="V5022" s="51"/>
      <c r="W5022" s="35"/>
    </row>
    <row r="5023" spans="4:23">
      <c r="D5023" s="51"/>
      <c r="E5023" s="35"/>
      <c r="F5023" s="51"/>
      <c r="J5023" s="35"/>
      <c r="M5023" s="51"/>
      <c r="O5023" s="35"/>
      <c r="P5023" s="35"/>
      <c r="Q5023" s="35"/>
      <c r="R5023" s="51"/>
      <c r="T5023" s="35"/>
      <c r="U5023" s="35"/>
      <c r="V5023" s="51"/>
      <c r="W5023" s="35"/>
    </row>
    <row r="5024" spans="4:23">
      <c r="D5024" s="51"/>
      <c r="E5024" s="35"/>
      <c r="F5024" s="51"/>
      <c r="J5024" s="35"/>
      <c r="M5024" s="51"/>
      <c r="O5024" s="35"/>
      <c r="P5024" s="35"/>
      <c r="Q5024" s="35"/>
      <c r="R5024" s="51"/>
      <c r="T5024" s="35"/>
      <c r="U5024" s="35"/>
      <c r="V5024" s="51"/>
      <c r="W5024" s="35"/>
    </row>
    <row r="5025" spans="4:23">
      <c r="D5025" s="51"/>
      <c r="E5025" s="35"/>
      <c r="F5025" s="51"/>
      <c r="J5025" s="35"/>
      <c r="M5025" s="51"/>
      <c r="O5025" s="35"/>
      <c r="P5025" s="35"/>
      <c r="Q5025" s="35"/>
      <c r="R5025" s="51"/>
      <c r="T5025" s="35"/>
      <c r="U5025" s="35"/>
      <c r="V5025" s="51"/>
      <c r="W5025" s="35"/>
    </row>
    <row r="5026" spans="4:23">
      <c r="D5026" s="51"/>
      <c r="E5026" s="35"/>
      <c r="F5026" s="51"/>
      <c r="J5026" s="35"/>
      <c r="M5026" s="51"/>
      <c r="O5026" s="35"/>
      <c r="P5026" s="35"/>
      <c r="Q5026" s="35"/>
      <c r="R5026" s="51"/>
      <c r="T5026" s="35"/>
      <c r="U5026" s="35"/>
      <c r="V5026" s="51"/>
      <c r="W5026" s="35"/>
    </row>
    <row r="5027" spans="4:23">
      <c r="D5027" s="51"/>
      <c r="E5027" s="35"/>
      <c r="F5027" s="51"/>
      <c r="J5027" s="35"/>
      <c r="M5027" s="51"/>
      <c r="O5027" s="35"/>
      <c r="P5027" s="35"/>
      <c r="Q5027" s="35"/>
      <c r="R5027" s="51"/>
      <c r="T5027" s="35"/>
      <c r="U5027" s="35"/>
      <c r="V5027" s="51"/>
      <c r="W5027" s="35"/>
    </row>
    <row r="5028" spans="4:23">
      <c r="D5028" s="51"/>
      <c r="E5028" s="35"/>
      <c r="F5028" s="51"/>
      <c r="J5028" s="35"/>
      <c r="M5028" s="51"/>
      <c r="O5028" s="35"/>
      <c r="P5028" s="35"/>
      <c r="Q5028" s="35"/>
      <c r="R5028" s="51"/>
      <c r="T5028" s="35"/>
      <c r="U5028" s="35"/>
      <c r="V5028" s="51"/>
      <c r="W5028" s="35"/>
    </row>
    <row r="5029" spans="4:23">
      <c r="D5029" s="51"/>
      <c r="E5029" s="35"/>
      <c r="F5029" s="51"/>
      <c r="J5029" s="35"/>
      <c r="M5029" s="51"/>
      <c r="O5029" s="35"/>
      <c r="P5029" s="35"/>
      <c r="Q5029" s="35"/>
      <c r="R5029" s="51"/>
      <c r="T5029" s="35"/>
      <c r="U5029" s="35"/>
      <c r="V5029" s="51"/>
      <c r="W5029" s="35"/>
    </row>
    <row r="5030" spans="4:23">
      <c r="D5030" s="51"/>
      <c r="E5030" s="35"/>
      <c r="F5030" s="51"/>
      <c r="J5030" s="35"/>
      <c r="M5030" s="51"/>
      <c r="O5030" s="35"/>
      <c r="P5030" s="35"/>
      <c r="Q5030" s="35"/>
      <c r="R5030" s="51"/>
      <c r="T5030" s="35"/>
      <c r="U5030" s="35"/>
      <c r="V5030" s="51"/>
      <c r="W5030" s="35"/>
    </row>
    <row r="5031" spans="4:23">
      <c r="D5031" s="51"/>
      <c r="E5031" s="35"/>
      <c r="F5031" s="51"/>
      <c r="J5031" s="35"/>
      <c r="M5031" s="51"/>
      <c r="O5031" s="35"/>
      <c r="P5031" s="35"/>
      <c r="Q5031" s="35"/>
      <c r="R5031" s="51"/>
      <c r="T5031" s="35"/>
      <c r="U5031" s="35"/>
      <c r="V5031" s="51"/>
      <c r="W5031" s="35"/>
    </row>
    <row r="5032" spans="4:23">
      <c r="D5032" s="51"/>
      <c r="E5032" s="35"/>
      <c r="F5032" s="51"/>
      <c r="J5032" s="35"/>
      <c r="M5032" s="51"/>
      <c r="O5032" s="35"/>
      <c r="P5032" s="35"/>
      <c r="Q5032" s="35"/>
      <c r="R5032" s="51"/>
      <c r="T5032" s="35"/>
      <c r="U5032" s="35"/>
      <c r="V5032" s="51"/>
      <c r="W5032" s="35"/>
    </row>
    <row r="5033" spans="4:23">
      <c r="D5033" s="51"/>
      <c r="E5033" s="35"/>
      <c r="F5033" s="51"/>
      <c r="J5033" s="35"/>
      <c r="M5033" s="51"/>
      <c r="O5033" s="35"/>
      <c r="P5033" s="35"/>
      <c r="Q5033" s="35"/>
      <c r="R5033" s="51"/>
      <c r="T5033" s="35"/>
      <c r="U5033" s="35"/>
      <c r="V5033" s="51"/>
      <c r="W5033" s="35"/>
    </row>
    <row r="5034" spans="4:23">
      <c r="D5034" s="51"/>
      <c r="E5034" s="35"/>
      <c r="F5034" s="51"/>
      <c r="J5034" s="35"/>
      <c r="M5034" s="51"/>
      <c r="O5034" s="35"/>
      <c r="P5034" s="35"/>
      <c r="Q5034" s="35"/>
      <c r="R5034" s="51"/>
      <c r="T5034" s="35"/>
      <c r="U5034" s="35"/>
      <c r="V5034" s="51"/>
      <c r="W5034" s="35"/>
    </row>
    <row r="5035" spans="4:23">
      <c r="D5035" s="51"/>
      <c r="E5035" s="35"/>
      <c r="F5035" s="51"/>
      <c r="J5035" s="35"/>
      <c r="M5035" s="51"/>
      <c r="O5035" s="35"/>
      <c r="P5035" s="35"/>
      <c r="Q5035" s="35"/>
      <c r="R5035" s="51"/>
      <c r="T5035" s="35"/>
      <c r="U5035" s="35"/>
      <c r="V5035" s="51"/>
      <c r="W5035" s="35"/>
    </row>
    <row r="5036" spans="4:23">
      <c r="D5036" s="51"/>
      <c r="E5036" s="35"/>
      <c r="F5036" s="51"/>
      <c r="J5036" s="35"/>
      <c r="M5036" s="51"/>
      <c r="O5036" s="35"/>
      <c r="P5036" s="35"/>
      <c r="Q5036" s="35"/>
      <c r="R5036" s="51"/>
      <c r="T5036" s="35"/>
      <c r="U5036" s="35"/>
      <c r="V5036" s="51"/>
      <c r="W5036" s="35"/>
    </row>
    <row r="5037" spans="4:23">
      <c r="D5037" s="51"/>
      <c r="E5037" s="35"/>
      <c r="F5037" s="51"/>
      <c r="J5037" s="35"/>
      <c r="M5037" s="51"/>
      <c r="O5037" s="35"/>
      <c r="P5037" s="35"/>
      <c r="Q5037" s="35"/>
      <c r="R5037" s="51"/>
      <c r="T5037" s="35"/>
      <c r="U5037" s="35"/>
      <c r="V5037" s="51"/>
      <c r="W5037" s="35"/>
    </row>
    <row r="5038" spans="4:23">
      <c r="D5038" s="51"/>
      <c r="E5038" s="35"/>
      <c r="F5038" s="51"/>
      <c r="J5038" s="35"/>
      <c r="M5038" s="51"/>
      <c r="O5038" s="35"/>
      <c r="P5038" s="35"/>
      <c r="Q5038" s="35"/>
      <c r="R5038" s="51"/>
      <c r="T5038" s="35"/>
      <c r="U5038" s="35"/>
      <c r="V5038" s="51"/>
      <c r="W5038" s="35"/>
    </row>
    <row r="5039" spans="4:23">
      <c r="D5039" s="51"/>
      <c r="E5039" s="35"/>
      <c r="F5039" s="51"/>
      <c r="J5039" s="35"/>
      <c r="M5039" s="51"/>
      <c r="O5039" s="35"/>
      <c r="P5039" s="35"/>
      <c r="Q5039" s="35"/>
      <c r="R5039" s="51"/>
      <c r="T5039" s="35"/>
      <c r="U5039" s="35"/>
      <c r="V5039" s="51"/>
      <c r="W5039" s="35"/>
    </row>
    <row r="5040" spans="4:23">
      <c r="D5040" s="51"/>
      <c r="E5040" s="35"/>
      <c r="F5040" s="51"/>
      <c r="J5040" s="35"/>
      <c r="M5040" s="51"/>
      <c r="O5040" s="35"/>
      <c r="P5040" s="35"/>
      <c r="Q5040" s="35"/>
      <c r="R5040" s="51"/>
      <c r="T5040" s="35"/>
      <c r="U5040" s="35"/>
      <c r="V5040" s="51"/>
      <c r="W5040" s="35"/>
    </row>
    <row r="5041" spans="4:23">
      <c r="D5041" s="51"/>
      <c r="E5041" s="35"/>
      <c r="F5041" s="51"/>
      <c r="J5041" s="35"/>
      <c r="M5041" s="51"/>
      <c r="O5041" s="35"/>
      <c r="P5041" s="35"/>
      <c r="Q5041" s="35"/>
      <c r="R5041" s="51"/>
      <c r="T5041" s="35"/>
      <c r="U5041" s="35"/>
      <c r="V5041" s="51"/>
      <c r="W5041" s="35"/>
    </row>
    <row r="5042" spans="4:23">
      <c r="D5042" s="51"/>
      <c r="E5042" s="35"/>
      <c r="F5042" s="51"/>
      <c r="J5042" s="35"/>
      <c r="M5042" s="51"/>
      <c r="O5042" s="35"/>
      <c r="P5042" s="35"/>
      <c r="Q5042" s="35"/>
      <c r="R5042" s="51"/>
      <c r="T5042" s="35"/>
      <c r="U5042" s="35"/>
      <c r="V5042" s="51"/>
      <c r="W5042" s="35"/>
    </row>
    <row r="5043" spans="4:23">
      <c r="D5043" s="51"/>
      <c r="E5043" s="35"/>
      <c r="F5043" s="51"/>
      <c r="J5043" s="35"/>
      <c r="M5043" s="51"/>
      <c r="O5043" s="35"/>
      <c r="P5043" s="35"/>
      <c r="Q5043" s="35"/>
      <c r="R5043" s="51"/>
      <c r="T5043" s="35"/>
      <c r="U5043" s="35"/>
      <c r="V5043" s="51"/>
      <c r="W5043" s="35"/>
    </row>
    <row r="5044" spans="4:23">
      <c r="D5044" s="51"/>
      <c r="E5044" s="35"/>
      <c r="F5044" s="51"/>
      <c r="J5044" s="35"/>
      <c r="M5044" s="51"/>
      <c r="O5044" s="35"/>
      <c r="P5044" s="35"/>
      <c r="Q5044" s="35"/>
      <c r="R5044" s="51"/>
      <c r="T5044" s="35"/>
      <c r="U5044" s="35"/>
      <c r="V5044" s="51"/>
      <c r="W5044" s="35"/>
    </row>
    <row r="5045" spans="4:23">
      <c r="D5045" s="51"/>
      <c r="E5045" s="35"/>
      <c r="F5045" s="51"/>
      <c r="J5045" s="35"/>
      <c r="M5045" s="51"/>
      <c r="O5045" s="35"/>
      <c r="P5045" s="35"/>
      <c r="Q5045" s="35"/>
      <c r="R5045" s="51"/>
      <c r="T5045" s="35"/>
      <c r="U5045" s="35"/>
      <c r="V5045" s="51"/>
      <c r="W5045" s="35"/>
    </row>
    <row r="5046" spans="4:23">
      <c r="D5046" s="51"/>
      <c r="E5046" s="35"/>
      <c r="F5046" s="51"/>
      <c r="J5046" s="35"/>
      <c r="M5046" s="51"/>
      <c r="O5046" s="35"/>
      <c r="P5046" s="35"/>
      <c r="Q5046" s="35"/>
      <c r="R5046" s="51"/>
      <c r="T5046" s="35"/>
      <c r="U5046" s="35"/>
      <c r="V5046" s="51"/>
      <c r="W5046" s="35"/>
    </row>
    <row r="5047" spans="4:23">
      <c r="D5047" s="51"/>
      <c r="E5047" s="35"/>
      <c r="F5047" s="51"/>
      <c r="J5047" s="35"/>
      <c r="M5047" s="51"/>
      <c r="O5047" s="35"/>
      <c r="P5047" s="35"/>
      <c r="Q5047" s="35"/>
      <c r="R5047" s="51"/>
      <c r="T5047" s="35"/>
      <c r="U5047" s="35"/>
      <c r="V5047" s="51"/>
      <c r="W5047" s="35"/>
    </row>
    <row r="5048" spans="4:23">
      <c r="D5048" s="51"/>
      <c r="E5048" s="35"/>
      <c r="F5048" s="51"/>
      <c r="J5048" s="35"/>
      <c r="M5048" s="51"/>
      <c r="O5048" s="35"/>
      <c r="P5048" s="35"/>
      <c r="Q5048" s="35"/>
      <c r="R5048" s="51"/>
      <c r="T5048" s="35"/>
      <c r="U5048" s="35"/>
      <c r="V5048" s="51"/>
      <c r="W5048" s="35"/>
    </row>
    <row r="5049" spans="4:23">
      <c r="D5049" s="51"/>
      <c r="E5049" s="35"/>
      <c r="F5049" s="51"/>
      <c r="J5049" s="35"/>
      <c r="M5049" s="51"/>
      <c r="O5049" s="35"/>
      <c r="P5049" s="35"/>
      <c r="Q5049" s="35"/>
      <c r="R5049" s="51"/>
      <c r="T5049" s="35"/>
      <c r="U5049" s="35"/>
      <c r="V5049" s="51"/>
      <c r="W5049" s="35"/>
    </row>
    <row r="5050" spans="4:23">
      <c r="D5050" s="51"/>
      <c r="E5050" s="35"/>
      <c r="F5050" s="51"/>
      <c r="J5050" s="35"/>
      <c r="M5050" s="51"/>
      <c r="O5050" s="35"/>
      <c r="P5050" s="35"/>
      <c r="Q5050" s="35"/>
      <c r="R5050" s="51"/>
      <c r="T5050" s="35"/>
      <c r="U5050" s="35"/>
      <c r="V5050" s="51"/>
      <c r="W5050" s="35"/>
    </row>
    <row r="5051" spans="4:23">
      <c r="D5051" s="51"/>
      <c r="E5051" s="35"/>
      <c r="F5051" s="51"/>
      <c r="J5051" s="35"/>
      <c r="M5051" s="51"/>
      <c r="O5051" s="35"/>
      <c r="P5051" s="35"/>
      <c r="Q5051" s="35"/>
      <c r="R5051" s="51"/>
      <c r="T5051" s="35"/>
      <c r="U5051" s="35"/>
      <c r="V5051" s="51"/>
      <c r="W5051" s="35"/>
    </row>
    <row r="5052" spans="4:23">
      <c r="D5052" s="51"/>
      <c r="E5052" s="35"/>
      <c r="F5052" s="51"/>
      <c r="J5052" s="35"/>
      <c r="M5052" s="51"/>
      <c r="O5052" s="35"/>
      <c r="P5052" s="35"/>
      <c r="Q5052" s="35"/>
      <c r="R5052" s="51"/>
      <c r="T5052" s="35"/>
      <c r="U5052" s="35"/>
      <c r="V5052" s="51"/>
      <c r="W5052" s="35"/>
    </row>
    <row r="5053" spans="4:23">
      <c r="D5053" s="51"/>
      <c r="E5053" s="35"/>
      <c r="F5053" s="51"/>
      <c r="J5053" s="35"/>
      <c r="M5053" s="51"/>
      <c r="O5053" s="35"/>
      <c r="P5053" s="35"/>
      <c r="Q5053" s="35"/>
      <c r="R5053" s="51"/>
      <c r="T5053" s="35"/>
      <c r="U5053" s="35"/>
      <c r="V5053" s="51"/>
      <c r="W5053" s="35"/>
    </row>
    <row r="5054" spans="4:23">
      <c r="D5054" s="51"/>
      <c r="E5054" s="35"/>
      <c r="F5054" s="51"/>
      <c r="J5054" s="35"/>
      <c r="M5054" s="51"/>
      <c r="O5054" s="35"/>
      <c r="P5054" s="35"/>
      <c r="Q5054" s="35"/>
      <c r="R5054" s="51"/>
      <c r="T5054" s="35"/>
      <c r="U5054" s="35"/>
      <c r="V5054" s="51"/>
      <c r="W5054" s="35"/>
    </row>
    <row r="5055" spans="4:23">
      <c r="D5055" s="51"/>
      <c r="E5055" s="35"/>
      <c r="F5055" s="51"/>
      <c r="J5055" s="35"/>
      <c r="M5055" s="51"/>
      <c r="O5055" s="35"/>
      <c r="P5055" s="35"/>
      <c r="Q5055" s="35"/>
      <c r="R5055" s="51"/>
      <c r="T5055" s="35"/>
      <c r="U5055" s="35"/>
      <c r="V5055" s="51"/>
      <c r="W5055" s="35"/>
    </row>
    <row r="5056" spans="4:23">
      <c r="D5056" s="51"/>
      <c r="E5056" s="35"/>
      <c r="F5056" s="51"/>
      <c r="J5056" s="35"/>
      <c r="M5056" s="51"/>
      <c r="O5056" s="35"/>
      <c r="P5056" s="35"/>
      <c r="Q5056" s="35"/>
      <c r="R5056" s="51"/>
      <c r="T5056" s="35"/>
      <c r="U5056" s="35"/>
      <c r="V5056" s="51"/>
      <c r="W5056" s="35"/>
    </row>
    <row r="5057" spans="4:23">
      <c r="D5057" s="51"/>
      <c r="E5057" s="35"/>
      <c r="F5057" s="51"/>
      <c r="J5057" s="35"/>
      <c r="M5057" s="51"/>
      <c r="O5057" s="35"/>
      <c r="P5057" s="35"/>
      <c r="Q5057" s="35"/>
      <c r="R5057" s="51"/>
      <c r="T5057" s="35"/>
      <c r="U5057" s="35"/>
      <c r="V5057" s="51"/>
      <c r="W5057" s="35"/>
    </row>
    <row r="5058" spans="4:23">
      <c r="D5058" s="51"/>
      <c r="E5058" s="35"/>
      <c r="F5058" s="51"/>
      <c r="J5058" s="35"/>
      <c r="M5058" s="51"/>
      <c r="O5058" s="35"/>
      <c r="P5058" s="35"/>
      <c r="Q5058" s="35"/>
      <c r="R5058" s="51"/>
      <c r="T5058" s="35"/>
      <c r="U5058" s="35"/>
      <c r="V5058" s="51"/>
      <c r="W5058" s="35"/>
    </row>
    <row r="5059" spans="4:23">
      <c r="D5059" s="51"/>
      <c r="E5059" s="35"/>
      <c r="F5059" s="51"/>
      <c r="J5059" s="35"/>
      <c r="M5059" s="51"/>
      <c r="O5059" s="35"/>
      <c r="P5059" s="35"/>
      <c r="Q5059" s="35"/>
      <c r="R5059" s="51"/>
      <c r="T5059" s="35"/>
      <c r="U5059" s="35"/>
      <c r="V5059" s="51"/>
      <c r="W5059" s="35"/>
    </row>
    <row r="5060" spans="4:23">
      <c r="D5060" s="51"/>
      <c r="E5060" s="35"/>
      <c r="F5060" s="51"/>
      <c r="J5060" s="35"/>
      <c r="M5060" s="51"/>
      <c r="O5060" s="35"/>
      <c r="P5060" s="35"/>
      <c r="Q5060" s="35"/>
      <c r="R5060" s="51"/>
      <c r="T5060" s="35"/>
      <c r="U5060" s="35"/>
      <c r="V5060" s="51"/>
      <c r="W5060" s="35"/>
    </row>
    <row r="5061" spans="4:23">
      <c r="D5061" s="51"/>
      <c r="E5061" s="35"/>
      <c r="F5061" s="51"/>
      <c r="J5061" s="35"/>
      <c r="M5061" s="51"/>
      <c r="O5061" s="35"/>
      <c r="P5061" s="35"/>
      <c r="Q5061" s="35"/>
      <c r="R5061" s="51"/>
      <c r="T5061" s="35"/>
      <c r="U5061" s="35"/>
      <c r="V5061" s="51"/>
      <c r="W5061" s="35"/>
    </row>
    <row r="5062" spans="4:23">
      <c r="D5062" s="51"/>
      <c r="E5062" s="35"/>
      <c r="F5062" s="51"/>
      <c r="J5062" s="35"/>
      <c r="M5062" s="51"/>
      <c r="O5062" s="35"/>
      <c r="P5062" s="35"/>
      <c r="Q5062" s="35"/>
      <c r="R5062" s="51"/>
      <c r="T5062" s="35"/>
      <c r="U5062" s="35"/>
      <c r="V5062" s="51"/>
      <c r="W5062" s="35"/>
    </row>
    <row r="5063" spans="4:23">
      <c r="D5063" s="51"/>
      <c r="E5063" s="35"/>
      <c r="F5063" s="51"/>
      <c r="J5063" s="35"/>
      <c r="M5063" s="51"/>
      <c r="O5063" s="35"/>
      <c r="P5063" s="35"/>
      <c r="Q5063" s="35"/>
      <c r="R5063" s="51"/>
      <c r="T5063" s="35"/>
      <c r="U5063" s="35"/>
      <c r="V5063" s="51"/>
      <c r="W5063" s="35"/>
    </row>
    <row r="5064" spans="4:23">
      <c r="D5064" s="51"/>
      <c r="E5064" s="35"/>
      <c r="F5064" s="51"/>
      <c r="J5064" s="35"/>
      <c r="M5064" s="51"/>
      <c r="O5064" s="35"/>
      <c r="P5064" s="35"/>
      <c r="Q5064" s="35"/>
      <c r="R5064" s="51"/>
      <c r="T5064" s="35"/>
      <c r="U5064" s="35"/>
      <c r="V5064" s="51"/>
      <c r="W5064" s="35"/>
    </row>
    <row r="5065" spans="4:23">
      <c r="D5065" s="51"/>
      <c r="E5065" s="35"/>
      <c r="F5065" s="51"/>
      <c r="J5065" s="35"/>
      <c r="M5065" s="51"/>
      <c r="O5065" s="35"/>
      <c r="P5065" s="35"/>
      <c r="Q5065" s="35"/>
      <c r="R5065" s="51"/>
      <c r="T5065" s="35"/>
      <c r="U5065" s="35"/>
      <c r="V5065" s="51"/>
      <c r="W5065" s="35"/>
    </row>
    <row r="5066" spans="4:23">
      <c r="D5066" s="51"/>
      <c r="E5066" s="35"/>
      <c r="F5066" s="51"/>
      <c r="J5066" s="35"/>
      <c r="M5066" s="51"/>
      <c r="O5066" s="35"/>
      <c r="P5066" s="35"/>
      <c r="Q5066" s="35"/>
      <c r="R5066" s="51"/>
      <c r="T5066" s="35"/>
      <c r="U5066" s="35"/>
      <c r="V5066" s="51"/>
      <c r="W5066" s="35"/>
    </row>
    <row r="5067" spans="4:23">
      <c r="D5067" s="51"/>
      <c r="E5067" s="35"/>
      <c r="F5067" s="51"/>
      <c r="J5067" s="35"/>
      <c r="M5067" s="51"/>
      <c r="O5067" s="35"/>
      <c r="P5067" s="35"/>
      <c r="Q5067" s="35"/>
      <c r="R5067" s="51"/>
      <c r="T5067" s="35"/>
      <c r="U5067" s="35"/>
      <c r="V5067" s="51"/>
      <c r="W5067" s="35"/>
    </row>
    <row r="5068" spans="4:23">
      <c r="D5068" s="51"/>
      <c r="E5068" s="35"/>
      <c r="F5068" s="51"/>
      <c r="J5068" s="35"/>
      <c r="M5068" s="51"/>
      <c r="O5068" s="35"/>
      <c r="P5068" s="35"/>
      <c r="Q5068" s="35"/>
      <c r="R5068" s="51"/>
      <c r="T5068" s="35"/>
      <c r="U5068" s="35"/>
      <c r="V5068" s="51"/>
      <c r="W5068" s="35"/>
    </row>
    <row r="5069" spans="4:23">
      <c r="D5069" s="51"/>
      <c r="E5069" s="35"/>
      <c r="F5069" s="51"/>
      <c r="J5069" s="35"/>
      <c r="M5069" s="51"/>
      <c r="O5069" s="35"/>
      <c r="P5069" s="35"/>
      <c r="Q5069" s="35"/>
      <c r="R5069" s="51"/>
      <c r="T5069" s="35"/>
      <c r="U5069" s="35"/>
      <c r="V5069" s="51"/>
      <c r="W5069" s="35"/>
    </row>
    <row r="5070" spans="4:23">
      <c r="D5070" s="51"/>
      <c r="E5070" s="35"/>
      <c r="F5070" s="51"/>
      <c r="J5070" s="35"/>
      <c r="M5070" s="51"/>
      <c r="O5070" s="35"/>
      <c r="P5070" s="35"/>
      <c r="Q5070" s="35"/>
      <c r="R5070" s="51"/>
      <c r="T5070" s="35"/>
      <c r="U5070" s="35"/>
      <c r="V5070" s="51"/>
      <c r="W5070" s="35"/>
    </row>
    <row r="5071" spans="4:23">
      <c r="D5071" s="51"/>
      <c r="E5071" s="35"/>
      <c r="F5071" s="51"/>
      <c r="J5071" s="35"/>
      <c r="M5071" s="51"/>
      <c r="O5071" s="35"/>
      <c r="P5071" s="35"/>
      <c r="Q5071" s="35"/>
      <c r="R5071" s="51"/>
      <c r="T5071" s="35"/>
      <c r="U5071" s="35"/>
      <c r="V5071" s="51"/>
      <c r="W5071" s="35"/>
    </row>
    <row r="5072" spans="4:23">
      <c r="D5072" s="51"/>
      <c r="E5072" s="35"/>
      <c r="F5072" s="51"/>
      <c r="J5072" s="35"/>
      <c r="M5072" s="51"/>
      <c r="O5072" s="35"/>
      <c r="P5072" s="35"/>
      <c r="Q5072" s="35"/>
      <c r="R5072" s="51"/>
      <c r="T5072" s="35"/>
      <c r="U5072" s="35"/>
      <c r="V5072" s="51"/>
      <c r="W5072" s="35"/>
    </row>
    <row r="5073" spans="4:23">
      <c r="D5073" s="51"/>
      <c r="E5073" s="35"/>
      <c r="F5073" s="51"/>
      <c r="J5073" s="35"/>
      <c r="M5073" s="51"/>
      <c r="O5073" s="35"/>
      <c r="P5073" s="35"/>
      <c r="Q5073" s="35"/>
      <c r="R5073" s="51"/>
      <c r="T5073" s="35"/>
      <c r="U5073" s="35"/>
      <c r="V5073" s="51"/>
      <c r="W5073" s="35"/>
    </row>
    <row r="5074" spans="4:23">
      <c r="D5074" s="51"/>
      <c r="E5074" s="35"/>
      <c r="F5074" s="51"/>
      <c r="J5074" s="35"/>
      <c r="M5074" s="51"/>
      <c r="O5074" s="35"/>
      <c r="P5074" s="35"/>
      <c r="Q5074" s="35"/>
      <c r="R5074" s="51"/>
      <c r="T5074" s="35"/>
      <c r="U5074" s="35"/>
      <c r="V5074" s="51"/>
      <c r="W5074" s="35"/>
    </row>
    <row r="5075" spans="4:23">
      <c r="D5075" s="51"/>
      <c r="E5075" s="35"/>
      <c r="F5075" s="51"/>
      <c r="J5075" s="35"/>
      <c r="M5075" s="51"/>
      <c r="O5075" s="35"/>
      <c r="P5075" s="35"/>
      <c r="Q5075" s="35"/>
      <c r="R5075" s="51"/>
      <c r="T5075" s="35"/>
      <c r="U5075" s="35"/>
      <c r="V5075" s="51"/>
      <c r="W5075" s="35"/>
    </row>
    <row r="5076" spans="4:23">
      <c r="D5076" s="51"/>
      <c r="E5076" s="35"/>
      <c r="F5076" s="51"/>
      <c r="J5076" s="35"/>
      <c r="M5076" s="51"/>
      <c r="O5076" s="35"/>
      <c r="P5076" s="35"/>
      <c r="Q5076" s="35"/>
      <c r="R5076" s="51"/>
      <c r="T5076" s="35"/>
      <c r="U5076" s="35"/>
      <c r="V5076" s="51"/>
      <c r="W5076" s="35"/>
    </row>
    <row r="5077" spans="4:23">
      <c r="D5077" s="51"/>
      <c r="E5077" s="35"/>
      <c r="F5077" s="51"/>
      <c r="J5077" s="35"/>
      <c r="M5077" s="51"/>
      <c r="O5077" s="35"/>
      <c r="P5077" s="35"/>
      <c r="Q5077" s="35"/>
      <c r="R5077" s="51"/>
      <c r="T5077" s="35"/>
      <c r="U5077" s="35"/>
      <c r="V5077" s="51"/>
      <c r="W5077" s="35"/>
    </row>
    <row r="5078" spans="4:23">
      <c r="D5078" s="51"/>
      <c r="E5078" s="35"/>
      <c r="F5078" s="51"/>
      <c r="J5078" s="35"/>
      <c r="M5078" s="51"/>
      <c r="O5078" s="35"/>
      <c r="P5078" s="35"/>
      <c r="Q5078" s="35"/>
      <c r="R5078" s="51"/>
      <c r="T5078" s="35"/>
      <c r="U5078" s="35"/>
      <c r="V5078" s="51"/>
      <c r="W5078" s="35"/>
    </row>
    <row r="5079" spans="4:23">
      <c r="D5079" s="51"/>
      <c r="E5079" s="35"/>
      <c r="F5079" s="51"/>
      <c r="J5079" s="35"/>
      <c r="M5079" s="51"/>
      <c r="O5079" s="35"/>
      <c r="P5079" s="35"/>
      <c r="Q5079" s="35"/>
      <c r="R5079" s="51"/>
      <c r="T5079" s="35"/>
      <c r="U5079" s="35"/>
      <c r="V5079" s="51"/>
      <c r="W5079" s="35"/>
    </row>
    <row r="5080" spans="4:23">
      <c r="D5080" s="51"/>
      <c r="E5080" s="35"/>
      <c r="F5080" s="51"/>
      <c r="J5080" s="35"/>
      <c r="M5080" s="51"/>
      <c r="O5080" s="35"/>
      <c r="P5080" s="35"/>
      <c r="Q5080" s="35"/>
      <c r="R5080" s="51"/>
      <c r="T5080" s="35"/>
      <c r="U5080" s="35"/>
      <c r="V5080" s="51"/>
      <c r="W5080" s="35"/>
    </row>
    <row r="5081" spans="4:23">
      <c r="D5081" s="51"/>
      <c r="E5081" s="35"/>
      <c r="F5081" s="51"/>
      <c r="J5081" s="35"/>
      <c r="M5081" s="51"/>
      <c r="O5081" s="35"/>
      <c r="P5081" s="35"/>
      <c r="Q5081" s="35"/>
      <c r="R5081" s="51"/>
      <c r="T5081" s="35"/>
      <c r="U5081" s="35"/>
      <c r="V5081" s="51"/>
      <c r="W5081" s="35"/>
    </row>
    <row r="5082" spans="4:23">
      <c r="D5082" s="51"/>
      <c r="E5082" s="35"/>
      <c r="F5082" s="51"/>
      <c r="J5082" s="35"/>
      <c r="M5082" s="51"/>
      <c r="O5082" s="35"/>
      <c r="P5082" s="35"/>
      <c r="Q5082" s="35"/>
      <c r="R5082" s="51"/>
      <c r="T5082" s="35"/>
      <c r="U5082" s="35"/>
      <c r="V5082" s="51"/>
      <c r="W5082" s="35"/>
    </row>
    <row r="5083" spans="4:23">
      <c r="D5083" s="51"/>
      <c r="E5083" s="35"/>
      <c r="F5083" s="51"/>
      <c r="J5083" s="35"/>
      <c r="M5083" s="51"/>
      <c r="O5083" s="35"/>
      <c r="P5083" s="35"/>
      <c r="Q5083" s="35"/>
      <c r="R5083" s="51"/>
      <c r="T5083" s="35"/>
      <c r="U5083" s="35"/>
      <c r="V5083" s="51"/>
      <c r="W5083" s="35"/>
    </row>
    <row r="5084" spans="4:23">
      <c r="D5084" s="51"/>
      <c r="E5084" s="35"/>
      <c r="F5084" s="51"/>
      <c r="J5084" s="35"/>
      <c r="M5084" s="51"/>
      <c r="O5084" s="35"/>
      <c r="P5084" s="35"/>
      <c r="Q5084" s="35"/>
      <c r="R5084" s="51"/>
      <c r="T5084" s="35"/>
      <c r="U5084" s="35"/>
      <c r="V5084" s="51"/>
      <c r="W5084" s="35"/>
    </row>
    <row r="5085" spans="4:23">
      <c r="D5085" s="51"/>
      <c r="E5085" s="35"/>
      <c r="F5085" s="51"/>
      <c r="J5085" s="35"/>
      <c r="M5085" s="51"/>
      <c r="O5085" s="35"/>
      <c r="P5085" s="35"/>
      <c r="Q5085" s="35"/>
      <c r="R5085" s="51"/>
      <c r="T5085" s="35"/>
      <c r="U5085" s="35"/>
      <c r="V5085" s="51"/>
      <c r="W5085" s="35"/>
    </row>
    <row r="5086" spans="4:23">
      <c r="D5086" s="51"/>
      <c r="E5086" s="35"/>
      <c r="F5086" s="51"/>
      <c r="J5086" s="35"/>
      <c r="M5086" s="51"/>
      <c r="O5086" s="35"/>
      <c r="P5086" s="35"/>
      <c r="Q5086" s="35"/>
      <c r="R5086" s="51"/>
      <c r="T5086" s="35"/>
      <c r="U5086" s="35"/>
      <c r="V5086" s="51"/>
      <c r="W5086" s="35"/>
    </row>
    <row r="5087" spans="4:23">
      <c r="D5087" s="51"/>
      <c r="E5087" s="35"/>
      <c r="F5087" s="51"/>
      <c r="J5087" s="35"/>
      <c r="M5087" s="51"/>
      <c r="O5087" s="35"/>
      <c r="P5087" s="35"/>
      <c r="Q5087" s="35"/>
      <c r="R5087" s="51"/>
      <c r="T5087" s="35"/>
      <c r="U5087" s="35"/>
      <c r="V5087" s="51"/>
      <c r="W5087" s="35"/>
    </row>
    <row r="5088" spans="4:23">
      <c r="D5088" s="51"/>
      <c r="E5088" s="35"/>
      <c r="F5088" s="51"/>
      <c r="J5088" s="35"/>
      <c r="M5088" s="51"/>
      <c r="O5088" s="35"/>
      <c r="P5088" s="35"/>
      <c r="Q5088" s="35"/>
      <c r="R5088" s="51"/>
      <c r="T5088" s="35"/>
      <c r="U5088" s="35"/>
      <c r="V5088" s="51"/>
      <c r="W5088" s="35"/>
    </row>
    <row r="5089" spans="4:23">
      <c r="D5089" s="51"/>
      <c r="E5089" s="35"/>
      <c r="F5089" s="51"/>
      <c r="J5089" s="35"/>
      <c r="M5089" s="51"/>
      <c r="O5089" s="35"/>
      <c r="P5089" s="35"/>
      <c r="Q5089" s="35"/>
      <c r="R5089" s="51"/>
      <c r="T5089" s="35"/>
      <c r="U5089" s="35"/>
      <c r="V5089" s="51"/>
      <c r="W5089" s="35"/>
    </row>
    <row r="5090" spans="4:23">
      <c r="D5090" s="51"/>
      <c r="E5090" s="35"/>
      <c r="F5090" s="51"/>
      <c r="J5090" s="35"/>
      <c r="M5090" s="51"/>
      <c r="O5090" s="35"/>
      <c r="P5090" s="35"/>
      <c r="Q5090" s="35"/>
      <c r="R5090" s="51"/>
      <c r="T5090" s="35"/>
      <c r="U5090" s="35"/>
      <c r="V5090" s="51"/>
      <c r="W5090" s="35"/>
    </row>
    <row r="5091" spans="4:23">
      <c r="D5091" s="51"/>
      <c r="E5091" s="35"/>
      <c r="F5091" s="51"/>
      <c r="J5091" s="35"/>
      <c r="M5091" s="51"/>
      <c r="O5091" s="35"/>
      <c r="P5091" s="35"/>
      <c r="Q5091" s="35"/>
      <c r="R5091" s="51"/>
      <c r="T5091" s="35"/>
      <c r="U5091" s="35"/>
      <c r="V5091" s="51"/>
      <c r="W5091" s="35"/>
    </row>
    <row r="5092" spans="4:23">
      <c r="D5092" s="51"/>
      <c r="E5092" s="35"/>
      <c r="F5092" s="51"/>
      <c r="J5092" s="35"/>
      <c r="M5092" s="51"/>
      <c r="O5092" s="35"/>
      <c r="P5092" s="35"/>
      <c r="Q5092" s="35"/>
      <c r="R5092" s="51"/>
      <c r="T5092" s="35"/>
      <c r="U5092" s="35"/>
      <c r="V5092" s="51"/>
      <c r="W5092" s="35"/>
    </row>
    <row r="5093" spans="4:23">
      <c r="D5093" s="51"/>
      <c r="E5093" s="35"/>
      <c r="F5093" s="51"/>
      <c r="J5093" s="35"/>
      <c r="M5093" s="51"/>
      <c r="O5093" s="35"/>
      <c r="P5093" s="35"/>
      <c r="Q5093" s="35"/>
      <c r="R5093" s="51"/>
      <c r="T5093" s="35"/>
      <c r="U5093" s="35"/>
      <c r="V5093" s="51"/>
      <c r="W5093" s="35"/>
    </row>
    <row r="5094" spans="4:23">
      <c r="D5094" s="51"/>
      <c r="E5094" s="35"/>
      <c r="F5094" s="51"/>
      <c r="J5094" s="35"/>
      <c r="M5094" s="51"/>
      <c r="O5094" s="35"/>
      <c r="P5094" s="35"/>
      <c r="Q5094" s="35"/>
      <c r="R5094" s="51"/>
      <c r="T5094" s="35"/>
      <c r="U5094" s="35"/>
      <c r="V5094" s="51"/>
      <c r="W5094" s="35"/>
    </row>
    <row r="5095" spans="4:23">
      <c r="D5095" s="51"/>
      <c r="E5095" s="35"/>
      <c r="F5095" s="51"/>
      <c r="J5095" s="35"/>
      <c r="M5095" s="51"/>
      <c r="O5095" s="35"/>
      <c r="P5095" s="35"/>
      <c r="Q5095" s="35"/>
      <c r="R5095" s="51"/>
      <c r="T5095" s="35"/>
      <c r="U5095" s="35"/>
      <c r="V5095" s="51"/>
      <c r="W5095" s="35"/>
    </row>
    <row r="5096" spans="4:23">
      <c r="D5096" s="51"/>
      <c r="E5096" s="35"/>
      <c r="F5096" s="51"/>
      <c r="J5096" s="35"/>
      <c r="M5096" s="51"/>
      <c r="O5096" s="35"/>
      <c r="P5096" s="35"/>
      <c r="Q5096" s="35"/>
      <c r="R5096" s="51"/>
      <c r="T5096" s="35"/>
      <c r="U5096" s="35"/>
      <c r="V5096" s="51"/>
      <c r="W5096" s="35"/>
    </row>
    <row r="5097" spans="4:23">
      <c r="D5097" s="51"/>
      <c r="E5097" s="35"/>
      <c r="F5097" s="51"/>
      <c r="J5097" s="35"/>
      <c r="M5097" s="51"/>
      <c r="O5097" s="35"/>
      <c r="P5097" s="35"/>
      <c r="Q5097" s="35"/>
      <c r="R5097" s="51"/>
      <c r="T5097" s="35"/>
      <c r="U5097" s="35"/>
      <c r="V5097" s="51"/>
      <c r="W5097" s="35"/>
    </row>
    <row r="5098" spans="4:23">
      <c r="D5098" s="51"/>
      <c r="E5098" s="35"/>
      <c r="F5098" s="51"/>
      <c r="J5098" s="35"/>
      <c r="M5098" s="51"/>
      <c r="O5098" s="35"/>
      <c r="P5098" s="35"/>
      <c r="Q5098" s="35"/>
      <c r="R5098" s="51"/>
      <c r="T5098" s="35"/>
      <c r="U5098" s="35"/>
      <c r="V5098" s="51"/>
      <c r="W5098" s="35"/>
    </row>
    <row r="5099" spans="4:23">
      <c r="D5099" s="51"/>
      <c r="E5099" s="35"/>
      <c r="F5099" s="51"/>
      <c r="J5099" s="35"/>
      <c r="M5099" s="51"/>
      <c r="O5099" s="35"/>
      <c r="P5099" s="35"/>
      <c r="Q5099" s="35"/>
      <c r="R5099" s="51"/>
      <c r="T5099" s="35"/>
      <c r="U5099" s="35"/>
      <c r="V5099" s="51"/>
      <c r="W5099" s="35"/>
    </row>
    <row r="5100" spans="4:23">
      <c r="D5100" s="51"/>
      <c r="E5100" s="35"/>
      <c r="F5100" s="51"/>
      <c r="J5100" s="35"/>
      <c r="M5100" s="51"/>
      <c r="O5100" s="35"/>
      <c r="P5100" s="35"/>
      <c r="Q5100" s="35"/>
      <c r="R5100" s="51"/>
      <c r="T5100" s="35"/>
      <c r="U5100" s="35"/>
      <c r="V5100" s="51"/>
      <c r="W5100" s="35"/>
    </row>
    <row r="5101" spans="4:23">
      <c r="D5101" s="51"/>
      <c r="E5101" s="35"/>
      <c r="F5101" s="51"/>
      <c r="J5101" s="35"/>
      <c r="M5101" s="51"/>
      <c r="O5101" s="35"/>
      <c r="P5101" s="35"/>
      <c r="Q5101" s="35"/>
      <c r="R5101" s="51"/>
      <c r="T5101" s="35"/>
      <c r="U5101" s="35"/>
      <c r="V5101" s="51"/>
      <c r="W5101" s="35"/>
    </row>
    <row r="5102" spans="4:23">
      <c r="D5102" s="51"/>
      <c r="E5102" s="35"/>
      <c r="F5102" s="51"/>
      <c r="J5102" s="35"/>
      <c r="M5102" s="51"/>
      <c r="O5102" s="35"/>
      <c r="P5102" s="35"/>
      <c r="Q5102" s="35"/>
      <c r="R5102" s="51"/>
      <c r="T5102" s="35"/>
      <c r="U5102" s="35"/>
      <c r="V5102" s="51"/>
      <c r="W5102" s="35"/>
    </row>
    <row r="5103" spans="4:23">
      <c r="D5103" s="51"/>
      <c r="E5103" s="35"/>
      <c r="F5103" s="51"/>
      <c r="J5103" s="35"/>
      <c r="M5103" s="51"/>
      <c r="O5103" s="35"/>
      <c r="P5103" s="35"/>
      <c r="Q5103" s="35"/>
      <c r="R5103" s="51"/>
      <c r="T5103" s="35"/>
      <c r="U5103" s="35"/>
      <c r="V5103" s="51"/>
      <c r="W5103" s="35"/>
    </row>
    <row r="5104" spans="4:23">
      <c r="D5104" s="51"/>
      <c r="E5104" s="35"/>
      <c r="F5104" s="51"/>
      <c r="J5104" s="35"/>
      <c r="M5104" s="51"/>
      <c r="O5104" s="35"/>
      <c r="P5104" s="35"/>
      <c r="Q5104" s="35"/>
      <c r="R5104" s="51"/>
      <c r="T5104" s="35"/>
      <c r="U5104" s="35"/>
      <c r="V5104" s="51"/>
      <c r="W5104" s="35"/>
    </row>
    <row r="5105" spans="4:23">
      <c r="D5105" s="51"/>
      <c r="E5105" s="35"/>
      <c r="F5105" s="51"/>
      <c r="J5105" s="35"/>
      <c r="M5105" s="51"/>
      <c r="O5105" s="35"/>
      <c r="P5105" s="35"/>
      <c r="Q5105" s="35"/>
      <c r="R5105" s="51"/>
      <c r="T5105" s="35"/>
      <c r="U5105" s="35"/>
      <c r="V5105" s="51"/>
      <c r="W5105" s="35"/>
    </row>
    <row r="5106" spans="4:23">
      <c r="D5106" s="51"/>
      <c r="E5106" s="35"/>
      <c r="F5106" s="51"/>
      <c r="J5106" s="35"/>
      <c r="M5106" s="51"/>
      <c r="O5106" s="35"/>
      <c r="P5106" s="35"/>
      <c r="Q5106" s="35"/>
      <c r="R5106" s="51"/>
      <c r="T5106" s="35"/>
      <c r="U5106" s="35"/>
      <c r="V5106" s="51"/>
      <c r="W5106" s="35"/>
    </row>
    <row r="5107" spans="4:23">
      <c r="D5107" s="51"/>
      <c r="E5107" s="35"/>
      <c r="F5107" s="51"/>
      <c r="J5107" s="35"/>
      <c r="M5107" s="51"/>
      <c r="O5107" s="35"/>
      <c r="P5107" s="35"/>
      <c r="Q5107" s="35"/>
      <c r="R5107" s="51"/>
      <c r="T5107" s="35"/>
      <c r="U5107" s="35"/>
      <c r="V5107" s="51"/>
      <c r="W5107" s="35"/>
    </row>
    <row r="5108" spans="4:23">
      <c r="D5108" s="51"/>
      <c r="E5108" s="35"/>
      <c r="F5108" s="51"/>
      <c r="J5108" s="35"/>
      <c r="M5108" s="51"/>
      <c r="O5108" s="35"/>
      <c r="P5108" s="35"/>
      <c r="Q5108" s="35"/>
      <c r="R5108" s="51"/>
      <c r="T5108" s="35"/>
      <c r="U5108" s="35"/>
      <c r="V5108" s="51"/>
      <c r="W5108" s="35"/>
    </row>
    <row r="5109" spans="4:23">
      <c r="D5109" s="51"/>
      <c r="E5109" s="35"/>
      <c r="F5109" s="51"/>
      <c r="J5109" s="35"/>
      <c r="M5109" s="51"/>
      <c r="O5109" s="35"/>
      <c r="P5109" s="35"/>
      <c r="Q5109" s="35"/>
      <c r="R5109" s="51"/>
      <c r="T5109" s="35"/>
      <c r="U5109" s="35"/>
      <c r="V5109" s="51"/>
      <c r="W5109" s="35"/>
    </row>
    <row r="5110" spans="4:23">
      <c r="D5110" s="51"/>
      <c r="E5110" s="35"/>
      <c r="F5110" s="51"/>
      <c r="J5110" s="35"/>
      <c r="M5110" s="51"/>
      <c r="O5110" s="35"/>
      <c r="P5110" s="35"/>
      <c r="Q5110" s="35"/>
      <c r="R5110" s="51"/>
      <c r="T5110" s="35"/>
      <c r="U5110" s="35"/>
      <c r="V5110" s="51"/>
      <c r="W5110" s="35"/>
    </row>
    <row r="5111" spans="4:23">
      <c r="D5111" s="51"/>
      <c r="E5111" s="35"/>
      <c r="F5111" s="51"/>
      <c r="J5111" s="35"/>
      <c r="M5111" s="51"/>
      <c r="O5111" s="35"/>
      <c r="P5111" s="35"/>
      <c r="Q5111" s="35"/>
      <c r="R5111" s="51"/>
      <c r="T5111" s="35"/>
      <c r="U5111" s="35"/>
      <c r="V5111" s="51"/>
      <c r="W5111" s="35"/>
    </row>
    <row r="5112" spans="4:23">
      <c r="D5112" s="51"/>
      <c r="E5112" s="35"/>
      <c r="F5112" s="51"/>
      <c r="J5112" s="35"/>
      <c r="M5112" s="51"/>
      <c r="O5112" s="35"/>
      <c r="P5112" s="35"/>
      <c r="Q5112" s="35"/>
      <c r="R5112" s="51"/>
      <c r="T5112" s="35"/>
      <c r="U5112" s="35"/>
      <c r="V5112" s="51"/>
      <c r="W5112" s="35"/>
    </row>
    <row r="5113" spans="4:23">
      <c r="D5113" s="51"/>
      <c r="E5113" s="35"/>
      <c r="F5113" s="51"/>
      <c r="J5113" s="35"/>
      <c r="M5113" s="51"/>
      <c r="O5113" s="35"/>
      <c r="P5113" s="35"/>
      <c r="Q5113" s="35"/>
      <c r="R5113" s="51"/>
      <c r="T5113" s="35"/>
      <c r="U5113" s="35"/>
      <c r="V5113" s="51"/>
      <c r="W5113" s="35"/>
    </row>
    <row r="5114" spans="4:23">
      <c r="D5114" s="51"/>
      <c r="E5114" s="35"/>
      <c r="F5114" s="51"/>
      <c r="J5114" s="35"/>
      <c r="M5114" s="51"/>
      <c r="O5114" s="35"/>
      <c r="P5114" s="35"/>
      <c r="Q5114" s="35"/>
      <c r="R5114" s="51"/>
      <c r="T5114" s="35"/>
      <c r="U5114" s="35"/>
      <c r="V5114" s="51"/>
      <c r="W5114" s="35"/>
    </row>
    <row r="5115" spans="4:23">
      <c r="D5115" s="51"/>
      <c r="E5115" s="35"/>
      <c r="F5115" s="51"/>
      <c r="J5115" s="35"/>
      <c r="M5115" s="51"/>
      <c r="O5115" s="35"/>
      <c r="P5115" s="35"/>
      <c r="Q5115" s="35"/>
      <c r="R5115" s="51"/>
      <c r="T5115" s="35"/>
      <c r="U5115" s="35"/>
      <c r="V5115" s="51"/>
      <c r="W5115" s="35"/>
    </row>
    <row r="5116" spans="4:23">
      <c r="D5116" s="51"/>
      <c r="E5116" s="35"/>
      <c r="F5116" s="51"/>
      <c r="J5116" s="35"/>
      <c r="M5116" s="51"/>
      <c r="O5116" s="35"/>
      <c r="P5116" s="35"/>
      <c r="Q5116" s="35"/>
      <c r="R5116" s="51"/>
      <c r="T5116" s="35"/>
      <c r="U5116" s="35"/>
      <c r="V5116" s="51"/>
      <c r="W5116" s="35"/>
    </row>
    <row r="5117" spans="4:23">
      <c r="D5117" s="51"/>
      <c r="E5117" s="35"/>
      <c r="F5117" s="51"/>
      <c r="J5117" s="35"/>
      <c r="M5117" s="51"/>
      <c r="O5117" s="35"/>
      <c r="P5117" s="35"/>
      <c r="Q5117" s="35"/>
      <c r="R5117" s="51"/>
      <c r="T5117" s="35"/>
      <c r="U5117" s="35"/>
      <c r="V5117" s="51"/>
      <c r="W5117" s="35"/>
    </row>
    <row r="5118" spans="4:23">
      <c r="D5118" s="51"/>
      <c r="E5118" s="35"/>
      <c r="F5118" s="51"/>
      <c r="J5118" s="35"/>
      <c r="M5118" s="51"/>
      <c r="O5118" s="35"/>
      <c r="P5118" s="35"/>
      <c r="Q5118" s="35"/>
      <c r="R5118" s="51"/>
      <c r="T5118" s="35"/>
      <c r="U5118" s="35"/>
      <c r="V5118" s="51"/>
      <c r="W5118" s="35"/>
    </row>
    <row r="5119" spans="4:23">
      <c r="D5119" s="51"/>
      <c r="E5119" s="35"/>
      <c r="F5119" s="51"/>
      <c r="J5119" s="35"/>
      <c r="M5119" s="51"/>
      <c r="O5119" s="35"/>
      <c r="P5119" s="35"/>
      <c r="Q5119" s="35"/>
      <c r="R5119" s="51"/>
      <c r="T5119" s="35"/>
      <c r="U5119" s="35"/>
      <c r="V5119" s="51"/>
      <c r="W5119" s="35"/>
    </row>
    <row r="5120" spans="4:23">
      <c r="D5120" s="51"/>
      <c r="E5120" s="35"/>
      <c r="F5120" s="51"/>
      <c r="J5120" s="35"/>
      <c r="M5120" s="51"/>
      <c r="O5120" s="35"/>
      <c r="P5120" s="35"/>
      <c r="Q5120" s="35"/>
      <c r="R5120" s="51"/>
      <c r="T5120" s="35"/>
      <c r="U5120" s="35"/>
      <c r="V5120" s="51"/>
      <c r="W5120" s="35"/>
    </row>
    <row r="5121" spans="4:23">
      <c r="D5121" s="51"/>
      <c r="E5121" s="35"/>
      <c r="F5121" s="51"/>
      <c r="J5121" s="35"/>
      <c r="M5121" s="51"/>
      <c r="O5121" s="35"/>
      <c r="P5121" s="35"/>
      <c r="Q5121" s="35"/>
      <c r="R5121" s="51"/>
      <c r="T5121" s="35"/>
      <c r="U5121" s="35"/>
      <c r="V5121" s="51"/>
      <c r="W5121" s="35"/>
    </row>
    <row r="5122" spans="4:23">
      <c r="D5122" s="51"/>
      <c r="E5122" s="35"/>
      <c r="F5122" s="51"/>
      <c r="J5122" s="35"/>
      <c r="M5122" s="51"/>
      <c r="O5122" s="35"/>
      <c r="P5122" s="35"/>
      <c r="Q5122" s="35"/>
      <c r="R5122" s="51"/>
      <c r="T5122" s="35"/>
      <c r="U5122" s="35"/>
      <c r="V5122" s="51"/>
      <c r="W5122" s="35"/>
    </row>
    <row r="5123" spans="4:23">
      <c r="D5123" s="51"/>
      <c r="E5123" s="35"/>
      <c r="F5123" s="51"/>
      <c r="J5123" s="35"/>
      <c r="M5123" s="51"/>
      <c r="O5123" s="35"/>
      <c r="P5123" s="35"/>
      <c r="Q5123" s="35"/>
      <c r="R5123" s="51"/>
      <c r="T5123" s="35"/>
      <c r="U5123" s="35"/>
      <c r="V5123" s="51"/>
      <c r="W5123" s="35"/>
    </row>
    <row r="5124" spans="4:23">
      <c r="D5124" s="51"/>
      <c r="E5124" s="35"/>
      <c r="F5124" s="51"/>
      <c r="J5124" s="35"/>
      <c r="M5124" s="51"/>
      <c r="O5124" s="35"/>
      <c r="P5124" s="35"/>
      <c r="Q5124" s="35"/>
      <c r="R5124" s="51"/>
      <c r="T5124" s="35"/>
      <c r="U5124" s="35"/>
      <c r="V5124" s="51"/>
      <c r="W5124" s="35"/>
    </row>
    <row r="5125" spans="4:23">
      <c r="D5125" s="51"/>
      <c r="E5125" s="35"/>
      <c r="F5125" s="51"/>
      <c r="J5125" s="35"/>
      <c r="M5125" s="51"/>
      <c r="O5125" s="35"/>
      <c r="P5125" s="35"/>
      <c r="Q5125" s="35"/>
      <c r="R5125" s="51"/>
      <c r="T5125" s="35"/>
      <c r="U5125" s="35"/>
      <c r="V5125" s="51"/>
      <c r="W5125" s="35"/>
    </row>
    <row r="5126" spans="4:23">
      <c r="D5126" s="51"/>
      <c r="E5126" s="35"/>
      <c r="F5126" s="51"/>
      <c r="J5126" s="35"/>
      <c r="M5126" s="51"/>
      <c r="O5126" s="35"/>
      <c r="P5126" s="35"/>
      <c r="Q5126" s="35"/>
      <c r="R5126" s="51"/>
      <c r="T5126" s="35"/>
      <c r="U5126" s="35"/>
      <c r="V5126" s="51"/>
      <c r="W5126" s="35"/>
    </row>
    <row r="5127" spans="4:23">
      <c r="D5127" s="51"/>
      <c r="E5127" s="35"/>
      <c r="F5127" s="51"/>
      <c r="J5127" s="35"/>
      <c r="M5127" s="51"/>
      <c r="O5127" s="35"/>
      <c r="P5127" s="35"/>
      <c r="Q5127" s="35"/>
      <c r="R5127" s="51"/>
      <c r="T5127" s="35"/>
      <c r="U5127" s="35"/>
      <c r="V5127" s="51"/>
      <c r="W5127" s="35"/>
    </row>
    <row r="5128" spans="4:23">
      <c r="D5128" s="51"/>
      <c r="E5128" s="35"/>
      <c r="F5128" s="51"/>
      <c r="J5128" s="35"/>
      <c r="M5128" s="51"/>
      <c r="O5128" s="35"/>
      <c r="P5128" s="35"/>
      <c r="Q5128" s="35"/>
      <c r="R5128" s="51"/>
      <c r="T5128" s="35"/>
      <c r="U5128" s="35"/>
      <c r="V5128" s="51"/>
      <c r="W5128" s="35"/>
    </row>
    <row r="5129" spans="4:23">
      <c r="D5129" s="51"/>
      <c r="E5129" s="35"/>
      <c r="F5129" s="51"/>
      <c r="J5129" s="35"/>
      <c r="M5129" s="51"/>
      <c r="O5129" s="35"/>
      <c r="P5129" s="35"/>
      <c r="Q5129" s="35"/>
      <c r="R5129" s="51"/>
      <c r="T5129" s="35"/>
      <c r="U5129" s="35"/>
      <c r="V5129" s="51"/>
      <c r="W5129" s="35"/>
    </row>
    <row r="5130" spans="4:23">
      <c r="D5130" s="51"/>
      <c r="E5130" s="35"/>
      <c r="F5130" s="51"/>
      <c r="J5130" s="35"/>
      <c r="M5130" s="51"/>
      <c r="O5130" s="35"/>
      <c r="P5130" s="35"/>
      <c r="Q5130" s="35"/>
      <c r="R5130" s="51"/>
      <c r="T5130" s="35"/>
      <c r="U5130" s="35"/>
      <c r="V5130" s="51"/>
      <c r="W5130" s="35"/>
    </row>
    <row r="5131" spans="4:23">
      <c r="D5131" s="51"/>
      <c r="E5131" s="35"/>
      <c r="F5131" s="51"/>
      <c r="J5131" s="35"/>
      <c r="M5131" s="51"/>
      <c r="O5131" s="35"/>
      <c r="P5131" s="35"/>
      <c r="Q5131" s="35"/>
      <c r="R5131" s="51"/>
      <c r="T5131" s="35"/>
      <c r="U5131" s="35"/>
      <c r="V5131" s="51"/>
      <c r="W5131" s="35"/>
    </row>
    <row r="5132" spans="4:23">
      <c r="D5132" s="51"/>
      <c r="E5132" s="35"/>
      <c r="F5132" s="51"/>
      <c r="J5132" s="35"/>
      <c r="M5132" s="51"/>
      <c r="O5132" s="35"/>
      <c r="P5132" s="35"/>
      <c r="Q5132" s="35"/>
      <c r="R5132" s="51"/>
      <c r="T5132" s="35"/>
      <c r="U5132" s="35"/>
      <c r="V5132" s="51"/>
      <c r="W5132" s="35"/>
    </row>
    <row r="5133" spans="4:23">
      <c r="D5133" s="51"/>
      <c r="E5133" s="35"/>
      <c r="F5133" s="51"/>
      <c r="J5133" s="35"/>
      <c r="M5133" s="51"/>
      <c r="O5133" s="35"/>
      <c r="P5133" s="35"/>
      <c r="Q5133" s="35"/>
      <c r="R5133" s="51"/>
      <c r="T5133" s="35"/>
      <c r="U5133" s="35"/>
      <c r="V5133" s="51"/>
      <c r="W5133" s="35"/>
    </row>
    <row r="5134" spans="4:23">
      <c r="D5134" s="51"/>
      <c r="E5134" s="35"/>
      <c r="F5134" s="51"/>
      <c r="J5134" s="35"/>
      <c r="M5134" s="51"/>
      <c r="O5134" s="35"/>
      <c r="P5134" s="35"/>
      <c r="Q5134" s="35"/>
      <c r="R5134" s="51"/>
      <c r="T5134" s="35"/>
      <c r="U5134" s="35"/>
      <c r="V5134" s="51"/>
      <c r="W5134" s="35"/>
    </row>
    <row r="5135" spans="4:23">
      <c r="D5135" s="51"/>
      <c r="E5135" s="35"/>
      <c r="F5135" s="51"/>
      <c r="J5135" s="35"/>
      <c r="M5135" s="51"/>
      <c r="O5135" s="35"/>
      <c r="P5135" s="35"/>
      <c r="Q5135" s="35"/>
      <c r="R5135" s="51"/>
      <c r="T5135" s="35"/>
      <c r="U5135" s="35"/>
      <c r="V5135" s="51"/>
      <c r="W5135" s="35"/>
    </row>
    <row r="5136" spans="4:23">
      <c r="D5136" s="51"/>
      <c r="E5136" s="35"/>
      <c r="F5136" s="51"/>
      <c r="J5136" s="35"/>
      <c r="M5136" s="51"/>
      <c r="O5136" s="35"/>
      <c r="P5136" s="35"/>
      <c r="Q5136" s="35"/>
      <c r="R5136" s="51"/>
      <c r="T5136" s="35"/>
      <c r="U5136" s="35"/>
      <c r="V5136" s="51"/>
      <c r="W5136" s="35"/>
    </row>
    <row r="5137" spans="4:23">
      <c r="D5137" s="51"/>
      <c r="E5137" s="35"/>
      <c r="F5137" s="51"/>
      <c r="J5137" s="35"/>
      <c r="M5137" s="51"/>
      <c r="O5137" s="35"/>
      <c r="P5137" s="35"/>
      <c r="Q5137" s="35"/>
      <c r="R5137" s="51"/>
      <c r="T5137" s="35"/>
      <c r="U5137" s="35"/>
      <c r="V5137" s="51"/>
      <c r="W5137" s="35"/>
    </row>
    <row r="5138" spans="4:23">
      <c r="D5138" s="51"/>
      <c r="E5138" s="35"/>
      <c r="F5138" s="51"/>
      <c r="J5138" s="35"/>
      <c r="M5138" s="51"/>
      <c r="O5138" s="35"/>
      <c r="P5138" s="35"/>
      <c r="Q5138" s="35"/>
      <c r="R5138" s="51"/>
      <c r="T5138" s="35"/>
      <c r="U5138" s="35"/>
      <c r="V5138" s="51"/>
      <c r="W5138" s="35"/>
    </row>
    <row r="5139" spans="4:23">
      <c r="D5139" s="51"/>
      <c r="E5139" s="35"/>
      <c r="F5139" s="51"/>
      <c r="J5139" s="35"/>
      <c r="M5139" s="51"/>
      <c r="O5139" s="35"/>
      <c r="P5139" s="35"/>
      <c r="Q5139" s="35"/>
      <c r="R5139" s="51"/>
      <c r="T5139" s="35"/>
      <c r="U5139" s="35"/>
      <c r="V5139" s="51"/>
      <c r="W5139" s="35"/>
    </row>
    <row r="5140" spans="4:23">
      <c r="D5140" s="51"/>
      <c r="E5140" s="35"/>
      <c r="F5140" s="51"/>
      <c r="J5140" s="35"/>
      <c r="M5140" s="51"/>
      <c r="O5140" s="35"/>
      <c r="P5140" s="35"/>
      <c r="Q5140" s="35"/>
      <c r="R5140" s="51"/>
      <c r="T5140" s="35"/>
      <c r="U5140" s="35"/>
      <c r="V5140" s="51"/>
      <c r="W5140" s="35"/>
    </row>
    <row r="5141" spans="4:23">
      <c r="D5141" s="51"/>
      <c r="E5141" s="35"/>
      <c r="F5141" s="51"/>
      <c r="J5141" s="35"/>
      <c r="M5141" s="51"/>
      <c r="O5141" s="35"/>
      <c r="P5141" s="35"/>
      <c r="Q5141" s="35"/>
      <c r="R5141" s="51"/>
      <c r="T5141" s="35"/>
      <c r="U5141" s="35"/>
      <c r="V5141" s="51"/>
      <c r="W5141" s="35"/>
    </row>
    <row r="5142" spans="4:23">
      <c r="D5142" s="51"/>
      <c r="E5142" s="35"/>
      <c r="F5142" s="51"/>
      <c r="J5142" s="35"/>
      <c r="M5142" s="51"/>
      <c r="O5142" s="35"/>
      <c r="P5142" s="35"/>
      <c r="Q5142" s="35"/>
      <c r="R5142" s="51"/>
      <c r="T5142" s="35"/>
      <c r="U5142" s="35"/>
      <c r="V5142" s="51"/>
      <c r="W5142" s="35"/>
    </row>
    <row r="5143" spans="4:23">
      <c r="D5143" s="51"/>
      <c r="E5143" s="35"/>
      <c r="F5143" s="51"/>
      <c r="J5143" s="35"/>
      <c r="M5143" s="51"/>
      <c r="O5143" s="35"/>
      <c r="P5143" s="35"/>
      <c r="Q5143" s="35"/>
      <c r="R5143" s="51"/>
      <c r="T5143" s="35"/>
      <c r="U5143" s="35"/>
      <c r="V5143" s="51"/>
      <c r="W5143" s="35"/>
    </row>
    <row r="5144" spans="4:23">
      <c r="D5144" s="51"/>
      <c r="E5144" s="35"/>
      <c r="F5144" s="51"/>
      <c r="J5144" s="35"/>
      <c r="M5144" s="51"/>
      <c r="O5144" s="35"/>
      <c r="P5144" s="35"/>
      <c r="Q5144" s="35"/>
      <c r="R5144" s="51"/>
      <c r="T5144" s="35"/>
      <c r="U5144" s="35"/>
      <c r="V5144" s="51"/>
      <c r="W5144" s="35"/>
    </row>
    <row r="5145" spans="4:23">
      <c r="D5145" s="51"/>
      <c r="E5145" s="35"/>
      <c r="F5145" s="51"/>
      <c r="J5145" s="35"/>
      <c r="M5145" s="51"/>
      <c r="O5145" s="35"/>
      <c r="P5145" s="35"/>
      <c r="Q5145" s="35"/>
      <c r="R5145" s="51"/>
      <c r="T5145" s="35"/>
      <c r="U5145" s="35"/>
      <c r="V5145" s="51"/>
      <c r="W5145" s="35"/>
    </row>
    <row r="5146" spans="4:23">
      <c r="D5146" s="51"/>
      <c r="E5146" s="35"/>
      <c r="F5146" s="51"/>
      <c r="J5146" s="35"/>
      <c r="M5146" s="51"/>
      <c r="O5146" s="35"/>
      <c r="P5146" s="35"/>
      <c r="Q5146" s="35"/>
      <c r="R5146" s="51"/>
      <c r="T5146" s="35"/>
      <c r="U5146" s="35"/>
      <c r="V5146" s="51"/>
      <c r="W5146" s="35"/>
    </row>
    <row r="5147" spans="4:23">
      <c r="D5147" s="51"/>
      <c r="E5147" s="35"/>
      <c r="F5147" s="51"/>
      <c r="J5147" s="35"/>
      <c r="M5147" s="51"/>
      <c r="O5147" s="35"/>
      <c r="P5147" s="35"/>
      <c r="Q5147" s="35"/>
      <c r="R5147" s="51"/>
      <c r="T5147" s="35"/>
      <c r="U5147" s="35"/>
      <c r="V5147" s="51"/>
      <c r="W5147" s="35"/>
    </row>
    <row r="5148" spans="4:23">
      <c r="D5148" s="51"/>
      <c r="E5148" s="35"/>
      <c r="F5148" s="51"/>
      <c r="J5148" s="35"/>
      <c r="M5148" s="51"/>
      <c r="O5148" s="35"/>
      <c r="P5148" s="35"/>
      <c r="Q5148" s="35"/>
      <c r="R5148" s="51"/>
      <c r="T5148" s="35"/>
      <c r="U5148" s="35"/>
      <c r="V5148" s="51"/>
      <c r="W5148" s="35"/>
    </row>
    <row r="5149" spans="4:23">
      <c r="D5149" s="51"/>
      <c r="E5149" s="35"/>
      <c r="F5149" s="51"/>
      <c r="J5149" s="35"/>
      <c r="M5149" s="51"/>
      <c r="O5149" s="35"/>
      <c r="P5149" s="35"/>
      <c r="Q5149" s="35"/>
      <c r="R5149" s="51"/>
      <c r="T5149" s="35"/>
      <c r="U5149" s="35"/>
      <c r="V5149" s="51"/>
      <c r="W5149" s="35"/>
    </row>
    <row r="5150" spans="4:23">
      <c r="D5150" s="51"/>
      <c r="E5150" s="35"/>
      <c r="F5150" s="51"/>
      <c r="J5150" s="35"/>
      <c r="M5150" s="51"/>
      <c r="O5150" s="35"/>
      <c r="P5150" s="35"/>
      <c r="Q5150" s="35"/>
      <c r="R5150" s="51"/>
      <c r="T5150" s="35"/>
      <c r="U5150" s="35"/>
      <c r="V5150" s="51"/>
      <c r="W5150" s="35"/>
    </row>
    <row r="5151" spans="4:23">
      <c r="D5151" s="51"/>
      <c r="E5151" s="35"/>
      <c r="F5151" s="51"/>
      <c r="J5151" s="35"/>
      <c r="M5151" s="51"/>
      <c r="O5151" s="35"/>
      <c r="P5151" s="35"/>
      <c r="Q5151" s="35"/>
      <c r="R5151" s="51"/>
      <c r="T5151" s="35"/>
      <c r="U5151" s="35"/>
      <c r="V5151" s="51"/>
      <c r="W5151" s="35"/>
    </row>
    <row r="5152" spans="4:23">
      <c r="D5152" s="51"/>
      <c r="E5152" s="35"/>
      <c r="F5152" s="51"/>
      <c r="J5152" s="35"/>
      <c r="M5152" s="51"/>
      <c r="O5152" s="35"/>
      <c r="P5152" s="35"/>
      <c r="Q5152" s="35"/>
      <c r="R5152" s="51"/>
      <c r="T5152" s="35"/>
      <c r="U5152" s="35"/>
      <c r="V5152" s="51"/>
      <c r="W5152" s="35"/>
    </row>
    <row r="5153" spans="4:23">
      <c r="D5153" s="51"/>
      <c r="E5153" s="35"/>
      <c r="F5153" s="51"/>
      <c r="J5153" s="35"/>
      <c r="M5153" s="51"/>
      <c r="O5153" s="35"/>
      <c r="P5153" s="35"/>
      <c r="Q5153" s="35"/>
      <c r="R5153" s="51"/>
      <c r="T5153" s="35"/>
      <c r="U5153" s="35"/>
      <c r="V5153" s="51"/>
      <c r="W5153" s="35"/>
    </row>
    <row r="5154" spans="4:23">
      <c r="D5154" s="51"/>
      <c r="E5154" s="35"/>
      <c r="F5154" s="51"/>
      <c r="J5154" s="35"/>
      <c r="M5154" s="51"/>
      <c r="O5154" s="35"/>
      <c r="P5154" s="35"/>
      <c r="Q5154" s="35"/>
      <c r="R5154" s="51"/>
      <c r="T5154" s="35"/>
      <c r="U5154" s="35"/>
      <c r="V5154" s="51"/>
      <c r="W5154" s="35"/>
    </row>
    <row r="5155" spans="4:23">
      <c r="D5155" s="51"/>
      <c r="E5155" s="35"/>
      <c r="F5155" s="51"/>
      <c r="J5155" s="35"/>
      <c r="M5155" s="51"/>
      <c r="O5155" s="35"/>
      <c r="P5155" s="35"/>
      <c r="Q5155" s="35"/>
      <c r="R5155" s="51"/>
      <c r="T5155" s="35"/>
      <c r="U5155" s="35"/>
      <c r="V5155" s="51"/>
      <c r="W5155" s="35"/>
    </row>
    <row r="5156" spans="4:23">
      <c r="D5156" s="51"/>
      <c r="E5156" s="35"/>
      <c r="F5156" s="51"/>
      <c r="J5156" s="35"/>
      <c r="M5156" s="51"/>
      <c r="O5156" s="35"/>
      <c r="P5156" s="35"/>
      <c r="Q5156" s="35"/>
      <c r="R5156" s="51"/>
      <c r="T5156" s="35"/>
      <c r="U5156" s="35"/>
      <c r="V5156" s="51"/>
      <c r="W5156" s="35"/>
    </row>
    <row r="5157" spans="4:23">
      <c r="D5157" s="51"/>
      <c r="E5157" s="35"/>
      <c r="F5157" s="51"/>
      <c r="J5157" s="35"/>
      <c r="M5157" s="51"/>
      <c r="O5157" s="35"/>
      <c r="P5157" s="35"/>
      <c r="Q5157" s="35"/>
      <c r="R5157" s="51"/>
      <c r="T5157" s="35"/>
      <c r="U5157" s="35"/>
      <c r="V5157" s="51"/>
      <c r="W5157" s="35"/>
    </row>
    <row r="5158" spans="4:23">
      <c r="D5158" s="51"/>
      <c r="E5158" s="35"/>
      <c r="F5158" s="51"/>
      <c r="J5158" s="35"/>
      <c r="M5158" s="51"/>
      <c r="O5158" s="35"/>
      <c r="P5158" s="35"/>
      <c r="Q5158" s="35"/>
      <c r="R5158" s="51"/>
      <c r="T5158" s="35"/>
      <c r="U5158" s="35"/>
      <c r="V5158" s="51"/>
      <c r="W5158" s="35"/>
    </row>
    <row r="5159" spans="4:23">
      <c r="D5159" s="51"/>
      <c r="E5159" s="35"/>
      <c r="F5159" s="51"/>
      <c r="J5159" s="35"/>
      <c r="M5159" s="51"/>
      <c r="O5159" s="35"/>
      <c r="P5159" s="35"/>
      <c r="Q5159" s="35"/>
      <c r="R5159" s="51"/>
      <c r="T5159" s="35"/>
      <c r="U5159" s="35"/>
      <c r="V5159" s="51"/>
      <c r="W5159" s="35"/>
    </row>
    <row r="5160" spans="4:23">
      <c r="D5160" s="51"/>
      <c r="E5160" s="35"/>
      <c r="F5160" s="51"/>
      <c r="J5160" s="35"/>
      <c r="M5160" s="51"/>
      <c r="O5160" s="35"/>
      <c r="P5160" s="35"/>
      <c r="Q5160" s="35"/>
      <c r="R5160" s="51"/>
      <c r="T5160" s="35"/>
      <c r="U5160" s="35"/>
      <c r="V5160" s="51"/>
      <c r="W5160" s="35"/>
    </row>
    <row r="5161" spans="4:23">
      <c r="D5161" s="51"/>
      <c r="E5161" s="35"/>
      <c r="F5161" s="51"/>
      <c r="J5161" s="35"/>
      <c r="M5161" s="51"/>
      <c r="O5161" s="35"/>
      <c r="P5161" s="35"/>
      <c r="Q5161" s="35"/>
      <c r="R5161" s="51"/>
      <c r="T5161" s="35"/>
      <c r="U5161" s="35"/>
      <c r="V5161" s="51"/>
      <c r="W5161" s="35"/>
    </row>
    <row r="5162" spans="4:23">
      <c r="D5162" s="51"/>
      <c r="E5162" s="35"/>
      <c r="F5162" s="51"/>
      <c r="J5162" s="35"/>
      <c r="M5162" s="51"/>
      <c r="O5162" s="35"/>
      <c r="P5162" s="35"/>
      <c r="Q5162" s="35"/>
      <c r="R5162" s="51"/>
      <c r="T5162" s="35"/>
      <c r="U5162" s="35"/>
      <c r="V5162" s="51"/>
      <c r="W5162" s="35"/>
    </row>
    <row r="5163" spans="4:23">
      <c r="D5163" s="51"/>
      <c r="E5163" s="35"/>
      <c r="F5163" s="51"/>
      <c r="J5163" s="35"/>
      <c r="M5163" s="51"/>
      <c r="O5163" s="35"/>
      <c r="P5163" s="35"/>
      <c r="Q5163" s="35"/>
      <c r="R5163" s="51"/>
      <c r="T5163" s="35"/>
      <c r="U5163" s="35"/>
      <c r="V5163" s="51"/>
      <c r="W5163" s="35"/>
    </row>
    <row r="5164" spans="4:23">
      <c r="D5164" s="51"/>
      <c r="E5164" s="35"/>
      <c r="F5164" s="51"/>
      <c r="J5164" s="35"/>
      <c r="M5164" s="51"/>
      <c r="O5164" s="35"/>
      <c r="P5164" s="35"/>
      <c r="Q5164" s="35"/>
      <c r="R5164" s="51"/>
      <c r="T5164" s="35"/>
      <c r="U5164" s="35"/>
      <c r="V5164" s="51"/>
      <c r="W5164" s="35"/>
    </row>
    <row r="5165" spans="4:23">
      <c r="D5165" s="51"/>
      <c r="E5165" s="35"/>
      <c r="F5165" s="51"/>
      <c r="J5165" s="35"/>
      <c r="M5165" s="51"/>
      <c r="O5165" s="35"/>
      <c r="P5165" s="35"/>
      <c r="Q5165" s="35"/>
      <c r="R5165" s="51"/>
      <c r="T5165" s="35"/>
      <c r="U5165" s="35"/>
      <c r="V5165" s="51"/>
      <c r="W5165" s="35"/>
    </row>
    <row r="5166" spans="4:23">
      <c r="D5166" s="51"/>
      <c r="E5166" s="35"/>
      <c r="F5166" s="51"/>
      <c r="J5166" s="35"/>
      <c r="M5166" s="51"/>
      <c r="O5166" s="35"/>
      <c r="P5166" s="35"/>
      <c r="Q5166" s="35"/>
      <c r="R5166" s="51"/>
      <c r="T5166" s="35"/>
      <c r="U5166" s="35"/>
      <c r="V5166" s="51"/>
      <c r="W5166" s="35"/>
    </row>
    <row r="5167" spans="4:23">
      <c r="D5167" s="51"/>
      <c r="E5167" s="35"/>
      <c r="F5167" s="51"/>
      <c r="J5167" s="35"/>
      <c r="M5167" s="51"/>
      <c r="O5167" s="35"/>
      <c r="P5167" s="35"/>
      <c r="Q5167" s="35"/>
      <c r="R5167" s="51"/>
      <c r="T5167" s="35"/>
      <c r="U5167" s="35"/>
      <c r="V5167" s="51"/>
      <c r="W5167" s="35"/>
    </row>
    <row r="5168" spans="4:23">
      <c r="D5168" s="51"/>
      <c r="E5168" s="35"/>
      <c r="F5168" s="51"/>
      <c r="J5168" s="35"/>
      <c r="M5168" s="51"/>
      <c r="O5168" s="35"/>
      <c r="P5168" s="35"/>
      <c r="Q5168" s="35"/>
      <c r="R5168" s="51"/>
      <c r="T5168" s="35"/>
      <c r="U5168" s="35"/>
      <c r="V5168" s="51"/>
      <c r="W5168" s="35"/>
    </row>
    <row r="5169" spans="4:23">
      <c r="D5169" s="51"/>
      <c r="E5169" s="35"/>
      <c r="F5169" s="51"/>
      <c r="J5169" s="35"/>
      <c r="M5169" s="51"/>
      <c r="O5169" s="35"/>
      <c r="P5169" s="35"/>
      <c r="Q5169" s="35"/>
      <c r="R5169" s="51"/>
      <c r="T5169" s="35"/>
      <c r="U5169" s="35"/>
      <c r="V5169" s="51"/>
      <c r="W5169" s="35"/>
    </row>
    <row r="5170" spans="4:23">
      <c r="D5170" s="51"/>
      <c r="E5170" s="35"/>
      <c r="F5170" s="51"/>
      <c r="J5170" s="35"/>
      <c r="M5170" s="51"/>
      <c r="O5170" s="35"/>
      <c r="P5170" s="35"/>
      <c r="Q5170" s="35"/>
      <c r="R5170" s="51"/>
      <c r="T5170" s="35"/>
      <c r="U5170" s="35"/>
      <c r="V5170" s="51"/>
      <c r="W5170" s="35"/>
    </row>
    <row r="5171" spans="4:23">
      <c r="D5171" s="51"/>
      <c r="E5171" s="35"/>
      <c r="F5171" s="51"/>
      <c r="J5171" s="35"/>
      <c r="M5171" s="51"/>
      <c r="O5171" s="35"/>
      <c r="P5171" s="35"/>
      <c r="Q5171" s="35"/>
      <c r="R5171" s="51"/>
      <c r="T5171" s="35"/>
      <c r="U5171" s="35"/>
      <c r="V5171" s="51"/>
      <c r="W5171" s="35"/>
    </row>
    <row r="5172" spans="4:23">
      <c r="D5172" s="51"/>
      <c r="E5172" s="35"/>
      <c r="F5172" s="51"/>
      <c r="J5172" s="35"/>
      <c r="M5172" s="51"/>
      <c r="O5172" s="35"/>
      <c r="P5172" s="35"/>
      <c r="Q5172" s="35"/>
      <c r="R5172" s="51"/>
      <c r="T5172" s="35"/>
      <c r="U5172" s="35"/>
      <c r="V5172" s="51"/>
      <c r="W5172" s="35"/>
    </row>
    <row r="5173" spans="4:23">
      <c r="D5173" s="51"/>
      <c r="E5173" s="35"/>
      <c r="F5173" s="51"/>
      <c r="J5173" s="35"/>
      <c r="M5173" s="51"/>
      <c r="O5173" s="35"/>
      <c r="P5173" s="35"/>
      <c r="Q5173" s="35"/>
      <c r="R5173" s="51"/>
      <c r="T5173" s="35"/>
      <c r="U5173" s="35"/>
      <c r="V5173" s="51"/>
      <c r="W5173" s="35"/>
    </row>
    <row r="5174" spans="4:23">
      <c r="D5174" s="51"/>
      <c r="E5174" s="35"/>
      <c r="F5174" s="51"/>
      <c r="J5174" s="35"/>
      <c r="M5174" s="51"/>
      <c r="O5174" s="35"/>
      <c r="P5174" s="35"/>
      <c r="Q5174" s="35"/>
      <c r="R5174" s="51"/>
      <c r="T5174" s="35"/>
      <c r="U5174" s="35"/>
      <c r="V5174" s="51"/>
      <c r="W5174" s="35"/>
    </row>
    <row r="5175" spans="4:23">
      <c r="D5175" s="51"/>
      <c r="E5175" s="35"/>
      <c r="F5175" s="51"/>
      <c r="J5175" s="35"/>
      <c r="M5175" s="51"/>
      <c r="O5175" s="35"/>
      <c r="P5175" s="35"/>
      <c r="Q5175" s="35"/>
      <c r="R5175" s="51"/>
      <c r="T5175" s="35"/>
      <c r="U5175" s="35"/>
      <c r="V5175" s="51"/>
      <c r="W5175" s="35"/>
    </row>
    <row r="5176" spans="4:23">
      <c r="D5176" s="51"/>
      <c r="E5176" s="35"/>
      <c r="F5176" s="51"/>
      <c r="J5176" s="35"/>
      <c r="M5176" s="51"/>
      <c r="O5176" s="35"/>
      <c r="P5176" s="35"/>
      <c r="Q5176" s="35"/>
      <c r="R5176" s="51"/>
      <c r="T5176" s="35"/>
      <c r="U5176" s="35"/>
      <c r="V5176" s="51"/>
      <c r="W5176" s="35"/>
    </row>
    <row r="5177" spans="4:23">
      <c r="D5177" s="51"/>
      <c r="E5177" s="35"/>
      <c r="F5177" s="51"/>
      <c r="J5177" s="35"/>
      <c r="M5177" s="51"/>
      <c r="O5177" s="35"/>
      <c r="P5177" s="35"/>
      <c r="Q5177" s="35"/>
      <c r="R5177" s="51"/>
      <c r="T5177" s="35"/>
      <c r="U5177" s="35"/>
      <c r="V5177" s="51"/>
      <c r="W5177" s="35"/>
    </row>
    <row r="5178" spans="4:23">
      <c r="D5178" s="51"/>
      <c r="E5178" s="35"/>
      <c r="F5178" s="51"/>
      <c r="J5178" s="35"/>
      <c r="M5178" s="51"/>
      <c r="O5178" s="35"/>
      <c r="P5178" s="35"/>
      <c r="Q5178" s="35"/>
      <c r="R5178" s="51"/>
      <c r="T5178" s="35"/>
      <c r="U5178" s="35"/>
      <c r="V5178" s="51"/>
      <c r="W5178" s="35"/>
    </row>
    <row r="5179" spans="4:23">
      <c r="D5179" s="51"/>
      <c r="E5179" s="35"/>
      <c r="F5179" s="51"/>
      <c r="J5179" s="35"/>
      <c r="M5179" s="51"/>
      <c r="O5179" s="35"/>
      <c r="P5179" s="35"/>
      <c r="Q5179" s="35"/>
      <c r="R5179" s="51"/>
      <c r="T5179" s="35"/>
      <c r="U5179" s="35"/>
      <c r="V5179" s="51"/>
      <c r="W5179" s="35"/>
    </row>
    <row r="5180" spans="4:23">
      <c r="D5180" s="51"/>
      <c r="E5180" s="35"/>
      <c r="F5180" s="51"/>
      <c r="J5180" s="35"/>
      <c r="M5180" s="51"/>
      <c r="O5180" s="35"/>
      <c r="P5180" s="35"/>
      <c r="Q5180" s="35"/>
      <c r="R5180" s="51"/>
      <c r="T5180" s="35"/>
      <c r="U5180" s="35"/>
      <c r="V5180" s="51"/>
      <c r="W5180" s="35"/>
    </row>
    <row r="5181" spans="4:23">
      <c r="D5181" s="51"/>
      <c r="E5181" s="35"/>
      <c r="F5181" s="51"/>
      <c r="J5181" s="35"/>
      <c r="M5181" s="51"/>
      <c r="O5181" s="35"/>
      <c r="P5181" s="35"/>
      <c r="Q5181" s="35"/>
      <c r="R5181" s="51"/>
      <c r="T5181" s="35"/>
      <c r="U5181" s="35"/>
      <c r="V5181" s="51"/>
      <c r="W5181" s="35"/>
    </row>
    <row r="5182" spans="4:23">
      <c r="D5182" s="51"/>
      <c r="E5182" s="35"/>
      <c r="F5182" s="51"/>
      <c r="J5182" s="35"/>
      <c r="M5182" s="51"/>
      <c r="O5182" s="35"/>
      <c r="P5182" s="35"/>
      <c r="Q5182" s="35"/>
      <c r="R5182" s="51"/>
      <c r="T5182" s="35"/>
      <c r="U5182" s="35"/>
      <c r="V5182" s="51"/>
      <c r="W5182" s="35"/>
    </row>
    <row r="5183" spans="4:23">
      <c r="D5183" s="51"/>
      <c r="E5183" s="35"/>
      <c r="F5183" s="51"/>
      <c r="J5183" s="35"/>
      <c r="M5183" s="51"/>
      <c r="O5183" s="35"/>
      <c r="P5183" s="35"/>
      <c r="Q5183" s="35"/>
      <c r="R5183" s="51"/>
      <c r="T5183" s="35"/>
      <c r="U5183" s="35"/>
      <c r="V5183" s="51"/>
      <c r="W5183" s="35"/>
    </row>
    <row r="5184" spans="4:23">
      <c r="D5184" s="51"/>
      <c r="E5184" s="35"/>
      <c r="F5184" s="51"/>
      <c r="J5184" s="35"/>
      <c r="M5184" s="51"/>
      <c r="O5184" s="35"/>
      <c r="P5184" s="35"/>
      <c r="Q5184" s="35"/>
      <c r="R5184" s="51"/>
      <c r="T5184" s="35"/>
      <c r="U5184" s="35"/>
      <c r="V5184" s="51"/>
      <c r="W5184" s="35"/>
    </row>
    <row r="5185" spans="4:23">
      <c r="D5185" s="51"/>
      <c r="E5185" s="35"/>
      <c r="F5185" s="51"/>
      <c r="J5185" s="35"/>
      <c r="M5185" s="51"/>
      <c r="O5185" s="35"/>
      <c r="P5185" s="35"/>
      <c r="Q5185" s="35"/>
      <c r="R5185" s="51"/>
      <c r="T5185" s="35"/>
      <c r="U5185" s="35"/>
      <c r="V5185" s="51"/>
      <c r="W5185" s="35"/>
    </row>
    <row r="5186" spans="4:23">
      <c r="D5186" s="51"/>
      <c r="E5186" s="35"/>
      <c r="F5186" s="51"/>
      <c r="J5186" s="35"/>
      <c r="M5186" s="51"/>
      <c r="O5186" s="35"/>
      <c r="P5186" s="35"/>
      <c r="Q5186" s="35"/>
      <c r="R5186" s="51"/>
      <c r="T5186" s="35"/>
      <c r="U5186" s="35"/>
      <c r="V5186" s="51"/>
      <c r="W5186" s="35"/>
    </row>
    <row r="5187" spans="4:23">
      <c r="D5187" s="51"/>
      <c r="E5187" s="35"/>
      <c r="F5187" s="51"/>
      <c r="J5187" s="35"/>
      <c r="M5187" s="51"/>
      <c r="O5187" s="35"/>
      <c r="P5187" s="35"/>
      <c r="Q5187" s="35"/>
      <c r="R5187" s="51"/>
      <c r="T5187" s="35"/>
      <c r="U5187" s="35"/>
      <c r="V5187" s="51"/>
      <c r="W5187" s="35"/>
    </row>
    <row r="5188" spans="4:23">
      <c r="D5188" s="51"/>
      <c r="E5188" s="35"/>
      <c r="F5188" s="51"/>
      <c r="J5188" s="35"/>
      <c r="M5188" s="51"/>
      <c r="O5188" s="35"/>
      <c r="P5188" s="35"/>
      <c r="Q5188" s="35"/>
      <c r="R5188" s="51"/>
      <c r="T5188" s="35"/>
      <c r="U5188" s="35"/>
      <c r="V5188" s="51"/>
      <c r="W5188" s="35"/>
    </row>
    <row r="5189" spans="4:23">
      <c r="D5189" s="51"/>
      <c r="E5189" s="35"/>
      <c r="F5189" s="51"/>
      <c r="J5189" s="35"/>
      <c r="M5189" s="51"/>
      <c r="O5189" s="35"/>
      <c r="P5189" s="35"/>
      <c r="Q5189" s="35"/>
      <c r="R5189" s="51"/>
      <c r="T5189" s="35"/>
      <c r="U5189" s="35"/>
      <c r="V5189" s="51"/>
      <c r="W5189" s="35"/>
    </row>
    <row r="5190" spans="4:23">
      <c r="D5190" s="51"/>
      <c r="E5190" s="35"/>
      <c r="F5190" s="51"/>
      <c r="J5190" s="35"/>
      <c r="M5190" s="51"/>
      <c r="O5190" s="35"/>
      <c r="P5190" s="35"/>
      <c r="Q5190" s="35"/>
      <c r="R5190" s="51"/>
      <c r="T5190" s="35"/>
      <c r="U5190" s="35"/>
      <c r="V5190" s="51"/>
      <c r="W5190" s="35"/>
    </row>
    <row r="5191" spans="4:23">
      <c r="D5191" s="51"/>
      <c r="E5191" s="35"/>
      <c r="F5191" s="51"/>
      <c r="J5191" s="35"/>
      <c r="M5191" s="51"/>
      <c r="O5191" s="35"/>
      <c r="P5191" s="35"/>
      <c r="Q5191" s="35"/>
      <c r="R5191" s="51"/>
      <c r="T5191" s="35"/>
      <c r="U5191" s="35"/>
      <c r="V5191" s="51"/>
      <c r="W5191" s="35"/>
    </row>
    <row r="5192" spans="4:23">
      <c r="D5192" s="51"/>
      <c r="E5192" s="35"/>
      <c r="F5192" s="51"/>
      <c r="J5192" s="35"/>
      <c r="M5192" s="51"/>
      <c r="O5192" s="35"/>
      <c r="P5192" s="35"/>
      <c r="Q5192" s="35"/>
      <c r="R5192" s="51"/>
      <c r="T5192" s="35"/>
      <c r="U5192" s="35"/>
      <c r="V5192" s="51"/>
      <c r="W5192" s="35"/>
    </row>
    <row r="5193" spans="4:23">
      <c r="D5193" s="51"/>
      <c r="E5193" s="35"/>
      <c r="F5193" s="51"/>
      <c r="J5193" s="35"/>
      <c r="M5193" s="51"/>
      <c r="O5193" s="35"/>
      <c r="P5193" s="35"/>
      <c r="Q5193" s="35"/>
      <c r="R5193" s="51"/>
      <c r="T5193" s="35"/>
      <c r="U5193" s="35"/>
      <c r="V5193" s="51"/>
      <c r="W5193" s="35"/>
    </row>
    <row r="5194" spans="4:23">
      <c r="D5194" s="51"/>
      <c r="E5194" s="35"/>
      <c r="F5194" s="51"/>
      <c r="J5194" s="35"/>
      <c r="M5194" s="51"/>
      <c r="O5194" s="35"/>
      <c r="P5194" s="35"/>
      <c r="Q5194" s="35"/>
      <c r="R5194" s="51"/>
      <c r="T5194" s="35"/>
      <c r="U5194" s="35"/>
      <c r="V5194" s="51"/>
      <c r="W5194" s="35"/>
    </row>
    <row r="5195" spans="4:23">
      <c r="D5195" s="51"/>
      <c r="E5195" s="35"/>
      <c r="F5195" s="51"/>
      <c r="J5195" s="35"/>
      <c r="M5195" s="51"/>
      <c r="O5195" s="35"/>
      <c r="P5195" s="35"/>
      <c r="Q5195" s="35"/>
      <c r="R5195" s="51"/>
      <c r="T5195" s="35"/>
      <c r="U5195" s="35"/>
      <c r="V5195" s="51"/>
      <c r="W5195" s="35"/>
    </row>
    <row r="5196" spans="4:23">
      <c r="D5196" s="51"/>
      <c r="E5196" s="35"/>
      <c r="F5196" s="51"/>
      <c r="J5196" s="35"/>
      <c r="M5196" s="51"/>
      <c r="O5196" s="35"/>
      <c r="P5196" s="35"/>
      <c r="Q5196" s="35"/>
      <c r="R5196" s="51"/>
      <c r="T5196" s="35"/>
      <c r="U5196" s="35"/>
      <c r="V5196" s="51"/>
      <c r="W5196" s="35"/>
    </row>
    <row r="5197" spans="4:23">
      <c r="D5197" s="51"/>
      <c r="E5197" s="35"/>
      <c r="F5197" s="51"/>
      <c r="J5197" s="35"/>
      <c r="M5197" s="51"/>
      <c r="O5197" s="35"/>
      <c r="P5197" s="35"/>
      <c r="Q5197" s="35"/>
      <c r="R5197" s="51"/>
      <c r="T5197" s="35"/>
      <c r="U5197" s="35"/>
      <c r="V5197" s="51"/>
      <c r="W5197" s="35"/>
    </row>
    <row r="5198" spans="4:23">
      <c r="D5198" s="51"/>
      <c r="E5198" s="35"/>
      <c r="F5198" s="51"/>
      <c r="J5198" s="35"/>
      <c r="M5198" s="51"/>
      <c r="O5198" s="35"/>
      <c r="P5198" s="35"/>
      <c r="Q5198" s="35"/>
      <c r="R5198" s="51"/>
      <c r="T5198" s="35"/>
      <c r="U5198" s="35"/>
      <c r="V5198" s="51"/>
      <c r="W5198" s="35"/>
    </row>
    <row r="5199" spans="4:23">
      <c r="D5199" s="51"/>
      <c r="E5199" s="35"/>
      <c r="F5199" s="51"/>
      <c r="J5199" s="35"/>
      <c r="M5199" s="51"/>
      <c r="O5199" s="35"/>
      <c r="P5199" s="35"/>
      <c r="Q5199" s="35"/>
      <c r="R5199" s="51"/>
      <c r="T5199" s="35"/>
      <c r="U5199" s="35"/>
      <c r="V5199" s="51"/>
      <c r="W5199" s="35"/>
    </row>
    <row r="5200" spans="4:23">
      <c r="D5200" s="51"/>
      <c r="E5200" s="35"/>
      <c r="F5200" s="51"/>
      <c r="J5200" s="35"/>
      <c r="M5200" s="51"/>
      <c r="O5200" s="35"/>
      <c r="P5200" s="35"/>
      <c r="Q5200" s="35"/>
      <c r="R5200" s="51"/>
      <c r="T5200" s="35"/>
      <c r="U5200" s="35"/>
      <c r="V5200" s="51"/>
      <c r="W5200" s="35"/>
    </row>
    <row r="5201" spans="4:23">
      <c r="D5201" s="51"/>
      <c r="E5201" s="35"/>
      <c r="F5201" s="51"/>
      <c r="J5201" s="35"/>
      <c r="M5201" s="51"/>
      <c r="O5201" s="35"/>
      <c r="P5201" s="35"/>
      <c r="Q5201" s="35"/>
      <c r="R5201" s="51"/>
      <c r="T5201" s="35"/>
      <c r="U5201" s="35"/>
      <c r="V5201" s="51"/>
      <c r="W5201" s="35"/>
    </row>
    <row r="5202" spans="4:23">
      <c r="D5202" s="51"/>
      <c r="E5202" s="35"/>
      <c r="F5202" s="51"/>
      <c r="J5202" s="35"/>
      <c r="M5202" s="51"/>
      <c r="O5202" s="35"/>
      <c r="P5202" s="35"/>
      <c r="Q5202" s="35"/>
      <c r="R5202" s="51"/>
      <c r="T5202" s="35"/>
      <c r="U5202" s="35"/>
      <c r="V5202" s="51"/>
      <c r="W5202" s="35"/>
    </row>
    <row r="5203" spans="4:23">
      <c r="D5203" s="51"/>
      <c r="E5203" s="35"/>
      <c r="F5203" s="51"/>
      <c r="J5203" s="35"/>
      <c r="M5203" s="51"/>
      <c r="O5203" s="35"/>
      <c r="P5203" s="35"/>
      <c r="Q5203" s="35"/>
      <c r="R5203" s="51"/>
      <c r="T5203" s="35"/>
      <c r="U5203" s="35"/>
      <c r="V5203" s="51"/>
      <c r="W5203" s="35"/>
    </row>
    <row r="5204" spans="4:23">
      <c r="D5204" s="51"/>
      <c r="E5204" s="35"/>
      <c r="F5204" s="51"/>
      <c r="J5204" s="35"/>
      <c r="M5204" s="51"/>
      <c r="O5204" s="35"/>
      <c r="P5204" s="35"/>
      <c r="Q5204" s="35"/>
      <c r="R5204" s="51"/>
      <c r="T5204" s="35"/>
      <c r="U5204" s="35"/>
      <c r="V5204" s="51"/>
      <c r="W5204" s="35"/>
    </row>
    <row r="5205" spans="4:23">
      <c r="D5205" s="51"/>
      <c r="E5205" s="35"/>
      <c r="F5205" s="51"/>
      <c r="J5205" s="35"/>
      <c r="M5205" s="51"/>
      <c r="O5205" s="35"/>
      <c r="P5205" s="35"/>
      <c r="Q5205" s="35"/>
      <c r="R5205" s="51"/>
      <c r="T5205" s="35"/>
      <c r="U5205" s="35"/>
      <c r="V5205" s="51"/>
      <c r="W5205" s="35"/>
    </row>
    <row r="5206" spans="4:23">
      <c r="D5206" s="51"/>
      <c r="E5206" s="35"/>
      <c r="F5206" s="51"/>
      <c r="J5206" s="35"/>
      <c r="M5206" s="51"/>
      <c r="O5206" s="35"/>
      <c r="P5206" s="35"/>
      <c r="Q5206" s="35"/>
      <c r="R5206" s="51"/>
      <c r="T5206" s="35"/>
      <c r="U5206" s="35"/>
      <c r="V5206" s="51"/>
      <c r="W5206" s="35"/>
    </row>
    <row r="5207" spans="4:23">
      <c r="D5207" s="51"/>
      <c r="E5207" s="35"/>
      <c r="F5207" s="51"/>
      <c r="J5207" s="35"/>
      <c r="M5207" s="51"/>
      <c r="O5207" s="35"/>
      <c r="P5207" s="35"/>
      <c r="Q5207" s="35"/>
      <c r="R5207" s="51"/>
      <c r="T5207" s="35"/>
      <c r="U5207" s="35"/>
      <c r="V5207" s="51"/>
      <c r="W5207" s="35"/>
    </row>
    <row r="5208" spans="4:23">
      <c r="D5208" s="51"/>
      <c r="E5208" s="35"/>
      <c r="F5208" s="51"/>
      <c r="J5208" s="35"/>
      <c r="M5208" s="51"/>
      <c r="O5208" s="35"/>
      <c r="P5208" s="35"/>
      <c r="Q5208" s="35"/>
      <c r="R5208" s="51"/>
      <c r="T5208" s="35"/>
      <c r="U5208" s="35"/>
      <c r="V5208" s="51"/>
      <c r="W5208" s="35"/>
    </row>
    <row r="5209" spans="4:23">
      <c r="D5209" s="51"/>
      <c r="E5209" s="35"/>
      <c r="F5209" s="51"/>
      <c r="J5209" s="35"/>
      <c r="M5209" s="51"/>
      <c r="O5209" s="35"/>
      <c r="P5209" s="35"/>
      <c r="Q5209" s="35"/>
      <c r="R5209" s="51"/>
      <c r="T5209" s="35"/>
      <c r="U5209" s="35"/>
      <c r="V5209" s="51"/>
      <c r="W5209" s="35"/>
    </row>
    <row r="5210" spans="4:23">
      <c r="D5210" s="51"/>
      <c r="E5210" s="35"/>
      <c r="F5210" s="51"/>
      <c r="J5210" s="35"/>
      <c r="M5210" s="51"/>
      <c r="O5210" s="35"/>
      <c r="P5210" s="35"/>
      <c r="Q5210" s="35"/>
      <c r="R5210" s="51"/>
      <c r="T5210" s="35"/>
      <c r="U5210" s="35"/>
      <c r="V5210" s="51"/>
      <c r="W5210" s="35"/>
    </row>
    <row r="5211" spans="4:23">
      <c r="D5211" s="51"/>
      <c r="E5211" s="35"/>
      <c r="F5211" s="51"/>
      <c r="J5211" s="35"/>
      <c r="M5211" s="51"/>
      <c r="O5211" s="35"/>
      <c r="P5211" s="35"/>
      <c r="Q5211" s="35"/>
      <c r="R5211" s="51"/>
      <c r="T5211" s="35"/>
      <c r="U5211" s="35"/>
      <c r="V5211" s="51"/>
      <c r="W5211" s="35"/>
    </row>
    <row r="5212" spans="4:23">
      <c r="D5212" s="51"/>
      <c r="E5212" s="35"/>
      <c r="F5212" s="51"/>
      <c r="J5212" s="35"/>
      <c r="M5212" s="51"/>
      <c r="O5212" s="35"/>
      <c r="P5212" s="35"/>
      <c r="Q5212" s="35"/>
      <c r="R5212" s="51"/>
      <c r="T5212" s="35"/>
      <c r="U5212" s="35"/>
      <c r="V5212" s="51"/>
      <c r="W5212" s="35"/>
    </row>
    <row r="5213" spans="4:23">
      <c r="D5213" s="51"/>
      <c r="E5213" s="35"/>
      <c r="F5213" s="51"/>
      <c r="J5213" s="35"/>
      <c r="M5213" s="51"/>
      <c r="O5213" s="35"/>
      <c r="P5213" s="35"/>
      <c r="Q5213" s="35"/>
      <c r="R5213" s="51"/>
      <c r="T5213" s="35"/>
      <c r="U5213" s="35"/>
      <c r="V5213" s="51"/>
      <c r="W5213" s="35"/>
    </row>
    <row r="5214" spans="4:23">
      <c r="D5214" s="51"/>
      <c r="E5214" s="35"/>
      <c r="F5214" s="51"/>
      <c r="J5214" s="35"/>
      <c r="M5214" s="51"/>
      <c r="O5214" s="35"/>
      <c r="P5214" s="35"/>
      <c r="Q5214" s="35"/>
      <c r="R5214" s="51"/>
      <c r="T5214" s="35"/>
      <c r="U5214" s="35"/>
      <c r="V5214" s="51"/>
      <c r="W5214" s="35"/>
    </row>
    <row r="5215" spans="4:23">
      <c r="D5215" s="51"/>
      <c r="E5215" s="35"/>
      <c r="F5215" s="51"/>
      <c r="J5215" s="35"/>
      <c r="M5215" s="51"/>
      <c r="O5215" s="35"/>
      <c r="P5215" s="35"/>
      <c r="Q5215" s="35"/>
      <c r="R5215" s="51"/>
      <c r="T5215" s="35"/>
      <c r="U5215" s="35"/>
      <c r="V5215" s="51"/>
      <c r="W5215" s="35"/>
    </row>
    <row r="5216" spans="4:23">
      <c r="D5216" s="51"/>
      <c r="E5216" s="35"/>
      <c r="F5216" s="51"/>
      <c r="J5216" s="35"/>
      <c r="M5216" s="51"/>
      <c r="O5216" s="35"/>
      <c r="P5216" s="35"/>
      <c r="Q5216" s="35"/>
      <c r="R5216" s="51"/>
      <c r="T5216" s="35"/>
      <c r="U5216" s="35"/>
      <c r="V5216" s="51"/>
      <c r="W5216" s="35"/>
    </row>
    <row r="5217" spans="4:23">
      <c r="D5217" s="51"/>
      <c r="E5217" s="35"/>
      <c r="F5217" s="51"/>
      <c r="J5217" s="35"/>
      <c r="M5217" s="51"/>
      <c r="O5217" s="35"/>
      <c r="P5217" s="35"/>
      <c r="Q5217" s="35"/>
      <c r="R5217" s="51"/>
      <c r="T5217" s="35"/>
      <c r="U5217" s="35"/>
      <c r="V5217" s="51"/>
      <c r="W5217" s="35"/>
    </row>
    <row r="5218" spans="4:23">
      <c r="D5218" s="51"/>
      <c r="E5218" s="35"/>
      <c r="F5218" s="51"/>
      <c r="J5218" s="35"/>
      <c r="M5218" s="51"/>
      <c r="O5218" s="35"/>
      <c r="P5218" s="35"/>
      <c r="Q5218" s="35"/>
      <c r="R5218" s="51"/>
      <c r="T5218" s="35"/>
      <c r="U5218" s="35"/>
      <c r="V5218" s="51"/>
      <c r="W5218" s="35"/>
    </row>
    <row r="5219" spans="4:23">
      <c r="D5219" s="51"/>
      <c r="E5219" s="35"/>
      <c r="F5219" s="51"/>
      <c r="J5219" s="35"/>
      <c r="M5219" s="51"/>
      <c r="O5219" s="35"/>
      <c r="P5219" s="35"/>
      <c r="Q5219" s="35"/>
      <c r="R5219" s="51"/>
      <c r="T5219" s="35"/>
      <c r="U5219" s="35"/>
      <c r="V5219" s="51"/>
      <c r="W5219" s="35"/>
    </row>
    <row r="5220" spans="4:23">
      <c r="D5220" s="51"/>
      <c r="E5220" s="35"/>
      <c r="F5220" s="51"/>
      <c r="J5220" s="35"/>
      <c r="M5220" s="51"/>
      <c r="O5220" s="35"/>
      <c r="P5220" s="35"/>
      <c r="Q5220" s="35"/>
      <c r="R5220" s="51"/>
      <c r="T5220" s="35"/>
      <c r="U5220" s="35"/>
      <c r="V5220" s="51"/>
      <c r="W5220" s="35"/>
    </row>
    <row r="5221" spans="4:23">
      <c r="D5221" s="51"/>
      <c r="E5221" s="35"/>
      <c r="F5221" s="51"/>
      <c r="J5221" s="35"/>
      <c r="M5221" s="51"/>
      <c r="O5221" s="35"/>
      <c r="P5221" s="35"/>
      <c r="Q5221" s="35"/>
      <c r="R5221" s="51"/>
      <c r="T5221" s="35"/>
      <c r="U5221" s="35"/>
      <c r="V5221" s="51"/>
      <c r="W5221" s="35"/>
    </row>
    <row r="5222" spans="4:23">
      <c r="D5222" s="51"/>
      <c r="E5222" s="35"/>
      <c r="F5222" s="51"/>
      <c r="J5222" s="35"/>
      <c r="M5222" s="51"/>
      <c r="O5222" s="35"/>
      <c r="P5222" s="35"/>
      <c r="Q5222" s="35"/>
      <c r="R5222" s="51"/>
      <c r="T5222" s="35"/>
      <c r="U5222" s="35"/>
      <c r="V5222" s="51"/>
      <c r="W5222" s="35"/>
    </row>
    <row r="5223" spans="4:23">
      <c r="D5223" s="51"/>
      <c r="E5223" s="35"/>
      <c r="F5223" s="51"/>
      <c r="J5223" s="35"/>
      <c r="M5223" s="51"/>
      <c r="O5223" s="35"/>
      <c r="P5223" s="35"/>
      <c r="Q5223" s="35"/>
      <c r="R5223" s="51"/>
      <c r="T5223" s="35"/>
      <c r="U5223" s="35"/>
      <c r="V5223" s="51"/>
      <c r="W5223" s="35"/>
    </row>
    <row r="5224" spans="4:23">
      <c r="D5224" s="51"/>
      <c r="E5224" s="35"/>
      <c r="F5224" s="51"/>
      <c r="J5224" s="35"/>
      <c r="M5224" s="51"/>
      <c r="O5224" s="35"/>
      <c r="P5224" s="35"/>
      <c r="Q5224" s="35"/>
      <c r="R5224" s="51"/>
      <c r="T5224" s="35"/>
      <c r="U5224" s="35"/>
      <c r="V5224" s="51"/>
      <c r="W5224" s="35"/>
    </row>
    <row r="5225" spans="4:23">
      <c r="D5225" s="51"/>
      <c r="E5225" s="35"/>
      <c r="F5225" s="51"/>
      <c r="J5225" s="35"/>
      <c r="M5225" s="51"/>
      <c r="O5225" s="35"/>
      <c r="P5225" s="35"/>
      <c r="Q5225" s="35"/>
      <c r="R5225" s="51"/>
      <c r="T5225" s="35"/>
      <c r="U5225" s="35"/>
      <c r="V5225" s="51"/>
      <c r="W5225" s="35"/>
    </row>
    <row r="5226" spans="4:23">
      <c r="D5226" s="51"/>
      <c r="E5226" s="35"/>
      <c r="F5226" s="51"/>
      <c r="J5226" s="35"/>
      <c r="M5226" s="51"/>
      <c r="O5226" s="35"/>
      <c r="P5226" s="35"/>
      <c r="Q5226" s="35"/>
      <c r="R5226" s="51"/>
      <c r="T5226" s="35"/>
      <c r="U5226" s="35"/>
      <c r="V5226" s="51"/>
      <c r="W5226" s="35"/>
    </row>
    <row r="5227" spans="4:23">
      <c r="D5227" s="51"/>
      <c r="E5227" s="35"/>
      <c r="F5227" s="51"/>
      <c r="J5227" s="35"/>
      <c r="M5227" s="51"/>
      <c r="O5227" s="35"/>
      <c r="P5227" s="35"/>
      <c r="Q5227" s="35"/>
      <c r="R5227" s="51"/>
      <c r="T5227" s="35"/>
      <c r="U5227" s="35"/>
      <c r="V5227" s="51"/>
      <c r="W5227" s="35"/>
    </row>
    <row r="5228" spans="4:23">
      <c r="D5228" s="51"/>
      <c r="E5228" s="35"/>
      <c r="F5228" s="51"/>
      <c r="J5228" s="35"/>
      <c r="M5228" s="51"/>
      <c r="O5228" s="35"/>
      <c r="P5228" s="35"/>
      <c r="Q5228" s="35"/>
      <c r="R5228" s="51"/>
      <c r="T5228" s="35"/>
      <c r="U5228" s="35"/>
      <c r="V5228" s="51"/>
      <c r="W5228" s="35"/>
    </row>
    <row r="5229" spans="4:23">
      <c r="D5229" s="51"/>
      <c r="E5229" s="35"/>
      <c r="F5229" s="51"/>
      <c r="J5229" s="35"/>
      <c r="M5229" s="51"/>
      <c r="O5229" s="35"/>
      <c r="P5229" s="35"/>
      <c r="Q5229" s="35"/>
      <c r="R5229" s="51"/>
      <c r="T5229" s="35"/>
      <c r="U5229" s="35"/>
      <c r="V5229" s="51"/>
      <c r="W5229" s="35"/>
    </row>
    <row r="5230" spans="4:23">
      <c r="D5230" s="51"/>
      <c r="E5230" s="35"/>
      <c r="F5230" s="51"/>
      <c r="J5230" s="35"/>
      <c r="M5230" s="51"/>
      <c r="O5230" s="35"/>
      <c r="P5230" s="35"/>
      <c r="Q5230" s="35"/>
      <c r="R5230" s="51"/>
      <c r="T5230" s="35"/>
      <c r="U5230" s="35"/>
      <c r="V5230" s="51"/>
      <c r="W5230" s="35"/>
    </row>
    <row r="5231" spans="4:23">
      <c r="D5231" s="51"/>
      <c r="E5231" s="35"/>
      <c r="F5231" s="51"/>
      <c r="J5231" s="35"/>
      <c r="M5231" s="51"/>
      <c r="O5231" s="35"/>
      <c r="P5231" s="35"/>
      <c r="Q5231" s="35"/>
      <c r="R5231" s="51"/>
      <c r="T5231" s="35"/>
      <c r="U5231" s="35"/>
      <c r="V5231" s="51"/>
      <c r="W5231" s="35"/>
    </row>
    <row r="5232" spans="4:23">
      <c r="D5232" s="51"/>
      <c r="E5232" s="35"/>
      <c r="F5232" s="51"/>
      <c r="J5232" s="35"/>
      <c r="M5232" s="51"/>
      <c r="O5232" s="35"/>
      <c r="P5232" s="35"/>
      <c r="Q5232" s="35"/>
      <c r="R5232" s="51"/>
      <c r="T5232" s="35"/>
      <c r="U5232" s="35"/>
      <c r="V5232" s="51"/>
      <c r="W5232" s="35"/>
    </row>
    <row r="5233" spans="4:23">
      <c r="D5233" s="51"/>
      <c r="E5233" s="35"/>
      <c r="F5233" s="51"/>
      <c r="J5233" s="35"/>
      <c r="M5233" s="51"/>
      <c r="O5233" s="35"/>
      <c r="P5233" s="35"/>
      <c r="Q5233" s="35"/>
      <c r="R5233" s="51"/>
      <c r="T5233" s="35"/>
      <c r="U5233" s="35"/>
      <c r="V5233" s="51"/>
      <c r="W5233" s="35"/>
    </row>
    <row r="5234" spans="4:23">
      <c r="D5234" s="51"/>
      <c r="E5234" s="35"/>
      <c r="F5234" s="51"/>
      <c r="J5234" s="35"/>
      <c r="M5234" s="51"/>
      <c r="O5234" s="35"/>
      <c r="P5234" s="35"/>
      <c r="Q5234" s="35"/>
      <c r="R5234" s="51"/>
      <c r="T5234" s="35"/>
      <c r="U5234" s="35"/>
      <c r="V5234" s="51"/>
      <c r="W5234" s="35"/>
    </row>
    <row r="5235" spans="4:23">
      <c r="D5235" s="51"/>
      <c r="E5235" s="35"/>
      <c r="F5235" s="51"/>
      <c r="J5235" s="35"/>
      <c r="M5235" s="51"/>
      <c r="O5235" s="35"/>
      <c r="P5235" s="35"/>
      <c r="Q5235" s="35"/>
      <c r="R5235" s="51"/>
      <c r="T5235" s="35"/>
      <c r="U5235" s="35"/>
      <c r="V5235" s="51"/>
      <c r="W5235" s="35"/>
    </row>
    <row r="5236" spans="4:23">
      <c r="D5236" s="51"/>
      <c r="E5236" s="35"/>
      <c r="F5236" s="51"/>
      <c r="J5236" s="35"/>
      <c r="M5236" s="51"/>
      <c r="O5236" s="35"/>
      <c r="P5236" s="35"/>
      <c r="Q5236" s="35"/>
      <c r="R5236" s="51"/>
      <c r="T5236" s="35"/>
      <c r="U5236" s="35"/>
      <c r="V5236" s="51"/>
      <c r="W5236" s="35"/>
    </row>
    <row r="5237" spans="4:23">
      <c r="D5237" s="51"/>
      <c r="E5237" s="35"/>
      <c r="F5237" s="51"/>
      <c r="J5237" s="35"/>
      <c r="M5237" s="51"/>
      <c r="O5237" s="35"/>
      <c r="P5237" s="35"/>
      <c r="Q5237" s="35"/>
      <c r="R5237" s="51"/>
      <c r="T5237" s="35"/>
      <c r="U5237" s="35"/>
      <c r="V5237" s="51"/>
      <c r="W5237" s="35"/>
    </row>
    <row r="5238" spans="4:23">
      <c r="D5238" s="51"/>
      <c r="E5238" s="35"/>
      <c r="F5238" s="51"/>
      <c r="J5238" s="35"/>
      <c r="M5238" s="51"/>
      <c r="O5238" s="35"/>
      <c r="P5238" s="35"/>
      <c r="Q5238" s="35"/>
      <c r="R5238" s="51"/>
      <c r="T5238" s="35"/>
      <c r="U5238" s="35"/>
      <c r="V5238" s="51"/>
      <c r="W5238" s="35"/>
    </row>
    <row r="5239" spans="4:23">
      <c r="D5239" s="51"/>
      <c r="E5239" s="35"/>
      <c r="F5239" s="51"/>
      <c r="J5239" s="35"/>
      <c r="M5239" s="51"/>
      <c r="O5239" s="35"/>
      <c r="P5239" s="35"/>
      <c r="Q5239" s="35"/>
      <c r="R5239" s="51"/>
      <c r="T5239" s="35"/>
      <c r="U5239" s="35"/>
      <c r="V5239" s="51"/>
      <c r="W5239" s="35"/>
    </row>
    <row r="5240" spans="4:23">
      <c r="D5240" s="51"/>
      <c r="E5240" s="35"/>
      <c r="F5240" s="51"/>
      <c r="J5240" s="35"/>
      <c r="M5240" s="51"/>
      <c r="O5240" s="35"/>
      <c r="P5240" s="35"/>
      <c r="Q5240" s="35"/>
      <c r="R5240" s="51"/>
      <c r="T5240" s="35"/>
      <c r="U5240" s="35"/>
      <c r="V5240" s="51"/>
      <c r="W5240" s="35"/>
    </row>
    <row r="5241" spans="4:23">
      <c r="D5241" s="51"/>
      <c r="E5241" s="35"/>
      <c r="F5241" s="51"/>
      <c r="J5241" s="35"/>
      <c r="M5241" s="51"/>
      <c r="O5241" s="35"/>
      <c r="P5241" s="35"/>
      <c r="Q5241" s="35"/>
      <c r="R5241" s="51"/>
      <c r="T5241" s="35"/>
      <c r="U5241" s="35"/>
      <c r="V5241" s="51"/>
      <c r="W5241" s="35"/>
    </row>
    <row r="5242" spans="4:23">
      <c r="D5242" s="51"/>
      <c r="E5242" s="35"/>
      <c r="F5242" s="51"/>
      <c r="J5242" s="35"/>
      <c r="M5242" s="51"/>
      <c r="O5242" s="35"/>
      <c r="P5242" s="35"/>
      <c r="Q5242" s="35"/>
      <c r="R5242" s="51"/>
      <c r="T5242" s="35"/>
      <c r="U5242" s="35"/>
      <c r="V5242" s="51"/>
      <c r="W5242" s="35"/>
    </row>
    <row r="5243" spans="4:23">
      <c r="D5243" s="51"/>
      <c r="E5243" s="35"/>
      <c r="F5243" s="51"/>
      <c r="J5243" s="35"/>
      <c r="M5243" s="51"/>
      <c r="O5243" s="35"/>
      <c r="P5243" s="35"/>
      <c r="Q5243" s="35"/>
      <c r="R5243" s="51"/>
      <c r="T5243" s="35"/>
      <c r="U5243" s="35"/>
      <c r="V5243" s="51"/>
      <c r="W5243" s="35"/>
    </row>
    <row r="5244" spans="4:23">
      <c r="D5244" s="51"/>
      <c r="E5244" s="35"/>
      <c r="F5244" s="51"/>
      <c r="J5244" s="35"/>
      <c r="M5244" s="51"/>
      <c r="O5244" s="35"/>
      <c r="P5244" s="35"/>
      <c r="Q5244" s="35"/>
      <c r="R5244" s="51"/>
      <c r="T5244" s="35"/>
      <c r="U5244" s="35"/>
      <c r="V5244" s="51"/>
      <c r="W5244" s="35"/>
    </row>
    <row r="5245" spans="4:23">
      <c r="D5245" s="51"/>
      <c r="E5245" s="35"/>
      <c r="F5245" s="51"/>
      <c r="J5245" s="35"/>
      <c r="M5245" s="51"/>
      <c r="O5245" s="35"/>
      <c r="P5245" s="35"/>
      <c r="Q5245" s="35"/>
      <c r="R5245" s="51"/>
      <c r="T5245" s="35"/>
      <c r="U5245" s="35"/>
      <c r="V5245" s="51"/>
      <c r="W5245" s="35"/>
    </row>
    <row r="5246" spans="4:23">
      <c r="D5246" s="51"/>
      <c r="E5246" s="35"/>
      <c r="F5246" s="51"/>
      <c r="J5246" s="35"/>
      <c r="M5246" s="51"/>
      <c r="O5246" s="35"/>
      <c r="P5246" s="35"/>
      <c r="Q5246" s="35"/>
      <c r="R5246" s="51"/>
      <c r="T5246" s="35"/>
      <c r="U5246" s="35"/>
      <c r="V5246" s="51"/>
      <c r="W5246" s="35"/>
    </row>
    <row r="5247" spans="4:23">
      <c r="D5247" s="51"/>
      <c r="E5247" s="35"/>
      <c r="F5247" s="51"/>
      <c r="J5247" s="35"/>
      <c r="M5247" s="51"/>
      <c r="O5247" s="35"/>
      <c r="P5247" s="35"/>
      <c r="Q5247" s="35"/>
      <c r="R5247" s="51"/>
      <c r="T5247" s="35"/>
      <c r="U5247" s="35"/>
      <c r="V5247" s="51"/>
      <c r="W5247" s="35"/>
    </row>
    <row r="5248" spans="4:23">
      <c r="D5248" s="51"/>
      <c r="E5248" s="35"/>
      <c r="F5248" s="51"/>
      <c r="J5248" s="35"/>
      <c r="M5248" s="51"/>
      <c r="O5248" s="35"/>
      <c r="P5248" s="35"/>
      <c r="Q5248" s="35"/>
      <c r="R5248" s="51"/>
      <c r="T5248" s="35"/>
      <c r="U5248" s="35"/>
      <c r="V5248" s="51"/>
      <c r="W5248" s="35"/>
    </row>
    <row r="5249" spans="4:23">
      <c r="D5249" s="51"/>
      <c r="E5249" s="35"/>
      <c r="F5249" s="51"/>
      <c r="J5249" s="35"/>
      <c r="M5249" s="51"/>
      <c r="O5249" s="35"/>
      <c r="P5249" s="35"/>
      <c r="Q5249" s="35"/>
      <c r="R5249" s="51"/>
      <c r="T5249" s="35"/>
      <c r="U5249" s="35"/>
      <c r="V5249" s="51"/>
      <c r="W5249" s="35"/>
    </row>
    <row r="5250" spans="4:23">
      <c r="D5250" s="51"/>
      <c r="E5250" s="35"/>
      <c r="F5250" s="51"/>
      <c r="J5250" s="35"/>
      <c r="M5250" s="51"/>
      <c r="O5250" s="35"/>
      <c r="P5250" s="35"/>
      <c r="Q5250" s="35"/>
      <c r="R5250" s="51"/>
      <c r="T5250" s="35"/>
      <c r="U5250" s="35"/>
      <c r="V5250" s="51"/>
      <c r="W5250" s="35"/>
    </row>
    <row r="5251" spans="4:23">
      <c r="D5251" s="51"/>
      <c r="E5251" s="35"/>
      <c r="F5251" s="51"/>
      <c r="J5251" s="35"/>
      <c r="M5251" s="51"/>
      <c r="O5251" s="35"/>
      <c r="P5251" s="35"/>
      <c r="Q5251" s="35"/>
      <c r="R5251" s="51"/>
      <c r="T5251" s="35"/>
      <c r="U5251" s="35"/>
      <c r="V5251" s="51"/>
      <c r="W5251" s="35"/>
    </row>
    <row r="5252" spans="4:23">
      <c r="D5252" s="51"/>
      <c r="E5252" s="35"/>
      <c r="F5252" s="51"/>
      <c r="J5252" s="35"/>
      <c r="M5252" s="51"/>
      <c r="O5252" s="35"/>
      <c r="P5252" s="35"/>
      <c r="Q5252" s="35"/>
      <c r="R5252" s="51"/>
      <c r="T5252" s="35"/>
      <c r="U5252" s="35"/>
      <c r="V5252" s="51"/>
      <c r="W5252" s="35"/>
    </row>
    <row r="5253" spans="4:23">
      <c r="D5253" s="51"/>
      <c r="E5253" s="35"/>
      <c r="F5253" s="51"/>
      <c r="J5253" s="35"/>
      <c r="M5253" s="51"/>
      <c r="O5253" s="35"/>
      <c r="P5253" s="35"/>
      <c r="Q5253" s="35"/>
      <c r="R5253" s="51"/>
      <c r="T5253" s="35"/>
      <c r="U5253" s="35"/>
      <c r="V5253" s="51"/>
      <c r="W5253" s="35"/>
    </row>
    <row r="5254" spans="4:23">
      <c r="D5254" s="51"/>
      <c r="E5254" s="35"/>
      <c r="F5254" s="51"/>
      <c r="J5254" s="35"/>
      <c r="M5254" s="51"/>
      <c r="O5254" s="35"/>
      <c r="P5254" s="35"/>
      <c r="Q5254" s="35"/>
      <c r="R5254" s="51"/>
      <c r="T5254" s="35"/>
      <c r="U5254" s="35"/>
      <c r="V5254" s="51"/>
      <c r="W5254" s="35"/>
    </row>
    <row r="5255" spans="4:23">
      <c r="D5255" s="51"/>
      <c r="E5255" s="35"/>
      <c r="F5255" s="51"/>
      <c r="J5255" s="35"/>
      <c r="M5255" s="51"/>
      <c r="O5255" s="35"/>
      <c r="P5255" s="35"/>
      <c r="Q5255" s="35"/>
      <c r="R5255" s="51"/>
      <c r="T5255" s="35"/>
      <c r="U5255" s="35"/>
      <c r="V5255" s="51"/>
      <c r="W5255" s="35"/>
    </row>
    <row r="5256" spans="4:23">
      <c r="D5256" s="51"/>
      <c r="E5256" s="35"/>
      <c r="F5256" s="51"/>
      <c r="J5256" s="35"/>
      <c r="M5256" s="51"/>
      <c r="O5256" s="35"/>
      <c r="P5256" s="35"/>
      <c r="Q5256" s="35"/>
      <c r="R5256" s="51"/>
      <c r="T5256" s="35"/>
      <c r="U5256" s="35"/>
      <c r="V5256" s="51"/>
      <c r="W5256" s="35"/>
    </row>
    <row r="5257" spans="4:23">
      <c r="D5257" s="51"/>
      <c r="E5257" s="35"/>
      <c r="F5257" s="51"/>
      <c r="J5257" s="35"/>
      <c r="M5257" s="51"/>
      <c r="O5257" s="35"/>
      <c r="P5257" s="35"/>
      <c r="Q5257" s="35"/>
      <c r="R5257" s="51"/>
      <c r="T5257" s="35"/>
      <c r="U5257" s="35"/>
      <c r="V5257" s="51"/>
      <c r="W5257" s="35"/>
    </row>
    <row r="5258" spans="4:23">
      <c r="D5258" s="51"/>
      <c r="E5258" s="35"/>
      <c r="F5258" s="51"/>
      <c r="J5258" s="35"/>
      <c r="M5258" s="51"/>
      <c r="O5258" s="35"/>
      <c r="P5258" s="35"/>
      <c r="Q5258" s="35"/>
      <c r="R5258" s="51"/>
      <c r="T5258" s="35"/>
      <c r="U5258" s="35"/>
      <c r="V5258" s="51"/>
      <c r="W5258" s="35"/>
    </row>
    <row r="5259" spans="4:23">
      <c r="D5259" s="51"/>
      <c r="E5259" s="35"/>
      <c r="F5259" s="51"/>
      <c r="J5259" s="35"/>
      <c r="M5259" s="51"/>
      <c r="O5259" s="35"/>
      <c r="P5259" s="35"/>
      <c r="Q5259" s="35"/>
      <c r="R5259" s="51"/>
      <c r="T5259" s="35"/>
      <c r="U5259" s="35"/>
      <c r="V5259" s="51"/>
      <c r="W5259" s="35"/>
    </row>
    <row r="5260" spans="4:23">
      <c r="D5260" s="51"/>
      <c r="E5260" s="35"/>
      <c r="F5260" s="51"/>
      <c r="J5260" s="35"/>
      <c r="M5260" s="51"/>
      <c r="O5260" s="35"/>
      <c r="P5260" s="35"/>
      <c r="Q5260" s="35"/>
      <c r="R5260" s="51"/>
      <c r="T5260" s="35"/>
      <c r="U5260" s="35"/>
      <c r="V5260" s="51"/>
      <c r="W5260" s="35"/>
    </row>
    <row r="5261" spans="4:23">
      <c r="D5261" s="51"/>
      <c r="E5261" s="35"/>
      <c r="F5261" s="51"/>
      <c r="J5261" s="35"/>
      <c r="M5261" s="51"/>
      <c r="O5261" s="35"/>
      <c r="P5261" s="35"/>
      <c r="Q5261" s="35"/>
      <c r="R5261" s="51"/>
      <c r="T5261" s="35"/>
      <c r="U5261" s="35"/>
      <c r="V5261" s="51"/>
      <c r="W5261" s="35"/>
    </row>
    <row r="5262" spans="4:23">
      <c r="D5262" s="51"/>
      <c r="E5262" s="35"/>
      <c r="F5262" s="51"/>
      <c r="J5262" s="35"/>
      <c r="M5262" s="51"/>
      <c r="O5262" s="35"/>
      <c r="P5262" s="35"/>
      <c r="Q5262" s="35"/>
      <c r="R5262" s="51"/>
      <c r="T5262" s="35"/>
      <c r="U5262" s="35"/>
      <c r="V5262" s="51"/>
      <c r="W5262" s="35"/>
    </row>
    <row r="5263" spans="4:23">
      <c r="D5263" s="51"/>
      <c r="E5263" s="35"/>
      <c r="F5263" s="51"/>
      <c r="J5263" s="35"/>
      <c r="M5263" s="51"/>
      <c r="O5263" s="35"/>
      <c r="P5263" s="35"/>
      <c r="Q5263" s="35"/>
      <c r="R5263" s="51"/>
      <c r="T5263" s="35"/>
      <c r="U5263" s="35"/>
      <c r="V5263" s="51"/>
      <c r="W5263" s="35"/>
    </row>
    <row r="5264" spans="4:23">
      <c r="D5264" s="51"/>
      <c r="E5264" s="35"/>
      <c r="F5264" s="51"/>
      <c r="J5264" s="35"/>
      <c r="M5264" s="51"/>
      <c r="O5264" s="35"/>
      <c r="P5264" s="35"/>
      <c r="Q5264" s="35"/>
      <c r="R5264" s="51"/>
      <c r="T5264" s="35"/>
      <c r="U5264" s="35"/>
      <c r="V5264" s="51"/>
      <c r="W5264" s="35"/>
    </row>
    <row r="5265" spans="4:23">
      <c r="D5265" s="51"/>
      <c r="E5265" s="35"/>
      <c r="F5265" s="51"/>
      <c r="J5265" s="35"/>
      <c r="M5265" s="51"/>
      <c r="O5265" s="35"/>
      <c r="P5265" s="35"/>
      <c r="Q5265" s="35"/>
      <c r="R5265" s="51"/>
      <c r="T5265" s="35"/>
      <c r="U5265" s="35"/>
      <c r="V5265" s="51"/>
      <c r="W5265" s="35"/>
    </row>
    <row r="5266" spans="4:23">
      <c r="D5266" s="51"/>
      <c r="E5266" s="35"/>
      <c r="F5266" s="51"/>
      <c r="J5266" s="35"/>
      <c r="M5266" s="51"/>
      <c r="O5266" s="35"/>
      <c r="P5266" s="35"/>
      <c r="Q5266" s="35"/>
      <c r="R5266" s="51"/>
      <c r="T5266" s="35"/>
      <c r="U5266" s="35"/>
      <c r="V5266" s="51"/>
      <c r="W5266" s="35"/>
    </row>
    <row r="5267" spans="4:23">
      <c r="D5267" s="51"/>
      <c r="E5267" s="35"/>
      <c r="F5267" s="51"/>
      <c r="J5267" s="35"/>
      <c r="M5267" s="51"/>
      <c r="O5267" s="35"/>
      <c r="P5267" s="35"/>
      <c r="Q5267" s="35"/>
      <c r="R5267" s="51"/>
      <c r="T5267" s="35"/>
      <c r="U5267" s="35"/>
      <c r="V5267" s="51"/>
      <c r="W5267" s="35"/>
    </row>
    <row r="5268" spans="4:23">
      <c r="D5268" s="51"/>
      <c r="E5268" s="35"/>
      <c r="F5268" s="51"/>
      <c r="J5268" s="35"/>
      <c r="M5268" s="51"/>
      <c r="O5268" s="35"/>
      <c r="P5268" s="35"/>
      <c r="Q5268" s="35"/>
      <c r="R5268" s="51"/>
      <c r="T5268" s="35"/>
      <c r="U5268" s="35"/>
      <c r="V5268" s="51"/>
      <c r="W5268" s="35"/>
    </row>
    <row r="5269" spans="4:23">
      <c r="D5269" s="51"/>
      <c r="E5269" s="35"/>
      <c r="F5269" s="51"/>
      <c r="J5269" s="35"/>
      <c r="M5269" s="51"/>
      <c r="O5269" s="35"/>
      <c r="P5269" s="35"/>
      <c r="Q5269" s="35"/>
      <c r="R5269" s="51"/>
      <c r="T5269" s="35"/>
      <c r="U5269" s="35"/>
      <c r="V5269" s="51"/>
      <c r="W5269" s="35"/>
    </row>
    <row r="5270" spans="4:23">
      <c r="D5270" s="51"/>
      <c r="E5270" s="35"/>
      <c r="F5270" s="51"/>
      <c r="J5270" s="35"/>
      <c r="M5270" s="51"/>
      <c r="O5270" s="35"/>
      <c r="P5270" s="35"/>
      <c r="Q5270" s="35"/>
      <c r="R5270" s="51"/>
      <c r="T5270" s="35"/>
      <c r="U5270" s="35"/>
      <c r="V5270" s="51"/>
      <c r="W5270" s="35"/>
    </row>
    <row r="5271" spans="4:23">
      <c r="D5271" s="51"/>
      <c r="E5271" s="35"/>
      <c r="F5271" s="51"/>
      <c r="J5271" s="35"/>
      <c r="M5271" s="51"/>
      <c r="O5271" s="35"/>
      <c r="P5271" s="35"/>
      <c r="Q5271" s="35"/>
      <c r="R5271" s="51"/>
      <c r="T5271" s="35"/>
      <c r="U5271" s="35"/>
      <c r="V5271" s="51"/>
      <c r="W5271" s="35"/>
    </row>
    <row r="5272" spans="4:23">
      <c r="D5272" s="51"/>
      <c r="E5272" s="35"/>
      <c r="F5272" s="51"/>
      <c r="J5272" s="35"/>
      <c r="M5272" s="51"/>
      <c r="O5272" s="35"/>
      <c r="P5272" s="35"/>
      <c r="Q5272" s="35"/>
      <c r="R5272" s="51"/>
      <c r="T5272" s="35"/>
      <c r="U5272" s="35"/>
      <c r="V5272" s="51"/>
      <c r="W5272" s="35"/>
    </row>
    <row r="5273" spans="4:23">
      <c r="D5273" s="51"/>
      <c r="E5273" s="35"/>
      <c r="F5273" s="51"/>
      <c r="J5273" s="35"/>
      <c r="M5273" s="51"/>
      <c r="O5273" s="35"/>
      <c r="P5273" s="35"/>
      <c r="Q5273" s="35"/>
      <c r="R5273" s="51"/>
      <c r="T5273" s="35"/>
      <c r="U5273" s="35"/>
      <c r="V5273" s="51"/>
      <c r="W5273" s="35"/>
    </row>
    <row r="5274" spans="4:23">
      <c r="D5274" s="51"/>
      <c r="E5274" s="35"/>
      <c r="F5274" s="51"/>
      <c r="J5274" s="35"/>
      <c r="M5274" s="51"/>
      <c r="O5274" s="35"/>
      <c r="P5274" s="35"/>
      <c r="Q5274" s="35"/>
      <c r="R5274" s="51"/>
      <c r="T5274" s="35"/>
      <c r="U5274" s="35"/>
      <c r="V5274" s="51"/>
      <c r="W5274" s="35"/>
    </row>
    <row r="5275" spans="4:23">
      <c r="D5275" s="51"/>
      <c r="E5275" s="35"/>
      <c r="F5275" s="51"/>
      <c r="J5275" s="35"/>
      <c r="M5275" s="51"/>
      <c r="O5275" s="35"/>
      <c r="P5275" s="35"/>
      <c r="Q5275" s="35"/>
      <c r="R5275" s="51"/>
      <c r="T5275" s="35"/>
      <c r="U5275" s="35"/>
      <c r="V5275" s="51"/>
      <c r="W5275" s="35"/>
    </row>
    <row r="5276" spans="4:23">
      <c r="D5276" s="51"/>
      <c r="E5276" s="35"/>
      <c r="F5276" s="51"/>
      <c r="J5276" s="35"/>
      <c r="M5276" s="51"/>
      <c r="O5276" s="35"/>
      <c r="P5276" s="35"/>
      <c r="Q5276" s="35"/>
      <c r="R5276" s="51"/>
      <c r="T5276" s="35"/>
      <c r="U5276" s="35"/>
      <c r="V5276" s="51"/>
      <c r="W5276" s="35"/>
    </row>
    <row r="5277" spans="4:23">
      <c r="D5277" s="51"/>
      <c r="E5277" s="35"/>
      <c r="F5277" s="51"/>
      <c r="J5277" s="35"/>
      <c r="M5277" s="51"/>
      <c r="O5277" s="35"/>
      <c r="P5277" s="35"/>
      <c r="Q5277" s="35"/>
      <c r="R5277" s="51"/>
      <c r="T5277" s="35"/>
      <c r="U5277" s="35"/>
      <c r="V5277" s="51"/>
      <c r="W5277" s="35"/>
    </row>
    <row r="5278" spans="4:23">
      <c r="D5278" s="51"/>
      <c r="E5278" s="35"/>
      <c r="F5278" s="51"/>
      <c r="J5278" s="35"/>
      <c r="M5278" s="51"/>
      <c r="O5278" s="35"/>
      <c r="P5278" s="35"/>
      <c r="Q5278" s="35"/>
      <c r="R5278" s="51"/>
      <c r="T5278" s="35"/>
      <c r="U5278" s="35"/>
      <c r="V5278" s="51"/>
      <c r="W5278" s="35"/>
    </row>
    <row r="5279" spans="4:23">
      <c r="D5279" s="51"/>
      <c r="E5279" s="35"/>
      <c r="F5279" s="51"/>
      <c r="J5279" s="35"/>
      <c r="M5279" s="51"/>
      <c r="O5279" s="35"/>
      <c r="P5279" s="35"/>
      <c r="Q5279" s="35"/>
      <c r="R5279" s="51"/>
      <c r="T5279" s="35"/>
      <c r="U5279" s="35"/>
      <c r="V5279" s="51"/>
      <c r="W5279" s="35"/>
    </row>
    <row r="5280" spans="4:23">
      <c r="D5280" s="51"/>
      <c r="E5280" s="35"/>
      <c r="F5280" s="51"/>
      <c r="J5280" s="35"/>
      <c r="M5280" s="51"/>
      <c r="O5280" s="35"/>
      <c r="P5280" s="35"/>
      <c r="Q5280" s="35"/>
      <c r="R5280" s="51"/>
      <c r="T5280" s="35"/>
      <c r="U5280" s="35"/>
      <c r="V5280" s="51"/>
      <c r="W5280" s="35"/>
    </row>
    <row r="5281" spans="4:23">
      <c r="D5281" s="51"/>
      <c r="E5281" s="35"/>
      <c r="F5281" s="51"/>
      <c r="J5281" s="35"/>
      <c r="M5281" s="51"/>
      <c r="O5281" s="35"/>
      <c r="P5281" s="35"/>
      <c r="Q5281" s="35"/>
      <c r="R5281" s="51"/>
      <c r="T5281" s="35"/>
      <c r="U5281" s="35"/>
      <c r="V5281" s="51"/>
      <c r="W5281" s="35"/>
    </row>
    <row r="5282" spans="4:23">
      <c r="D5282" s="51"/>
      <c r="E5282" s="35"/>
      <c r="F5282" s="51"/>
      <c r="J5282" s="35"/>
      <c r="M5282" s="51"/>
      <c r="O5282" s="35"/>
      <c r="P5282" s="35"/>
      <c r="Q5282" s="35"/>
      <c r="R5282" s="51"/>
      <c r="T5282" s="35"/>
      <c r="U5282" s="35"/>
      <c r="V5282" s="51"/>
      <c r="W5282" s="35"/>
    </row>
    <row r="5283" spans="4:23">
      <c r="D5283" s="51"/>
      <c r="E5283" s="35"/>
      <c r="F5283" s="51"/>
      <c r="J5283" s="35"/>
      <c r="M5283" s="51"/>
      <c r="O5283" s="35"/>
      <c r="P5283" s="35"/>
      <c r="Q5283" s="35"/>
      <c r="R5283" s="51"/>
      <c r="T5283" s="35"/>
      <c r="U5283" s="35"/>
      <c r="V5283" s="51"/>
      <c r="W5283" s="35"/>
    </row>
    <row r="5284" spans="4:23">
      <c r="D5284" s="51"/>
      <c r="E5284" s="35"/>
      <c r="F5284" s="51"/>
      <c r="J5284" s="35"/>
      <c r="M5284" s="51"/>
      <c r="O5284" s="35"/>
      <c r="P5284" s="35"/>
      <c r="Q5284" s="35"/>
      <c r="R5284" s="51"/>
      <c r="T5284" s="35"/>
      <c r="U5284" s="35"/>
      <c r="V5284" s="51"/>
      <c r="W5284" s="35"/>
    </row>
    <row r="5285" spans="4:23">
      <c r="D5285" s="51"/>
      <c r="E5285" s="35"/>
      <c r="F5285" s="51"/>
      <c r="J5285" s="35"/>
      <c r="M5285" s="51"/>
      <c r="O5285" s="35"/>
      <c r="P5285" s="35"/>
      <c r="Q5285" s="35"/>
      <c r="R5285" s="51"/>
      <c r="T5285" s="35"/>
      <c r="U5285" s="35"/>
      <c r="V5285" s="51"/>
      <c r="W5285" s="35"/>
    </row>
    <row r="5286" spans="4:23">
      <c r="D5286" s="51"/>
      <c r="E5286" s="35"/>
      <c r="F5286" s="51"/>
      <c r="J5286" s="35"/>
      <c r="M5286" s="51"/>
      <c r="O5286" s="35"/>
      <c r="P5286" s="35"/>
      <c r="Q5286" s="35"/>
      <c r="R5286" s="51"/>
      <c r="T5286" s="35"/>
      <c r="U5286" s="35"/>
      <c r="V5286" s="51"/>
      <c r="W5286" s="35"/>
    </row>
    <row r="5287" spans="4:23">
      <c r="D5287" s="51"/>
      <c r="E5287" s="35"/>
      <c r="F5287" s="51"/>
      <c r="J5287" s="35"/>
      <c r="M5287" s="51"/>
      <c r="O5287" s="35"/>
      <c r="P5287" s="35"/>
      <c r="Q5287" s="35"/>
      <c r="R5287" s="51"/>
      <c r="T5287" s="35"/>
      <c r="U5287" s="35"/>
      <c r="V5287" s="51"/>
      <c r="W5287" s="35"/>
    </row>
    <row r="5288" spans="4:23">
      <c r="D5288" s="51"/>
      <c r="E5288" s="35"/>
      <c r="F5288" s="51"/>
      <c r="J5288" s="35"/>
      <c r="M5288" s="51"/>
      <c r="O5288" s="35"/>
      <c r="P5288" s="35"/>
      <c r="Q5288" s="35"/>
      <c r="R5288" s="51"/>
      <c r="T5288" s="35"/>
      <c r="U5288" s="35"/>
      <c r="V5288" s="51"/>
      <c r="W5288" s="35"/>
    </row>
    <row r="5289" spans="4:23">
      <c r="D5289" s="51"/>
      <c r="E5289" s="35"/>
      <c r="F5289" s="51"/>
      <c r="J5289" s="35"/>
      <c r="M5289" s="51"/>
      <c r="O5289" s="35"/>
      <c r="P5289" s="35"/>
      <c r="Q5289" s="35"/>
      <c r="R5289" s="51"/>
      <c r="T5289" s="35"/>
      <c r="U5289" s="35"/>
      <c r="V5289" s="51"/>
      <c r="W5289" s="35"/>
    </row>
    <row r="5290" spans="4:23">
      <c r="D5290" s="51"/>
      <c r="E5290" s="35"/>
      <c r="F5290" s="51"/>
      <c r="J5290" s="35"/>
      <c r="M5290" s="51"/>
      <c r="O5290" s="35"/>
      <c r="P5290" s="35"/>
      <c r="Q5290" s="35"/>
      <c r="R5290" s="51"/>
      <c r="T5290" s="35"/>
      <c r="U5290" s="35"/>
      <c r="V5290" s="51"/>
      <c r="W5290" s="35"/>
    </row>
    <row r="5291" spans="4:23">
      <c r="D5291" s="51"/>
      <c r="E5291" s="35"/>
      <c r="F5291" s="51"/>
      <c r="J5291" s="35"/>
      <c r="M5291" s="51"/>
      <c r="O5291" s="35"/>
      <c r="P5291" s="35"/>
      <c r="Q5291" s="35"/>
      <c r="R5291" s="51"/>
      <c r="T5291" s="35"/>
      <c r="U5291" s="35"/>
      <c r="V5291" s="51"/>
      <c r="W5291" s="35"/>
    </row>
    <row r="5292" spans="4:23">
      <c r="D5292" s="51"/>
      <c r="E5292" s="35"/>
      <c r="F5292" s="51"/>
      <c r="J5292" s="35"/>
      <c r="M5292" s="51"/>
      <c r="O5292" s="35"/>
      <c r="P5292" s="35"/>
      <c r="Q5292" s="35"/>
      <c r="R5292" s="51"/>
      <c r="T5292" s="35"/>
      <c r="U5292" s="35"/>
      <c r="V5292" s="51"/>
      <c r="W5292" s="35"/>
    </row>
    <row r="5293" spans="4:23">
      <c r="D5293" s="51"/>
      <c r="E5293" s="35"/>
      <c r="F5293" s="51"/>
      <c r="J5293" s="35"/>
      <c r="M5293" s="51"/>
      <c r="O5293" s="35"/>
      <c r="P5293" s="35"/>
      <c r="Q5293" s="35"/>
      <c r="R5293" s="51"/>
      <c r="T5293" s="35"/>
      <c r="U5293" s="35"/>
      <c r="V5293" s="51"/>
      <c r="W5293" s="35"/>
    </row>
    <row r="5294" spans="4:23">
      <c r="D5294" s="51"/>
      <c r="E5294" s="35"/>
      <c r="F5294" s="51"/>
      <c r="J5294" s="35"/>
      <c r="M5294" s="51"/>
      <c r="O5294" s="35"/>
      <c r="P5294" s="35"/>
      <c r="Q5294" s="35"/>
      <c r="R5294" s="51"/>
      <c r="T5294" s="35"/>
      <c r="U5294" s="35"/>
      <c r="V5294" s="51"/>
      <c r="W5294" s="35"/>
    </row>
    <row r="5295" spans="4:23">
      <c r="D5295" s="51"/>
      <c r="E5295" s="35"/>
      <c r="F5295" s="51"/>
      <c r="J5295" s="35"/>
      <c r="M5295" s="51"/>
      <c r="O5295" s="35"/>
      <c r="P5295" s="35"/>
      <c r="Q5295" s="35"/>
      <c r="R5295" s="51"/>
      <c r="T5295" s="35"/>
      <c r="U5295" s="35"/>
      <c r="V5295" s="51"/>
      <c r="W5295" s="35"/>
    </row>
    <row r="5296" spans="4:23">
      <c r="D5296" s="51"/>
      <c r="E5296" s="35"/>
      <c r="F5296" s="51"/>
      <c r="J5296" s="35"/>
      <c r="M5296" s="51"/>
      <c r="O5296" s="35"/>
      <c r="P5296" s="35"/>
      <c r="Q5296" s="35"/>
      <c r="R5296" s="51"/>
      <c r="T5296" s="35"/>
      <c r="U5296" s="35"/>
      <c r="V5296" s="51"/>
      <c r="W5296" s="35"/>
    </row>
    <row r="5297" spans="4:23">
      <c r="D5297" s="51"/>
      <c r="E5297" s="35"/>
      <c r="F5297" s="51"/>
      <c r="J5297" s="35"/>
      <c r="M5297" s="51"/>
      <c r="O5297" s="35"/>
      <c r="P5297" s="35"/>
      <c r="Q5297" s="35"/>
      <c r="R5297" s="51"/>
      <c r="T5297" s="35"/>
      <c r="U5297" s="35"/>
      <c r="V5297" s="51"/>
      <c r="W5297" s="35"/>
    </row>
    <row r="5298" spans="4:23">
      <c r="D5298" s="51"/>
      <c r="E5298" s="35"/>
      <c r="F5298" s="51"/>
      <c r="J5298" s="35"/>
      <c r="M5298" s="51"/>
      <c r="O5298" s="35"/>
      <c r="P5298" s="35"/>
      <c r="Q5298" s="35"/>
      <c r="R5298" s="51"/>
      <c r="T5298" s="35"/>
      <c r="U5298" s="35"/>
      <c r="V5298" s="51"/>
      <c r="W5298" s="35"/>
    </row>
    <row r="5299" spans="4:23">
      <c r="D5299" s="51"/>
      <c r="E5299" s="35"/>
      <c r="F5299" s="51"/>
      <c r="J5299" s="35"/>
      <c r="M5299" s="51"/>
      <c r="O5299" s="35"/>
      <c r="P5299" s="35"/>
      <c r="Q5299" s="35"/>
      <c r="R5299" s="51"/>
      <c r="T5299" s="35"/>
      <c r="U5299" s="35"/>
      <c r="V5299" s="51"/>
      <c r="W5299" s="35"/>
    </row>
    <row r="5300" spans="4:23">
      <c r="D5300" s="51"/>
      <c r="E5300" s="35"/>
      <c r="F5300" s="51"/>
      <c r="J5300" s="35"/>
      <c r="M5300" s="51"/>
      <c r="O5300" s="35"/>
      <c r="P5300" s="35"/>
      <c r="Q5300" s="35"/>
      <c r="R5300" s="51"/>
      <c r="T5300" s="35"/>
      <c r="U5300" s="35"/>
      <c r="V5300" s="51"/>
      <c r="W5300" s="35"/>
    </row>
    <row r="5301" spans="4:23">
      <c r="D5301" s="51"/>
      <c r="E5301" s="35"/>
      <c r="F5301" s="51"/>
      <c r="J5301" s="35"/>
      <c r="M5301" s="51"/>
      <c r="O5301" s="35"/>
      <c r="P5301" s="35"/>
      <c r="Q5301" s="35"/>
      <c r="R5301" s="51"/>
      <c r="T5301" s="35"/>
      <c r="U5301" s="35"/>
      <c r="V5301" s="51"/>
      <c r="W5301" s="35"/>
    </row>
    <row r="5302" spans="4:23">
      <c r="D5302" s="51"/>
      <c r="E5302" s="35"/>
      <c r="F5302" s="51"/>
      <c r="J5302" s="35"/>
      <c r="M5302" s="51"/>
      <c r="O5302" s="35"/>
      <c r="P5302" s="35"/>
      <c r="Q5302" s="35"/>
      <c r="R5302" s="51"/>
      <c r="T5302" s="35"/>
      <c r="U5302" s="35"/>
      <c r="V5302" s="51"/>
      <c r="W5302" s="35"/>
    </row>
    <row r="5303" spans="4:23">
      <c r="D5303" s="51"/>
      <c r="E5303" s="35"/>
      <c r="F5303" s="51"/>
      <c r="J5303" s="35"/>
      <c r="M5303" s="51"/>
      <c r="O5303" s="35"/>
      <c r="P5303" s="35"/>
      <c r="Q5303" s="35"/>
      <c r="R5303" s="51"/>
      <c r="T5303" s="35"/>
      <c r="U5303" s="35"/>
      <c r="V5303" s="51"/>
      <c r="W5303" s="35"/>
    </row>
    <row r="5304" spans="4:23">
      <c r="D5304" s="51"/>
      <c r="E5304" s="35"/>
      <c r="F5304" s="51"/>
      <c r="J5304" s="35"/>
      <c r="M5304" s="51"/>
      <c r="O5304" s="35"/>
      <c r="P5304" s="35"/>
      <c r="Q5304" s="35"/>
      <c r="R5304" s="51"/>
      <c r="T5304" s="35"/>
      <c r="U5304" s="35"/>
      <c r="V5304" s="51"/>
      <c r="W5304" s="35"/>
    </row>
    <row r="5305" spans="4:23">
      <c r="D5305" s="51"/>
      <c r="E5305" s="35"/>
      <c r="F5305" s="51"/>
      <c r="J5305" s="35"/>
      <c r="M5305" s="51"/>
      <c r="O5305" s="35"/>
      <c r="P5305" s="35"/>
      <c r="Q5305" s="35"/>
      <c r="R5305" s="51"/>
      <c r="T5305" s="35"/>
      <c r="U5305" s="35"/>
      <c r="V5305" s="51"/>
      <c r="W5305" s="35"/>
    </row>
    <row r="5306" spans="4:23">
      <c r="D5306" s="51"/>
      <c r="E5306" s="35"/>
      <c r="F5306" s="51"/>
      <c r="J5306" s="35"/>
      <c r="M5306" s="51"/>
      <c r="O5306" s="35"/>
      <c r="P5306" s="35"/>
      <c r="Q5306" s="35"/>
      <c r="R5306" s="51"/>
      <c r="T5306" s="35"/>
      <c r="U5306" s="35"/>
      <c r="V5306" s="51"/>
      <c r="W5306" s="35"/>
    </row>
    <row r="5307" spans="4:23">
      <c r="D5307" s="51"/>
      <c r="E5307" s="35"/>
      <c r="F5307" s="51"/>
      <c r="J5307" s="35"/>
      <c r="M5307" s="51"/>
      <c r="O5307" s="35"/>
      <c r="P5307" s="35"/>
      <c r="Q5307" s="35"/>
      <c r="R5307" s="51"/>
      <c r="T5307" s="35"/>
      <c r="U5307" s="35"/>
      <c r="V5307" s="51"/>
      <c r="W5307" s="35"/>
    </row>
    <row r="5308" spans="4:23">
      <c r="D5308" s="51"/>
      <c r="E5308" s="35"/>
      <c r="F5308" s="51"/>
      <c r="J5308" s="35"/>
      <c r="M5308" s="51"/>
      <c r="O5308" s="35"/>
      <c r="P5308" s="35"/>
      <c r="Q5308" s="35"/>
      <c r="R5308" s="51"/>
      <c r="T5308" s="35"/>
      <c r="U5308" s="35"/>
      <c r="V5308" s="51"/>
      <c r="W5308" s="35"/>
    </row>
    <row r="5309" spans="4:23">
      <c r="D5309" s="51"/>
      <c r="E5309" s="35"/>
      <c r="F5309" s="51"/>
      <c r="J5309" s="35"/>
      <c r="M5309" s="51"/>
      <c r="O5309" s="35"/>
      <c r="P5309" s="35"/>
      <c r="Q5309" s="35"/>
      <c r="R5309" s="51"/>
      <c r="T5309" s="35"/>
      <c r="U5309" s="35"/>
      <c r="V5309" s="51"/>
      <c r="W5309" s="35"/>
    </row>
    <row r="5310" spans="4:23">
      <c r="D5310" s="51"/>
      <c r="E5310" s="35"/>
      <c r="F5310" s="51"/>
      <c r="J5310" s="35"/>
      <c r="M5310" s="51"/>
      <c r="O5310" s="35"/>
      <c r="P5310" s="35"/>
      <c r="Q5310" s="35"/>
      <c r="R5310" s="51"/>
      <c r="T5310" s="35"/>
      <c r="U5310" s="35"/>
      <c r="V5310" s="51"/>
      <c r="W5310" s="35"/>
    </row>
    <row r="5311" spans="4:23">
      <c r="D5311" s="51"/>
      <c r="E5311" s="35"/>
      <c r="F5311" s="51"/>
      <c r="J5311" s="35"/>
      <c r="M5311" s="51"/>
      <c r="O5311" s="35"/>
      <c r="P5311" s="35"/>
      <c r="Q5311" s="35"/>
      <c r="R5311" s="51"/>
      <c r="T5311" s="35"/>
      <c r="U5311" s="35"/>
      <c r="V5311" s="51"/>
      <c r="W5311" s="35"/>
    </row>
    <row r="5312" spans="4:23">
      <c r="D5312" s="51"/>
      <c r="E5312" s="35"/>
      <c r="F5312" s="51"/>
      <c r="J5312" s="35"/>
      <c r="M5312" s="51"/>
      <c r="O5312" s="35"/>
      <c r="P5312" s="35"/>
      <c r="Q5312" s="35"/>
      <c r="R5312" s="51"/>
      <c r="T5312" s="35"/>
      <c r="U5312" s="35"/>
      <c r="V5312" s="51"/>
      <c r="W5312" s="35"/>
    </row>
    <row r="5313" spans="4:23">
      <c r="D5313" s="51"/>
      <c r="E5313" s="35"/>
      <c r="F5313" s="51"/>
      <c r="J5313" s="35"/>
      <c r="M5313" s="51"/>
      <c r="O5313" s="35"/>
      <c r="P5313" s="35"/>
      <c r="Q5313" s="35"/>
      <c r="R5313" s="51"/>
      <c r="T5313" s="35"/>
      <c r="U5313" s="35"/>
      <c r="V5313" s="51"/>
      <c r="W5313" s="35"/>
    </row>
    <row r="5314" spans="4:23">
      <c r="D5314" s="51"/>
      <c r="E5314" s="35"/>
      <c r="F5314" s="51"/>
      <c r="J5314" s="35"/>
      <c r="M5314" s="51"/>
      <c r="O5314" s="35"/>
      <c r="P5314" s="35"/>
      <c r="Q5314" s="35"/>
      <c r="R5314" s="51"/>
      <c r="T5314" s="35"/>
      <c r="U5314" s="35"/>
      <c r="V5314" s="51"/>
      <c r="W5314" s="35"/>
    </row>
    <row r="5315" spans="4:23">
      <c r="D5315" s="51"/>
      <c r="E5315" s="35"/>
      <c r="F5315" s="51"/>
      <c r="J5315" s="35"/>
      <c r="M5315" s="51"/>
      <c r="O5315" s="35"/>
      <c r="P5315" s="35"/>
      <c r="Q5315" s="35"/>
      <c r="R5315" s="51"/>
      <c r="T5315" s="35"/>
      <c r="U5315" s="35"/>
      <c r="V5315" s="51"/>
      <c r="W5315" s="35"/>
    </row>
    <row r="5316" spans="4:23">
      <c r="D5316" s="51"/>
      <c r="E5316" s="35"/>
      <c r="F5316" s="51"/>
      <c r="J5316" s="35"/>
      <c r="M5316" s="51"/>
      <c r="O5316" s="35"/>
      <c r="P5316" s="35"/>
      <c r="Q5316" s="35"/>
      <c r="R5316" s="51"/>
      <c r="T5316" s="35"/>
      <c r="U5316" s="35"/>
      <c r="V5316" s="51"/>
      <c r="W5316" s="35"/>
    </row>
    <row r="5317" spans="4:23">
      <c r="D5317" s="51"/>
      <c r="E5317" s="35"/>
      <c r="F5317" s="51"/>
      <c r="J5317" s="35"/>
      <c r="M5317" s="51"/>
      <c r="O5317" s="35"/>
      <c r="P5317" s="35"/>
      <c r="Q5317" s="35"/>
      <c r="R5317" s="51"/>
      <c r="T5317" s="35"/>
      <c r="U5317" s="35"/>
      <c r="V5317" s="51"/>
      <c r="W5317" s="35"/>
    </row>
    <row r="5318" spans="4:23">
      <c r="D5318" s="51"/>
      <c r="E5318" s="35"/>
      <c r="F5318" s="51"/>
      <c r="J5318" s="35"/>
      <c r="M5318" s="51"/>
      <c r="O5318" s="35"/>
      <c r="P5318" s="35"/>
      <c r="Q5318" s="35"/>
      <c r="R5318" s="51"/>
      <c r="T5318" s="35"/>
      <c r="U5318" s="35"/>
      <c r="V5318" s="51"/>
      <c r="W5318" s="35"/>
    </row>
    <row r="5319" spans="4:23">
      <c r="D5319" s="51"/>
      <c r="E5319" s="35"/>
      <c r="F5319" s="51"/>
      <c r="J5319" s="35"/>
      <c r="M5319" s="51"/>
      <c r="O5319" s="35"/>
      <c r="P5319" s="35"/>
      <c r="Q5319" s="35"/>
      <c r="R5319" s="51"/>
      <c r="T5319" s="35"/>
      <c r="U5319" s="35"/>
      <c r="V5319" s="51"/>
      <c r="W5319" s="35"/>
    </row>
    <row r="5320" spans="4:23">
      <c r="D5320" s="51"/>
      <c r="E5320" s="35"/>
      <c r="F5320" s="51"/>
      <c r="J5320" s="35"/>
      <c r="M5320" s="51"/>
      <c r="O5320" s="35"/>
      <c r="P5320" s="35"/>
      <c r="Q5320" s="35"/>
      <c r="R5320" s="51"/>
      <c r="T5320" s="35"/>
      <c r="U5320" s="35"/>
      <c r="V5320" s="51"/>
      <c r="W5320" s="35"/>
    </row>
    <row r="5321" spans="4:23">
      <c r="D5321" s="51"/>
      <c r="E5321" s="35"/>
      <c r="F5321" s="51"/>
      <c r="J5321" s="35"/>
      <c r="M5321" s="51"/>
      <c r="O5321" s="35"/>
      <c r="P5321" s="35"/>
      <c r="Q5321" s="35"/>
      <c r="R5321" s="51"/>
      <c r="T5321" s="35"/>
      <c r="U5321" s="35"/>
      <c r="V5321" s="51"/>
      <c r="W5321" s="35"/>
    </row>
    <row r="5322" spans="4:23">
      <c r="D5322" s="51"/>
      <c r="E5322" s="35"/>
      <c r="F5322" s="51"/>
      <c r="J5322" s="35"/>
      <c r="M5322" s="51"/>
      <c r="O5322" s="35"/>
      <c r="P5322" s="35"/>
      <c r="Q5322" s="35"/>
      <c r="R5322" s="51"/>
      <c r="T5322" s="35"/>
      <c r="U5322" s="35"/>
      <c r="V5322" s="51"/>
      <c r="W5322" s="35"/>
    </row>
    <row r="5323" spans="4:23">
      <c r="D5323" s="51"/>
      <c r="E5323" s="35"/>
      <c r="F5323" s="51"/>
      <c r="J5323" s="35"/>
      <c r="M5323" s="51"/>
      <c r="O5323" s="35"/>
      <c r="P5323" s="35"/>
      <c r="Q5323" s="35"/>
      <c r="R5323" s="51"/>
      <c r="T5323" s="35"/>
      <c r="U5323" s="35"/>
      <c r="V5323" s="51"/>
      <c r="W5323" s="35"/>
    </row>
    <row r="5324" spans="4:23">
      <c r="D5324" s="51"/>
      <c r="E5324" s="35"/>
      <c r="F5324" s="51"/>
      <c r="J5324" s="35"/>
      <c r="M5324" s="51"/>
      <c r="O5324" s="35"/>
      <c r="P5324" s="35"/>
      <c r="Q5324" s="35"/>
      <c r="R5324" s="51"/>
      <c r="T5324" s="35"/>
      <c r="U5324" s="35"/>
      <c r="V5324" s="51"/>
      <c r="W5324" s="35"/>
    </row>
    <row r="5325" spans="4:23">
      <c r="D5325" s="51"/>
      <c r="E5325" s="35"/>
      <c r="F5325" s="51"/>
      <c r="J5325" s="35"/>
      <c r="M5325" s="51"/>
      <c r="O5325" s="35"/>
      <c r="P5325" s="35"/>
      <c r="Q5325" s="35"/>
      <c r="R5325" s="51"/>
      <c r="T5325" s="35"/>
      <c r="U5325" s="35"/>
      <c r="V5325" s="51"/>
      <c r="W5325" s="35"/>
    </row>
    <row r="5326" spans="4:23">
      <c r="D5326" s="51"/>
      <c r="E5326" s="35"/>
      <c r="F5326" s="51"/>
      <c r="J5326" s="35"/>
      <c r="M5326" s="51"/>
      <c r="O5326" s="35"/>
      <c r="P5326" s="35"/>
      <c r="Q5326" s="35"/>
      <c r="R5326" s="51"/>
      <c r="T5326" s="35"/>
      <c r="U5326" s="35"/>
      <c r="V5326" s="51"/>
      <c r="W5326" s="35"/>
    </row>
    <row r="5327" spans="4:23">
      <c r="D5327" s="51"/>
      <c r="E5327" s="35"/>
      <c r="F5327" s="51"/>
      <c r="J5327" s="35"/>
      <c r="M5327" s="51"/>
      <c r="O5327" s="35"/>
      <c r="P5327" s="35"/>
      <c r="Q5327" s="35"/>
      <c r="R5327" s="51"/>
      <c r="T5327" s="35"/>
      <c r="U5327" s="35"/>
      <c r="V5327" s="51"/>
      <c r="W5327" s="35"/>
    </row>
    <row r="5328" spans="4:23">
      <c r="D5328" s="51"/>
      <c r="E5328" s="35"/>
      <c r="F5328" s="51"/>
      <c r="J5328" s="35"/>
      <c r="M5328" s="51"/>
      <c r="O5328" s="35"/>
      <c r="P5328" s="35"/>
      <c r="Q5328" s="35"/>
      <c r="R5328" s="51"/>
      <c r="T5328" s="35"/>
      <c r="U5328" s="35"/>
      <c r="V5328" s="51"/>
      <c r="W5328" s="35"/>
    </row>
    <row r="5329" spans="4:23">
      <c r="D5329" s="51"/>
      <c r="E5329" s="35"/>
      <c r="F5329" s="51"/>
      <c r="J5329" s="35"/>
      <c r="M5329" s="51"/>
      <c r="O5329" s="35"/>
      <c r="P5329" s="35"/>
      <c r="Q5329" s="35"/>
      <c r="R5329" s="51"/>
      <c r="T5329" s="35"/>
      <c r="U5329" s="35"/>
      <c r="V5329" s="51"/>
      <c r="W5329" s="35"/>
    </row>
    <row r="5330" spans="4:23">
      <c r="D5330" s="51"/>
      <c r="E5330" s="35"/>
      <c r="F5330" s="51"/>
      <c r="J5330" s="35"/>
      <c r="M5330" s="51"/>
      <c r="O5330" s="35"/>
      <c r="P5330" s="35"/>
      <c r="Q5330" s="35"/>
      <c r="R5330" s="51"/>
      <c r="T5330" s="35"/>
      <c r="U5330" s="35"/>
      <c r="V5330" s="51"/>
      <c r="W5330" s="35"/>
    </row>
    <row r="5331" spans="4:23">
      <c r="D5331" s="51"/>
      <c r="E5331" s="35"/>
      <c r="F5331" s="51"/>
      <c r="J5331" s="35"/>
      <c r="M5331" s="51"/>
      <c r="O5331" s="35"/>
      <c r="P5331" s="35"/>
      <c r="Q5331" s="35"/>
      <c r="R5331" s="51"/>
      <c r="T5331" s="35"/>
      <c r="U5331" s="35"/>
      <c r="V5331" s="51"/>
      <c r="W5331" s="35"/>
    </row>
    <row r="5332" spans="4:23">
      <c r="D5332" s="51"/>
      <c r="E5332" s="35"/>
      <c r="F5332" s="51"/>
      <c r="J5332" s="35"/>
      <c r="M5332" s="51"/>
      <c r="O5332" s="35"/>
      <c r="P5332" s="35"/>
      <c r="Q5332" s="35"/>
      <c r="R5332" s="51"/>
      <c r="T5332" s="35"/>
      <c r="U5332" s="35"/>
      <c r="V5332" s="51"/>
      <c r="W5332" s="35"/>
    </row>
    <row r="5333" spans="4:23">
      <c r="D5333" s="51"/>
      <c r="E5333" s="35"/>
      <c r="F5333" s="51"/>
      <c r="J5333" s="35"/>
      <c r="M5333" s="51"/>
      <c r="O5333" s="35"/>
      <c r="P5333" s="35"/>
      <c r="Q5333" s="35"/>
      <c r="R5333" s="51"/>
      <c r="T5333" s="35"/>
      <c r="U5333" s="35"/>
      <c r="V5333" s="51"/>
      <c r="W5333" s="35"/>
    </row>
    <row r="5334" spans="4:23">
      <c r="D5334" s="51"/>
      <c r="E5334" s="35"/>
      <c r="F5334" s="51"/>
      <c r="J5334" s="35"/>
      <c r="M5334" s="51"/>
      <c r="O5334" s="35"/>
      <c r="P5334" s="35"/>
      <c r="Q5334" s="35"/>
      <c r="R5334" s="51"/>
      <c r="T5334" s="35"/>
      <c r="U5334" s="35"/>
      <c r="V5334" s="51"/>
      <c r="W5334" s="35"/>
    </row>
    <row r="5335" spans="4:23">
      <c r="D5335" s="51"/>
      <c r="E5335" s="35"/>
      <c r="F5335" s="51"/>
      <c r="J5335" s="35"/>
      <c r="M5335" s="51"/>
      <c r="O5335" s="35"/>
      <c r="P5335" s="35"/>
      <c r="Q5335" s="35"/>
      <c r="R5335" s="51"/>
      <c r="T5335" s="35"/>
      <c r="U5335" s="35"/>
      <c r="V5335" s="51"/>
      <c r="W5335" s="35"/>
    </row>
    <row r="5336" spans="4:23">
      <c r="D5336" s="51"/>
      <c r="E5336" s="35"/>
      <c r="F5336" s="51"/>
      <c r="J5336" s="35"/>
      <c r="M5336" s="51"/>
      <c r="O5336" s="35"/>
      <c r="P5336" s="35"/>
      <c r="Q5336" s="35"/>
      <c r="R5336" s="51"/>
      <c r="T5336" s="35"/>
      <c r="U5336" s="35"/>
      <c r="V5336" s="51"/>
      <c r="W5336" s="35"/>
    </row>
    <row r="5337" spans="4:23">
      <c r="D5337" s="51"/>
      <c r="E5337" s="35"/>
      <c r="F5337" s="51"/>
      <c r="J5337" s="35"/>
      <c r="M5337" s="51"/>
      <c r="O5337" s="35"/>
      <c r="P5337" s="35"/>
      <c r="Q5337" s="35"/>
      <c r="R5337" s="51"/>
      <c r="T5337" s="35"/>
      <c r="U5337" s="35"/>
      <c r="V5337" s="51"/>
      <c r="W5337" s="35"/>
    </row>
    <row r="5338" spans="4:23">
      <c r="D5338" s="51"/>
      <c r="E5338" s="35"/>
      <c r="F5338" s="51"/>
      <c r="J5338" s="35"/>
      <c r="M5338" s="51"/>
      <c r="O5338" s="35"/>
      <c r="P5338" s="35"/>
      <c r="Q5338" s="35"/>
      <c r="R5338" s="51"/>
      <c r="T5338" s="35"/>
      <c r="U5338" s="35"/>
      <c r="V5338" s="51"/>
      <c r="W5338" s="35"/>
    </row>
    <row r="5339" spans="4:23">
      <c r="D5339" s="51"/>
      <c r="E5339" s="35"/>
      <c r="F5339" s="51"/>
      <c r="J5339" s="35"/>
      <c r="M5339" s="51"/>
      <c r="O5339" s="35"/>
      <c r="P5339" s="35"/>
      <c r="Q5339" s="35"/>
      <c r="R5339" s="51"/>
      <c r="T5339" s="35"/>
      <c r="U5339" s="35"/>
      <c r="V5339" s="51"/>
      <c r="W5339" s="35"/>
    </row>
    <row r="5340" spans="4:23">
      <c r="D5340" s="51"/>
      <c r="E5340" s="35"/>
      <c r="F5340" s="51"/>
      <c r="J5340" s="35"/>
      <c r="M5340" s="51"/>
      <c r="O5340" s="35"/>
      <c r="P5340" s="35"/>
      <c r="Q5340" s="35"/>
      <c r="R5340" s="51"/>
      <c r="T5340" s="35"/>
      <c r="U5340" s="35"/>
      <c r="V5340" s="51"/>
      <c r="W5340" s="35"/>
    </row>
    <row r="5341" spans="4:23">
      <c r="D5341" s="51"/>
      <c r="E5341" s="35"/>
      <c r="F5341" s="51"/>
      <c r="J5341" s="35"/>
      <c r="M5341" s="51"/>
      <c r="O5341" s="35"/>
      <c r="P5341" s="35"/>
      <c r="Q5341" s="35"/>
      <c r="R5341" s="51"/>
      <c r="T5341" s="35"/>
      <c r="U5341" s="35"/>
      <c r="V5341" s="51"/>
      <c r="W5341" s="35"/>
    </row>
    <row r="5342" spans="4:23">
      <c r="D5342" s="51"/>
      <c r="E5342" s="35"/>
      <c r="F5342" s="51"/>
      <c r="J5342" s="35"/>
      <c r="M5342" s="51"/>
      <c r="O5342" s="35"/>
      <c r="P5342" s="35"/>
      <c r="Q5342" s="35"/>
      <c r="R5342" s="51"/>
      <c r="T5342" s="35"/>
      <c r="U5342" s="35"/>
      <c r="V5342" s="51"/>
      <c r="W5342" s="35"/>
    </row>
    <row r="5343" spans="4:23">
      <c r="D5343" s="51"/>
      <c r="E5343" s="35"/>
      <c r="F5343" s="51"/>
      <c r="J5343" s="35"/>
      <c r="M5343" s="51"/>
      <c r="O5343" s="35"/>
      <c r="P5343" s="35"/>
      <c r="Q5343" s="35"/>
      <c r="R5343" s="51"/>
      <c r="T5343" s="35"/>
      <c r="U5343" s="35"/>
      <c r="V5343" s="51"/>
      <c r="W5343" s="35"/>
    </row>
    <row r="5344" spans="4:23">
      <c r="D5344" s="51"/>
      <c r="E5344" s="35"/>
      <c r="F5344" s="51"/>
      <c r="J5344" s="35"/>
      <c r="M5344" s="51"/>
      <c r="O5344" s="35"/>
      <c r="P5344" s="35"/>
      <c r="Q5344" s="35"/>
      <c r="R5344" s="51"/>
      <c r="T5344" s="35"/>
      <c r="U5344" s="35"/>
      <c r="V5344" s="51"/>
      <c r="W5344" s="35"/>
    </row>
    <row r="5345" spans="4:23">
      <c r="D5345" s="51"/>
      <c r="E5345" s="35"/>
      <c r="F5345" s="51"/>
      <c r="J5345" s="35"/>
      <c r="M5345" s="51"/>
      <c r="O5345" s="35"/>
      <c r="P5345" s="35"/>
      <c r="Q5345" s="35"/>
      <c r="R5345" s="51"/>
      <c r="T5345" s="35"/>
      <c r="U5345" s="35"/>
      <c r="V5345" s="51"/>
      <c r="W5345" s="35"/>
    </row>
    <row r="5346" spans="4:23">
      <c r="D5346" s="51"/>
      <c r="E5346" s="35"/>
      <c r="F5346" s="51"/>
      <c r="J5346" s="35"/>
      <c r="M5346" s="51"/>
      <c r="O5346" s="35"/>
      <c r="P5346" s="35"/>
      <c r="Q5346" s="35"/>
      <c r="R5346" s="51"/>
      <c r="T5346" s="35"/>
      <c r="U5346" s="35"/>
      <c r="V5346" s="51"/>
      <c r="W5346" s="35"/>
    </row>
    <row r="5347" spans="4:23">
      <c r="D5347" s="51"/>
      <c r="E5347" s="35"/>
      <c r="F5347" s="51"/>
      <c r="J5347" s="35"/>
      <c r="M5347" s="51"/>
      <c r="O5347" s="35"/>
      <c r="P5347" s="35"/>
      <c r="Q5347" s="35"/>
      <c r="R5347" s="51"/>
      <c r="T5347" s="35"/>
      <c r="U5347" s="35"/>
      <c r="V5347" s="51"/>
      <c r="W5347" s="35"/>
    </row>
    <row r="5348" spans="4:23">
      <c r="D5348" s="51"/>
      <c r="E5348" s="35"/>
      <c r="F5348" s="51"/>
      <c r="J5348" s="35"/>
      <c r="M5348" s="51"/>
      <c r="O5348" s="35"/>
      <c r="P5348" s="35"/>
      <c r="Q5348" s="35"/>
      <c r="R5348" s="51"/>
      <c r="T5348" s="35"/>
      <c r="U5348" s="35"/>
      <c r="V5348" s="51"/>
      <c r="W5348" s="35"/>
    </row>
    <row r="5349" spans="4:23">
      <c r="D5349" s="51"/>
      <c r="E5349" s="35"/>
      <c r="F5349" s="51"/>
      <c r="J5349" s="35"/>
      <c r="M5349" s="51"/>
      <c r="O5349" s="35"/>
      <c r="P5349" s="35"/>
      <c r="Q5349" s="35"/>
      <c r="R5349" s="51"/>
      <c r="T5349" s="35"/>
      <c r="U5349" s="35"/>
      <c r="V5349" s="51"/>
      <c r="W5349" s="35"/>
    </row>
    <row r="5350" spans="4:23">
      <c r="D5350" s="51"/>
      <c r="E5350" s="35"/>
      <c r="F5350" s="51"/>
      <c r="J5350" s="35"/>
      <c r="M5350" s="51"/>
      <c r="O5350" s="35"/>
      <c r="P5350" s="35"/>
      <c r="Q5350" s="35"/>
      <c r="R5350" s="51"/>
      <c r="T5350" s="35"/>
      <c r="U5350" s="35"/>
      <c r="V5350" s="51"/>
      <c r="W5350" s="35"/>
    </row>
    <row r="5351" spans="4:23">
      <c r="D5351" s="51"/>
      <c r="E5351" s="35"/>
      <c r="F5351" s="51"/>
      <c r="J5351" s="35"/>
      <c r="M5351" s="51"/>
      <c r="O5351" s="35"/>
      <c r="P5351" s="35"/>
      <c r="Q5351" s="35"/>
      <c r="R5351" s="51"/>
      <c r="T5351" s="35"/>
      <c r="U5351" s="35"/>
      <c r="V5351" s="51"/>
      <c r="W5351" s="35"/>
    </row>
    <row r="5352" spans="4:23">
      <c r="D5352" s="51"/>
      <c r="E5352" s="35"/>
      <c r="F5352" s="51"/>
      <c r="J5352" s="35"/>
      <c r="M5352" s="51"/>
      <c r="O5352" s="35"/>
      <c r="P5352" s="35"/>
      <c r="Q5352" s="35"/>
      <c r="R5352" s="51"/>
      <c r="T5352" s="35"/>
      <c r="U5352" s="35"/>
      <c r="V5352" s="51"/>
      <c r="W5352" s="35"/>
    </row>
    <row r="5353" spans="4:23">
      <c r="D5353" s="51"/>
      <c r="E5353" s="35"/>
      <c r="F5353" s="51"/>
      <c r="J5353" s="35"/>
      <c r="M5353" s="51"/>
      <c r="O5353" s="35"/>
      <c r="P5353" s="35"/>
      <c r="Q5353" s="35"/>
      <c r="R5353" s="51"/>
      <c r="T5353" s="35"/>
      <c r="U5353" s="35"/>
      <c r="V5353" s="51"/>
      <c r="W5353" s="35"/>
    </row>
    <row r="5354" spans="4:23">
      <c r="D5354" s="51"/>
      <c r="E5354" s="35"/>
      <c r="F5354" s="51"/>
      <c r="J5354" s="35"/>
      <c r="M5354" s="51"/>
      <c r="O5354" s="35"/>
      <c r="P5354" s="35"/>
      <c r="Q5354" s="35"/>
      <c r="R5354" s="51"/>
      <c r="T5354" s="35"/>
      <c r="U5354" s="35"/>
      <c r="V5354" s="51"/>
      <c r="W5354" s="35"/>
    </row>
    <row r="5355" spans="4:23">
      <c r="D5355" s="51"/>
      <c r="E5355" s="35"/>
      <c r="F5355" s="51"/>
      <c r="J5355" s="35"/>
      <c r="M5355" s="51"/>
      <c r="O5355" s="35"/>
      <c r="P5355" s="35"/>
      <c r="Q5355" s="35"/>
      <c r="R5355" s="51"/>
      <c r="T5355" s="35"/>
      <c r="U5355" s="35"/>
      <c r="V5355" s="51"/>
      <c r="W5355" s="35"/>
    </row>
    <row r="5356" spans="4:23">
      <c r="D5356" s="51"/>
      <c r="E5356" s="35"/>
      <c r="F5356" s="51"/>
      <c r="J5356" s="35"/>
      <c r="M5356" s="51"/>
      <c r="O5356" s="35"/>
      <c r="P5356" s="35"/>
      <c r="Q5356" s="35"/>
      <c r="R5356" s="51"/>
      <c r="T5356" s="35"/>
      <c r="U5356" s="35"/>
      <c r="V5356" s="51"/>
      <c r="W5356" s="35"/>
    </row>
    <row r="5357" spans="4:23">
      <c r="D5357" s="51"/>
      <c r="E5357" s="35"/>
      <c r="F5357" s="51"/>
      <c r="J5357" s="35"/>
      <c r="M5357" s="51"/>
      <c r="O5357" s="35"/>
      <c r="P5357" s="35"/>
      <c r="Q5357" s="35"/>
      <c r="R5357" s="51"/>
      <c r="T5357" s="35"/>
      <c r="U5357" s="35"/>
      <c r="V5357" s="51"/>
      <c r="W5357" s="35"/>
    </row>
    <row r="5358" spans="4:23">
      <c r="D5358" s="51"/>
      <c r="E5358" s="35"/>
      <c r="F5358" s="51"/>
      <c r="J5358" s="35"/>
      <c r="M5358" s="51"/>
      <c r="O5358" s="35"/>
      <c r="P5358" s="35"/>
      <c r="Q5358" s="35"/>
      <c r="R5358" s="51"/>
      <c r="T5358" s="35"/>
      <c r="U5358" s="35"/>
      <c r="V5358" s="51"/>
      <c r="W5358" s="35"/>
    </row>
    <row r="5359" spans="4:23">
      <c r="D5359" s="51"/>
      <c r="E5359" s="35"/>
      <c r="F5359" s="51"/>
      <c r="J5359" s="35"/>
      <c r="M5359" s="51"/>
      <c r="O5359" s="35"/>
      <c r="P5359" s="35"/>
      <c r="Q5359" s="35"/>
      <c r="R5359" s="51"/>
      <c r="T5359" s="35"/>
      <c r="U5359" s="35"/>
      <c r="V5359" s="51"/>
      <c r="W5359" s="35"/>
    </row>
    <row r="5360" spans="4:23">
      <c r="D5360" s="51"/>
      <c r="E5360" s="35"/>
      <c r="F5360" s="51"/>
      <c r="J5360" s="35"/>
      <c r="M5360" s="51"/>
      <c r="O5360" s="35"/>
      <c r="P5360" s="35"/>
      <c r="Q5360" s="35"/>
      <c r="R5360" s="51"/>
      <c r="T5360" s="35"/>
      <c r="U5360" s="35"/>
      <c r="V5360" s="51"/>
      <c r="W5360" s="35"/>
    </row>
    <row r="5361" spans="4:23">
      <c r="D5361" s="51"/>
      <c r="E5361" s="35"/>
      <c r="F5361" s="51"/>
      <c r="J5361" s="35"/>
      <c r="M5361" s="51"/>
      <c r="O5361" s="35"/>
      <c r="P5361" s="35"/>
      <c r="Q5361" s="35"/>
      <c r="R5361" s="51"/>
      <c r="T5361" s="35"/>
      <c r="U5361" s="35"/>
      <c r="V5361" s="51"/>
      <c r="W5361" s="35"/>
    </row>
    <row r="5362" spans="4:23">
      <c r="D5362" s="51"/>
      <c r="E5362" s="35"/>
      <c r="F5362" s="51"/>
      <c r="J5362" s="35"/>
      <c r="M5362" s="51"/>
      <c r="O5362" s="35"/>
      <c r="P5362" s="35"/>
      <c r="Q5362" s="35"/>
      <c r="R5362" s="51"/>
      <c r="T5362" s="35"/>
      <c r="U5362" s="35"/>
      <c r="V5362" s="51"/>
      <c r="W5362" s="35"/>
    </row>
    <row r="5363" spans="4:23">
      <c r="D5363" s="51"/>
      <c r="E5363" s="35"/>
      <c r="F5363" s="51"/>
      <c r="J5363" s="35"/>
      <c r="M5363" s="51"/>
      <c r="O5363" s="35"/>
      <c r="P5363" s="35"/>
      <c r="Q5363" s="35"/>
      <c r="R5363" s="51"/>
      <c r="T5363" s="35"/>
      <c r="U5363" s="35"/>
      <c r="V5363" s="51"/>
      <c r="W5363" s="35"/>
    </row>
    <row r="5364" spans="4:23">
      <c r="D5364" s="51"/>
      <c r="E5364" s="35"/>
      <c r="F5364" s="51"/>
      <c r="J5364" s="35"/>
      <c r="M5364" s="51"/>
      <c r="O5364" s="35"/>
      <c r="P5364" s="35"/>
      <c r="Q5364" s="35"/>
      <c r="R5364" s="51"/>
      <c r="T5364" s="35"/>
      <c r="U5364" s="35"/>
      <c r="V5364" s="51"/>
      <c r="W5364" s="35"/>
    </row>
    <row r="5365" spans="4:23">
      <c r="D5365" s="51"/>
      <c r="E5365" s="35"/>
      <c r="F5365" s="51"/>
      <c r="J5365" s="35"/>
      <c r="M5365" s="51"/>
      <c r="O5365" s="35"/>
      <c r="P5365" s="35"/>
      <c r="Q5365" s="35"/>
      <c r="R5365" s="51"/>
      <c r="T5365" s="35"/>
      <c r="U5365" s="35"/>
      <c r="V5365" s="51"/>
      <c r="W5365" s="35"/>
    </row>
    <row r="5366" spans="4:23">
      <c r="D5366" s="51"/>
      <c r="E5366" s="35"/>
      <c r="F5366" s="51"/>
      <c r="J5366" s="35"/>
      <c r="M5366" s="51"/>
      <c r="O5366" s="35"/>
      <c r="P5366" s="35"/>
      <c r="Q5366" s="35"/>
      <c r="R5366" s="51"/>
      <c r="T5366" s="35"/>
      <c r="U5366" s="35"/>
      <c r="V5366" s="51"/>
      <c r="W5366" s="35"/>
    </row>
    <row r="5367" spans="4:23">
      <c r="D5367" s="51"/>
      <c r="E5367" s="35"/>
      <c r="F5367" s="51"/>
      <c r="J5367" s="35"/>
      <c r="M5367" s="51"/>
      <c r="O5367" s="35"/>
      <c r="P5367" s="35"/>
      <c r="Q5367" s="35"/>
      <c r="R5367" s="51"/>
      <c r="T5367" s="35"/>
      <c r="U5367" s="35"/>
      <c r="V5367" s="51"/>
      <c r="W5367" s="35"/>
    </row>
    <row r="5368" spans="4:23">
      <c r="D5368" s="51"/>
      <c r="E5368" s="35"/>
      <c r="F5368" s="51"/>
      <c r="J5368" s="35"/>
      <c r="M5368" s="51"/>
      <c r="O5368" s="35"/>
      <c r="P5368" s="35"/>
      <c r="Q5368" s="35"/>
      <c r="R5368" s="51"/>
      <c r="T5368" s="35"/>
      <c r="U5368" s="35"/>
      <c r="V5368" s="51"/>
      <c r="W5368" s="35"/>
    </row>
    <row r="5369" spans="4:23">
      <c r="D5369" s="51"/>
      <c r="E5369" s="35"/>
      <c r="F5369" s="51"/>
      <c r="J5369" s="35"/>
      <c r="M5369" s="51"/>
      <c r="O5369" s="35"/>
      <c r="P5369" s="35"/>
      <c r="Q5369" s="35"/>
      <c r="R5369" s="51"/>
      <c r="T5369" s="35"/>
      <c r="U5369" s="35"/>
      <c r="V5369" s="51"/>
      <c r="W5369" s="35"/>
    </row>
    <row r="5370" spans="4:23">
      <c r="D5370" s="51"/>
      <c r="E5370" s="35"/>
      <c r="F5370" s="51"/>
      <c r="J5370" s="35"/>
      <c r="M5370" s="51"/>
      <c r="O5370" s="35"/>
      <c r="P5370" s="35"/>
      <c r="Q5370" s="35"/>
      <c r="R5370" s="51"/>
      <c r="T5370" s="35"/>
      <c r="U5370" s="35"/>
      <c r="V5370" s="51"/>
      <c r="W5370" s="35"/>
    </row>
    <row r="5371" spans="4:23">
      <c r="D5371" s="51"/>
      <c r="E5371" s="35"/>
      <c r="F5371" s="51"/>
      <c r="J5371" s="35"/>
      <c r="M5371" s="51"/>
      <c r="O5371" s="35"/>
      <c r="P5371" s="35"/>
      <c r="Q5371" s="35"/>
      <c r="R5371" s="51"/>
      <c r="T5371" s="35"/>
      <c r="U5371" s="35"/>
      <c r="V5371" s="51"/>
      <c r="W5371" s="35"/>
    </row>
    <row r="5372" spans="4:23">
      <c r="D5372" s="51"/>
      <c r="E5372" s="35"/>
      <c r="F5372" s="51"/>
      <c r="J5372" s="35"/>
      <c r="M5372" s="51"/>
      <c r="O5372" s="35"/>
      <c r="P5372" s="35"/>
      <c r="Q5372" s="35"/>
      <c r="R5372" s="51"/>
      <c r="T5372" s="35"/>
      <c r="U5372" s="35"/>
      <c r="V5372" s="51"/>
      <c r="W5372" s="35"/>
    </row>
    <row r="5373" spans="4:23">
      <c r="D5373" s="51"/>
      <c r="E5373" s="35"/>
      <c r="F5373" s="51"/>
      <c r="J5373" s="35"/>
      <c r="M5373" s="51"/>
      <c r="O5373" s="35"/>
      <c r="P5373" s="35"/>
      <c r="Q5373" s="35"/>
      <c r="R5373" s="51"/>
      <c r="T5373" s="35"/>
      <c r="U5373" s="35"/>
      <c r="V5373" s="51"/>
      <c r="W5373" s="35"/>
    </row>
    <row r="5374" spans="4:23">
      <c r="D5374" s="51"/>
      <c r="E5374" s="35"/>
      <c r="F5374" s="51"/>
      <c r="J5374" s="35"/>
      <c r="M5374" s="51"/>
      <c r="O5374" s="35"/>
      <c r="P5374" s="35"/>
      <c r="Q5374" s="35"/>
      <c r="R5374" s="51"/>
      <c r="T5374" s="35"/>
      <c r="U5374" s="35"/>
      <c r="V5374" s="51"/>
      <c r="W5374" s="35"/>
    </row>
    <row r="5375" spans="4:23">
      <c r="D5375" s="51"/>
      <c r="E5375" s="35"/>
      <c r="F5375" s="51"/>
      <c r="J5375" s="35"/>
      <c r="M5375" s="51"/>
      <c r="O5375" s="35"/>
      <c r="P5375" s="35"/>
      <c r="Q5375" s="35"/>
      <c r="R5375" s="51"/>
      <c r="T5375" s="35"/>
      <c r="U5375" s="35"/>
      <c r="V5375" s="51"/>
      <c r="W5375" s="35"/>
    </row>
    <row r="5376" spans="4:23">
      <c r="D5376" s="51"/>
      <c r="E5376" s="35"/>
      <c r="F5376" s="51"/>
      <c r="J5376" s="35"/>
      <c r="M5376" s="51"/>
      <c r="O5376" s="35"/>
      <c r="P5376" s="35"/>
      <c r="Q5376" s="35"/>
      <c r="R5376" s="51"/>
      <c r="T5376" s="35"/>
      <c r="U5376" s="35"/>
      <c r="V5376" s="51"/>
      <c r="W5376" s="35"/>
    </row>
    <row r="5377" spans="4:23">
      <c r="D5377" s="51"/>
      <c r="E5377" s="35"/>
      <c r="F5377" s="51"/>
      <c r="J5377" s="35"/>
      <c r="M5377" s="51"/>
      <c r="O5377" s="35"/>
      <c r="P5377" s="35"/>
      <c r="Q5377" s="35"/>
      <c r="R5377" s="51"/>
      <c r="T5377" s="35"/>
      <c r="U5377" s="35"/>
      <c r="V5377" s="51"/>
      <c r="W5377" s="35"/>
    </row>
    <row r="5378" spans="4:23">
      <c r="D5378" s="51"/>
      <c r="E5378" s="35"/>
      <c r="F5378" s="51"/>
      <c r="J5378" s="35"/>
      <c r="M5378" s="51"/>
      <c r="O5378" s="35"/>
      <c r="P5378" s="35"/>
      <c r="Q5378" s="35"/>
      <c r="R5378" s="51"/>
      <c r="T5378" s="35"/>
      <c r="U5378" s="35"/>
      <c r="V5378" s="51"/>
      <c r="W5378" s="35"/>
    </row>
    <row r="5379" spans="4:23">
      <c r="D5379" s="51"/>
      <c r="E5379" s="35"/>
      <c r="F5379" s="51"/>
      <c r="J5379" s="35"/>
      <c r="M5379" s="51"/>
      <c r="O5379" s="35"/>
      <c r="P5379" s="35"/>
      <c r="Q5379" s="35"/>
      <c r="R5379" s="51"/>
      <c r="T5379" s="35"/>
      <c r="U5379" s="35"/>
      <c r="V5379" s="51"/>
      <c r="W5379" s="35"/>
    </row>
    <row r="5380" spans="4:23">
      <c r="D5380" s="51"/>
      <c r="E5380" s="35"/>
      <c r="F5380" s="51"/>
      <c r="J5380" s="35"/>
      <c r="M5380" s="51"/>
      <c r="O5380" s="35"/>
      <c r="P5380" s="35"/>
      <c r="Q5380" s="35"/>
      <c r="R5380" s="51"/>
      <c r="T5380" s="35"/>
      <c r="U5380" s="35"/>
      <c r="V5380" s="51"/>
      <c r="W5380" s="35"/>
    </row>
    <row r="5381" spans="4:23">
      <c r="D5381" s="51"/>
      <c r="E5381" s="35"/>
      <c r="F5381" s="51"/>
      <c r="J5381" s="35"/>
      <c r="M5381" s="51"/>
      <c r="O5381" s="35"/>
      <c r="P5381" s="35"/>
      <c r="Q5381" s="35"/>
      <c r="R5381" s="51"/>
      <c r="T5381" s="35"/>
      <c r="U5381" s="35"/>
      <c r="V5381" s="51"/>
      <c r="W5381" s="35"/>
    </row>
    <row r="5382" spans="4:23">
      <c r="D5382" s="51"/>
      <c r="E5382" s="35"/>
      <c r="F5382" s="51"/>
      <c r="J5382" s="35"/>
      <c r="M5382" s="51"/>
      <c r="O5382" s="35"/>
      <c r="P5382" s="35"/>
      <c r="Q5382" s="35"/>
      <c r="R5382" s="51"/>
      <c r="T5382" s="35"/>
      <c r="U5382" s="35"/>
      <c r="V5382" s="51"/>
      <c r="W5382" s="35"/>
    </row>
    <row r="5383" spans="4:23">
      <c r="D5383" s="51"/>
      <c r="E5383" s="35"/>
      <c r="F5383" s="51"/>
      <c r="J5383" s="35"/>
      <c r="M5383" s="51"/>
      <c r="O5383" s="35"/>
      <c r="P5383" s="35"/>
      <c r="Q5383" s="35"/>
      <c r="R5383" s="51"/>
      <c r="T5383" s="35"/>
      <c r="U5383" s="35"/>
      <c r="V5383" s="51"/>
      <c r="W5383" s="35"/>
    </row>
    <row r="5384" spans="4:23">
      <c r="D5384" s="51"/>
      <c r="E5384" s="35"/>
      <c r="F5384" s="51"/>
      <c r="J5384" s="35"/>
      <c r="M5384" s="51"/>
      <c r="O5384" s="35"/>
      <c r="P5384" s="35"/>
      <c r="Q5384" s="35"/>
      <c r="R5384" s="51"/>
      <c r="T5384" s="35"/>
      <c r="U5384" s="35"/>
      <c r="V5384" s="51"/>
      <c r="W5384" s="35"/>
    </row>
    <row r="5385" spans="4:23">
      <c r="D5385" s="51"/>
      <c r="E5385" s="35"/>
      <c r="F5385" s="51"/>
      <c r="J5385" s="35"/>
      <c r="M5385" s="51"/>
      <c r="O5385" s="35"/>
      <c r="P5385" s="35"/>
      <c r="Q5385" s="35"/>
      <c r="R5385" s="51"/>
      <c r="T5385" s="35"/>
      <c r="U5385" s="35"/>
      <c r="V5385" s="51"/>
      <c r="W5385" s="35"/>
    </row>
    <row r="5386" spans="4:23">
      <c r="D5386" s="51"/>
      <c r="E5386" s="35"/>
      <c r="F5386" s="51"/>
      <c r="J5386" s="35"/>
      <c r="M5386" s="51"/>
      <c r="O5386" s="35"/>
      <c r="P5386" s="35"/>
      <c r="Q5386" s="35"/>
      <c r="R5386" s="51"/>
      <c r="T5386" s="35"/>
      <c r="U5386" s="35"/>
      <c r="V5386" s="51"/>
      <c r="W5386" s="35"/>
    </row>
    <row r="5387" spans="4:23">
      <c r="D5387" s="51"/>
      <c r="E5387" s="35"/>
      <c r="F5387" s="51"/>
      <c r="J5387" s="35"/>
      <c r="M5387" s="51"/>
      <c r="O5387" s="35"/>
      <c r="P5387" s="35"/>
      <c r="Q5387" s="35"/>
      <c r="R5387" s="51"/>
      <c r="T5387" s="35"/>
      <c r="U5387" s="35"/>
      <c r="V5387" s="51"/>
      <c r="W5387" s="35"/>
    </row>
    <row r="5388" spans="4:23">
      <c r="D5388" s="51"/>
      <c r="E5388" s="35"/>
      <c r="F5388" s="51"/>
      <c r="J5388" s="35"/>
      <c r="M5388" s="51"/>
      <c r="O5388" s="35"/>
      <c r="P5388" s="35"/>
      <c r="Q5388" s="35"/>
      <c r="R5388" s="51"/>
      <c r="T5388" s="35"/>
      <c r="U5388" s="35"/>
      <c r="V5388" s="51"/>
      <c r="W5388" s="35"/>
    </row>
    <row r="5389" spans="4:23">
      <c r="D5389" s="51"/>
      <c r="E5389" s="35"/>
      <c r="F5389" s="51"/>
      <c r="J5389" s="35"/>
      <c r="M5389" s="51"/>
      <c r="O5389" s="35"/>
      <c r="P5389" s="35"/>
      <c r="Q5389" s="35"/>
      <c r="R5389" s="51"/>
      <c r="T5389" s="35"/>
      <c r="U5389" s="35"/>
      <c r="V5389" s="51"/>
      <c r="W5389" s="35"/>
    </row>
    <row r="5390" spans="4:23">
      <c r="D5390" s="51"/>
      <c r="E5390" s="35"/>
      <c r="F5390" s="51"/>
      <c r="J5390" s="35"/>
      <c r="M5390" s="51"/>
      <c r="O5390" s="35"/>
      <c r="P5390" s="35"/>
      <c r="Q5390" s="35"/>
      <c r="R5390" s="51"/>
      <c r="T5390" s="35"/>
      <c r="U5390" s="35"/>
      <c r="V5390" s="51"/>
      <c r="W5390" s="35"/>
    </row>
    <row r="5391" spans="4:23">
      <c r="D5391" s="51"/>
      <c r="E5391" s="35"/>
      <c r="F5391" s="51"/>
      <c r="J5391" s="35"/>
      <c r="M5391" s="51"/>
      <c r="O5391" s="35"/>
      <c r="P5391" s="35"/>
      <c r="Q5391" s="35"/>
      <c r="R5391" s="51"/>
      <c r="T5391" s="35"/>
      <c r="U5391" s="35"/>
      <c r="V5391" s="51"/>
      <c r="W5391" s="35"/>
    </row>
    <row r="5392" spans="4:23">
      <c r="D5392" s="51"/>
      <c r="E5392" s="35"/>
      <c r="F5392" s="51"/>
      <c r="J5392" s="35"/>
      <c r="M5392" s="51"/>
      <c r="O5392" s="35"/>
      <c r="P5392" s="35"/>
      <c r="Q5392" s="35"/>
      <c r="R5392" s="51"/>
      <c r="T5392" s="35"/>
      <c r="U5392" s="35"/>
      <c r="V5392" s="51"/>
      <c r="W5392" s="35"/>
    </row>
    <row r="5393" spans="4:23">
      <c r="D5393" s="51"/>
      <c r="E5393" s="35"/>
      <c r="F5393" s="51"/>
      <c r="J5393" s="35"/>
      <c r="M5393" s="51"/>
      <c r="O5393" s="35"/>
      <c r="P5393" s="35"/>
      <c r="Q5393" s="35"/>
      <c r="R5393" s="51"/>
      <c r="T5393" s="35"/>
      <c r="U5393" s="35"/>
      <c r="V5393" s="51"/>
      <c r="W5393" s="35"/>
    </row>
    <row r="5394" spans="4:23">
      <c r="D5394" s="51"/>
      <c r="E5394" s="35"/>
      <c r="F5394" s="51"/>
      <c r="J5394" s="35"/>
      <c r="M5394" s="51"/>
      <c r="O5394" s="35"/>
      <c r="P5394" s="35"/>
      <c r="Q5394" s="35"/>
      <c r="R5394" s="51"/>
      <c r="T5394" s="35"/>
      <c r="U5394" s="35"/>
      <c r="V5394" s="51"/>
      <c r="W5394" s="35"/>
    </row>
    <row r="5395" spans="4:23">
      <c r="D5395" s="51"/>
      <c r="E5395" s="35"/>
      <c r="F5395" s="51"/>
      <c r="J5395" s="35"/>
      <c r="M5395" s="51"/>
      <c r="O5395" s="35"/>
      <c r="P5395" s="35"/>
      <c r="Q5395" s="35"/>
      <c r="R5395" s="51"/>
      <c r="T5395" s="35"/>
      <c r="U5395" s="35"/>
      <c r="V5395" s="51"/>
      <c r="W5395" s="35"/>
    </row>
    <row r="5396" spans="4:23">
      <c r="D5396" s="51"/>
      <c r="E5396" s="35"/>
      <c r="F5396" s="51"/>
      <c r="J5396" s="35"/>
      <c r="M5396" s="51"/>
      <c r="O5396" s="35"/>
      <c r="P5396" s="35"/>
      <c r="Q5396" s="35"/>
      <c r="R5396" s="51"/>
      <c r="T5396" s="35"/>
      <c r="U5396" s="35"/>
      <c r="V5396" s="51"/>
      <c r="W5396" s="35"/>
    </row>
    <row r="5397" spans="4:23">
      <c r="D5397" s="51"/>
      <c r="E5397" s="35"/>
      <c r="F5397" s="51"/>
      <c r="J5397" s="35"/>
      <c r="M5397" s="51"/>
      <c r="O5397" s="35"/>
      <c r="P5397" s="35"/>
      <c r="Q5397" s="35"/>
      <c r="R5397" s="51"/>
      <c r="T5397" s="35"/>
      <c r="U5397" s="35"/>
      <c r="V5397" s="51"/>
      <c r="W5397" s="35"/>
    </row>
    <row r="5398" spans="4:23">
      <c r="D5398" s="51"/>
      <c r="E5398" s="35"/>
      <c r="F5398" s="51"/>
      <c r="J5398" s="35"/>
      <c r="M5398" s="51"/>
      <c r="O5398" s="35"/>
      <c r="P5398" s="35"/>
      <c r="Q5398" s="35"/>
      <c r="R5398" s="51"/>
      <c r="T5398" s="35"/>
      <c r="U5398" s="35"/>
      <c r="V5398" s="51"/>
      <c r="W5398" s="35"/>
    </row>
    <row r="5399" spans="4:23">
      <c r="D5399" s="51"/>
      <c r="E5399" s="35"/>
      <c r="F5399" s="51"/>
      <c r="J5399" s="35"/>
      <c r="M5399" s="51"/>
      <c r="O5399" s="35"/>
      <c r="P5399" s="35"/>
      <c r="Q5399" s="35"/>
      <c r="R5399" s="51"/>
      <c r="T5399" s="35"/>
      <c r="U5399" s="35"/>
      <c r="V5399" s="51"/>
      <c r="W5399" s="35"/>
    </row>
    <row r="5400" spans="4:23">
      <c r="D5400" s="51"/>
      <c r="E5400" s="35"/>
      <c r="F5400" s="51"/>
      <c r="J5400" s="35"/>
      <c r="M5400" s="51"/>
      <c r="O5400" s="35"/>
      <c r="P5400" s="35"/>
      <c r="Q5400" s="35"/>
      <c r="R5400" s="51"/>
      <c r="T5400" s="35"/>
      <c r="U5400" s="35"/>
      <c r="V5400" s="51"/>
      <c r="W5400" s="35"/>
    </row>
    <row r="5401" spans="4:23">
      <c r="D5401" s="51"/>
      <c r="E5401" s="35"/>
      <c r="F5401" s="51"/>
      <c r="J5401" s="35"/>
      <c r="M5401" s="51"/>
      <c r="O5401" s="35"/>
      <c r="P5401" s="35"/>
      <c r="Q5401" s="35"/>
      <c r="R5401" s="51"/>
      <c r="T5401" s="35"/>
      <c r="U5401" s="35"/>
      <c r="V5401" s="51"/>
      <c r="W5401" s="35"/>
    </row>
    <row r="5402" spans="4:23">
      <c r="D5402" s="51"/>
      <c r="E5402" s="35"/>
      <c r="F5402" s="51"/>
      <c r="J5402" s="35"/>
      <c r="M5402" s="51"/>
      <c r="O5402" s="35"/>
      <c r="P5402" s="35"/>
      <c r="Q5402" s="35"/>
      <c r="R5402" s="51"/>
      <c r="T5402" s="35"/>
      <c r="U5402" s="35"/>
      <c r="V5402" s="51"/>
      <c r="W5402" s="35"/>
    </row>
    <row r="5403" spans="4:23">
      <c r="D5403" s="51"/>
      <c r="E5403" s="35"/>
      <c r="F5403" s="51"/>
      <c r="J5403" s="35"/>
      <c r="M5403" s="51"/>
      <c r="O5403" s="35"/>
      <c r="P5403" s="35"/>
      <c r="Q5403" s="35"/>
      <c r="R5403" s="51"/>
      <c r="T5403" s="35"/>
      <c r="U5403" s="35"/>
      <c r="V5403" s="51"/>
      <c r="W5403" s="35"/>
    </row>
    <row r="5404" spans="4:23">
      <c r="D5404" s="51"/>
      <c r="E5404" s="35"/>
      <c r="F5404" s="51"/>
      <c r="J5404" s="35"/>
      <c r="M5404" s="51"/>
      <c r="O5404" s="35"/>
      <c r="P5404" s="35"/>
      <c r="Q5404" s="35"/>
      <c r="R5404" s="51"/>
      <c r="T5404" s="35"/>
      <c r="U5404" s="35"/>
      <c r="V5404" s="51"/>
      <c r="W5404" s="35"/>
    </row>
    <row r="5405" spans="4:23">
      <c r="D5405" s="51"/>
      <c r="E5405" s="35"/>
      <c r="F5405" s="51"/>
      <c r="J5405" s="35"/>
      <c r="M5405" s="51"/>
      <c r="O5405" s="35"/>
      <c r="P5405" s="35"/>
      <c r="Q5405" s="35"/>
      <c r="R5405" s="51"/>
      <c r="T5405" s="35"/>
      <c r="U5405" s="35"/>
      <c r="V5405" s="51"/>
      <c r="W5405" s="35"/>
    </row>
    <row r="5406" spans="4:23">
      <c r="D5406" s="51"/>
      <c r="E5406" s="35"/>
      <c r="F5406" s="51"/>
      <c r="J5406" s="35"/>
      <c r="M5406" s="51"/>
      <c r="O5406" s="35"/>
      <c r="P5406" s="35"/>
      <c r="Q5406" s="35"/>
      <c r="R5406" s="51"/>
      <c r="T5406" s="35"/>
      <c r="U5406" s="35"/>
      <c r="V5406" s="51"/>
      <c r="W5406" s="35"/>
    </row>
    <row r="5407" spans="4:23">
      <c r="D5407" s="51"/>
      <c r="E5407" s="35"/>
      <c r="F5407" s="51"/>
      <c r="J5407" s="35"/>
      <c r="M5407" s="51"/>
      <c r="O5407" s="35"/>
      <c r="P5407" s="35"/>
      <c r="Q5407" s="35"/>
      <c r="R5407" s="51"/>
      <c r="T5407" s="35"/>
      <c r="U5407" s="35"/>
      <c r="V5407" s="51"/>
      <c r="W5407" s="35"/>
    </row>
    <row r="5408" spans="4:23">
      <c r="D5408" s="51"/>
      <c r="E5408" s="35"/>
      <c r="F5408" s="51"/>
      <c r="J5408" s="35"/>
      <c r="M5408" s="51"/>
      <c r="O5408" s="35"/>
      <c r="P5408" s="35"/>
      <c r="Q5408" s="35"/>
      <c r="R5408" s="51"/>
      <c r="T5408" s="35"/>
      <c r="U5408" s="35"/>
      <c r="V5408" s="51"/>
      <c r="W5408" s="35"/>
    </row>
    <row r="5409" spans="4:23">
      <c r="D5409" s="51"/>
      <c r="E5409" s="35"/>
      <c r="F5409" s="51"/>
      <c r="J5409" s="35"/>
      <c r="M5409" s="51"/>
      <c r="O5409" s="35"/>
      <c r="P5409" s="35"/>
      <c r="Q5409" s="35"/>
      <c r="R5409" s="51"/>
      <c r="T5409" s="35"/>
      <c r="U5409" s="35"/>
      <c r="V5409" s="51"/>
      <c r="W5409" s="35"/>
    </row>
    <row r="5410" spans="4:23">
      <c r="D5410" s="51"/>
      <c r="E5410" s="35"/>
      <c r="F5410" s="51"/>
      <c r="J5410" s="35"/>
      <c r="M5410" s="51"/>
      <c r="O5410" s="35"/>
      <c r="P5410" s="35"/>
      <c r="Q5410" s="35"/>
      <c r="R5410" s="51"/>
      <c r="T5410" s="35"/>
      <c r="U5410" s="35"/>
      <c r="V5410" s="51"/>
      <c r="W5410" s="35"/>
    </row>
    <row r="5411" spans="4:23">
      <c r="D5411" s="51"/>
      <c r="E5411" s="35"/>
      <c r="F5411" s="51"/>
      <c r="J5411" s="35"/>
      <c r="M5411" s="51"/>
      <c r="O5411" s="35"/>
      <c r="P5411" s="35"/>
      <c r="Q5411" s="35"/>
      <c r="R5411" s="51"/>
      <c r="T5411" s="35"/>
      <c r="U5411" s="35"/>
      <c r="V5411" s="51"/>
      <c r="W5411" s="35"/>
    </row>
    <row r="5412" spans="4:23">
      <c r="D5412" s="51"/>
      <c r="E5412" s="35"/>
      <c r="F5412" s="51"/>
      <c r="J5412" s="35"/>
      <c r="M5412" s="51"/>
      <c r="O5412" s="35"/>
      <c r="P5412" s="35"/>
      <c r="Q5412" s="35"/>
      <c r="R5412" s="51"/>
      <c r="T5412" s="35"/>
      <c r="U5412" s="35"/>
      <c r="V5412" s="51"/>
      <c r="W5412" s="35"/>
    </row>
    <row r="5413" spans="4:23">
      <c r="D5413" s="51"/>
      <c r="E5413" s="35"/>
      <c r="F5413" s="51"/>
      <c r="J5413" s="35"/>
      <c r="M5413" s="51"/>
      <c r="O5413" s="35"/>
      <c r="P5413" s="35"/>
      <c r="Q5413" s="35"/>
      <c r="R5413" s="51"/>
      <c r="T5413" s="35"/>
      <c r="U5413" s="35"/>
      <c r="V5413" s="51"/>
      <c r="W5413" s="35"/>
    </row>
    <row r="5414" spans="4:23">
      <c r="D5414" s="51"/>
      <c r="E5414" s="35"/>
      <c r="F5414" s="51"/>
      <c r="J5414" s="35"/>
      <c r="M5414" s="51"/>
      <c r="O5414" s="35"/>
      <c r="P5414" s="35"/>
      <c r="Q5414" s="35"/>
      <c r="R5414" s="51"/>
      <c r="T5414" s="35"/>
      <c r="U5414" s="35"/>
      <c r="V5414" s="51"/>
      <c r="W5414" s="35"/>
    </row>
    <row r="5415" spans="4:23">
      <c r="D5415" s="51"/>
      <c r="E5415" s="35"/>
      <c r="F5415" s="51"/>
      <c r="J5415" s="35"/>
      <c r="M5415" s="51"/>
      <c r="O5415" s="35"/>
      <c r="P5415" s="35"/>
      <c r="Q5415" s="35"/>
      <c r="R5415" s="51"/>
      <c r="T5415" s="35"/>
      <c r="U5415" s="35"/>
      <c r="V5415" s="51"/>
      <c r="W5415" s="35"/>
    </row>
    <row r="5416" spans="4:23">
      <c r="D5416" s="51"/>
      <c r="E5416" s="35"/>
      <c r="F5416" s="51"/>
      <c r="J5416" s="35"/>
      <c r="M5416" s="51"/>
      <c r="O5416" s="35"/>
      <c r="P5416" s="35"/>
      <c r="Q5416" s="35"/>
      <c r="R5416" s="51"/>
      <c r="T5416" s="35"/>
      <c r="U5416" s="35"/>
      <c r="V5416" s="51"/>
      <c r="W5416" s="35"/>
    </row>
    <row r="5417" spans="4:23">
      <c r="D5417" s="51"/>
      <c r="E5417" s="35"/>
      <c r="F5417" s="51"/>
      <c r="J5417" s="35"/>
      <c r="M5417" s="51"/>
      <c r="O5417" s="35"/>
      <c r="P5417" s="35"/>
      <c r="Q5417" s="35"/>
      <c r="R5417" s="51"/>
      <c r="T5417" s="35"/>
      <c r="U5417" s="35"/>
      <c r="V5417" s="51"/>
      <c r="W5417" s="35"/>
    </row>
    <row r="5418" spans="4:23">
      <c r="D5418" s="51"/>
      <c r="E5418" s="35"/>
      <c r="F5418" s="51"/>
      <c r="J5418" s="35"/>
      <c r="M5418" s="51"/>
      <c r="O5418" s="35"/>
      <c r="P5418" s="35"/>
      <c r="Q5418" s="35"/>
      <c r="R5418" s="51"/>
      <c r="T5418" s="35"/>
      <c r="U5418" s="35"/>
      <c r="V5418" s="51"/>
      <c r="W5418" s="35"/>
    </row>
    <row r="5419" spans="4:23">
      <c r="D5419" s="51"/>
      <c r="E5419" s="35"/>
      <c r="F5419" s="51"/>
      <c r="J5419" s="35"/>
      <c r="M5419" s="51"/>
      <c r="O5419" s="35"/>
      <c r="P5419" s="35"/>
      <c r="Q5419" s="35"/>
      <c r="R5419" s="51"/>
      <c r="T5419" s="35"/>
      <c r="U5419" s="35"/>
      <c r="V5419" s="51"/>
      <c r="W5419" s="35"/>
    </row>
    <row r="5420" spans="4:23">
      <c r="D5420" s="51"/>
      <c r="E5420" s="35"/>
      <c r="F5420" s="51"/>
      <c r="J5420" s="35"/>
      <c r="M5420" s="51"/>
      <c r="O5420" s="35"/>
      <c r="P5420" s="35"/>
      <c r="Q5420" s="35"/>
      <c r="R5420" s="51"/>
      <c r="T5420" s="35"/>
      <c r="U5420" s="35"/>
      <c r="V5420" s="51"/>
      <c r="W5420" s="35"/>
    </row>
    <row r="5421" spans="4:23">
      <c r="D5421" s="51"/>
      <c r="E5421" s="35"/>
      <c r="F5421" s="51"/>
      <c r="J5421" s="35"/>
      <c r="M5421" s="51"/>
      <c r="O5421" s="35"/>
      <c r="P5421" s="35"/>
      <c r="Q5421" s="35"/>
      <c r="R5421" s="51"/>
      <c r="T5421" s="35"/>
      <c r="U5421" s="35"/>
      <c r="V5421" s="51"/>
      <c r="W5421" s="35"/>
    </row>
    <row r="5422" spans="4:23">
      <c r="D5422" s="51"/>
      <c r="E5422" s="35"/>
      <c r="F5422" s="51"/>
      <c r="J5422" s="35"/>
      <c r="M5422" s="51"/>
      <c r="O5422" s="35"/>
      <c r="P5422" s="35"/>
      <c r="Q5422" s="35"/>
      <c r="R5422" s="51"/>
      <c r="T5422" s="35"/>
      <c r="U5422" s="35"/>
      <c r="V5422" s="51"/>
      <c r="W5422" s="35"/>
    </row>
    <row r="5423" spans="4:23">
      <c r="D5423" s="51"/>
      <c r="E5423" s="35"/>
      <c r="F5423" s="51"/>
      <c r="J5423" s="35"/>
      <c r="M5423" s="51"/>
      <c r="O5423" s="35"/>
      <c r="P5423" s="35"/>
      <c r="Q5423" s="35"/>
      <c r="R5423" s="51"/>
      <c r="T5423" s="35"/>
      <c r="U5423" s="35"/>
      <c r="V5423" s="51"/>
      <c r="W5423" s="35"/>
    </row>
    <row r="5424" spans="4:23">
      <c r="D5424" s="51"/>
      <c r="E5424" s="35"/>
      <c r="F5424" s="51"/>
      <c r="J5424" s="35"/>
      <c r="M5424" s="51"/>
      <c r="O5424" s="35"/>
      <c r="P5424" s="35"/>
      <c r="Q5424" s="35"/>
      <c r="R5424" s="51"/>
      <c r="T5424" s="35"/>
      <c r="U5424" s="35"/>
      <c r="V5424" s="51"/>
      <c r="W5424" s="35"/>
    </row>
    <row r="5425" spans="4:23">
      <c r="D5425" s="51"/>
      <c r="E5425" s="35"/>
      <c r="F5425" s="51"/>
      <c r="J5425" s="35"/>
      <c r="M5425" s="51"/>
      <c r="O5425" s="35"/>
      <c r="P5425" s="35"/>
      <c r="Q5425" s="35"/>
      <c r="R5425" s="51"/>
      <c r="T5425" s="35"/>
      <c r="U5425" s="35"/>
      <c r="V5425" s="51"/>
      <c r="W5425" s="35"/>
    </row>
    <row r="5426" spans="4:23">
      <c r="D5426" s="51"/>
      <c r="E5426" s="35"/>
      <c r="F5426" s="51"/>
      <c r="J5426" s="35"/>
      <c r="M5426" s="51"/>
      <c r="O5426" s="35"/>
      <c r="P5426" s="35"/>
      <c r="Q5426" s="35"/>
      <c r="R5426" s="51"/>
      <c r="T5426" s="35"/>
      <c r="U5426" s="35"/>
      <c r="V5426" s="51"/>
      <c r="W5426" s="35"/>
    </row>
    <row r="5427" spans="4:23">
      <c r="D5427" s="51"/>
      <c r="E5427" s="35"/>
      <c r="F5427" s="51"/>
      <c r="J5427" s="35"/>
      <c r="M5427" s="51"/>
      <c r="O5427" s="35"/>
      <c r="P5427" s="35"/>
      <c r="Q5427" s="35"/>
      <c r="R5427" s="51"/>
      <c r="T5427" s="35"/>
      <c r="U5427" s="35"/>
      <c r="V5427" s="51"/>
      <c r="W5427" s="35"/>
    </row>
    <row r="5428" spans="4:23">
      <c r="D5428" s="51"/>
      <c r="E5428" s="35"/>
      <c r="F5428" s="51"/>
      <c r="J5428" s="35"/>
      <c r="M5428" s="51"/>
      <c r="O5428" s="35"/>
      <c r="P5428" s="35"/>
      <c r="Q5428" s="35"/>
      <c r="R5428" s="51"/>
      <c r="T5428" s="35"/>
      <c r="U5428" s="35"/>
      <c r="V5428" s="51"/>
      <c r="W5428" s="35"/>
    </row>
    <row r="5429" spans="4:23">
      <c r="D5429" s="51"/>
      <c r="E5429" s="35"/>
      <c r="F5429" s="51"/>
      <c r="J5429" s="35"/>
      <c r="M5429" s="51"/>
      <c r="O5429" s="35"/>
      <c r="P5429" s="35"/>
      <c r="Q5429" s="35"/>
      <c r="R5429" s="51"/>
      <c r="T5429" s="35"/>
      <c r="U5429" s="35"/>
      <c r="V5429" s="51"/>
      <c r="W5429" s="35"/>
    </row>
    <row r="5430" spans="4:23">
      <c r="D5430" s="51"/>
      <c r="E5430" s="35"/>
      <c r="F5430" s="51"/>
      <c r="J5430" s="35"/>
      <c r="M5430" s="51"/>
      <c r="O5430" s="35"/>
      <c r="P5430" s="35"/>
      <c r="Q5430" s="35"/>
      <c r="R5430" s="51"/>
      <c r="T5430" s="35"/>
      <c r="U5430" s="35"/>
      <c r="V5430" s="51"/>
      <c r="W5430" s="35"/>
    </row>
    <row r="5431" spans="4:23">
      <c r="D5431" s="51"/>
      <c r="E5431" s="35"/>
      <c r="F5431" s="51"/>
      <c r="J5431" s="35"/>
      <c r="M5431" s="51"/>
      <c r="O5431" s="35"/>
      <c r="P5431" s="35"/>
      <c r="Q5431" s="35"/>
      <c r="R5431" s="51"/>
      <c r="T5431" s="35"/>
      <c r="U5431" s="35"/>
      <c r="V5431" s="51"/>
      <c r="W5431" s="35"/>
    </row>
    <row r="5432" spans="4:23">
      <c r="D5432" s="51"/>
      <c r="E5432" s="35"/>
      <c r="F5432" s="51"/>
      <c r="J5432" s="35"/>
      <c r="M5432" s="51"/>
      <c r="O5432" s="35"/>
      <c r="P5432" s="35"/>
      <c r="Q5432" s="35"/>
      <c r="R5432" s="51"/>
      <c r="T5432" s="35"/>
      <c r="U5432" s="35"/>
      <c r="V5432" s="51"/>
      <c r="W5432" s="35"/>
    </row>
    <row r="5433" spans="4:23">
      <c r="D5433" s="51"/>
      <c r="E5433" s="35"/>
      <c r="F5433" s="51"/>
      <c r="J5433" s="35"/>
      <c r="M5433" s="51"/>
      <c r="O5433" s="35"/>
      <c r="P5433" s="35"/>
      <c r="Q5433" s="35"/>
      <c r="R5433" s="51"/>
      <c r="T5433" s="35"/>
      <c r="U5433" s="35"/>
      <c r="V5433" s="51"/>
      <c r="W5433" s="35"/>
    </row>
    <row r="5434" spans="4:23">
      <c r="D5434" s="51"/>
      <c r="E5434" s="35"/>
      <c r="F5434" s="51"/>
      <c r="J5434" s="35"/>
      <c r="M5434" s="51"/>
      <c r="O5434" s="35"/>
      <c r="P5434" s="35"/>
      <c r="Q5434" s="35"/>
      <c r="R5434" s="51"/>
      <c r="T5434" s="35"/>
      <c r="U5434" s="35"/>
      <c r="V5434" s="51"/>
      <c r="W5434" s="35"/>
    </row>
    <row r="5435" spans="4:23">
      <c r="D5435" s="51"/>
      <c r="E5435" s="35"/>
      <c r="F5435" s="51"/>
      <c r="J5435" s="35"/>
      <c r="M5435" s="51"/>
      <c r="O5435" s="35"/>
      <c r="P5435" s="35"/>
      <c r="Q5435" s="35"/>
      <c r="R5435" s="51"/>
      <c r="T5435" s="35"/>
      <c r="U5435" s="35"/>
      <c r="V5435" s="51"/>
      <c r="W5435" s="35"/>
    </row>
    <row r="5436" spans="4:23">
      <c r="D5436" s="51"/>
      <c r="E5436" s="35"/>
      <c r="F5436" s="51"/>
      <c r="J5436" s="35"/>
      <c r="M5436" s="51"/>
      <c r="O5436" s="35"/>
      <c r="P5436" s="35"/>
      <c r="Q5436" s="35"/>
      <c r="R5436" s="51"/>
      <c r="T5436" s="35"/>
      <c r="U5436" s="35"/>
      <c r="V5436" s="51"/>
      <c r="W5436" s="35"/>
    </row>
    <row r="5437" spans="4:23">
      <c r="D5437" s="51"/>
      <c r="E5437" s="35"/>
      <c r="F5437" s="51"/>
      <c r="J5437" s="35"/>
      <c r="M5437" s="51"/>
      <c r="O5437" s="35"/>
      <c r="P5437" s="35"/>
      <c r="Q5437" s="35"/>
      <c r="R5437" s="51"/>
      <c r="T5437" s="35"/>
      <c r="U5437" s="35"/>
      <c r="V5437" s="51"/>
      <c r="W5437" s="35"/>
    </row>
    <row r="5438" spans="4:23">
      <c r="D5438" s="51"/>
      <c r="E5438" s="35"/>
      <c r="F5438" s="51"/>
      <c r="J5438" s="35"/>
      <c r="M5438" s="51"/>
      <c r="O5438" s="35"/>
      <c r="P5438" s="35"/>
      <c r="Q5438" s="35"/>
      <c r="R5438" s="51"/>
      <c r="T5438" s="35"/>
      <c r="U5438" s="35"/>
      <c r="V5438" s="51"/>
      <c r="W5438" s="35"/>
    </row>
    <row r="5439" spans="4:23">
      <c r="D5439" s="51"/>
      <c r="E5439" s="35"/>
      <c r="F5439" s="51"/>
      <c r="J5439" s="35"/>
      <c r="M5439" s="51"/>
      <c r="O5439" s="35"/>
      <c r="P5439" s="35"/>
      <c r="Q5439" s="35"/>
      <c r="R5439" s="51"/>
      <c r="T5439" s="35"/>
      <c r="U5439" s="35"/>
      <c r="V5439" s="51"/>
      <c r="W5439" s="35"/>
    </row>
    <row r="5440" spans="4:23">
      <c r="D5440" s="51"/>
      <c r="E5440" s="35"/>
      <c r="F5440" s="51"/>
      <c r="J5440" s="35"/>
      <c r="M5440" s="51"/>
      <c r="O5440" s="35"/>
      <c r="P5440" s="35"/>
      <c r="Q5440" s="35"/>
      <c r="R5440" s="51"/>
      <c r="T5440" s="35"/>
      <c r="U5440" s="35"/>
      <c r="V5440" s="51"/>
      <c r="W5440" s="35"/>
    </row>
    <row r="5441" spans="4:23">
      <c r="D5441" s="51"/>
      <c r="E5441" s="35"/>
      <c r="F5441" s="51"/>
      <c r="J5441" s="35"/>
      <c r="M5441" s="51"/>
      <c r="O5441" s="35"/>
      <c r="P5441" s="35"/>
      <c r="Q5441" s="35"/>
      <c r="R5441" s="51"/>
      <c r="T5441" s="35"/>
      <c r="U5441" s="35"/>
      <c r="V5441" s="51"/>
      <c r="W5441" s="35"/>
    </row>
    <row r="5442" spans="4:23">
      <c r="D5442" s="51"/>
      <c r="E5442" s="35"/>
      <c r="F5442" s="51"/>
      <c r="J5442" s="35"/>
      <c r="M5442" s="51"/>
      <c r="O5442" s="35"/>
      <c r="P5442" s="35"/>
      <c r="Q5442" s="35"/>
      <c r="R5442" s="51"/>
      <c r="T5442" s="35"/>
      <c r="U5442" s="35"/>
      <c r="V5442" s="51"/>
      <c r="W5442" s="35"/>
    </row>
    <row r="5443" spans="4:23">
      <c r="D5443" s="51"/>
      <c r="E5443" s="35"/>
      <c r="F5443" s="51"/>
      <c r="J5443" s="35"/>
      <c r="M5443" s="51"/>
      <c r="O5443" s="35"/>
      <c r="P5443" s="35"/>
      <c r="Q5443" s="35"/>
      <c r="R5443" s="51"/>
      <c r="T5443" s="35"/>
      <c r="U5443" s="35"/>
      <c r="V5443" s="51"/>
      <c r="W5443" s="35"/>
    </row>
    <row r="5444" spans="4:23">
      <c r="D5444" s="51"/>
      <c r="E5444" s="35"/>
      <c r="F5444" s="51"/>
      <c r="J5444" s="35"/>
      <c r="M5444" s="51"/>
      <c r="O5444" s="35"/>
      <c r="P5444" s="35"/>
      <c r="Q5444" s="35"/>
      <c r="R5444" s="51"/>
      <c r="T5444" s="35"/>
      <c r="U5444" s="35"/>
      <c r="V5444" s="51"/>
      <c r="W5444" s="35"/>
    </row>
    <row r="5445" spans="4:23">
      <c r="D5445" s="51"/>
      <c r="E5445" s="35"/>
      <c r="F5445" s="51"/>
      <c r="J5445" s="35"/>
      <c r="M5445" s="51"/>
      <c r="O5445" s="35"/>
      <c r="P5445" s="35"/>
      <c r="Q5445" s="35"/>
      <c r="R5445" s="51"/>
      <c r="T5445" s="35"/>
      <c r="U5445" s="35"/>
      <c r="V5445" s="51"/>
      <c r="W5445" s="35"/>
    </row>
    <row r="5446" spans="4:23">
      <c r="D5446" s="51"/>
      <c r="E5446" s="35"/>
      <c r="F5446" s="51"/>
      <c r="J5446" s="35"/>
      <c r="M5446" s="51"/>
      <c r="O5446" s="35"/>
      <c r="P5446" s="35"/>
      <c r="Q5446" s="35"/>
      <c r="R5446" s="51"/>
      <c r="T5446" s="35"/>
      <c r="U5446" s="35"/>
      <c r="V5446" s="51"/>
      <c r="W5446" s="35"/>
    </row>
    <row r="5447" spans="4:23">
      <c r="D5447" s="51"/>
      <c r="E5447" s="35"/>
      <c r="F5447" s="51"/>
      <c r="J5447" s="35"/>
      <c r="M5447" s="51"/>
      <c r="O5447" s="35"/>
      <c r="P5447" s="35"/>
      <c r="Q5447" s="35"/>
      <c r="R5447" s="51"/>
      <c r="T5447" s="35"/>
      <c r="U5447" s="35"/>
      <c r="V5447" s="51"/>
      <c r="W5447" s="35"/>
    </row>
    <row r="5448" spans="4:23">
      <c r="D5448" s="51"/>
      <c r="E5448" s="35"/>
      <c r="F5448" s="51"/>
      <c r="J5448" s="35"/>
      <c r="M5448" s="51"/>
      <c r="O5448" s="35"/>
      <c r="P5448" s="35"/>
      <c r="Q5448" s="35"/>
      <c r="R5448" s="51"/>
      <c r="T5448" s="35"/>
      <c r="U5448" s="35"/>
      <c r="V5448" s="51"/>
      <c r="W5448" s="35"/>
    </row>
    <row r="5449" spans="4:23">
      <c r="D5449" s="51"/>
      <c r="E5449" s="35"/>
      <c r="F5449" s="51"/>
      <c r="J5449" s="35"/>
      <c r="M5449" s="51"/>
      <c r="O5449" s="35"/>
      <c r="P5449" s="35"/>
      <c r="Q5449" s="35"/>
      <c r="R5449" s="51"/>
      <c r="T5449" s="35"/>
      <c r="U5449" s="35"/>
      <c r="V5449" s="51"/>
      <c r="W5449" s="35"/>
    </row>
    <row r="5450" spans="4:23">
      <c r="D5450" s="51"/>
      <c r="E5450" s="35"/>
      <c r="F5450" s="51"/>
      <c r="J5450" s="35"/>
      <c r="M5450" s="51"/>
      <c r="O5450" s="35"/>
      <c r="P5450" s="35"/>
      <c r="Q5450" s="35"/>
      <c r="R5450" s="51"/>
      <c r="T5450" s="35"/>
      <c r="U5450" s="35"/>
      <c r="V5450" s="51"/>
      <c r="W5450" s="35"/>
    </row>
    <row r="5451" spans="4:23">
      <c r="D5451" s="51"/>
      <c r="E5451" s="35"/>
      <c r="F5451" s="51"/>
      <c r="J5451" s="35"/>
      <c r="M5451" s="51"/>
      <c r="O5451" s="35"/>
      <c r="P5451" s="35"/>
      <c r="Q5451" s="35"/>
      <c r="R5451" s="51"/>
      <c r="T5451" s="35"/>
      <c r="U5451" s="35"/>
      <c r="V5451" s="51"/>
      <c r="W5451" s="35"/>
    </row>
    <row r="5452" spans="4:23">
      <c r="D5452" s="51"/>
      <c r="E5452" s="35"/>
      <c r="F5452" s="51"/>
      <c r="J5452" s="35"/>
      <c r="M5452" s="51"/>
      <c r="O5452" s="35"/>
      <c r="P5452" s="35"/>
      <c r="Q5452" s="35"/>
      <c r="R5452" s="51"/>
      <c r="T5452" s="35"/>
      <c r="U5452" s="35"/>
      <c r="V5452" s="51"/>
      <c r="W5452" s="35"/>
    </row>
    <row r="5453" spans="4:23">
      <c r="D5453" s="51"/>
      <c r="E5453" s="35"/>
      <c r="F5453" s="51"/>
      <c r="J5453" s="35"/>
      <c r="M5453" s="51"/>
      <c r="O5453" s="35"/>
      <c r="P5453" s="35"/>
      <c r="Q5453" s="35"/>
      <c r="R5453" s="51"/>
      <c r="T5453" s="35"/>
      <c r="U5453" s="35"/>
      <c r="V5453" s="51"/>
      <c r="W5453" s="35"/>
    </row>
    <row r="5454" spans="4:23">
      <c r="D5454" s="51"/>
      <c r="E5454" s="35"/>
      <c r="F5454" s="51"/>
      <c r="J5454" s="35"/>
      <c r="M5454" s="51"/>
      <c r="O5454" s="35"/>
      <c r="P5454" s="35"/>
      <c r="Q5454" s="35"/>
      <c r="R5454" s="51"/>
      <c r="T5454" s="35"/>
      <c r="U5454" s="35"/>
      <c r="V5454" s="51"/>
      <c r="W5454" s="35"/>
    </row>
    <row r="5455" spans="4:23">
      <c r="D5455" s="51"/>
      <c r="E5455" s="35"/>
      <c r="F5455" s="51"/>
      <c r="J5455" s="35"/>
      <c r="M5455" s="51"/>
      <c r="O5455" s="35"/>
      <c r="P5455" s="35"/>
      <c r="Q5455" s="35"/>
      <c r="R5455" s="51"/>
      <c r="T5455" s="35"/>
      <c r="U5455" s="35"/>
      <c r="V5455" s="51"/>
      <c r="W5455" s="35"/>
    </row>
    <row r="5456" spans="4:23">
      <c r="D5456" s="51"/>
      <c r="E5456" s="35"/>
      <c r="F5456" s="51"/>
      <c r="J5456" s="35"/>
      <c r="M5456" s="51"/>
      <c r="O5456" s="35"/>
      <c r="P5456" s="35"/>
      <c r="Q5456" s="35"/>
      <c r="R5456" s="51"/>
      <c r="T5456" s="35"/>
      <c r="U5456" s="35"/>
      <c r="V5456" s="51"/>
      <c r="W5456" s="35"/>
    </row>
    <row r="5457" spans="4:23">
      <c r="D5457" s="51"/>
      <c r="E5457" s="35"/>
      <c r="F5457" s="51"/>
      <c r="J5457" s="35"/>
      <c r="M5457" s="51"/>
      <c r="O5457" s="35"/>
      <c r="P5457" s="35"/>
      <c r="Q5457" s="35"/>
      <c r="R5457" s="51"/>
      <c r="T5457" s="35"/>
      <c r="U5457" s="35"/>
      <c r="V5457" s="51"/>
      <c r="W5457" s="35"/>
    </row>
    <row r="5458" spans="4:23">
      <c r="D5458" s="51"/>
      <c r="E5458" s="35"/>
      <c r="F5458" s="51"/>
      <c r="J5458" s="35"/>
      <c r="M5458" s="51"/>
      <c r="O5458" s="35"/>
      <c r="P5458" s="35"/>
      <c r="Q5458" s="35"/>
      <c r="R5458" s="51"/>
      <c r="T5458" s="35"/>
      <c r="U5458" s="35"/>
      <c r="V5458" s="51"/>
      <c r="W5458" s="35"/>
    </row>
    <row r="5459" spans="4:23">
      <c r="D5459" s="51"/>
      <c r="E5459" s="35"/>
      <c r="F5459" s="51"/>
      <c r="J5459" s="35"/>
      <c r="M5459" s="51"/>
      <c r="O5459" s="35"/>
      <c r="P5459" s="35"/>
      <c r="Q5459" s="35"/>
      <c r="R5459" s="51"/>
      <c r="T5459" s="35"/>
      <c r="U5459" s="35"/>
      <c r="V5459" s="51"/>
      <c r="W5459" s="35"/>
    </row>
    <row r="5460" spans="4:23">
      <c r="D5460" s="51"/>
      <c r="E5460" s="35"/>
      <c r="F5460" s="51"/>
      <c r="J5460" s="35"/>
      <c r="M5460" s="51"/>
      <c r="O5460" s="35"/>
      <c r="P5460" s="35"/>
      <c r="Q5460" s="35"/>
      <c r="R5460" s="51"/>
      <c r="T5460" s="35"/>
      <c r="U5460" s="35"/>
      <c r="V5460" s="51"/>
      <c r="W5460" s="35"/>
    </row>
    <row r="5461" spans="4:23">
      <c r="D5461" s="51"/>
      <c r="E5461" s="35"/>
      <c r="F5461" s="51"/>
      <c r="J5461" s="35"/>
      <c r="M5461" s="51"/>
      <c r="O5461" s="35"/>
      <c r="P5461" s="35"/>
      <c r="Q5461" s="35"/>
      <c r="R5461" s="51"/>
      <c r="T5461" s="35"/>
      <c r="U5461" s="35"/>
      <c r="V5461" s="51"/>
      <c r="W5461" s="35"/>
    </row>
    <row r="5462" spans="4:23">
      <c r="D5462" s="51"/>
      <c r="E5462" s="35"/>
      <c r="F5462" s="51"/>
      <c r="J5462" s="35"/>
      <c r="M5462" s="51"/>
      <c r="O5462" s="35"/>
      <c r="P5462" s="35"/>
      <c r="Q5462" s="35"/>
      <c r="R5462" s="51"/>
      <c r="T5462" s="35"/>
      <c r="U5462" s="35"/>
      <c r="V5462" s="51"/>
      <c r="W5462" s="35"/>
    </row>
    <row r="5463" spans="4:23">
      <c r="D5463" s="51"/>
      <c r="E5463" s="35"/>
      <c r="F5463" s="51"/>
      <c r="J5463" s="35"/>
      <c r="M5463" s="51"/>
      <c r="O5463" s="35"/>
      <c r="P5463" s="35"/>
      <c r="Q5463" s="35"/>
      <c r="R5463" s="51"/>
      <c r="T5463" s="35"/>
      <c r="U5463" s="35"/>
      <c r="V5463" s="51"/>
      <c r="W5463" s="35"/>
    </row>
    <row r="5464" spans="4:23">
      <c r="D5464" s="51"/>
      <c r="E5464" s="35"/>
      <c r="F5464" s="51"/>
      <c r="J5464" s="35"/>
      <c r="M5464" s="51"/>
      <c r="O5464" s="35"/>
      <c r="P5464" s="35"/>
      <c r="Q5464" s="35"/>
      <c r="R5464" s="51"/>
      <c r="T5464" s="35"/>
      <c r="U5464" s="35"/>
      <c r="V5464" s="51"/>
      <c r="W5464" s="35"/>
    </row>
    <row r="5465" spans="4:23">
      <c r="D5465" s="51"/>
      <c r="E5465" s="35"/>
      <c r="F5465" s="51"/>
      <c r="J5465" s="35"/>
      <c r="M5465" s="51"/>
      <c r="O5465" s="35"/>
      <c r="P5465" s="35"/>
      <c r="Q5465" s="35"/>
      <c r="R5465" s="51"/>
      <c r="T5465" s="35"/>
      <c r="U5465" s="35"/>
      <c r="V5465" s="51"/>
      <c r="W5465" s="35"/>
    </row>
    <row r="5466" spans="4:23">
      <c r="D5466" s="51"/>
      <c r="E5466" s="35"/>
      <c r="F5466" s="51"/>
      <c r="J5466" s="35"/>
      <c r="M5466" s="51"/>
      <c r="O5466" s="35"/>
      <c r="P5466" s="35"/>
      <c r="Q5466" s="35"/>
      <c r="R5466" s="51"/>
      <c r="T5466" s="35"/>
      <c r="U5466" s="35"/>
      <c r="V5466" s="51"/>
      <c r="W5466" s="35"/>
    </row>
    <row r="5467" spans="4:23">
      <c r="D5467" s="51"/>
      <c r="E5467" s="35"/>
      <c r="F5467" s="51"/>
      <c r="J5467" s="35"/>
      <c r="M5467" s="51"/>
      <c r="O5467" s="35"/>
      <c r="P5467" s="35"/>
      <c r="Q5467" s="35"/>
      <c r="R5467" s="51"/>
      <c r="T5467" s="35"/>
      <c r="U5467" s="35"/>
      <c r="V5467" s="51"/>
      <c r="W5467" s="35"/>
    </row>
    <row r="5468" spans="4:23">
      <c r="D5468" s="51"/>
      <c r="E5468" s="35"/>
      <c r="F5468" s="51"/>
      <c r="J5468" s="35"/>
      <c r="M5468" s="51"/>
      <c r="O5468" s="35"/>
      <c r="P5468" s="35"/>
      <c r="Q5468" s="35"/>
      <c r="R5468" s="51"/>
      <c r="T5468" s="35"/>
      <c r="U5468" s="35"/>
      <c r="V5468" s="51"/>
      <c r="W5468" s="35"/>
    </row>
    <row r="5469" spans="4:23">
      <c r="D5469" s="51"/>
      <c r="E5469" s="35"/>
      <c r="F5469" s="51"/>
      <c r="J5469" s="35"/>
      <c r="M5469" s="51"/>
      <c r="O5469" s="35"/>
      <c r="P5469" s="35"/>
      <c r="Q5469" s="35"/>
      <c r="R5469" s="51"/>
      <c r="T5469" s="35"/>
      <c r="U5469" s="35"/>
      <c r="V5469" s="51"/>
      <c r="W5469" s="35"/>
    </row>
    <row r="5470" spans="4:23">
      <c r="D5470" s="51"/>
      <c r="E5470" s="35"/>
      <c r="F5470" s="51"/>
      <c r="J5470" s="35"/>
      <c r="M5470" s="51"/>
      <c r="O5470" s="35"/>
      <c r="P5470" s="35"/>
      <c r="Q5470" s="35"/>
      <c r="R5470" s="51"/>
      <c r="T5470" s="35"/>
      <c r="U5470" s="35"/>
      <c r="V5470" s="51"/>
      <c r="W5470" s="35"/>
    </row>
    <row r="5471" spans="4:23">
      <c r="D5471" s="51"/>
      <c r="E5471" s="35"/>
      <c r="F5471" s="51"/>
      <c r="J5471" s="35"/>
      <c r="M5471" s="51"/>
      <c r="O5471" s="35"/>
      <c r="P5471" s="35"/>
      <c r="Q5471" s="35"/>
      <c r="R5471" s="51"/>
      <c r="T5471" s="35"/>
      <c r="U5471" s="35"/>
      <c r="V5471" s="51"/>
      <c r="W5471" s="35"/>
    </row>
    <row r="5472" spans="4:23">
      <c r="D5472" s="51"/>
      <c r="E5472" s="35"/>
      <c r="F5472" s="51"/>
      <c r="J5472" s="35"/>
      <c r="M5472" s="51"/>
      <c r="O5472" s="35"/>
      <c r="P5472" s="35"/>
      <c r="Q5472" s="35"/>
      <c r="R5472" s="51"/>
      <c r="T5472" s="35"/>
      <c r="U5472" s="35"/>
      <c r="V5472" s="51"/>
      <c r="W5472" s="35"/>
    </row>
    <row r="5473" spans="4:23">
      <c r="D5473" s="51"/>
      <c r="E5473" s="35"/>
      <c r="F5473" s="51"/>
      <c r="J5473" s="35"/>
      <c r="M5473" s="51"/>
      <c r="O5473" s="35"/>
      <c r="P5473" s="35"/>
      <c r="Q5473" s="35"/>
      <c r="R5473" s="51"/>
      <c r="T5473" s="35"/>
      <c r="U5473" s="35"/>
      <c r="V5473" s="51"/>
      <c r="W5473" s="35"/>
    </row>
    <row r="5474" spans="4:23">
      <c r="D5474" s="51"/>
      <c r="E5474" s="35"/>
      <c r="F5474" s="51"/>
      <c r="J5474" s="35"/>
      <c r="M5474" s="51"/>
      <c r="O5474" s="35"/>
      <c r="P5474" s="35"/>
      <c r="Q5474" s="35"/>
      <c r="R5474" s="51"/>
      <c r="T5474" s="35"/>
      <c r="U5474" s="35"/>
      <c r="V5474" s="51"/>
      <c r="W5474" s="35"/>
    </row>
    <row r="5475" spans="4:23">
      <c r="D5475" s="51"/>
      <c r="E5475" s="35"/>
      <c r="F5475" s="51"/>
      <c r="J5475" s="35"/>
      <c r="M5475" s="51"/>
      <c r="O5475" s="35"/>
      <c r="P5475" s="35"/>
      <c r="Q5475" s="35"/>
      <c r="R5475" s="51"/>
      <c r="T5475" s="35"/>
      <c r="U5475" s="35"/>
      <c r="V5475" s="51"/>
      <c r="W5475" s="35"/>
    </row>
    <row r="5476" spans="4:23">
      <c r="D5476" s="51"/>
      <c r="E5476" s="35"/>
      <c r="F5476" s="51"/>
      <c r="J5476" s="35"/>
      <c r="M5476" s="51"/>
      <c r="O5476" s="35"/>
      <c r="P5476" s="35"/>
      <c r="Q5476" s="35"/>
      <c r="R5476" s="51"/>
      <c r="T5476" s="35"/>
      <c r="U5476" s="35"/>
      <c r="V5476" s="51"/>
      <c r="W5476" s="35"/>
    </row>
    <row r="5477" spans="4:23">
      <c r="D5477" s="51"/>
      <c r="E5477" s="35"/>
      <c r="F5477" s="51"/>
      <c r="J5477" s="35"/>
      <c r="M5477" s="51"/>
      <c r="O5477" s="35"/>
      <c r="P5477" s="35"/>
      <c r="Q5477" s="35"/>
      <c r="R5477" s="51"/>
      <c r="T5477" s="35"/>
      <c r="U5477" s="35"/>
      <c r="V5477" s="51"/>
      <c r="W5477" s="35"/>
    </row>
    <row r="5478" spans="4:23">
      <c r="D5478" s="51"/>
      <c r="E5478" s="35"/>
      <c r="F5478" s="51"/>
      <c r="J5478" s="35"/>
      <c r="M5478" s="51"/>
      <c r="O5478" s="35"/>
      <c r="P5478" s="35"/>
      <c r="Q5478" s="35"/>
      <c r="R5478" s="51"/>
      <c r="T5478" s="35"/>
      <c r="U5478" s="35"/>
      <c r="V5478" s="51"/>
      <c r="W5478" s="35"/>
    </row>
    <row r="5479" spans="4:23">
      <c r="D5479" s="51"/>
      <c r="E5479" s="35"/>
      <c r="F5479" s="51"/>
      <c r="J5479" s="35"/>
      <c r="M5479" s="51"/>
      <c r="O5479" s="35"/>
      <c r="P5479" s="35"/>
      <c r="Q5479" s="35"/>
      <c r="R5479" s="51"/>
      <c r="T5479" s="35"/>
      <c r="U5479" s="35"/>
      <c r="V5479" s="51"/>
      <c r="W5479" s="35"/>
    </row>
    <row r="5480" spans="4:23">
      <c r="D5480" s="51"/>
      <c r="E5480" s="35"/>
      <c r="F5480" s="51"/>
      <c r="J5480" s="35"/>
      <c r="M5480" s="51"/>
      <c r="O5480" s="35"/>
      <c r="P5480" s="35"/>
      <c r="Q5480" s="35"/>
      <c r="R5480" s="51"/>
      <c r="T5480" s="35"/>
      <c r="U5480" s="35"/>
      <c r="V5480" s="51"/>
      <c r="W5480" s="35"/>
    </row>
    <row r="5481" spans="4:23">
      <c r="D5481" s="51"/>
      <c r="E5481" s="35"/>
      <c r="F5481" s="51"/>
      <c r="J5481" s="35"/>
      <c r="M5481" s="51"/>
      <c r="O5481" s="35"/>
      <c r="P5481" s="35"/>
      <c r="Q5481" s="35"/>
      <c r="R5481" s="51"/>
      <c r="T5481" s="35"/>
      <c r="U5481" s="35"/>
      <c r="V5481" s="51"/>
      <c r="W5481" s="35"/>
    </row>
    <row r="5482" spans="4:23">
      <c r="D5482" s="51"/>
      <c r="E5482" s="35"/>
      <c r="F5482" s="51"/>
      <c r="J5482" s="35"/>
      <c r="M5482" s="51"/>
      <c r="O5482" s="35"/>
      <c r="P5482" s="35"/>
      <c r="Q5482" s="35"/>
      <c r="R5482" s="51"/>
      <c r="T5482" s="35"/>
      <c r="U5482" s="35"/>
      <c r="V5482" s="51"/>
      <c r="W5482" s="35"/>
    </row>
    <row r="5483" spans="4:23">
      <c r="D5483" s="51"/>
      <c r="E5483" s="35"/>
      <c r="F5483" s="51"/>
      <c r="J5483" s="35"/>
      <c r="M5483" s="51"/>
      <c r="O5483" s="35"/>
      <c r="P5483" s="35"/>
      <c r="Q5483" s="35"/>
      <c r="R5483" s="51"/>
      <c r="T5483" s="35"/>
      <c r="U5483" s="35"/>
      <c r="V5483" s="51"/>
      <c r="W5483" s="35"/>
    </row>
    <row r="5484" spans="4:23">
      <c r="D5484" s="51"/>
      <c r="E5484" s="35"/>
      <c r="F5484" s="51"/>
      <c r="J5484" s="35"/>
      <c r="M5484" s="51"/>
      <c r="O5484" s="35"/>
      <c r="P5484" s="35"/>
      <c r="Q5484" s="35"/>
      <c r="R5484" s="51"/>
      <c r="T5484" s="35"/>
      <c r="U5484" s="35"/>
      <c r="V5484" s="51"/>
      <c r="W5484" s="35"/>
    </row>
    <row r="5485" spans="4:23">
      <c r="D5485" s="51"/>
      <c r="E5485" s="35"/>
      <c r="F5485" s="51"/>
      <c r="J5485" s="35"/>
      <c r="M5485" s="51"/>
      <c r="O5485" s="35"/>
      <c r="P5485" s="35"/>
      <c r="Q5485" s="35"/>
      <c r="R5485" s="51"/>
      <c r="T5485" s="35"/>
      <c r="U5485" s="35"/>
      <c r="V5485" s="51"/>
      <c r="W5485" s="35"/>
    </row>
    <row r="5486" spans="4:23">
      <c r="D5486" s="51"/>
      <c r="E5486" s="35"/>
      <c r="F5486" s="51"/>
      <c r="J5486" s="35"/>
      <c r="M5486" s="51"/>
      <c r="O5486" s="35"/>
      <c r="P5486" s="35"/>
      <c r="Q5486" s="35"/>
      <c r="R5486" s="51"/>
      <c r="T5486" s="35"/>
      <c r="U5486" s="35"/>
      <c r="V5486" s="51"/>
      <c r="W5486" s="35"/>
    </row>
    <row r="5487" spans="4:23">
      <c r="D5487" s="51"/>
      <c r="E5487" s="35"/>
      <c r="F5487" s="51"/>
      <c r="J5487" s="35"/>
      <c r="M5487" s="51"/>
      <c r="O5487" s="35"/>
      <c r="P5487" s="35"/>
      <c r="Q5487" s="35"/>
      <c r="R5487" s="51"/>
      <c r="T5487" s="35"/>
      <c r="U5487" s="35"/>
      <c r="V5487" s="51"/>
      <c r="W5487" s="35"/>
    </row>
    <row r="5488" spans="4:23">
      <c r="D5488" s="51"/>
      <c r="E5488" s="35"/>
      <c r="F5488" s="51"/>
      <c r="J5488" s="35"/>
      <c r="M5488" s="51"/>
      <c r="O5488" s="35"/>
      <c r="P5488" s="35"/>
      <c r="Q5488" s="35"/>
      <c r="R5488" s="51"/>
      <c r="T5488" s="35"/>
      <c r="U5488" s="35"/>
      <c r="V5488" s="51"/>
      <c r="W5488" s="35"/>
    </row>
    <row r="5489" spans="4:23">
      <c r="D5489" s="51"/>
      <c r="E5489" s="35"/>
      <c r="F5489" s="51"/>
      <c r="J5489" s="35"/>
      <c r="M5489" s="51"/>
      <c r="O5489" s="35"/>
      <c r="P5489" s="35"/>
      <c r="Q5489" s="35"/>
      <c r="R5489" s="51"/>
      <c r="T5489" s="35"/>
      <c r="U5489" s="35"/>
      <c r="V5489" s="51"/>
      <c r="W5489" s="35"/>
    </row>
    <row r="5490" spans="4:23">
      <c r="D5490" s="51"/>
      <c r="E5490" s="35"/>
      <c r="F5490" s="51"/>
      <c r="J5490" s="35"/>
      <c r="M5490" s="51"/>
      <c r="O5490" s="35"/>
      <c r="P5490" s="35"/>
      <c r="Q5490" s="35"/>
      <c r="R5490" s="51"/>
      <c r="T5490" s="35"/>
      <c r="U5490" s="35"/>
      <c r="V5490" s="51"/>
      <c r="W5490" s="35"/>
    </row>
    <row r="5491" spans="4:23">
      <c r="D5491" s="51"/>
      <c r="E5491" s="35"/>
      <c r="F5491" s="51"/>
      <c r="J5491" s="35"/>
      <c r="M5491" s="51"/>
      <c r="O5491" s="35"/>
      <c r="P5491" s="35"/>
      <c r="Q5491" s="35"/>
      <c r="R5491" s="51"/>
      <c r="T5491" s="35"/>
      <c r="U5491" s="35"/>
      <c r="V5491" s="51"/>
      <c r="W5491" s="35"/>
    </row>
    <row r="5492" spans="4:23">
      <c r="D5492" s="51"/>
      <c r="E5492" s="35"/>
      <c r="F5492" s="51"/>
      <c r="J5492" s="35"/>
      <c r="M5492" s="51"/>
      <c r="O5492" s="35"/>
      <c r="P5492" s="35"/>
      <c r="Q5492" s="35"/>
      <c r="R5492" s="51"/>
      <c r="T5492" s="35"/>
      <c r="U5492" s="35"/>
      <c r="V5492" s="51"/>
      <c r="W5492" s="35"/>
    </row>
    <row r="5493" spans="4:23">
      <c r="D5493" s="51"/>
      <c r="E5493" s="35"/>
      <c r="F5493" s="51"/>
      <c r="J5493" s="35"/>
      <c r="M5493" s="51"/>
      <c r="O5493" s="35"/>
      <c r="P5493" s="35"/>
      <c r="Q5493" s="35"/>
      <c r="R5493" s="51"/>
      <c r="T5493" s="35"/>
      <c r="U5493" s="35"/>
      <c r="V5493" s="51"/>
      <c r="W5493" s="35"/>
    </row>
    <row r="5494" spans="4:23">
      <c r="D5494" s="51"/>
      <c r="E5494" s="35"/>
      <c r="F5494" s="51"/>
      <c r="J5494" s="35"/>
      <c r="M5494" s="51"/>
      <c r="O5494" s="35"/>
      <c r="P5494" s="35"/>
      <c r="Q5494" s="35"/>
      <c r="R5494" s="51"/>
      <c r="T5494" s="35"/>
      <c r="U5494" s="35"/>
      <c r="V5494" s="51"/>
      <c r="W5494" s="35"/>
    </row>
    <row r="5495" spans="4:23">
      <c r="D5495" s="51"/>
      <c r="E5495" s="35"/>
      <c r="F5495" s="51"/>
      <c r="J5495" s="35"/>
      <c r="M5495" s="51"/>
      <c r="O5495" s="35"/>
      <c r="P5495" s="35"/>
      <c r="Q5495" s="35"/>
      <c r="R5495" s="51"/>
      <c r="T5495" s="35"/>
      <c r="U5495" s="35"/>
      <c r="V5495" s="51"/>
      <c r="W5495" s="35"/>
    </row>
    <row r="5496" spans="4:23">
      <c r="D5496" s="51"/>
      <c r="E5496" s="35"/>
      <c r="F5496" s="51"/>
      <c r="J5496" s="35"/>
      <c r="M5496" s="51"/>
      <c r="O5496" s="35"/>
      <c r="P5496" s="35"/>
      <c r="Q5496" s="35"/>
      <c r="R5496" s="51"/>
      <c r="T5496" s="35"/>
      <c r="U5496" s="35"/>
      <c r="V5496" s="51"/>
      <c r="W5496" s="35"/>
    </row>
    <row r="5497" spans="4:23">
      <c r="D5497" s="51"/>
      <c r="E5497" s="35"/>
      <c r="F5497" s="51"/>
      <c r="J5497" s="35"/>
      <c r="M5497" s="51"/>
      <c r="O5497" s="35"/>
      <c r="P5497" s="35"/>
      <c r="Q5497" s="35"/>
      <c r="R5497" s="51"/>
      <c r="T5497" s="35"/>
      <c r="U5497" s="35"/>
      <c r="V5497" s="51"/>
      <c r="W5497" s="35"/>
    </row>
    <row r="5498" spans="4:23">
      <c r="D5498" s="51"/>
      <c r="E5498" s="35"/>
      <c r="F5498" s="51"/>
      <c r="J5498" s="35"/>
      <c r="M5498" s="51"/>
      <c r="O5498" s="35"/>
      <c r="P5498" s="35"/>
      <c r="Q5498" s="35"/>
      <c r="R5498" s="51"/>
      <c r="T5498" s="35"/>
      <c r="U5498" s="35"/>
      <c r="V5498" s="51"/>
      <c r="W5498" s="35"/>
    </row>
    <row r="5499" spans="4:23">
      <c r="D5499" s="51"/>
      <c r="E5499" s="35"/>
      <c r="F5499" s="51"/>
      <c r="J5499" s="35"/>
      <c r="M5499" s="51"/>
      <c r="O5499" s="35"/>
      <c r="P5499" s="35"/>
      <c r="Q5499" s="35"/>
      <c r="R5499" s="51"/>
      <c r="T5499" s="35"/>
      <c r="U5499" s="35"/>
      <c r="V5499" s="51"/>
      <c r="W5499" s="35"/>
    </row>
    <row r="5500" spans="4:23">
      <c r="D5500" s="51"/>
      <c r="E5500" s="35"/>
      <c r="F5500" s="51"/>
      <c r="J5500" s="35"/>
      <c r="M5500" s="51"/>
      <c r="O5500" s="35"/>
      <c r="P5500" s="35"/>
      <c r="Q5500" s="35"/>
      <c r="R5500" s="51"/>
      <c r="T5500" s="35"/>
      <c r="U5500" s="35"/>
      <c r="V5500" s="51"/>
      <c r="W5500" s="35"/>
    </row>
    <row r="5501" spans="4:23">
      <c r="D5501" s="51"/>
      <c r="E5501" s="35"/>
      <c r="F5501" s="51"/>
      <c r="J5501" s="35"/>
      <c r="M5501" s="51"/>
      <c r="O5501" s="35"/>
      <c r="P5501" s="35"/>
      <c r="Q5501" s="35"/>
      <c r="R5501" s="51"/>
      <c r="T5501" s="35"/>
      <c r="U5501" s="35"/>
      <c r="V5501" s="51"/>
      <c r="W5501" s="35"/>
    </row>
    <row r="5502" spans="4:23">
      <c r="D5502" s="51"/>
      <c r="E5502" s="35"/>
      <c r="F5502" s="51"/>
      <c r="J5502" s="35"/>
      <c r="M5502" s="51"/>
      <c r="O5502" s="35"/>
      <c r="P5502" s="35"/>
      <c r="Q5502" s="35"/>
      <c r="R5502" s="51"/>
      <c r="T5502" s="35"/>
      <c r="U5502" s="35"/>
      <c r="V5502" s="51"/>
      <c r="W5502" s="35"/>
    </row>
    <row r="5503" spans="4:23">
      <c r="D5503" s="51"/>
      <c r="E5503" s="35"/>
      <c r="F5503" s="51"/>
      <c r="J5503" s="35"/>
      <c r="M5503" s="51"/>
      <c r="O5503" s="35"/>
      <c r="P5503" s="35"/>
      <c r="Q5503" s="35"/>
      <c r="R5503" s="51"/>
      <c r="T5503" s="35"/>
      <c r="U5503" s="35"/>
      <c r="V5503" s="51"/>
      <c r="W5503" s="35"/>
    </row>
    <row r="5504" spans="4:23">
      <c r="D5504" s="51"/>
      <c r="E5504" s="35"/>
      <c r="F5504" s="51"/>
      <c r="J5504" s="35"/>
      <c r="M5504" s="51"/>
      <c r="O5504" s="35"/>
      <c r="P5504" s="35"/>
      <c r="Q5504" s="35"/>
      <c r="R5504" s="51"/>
      <c r="T5504" s="35"/>
      <c r="U5504" s="35"/>
      <c r="V5504" s="51"/>
      <c r="W5504" s="35"/>
    </row>
    <row r="5505" spans="4:23">
      <c r="D5505" s="51"/>
      <c r="E5505" s="35"/>
      <c r="F5505" s="51"/>
      <c r="J5505" s="35"/>
      <c r="M5505" s="51"/>
      <c r="O5505" s="35"/>
      <c r="P5505" s="35"/>
      <c r="Q5505" s="35"/>
      <c r="R5505" s="51"/>
      <c r="T5505" s="35"/>
      <c r="U5505" s="35"/>
      <c r="V5505" s="51"/>
      <c r="W5505" s="35"/>
    </row>
    <row r="5506" spans="4:23">
      <c r="D5506" s="51"/>
      <c r="E5506" s="35"/>
      <c r="F5506" s="51"/>
      <c r="J5506" s="35"/>
      <c r="M5506" s="51"/>
      <c r="O5506" s="35"/>
      <c r="P5506" s="35"/>
      <c r="Q5506" s="35"/>
      <c r="R5506" s="51"/>
      <c r="T5506" s="35"/>
      <c r="U5506" s="35"/>
      <c r="V5506" s="51"/>
      <c r="W5506" s="35"/>
    </row>
    <row r="5507" spans="4:23">
      <c r="D5507" s="51"/>
      <c r="E5507" s="35"/>
      <c r="F5507" s="51"/>
      <c r="J5507" s="35"/>
      <c r="M5507" s="51"/>
      <c r="O5507" s="35"/>
      <c r="P5507" s="35"/>
      <c r="Q5507" s="35"/>
      <c r="R5507" s="51"/>
      <c r="T5507" s="35"/>
      <c r="U5507" s="35"/>
      <c r="V5507" s="51"/>
      <c r="W5507" s="35"/>
    </row>
    <row r="5508" spans="4:23">
      <c r="D5508" s="51"/>
      <c r="E5508" s="35"/>
      <c r="F5508" s="51"/>
      <c r="J5508" s="35"/>
      <c r="M5508" s="51"/>
      <c r="O5508" s="35"/>
      <c r="P5508" s="35"/>
      <c r="Q5508" s="35"/>
      <c r="R5508" s="51"/>
      <c r="T5508" s="35"/>
      <c r="U5508" s="35"/>
      <c r="V5508" s="51"/>
      <c r="W5508" s="35"/>
    </row>
    <row r="5509" spans="4:23">
      <c r="D5509" s="51"/>
      <c r="E5509" s="35"/>
      <c r="F5509" s="51"/>
      <c r="J5509" s="35"/>
      <c r="M5509" s="51"/>
      <c r="O5509" s="35"/>
      <c r="P5509" s="35"/>
      <c r="Q5509" s="35"/>
      <c r="R5509" s="51"/>
      <c r="T5509" s="35"/>
      <c r="U5509" s="35"/>
      <c r="V5509" s="51"/>
      <c r="W5509" s="35"/>
    </row>
    <row r="5510" spans="4:23">
      <c r="D5510" s="51"/>
      <c r="E5510" s="35"/>
      <c r="F5510" s="51"/>
      <c r="J5510" s="35"/>
      <c r="M5510" s="51"/>
      <c r="O5510" s="35"/>
      <c r="P5510" s="35"/>
      <c r="Q5510" s="35"/>
      <c r="R5510" s="51"/>
      <c r="T5510" s="35"/>
      <c r="U5510" s="35"/>
      <c r="V5510" s="51"/>
      <c r="W5510" s="35"/>
    </row>
    <row r="5511" spans="4:23">
      <c r="D5511" s="51"/>
      <c r="E5511" s="35"/>
      <c r="F5511" s="51"/>
      <c r="J5511" s="35"/>
      <c r="M5511" s="51"/>
      <c r="O5511" s="35"/>
      <c r="P5511" s="35"/>
      <c r="Q5511" s="35"/>
      <c r="R5511" s="51"/>
      <c r="T5511" s="35"/>
      <c r="U5511" s="35"/>
      <c r="V5511" s="51"/>
      <c r="W5511" s="35"/>
    </row>
    <row r="5512" spans="4:23">
      <c r="D5512" s="51"/>
      <c r="E5512" s="35"/>
      <c r="F5512" s="51"/>
      <c r="J5512" s="35"/>
      <c r="M5512" s="51"/>
      <c r="O5512" s="35"/>
      <c r="P5512" s="35"/>
      <c r="Q5512" s="35"/>
      <c r="R5512" s="51"/>
      <c r="T5512" s="35"/>
      <c r="U5512" s="35"/>
      <c r="V5512" s="51"/>
      <c r="W5512" s="35"/>
    </row>
    <row r="5513" spans="4:23">
      <c r="D5513" s="51"/>
      <c r="E5513" s="35"/>
      <c r="F5513" s="51"/>
      <c r="J5513" s="35"/>
      <c r="M5513" s="51"/>
      <c r="O5513" s="35"/>
      <c r="P5513" s="35"/>
      <c r="Q5513" s="35"/>
      <c r="R5513" s="51"/>
      <c r="T5513" s="35"/>
      <c r="U5513" s="35"/>
      <c r="V5513" s="51"/>
      <c r="W5513" s="35"/>
    </row>
    <row r="5514" spans="4:23">
      <c r="D5514" s="51"/>
      <c r="E5514" s="35"/>
      <c r="F5514" s="51"/>
      <c r="J5514" s="35"/>
      <c r="M5514" s="51"/>
      <c r="O5514" s="35"/>
      <c r="P5514" s="35"/>
      <c r="Q5514" s="35"/>
      <c r="R5514" s="51"/>
      <c r="T5514" s="35"/>
      <c r="U5514" s="35"/>
      <c r="V5514" s="51"/>
      <c r="W5514" s="35"/>
    </row>
    <row r="5515" spans="4:23">
      <c r="D5515" s="51"/>
      <c r="E5515" s="35"/>
      <c r="F5515" s="51"/>
      <c r="J5515" s="35"/>
      <c r="M5515" s="51"/>
      <c r="O5515" s="35"/>
      <c r="P5515" s="35"/>
      <c r="Q5515" s="35"/>
      <c r="R5515" s="51"/>
      <c r="T5515" s="35"/>
      <c r="U5515" s="35"/>
      <c r="V5515" s="51"/>
      <c r="W5515" s="35"/>
    </row>
    <row r="5516" spans="4:23">
      <c r="D5516" s="51"/>
      <c r="E5516" s="35"/>
      <c r="F5516" s="51"/>
      <c r="J5516" s="35"/>
      <c r="M5516" s="51"/>
      <c r="O5516" s="35"/>
      <c r="P5516" s="35"/>
      <c r="Q5516" s="35"/>
      <c r="R5516" s="51"/>
      <c r="T5516" s="35"/>
      <c r="U5516" s="35"/>
      <c r="V5516" s="51"/>
      <c r="W5516" s="35"/>
    </row>
    <row r="5517" spans="4:23">
      <c r="D5517" s="51"/>
      <c r="E5517" s="35"/>
      <c r="F5517" s="51"/>
      <c r="J5517" s="35"/>
      <c r="M5517" s="51"/>
      <c r="O5517" s="35"/>
      <c r="P5517" s="35"/>
      <c r="Q5517" s="35"/>
      <c r="R5517" s="51"/>
      <c r="T5517" s="35"/>
      <c r="U5517" s="35"/>
      <c r="V5517" s="51"/>
      <c r="W5517" s="35"/>
    </row>
    <row r="5518" spans="4:23">
      <c r="D5518" s="51"/>
      <c r="E5518" s="35"/>
      <c r="F5518" s="51"/>
      <c r="J5518" s="35"/>
      <c r="M5518" s="51"/>
      <c r="O5518" s="35"/>
      <c r="P5518" s="35"/>
      <c r="Q5518" s="35"/>
      <c r="R5518" s="51"/>
      <c r="T5518" s="35"/>
      <c r="U5518" s="35"/>
      <c r="V5518" s="51"/>
      <c r="W5518" s="35"/>
    </row>
    <row r="5519" spans="4:23">
      <c r="D5519" s="51"/>
      <c r="E5519" s="35"/>
      <c r="F5519" s="51"/>
      <c r="J5519" s="35"/>
      <c r="M5519" s="51"/>
      <c r="O5519" s="35"/>
      <c r="P5519" s="35"/>
      <c r="Q5519" s="35"/>
      <c r="R5519" s="51"/>
      <c r="T5519" s="35"/>
      <c r="U5519" s="35"/>
      <c r="V5519" s="51"/>
      <c r="W5519" s="35"/>
    </row>
    <row r="5520" spans="4:23">
      <c r="D5520" s="51"/>
      <c r="E5520" s="35"/>
      <c r="F5520" s="51"/>
      <c r="J5520" s="35"/>
      <c r="M5520" s="51"/>
      <c r="O5520" s="35"/>
      <c r="P5520" s="35"/>
      <c r="Q5520" s="35"/>
      <c r="R5520" s="51"/>
      <c r="T5520" s="35"/>
      <c r="U5520" s="35"/>
      <c r="V5520" s="51"/>
      <c r="W5520" s="35"/>
    </row>
    <row r="5521" spans="4:23">
      <c r="D5521" s="51"/>
      <c r="E5521" s="35"/>
      <c r="F5521" s="51"/>
      <c r="J5521" s="35"/>
      <c r="M5521" s="51"/>
      <c r="O5521" s="35"/>
      <c r="P5521" s="35"/>
      <c r="Q5521" s="35"/>
      <c r="R5521" s="51"/>
      <c r="T5521" s="35"/>
      <c r="U5521" s="35"/>
      <c r="V5521" s="51"/>
      <c r="W5521" s="35"/>
    </row>
    <row r="5522" spans="4:23">
      <c r="D5522" s="51"/>
      <c r="E5522" s="35"/>
      <c r="F5522" s="51"/>
      <c r="J5522" s="35"/>
      <c r="M5522" s="51"/>
      <c r="O5522" s="35"/>
      <c r="P5522" s="35"/>
      <c r="Q5522" s="35"/>
      <c r="R5522" s="51"/>
      <c r="T5522" s="35"/>
      <c r="U5522" s="35"/>
      <c r="V5522" s="51"/>
      <c r="W5522" s="35"/>
    </row>
    <row r="5523" spans="4:23">
      <c r="D5523" s="51"/>
      <c r="E5523" s="35"/>
      <c r="F5523" s="51"/>
      <c r="J5523" s="35"/>
      <c r="M5523" s="51"/>
      <c r="O5523" s="35"/>
      <c r="P5523" s="35"/>
      <c r="Q5523" s="35"/>
      <c r="R5523" s="51"/>
      <c r="T5523" s="35"/>
      <c r="U5523" s="35"/>
      <c r="V5523" s="51"/>
      <c r="W5523" s="35"/>
    </row>
    <row r="5524" spans="4:23">
      <c r="D5524" s="51"/>
      <c r="E5524" s="35"/>
      <c r="F5524" s="51"/>
      <c r="J5524" s="35"/>
      <c r="M5524" s="51"/>
      <c r="O5524" s="35"/>
      <c r="P5524" s="35"/>
      <c r="Q5524" s="35"/>
      <c r="R5524" s="51"/>
      <c r="T5524" s="35"/>
      <c r="U5524" s="35"/>
      <c r="V5524" s="51"/>
      <c r="W5524" s="35"/>
    </row>
    <row r="5525" spans="4:23">
      <c r="D5525" s="51"/>
      <c r="E5525" s="35"/>
      <c r="F5525" s="51"/>
      <c r="J5525" s="35"/>
      <c r="M5525" s="51"/>
      <c r="O5525" s="35"/>
      <c r="P5525" s="35"/>
      <c r="Q5525" s="35"/>
      <c r="R5525" s="51"/>
      <c r="T5525" s="35"/>
      <c r="U5525" s="35"/>
      <c r="V5525" s="51"/>
      <c r="W5525" s="35"/>
    </row>
    <row r="5526" spans="4:23">
      <c r="D5526" s="51"/>
      <c r="E5526" s="35"/>
      <c r="F5526" s="51"/>
      <c r="J5526" s="35"/>
      <c r="M5526" s="51"/>
      <c r="O5526" s="35"/>
      <c r="P5526" s="35"/>
      <c r="Q5526" s="35"/>
      <c r="R5526" s="51"/>
      <c r="T5526" s="35"/>
      <c r="U5526" s="35"/>
      <c r="V5526" s="51"/>
      <c r="W5526" s="35"/>
    </row>
    <row r="5527" spans="4:23">
      <c r="D5527" s="51"/>
      <c r="E5527" s="35"/>
      <c r="F5527" s="51"/>
      <c r="J5527" s="35"/>
      <c r="M5527" s="51"/>
      <c r="O5527" s="35"/>
      <c r="P5527" s="35"/>
      <c r="Q5527" s="35"/>
      <c r="R5527" s="51"/>
      <c r="T5527" s="35"/>
      <c r="U5527" s="35"/>
      <c r="V5527" s="51"/>
      <c r="W5527" s="35"/>
    </row>
    <row r="5528" spans="4:23">
      <c r="D5528" s="51"/>
      <c r="E5528" s="35"/>
      <c r="F5528" s="51"/>
      <c r="J5528" s="35"/>
      <c r="M5528" s="51"/>
      <c r="O5528" s="35"/>
      <c r="P5528" s="35"/>
      <c r="Q5528" s="35"/>
      <c r="R5528" s="51"/>
      <c r="T5528" s="35"/>
      <c r="U5528" s="35"/>
      <c r="V5528" s="51"/>
      <c r="W5528" s="35"/>
    </row>
    <row r="5529" spans="4:23">
      <c r="D5529" s="51"/>
      <c r="E5529" s="35"/>
      <c r="F5529" s="51"/>
      <c r="J5529" s="35"/>
      <c r="M5529" s="51"/>
      <c r="O5529" s="35"/>
      <c r="P5529" s="35"/>
      <c r="Q5529" s="35"/>
      <c r="R5529" s="51"/>
      <c r="T5529" s="35"/>
      <c r="U5529" s="35"/>
      <c r="V5529" s="51"/>
      <c r="W5529" s="35"/>
    </row>
    <row r="5530" spans="4:23">
      <c r="D5530" s="51"/>
      <c r="E5530" s="35"/>
      <c r="F5530" s="51"/>
      <c r="J5530" s="35"/>
      <c r="M5530" s="51"/>
      <c r="O5530" s="35"/>
      <c r="P5530" s="35"/>
      <c r="Q5530" s="35"/>
      <c r="R5530" s="51"/>
      <c r="T5530" s="35"/>
      <c r="U5530" s="35"/>
      <c r="V5530" s="51"/>
      <c r="W5530" s="35"/>
    </row>
    <row r="5531" spans="4:23">
      <c r="D5531" s="51"/>
      <c r="E5531" s="35"/>
      <c r="F5531" s="51"/>
      <c r="J5531" s="35"/>
      <c r="M5531" s="51"/>
      <c r="O5531" s="35"/>
      <c r="P5531" s="35"/>
      <c r="Q5531" s="35"/>
      <c r="R5531" s="51"/>
      <c r="T5531" s="35"/>
      <c r="U5531" s="35"/>
      <c r="V5531" s="51"/>
      <c r="W5531" s="35"/>
    </row>
    <row r="5532" spans="4:23">
      <c r="D5532" s="51"/>
      <c r="E5532" s="35"/>
      <c r="F5532" s="51"/>
      <c r="J5532" s="35"/>
      <c r="M5532" s="51"/>
      <c r="O5532" s="35"/>
      <c r="P5532" s="35"/>
      <c r="Q5532" s="35"/>
      <c r="R5532" s="51"/>
      <c r="T5532" s="35"/>
      <c r="U5532" s="35"/>
      <c r="V5532" s="51"/>
      <c r="W5532" s="35"/>
    </row>
    <row r="5533" spans="4:23">
      <c r="D5533" s="51"/>
      <c r="E5533" s="35"/>
      <c r="F5533" s="51"/>
      <c r="J5533" s="35"/>
      <c r="M5533" s="51"/>
      <c r="O5533" s="35"/>
      <c r="P5533" s="35"/>
      <c r="Q5533" s="35"/>
      <c r="R5533" s="51"/>
      <c r="T5533" s="35"/>
      <c r="U5533" s="35"/>
      <c r="V5533" s="51"/>
      <c r="W5533" s="35"/>
    </row>
    <row r="5534" spans="4:23">
      <c r="D5534" s="51"/>
      <c r="E5534" s="35"/>
      <c r="F5534" s="51"/>
      <c r="J5534" s="35"/>
      <c r="M5534" s="51"/>
      <c r="O5534" s="35"/>
      <c r="P5534" s="35"/>
      <c r="Q5534" s="35"/>
      <c r="R5534" s="51"/>
      <c r="T5534" s="35"/>
      <c r="U5534" s="35"/>
      <c r="V5534" s="51"/>
      <c r="W5534" s="35"/>
    </row>
    <row r="5535" spans="4:23">
      <c r="D5535" s="51"/>
      <c r="E5535" s="35"/>
      <c r="F5535" s="51"/>
      <c r="J5535" s="35"/>
      <c r="M5535" s="51"/>
      <c r="O5535" s="35"/>
      <c r="P5535" s="35"/>
      <c r="Q5535" s="35"/>
      <c r="R5535" s="51"/>
      <c r="T5535" s="35"/>
      <c r="U5535" s="35"/>
      <c r="V5535" s="51"/>
      <c r="W5535" s="35"/>
    </row>
    <row r="5536" spans="4:23">
      <c r="D5536" s="51"/>
      <c r="E5536" s="35"/>
      <c r="F5536" s="51"/>
      <c r="J5536" s="35"/>
      <c r="M5536" s="51"/>
      <c r="O5536" s="35"/>
      <c r="P5536" s="35"/>
      <c r="Q5536" s="35"/>
      <c r="R5536" s="51"/>
      <c r="T5536" s="35"/>
      <c r="U5536" s="35"/>
      <c r="V5536" s="51"/>
      <c r="W5536" s="35"/>
    </row>
    <row r="5537" spans="4:23">
      <c r="D5537" s="51"/>
      <c r="E5537" s="35"/>
      <c r="F5537" s="51"/>
      <c r="J5537" s="35"/>
      <c r="M5537" s="51"/>
      <c r="O5537" s="35"/>
      <c r="P5537" s="35"/>
      <c r="Q5537" s="35"/>
      <c r="R5537" s="51"/>
      <c r="T5537" s="35"/>
      <c r="U5537" s="35"/>
      <c r="V5537" s="51"/>
      <c r="W5537" s="35"/>
    </row>
    <row r="5538" spans="4:23">
      <c r="D5538" s="51"/>
      <c r="E5538" s="35"/>
      <c r="F5538" s="51"/>
      <c r="J5538" s="35"/>
      <c r="M5538" s="51"/>
      <c r="O5538" s="35"/>
      <c r="P5538" s="35"/>
      <c r="Q5538" s="35"/>
      <c r="R5538" s="51"/>
      <c r="T5538" s="35"/>
      <c r="U5538" s="35"/>
      <c r="V5538" s="51"/>
      <c r="W5538" s="35"/>
    </row>
    <row r="5539" spans="4:23">
      <c r="D5539" s="51"/>
      <c r="E5539" s="35"/>
      <c r="F5539" s="51"/>
      <c r="J5539" s="35"/>
      <c r="M5539" s="51"/>
      <c r="O5539" s="35"/>
      <c r="P5539" s="35"/>
      <c r="Q5539" s="35"/>
      <c r="R5539" s="51"/>
      <c r="T5539" s="35"/>
      <c r="U5539" s="35"/>
      <c r="V5539" s="51"/>
      <c r="W5539" s="35"/>
    </row>
    <row r="5540" spans="4:23">
      <c r="D5540" s="51"/>
      <c r="E5540" s="35"/>
      <c r="F5540" s="51"/>
      <c r="J5540" s="35"/>
      <c r="M5540" s="51"/>
      <c r="O5540" s="35"/>
      <c r="P5540" s="35"/>
      <c r="Q5540" s="35"/>
      <c r="R5540" s="51"/>
      <c r="T5540" s="35"/>
      <c r="U5540" s="35"/>
      <c r="V5540" s="51"/>
      <c r="W5540" s="35"/>
    </row>
    <row r="5541" spans="4:23">
      <c r="D5541" s="51"/>
      <c r="E5541" s="35"/>
      <c r="F5541" s="51"/>
      <c r="J5541" s="35"/>
      <c r="M5541" s="51"/>
      <c r="O5541" s="35"/>
      <c r="P5541" s="35"/>
      <c r="Q5541" s="35"/>
      <c r="R5541" s="51"/>
      <c r="T5541" s="35"/>
      <c r="U5541" s="35"/>
      <c r="V5541" s="51"/>
      <c r="W5541" s="35"/>
    </row>
    <row r="5542" spans="4:23">
      <c r="D5542" s="51"/>
      <c r="E5542" s="35"/>
      <c r="F5542" s="51"/>
      <c r="J5542" s="35"/>
      <c r="M5542" s="51"/>
      <c r="O5542" s="35"/>
      <c r="P5542" s="35"/>
      <c r="Q5542" s="35"/>
      <c r="R5542" s="51"/>
      <c r="T5542" s="35"/>
      <c r="U5542" s="35"/>
      <c r="V5542" s="51"/>
      <c r="W5542" s="35"/>
    </row>
    <row r="5543" spans="4:23">
      <c r="D5543" s="51"/>
      <c r="E5543" s="35"/>
      <c r="F5543" s="51"/>
      <c r="J5543" s="35"/>
      <c r="M5543" s="51"/>
      <c r="O5543" s="35"/>
      <c r="P5543" s="35"/>
      <c r="Q5543" s="35"/>
      <c r="R5543" s="51"/>
      <c r="T5543" s="35"/>
      <c r="U5543" s="35"/>
      <c r="V5543" s="51"/>
      <c r="W5543" s="35"/>
    </row>
    <row r="5544" spans="4:23">
      <c r="D5544" s="51"/>
      <c r="E5544" s="35"/>
      <c r="F5544" s="51"/>
      <c r="J5544" s="35"/>
      <c r="M5544" s="51"/>
      <c r="O5544" s="35"/>
      <c r="P5544" s="35"/>
      <c r="Q5544" s="35"/>
      <c r="R5544" s="51"/>
      <c r="T5544" s="35"/>
      <c r="U5544" s="35"/>
      <c r="V5544" s="51"/>
      <c r="W5544" s="35"/>
    </row>
    <row r="5545" spans="4:23">
      <c r="D5545" s="51"/>
      <c r="E5545" s="35"/>
      <c r="F5545" s="51"/>
      <c r="J5545" s="35"/>
      <c r="M5545" s="51"/>
      <c r="O5545" s="35"/>
      <c r="P5545" s="35"/>
      <c r="Q5545" s="35"/>
      <c r="R5545" s="51"/>
      <c r="T5545" s="35"/>
      <c r="U5545" s="35"/>
      <c r="V5545" s="51"/>
      <c r="W5545" s="35"/>
    </row>
    <row r="5546" spans="4:23">
      <c r="D5546" s="51"/>
      <c r="E5546" s="35"/>
      <c r="F5546" s="51"/>
      <c r="J5546" s="35"/>
      <c r="M5546" s="51"/>
      <c r="O5546" s="35"/>
      <c r="P5546" s="35"/>
      <c r="Q5546" s="35"/>
      <c r="R5546" s="51"/>
      <c r="T5546" s="35"/>
      <c r="U5546" s="35"/>
      <c r="V5546" s="51"/>
      <c r="W5546" s="35"/>
    </row>
    <row r="5547" spans="4:23">
      <c r="D5547" s="51"/>
      <c r="E5547" s="35"/>
      <c r="F5547" s="51"/>
      <c r="J5547" s="35"/>
      <c r="M5547" s="51"/>
      <c r="O5547" s="35"/>
      <c r="P5547" s="35"/>
      <c r="Q5547" s="35"/>
      <c r="R5547" s="51"/>
      <c r="T5547" s="35"/>
      <c r="U5547" s="35"/>
      <c r="V5547" s="51"/>
      <c r="W5547" s="35"/>
    </row>
    <row r="5548" spans="4:23">
      <c r="D5548" s="51"/>
      <c r="E5548" s="35"/>
      <c r="F5548" s="51"/>
      <c r="J5548" s="35"/>
      <c r="M5548" s="51"/>
      <c r="O5548" s="35"/>
      <c r="P5548" s="35"/>
      <c r="Q5548" s="35"/>
      <c r="R5548" s="51"/>
      <c r="T5548" s="35"/>
      <c r="U5548" s="35"/>
      <c r="V5548" s="51"/>
      <c r="W5548" s="35"/>
    </row>
    <row r="5549" spans="4:23">
      <c r="D5549" s="51"/>
      <c r="E5549" s="35"/>
      <c r="F5549" s="51"/>
      <c r="J5549" s="35"/>
      <c r="M5549" s="51"/>
      <c r="O5549" s="35"/>
      <c r="P5549" s="35"/>
      <c r="Q5549" s="35"/>
      <c r="R5549" s="51"/>
      <c r="T5549" s="35"/>
      <c r="U5549" s="35"/>
      <c r="V5549" s="51"/>
      <c r="W5549" s="35"/>
    </row>
    <row r="5550" spans="4:23">
      <c r="D5550" s="51"/>
      <c r="E5550" s="35"/>
      <c r="F5550" s="51"/>
      <c r="J5550" s="35"/>
      <c r="M5550" s="51"/>
      <c r="O5550" s="35"/>
      <c r="P5550" s="35"/>
      <c r="Q5550" s="35"/>
      <c r="R5550" s="51"/>
      <c r="T5550" s="35"/>
      <c r="U5550" s="35"/>
      <c r="V5550" s="51"/>
      <c r="W5550" s="35"/>
    </row>
    <row r="5551" spans="4:23">
      <c r="D5551" s="51"/>
      <c r="E5551" s="35"/>
      <c r="F5551" s="51"/>
      <c r="J5551" s="35"/>
      <c r="M5551" s="51"/>
      <c r="O5551" s="35"/>
      <c r="P5551" s="35"/>
      <c r="Q5551" s="35"/>
      <c r="R5551" s="51"/>
      <c r="T5551" s="35"/>
      <c r="U5551" s="35"/>
      <c r="V5551" s="51"/>
      <c r="W5551" s="35"/>
    </row>
    <row r="5552" spans="4:23">
      <c r="D5552" s="51"/>
      <c r="E5552" s="35"/>
      <c r="F5552" s="51"/>
      <c r="J5552" s="35"/>
      <c r="M5552" s="51"/>
      <c r="O5552" s="35"/>
      <c r="P5552" s="35"/>
      <c r="Q5552" s="35"/>
      <c r="R5552" s="51"/>
      <c r="T5552" s="35"/>
      <c r="U5552" s="35"/>
      <c r="V5552" s="51"/>
      <c r="W5552" s="35"/>
    </row>
    <row r="5553" spans="4:23">
      <c r="D5553" s="51"/>
      <c r="E5553" s="35"/>
      <c r="F5553" s="51"/>
      <c r="J5553" s="35"/>
      <c r="M5553" s="51"/>
      <c r="O5553" s="35"/>
      <c r="P5553" s="35"/>
      <c r="Q5553" s="35"/>
      <c r="R5553" s="51"/>
      <c r="T5553" s="35"/>
      <c r="U5553" s="35"/>
      <c r="V5553" s="51"/>
      <c r="W5553" s="35"/>
    </row>
    <row r="5554" spans="4:23">
      <c r="D5554" s="51"/>
      <c r="E5554" s="35"/>
      <c r="F5554" s="51"/>
      <c r="J5554" s="35"/>
      <c r="M5554" s="51"/>
      <c r="O5554" s="35"/>
      <c r="P5554" s="35"/>
      <c r="Q5554" s="35"/>
      <c r="R5554" s="51"/>
      <c r="T5554" s="35"/>
      <c r="U5554" s="35"/>
      <c r="V5554" s="51"/>
      <c r="W5554" s="35"/>
    </row>
    <row r="5555" spans="4:23">
      <c r="D5555" s="51"/>
      <c r="E5555" s="35"/>
      <c r="F5555" s="51"/>
      <c r="J5555" s="35"/>
      <c r="M5555" s="51"/>
      <c r="O5555" s="35"/>
      <c r="P5555" s="35"/>
      <c r="Q5555" s="35"/>
      <c r="R5555" s="51"/>
      <c r="T5555" s="35"/>
      <c r="U5555" s="35"/>
      <c r="V5555" s="51"/>
      <c r="W5555" s="35"/>
    </row>
    <row r="5556" spans="4:23">
      <c r="D5556" s="51"/>
      <c r="E5556" s="35"/>
      <c r="F5556" s="51"/>
      <c r="J5556" s="35"/>
      <c r="M5556" s="51"/>
      <c r="O5556" s="35"/>
      <c r="P5556" s="35"/>
      <c r="Q5556" s="35"/>
      <c r="R5556" s="51"/>
      <c r="T5556" s="35"/>
      <c r="U5556" s="35"/>
      <c r="V5556" s="51"/>
      <c r="W5556" s="35"/>
    </row>
    <row r="5557" spans="4:23">
      <c r="D5557" s="51"/>
      <c r="E5557" s="35"/>
      <c r="F5557" s="51"/>
      <c r="J5557" s="35"/>
      <c r="M5557" s="51"/>
      <c r="O5557" s="35"/>
      <c r="P5557" s="35"/>
      <c r="Q5557" s="35"/>
      <c r="R5557" s="51"/>
      <c r="T5557" s="35"/>
      <c r="U5557" s="35"/>
      <c r="V5557" s="51"/>
      <c r="W5557" s="35"/>
    </row>
    <row r="5558" spans="4:23">
      <c r="D5558" s="51"/>
      <c r="E5558" s="35"/>
      <c r="F5558" s="51"/>
      <c r="J5558" s="35"/>
      <c r="M5558" s="51"/>
      <c r="O5558" s="35"/>
      <c r="P5558" s="35"/>
      <c r="Q5558" s="35"/>
      <c r="R5558" s="51"/>
      <c r="T5558" s="35"/>
      <c r="U5558" s="35"/>
      <c r="V5558" s="51"/>
      <c r="W5558" s="35"/>
    </row>
    <row r="5559" spans="4:23">
      <c r="D5559" s="51"/>
      <c r="E5559" s="35"/>
      <c r="F5559" s="51"/>
      <c r="J5559" s="35"/>
      <c r="M5559" s="51"/>
      <c r="O5559" s="35"/>
      <c r="P5559" s="35"/>
      <c r="Q5559" s="35"/>
      <c r="R5559" s="51"/>
      <c r="T5559" s="35"/>
      <c r="U5559" s="35"/>
      <c r="V5559" s="51"/>
      <c r="W5559" s="35"/>
    </row>
    <row r="5560" spans="4:23">
      <c r="D5560" s="51"/>
      <c r="E5560" s="35"/>
      <c r="F5560" s="51"/>
      <c r="J5560" s="35"/>
      <c r="M5560" s="51"/>
      <c r="O5560" s="35"/>
      <c r="P5560" s="35"/>
      <c r="Q5560" s="35"/>
      <c r="R5560" s="51"/>
      <c r="T5560" s="35"/>
      <c r="U5560" s="35"/>
      <c r="V5560" s="51"/>
      <c r="W5560" s="35"/>
    </row>
    <row r="5561" spans="4:23">
      <c r="D5561" s="51"/>
      <c r="E5561" s="35"/>
      <c r="F5561" s="51"/>
      <c r="J5561" s="35"/>
      <c r="M5561" s="51"/>
      <c r="O5561" s="35"/>
      <c r="P5561" s="35"/>
      <c r="Q5561" s="35"/>
      <c r="R5561" s="51"/>
      <c r="T5561" s="35"/>
      <c r="U5561" s="35"/>
      <c r="V5561" s="51"/>
      <c r="W5561" s="35"/>
    </row>
    <row r="5562" spans="4:23">
      <c r="D5562" s="51"/>
      <c r="E5562" s="35"/>
      <c r="F5562" s="51"/>
      <c r="J5562" s="35"/>
      <c r="M5562" s="51"/>
      <c r="O5562" s="35"/>
      <c r="P5562" s="35"/>
      <c r="Q5562" s="35"/>
      <c r="R5562" s="51"/>
      <c r="T5562" s="35"/>
      <c r="U5562" s="35"/>
      <c r="V5562" s="51"/>
      <c r="W5562" s="35"/>
    </row>
    <row r="5563" spans="4:23">
      <c r="D5563" s="51"/>
      <c r="E5563" s="35"/>
      <c r="F5563" s="51"/>
      <c r="J5563" s="35"/>
      <c r="M5563" s="51"/>
      <c r="O5563" s="35"/>
      <c r="P5563" s="35"/>
      <c r="Q5563" s="35"/>
      <c r="R5563" s="51"/>
      <c r="T5563" s="35"/>
      <c r="U5563" s="35"/>
      <c r="V5563" s="51"/>
      <c r="W5563" s="35"/>
    </row>
    <row r="5564" spans="4:23">
      <c r="D5564" s="51"/>
      <c r="E5564" s="35"/>
      <c r="F5564" s="51"/>
      <c r="J5564" s="35"/>
      <c r="M5564" s="51"/>
      <c r="O5564" s="35"/>
      <c r="P5564" s="35"/>
      <c r="Q5564" s="35"/>
      <c r="R5564" s="51"/>
      <c r="T5564" s="35"/>
      <c r="U5564" s="35"/>
      <c r="V5564" s="51"/>
      <c r="W5564" s="35"/>
    </row>
    <row r="5565" spans="4:23">
      <c r="D5565" s="51"/>
      <c r="E5565" s="35"/>
      <c r="F5565" s="51"/>
      <c r="J5565" s="35"/>
      <c r="M5565" s="51"/>
      <c r="O5565" s="35"/>
      <c r="P5565" s="35"/>
      <c r="Q5565" s="35"/>
      <c r="R5565" s="51"/>
      <c r="T5565" s="35"/>
      <c r="U5565" s="35"/>
      <c r="V5565" s="51"/>
      <c r="W5565" s="35"/>
    </row>
    <row r="5566" spans="4:23">
      <c r="D5566" s="51"/>
      <c r="E5566" s="35"/>
      <c r="F5566" s="51"/>
      <c r="J5566" s="35"/>
      <c r="M5566" s="51"/>
      <c r="O5566" s="35"/>
      <c r="P5566" s="35"/>
      <c r="Q5566" s="35"/>
      <c r="R5566" s="51"/>
      <c r="T5566" s="35"/>
      <c r="U5566" s="35"/>
      <c r="V5566" s="51"/>
      <c r="W5566" s="35"/>
    </row>
    <row r="5567" spans="4:23">
      <c r="D5567" s="51"/>
      <c r="E5567" s="35"/>
      <c r="F5567" s="51"/>
      <c r="J5567" s="35"/>
      <c r="M5567" s="51"/>
      <c r="O5567" s="35"/>
      <c r="P5567" s="35"/>
      <c r="Q5567" s="35"/>
      <c r="R5567" s="51"/>
      <c r="T5567" s="35"/>
      <c r="U5567" s="35"/>
      <c r="V5567" s="51"/>
      <c r="W5567" s="35"/>
    </row>
    <row r="5568" spans="4:23">
      <c r="D5568" s="51"/>
      <c r="E5568" s="35"/>
      <c r="F5568" s="51"/>
      <c r="J5568" s="35"/>
      <c r="M5568" s="51"/>
      <c r="O5568" s="35"/>
      <c r="P5568" s="35"/>
      <c r="Q5568" s="35"/>
      <c r="R5568" s="51"/>
      <c r="T5568" s="35"/>
      <c r="U5568" s="35"/>
      <c r="V5568" s="51"/>
      <c r="W5568" s="35"/>
    </row>
    <row r="5569" spans="4:23">
      <c r="D5569" s="51"/>
      <c r="E5569" s="35"/>
      <c r="F5569" s="51"/>
      <c r="J5569" s="35"/>
      <c r="M5569" s="51"/>
      <c r="O5569" s="35"/>
      <c r="P5569" s="35"/>
      <c r="Q5569" s="35"/>
      <c r="R5569" s="51"/>
      <c r="T5569" s="35"/>
      <c r="U5569" s="35"/>
      <c r="V5569" s="51"/>
      <c r="W5569" s="35"/>
    </row>
    <row r="5570" spans="4:23">
      <c r="D5570" s="51"/>
      <c r="E5570" s="35"/>
      <c r="F5570" s="51"/>
      <c r="J5570" s="35"/>
      <c r="M5570" s="51"/>
      <c r="O5570" s="35"/>
      <c r="P5570" s="35"/>
      <c r="Q5570" s="35"/>
      <c r="R5570" s="51"/>
      <c r="T5570" s="35"/>
      <c r="U5570" s="35"/>
      <c r="V5570" s="51"/>
      <c r="W5570" s="35"/>
    </row>
    <row r="5571" spans="4:23">
      <c r="D5571" s="51"/>
      <c r="E5571" s="35"/>
      <c r="F5571" s="51"/>
      <c r="J5571" s="35"/>
      <c r="M5571" s="51"/>
      <c r="O5571" s="35"/>
      <c r="P5571" s="35"/>
      <c r="Q5571" s="35"/>
      <c r="R5571" s="51"/>
      <c r="T5571" s="35"/>
      <c r="U5571" s="35"/>
      <c r="V5571" s="51"/>
      <c r="W5571" s="35"/>
    </row>
    <row r="5572" spans="4:23">
      <c r="D5572" s="51"/>
      <c r="E5572" s="35"/>
      <c r="F5572" s="51"/>
      <c r="J5572" s="35"/>
      <c r="M5572" s="51"/>
      <c r="O5572" s="35"/>
      <c r="P5572" s="35"/>
      <c r="Q5572" s="35"/>
      <c r="R5572" s="51"/>
      <c r="T5572" s="35"/>
      <c r="U5572" s="35"/>
      <c r="V5572" s="51"/>
      <c r="W5572" s="35"/>
    </row>
    <row r="5573" spans="4:23">
      <c r="D5573" s="51"/>
      <c r="E5573" s="35"/>
      <c r="F5573" s="51"/>
      <c r="J5573" s="35"/>
      <c r="M5573" s="51"/>
      <c r="O5573" s="35"/>
      <c r="P5573" s="35"/>
      <c r="Q5573" s="35"/>
      <c r="R5573" s="51"/>
      <c r="T5573" s="35"/>
      <c r="U5573" s="35"/>
      <c r="V5573" s="51"/>
      <c r="W5573" s="35"/>
    </row>
    <row r="5574" spans="4:23">
      <c r="D5574" s="51"/>
      <c r="E5574" s="35"/>
      <c r="F5574" s="51"/>
      <c r="J5574" s="35"/>
      <c r="M5574" s="51"/>
      <c r="O5574" s="35"/>
      <c r="P5574" s="35"/>
      <c r="Q5574" s="35"/>
      <c r="R5574" s="51"/>
      <c r="T5574" s="35"/>
      <c r="U5574" s="35"/>
      <c r="V5574" s="51"/>
      <c r="W5574" s="35"/>
    </row>
    <row r="5575" spans="4:23">
      <c r="D5575" s="51"/>
      <c r="E5575" s="35"/>
      <c r="F5575" s="51"/>
      <c r="J5575" s="35"/>
      <c r="M5575" s="51"/>
      <c r="O5575" s="35"/>
      <c r="P5575" s="35"/>
      <c r="Q5575" s="35"/>
      <c r="R5575" s="51"/>
      <c r="T5575" s="35"/>
      <c r="U5575" s="35"/>
      <c r="V5575" s="51"/>
      <c r="W5575" s="35"/>
    </row>
    <row r="5576" spans="4:23">
      <c r="D5576" s="51"/>
      <c r="E5576" s="35"/>
      <c r="F5576" s="51"/>
      <c r="J5576" s="35"/>
      <c r="M5576" s="51"/>
      <c r="O5576" s="35"/>
      <c r="P5576" s="35"/>
      <c r="Q5576" s="35"/>
      <c r="R5576" s="51"/>
      <c r="T5576" s="35"/>
      <c r="U5576" s="35"/>
      <c r="V5576" s="51"/>
      <c r="W5576" s="35"/>
    </row>
    <row r="5577" spans="4:23">
      <c r="D5577" s="51"/>
      <c r="E5577" s="35"/>
      <c r="F5577" s="51"/>
      <c r="J5577" s="35"/>
      <c r="M5577" s="51"/>
      <c r="O5577" s="35"/>
      <c r="P5577" s="35"/>
      <c r="Q5577" s="35"/>
      <c r="R5577" s="51"/>
      <c r="T5577" s="35"/>
      <c r="U5577" s="35"/>
      <c r="V5577" s="51"/>
      <c r="W5577" s="35"/>
    </row>
    <row r="5578" spans="4:23">
      <c r="D5578" s="51"/>
      <c r="E5578" s="35"/>
      <c r="F5578" s="51"/>
      <c r="J5578" s="35"/>
      <c r="M5578" s="51"/>
      <c r="O5578" s="35"/>
      <c r="P5578" s="35"/>
      <c r="Q5578" s="35"/>
      <c r="R5578" s="51"/>
      <c r="T5578" s="35"/>
      <c r="U5578" s="35"/>
      <c r="V5578" s="51"/>
      <c r="W5578" s="35"/>
    </row>
    <row r="5579" spans="4:23">
      <c r="D5579" s="51"/>
      <c r="E5579" s="35"/>
      <c r="F5579" s="51"/>
      <c r="J5579" s="35"/>
      <c r="M5579" s="51"/>
      <c r="O5579" s="35"/>
      <c r="P5579" s="35"/>
      <c r="Q5579" s="35"/>
      <c r="R5579" s="51"/>
      <c r="T5579" s="35"/>
      <c r="U5579" s="35"/>
      <c r="V5579" s="51"/>
      <c r="W5579" s="35"/>
    </row>
    <row r="5580" spans="4:23">
      <c r="D5580" s="51"/>
      <c r="E5580" s="35"/>
      <c r="F5580" s="51"/>
      <c r="J5580" s="35"/>
      <c r="M5580" s="51"/>
      <c r="O5580" s="35"/>
      <c r="P5580" s="35"/>
      <c r="Q5580" s="35"/>
      <c r="R5580" s="51"/>
      <c r="T5580" s="35"/>
      <c r="U5580" s="35"/>
      <c r="V5580" s="51"/>
      <c r="W5580" s="35"/>
    </row>
    <row r="5581" spans="4:23">
      <c r="D5581" s="51"/>
      <c r="E5581" s="35"/>
      <c r="F5581" s="51"/>
      <c r="J5581" s="35"/>
      <c r="M5581" s="51"/>
      <c r="O5581" s="35"/>
      <c r="P5581" s="35"/>
      <c r="Q5581" s="35"/>
      <c r="R5581" s="51"/>
      <c r="T5581" s="35"/>
      <c r="U5581" s="35"/>
      <c r="V5581" s="51"/>
      <c r="W5581" s="35"/>
    </row>
    <row r="5582" spans="4:23">
      <c r="D5582" s="51"/>
      <c r="E5582" s="35"/>
      <c r="F5582" s="51"/>
      <c r="J5582" s="35"/>
      <c r="M5582" s="51"/>
      <c r="O5582" s="35"/>
      <c r="P5582" s="35"/>
      <c r="Q5582" s="35"/>
      <c r="R5582" s="51"/>
      <c r="T5582" s="35"/>
      <c r="U5582" s="35"/>
      <c r="V5582" s="51"/>
      <c r="W5582" s="35"/>
    </row>
    <row r="5583" spans="4:23">
      <c r="D5583" s="51"/>
      <c r="E5583" s="35"/>
      <c r="F5583" s="51"/>
      <c r="J5583" s="35"/>
      <c r="M5583" s="51"/>
      <c r="O5583" s="35"/>
      <c r="P5583" s="35"/>
      <c r="Q5583" s="35"/>
      <c r="R5583" s="51"/>
      <c r="T5583" s="35"/>
      <c r="U5583" s="35"/>
      <c r="V5583" s="51"/>
      <c r="W5583" s="35"/>
    </row>
    <row r="5584" spans="4:23">
      <c r="D5584" s="51"/>
      <c r="E5584" s="35"/>
      <c r="F5584" s="51"/>
      <c r="J5584" s="35"/>
      <c r="M5584" s="51"/>
      <c r="O5584" s="35"/>
      <c r="P5584" s="35"/>
      <c r="Q5584" s="35"/>
      <c r="R5584" s="51"/>
      <c r="T5584" s="35"/>
      <c r="U5584" s="35"/>
      <c r="V5584" s="51"/>
      <c r="W5584" s="35"/>
    </row>
    <row r="5585" spans="4:23">
      <c r="D5585" s="51"/>
      <c r="E5585" s="35"/>
      <c r="F5585" s="51"/>
      <c r="J5585" s="35"/>
      <c r="M5585" s="51"/>
      <c r="O5585" s="35"/>
      <c r="P5585" s="35"/>
      <c r="Q5585" s="35"/>
      <c r="R5585" s="51"/>
      <c r="T5585" s="35"/>
      <c r="U5585" s="35"/>
      <c r="V5585" s="51"/>
      <c r="W5585" s="35"/>
    </row>
    <row r="5586" spans="4:23">
      <c r="D5586" s="51"/>
      <c r="E5586" s="35"/>
      <c r="F5586" s="51"/>
      <c r="J5586" s="35"/>
      <c r="M5586" s="51"/>
      <c r="O5586" s="35"/>
      <c r="P5586" s="35"/>
      <c r="Q5586" s="35"/>
      <c r="R5586" s="51"/>
      <c r="T5586" s="35"/>
      <c r="U5586" s="35"/>
      <c r="V5586" s="51"/>
      <c r="W5586" s="35"/>
    </row>
    <row r="5587" spans="4:23">
      <c r="D5587" s="51"/>
      <c r="E5587" s="35"/>
      <c r="F5587" s="51"/>
      <c r="J5587" s="35"/>
      <c r="M5587" s="51"/>
      <c r="O5587" s="35"/>
      <c r="P5587" s="35"/>
      <c r="Q5587" s="35"/>
      <c r="R5587" s="51"/>
      <c r="T5587" s="35"/>
      <c r="U5587" s="35"/>
      <c r="V5587" s="51"/>
      <c r="W5587" s="35"/>
    </row>
    <row r="5588" spans="4:23">
      <c r="D5588" s="51"/>
      <c r="E5588" s="35"/>
      <c r="F5588" s="51"/>
      <c r="J5588" s="35"/>
      <c r="M5588" s="51"/>
      <c r="O5588" s="35"/>
      <c r="P5588" s="35"/>
      <c r="Q5588" s="35"/>
      <c r="R5588" s="51"/>
      <c r="T5588" s="35"/>
      <c r="U5588" s="35"/>
      <c r="V5588" s="51"/>
      <c r="W5588" s="35"/>
    </row>
    <row r="5589" spans="4:23">
      <c r="D5589" s="51"/>
      <c r="E5589" s="35"/>
      <c r="F5589" s="51"/>
      <c r="J5589" s="35"/>
      <c r="M5589" s="51"/>
      <c r="O5589" s="35"/>
      <c r="P5589" s="35"/>
      <c r="Q5589" s="35"/>
      <c r="R5589" s="51"/>
      <c r="T5589" s="35"/>
      <c r="U5589" s="35"/>
      <c r="V5589" s="51"/>
      <c r="W5589" s="35"/>
    </row>
    <row r="5590" spans="4:23">
      <c r="D5590" s="51"/>
      <c r="E5590" s="35"/>
      <c r="F5590" s="51"/>
      <c r="J5590" s="35"/>
      <c r="M5590" s="51"/>
      <c r="O5590" s="35"/>
      <c r="P5590" s="35"/>
      <c r="Q5590" s="35"/>
      <c r="R5590" s="51"/>
      <c r="T5590" s="35"/>
      <c r="U5590" s="35"/>
      <c r="V5590" s="51"/>
      <c r="W5590" s="35"/>
    </row>
    <row r="5591" spans="4:23">
      <c r="D5591" s="51"/>
      <c r="E5591" s="35"/>
      <c r="F5591" s="51"/>
      <c r="J5591" s="35"/>
      <c r="M5591" s="51"/>
      <c r="O5591" s="35"/>
      <c r="P5591" s="35"/>
      <c r="Q5591" s="35"/>
      <c r="R5591" s="51"/>
      <c r="T5591" s="35"/>
      <c r="U5591" s="35"/>
      <c r="V5591" s="51"/>
      <c r="W5591" s="35"/>
    </row>
    <row r="5592" spans="4:23">
      <c r="D5592" s="51"/>
      <c r="E5592" s="35"/>
      <c r="F5592" s="51"/>
      <c r="J5592" s="35"/>
      <c r="M5592" s="51"/>
      <c r="O5592" s="35"/>
      <c r="P5592" s="35"/>
      <c r="Q5592" s="35"/>
      <c r="R5592" s="51"/>
      <c r="T5592" s="35"/>
      <c r="U5592" s="35"/>
      <c r="V5592" s="51"/>
      <c r="W5592" s="35"/>
    </row>
    <row r="5593" spans="4:23">
      <c r="D5593" s="51"/>
      <c r="E5593" s="35"/>
      <c r="F5593" s="51"/>
      <c r="J5593" s="35"/>
      <c r="M5593" s="51"/>
      <c r="O5593" s="35"/>
      <c r="P5593" s="35"/>
      <c r="Q5593" s="35"/>
      <c r="R5593" s="51"/>
      <c r="T5593" s="35"/>
      <c r="U5593" s="35"/>
      <c r="V5593" s="51"/>
      <c r="W5593" s="35"/>
    </row>
    <row r="5594" spans="4:23">
      <c r="D5594" s="51"/>
      <c r="E5594" s="35"/>
      <c r="F5594" s="51"/>
      <c r="J5594" s="35"/>
      <c r="M5594" s="51"/>
      <c r="O5594" s="35"/>
      <c r="P5594" s="35"/>
      <c r="Q5594" s="35"/>
      <c r="R5594" s="51"/>
      <c r="T5594" s="35"/>
      <c r="U5594" s="35"/>
      <c r="V5594" s="51"/>
      <c r="W5594" s="35"/>
    </row>
    <row r="5595" spans="4:23">
      <c r="D5595" s="51"/>
      <c r="E5595" s="35"/>
      <c r="F5595" s="51"/>
      <c r="J5595" s="35"/>
      <c r="M5595" s="51"/>
      <c r="O5595" s="35"/>
      <c r="P5595" s="35"/>
      <c r="Q5595" s="35"/>
      <c r="R5595" s="51"/>
      <c r="T5595" s="35"/>
      <c r="U5595" s="35"/>
      <c r="V5595" s="51"/>
      <c r="W5595" s="35"/>
    </row>
    <row r="5596" spans="4:23">
      <c r="D5596" s="51"/>
      <c r="E5596" s="35"/>
      <c r="F5596" s="51"/>
      <c r="J5596" s="35"/>
      <c r="M5596" s="51"/>
      <c r="O5596" s="35"/>
      <c r="P5596" s="35"/>
      <c r="Q5596" s="35"/>
      <c r="R5596" s="51"/>
      <c r="T5596" s="35"/>
      <c r="U5596" s="35"/>
      <c r="V5596" s="51"/>
      <c r="W5596" s="35"/>
    </row>
    <row r="5597" spans="4:23">
      <c r="D5597" s="51"/>
      <c r="E5597" s="35"/>
      <c r="F5597" s="51"/>
      <c r="J5597" s="35"/>
      <c r="M5597" s="51"/>
      <c r="O5597" s="35"/>
      <c r="P5597" s="35"/>
      <c r="Q5597" s="35"/>
      <c r="R5597" s="51"/>
      <c r="T5597" s="35"/>
      <c r="U5597" s="35"/>
      <c r="V5597" s="51"/>
      <c r="W5597" s="35"/>
    </row>
    <row r="5598" spans="4:23">
      <c r="D5598" s="51"/>
      <c r="E5598" s="35"/>
      <c r="F5598" s="51"/>
      <c r="J5598" s="35"/>
      <c r="M5598" s="51"/>
      <c r="O5598" s="35"/>
      <c r="P5598" s="35"/>
      <c r="Q5598" s="35"/>
      <c r="R5598" s="51"/>
      <c r="T5598" s="35"/>
      <c r="U5598" s="35"/>
      <c r="V5598" s="51"/>
      <c r="W5598" s="35"/>
    </row>
    <row r="5599" spans="4:23">
      <c r="D5599" s="51"/>
      <c r="E5599" s="35"/>
      <c r="F5599" s="51"/>
      <c r="J5599" s="35"/>
      <c r="M5599" s="51"/>
      <c r="O5599" s="35"/>
      <c r="P5599" s="35"/>
      <c r="Q5599" s="35"/>
      <c r="R5599" s="51"/>
      <c r="T5599" s="35"/>
      <c r="U5599" s="35"/>
      <c r="V5599" s="51"/>
      <c r="W5599" s="35"/>
    </row>
    <row r="5600" spans="4:23">
      <c r="D5600" s="51"/>
      <c r="E5600" s="35"/>
      <c r="F5600" s="51"/>
      <c r="J5600" s="35"/>
      <c r="M5600" s="51"/>
      <c r="O5600" s="35"/>
      <c r="P5600" s="35"/>
      <c r="Q5600" s="35"/>
      <c r="R5600" s="51"/>
      <c r="T5600" s="35"/>
      <c r="U5600" s="35"/>
      <c r="V5600" s="51"/>
      <c r="W5600" s="35"/>
    </row>
    <row r="5601" spans="4:23">
      <c r="D5601" s="51"/>
      <c r="E5601" s="35"/>
      <c r="F5601" s="51"/>
      <c r="J5601" s="35"/>
      <c r="M5601" s="51"/>
      <c r="O5601" s="35"/>
      <c r="P5601" s="35"/>
      <c r="Q5601" s="35"/>
      <c r="R5601" s="51"/>
      <c r="T5601" s="35"/>
      <c r="U5601" s="35"/>
      <c r="V5601" s="51"/>
      <c r="W5601" s="35"/>
    </row>
    <row r="5602" spans="4:23">
      <c r="D5602" s="51"/>
      <c r="E5602" s="35"/>
      <c r="F5602" s="51"/>
      <c r="J5602" s="35"/>
      <c r="M5602" s="51"/>
      <c r="O5602" s="35"/>
      <c r="P5602" s="35"/>
      <c r="Q5602" s="35"/>
      <c r="R5602" s="51"/>
      <c r="T5602" s="35"/>
      <c r="U5602" s="35"/>
      <c r="V5602" s="51"/>
      <c r="W5602" s="35"/>
    </row>
    <row r="5603" spans="4:23">
      <c r="D5603" s="51"/>
      <c r="E5603" s="35"/>
      <c r="F5603" s="51"/>
      <c r="J5603" s="35"/>
      <c r="M5603" s="51"/>
      <c r="O5603" s="35"/>
      <c r="P5603" s="35"/>
      <c r="Q5603" s="35"/>
      <c r="R5603" s="51"/>
      <c r="T5603" s="35"/>
      <c r="U5603" s="35"/>
      <c r="V5603" s="51"/>
      <c r="W5603" s="35"/>
    </row>
    <row r="5604" spans="4:23">
      <c r="D5604" s="51"/>
      <c r="E5604" s="35"/>
      <c r="F5604" s="51"/>
      <c r="J5604" s="35"/>
      <c r="M5604" s="51"/>
      <c r="O5604" s="35"/>
      <c r="P5604" s="35"/>
      <c r="Q5604" s="35"/>
      <c r="R5604" s="51"/>
      <c r="T5604" s="35"/>
      <c r="U5604" s="35"/>
      <c r="V5604" s="51"/>
      <c r="W5604" s="35"/>
    </row>
    <row r="5605" spans="4:23">
      <c r="D5605" s="51"/>
      <c r="E5605" s="35"/>
      <c r="F5605" s="51"/>
      <c r="J5605" s="35"/>
      <c r="M5605" s="51"/>
      <c r="O5605" s="35"/>
      <c r="P5605" s="35"/>
      <c r="Q5605" s="35"/>
      <c r="R5605" s="51"/>
      <c r="T5605" s="35"/>
      <c r="U5605" s="35"/>
      <c r="V5605" s="51"/>
      <c r="W5605" s="35"/>
    </row>
    <row r="5606" spans="4:23">
      <c r="D5606" s="51"/>
      <c r="E5606" s="35"/>
      <c r="F5606" s="51"/>
      <c r="J5606" s="35"/>
      <c r="M5606" s="51"/>
      <c r="O5606" s="35"/>
      <c r="P5606" s="35"/>
      <c r="Q5606" s="35"/>
      <c r="R5606" s="51"/>
      <c r="T5606" s="35"/>
      <c r="U5606" s="35"/>
      <c r="V5606" s="51"/>
      <c r="W5606" s="35"/>
    </row>
    <row r="5607" spans="4:23">
      <c r="D5607" s="51"/>
      <c r="E5607" s="35"/>
      <c r="F5607" s="51"/>
      <c r="J5607" s="35"/>
      <c r="M5607" s="51"/>
      <c r="O5607" s="35"/>
      <c r="P5607" s="35"/>
      <c r="Q5607" s="35"/>
      <c r="R5607" s="51"/>
      <c r="T5607" s="35"/>
      <c r="U5607" s="35"/>
      <c r="V5607" s="51"/>
      <c r="W5607" s="35"/>
    </row>
    <row r="5608" spans="4:23">
      <c r="D5608" s="51"/>
      <c r="E5608" s="35"/>
      <c r="F5608" s="51"/>
      <c r="J5608" s="35"/>
      <c r="M5608" s="51"/>
      <c r="O5608" s="35"/>
      <c r="P5608" s="35"/>
      <c r="Q5608" s="35"/>
      <c r="R5608" s="51"/>
      <c r="T5608" s="35"/>
      <c r="U5608" s="35"/>
      <c r="V5608" s="51"/>
      <c r="W5608" s="35"/>
    </row>
    <row r="5609" spans="4:23">
      <c r="D5609" s="51"/>
      <c r="E5609" s="35"/>
      <c r="F5609" s="51"/>
      <c r="J5609" s="35"/>
      <c r="M5609" s="51"/>
      <c r="O5609" s="35"/>
      <c r="P5609" s="35"/>
      <c r="Q5609" s="35"/>
      <c r="R5609" s="51"/>
      <c r="T5609" s="35"/>
      <c r="U5609" s="35"/>
      <c r="V5609" s="51"/>
      <c r="W5609" s="35"/>
    </row>
    <row r="5610" spans="4:23">
      <c r="D5610" s="51"/>
      <c r="E5610" s="35"/>
      <c r="F5610" s="51"/>
      <c r="J5610" s="35"/>
      <c r="M5610" s="51"/>
      <c r="O5610" s="35"/>
      <c r="P5610" s="35"/>
      <c r="Q5610" s="35"/>
      <c r="R5610" s="51"/>
      <c r="T5610" s="35"/>
      <c r="U5610" s="35"/>
      <c r="V5610" s="51"/>
      <c r="W5610" s="35"/>
    </row>
    <row r="5611" spans="4:23">
      <c r="D5611" s="51"/>
      <c r="E5611" s="35"/>
      <c r="F5611" s="51"/>
      <c r="J5611" s="35"/>
      <c r="M5611" s="51"/>
      <c r="O5611" s="35"/>
      <c r="P5611" s="35"/>
      <c r="Q5611" s="35"/>
      <c r="R5611" s="51"/>
      <c r="T5611" s="35"/>
      <c r="U5611" s="35"/>
      <c r="V5611" s="51"/>
      <c r="W5611" s="35"/>
    </row>
    <row r="5612" spans="4:23">
      <c r="D5612" s="51"/>
      <c r="E5612" s="35"/>
      <c r="F5612" s="51"/>
      <c r="J5612" s="35"/>
      <c r="M5612" s="51"/>
      <c r="O5612" s="35"/>
      <c r="P5612" s="35"/>
      <c r="Q5612" s="35"/>
      <c r="R5612" s="51"/>
      <c r="T5612" s="35"/>
      <c r="U5612" s="35"/>
      <c r="V5612" s="51"/>
      <c r="W5612" s="35"/>
    </row>
    <row r="5613" spans="4:23">
      <c r="D5613" s="51"/>
      <c r="E5613" s="35"/>
      <c r="F5613" s="51"/>
      <c r="J5613" s="35"/>
      <c r="M5613" s="51"/>
      <c r="O5613" s="35"/>
      <c r="P5613" s="35"/>
      <c r="Q5613" s="35"/>
      <c r="R5613" s="51"/>
      <c r="T5613" s="35"/>
      <c r="U5613" s="35"/>
      <c r="V5613" s="51"/>
      <c r="W5613" s="35"/>
    </row>
    <row r="5614" spans="4:23">
      <c r="D5614" s="51"/>
      <c r="E5614" s="35"/>
      <c r="F5614" s="51"/>
      <c r="J5614" s="35"/>
      <c r="M5614" s="51"/>
      <c r="O5614" s="35"/>
      <c r="P5614" s="35"/>
      <c r="Q5614" s="35"/>
      <c r="R5614" s="51"/>
      <c r="T5614" s="35"/>
      <c r="U5614" s="35"/>
      <c r="V5614" s="51"/>
      <c r="W5614" s="35"/>
    </row>
    <row r="5615" spans="4:23">
      <c r="D5615" s="51"/>
      <c r="E5615" s="35"/>
      <c r="F5615" s="51"/>
      <c r="J5615" s="35"/>
      <c r="M5615" s="51"/>
      <c r="O5615" s="35"/>
      <c r="P5615" s="35"/>
      <c r="Q5615" s="35"/>
      <c r="R5615" s="51"/>
      <c r="T5615" s="35"/>
      <c r="U5615" s="35"/>
      <c r="V5615" s="51"/>
      <c r="W5615" s="35"/>
    </row>
    <row r="5616" spans="4:23">
      <c r="D5616" s="51"/>
      <c r="E5616" s="35"/>
      <c r="F5616" s="51"/>
      <c r="J5616" s="35"/>
      <c r="M5616" s="51"/>
      <c r="O5616" s="35"/>
      <c r="P5616" s="35"/>
      <c r="Q5616" s="35"/>
      <c r="R5616" s="51"/>
      <c r="T5616" s="35"/>
      <c r="U5616" s="35"/>
      <c r="V5616" s="51"/>
      <c r="W5616" s="35"/>
    </row>
    <row r="5617" spans="4:23">
      <c r="D5617" s="51"/>
      <c r="E5617" s="35"/>
      <c r="F5617" s="51"/>
      <c r="J5617" s="35"/>
      <c r="M5617" s="51"/>
      <c r="O5617" s="35"/>
      <c r="P5617" s="35"/>
      <c r="Q5617" s="35"/>
      <c r="R5617" s="51"/>
      <c r="T5617" s="35"/>
      <c r="U5617" s="35"/>
      <c r="V5617" s="51"/>
      <c r="W5617" s="35"/>
    </row>
    <row r="5618" spans="4:23">
      <c r="D5618" s="51"/>
      <c r="E5618" s="35"/>
      <c r="F5618" s="51"/>
      <c r="J5618" s="35"/>
      <c r="M5618" s="51"/>
      <c r="O5618" s="35"/>
      <c r="P5618" s="35"/>
      <c r="Q5618" s="35"/>
      <c r="R5618" s="51"/>
      <c r="T5618" s="35"/>
      <c r="U5618" s="35"/>
      <c r="V5618" s="51"/>
      <c r="W5618" s="35"/>
    </row>
    <row r="5619" spans="4:23">
      <c r="D5619" s="51"/>
      <c r="E5619" s="35"/>
      <c r="F5619" s="51"/>
      <c r="J5619" s="35"/>
      <c r="M5619" s="51"/>
      <c r="O5619" s="35"/>
      <c r="P5619" s="35"/>
      <c r="Q5619" s="35"/>
      <c r="R5619" s="51"/>
      <c r="T5619" s="35"/>
      <c r="U5619" s="35"/>
      <c r="V5619" s="51"/>
      <c r="W5619" s="35"/>
    </row>
    <row r="5620" spans="4:23">
      <c r="D5620" s="51"/>
      <c r="E5620" s="35"/>
      <c r="F5620" s="51"/>
      <c r="J5620" s="35"/>
      <c r="M5620" s="51"/>
      <c r="O5620" s="35"/>
      <c r="P5620" s="35"/>
      <c r="Q5620" s="35"/>
      <c r="R5620" s="51"/>
      <c r="T5620" s="35"/>
      <c r="U5620" s="35"/>
      <c r="V5620" s="51"/>
      <c r="W5620" s="35"/>
    </row>
    <row r="5621" spans="4:23">
      <c r="D5621" s="51"/>
      <c r="E5621" s="35"/>
      <c r="F5621" s="51"/>
      <c r="J5621" s="35"/>
      <c r="M5621" s="51"/>
      <c r="O5621" s="35"/>
      <c r="P5621" s="35"/>
      <c r="Q5621" s="35"/>
      <c r="R5621" s="51"/>
      <c r="T5621" s="35"/>
      <c r="U5621" s="35"/>
      <c r="V5621" s="51"/>
      <c r="W5621" s="35"/>
    </row>
    <row r="5622" spans="4:23">
      <c r="D5622" s="51"/>
      <c r="E5622" s="35"/>
      <c r="F5622" s="51"/>
      <c r="J5622" s="35"/>
      <c r="M5622" s="51"/>
      <c r="O5622" s="35"/>
      <c r="P5622" s="35"/>
      <c r="Q5622" s="35"/>
      <c r="R5622" s="51"/>
      <c r="T5622" s="35"/>
      <c r="U5622" s="35"/>
      <c r="V5622" s="51"/>
      <c r="W5622" s="35"/>
    </row>
    <row r="5623" spans="4:23">
      <c r="D5623" s="51"/>
      <c r="E5623" s="35"/>
      <c r="F5623" s="51"/>
      <c r="J5623" s="35"/>
      <c r="M5623" s="51"/>
      <c r="O5623" s="35"/>
      <c r="P5623" s="35"/>
      <c r="Q5623" s="35"/>
      <c r="R5623" s="51"/>
      <c r="T5623" s="35"/>
      <c r="U5623" s="35"/>
      <c r="V5623" s="51"/>
      <c r="W5623" s="35"/>
    </row>
    <row r="5624" spans="4:23">
      <c r="D5624" s="51"/>
      <c r="E5624" s="35"/>
      <c r="F5624" s="51"/>
      <c r="J5624" s="35"/>
      <c r="M5624" s="51"/>
      <c r="O5624" s="35"/>
      <c r="P5624" s="35"/>
      <c r="Q5624" s="35"/>
      <c r="R5624" s="51"/>
      <c r="T5624" s="35"/>
      <c r="U5624" s="35"/>
      <c r="V5624" s="51"/>
      <c r="W5624" s="35"/>
    </row>
    <row r="5625" spans="4:23">
      <c r="D5625" s="51"/>
      <c r="E5625" s="35"/>
      <c r="F5625" s="51"/>
      <c r="J5625" s="35"/>
      <c r="M5625" s="51"/>
      <c r="O5625" s="35"/>
      <c r="P5625" s="35"/>
      <c r="Q5625" s="35"/>
      <c r="R5625" s="51"/>
      <c r="T5625" s="35"/>
      <c r="U5625" s="35"/>
      <c r="V5625" s="51"/>
      <c r="W5625" s="35"/>
    </row>
    <row r="5626" spans="4:23">
      <c r="D5626" s="51"/>
      <c r="E5626" s="35"/>
      <c r="F5626" s="51"/>
      <c r="J5626" s="35"/>
      <c r="M5626" s="51"/>
      <c r="O5626" s="35"/>
      <c r="P5626" s="35"/>
      <c r="Q5626" s="35"/>
      <c r="R5626" s="51"/>
      <c r="T5626" s="35"/>
      <c r="U5626" s="35"/>
      <c r="V5626" s="51"/>
      <c r="W5626" s="35"/>
    </row>
    <row r="5627" spans="4:23">
      <c r="D5627" s="51"/>
      <c r="E5627" s="35"/>
      <c r="F5627" s="51"/>
      <c r="J5627" s="35"/>
      <c r="M5627" s="51"/>
      <c r="O5627" s="35"/>
      <c r="P5627" s="35"/>
      <c r="Q5627" s="35"/>
      <c r="R5627" s="51"/>
      <c r="T5627" s="35"/>
      <c r="U5627" s="35"/>
      <c r="V5627" s="51"/>
      <c r="W5627" s="35"/>
    </row>
    <row r="5628" spans="4:23">
      <c r="D5628" s="51"/>
      <c r="E5628" s="35"/>
      <c r="F5628" s="51"/>
      <c r="J5628" s="35"/>
      <c r="M5628" s="51"/>
      <c r="O5628" s="35"/>
      <c r="P5628" s="35"/>
      <c r="Q5628" s="35"/>
      <c r="R5628" s="51"/>
      <c r="T5628" s="35"/>
      <c r="U5628" s="35"/>
      <c r="V5628" s="51"/>
      <c r="W5628" s="35"/>
    </row>
    <row r="5629" spans="4:23">
      <c r="D5629" s="51"/>
      <c r="E5629" s="35"/>
      <c r="F5629" s="51"/>
      <c r="J5629" s="35"/>
      <c r="M5629" s="51"/>
      <c r="O5629" s="35"/>
      <c r="P5629" s="35"/>
      <c r="Q5629" s="35"/>
      <c r="R5629" s="51"/>
      <c r="T5629" s="35"/>
      <c r="U5629" s="35"/>
      <c r="V5629" s="51"/>
      <c r="W5629" s="35"/>
    </row>
    <row r="5630" spans="4:23">
      <c r="D5630" s="51"/>
      <c r="E5630" s="35"/>
      <c r="F5630" s="51"/>
      <c r="J5630" s="35"/>
      <c r="M5630" s="51"/>
      <c r="O5630" s="35"/>
      <c r="P5630" s="35"/>
      <c r="Q5630" s="35"/>
      <c r="R5630" s="51"/>
      <c r="T5630" s="35"/>
      <c r="U5630" s="35"/>
      <c r="V5630" s="51"/>
      <c r="W5630" s="35"/>
    </row>
    <row r="5631" spans="4:23">
      <c r="D5631" s="51"/>
      <c r="E5631" s="35"/>
      <c r="F5631" s="51"/>
      <c r="J5631" s="35"/>
      <c r="M5631" s="51"/>
      <c r="O5631" s="35"/>
      <c r="P5631" s="35"/>
      <c r="Q5631" s="35"/>
      <c r="R5631" s="51"/>
      <c r="T5631" s="35"/>
      <c r="U5631" s="35"/>
      <c r="V5631" s="51"/>
      <c r="W5631" s="35"/>
    </row>
    <row r="5632" spans="4:23">
      <c r="D5632" s="51"/>
      <c r="E5632" s="35"/>
      <c r="F5632" s="51"/>
      <c r="J5632" s="35"/>
      <c r="M5632" s="51"/>
      <c r="O5632" s="35"/>
      <c r="P5632" s="35"/>
      <c r="Q5632" s="35"/>
      <c r="R5632" s="51"/>
      <c r="T5632" s="35"/>
      <c r="U5632" s="35"/>
      <c r="V5632" s="51"/>
      <c r="W5632" s="35"/>
    </row>
    <row r="5633" spans="4:23">
      <c r="D5633" s="51"/>
      <c r="E5633" s="35"/>
      <c r="F5633" s="51"/>
      <c r="J5633" s="35"/>
      <c r="M5633" s="51"/>
      <c r="O5633" s="35"/>
      <c r="P5633" s="35"/>
      <c r="Q5633" s="35"/>
      <c r="R5633" s="51"/>
      <c r="T5633" s="35"/>
      <c r="U5633" s="35"/>
      <c r="V5633" s="51"/>
      <c r="W5633" s="35"/>
    </row>
    <row r="5634" spans="4:23">
      <c r="D5634" s="51"/>
      <c r="E5634" s="35"/>
      <c r="F5634" s="51"/>
      <c r="J5634" s="35"/>
      <c r="M5634" s="51"/>
      <c r="O5634" s="35"/>
      <c r="P5634" s="35"/>
      <c r="Q5634" s="35"/>
      <c r="R5634" s="51"/>
      <c r="T5634" s="35"/>
      <c r="U5634" s="35"/>
      <c r="V5634" s="51"/>
      <c r="W5634" s="35"/>
    </row>
    <row r="5635" spans="4:23">
      <c r="D5635" s="51"/>
      <c r="E5635" s="35"/>
      <c r="F5635" s="51"/>
      <c r="J5635" s="35"/>
      <c r="M5635" s="51"/>
      <c r="O5635" s="35"/>
      <c r="P5635" s="35"/>
      <c r="Q5635" s="35"/>
      <c r="R5635" s="51"/>
      <c r="T5635" s="35"/>
      <c r="U5635" s="35"/>
      <c r="V5635" s="51"/>
      <c r="W5635" s="35"/>
    </row>
    <row r="5636" spans="4:23">
      <c r="D5636" s="51"/>
      <c r="E5636" s="35"/>
      <c r="F5636" s="51"/>
      <c r="J5636" s="35"/>
      <c r="M5636" s="51"/>
      <c r="O5636" s="35"/>
      <c r="P5636" s="35"/>
      <c r="Q5636" s="35"/>
      <c r="R5636" s="51"/>
      <c r="T5636" s="35"/>
      <c r="U5636" s="35"/>
      <c r="V5636" s="51"/>
      <c r="W5636" s="35"/>
    </row>
    <row r="5637" spans="4:23">
      <c r="D5637" s="51"/>
      <c r="E5637" s="35"/>
      <c r="F5637" s="51"/>
      <c r="J5637" s="35"/>
      <c r="M5637" s="51"/>
      <c r="O5637" s="35"/>
      <c r="P5637" s="35"/>
      <c r="Q5637" s="35"/>
      <c r="R5637" s="51"/>
      <c r="T5637" s="35"/>
      <c r="U5637" s="35"/>
      <c r="V5637" s="51"/>
      <c r="W5637" s="35"/>
    </row>
    <row r="5638" spans="4:23">
      <c r="D5638" s="51"/>
      <c r="E5638" s="35"/>
      <c r="F5638" s="51"/>
      <c r="J5638" s="35"/>
      <c r="M5638" s="51"/>
      <c r="O5638" s="35"/>
      <c r="P5638" s="35"/>
      <c r="Q5638" s="35"/>
      <c r="R5638" s="51"/>
      <c r="T5638" s="35"/>
      <c r="U5638" s="35"/>
      <c r="V5638" s="51"/>
      <c r="W5638" s="35"/>
    </row>
    <row r="5639" spans="4:23">
      <c r="D5639" s="51"/>
      <c r="E5639" s="35"/>
      <c r="F5639" s="51"/>
      <c r="J5639" s="35"/>
      <c r="M5639" s="51"/>
      <c r="O5639" s="35"/>
      <c r="P5639" s="35"/>
      <c r="Q5639" s="35"/>
      <c r="R5639" s="51"/>
      <c r="T5639" s="35"/>
      <c r="U5639" s="35"/>
      <c r="V5639" s="51"/>
      <c r="W5639" s="35"/>
    </row>
    <row r="5640" spans="4:23">
      <c r="D5640" s="51"/>
      <c r="E5640" s="35"/>
      <c r="F5640" s="51"/>
      <c r="J5640" s="35"/>
      <c r="M5640" s="51"/>
      <c r="O5640" s="35"/>
      <c r="P5640" s="35"/>
      <c r="Q5640" s="35"/>
      <c r="R5640" s="51"/>
      <c r="T5640" s="35"/>
      <c r="U5640" s="35"/>
      <c r="V5640" s="51"/>
      <c r="W5640" s="35"/>
    </row>
    <row r="5641" spans="4:23">
      <c r="D5641" s="51"/>
      <c r="E5641" s="35"/>
      <c r="F5641" s="51"/>
      <c r="J5641" s="35"/>
      <c r="M5641" s="51"/>
      <c r="O5641" s="35"/>
      <c r="P5641" s="35"/>
      <c r="Q5641" s="35"/>
      <c r="R5641" s="51"/>
      <c r="T5641" s="35"/>
      <c r="U5641" s="35"/>
      <c r="V5641" s="51"/>
      <c r="W5641" s="35"/>
    </row>
    <row r="5642" spans="4:23">
      <c r="D5642" s="51"/>
      <c r="E5642" s="35"/>
      <c r="F5642" s="51"/>
      <c r="J5642" s="35"/>
      <c r="M5642" s="51"/>
      <c r="O5642" s="35"/>
      <c r="P5642" s="35"/>
      <c r="Q5642" s="35"/>
      <c r="R5642" s="51"/>
      <c r="T5642" s="35"/>
      <c r="U5642" s="35"/>
      <c r="V5642" s="51"/>
      <c r="W5642" s="35"/>
    </row>
    <row r="5643" spans="4:23">
      <c r="D5643" s="51"/>
      <c r="E5643" s="35"/>
      <c r="F5643" s="51"/>
      <c r="J5643" s="35"/>
      <c r="M5643" s="51"/>
      <c r="O5643" s="35"/>
      <c r="P5643" s="35"/>
      <c r="Q5643" s="35"/>
      <c r="R5643" s="51"/>
      <c r="T5643" s="35"/>
      <c r="U5643" s="35"/>
      <c r="V5643" s="51"/>
      <c r="W5643" s="35"/>
    </row>
    <row r="5644" spans="4:23">
      <c r="D5644" s="51"/>
      <c r="E5644" s="35"/>
      <c r="F5644" s="51"/>
      <c r="J5644" s="35"/>
      <c r="M5644" s="51"/>
      <c r="O5644" s="35"/>
      <c r="P5644" s="35"/>
      <c r="Q5644" s="35"/>
      <c r="R5644" s="51"/>
      <c r="T5644" s="35"/>
      <c r="U5644" s="35"/>
      <c r="V5644" s="51"/>
      <c r="W5644" s="35"/>
    </row>
    <row r="5645" spans="4:23">
      <c r="D5645" s="51"/>
      <c r="E5645" s="35"/>
      <c r="F5645" s="51"/>
      <c r="J5645" s="35"/>
      <c r="M5645" s="51"/>
      <c r="O5645" s="35"/>
      <c r="P5645" s="35"/>
      <c r="Q5645" s="35"/>
      <c r="R5645" s="51"/>
      <c r="T5645" s="35"/>
      <c r="U5645" s="35"/>
      <c r="V5645" s="51"/>
      <c r="W5645" s="35"/>
    </row>
    <row r="5646" spans="4:23">
      <c r="D5646" s="51"/>
      <c r="E5646" s="35"/>
      <c r="F5646" s="51"/>
      <c r="J5646" s="35"/>
      <c r="M5646" s="51"/>
      <c r="O5646" s="35"/>
      <c r="P5646" s="35"/>
      <c r="Q5646" s="35"/>
      <c r="R5646" s="51"/>
      <c r="T5646" s="35"/>
      <c r="U5646" s="35"/>
      <c r="V5646" s="51"/>
      <c r="W5646" s="35"/>
    </row>
    <row r="5647" spans="4:23">
      <c r="D5647" s="51"/>
      <c r="E5647" s="35"/>
      <c r="F5647" s="51"/>
      <c r="J5647" s="35"/>
      <c r="M5647" s="51"/>
      <c r="O5647" s="35"/>
      <c r="P5647" s="35"/>
      <c r="Q5647" s="35"/>
      <c r="R5647" s="51"/>
      <c r="T5647" s="35"/>
      <c r="U5647" s="35"/>
      <c r="V5647" s="51"/>
      <c r="W5647" s="35"/>
    </row>
    <row r="5648" spans="4:23">
      <c r="D5648" s="51"/>
      <c r="E5648" s="35"/>
      <c r="F5648" s="51"/>
      <c r="J5648" s="35"/>
      <c r="M5648" s="51"/>
      <c r="O5648" s="35"/>
      <c r="P5648" s="35"/>
      <c r="Q5648" s="35"/>
      <c r="R5648" s="51"/>
      <c r="T5648" s="35"/>
      <c r="U5648" s="35"/>
      <c r="V5648" s="51"/>
      <c r="W5648" s="35"/>
    </row>
    <row r="5649" spans="4:23">
      <c r="D5649" s="51"/>
      <c r="E5649" s="35"/>
      <c r="F5649" s="51"/>
      <c r="J5649" s="35"/>
      <c r="M5649" s="51"/>
      <c r="O5649" s="35"/>
      <c r="P5649" s="35"/>
      <c r="Q5649" s="35"/>
      <c r="R5649" s="51"/>
      <c r="T5649" s="35"/>
      <c r="U5649" s="35"/>
      <c r="V5649" s="51"/>
      <c r="W5649" s="35"/>
    </row>
    <row r="5650" spans="4:23">
      <c r="D5650" s="51"/>
      <c r="E5650" s="35"/>
      <c r="F5650" s="51"/>
      <c r="J5650" s="35"/>
      <c r="M5650" s="51"/>
      <c r="O5650" s="35"/>
      <c r="P5650" s="35"/>
      <c r="Q5650" s="35"/>
      <c r="R5650" s="51"/>
      <c r="T5650" s="35"/>
      <c r="U5650" s="35"/>
      <c r="V5650" s="51"/>
      <c r="W5650" s="35"/>
    </row>
    <row r="5651" spans="4:23">
      <c r="D5651" s="51"/>
      <c r="E5651" s="35"/>
      <c r="F5651" s="51"/>
      <c r="J5651" s="35"/>
      <c r="M5651" s="51"/>
      <c r="O5651" s="35"/>
      <c r="P5651" s="35"/>
      <c r="Q5651" s="35"/>
      <c r="R5651" s="51"/>
      <c r="T5651" s="35"/>
      <c r="U5651" s="35"/>
      <c r="V5651" s="51"/>
      <c r="W5651" s="35"/>
    </row>
    <row r="5652" spans="4:23">
      <c r="D5652" s="51"/>
      <c r="E5652" s="35"/>
      <c r="F5652" s="51"/>
      <c r="J5652" s="35"/>
      <c r="M5652" s="51"/>
      <c r="O5652" s="35"/>
      <c r="P5652" s="35"/>
      <c r="Q5652" s="35"/>
      <c r="R5652" s="51"/>
      <c r="T5652" s="35"/>
      <c r="U5652" s="35"/>
      <c r="V5652" s="51"/>
      <c r="W5652" s="35"/>
    </row>
    <row r="5653" spans="4:23">
      <c r="D5653" s="51"/>
      <c r="E5653" s="35"/>
      <c r="F5653" s="51"/>
      <c r="J5653" s="35"/>
      <c r="M5653" s="51"/>
      <c r="O5653" s="35"/>
      <c r="P5653" s="35"/>
      <c r="Q5653" s="35"/>
      <c r="R5653" s="51"/>
      <c r="T5653" s="35"/>
      <c r="U5653" s="35"/>
      <c r="V5653" s="51"/>
      <c r="W5653" s="35"/>
    </row>
    <row r="5654" spans="4:23">
      <c r="D5654" s="51"/>
      <c r="E5654" s="35"/>
      <c r="F5654" s="51"/>
      <c r="J5654" s="35"/>
      <c r="M5654" s="51"/>
      <c r="O5654" s="35"/>
      <c r="P5654" s="35"/>
      <c r="Q5654" s="35"/>
      <c r="R5654" s="51"/>
      <c r="T5654" s="35"/>
      <c r="U5654" s="35"/>
      <c r="V5654" s="51"/>
      <c r="W5654" s="35"/>
    </row>
    <row r="5655" spans="4:23">
      <c r="D5655" s="51"/>
      <c r="E5655" s="35"/>
      <c r="F5655" s="51"/>
      <c r="J5655" s="35"/>
      <c r="M5655" s="51"/>
      <c r="O5655" s="35"/>
      <c r="P5655" s="35"/>
      <c r="Q5655" s="35"/>
      <c r="R5655" s="51"/>
      <c r="T5655" s="35"/>
      <c r="U5655" s="35"/>
      <c r="V5655" s="51"/>
      <c r="W5655" s="35"/>
    </row>
    <row r="5656" spans="4:23">
      <c r="D5656" s="51"/>
      <c r="E5656" s="35"/>
      <c r="F5656" s="51"/>
      <c r="J5656" s="35"/>
      <c r="M5656" s="51"/>
      <c r="O5656" s="35"/>
      <c r="P5656" s="35"/>
      <c r="Q5656" s="35"/>
      <c r="R5656" s="51"/>
      <c r="T5656" s="35"/>
      <c r="U5656" s="35"/>
      <c r="V5656" s="51"/>
      <c r="W5656" s="35"/>
    </row>
    <row r="5657" spans="4:23">
      <c r="D5657" s="51"/>
      <c r="E5657" s="35"/>
      <c r="F5657" s="51"/>
      <c r="J5657" s="35"/>
      <c r="M5657" s="51"/>
      <c r="O5657" s="35"/>
      <c r="P5657" s="35"/>
      <c r="Q5657" s="35"/>
      <c r="R5657" s="51"/>
      <c r="T5657" s="35"/>
      <c r="U5657" s="35"/>
      <c r="V5657" s="51"/>
      <c r="W5657" s="35"/>
    </row>
    <row r="5658" spans="4:23">
      <c r="D5658" s="51"/>
      <c r="E5658" s="35"/>
      <c r="F5658" s="51"/>
      <c r="J5658" s="35"/>
      <c r="M5658" s="51"/>
      <c r="O5658" s="35"/>
      <c r="P5658" s="35"/>
      <c r="Q5658" s="35"/>
      <c r="R5658" s="51"/>
      <c r="T5658" s="35"/>
      <c r="U5658" s="35"/>
      <c r="V5658" s="51"/>
      <c r="W5658" s="35"/>
    </row>
    <row r="5659" spans="4:23">
      <c r="D5659" s="51"/>
      <c r="E5659" s="35"/>
      <c r="F5659" s="51"/>
      <c r="J5659" s="35"/>
      <c r="M5659" s="51"/>
      <c r="O5659" s="35"/>
      <c r="P5659" s="35"/>
      <c r="Q5659" s="35"/>
      <c r="R5659" s="51"/>
      <c r="T5659" s="35"/>
      <c r="U5659" s="35"/>
      <c r="V5659" s="51"/>
      <c r="W5659" s="35"/>
    </row>
    <row r="5660" spans="4:23">
      <c r="D5660" s="51"/>
      <c r="E5660" s="35"/>
      <c r="F5660" s="51"/>
      <c r="J5660" s="35"/>
      <c r="M5660" s="51"/>
      <c r="O5660" s="35"/>
      <c r="P5660" s="35"/>
      <c r="Q5660" s="35"/>
      <c r="R5660" s="51"/>
      <c r="T5660" s="35"/>
      <c r="U5660" s="35"/>
      <c r="V5660" s="51"/>
      <c r="W5660" s="35"/>
    </row>
    <row r="5661" spans="4:23">
      <c r="D5661" s="51"/>
      <c r="E5661" s="35"/>
      <c r="F5661" s="51"/>
      <c r="J5661" s="35"/>
      <c r="M5661" s="51"/>
      <c r="O5661" s="35"/>
      <c r="P5661" s="35"/>
      <c r="Q5661" s="35"/>
      <c r="R5661" s="51"/>
      <c r="T5661" s="35"/>
      <c r="U5661" s="35"/>
      <c r="V5661" s="51"/>
      <c r="W5661" s="35"/>
    </row>
    <row r="5662" spans="4:23">
      <c r="D5662" s="51"/>
      <c r="E5662" s="35"/>
      <c r="F5662" s="51"/>
      <c r="J5662" s="35"/>
      <c r="M5662" s="51"/>
      <c r="O5662" s="35"/>
      <c r="P5662" s="35"/>
      <c r="Q5662" s="35"/>
      <c r="R5662" s="51"/>
      <c r="T5662" s="35"/>
      <c r="U5662" s="35"/>
      <c r="V5662" s="51"/>
      <c r="W5662" s="35"/>
    </row>
    <row r="5663" spans="4:23">
      <c r="D5663" s="51"/>
      <c r="E5663" s="35"/>
      <c r="F5663" s="51"/>
      <c r="J5663" s="35"/>
      <c r="M5663" s="51"/>
      <c r="O5663" s="35"/>
      <c r="P5663" s="35"/>
      <c r="Q5663" s="35"/>
      <c r="R5663" s="51"/>
      <c r="T5663" s="35"/>
      <c r="U5663" s="35"/>
      <c r="V5663" s="51"/>
      <c r="W5663" s="35"/>
    </row>
    <row r="5664" spans="4:23">
      <c r="D5664" s="51"/>
      <c r="E5664" s="35"/>
      <c r="F5664" s="51"/>
      <c r="J5664" s="35"/>
      <c r="M5664" s="51"/>
      <c r="O5664" s="35"/>
      <c r="P5664" s="35"/>
      <c r="Q5664" s="35"/>
      <c r="R5664" s="51"/>
      <c r="T5664" s="35"/>
      <c r="U5664" s="35"/>
      <c r="V5664" s="51"/>
      <c r="W5664" s="35"/>
    </row>
    <row r="5665" spans="4:23">
      <c r="D5665" s="51"/>
      <c r="E5665" s="35"/>
      <c r="F5665" s="51"/>
      <c r="J5665" s="35"/>
      <c r="M5665" s="51"/>
      <c r="O5665" s="35"/>
      <c r="P5665" s="35"/>
      <c r="Q5665" s="35"/>
      <c r="R5665" s="51"/>
      <c r="T5665" s="35"/>
      <c r="U5665" s="35"/>
      <c r="V5665" s="51"/>
      <c r="W5665" s="35"/>
    </row>
    <row r="5666" spans="4:23">
      <c r="D5666" s="51"/>
      <c r="E5666" s="35"/>
      <c r="F5666" s="51"/>
      <c r="J5666" s="35"/>
      <c r="M5666" s="51"/>
      <c r="O5666" s="35"/>
      <c r="P5666" s="35"/>
      <c r="Q5666" s="35"/>
      <c r="R5666" s="51"/>
      <c r="T5666" s="35"/>
      <c r="U5666" s="35"/>
      <c r="V5666" s="51"/>
      <c r="W5666" s="35"/>
    </row>
    <row r="5667" spans="4:23">
      <c r="D5667" s="51"/>
      <c r="E5667" s="35"/>
      <c r="F5667" s="51"/>
      <c r="J5667" s="35"/>
      <c r="M5667" s="51"/>
      <c r="O5667" s="35"/>
      <c r="P5667" s="35"/>
      <c r="Q5667" s="35"/>
      <c r="R5667" s="51"/>
      <c r="T5667" s="35"/>
      <c r="U5667" s="35"/>
      <c r="V5667" s="51"/>
      <c r="W5667" s="35"/>
    </row>
    <row r="5668" spans="4:23">
      <c r="D5668" s="51"/>
      <c r="E5668" s="35"/>
      <c r="F5668" s="51"/>
      <c r="J5668" s="35"/>
      <c r="M5668" s="51"/>
      <c r="O5668" s="35"/>
      <c r="P5668" s="35"/>
      <c r="Q5668" s="35"/>
      <c r="R5668" s="51"/>
      <c r="T5668" s="35"/>
      <c r="U5668" s="35"/>
      <c r="V5668" s="51"/>
      <c r="W5668" s="35"/>
    </row>
    <row r="5669" spans="4:23">
      <c r="D5669" s="51"/>
      <c r="E5669" s="35"/>
      <c r="F5669" s="51"/>
      <c r="J5669" s="35"/>
      <c r="M5669" s="51"/>
      <c r="O5669" s="35"/>
      <c r="P5669" s="35"/>
      <c r="Q5669" s="35"/>
      <c r="R5669" s="51"/>
      <c r="T5669" s="35"/>
      <c r="U5669" s="35"/>
      <c r="V5669" s="51"/>
      <c r="W5669" s="35"/>
    </row>
    <row r="5670" spans="4:23">
      <c r="D5670" s="51"/>
      <c r="E5670" s="35"/>
      <c r="F5670" s="51"/>
      <c r="J5670" s="35"/>
      <c r="M5670" s="51"/>
      <c r="O5670" s="35"/>
      <c r="P5670" s="35"/>
      <c r="Q5670" s="35"/>
      <c r="R5670" s="51"/>
      <c r="T5670" s="35"/>
      <c r="U5670" s="35"/>
      <c r="V5670" s="51"/>
      <c r="W5670" s="35"/>
    </row>
    <row r="5671" spans="4:23">
      <c r="D5671" s="51"/>
      <c r="E5671" s="35"/>
      <c r="F5671" s="51"/>
      <c r="J5671" s="35"/>
      <c r="M5671" s="51"/>
      <c r="O5671" s="35"/>
      <c r="P5671" s="35"/>
      <c r="Q5671" s="35"/>
      <c r="R5671" s="51"/>
      <c r="T5671" s="35"/>
      <c r="U5671" s="35"/>
      <c r="V5671" s="51"/>
      <c r="W5671" s="35"/>
    </row>
    <row r="5672" spans="4:23">
      <c r="D5672" s="51"/>
      <c r="E5672" s="35"/>
      <c r="F5672" s="51"/>
      <c r="J5672" s="35"/>
      <c r="M5672" s="51"/>
      <c r="O5672" s="35"/>
      <c r="P5672" s="35"/>
      <c r="Q5672" s="35"/>
      <c r="R5672" s="51"/>
      <c r="T5672" s="35"/>
      <c r="U5672" s="35"/>
      <c r="V5672" s="51"/>
      <c r="W5672" s="35"/>
    </row>
    <row r="5673" spans="4:23">
      <c r="D5673" s="51"/>
      <c r="E5673" s="35"/>
      <c r="F5673" s="51"/>
      <c r="J5673" s="35"/>
      <c r="M5673" s="51"/>
      <c r="O5673" s="35"/>
      <c r="P5673" s="35"/>
      <c r="Q5673" s="35"/>
      <c r="R5673" s="51"/>
      <c r="T5673" s="35"/>
      <c r="U5673" s="35"/>
      <c r="V5673" s="51"/>
      <c r="W5673" s="35"/>
    </row>
    <row r="5674" spans="4:23">
      <c r="D5674" s="51"/>
      <c r="E5674" s="35"/>
      <c r="F5674" s="51"/>
      <c r="J5674" s="35"/>
      <c r="M5674" s="51"/>
      <c r="O5674" s="35"/>
      <c r="P5674" s="35"/>
      <c r="Q5674" s="35"/>
      <c r="R5674" s="51"/>
      <c r="T5674" s="35"/>
      <c r="U5674" s="35"/>
      <c r="V5674" s="51"/>
      <c r="W5674" s="35"/>
    </row>
    <row r="5675" spans="4:23">
      <c r="D5675" s="51"/>
      <c r="E5675" s="35"/>
      <c r="F5675" s="51"/>
      <c r="J5675" s="35"/>
      <c r="M5675" s="51"/>
      <c r="O5675" s="35"/>
      <c r="P5675" s="35"/>
      <c r="Q5675" s="35"/>
      <c r="R5675" s="51"/>
      <c r="T5675" s="35"/>
      <c r="U5675" s="35"/>
      <c r="V5675" s="51"/>
      <c r="W5675" s="35"/>
    </row>
    <row r="5676" spans="4:23">
      <c r="D5676" s="51"/>
      <c r="E5676" s="35"/>
      <c r="F5676" s="51"/>
      <c r="J5676" s="35"/>
      <c r="M5676" s="51"/>
      <c r="O5676" s="35"/>
      <c r="P5676" s="35"/>
      <c r="Q5676" s="35"/>
      <c r="R5676" s="51"/>
      <c r="T5676" s="35"/>
      <c r="U5676" s="35"/>
      <c r="V5676" s="51"/>
      <c r="W5676" s="35"/>
    </row>
    <row r="5677" spans="4:23">
      <c r="D5677" s="51"/>
      <c r="E5677" s="35"/>
      <c r="F5677" s="51"/>
      <c r="J5677" s="35"/>
      <c r="M5677" s="51"/>
      <c r="O5677" s="35"/>
      <c r="P5677" s="35"/>
      <c r="Q5677" s="35"/>
      <c r="R5677" s="51"/>
      <c r="T5677" s="35"/>
      <c r="U5677" s="35"/>
      <c r="V5677" s="51"/>
      <c r="W5677" s="35"/>
    </row>
    <row r="5678" spans="4:23">
      <c r="D5678" s="51"/>
      <c r="E5678" s="35"/>
      <c r="F5678" s="51"/>
      <c r="J5678" s="35"/>
      <c r="M5678" s="51"/>
      <c r="O5678" s="35"/>
      <c r="P5678" s="35"/>
      <c r="Q5678" s="35"/>
      <c r="R5678" s="51"/>
      <c r="T5678" s="35"/>
      <c r="U5678" s="35"/>
      <c r="V5678" s="51"/>
      <c r="W5678" s="35"/>
    </row>
    <row r="5679" spans="4:23">
      <c r="D5679" s="51"/>
      <c r="E5679" s="35"/>
      <c r="F5679" s="51"/>
      <c r="J5679" s="35"/>
      <c r="M5679" s="51"/>
      <c r="O5679" s="35"/>
      <c r="P5679" s="35"/>
      <c r="Q5679" s="35"/>
      <c r="R5679" s="51"/>
      <c r="T5679" s="35"/>
      <c r="U5679" s="35"/>
      <c r="V5679" s="51"/>
      <c r="W5679" s="35"/>
    </row>
    <row r="5680" spans="4:23">
      <c r="D5680" s="51"/>
      <c r="E5680" s="35"/>
      <c r="F5680" s="51"/>
      <c r="J5680" s="35"/>
      <c r="M5680" s="51"/>
      <c r="O5680" s="35"/>
      <c r="P5680" s="35"/>
      <c r="Q5680" s="35"/>
      <c r="R5680" s="51"/>
      <c r="T5680" s="35"/>
      <c r="U5680" s="35"/>
      <c r="V5680" s="51"/>
      <c r="W5680" s="35"/>
    </row>
    <row r="5681" spans="4:23">
      <c r="D5681" s="51"/>
      <c r="E5681" s="35"/>
      <c r="F5681" s="51"/>
      <c r="J5681" s="35"/>
      <c r="M5681" s="51"/>
      <c r="O5681" s="35"/>
      <c r="P5681" s="35"/>
      <c r="Q5681" s="35"/>
      <c r="R5681" s="51"/>
      <c r="T5681" s="35"/>
      <c r="U5681" s="35"/>
      <c r="V5681" s="51"/>
      <c r="W5681" s="35"/>
    </row>
    <row r="5682" spans="4:23">
      <c r="D5682" s="51"/>
      <c r="E5682" s="35"/>
      <c r="F5682" s="51"/>
      <c r="J5682" s="35"/>
      <c r="M5682" s="51"/>
      <c r="O5682" s="35"/>
      <c r="P5682" s="35"/>
      <c r="Q5682" s="35"/>
      <c r="R5682" s="51"/>
      <c r="T5682" s="35"/>
      <c r="U5682" s="35"/>
      <c r="V5682" s="51"/>
      <c r="W5682" s="35"/>
    </row>
    <row r="5683" spans="4:23">
      <c r="D5683" s="51"/>
      <c r="E5683" s="35"/>
      <c r="F5683" s="51"/>
      <c r="J5683" s="35"/>
      <c r="M5683" s="51"/>
      <c r="O5683" s="35"/>
      <c r="P5683" s="35"/>
      <c r="Q5683" s="35"/>
      <c r="R5683" s="51"/>
      <c r="T5683" s="35"/>
      <c r="U5683" s="35"/>
      <c r="V5683" s="51"/>
      <c r="W5683" s="35"/>
    </row>
    <row r="5684" spans="4:23">
      <c r="D5684" s="51"/>
      <c r="E5684" s="35"/>
      <c r="F5684" s="51"/>
      <c r="J5684" s="35"/>
      <c r="M5684" s="51"/>
      <c r="O5684" s="35"/>
      <c r="P5684" s="35"/>
      <c r="Q5684" s="35"/>
      <c r="R5684" s="51"/>
      <c r="T5684" s="35"/>
      <c r="U5684" s="35"/>
      <c r="V5684" s="51"/>
      <c r="W5684" s="35"/>
    </row>
    <row r="5685" spans="4:23">
      <c r="D5685" s="51"/>
      <c r="E5685" s="35"/>
      <c r="F5685" s="51"/>
      <c r="J5685" s="35"/>
      <c r="M5685" s="51"/>
      <c r="O5685" s="35"/>
      <c r="P5685" s="35"/>
      <c r="Q5685" s="35"/>
      <c r="R5685" s="51"/>
      <c r="T5685" s="35"/>
      <c r="U5685" s="35"/>
      <c r="V5685" s="51"/>
      <c r="W5685" s="35"/>
    </row>
    <row r="5686" spans="4:23">
      <c r="D5686" s="51"/>
      <c r="E5686" s="35"/>
      <c r="F5686" s="51"/>
      <c r="J5686" s="35"/>
      <c r="M5686" s="51"/>
      <c r="O5686" s="35"/>
      <c r="P5686" s="35"/>
      <c r="Q5686" s="35"/>
      <c r="R5686" s="51"/>
      <c r="T5686" s="35"/>
      <c r="U5686" s="35"/>
      <c r="V5686" s="51"/>
      <c r="W5686" s="35"/>
    </row>
    <row r="5687" spans="4:23">
      <c r="D5687" s="51"/>
      <c r="E5687" s="35"/>
      <c r="F5687" s="51"/>
      <c r="J5687" s="35"/>
      <c r="M5687" s="51"/>
      <c r="O5687" s="35"/>
      <c r="P5687" s="35"/>
      <c r="Q5687" s="35"/>
      <c r="R5687" s="51"/>
      <c r="T5687" s="35"/>
      <c r="U5687" s="35"/>
      <c r="V5687" s="51"/>
      <c r="W5687" s="35"/>
    </row>
    <row r="5688" spans="4:23">
      <c r="D5688" s="51"/>
      <c r="E5688" s="35"/>
      <c r="F5688" s="51"/>
      <c r="J5688" s="35"/>
      <c r="M5688" s="51"/>
      <c r="O5688" s="35"/>
      <c r="P5688" s="35"/>
      <c r="Q5688" s="35"/>
      <c r="R5688" s="51"/>
      <c r="T5688" s="35"/>
      <c r="U5688" s="35"/>
      <c r="V5688" s="51"/>
      <c r="W5688" s="35"/>
    </row>
    <row r="5689" spans="4:23">
      <c r="D5689" s="51"/>
      <c r="E5689" s="35"/>
      <c r="F5689" s="51"/>
      <c r="J5689" s="35"/>
      <c r="M5689" s="51"/>
      <c r="O5689" s="35"/>
      <c r="P5689" s="35"/>
      <c r="Q5689" s="35"/>
      <c r="R5689" s="51"/>
      <c r="T5689" s="35"/>
      <c r="U5689" s="35"/>
      <c r="V5689" s="51"/>
      <c r="W5689" s="35"/>
    </row>
    <row r="5690" spans="4:23">
      <c r="D5690" s="51"/>
      <c r="E5690" s="35"/>
      <c r="F5690" s="51"/>
      <c r="J5690" s="35"/>
      <c r="M5690" s="51"/>
      <c r="O5690" s="35"/>
      <c r="P5690" s="35"/>
      <c r="Q5690" s="35"/>
      <c r="R5690" s="51"/>
      <c r="T5690" s="35"/>
      <c r="U5690" s="35"/>
      <c r="V5690" s="51"/>
      <c r="W5690" s="35"/>
    </row>
    <row r="5691" spans="4:23">
      <c r="D5691" s="51"/>
      <c r="E5691" s="35"/>
      <c r="F5691" s="51"/>
      <c r="J5691" s="35"/>
      <c r="M5691" s="51"/>
      <c r="O5691" s="35"/>
      <c r="P5691" s="35"/>
      <c r="Q5691" s="35"/>
      <c r="R5691" s="51"/>
      <c r="T5691" s="35"/>
      <c r="U5691" s="35"/>
      <c r="V5691" s="51"/>
      <c r="W5691" s="35"/>
    </row>
    <row r="5692" spans="4:23">
      <c r="D5692" s="51"/>
      <c r="E5692" s="35"/>
      <c r="F5692" s="51"/>
      <c r="J5692" s="35"/>
      <c r="M5692" s="51"/>
      <c r="O5692" s="35"/>
      <c r="P5692" s="35"/>
      <c r="Q5692" s="35"/>
      <c r="R5692" s="51"/>
      <c r="T5692" s="35"/>
      <c r="U5692" s="35"/>
      <c r="V5692" s="51"/>
      <c r="W5692" s="35"/>
    </row>
    <row r="5693" spans="4:23">
      <c r="D5693" s="51"/>
      <c r="E5693" s="35"/>
      <c r="F5693" s="51"/>
      <c r="J5693" s="35"/>
      <c r="M5693" s="51"/>
      <c r="O5693" s="35"/>
      <c r="P5693" s="35"/>
      <c r="Q5693" s="35"/>
      <c r="R5693" s="51"/>
      <c r="T5693" s="35"/>
      <c r="U5693" s="35"/>
      <c r="V5693" s="51"/>
      <c r="W5693" s="35"/>
    </row>
    <row r="5694" spans="4:23">
      <c r="D5694" s="51"/>
      <c r="E5694" s="35"/>
      <c r="F5694" s="51"/>
      <c r="J5694" s="35"/>
      <c r="M5694" s="51"/>
      <c r="O5694" s="35"/>
      <c r="P5694" s="35"/>
      <c r="Q5694" s="35"/>
      <c r="R5694" s="51"/>
      <c r="T5694" s="35"/>
      <c r="U5694" s="35"/>
      <c r="V5694" s="51"/>
      <c r="W5694" s="35"/>
    </row>
    <row r="5695" spans="4:23">
      <c r="D5695" s="51"/>
      <c r="E5695" s="35"/>
      <c r="F5695" s="51"/>
      <c r="J5695" s="35"/>
      <c r="M5695" s="51"/>
      <c r="O5695" s="35"/>
      <c r="P5695" s="35"/>
      <c r="Q5695" s="35"/>
      <c r="R5695" s="51"/>
      <c r="T5695" s="35"/>
      <c r="U5695" s="35"/>
      <c r="V5695" s="51"/>
      <c r="W5695" s="35"/>
    </row>
    <row r="5696" spans="4:23">
      <c r="D5696" s="51"/>
      <c r="E5696" s="35"/>
      <c r="F5696" s="51"/>
      <c r="J5696" s="35"/>
      <c r="M5696" s="51"/>
      <c r="O5696" s="35"/>
      <c r="P5696" s="35"/>
      <c r="Q5696" s="35"/>
      <c r="R5696" s="51"/>
      <c r="T5696" s="35"/>
      <c r="U5696" s="35"/>
      <c r="V5696" s="51"/>
      <c r="W5696" s="35"/>
    </row>
    <row r="5697" spans="4:23">
      <c r="D5697" s="51"/>
      <c r="E5697" s="35"/>
      <c r="F5697" s="51"/>
      <c r="J5697" s="35"/>
      <c r="M5697" s="51"/>
      <c r="O5697" s="35"/>
      <c r="P5697" s="35"/>
      <c r="Q5697" s="35"/>
      <c r="R5697" s="51"/>
      <c r="T5697" s="35"/>
      <c r="U5697" s="35"/>
      <c r="V5697" s="51"/>
      <c r="W5697" s="35"/>
    </row>
    <row r="5698" spans="4:23">
      <c r="D5698" s="51"/>
      <c r="E5698" s="35"/>
      <c r="F5698" s="51"/>
      <c r="J5698" s="35"/>
      <c r="M5698" s="51"/>
      <c r="O5698" s="35"/>
      <c r="P5698" s="35"/>
      <c r="Q5698" s="35"/>
      <c r="R5698" s="51"/>
      <c r="T5698" s="35"/>
      <c r="U5698" s="35"/>
      <c r="V5698" s="51"/>
      <c r="W5698" s="35"/>
    </row>
    <row r="5699" spans="4:23">
      <c r="D5699" s="51"/>
      <c r="E5699" s="35"/>
      <c r="F5699" s="51"/>
      <c r="J5699" s="35"/>
      <c r="M5699" s="51"/>
      <c r="O5699" s="35"/>
      <c r="P5699" s="35"/>
      <c r="Q5699" s="35"/>
      <c r="R5699" s="51"/>
      <c r="T5699" s="35"/>
      <c r="U5699" s="35"/>
      <c r="V5699" s="51"/>
      <c r="W5699" s="35"/>
    </row>
    <row r="5700" spans="4:23">
      <c r="D5700" s="51"/>
      <c r="E5700" s="35"/>
      <c r="F5700" s="51"/>
      <c r="J5700" s="35"/>
      <c r="M5700" s="51"/>
      <c r="O5700" s="35"/>
      <c r="P5700" s="35"/>
      <c r="Q5700" s="35"/>
      <c r="R5700" s="51"/>
      <c r="T5700" s="35"/>
      <c r="U5700" s="35"/>
      <c r="V5700" s="51"/>
      <c r="W5700" s="35"/>
    </row>
    <row r="5701" spans="4:23">
      <c r="D5701" s="51"/>
      <c r="E5701" s="35"/>
      <c r="F5701" s="51"/>
      <c r="J5701" s="35"/>
      <c r="M5701" s="51"/>
      <c r="O5701" s="35"/>
      <c r="P5701" s="35"/>
      <c r="Q5701" s="35"/>
      <c r="R5701" s="51"/>
      <c r="T5701" s="35"/>
      <c r="U5701" s="35"/>
      <c r="V5701" s="51"/>
      <c r="W5701" s="35"/>
    </row>
    <row r="5702" spans="4:23">
      <c r="D5702" s="51"/>
      <c r="E5702" s="35"/>
      <c r="F5702" s="51"/>
      <c r="J5702" s="35"/>
      <c r="M5702" s="51"/>
      <c r="O5702" s="35"/>
      <c r="P5702" s="35"/>
      <c r="Q5702" s="35"/>
      <c r="R5702" s="51"/>
      <c r="T5702" s="35"/>
      <c r="U5702" s="35"/>
      <c r="V5702" s="51"/>
      <c r="W5702" s="35"/>
    </row>
    <row r="5703" spans="4:23">
      <c r="D5703" s="51"/>
      <c r="E5703" s="35"/>
      <c r="F5703" s="51"/>
      <c r="J5703" s="35"/>
      <c r="M5703" s="51"/>
      <c r="O5703" s="35"/>
      <c r="P5703" s="35"/>
      <c r="Q5703" s="35"/>
      <c r="R5703" s="51"/>
      <c r="T5703" s="35"/>
      <c r="U5703" s="35"/>
      <c r="V5703" s="51"/>
      <c r="W5703" s="35"/>
    </row>
    <row r="5704" spans="4:23">
      <c r="D5704" s="51"/>
      <c r="E5704" s="35"/>
      <c r="F5704" s="51"/>
      <c r="J5704" s="35"/>
      <c r="M5704" s="51"/>
      <c r="O5704" s="35"/>
      <c r="P5704" s="35"/>
      <c r="Q5704" s="35"/>
      <c r="R5704" s="51"/>
      <c r="T5704" s="35"/>
      <c r="U5704" s="35"/>
      <c r="V5704" s="51"/>
      <c r="W5704" s="35"/>
    </row>
    <row r="5705" spans="4:23">
      <c r="D5705" s="51"/>
      <c r="E5705" s="35"/>
      <c r="F5705" s="51"/>
      <c r="J5705" s="35"/>
      <c r="M5705" s="51"/>
      <c r="O5705" s="35"/>
      <c r="P5705" s="35"/>
      <c r="Q5705" s="35"/>
      <c r="R5705" s="51"/>
      <c r="T5705" s="35"/>
      <c r="U5705" s="35"/>
      <c r="V5705" s="51"/>
      <c r="W5705" s="35"/>
    </row>
    <row r="5706" spans="4:23">
      <c r="D5706" s="51"/>
      <c r="E5706" s="35"/>
      <c r="F5706" s="51"/>
      <c r="J5706" s="35"/>
      <c r="M5706" s="51"/>
      <c r="O5706" s="35"/>
      <c r="P5706" s="35"/>
      <c r="Q5706" s="35"/>
      <c r="R5706" s="51"/>
      <c r="T5706" s="35"/>
      <c r="U5706" s="35"/>
      <c r="V5706" s="51"/>
      <c r="W5706" s="35"/>
    </row>
    <row r="5707" spans="4:23">
      <c r="D5707" s="51"/>
      <c r="E5707" s="35"/>
      <c r="F5707" s="51"/>
      <c r="J5707" s="35"/>
      <c r="M5707" s="51"/>
      <c r="O5707" s="35"/>
      <c r="P5707" s="35"/>
      <c r="Q5707" s="35"/>
      <c r="R5707" s="51"/>
      <c r="T5707" s="35"/>
      <c r="U5707" s="35"/>
      <c r="V5707" s="51"/>
      <c r="W5707" s="35"/>
    </row>
    <row r="5708" spans="4:23">
      <c r="D5708" s="51"/>
      <c r="E5708" s="35"/>
      <c r="F5708" s="51"/>
      <c r="J5708" s="35"/>
      <c r="M5708" s="51"/>
      <c r="O5708" s="35"/>
      <c r="P5708" s="35"/>
      <c r="Q5708" s="35"/>
      <c r="R5708" s="51"/>
      <c r="T5708" s="35"/>
      <c r="U5708" s="35"/>
      <c r="V5708" s="51"/>
      <c r="W5708" s="35"/>
    </row>
    <row r="5709" spans="4:23">
      <c r="D5709" s="51"/>
      <c r="E5709" s="35"/>
      <c r="F5709" s="51"/>
      <c r="J5709" s="35"/>
      <c r="M5709" s="51"/>
      <c r="O5709" s="35"/>
      <c r="P5709" s="35"/>
      <c r="Q5709" s="35"/>
      <c r="R5709" s="51"/>
      <c r="T5709" s="35"/>
      <c r="U5709" s="35"/>
      <c r="V5709" s="51"/>
      <c r="W5709" s="35"/>
    </row>
    <row r="5710" spans="4:23">
      <c r="D5710" s="51"/>
      <c r="E5710" s="35"/>
      <c r="F5710" s="51"/>
      <c r="J5710" s="35"/>
      <c r="M5710" s="51"/>
      <c r="O5710" s="35"/>
      <c r="P5710" s="35"/>
      <c r="Q5710" s="35"/>
      <c r="R5710" s="51"/>
      <c r="T5710" s="35"/>
      <c r="U5710" s="35"/>
      <c r="V5710" s="51"/>
      <c r="W5710" s="35"/>
    </row>
    <row r="5711" spans="4:23">
      <c r="D5711" s="51"/>
      <c r="E5711" s="35"/>
      <c r="F5711" s="51"/>
      <c r="J5711" s="35"/>
      <c r="M5711" s="51"/>
      <c r="O5711" s="35"/>
      <c r="P5711" s="35"/>
      <c r="Q5711" s="35"/>
      <c r="R5711" s="51"/>
      <c r="T5711" s="35"/>
      <c r="U5711" s="35"/>
      <c r="V5711" s="51"/>
      <c r="W5711" s="35"/>
    </row>
    <row r="5712" spans="4:23">
      <c r="D5712" s="51"/>
      <c r="E5712" s="35"/>
      <c r="F5712" s="51"/>
      <c r="J5712" s="35"/>
      <c r="M5712" s="51"/>
      <c r="O5712" s="35"/>
      <c r="P5712" s="35"/>
      <c r="Q5712" s="35"/>
      <c r="R5712" s="51"/>
      <c r="T5712" s="35"/>
      <c r="U5712" s="35"/>
      <c r="V5712" s="51"/>
      <c r="W5712" s="35"/>
    </row>
    <row r="5713" spans="4:23">
      <c r="D5713" s="51"/>
      <c r="E5713" s="35"/>
      <c r="F5713" s="51"/>
      <c r="J5713" s="35"/>
      <c r="M5713" s="51"/>
      <c r="O5713" s="35"/>
      <c r="P5713" s="35"/>
      <c r="Q5713" s="35"/>
      <c r="R5713" s="51"/>
      <c r="T5713" s="35"/>
      <c r="U5713" s="35"/>
      <c r="V5713" s="51"/>
      <c r="W5713" s="35"/>
    </row>
    <row r="5714" spans="4:23">
      <c r="D5714" s="51"/>
      <c r="E5714" s="35"/>
      <c r="F5714" s="51"/>
      <c r="J5714" s="35"/>
      <c r="M5714" s="51"/>
      <c r="O5714" s="35"/>
      <c r="P5714" s="35"/>
      <c r="Q5714" s="35"/>
      <c r="R5714" s="51"/>
      <c r="T5714" s="35"/>
      <c r="U5714" s="35"/>
      <c r="V5714" s="51"/>
      <c r="W5714" s="35"/>
    </row>
    <row r="5715" spans="4:23">
      <c r="D5715" s="51"/>
      <c r="E5715" s="35"/>
      <c r="F5715" s="51"/>
      <c r="J5715" s="35"/>
      <c r="M5715" s="51"/>
      <c r="O5715" s="35"/>
      <c r="P5715" s="35"/>
      <c r="Q5715" s="35"/>
      <c r="R5715" s="51"/>
      <c r="T5715" s="35"/>
      <c r="U5715" s="35"/>
      <c r="V5715" s="51"/>
      <c r="W5715" s="35"/>
    </row>
    <row r="5716" spans="4:23">
      <c r="D5716" s="51"/>
      <c r="E5716" s="35"/>
      <c r="F5716" s="51"/>
      <c r="J5716" s="35"/>
      <c r="M5716" s="51"/>
      <c r="O5716" s="35"/>
      <c r="P5716" s="35"/>
      <c r="Q5716" s="35"/>
      <c r="R5716" s="51"/>
      <c r="T5716" s="35"/>
      <c r="U5716" s="35"/>
      <c r="V5716" s="51"/>
      <c r="W5716" s="35"/>
    </row>
    <row r="5717" spans="4:23">
      <c r="D5717" s="51"/>
      <c r="E5717" s="35"/>
      <c r="F5717" s="51"/>
      <c r="J5717" s="35"/>
      <c r="M5717" s="51"/>
      <c r="O5717" s="35"/>
      <c r="P5717" s="35"/>
      <c r="Q5717" s="35"/>
      <c r="R5717" s="51"/>
      <c r="T5717" s="35"/>
      <c r="U5717" s="35"/>
      <c r="V5717" s="51"/>
      <c r="W5717" s="35"/>
    </row>
    <row r="5718" spans="4:23">
      <c r="D5718" s="51"/>
      <c r="E5718" s="35"/>
      <c r="F5718" s="51"/>
      <c r="J5718" s="35"/>
      <c r="M5718" s="51"/>
      <c r="O5718" s="35"/>
      <c r="P5718" s="35"/>
      <c r="Q5718" s="35"/>
      <c r="R5718" s="51"/>
      <c r="T5718" s="35"/>
      <c r="U5718" s="35"/>
      <c r="V5718" s="51"/>
      <c r="W5718" s="35"/>
    </row>
    <row r="5719" spans="4:23">
      <c r="D5719" s="51"/>
      <c r="E5719" s="35"/>
      <c r="F5719" s="51"/>
      <c r="J5719" s="35"/>
      <c r="M5719" s="51"/>
      <c r="O5719" s="35"/>
      <c r="P5719" s="35"/>
      <c r="Q5719" s="35"/>
      <c r="R5719" s="51"/>
      <c r="T5719" s="35"/>
      <c r="U5719" s="35"/>
      <c r="V5719" s="51"/>
      <c r="W5719" s="35"/>
    </row>
    <row r="5720" spans="4:23">
      <c r="D5720" s="51"/>
      <c r="E5720" s="35"/>
      <c r="F5720" s="51"/>
      <c r="J5720" s="35"/>
      <c r="M5720" s="51"/>
      <c r="O5720" s="35"/>
      <c r="P5720" s="35"/>
      <c r="Q5720" s="35"/>
      <c r="R5720" s="51"/>
      <c r="T5720" s="35"/>
      <c r="U5720" s="35"/>
      <c r="V5720" s="51"/>
      <c r="W5720" s="35"/>
    </row>
    <row r="5721" spans="4:23">
      <c r="D5721" s="51"/>
      <c r="E5721" s="35"/>
      <c r="F5721" s="51"/>
      <c r="J5721" s="35"/>
      <c r="M5721" s="51"/>
      <c r="O5721" s="35"/>
      <c r="P5721" s="35"/>
      <c r="Q5721" s="35"/>
      <c r="R5721" s="51"/>
      <c r="T5721" s="35"/>
      <c r="U5721" s="35"/>
      <c r="V5721" s="51"/>
      <c r="W5721" s="35"/>
    </row>
    <row r="5722" spans="4:23">
      <c r="D5722" s="51"/>
      <c r="E5722" s="35"/>
      <c r="F5722" s="51"/>
      <c r="J5722" s="35"/>
      <c r="M5722" s="51"/>
      <c r="O5722" s="35"/>
      <c r="P5722" s="35"/>
      <c r="Q5722" s="35"/>
      <c r="R5722" s="51"/>
      <c r="T5722" s="35"/>
      <c r="U5722" s="35"/>
      <c r="V5722" s="51"/>
      <c r="W5722" s="35"/>
    </row>
    <row r="5723" spans="4:23">
      <c r="D5723" s="51"/>
      <c r="E5723" s="35"/>
      <c r="F5723" s="51"/>
      <c r="J5723" s="35"/>
      <c r="M5723" s="51"/>
      <c r="O5723" s="35"/>
      <c r="P5723" s="35"/>
      <c r="Q5723" s="35"/>
      <c r="R5723" s="51"/>
      <c r="T5723" s="35"/>
      <c r="U5723" s="35"/>
      <c r="V5723" s="51"/>
      <c r="W5723" s="35"/>
    </row>
    <row r="5724" spans="4:23">
      <c r="D5724" s="51"/>
      <c r="E5724" s="35"/>
      <c r="F5724" s="51"/>
      <c r="J5724" s="35"/>
      <c r="M5724" s="51"/>
      <c r="O5724" s="35"/>
      <c r="P5724" s="35"/>
      <c r="Q5724" s="35"/>
      <c r="R5724" s="51"/>
      <c r="T5724" s="35"/>
      <c r="U5724" s="35"/>
      <c r="V5724" s="51"/>
      <c r="W5724" s="35"/>
    </row>
    <row r="5725" spans="4:23">
      <c r="D5725" s="51"/>
      <c r="E5725" s="35"/>
      <c r="F5725" s="51"/>
      <c r="J5725" s="35"/>
      <c r="M5725" s="51"/>
      <c r="O5725" s="35"/>
      <c r="P5725" s="35"/>
      <c r="Q5725" s="35"/>
      <c r="R5725" s="51"/>
      <c r="T5725" s="35"/>
      <c r="U5725" s="35"/>
      <c r="V5725" s="51"/>
      <c r="W5725" s="35"/>
    </row>
    <row r="5726" spans="4:23">
      <c r="D5726" s="51"/>
      <c r="E5726" s="35"/>
      <c r="F5726" s="51"/>
      <c r="J5726" s="35"/>
      <c r="M5726" s="51"/>
      <c r="O5726" s="35"/>
      <c r="P5726" s="35"/>
      <c r="Q5726" s="35"/>
      <c r="R5726" s="51"/>
      <c r="T5726" s="35"/>
      <c r="U5726" s="35"/>
      <c r="V5726" s="51"/>
      <c r="W5726" s="35"/>
    </row>
    <row r="5727" spans="4:23">
      <c r="D5727" s="51"/>
      <c r="E5727" s="35"/>
      <c r="F5727" s="51"/>
      <c r="J5727" s="35"/>
      <c r="M5727" s="51"/>
      <c r="O5727" s="35"/>
      <c r="P5727" s="35"/>
      <c r="Q5727" s="35"/>
      <c r="R5727" s="51"/>
      <c r="T5727" s="35"/>
      <c r="U5727" s="35"/>
      <c r="V5727" s="51"/>
      <c r="W5727" s="35"/>
    </row>
    <row r="5728" spans="4:23">
      <c r="D5728" s="51"/>
      <c r="E5728" s="35"/>
      <c r="F5728" s="51"/>
      <c r="J5728" s="35"/>
      <c r="M5728" s="51"/>
      <c r="O5728" s="35"/>
      <c r="P5728" s="35"/>
      <c r="Q5728" s="35"/>
      <c r="R5728" s="51"/>
      <c r="T5728" s="35"/>
      <c r="U5728" s="35"/>
      <c r="V5728" s="51"/>
      <c r="W5728" s="35"/>
    </row>
    <row r="5729" spans="4:23">
      <c r="D5729" s="51"/>
      <c r="E5729" s="35"/>
      <c r="F5729" s="51"/>
      <c r="J5729" s="35"/>
      <c r="M5729" s="51"/>
      <c r="O5729" s="35"/>
      <c r="P5729" s="35"/>
      <c r="Q5729" s="35"/>
      <c r="R5729" s="51"/>
      <c r="T5729" s="35"/>
      <c r="U5729" s="35"/>
      <c r="V5729" s="51"/>
      <c r="W5729" s="35"/>
    </row>
    <row r="5730" spans="4:23">
      <c r="D5730" s="51"/>
      <c r="E5730" s="35"/>
      <c r="F5730" s="51"/>
      <c r="J5730" s="35"/>
      <c r="M5730" s="51"/>
      <c r="O5730" s="35"/>
      <c r="P5730" s="35"/>
      <c r="Q5730" s="35"/>
      <c r="R5730" s="51"/>
      <c r="T5730" s="35"/>
      <c r="U5730" s="35"/>
      <c r="V5730" s="51"/>
      <c r="W5730" s="35"/>
    </row>
    <row r="5731" spans="4:23">
      <c r="D5731" s="51"/>
      <c r="E5731" s="35"/>
      <c r="F5731" s="51"/>
      <c r="J5731" s="35"/>
      <c r="M5731" s="51"/>
      <c r="O5731" s="35"/>
      <c r="P5731" s="35"/>
      <c r="Q5731" s="35"/>
      <c r="R5731" s="51"/>
      <c r="T5731" s="35"/>
      <c r="U5731" s="35"/>
      <c r="V5731" s="51"/>
      <c r="W5731" s="35"/>
    </row>
    <row r="5732" spans="4:23">
      <c r="D5732" s="51"/>
      <c r="E5732" s="35"/>
      <c r="F5732" s="51"/>
      <c r="J5732" s="35"/>
      <c r="M5732" s="51"/>
      <c r="O5732" s="35"/>
      <c r="P5732" s="35"/>
      <c r="Q5732" s="35"/>
      <c r="R5732" s="51"/>
      <c r="T5732" s="35"/>
      <c r="U5732" s="35"/>
      <c r="V5732" s="51"/>
      <c r="W5732" s="35"/>
    </row>
    <row r="5733" spans="4:23">
      <c r="D5733" s="51"/>
      <c r="E5733" s="35"/>
      <c r="F5733" s="51"/>
      <c r="J5733" s="35"/>
      <c r="M5733" s="51"/>
      <c r="O5733" s="35"/>
      <c r="P5733" s="35"/>
      <c r="Q5733" s="35"/>
      <c r="R5733" s="51"/>
      <c r="T5733" s="35"/>
      <c r="U5733" s="35"/>
      <c r="V5733" s="51"/>
      <c r="W5733" s="35"/>
    </row>
    <row r="5734" spans="4:23">
      <c r="D5734" s="51"/>
      <c r="E5734" s="35"/>
      <c r="F5734" s="51"/>
      <c r="J5734" s="35"/>
      <c r="M5734" s="51"/>
      <c r="O5734" s="35"/>
      <c r="P5734" s="35"/>
      <c r="Q5734" s="35"/>
      <c r="R5734" s="51"/>
      <c r="T5734" s="35"/>
      <c r="U5734" s="35"/>
      <c r="V5734" s="51"/>
      <c r="W5734" s="35"/>
    </row>
    <row r="5735" spans="4:23">
      <c r="D5735" s="51"/>
      <c r="E5735" s="35"/>
      <c r="F5735" s="51"/>
      <c r="J5735" s="35"/>
      <c r="M5735" s="51"/>
      <c r="O5735" s="35"/>
      <c r="P5735" s="35"/>
      <c r="Q5735" s="35"/>
      <c r="R5735" s="51"/>
      <c r="T5735" s="35"/>
      <c r="U5735" s="35"/>
      <c r="V5735" s="51"/>
      <c r="W5735" s="35"/>
    </row>
    <row r="5736" spans="4:23">
      <c r="D5736" s="51"/>
      <c r="E5736" s="35"/>
      <c r="F5736" s="51"/>
      <c r="J5736" s="35"/>
      <c r="M5736" s="51"/>
      <c r="O5736" s="35"/>
      <c r="P5736" s="35"/>
      <c r="Q5736" s="35"/>
      <c r="R5736" s="51"/>
      <c r="T5736" s="35"/>
      <c r="U5736" s="35"/>
      <c r="V5736" s="51"/>
      <c r="W5736" s="35"/>
    </row>
    <row r="5737" spans="4:23">
      <c r="D5737" s="51"/>
      <c r="E5737" s="35"/>
      <c r="F5737" s="51"/>
      <c r="J5737" s="35"/>
      <c r="M5737" s="51"/>
      <c r="O5737" s="35"/>
      <c r="P5737" s="35"/>
      <c r="Q5737" s="35"/>
      <c r="R5737" s="51"/>
      <c r="T5737" s="35"/>
      <c r="U5737" s="35"/>
      <c r="V5737" s="51"/>
      <c r="W5737" s="35"/>
    </row>
    <row r="5738" spans="4:23">
      <c r="D5738" s="51"/>
      <c r="E5738" s="35"/>
      <c r="F5738" s="51"/>
      <c r="J5738" s="35"/>
      <c r="M5738" s="51"/>
      <c r="O5738" s="35"/>
      <c r="P5738" s="35"/>
      <c r="Q5738" s="35"/>
      <c r="R5738" s="51"/>
      <c r="T5738" s="35"/>
      <c r="U5738" s="35"/>
      <c r="V5738" s="51"/>
      <c r="W5738" s="35"/>
    </row>
    <row r="5739" spans="4:23">
      <c r="D5739" s="51"/>
      <c r="E5739" s="35"/>
      <c r="F5739" s="51"/>
      <c r="J5739" s="35"/>
      <c r="M5739" s="51"/>
      <c r="O5739" s="35"/>
      <c r="P5739" s="35"/>
      <c r="Q5739" s="35"/>
      <c r="R5739" s="51"/>
      <c r="T5739" s="35"/>
      <c r="U5739" s="35"/>
      <c r="V5739" s="51"/>
      <c r="W5739" s="35"/>
    </row>
    <row r="5740" spans="4:23">
      <c r="D5740" s="51"/>
      <c r="E5740" s="35"/>
      <c r="F5740" s="51"/>
      <c r="J5740" s="35"/>
      <c r="M5740" s="51"/>
      <c r="O5740" s="35"/>
      <c r="P5740" s="35"/>
      <c r="Q5740" s="35"/>
      <c r="R5740" s="51"/>
      <c r="T5740" s="35"/>
      <c r="U5740" s="35"/>
      <c r="V5740" s="51"/>
      <c r="W5740" s="35"/>
    </row>
    <row r="5741" spans="4:23">
      <c r="D5741" s="51"/>
      <c r="E5741" s="35"/>
      <c r="F5741" s="51"/>
      <c r="J5741" s="35"/>
      <c r="M5741" s="51"/>
      <c r="O5741" s="35"/>
      <c r="P5741" s="35"/>
      <c r="Q5741" s="35"/>
      <c r="R5741" s="51"/>
      <c r="T5741" s="35"/>
      <c r="U5741" s="35"/>
      <c r="V5741" s="51"/>
      <c r="W5741" s="35"/>
    </row>
    <row r="5742" spans="4:23">
      <c r="D5742" s="51"/>
      <c r="E5742" s="35"/>
      <c r="F5742" s="51"/>
      <c r="J5742" s="35"/>
      <c r="M5742" s="51"/>
      <c r="O5742" s="35"/>
      <c r="P5742" s="35"/>
      <c r="Q5742" s="35"/>
      <c r="R5742" s="51"/>
      <c r="T5742" s="35"/>
      <c r="U5742" s="35"/>
      <c r="V5742" s="51"/>
      <c r="W5742" s="35"/>
    </row>
    <row r="5743" spans="4:23">
      <c r="D5743" s="51"/>
      <c r="E5743" s="35"/>
      <c r="F5743" s="51"/>
      <c r="J5743" s="35"/>
      <c r="M5743" s="51"/>
      <c r="O5743" s="35"/>
      <c r="P5743" s="35"/>
      <c r="Q5743" s="35"/>
      <c r="R5743" s="51"/>
      <c r="T5743" s="35"/>
      <c r="U5743" s="35"/>
      <c r="V5743" s="51"/>
      <c r="W5743" s="35"/>
    </row>
    <row r="5744" spans="4:23">
      <c r="D5744" s="51"/>
      <c r="E5744" s="35"/>
      <c r="F5744" s="51"/>
      <c r="J5744" s="35"/>
      <c r="M5744" s="51"/>
      <c r="O5744" s="35"/>
      <c r="P5744" s="35"/>
      <c r="Q5744" s="35"/>
      <c r="R5744" s="51"/>
      <c r="T5744" s="35"/>
      <c r="U5744" s="35"/>
      <c r="V5744" s="51"/>
      <c r="W5744" s="35"/>
    </row>
    <row r="5745" spans="4:23">
      <c r="D5745" s="51"/>
      <c r="E5745" s="35"/>
      <c r="F5745" s="51"/>
      <c r="J5745" s="35"/>
      <c r="M5745" s="51"/>
      <c r="O5745" s="35"/>
      <c r="P5745" s="35"/>
      <c r="Q5745" s="35"/>
      <c r="R5745" s="51"/>
      <c r="T5745" s="35"/>
      <c r="U5745" s="35"/>
      <c r="V5745" s="51"/>
      <c r="W5745" s="35"/>
    </row>
    <row r="5746" spans="4:23">
      <c r="D5746" s="51"/>
      <c r="E5746" s="35"/>
      <c r="F5746" s="51"/>
      <c r="J5746" s="35"/>
      <c r="M5746" s="51"/>
      <c r="O5746" s="35"/>
      <c r="P5746" s="35"/>
      <c r="Q5746" s="35"/>
      <c r="R5746" s="51"/>
      <c r="T5746" s="35"/>
      <c r="U5746" s="35"/>
      <c r="V5746" s="51"/>
      <c r="W5746" s="35"/>
    </row>
    <row r="5747" spans="4:23">
      <c r="D5747" s="51"/>
      <c r="E5747" s="35"/>
      <c r="F5747" s="51"/>
      <c r="J5747" s="35"/>
      <c r="M5747" s="51"/>
      <c r="O5747" s="35"/>
      <c r="P5747" s="35"/>
      <c r="Q5747" s="35"/>
      <c r="R5747" s="51"/>
      <c r="T5747" s="35"/>
      <c r="U5747" s="35"/>
      <c r="V5747" s="51"/>
      <c r="W5747" s="35"/>
    </row>
    <row r="5748" spans="4:23">
      <c r="D5748" s="51"/>
      <c r="E5748" s="35"/>
      <c r="F5748" s="51"/>
      <c r="J5748" s="35"/>
      <c r="M5748" s="51"/>
      <c r="O5748" s="35"/>
      <c r="P5748" s="35"/>
      <c r="Q5748" s="35"/>
      <c r="R5748" s="51"/>
      <c r="T5748" s="35"/>
      <c r="U5748" s="35"/>
      <c r="V5748" s="51"/>
      <c r="W5748" s="35"/>
    </row>
    <row r="5749" spans="4:23">
      <c r="D5749" s="51"/>
      <c r="E5749" s="35"/>
      <c r="F5749" s="51"/>
      <c r="J5749" s="35"/>
      <c r="M5749" s="51"/>
      <c r="O5749" s="35"/>
      <c r="P5749" s="35"/>
      <c r="Q5749" s="35"/>
      <c r="R5749" s="51"/>
      <c r="T5749" s="35"/>
      <c r="U5749" s="35"/>
      <c r="V5749" s="51"/>
      <c r="W5749" s="35"/>
    </row>
    <row r="5750" spans="4:23">
      <c r="D5750" s="51"/>
      <c r="E5750" s="35"/>
      <c r="F5750" s="51"/>
      <c r="J5750" s="35"/>
      <c r="M5750" s="51"/>
      <c r="O5750" s="35"/>
      <c r="P5750" s="35"/>
      <c r="Q5750" s="35"/>
      <c r="R5750" s="51"/>
      <c r="T5750" s="35"/>
      <c r="U5750" s="35"/>
      <c r="V5750" s="51"/>
      <c r="W5750" s="35"/>
    </row>
    <row r="5751" spans="4:23">
      <c r="D5751" s="51"/>
      <c r="E5751" s="35"/>
      <c r="F5751" s="51"/>
      <c r="J5751" s="35"/>
      <c r="M5751" s="51"/>
      <c r="O5751" s="35"/>
      <c r="P5751" s="35"/>
      <c r="Q5751" s="35"/>
      <c r="R5751" s="51"/>
      <c r="T5751" s="35"/>
      <c r="U5751" s="35"/>
      <c r="V5751" s="51"/>
      <c r="W5751" s="35"/>
    </row>
    <row r="5752" spans="4:23">
      <c r="D5752" s="51"/>
      <c r="E5752" s="35"/>
      <c r="F5752" s="51"/>
      <c r="J5752" s="35"/>
      <c r="M5752" s="51"/>
      <c r="O5752" s="35"/>
      <c r="P5752" s="35"/>
      <c r="Q5752" s="35"/>
      <c r="R5752" s="51"/>
      <c r="T5752" s="35"/>
      <c r="U5752" s="35"/>
      <c r="V5752" s="51"/>
      <c r="W5752" s="35"/>
    </row>
    <row r="5753" spans="4:23">
      <c r="D5753" s="51"/>
      <c r="E5753" s="35"/>
      <c r="F5753" s="51"/>
      <c r="J5753" s="35"/>
      <c r="M5753" s="51"/>
      <c r="O5753" s="35"/>
      <c r="P5753" s="35"/>
      <c r="Q5753" s="35"/>
      <c r="R5753" s="51"/>
      <c r="T5753" s="35"/>
      <c r="U5753" s="35"/>
      <c r="V5753" s="51"/>
      <c r="W5753" s="35"/>
    </row>
    <row r="5754" spans="4:23">
      <c r="D5754" s="51"/>
      <c r="E5754" s="35"/>
      <c r="F5754" s="51"/>
      <c r="J5754" s="35"/>
      <c r="M5754" s="51"/>
      <c r="O5754" s="35"/>
      <c r="P5754" s="35"/>
      <c r="Q5754" s="35"/>
      <c r="R5754" s="51"/>
      <c r="T5754" s="35"/>
      <c r="U5754" s="35"/>
      <c r="V5754" s="51"/>
      <c r="W5754" s="35"/>
    </row>
    <row r="5755" spans="4:23">
      <c r="D5755" s="51"/>
      <c r="E5755" s="35"/>
      <c r="F5755" s="51"/>
      <c r="J5755" s="35"/>
      <c r="M5755" s="51"/>
      <c r="O5755" s="35"/>
      <c r="P5755" s="35"/>
      <c r="Q5755" s="35"/>
      <c r="R5755" s="51"/>
      <c r="T5755" s="35"/>
      <c r="U5755" s="35"/>
      <c r="V5755" s="51"/>
      <c r="W5755" s="35"/>
    </row>
    <row r="5756" spans="4:23">
      <c r="D5756" s="51"/>
      <c r="E5756" s="35"/>
      <c r="F5756" s="51"/>
      <c r="J5756" s="35"/>
      <c r="M5756" s="51"/>
      <c r="O5756" s="35"/>
      <c r="P5756" s="35"/>
      <c r="Q5756" s="35"/>
      <c r="R5756" s="51"/>
      <c r="T5756" s="35"/>
      <c r="U5756" s="35"/>
      <c r="V5756" s="51"/>
      <c r="W5756" s="35"/>
    </row>
    <row r="5757" spans="4:23">
      <c r="D5757" s="51"/>
      <c r="E5757" s="35"/>
      <c r="F5757" s="51"/>
      <c r="J5757" s="35"/>
      <c r="M5757" s="51"/>
      <c r="O5757" s="35"/>
      <c r="P5757" s="35"/>
      <c r="Q5757" s="35"/>
      <c r="R5757" s="51"/>
      <c r="T5757" s="35"/>
      <c r="U5757" s="35"/>
      <c r="V5757" s="51"/>
      <c r="W5757" s="35"/>
    </row>
    <row r="5758" spans="4:23">
      <c r="D5758" s="51"/>
      <c r="E5758" s="35"/>
      <c r="F5758" s="51"/>
      <c r="J5758" s="35"/>
      <c r="M5758" s="51"/>
      <c r="O5758" s="35"/>
      <c r="P5758" s="35"/>
      <c r="Q5758" s="35"/>
      <c r="R5758" s="51"/>
      <c r="T5758" s="35"/>
      <c r="U5758" s="35"/>
      <c r="V5758" s="51"/>
      <c r="W5758" s="35"/>
    </row>
    <row r="5759" spans="4:23">
      <c r="D5759" s="51"/>
      <c r="E5759" s="35"/>
      <c r="F5759" s="51"/>
      <c r="J5759" s="35"/>
      <c r="M5759" s="51"/>
      <c r="O5759" s="35"/>
      <c r="P5759" s="35"/>
      <c r="Q5759" s="35"/>
      <c r="R5759" s="51"/>
      <c r="T5759" s="35"/>
      <c r="U5759" s="35"/>
      <c r="V5759" s="51"/>
      <c r="W5759" s="35"/>
    </row>
    <row r="5760" spans="4:23">
      <c r="D5760" s="51"/>
      <c r="E5760" s="35"/>
      <c r="F5760" s="51"/>
      <c r="J5760" s="35"/>
      <c r="M5760" s="51"/>
      <c r="O5760" s="35"/>
      <c r="P5760" s="35"/>
      <c r="Q5760" s="35"/>
      <c r="R5760" s="51"/>
      <c r="T5760" s="35"/>
      <c r="U5760" s="35"/>
      <c r="V5760" s="51"/>
      <c r="W5760" s="35"/>
    </row>
    <row r="5761" spans="4:23">
      <c r="D5761" s="51"/>
      <c r="E5761" s="35"/>
      <c r="F5761" s="51"/>
      <c r="J5761" s="35"/>
      <c r="M5761" s="51"/>
      <c r="O5761" s="35"/>
      <c r="P5761" s="35"/>
      <c r="Q5761" s="35"/>
      <c r="R5761" s="51"/>
      <c r="T5761" s="35"/>
      <c r="U5761" s="35"/>
      <c r="V5761" s="51"/>
      <c r="W5761" s="35"/>
    </row>
    <row r="5762" spans="4:23">
      <c r="D5762" s="51"/>
      <c r="E5762" s="35"/>
      <c r="F5762" s="51"/>
      <c r="J5762" s="35"/>
      <c r="M5762" s="51"/>
      <c r="O5762" s="35"/>
      <c r="P5762" s="35"/>
      <c r="Q5762" s="35"/>
      <c r="R5762" s="51"/>
      <c r="T5762" s="35"/>
      <c r="U5762" s="35"/>
      <c r="V5762" s="51"/>
      <c r="W5762" s="35"/>
    </row>
    <row r="5763" spans="4:23">
      <c r="D5763" s="51"/>
      <c r="E5763" s="35"/>
      <c r="F5763" s="51"/>
      <c r="J5763" s="35"/>
      <c r="M5763" s="51"/>
      <c r="O5763" s="35"/>
      <c r="P5763" s="35"/>
      <c r="Q5763" s="35"/>
      <c r="R5763" s="51"/>
      <c r="T5763" s="35"/>
      <c r="U5763" s="35"/>
      <c r="V5763" s="51"/>
      <c r="W5763" s="35"/>
    </row>
    <row r="5764" spans="4:23">
      <c r="D5764" s="51"/>
      <c r="E5764" s="35"/>
      <c r="F5764" s="51"/>
      <c r="J5764" s="35"/>
      <c r="M5764" s="51"/>
      <c r="O5764" s="35"/>
      <c r="P5764" s="35"/>
      <c r="Q5764" s="35"/>
      <c r="R5764" s="51"/>
      <c r="T5764" s="35"/>
      <c r="U5764" s="35"/>
      <c r="V5764" s="51"/>
      <c r="W5764" s="35"/>
    </row>
    <row r="5765" spans="4:23">
      <c r="D5765" s="51"/>
      <c r="E5765" s="35"/>
      <c r="F5765" s="51"/>
      <c r="J5765" s="35"/>
      <c r="M5765" s="51"/>
      <c r="O5765" s="35"/>
      <c r="P5765" s="35"/>
      <c r="Q5765" s="35"/>
      <c r="R5765" s="51"/>
      <c r="T5765" s="35"/>
      <c r="U5765" s="35"/>
      <c r="V5765" s="51"/>
      <c r="W5765" s="35"/>
    </row>
    <row r="5766" spans="4:23">
      <c r="D5766" s="51"/>
      <c r="E5766" s="35"/>
      <c r="F5766" s="51"/>
      <c r="J5766" s="35"/>
      <c r="M5766" s="51"/>
      <c r="O5766" s="35"/>
      <c r="P5766" s="35"/>
      <c r="Q5766" s="35"/>
      <c r="R5766" s="51"/>
      <c r="T5766" s="35"/>
      <c r="U5766" s="35"/>
      <c r="V5766" s="51"/>
      <c r="W5766" s="35"/>
    </row>
    <row r="5767" spans="4:23">
      <c r="D5767" s="51"/>
      <c r="E5767" s="35"/>
      <c r="F5767" s="51"/>
      <c r="J5767" s="35"/>
      <c r="M5767" s="51"/>
      <c r="O5767" s="35"/>
      <c r="P5767" s="35"/>
      <c r="Q5767" s="35"/>
      <c r="R5767" s="51"/>
      <c r="T5767" s="35"/>
      <c r="U5767" s="35"/>
      <c r="V5767" s="51"/>
      <c r="W5767" s="35"/>
    </row>
    <row r="5768" spans="4:23">
      <c r="D5768" s="51"/>
      <c r="E5768" s="35"/>
      <c r="F5768" s="51"/>
      <c r="J5768" s="35"/>
      <c r="M5768" s="51"/>
      <c r="O5768" s="35"/>
      <c r="P5768" s="35"/>
      <c r="Q5768" s="35"/>
      <c r="R5768" s="51"/>
      <c r="T5768" s="35"/>
      <c r="U5768" s="35"/>
      <c r="V5768" s="51"/>
      <c r="W5768" s="35"/>
    </row>
    <row r="5769" spans="4:23">
      <c r="D5769" s="51"/>
      <c r="E5769" s="35"/>
      <c r="F5769" s="51"/>
      <c r="J5769" s="35"/>
      <c r="M5769" s="51"/>
      <c r="O5769" s="35"/>
      <c r="P5769" s="35"/>
      <c r="Q5769" s="35"/>
      <c r="R5769" s="51"/>
      <c r="T5769" s="35"/>
      <c r="U5769" s="35"/>
      <c r="V5769" s="51"/>
      <c r="W5769" s="35"/>
    </row>
    <row r="5770" spans="4:23">
      <c r="D5770" s="51"/>
      <c r="E5770" s="35"/>
      <c r="F5770" s="51"/>
      <c r="J5770" s="35"/>
      <c r="M5770" s="51"/>
      <c r="O5770" s="35"/>
      <c r="P5770" s="35"/>
      <c r="Q5770" s="35"/>
      <c r="R5770" s="51"/>
      <c r="T5770" s="35"/>
      <c r="U5770" s="35"/>
      <c r="V5770" s="51"/>
      <c r="W5770" s="35"/>
    </row>
    <row r="5771" spans="4:23">
      <c r="D5771" s="51"/>
      <c r="E5771" s="35"/>
      <c r="F5771" s="51"/>
      <c r="J5771" s="35"/>
      <c r="M5771" s="51"/>
      <c r="O5771" s="35"/>
      <c r="P5771" s="35"/>
      <c r="Q5771" s="35"/>
      <c r="R5771" s="51"/>
      <c r="T5771" s="35"/>
      <c r="U5771" s="35"/>
      <c r="V5771" s="51"/>
      <c r="W5771" s="35"/>
    </row>
    <row r="5772" spans="4:23">
      <c r="D5772" s="51"/>
      <c r="E5772" s="35"/>
      <c r="F5772" s="51"/>
      <c r="J5772" s="35"/>
      <c r="M5772" s="51"/>
      <c r="O5772" s="35"/>
      <c r="P5772" s="35"/>
      <c r="Q5772" s="35"/>
      <c r="R5772" s="51"/>
      <c r="T5772" s="35"/>
      <c r="U5772" s="35"/>
      <c r="V5772" s="51"/>
      <c r="W5772" s="35"/>
    </row>
    <row r="5773" spans="4:23">
      <c r="D5773" s="51"/>
      <c r="E5773" s="35"/>
      <c r="F5773" s="51"/>
      <c r="J5773" s="35"/>
      <c r="M5773" s="51"/>
      <c r="O5773" s="35"/>
      <c r="P5773" s="35"/>
      <c r="Q5773" s="35"/>
      <c r="R5773" s="51"/>
      <c r="T5773" s="35"/>
      <c r="U5773" s="35"/>
      <c r="V5773" s="51"/>
      <c r="W5773" s="35"/>
    </row>
    <row r="5774" spans="4:23">
      <c r="D5774" s="51"/>
      <c r="E5774" s="35"/>
      <c r="F5774" s="51"/>
      <c r="J5774" s="35"/>
      <c r="M5774" s="51"/>
      <c r="O5774" s="35"/>
      <c r="P5774" s="35"/>
      <c r="Q5774" s="35"/>
      <c r="R5774" s="51"/>
      <c r="T5774" s="35"/>
      <c r="U5774" s="35"/>
      <c r="V5774" s="51"/>
      <c r="W5774" s="35"/>
    </row>
    <row r="5775" spans="4:23">
      <c r="D5775" s="51"/>
      <c r="E5775" s="35"/>
      <c r="F5775" s="51"/>
      <c r="J5775" s="35"/>
      <c r="M5775" s="51"/>
      <c r="O5775" s="35"/>
      <c r="P5775" s="35"/>
      <c r="Q5775" s="35"/>
      <c r="R5775" s="51"/>
      <c r="T5775" s="35"/>
      <c r="U5775" s="35"/>
      <c r="V5775" s="51"/>
      <c r="W5775" s="35"/>
    </row>
    <row r="5776" spans="4:23">
      <c r="D5776" s="51"/>
      <c r="E5776" s="35"/>
      <c r="F5776" s="51"/>
      <c r="J5776" s="35"/>
      <c r="M5776" s="51"/>
      <c r="O5776" s="35"/>
      <c r="P5776" s="35"/>
      <c r="Q5776" s="35"/>
      <c r="R5776" s="51"/>
      <c r="T5776" s="35"/>
      <c r="U5776" s="35"/>
      <c r="V5776" s="51"/>
      <c r="W5776" s="35"/>
    </row>
    <row r="5777" spans="4:23">
      <c r="D5777" s="51"/>
      <c r="E5777" s="35"/>
      <c r="F5777" s="51"/>
      <c r="J5777" s="35"/>
      <c r="M5777" s="51"/>
      <c r="O5777" s="35"/>
      <c r="P5777" s="35"/>
      <c r="Q5777" s="35"/>
      <c r="R5777" s="51"/>
      <c r="T5777" s="35"/>
      <c r="U5777" s="35"/>
      <c r="V5777" s="51"/>
      <c r="W5777" s="35"/>
    </row>
    <row r="5778" spans="4:23">
      <c r="D5778" s="51"/>
      <c r="E5778" s="35"/>
      <c r="F5778" s="51"/>
      <c r="J5778" s="35"/>
      <c r="M5778" s="51"/>
      <c r="O5778" s="35"/>
      <c r="P5778" s="35"/>
      <c r="Q5778" s="35"/>
      <c r="R5778" s="51"/>
      <c r="T5778" s="35"/>
      <c r="U5778" s="35"/>
      <c r="V5778" s="51"/>
      <c r="W5778" s="35"/>
    </row>
    <row r="5779" spans="4:23">
      <c r="D5779" s="51"/>
      <c r="E5779" s="35"/>
      <c r="F5779" s="51"/>
      <c r="J5779" s="35"/>
      <c r="M5779" s="51"/>
      <c r="O5779" s="35"/>
      <c r="P5779" s="35"/>
      <c r="Q5779" s="35"/>
      <c r="R5779" s="51"/>
      <c r="T5779" s="35"/>
      <c r="U5779" s="35"/>
      <c r="V5779" s="51"/>
      <c r="W5779" s="35"/>
    </row>
    <row r="5780" spans="4:23">
      <c r="D5780" s="51"/>
      <c r="E5780" s="35"/>
      <c r="F5780" s="51"/>
      <c r="J5780" s="35"/>
      <c r="M5780" s="51"/>
      <c r="O5780" s="35"/>
      <c r="P5780" s="35"/>
      <c r="Q5780" s="35"/>
      <c r="R5780" s="51"/>
      <c r="T5780" s="35"/>
      <c r="U5780" s="35"/>
      <c r="V5780" s="51"/>
      <c r="W5780" s="35"/>
    </row>
    <row r="5781" spans="4:23">
      <c r="D5781" s="51"/>
      <c r="E5781" s="35"/>
      <c r="F5781" s="51"/>
      <c r="J5781" s="35"/>
      <c r="M5781" s="51"/>
      <c r="O5781" s="35"/>
      <c r="P5781" s="35"/>
      <c r="Q5781" s="35"/>
      <c r="R5781" s="51"/>
      <c r="T5781" s="35"/>
      <c r="U5781" s="35"/>
      <c r="V5781" s="51"/>
      <c r="W5781" s="35"/>
    </row>
    <row r="5782" spans="4:23">
      <c r="D5782" s="51"/>
      <c r="E5782" s="35"/>
      <c r="F5782" s="51"/>
      <c r="J5782" s="35"/>
      <c r="M5782" s="51"/>
      <c r="O5782" s="35"/>
      <c r="P5782" s="35"/>
      <c r="Q5782" s="35"/>
      <c r="R5782" s="51"/>
      <c r="T5782" s="35"/>
      <c r="U5782" s="35"/>
      <c r="V5782" s="51"/>
      <c r="W5782" s="35"/>
    </row>
    <row r="5783" spans="4:23">
      <c r="D5783" s="51"/>
      <c r="E5783" s="35"/>
      <c r="F5783" s="51"/>
      <c r="J5783" s="35"/>
      <c r="M5783" s="51"/>
      <c r="O5783" s="35"/>
      <c r="P5783" s="35"/>
      <c r="Q5783" s="35"/>
      <c r="R5783" s="51"/>
      <c r="T5783" s="35"/>
      <c r="U5783" s="35"/>
      <c r="V5783" s="51"/>
      <c r="W5783" s="35"/>
    </row>
    <row r="5784" spans="4:23">
      <c r="D5784" s="51"/>
      <c r="E5784" s="35"/>
      <c r="F5784" s="51"/>
      <c r="J5784" s="35"/>
      <c r="M5784" s="51"/>
      <c r="O5784" s="35"/>
      <c r="P5784" s="35"/>
      <c r="Q5784" s="35"/>
      <c r="R5784" s="51"/>
      <c r="T5784" s="35"/>
      <c r="U5784" s="35"/>
      <c r="V5784" s="51"/>
      <c r="W5784" s="35"/>
    </row>
    <row r="5785" spans="4:23">
      <c r="D5785" s="51"/>
      <c r="E5785" s="35"/>
      <c r="F5785" s="51"/>
      <c r="J5785" s="35"/>
      <c r="M5785" s="51"/>
      <c r="O5785" s="35"/>
      <c r="P5785" s="35"/>
      <c r="Q5785" s="35"/>
      <c r="R5785" s="51"/>
      <c r="T5785" s="35"/>
      <c r="U5785" s="35"/>
      <c r="V5785" s="51"/>
      <c r="W5785" s="35"/>
    </row>
    <row r="5786" spans="4:23">
      <c r="D5786" s="51"/>
      <c r="E5786" s="35"/>
      <c r="F5786" s="51"/>
      <c r="J5786" s="35"/>
      <c r="M5786" s="51"/>
      <c r="O5786" s="35"/>
      <c r="P5786" s="35"/>
      <c r="Q5786" s="35"/>
      <c r="R5786" s="51"/>
      <c r="T5786" s="35"/>
      <c r="U5786" s="35"/>
      <c r="V5786" s="51"/>
      <c r="W5786" s="35"/>
    </row>
    <row r="5787" spans="4:23">
      <c r="D5787" s="51"/>
      <c r="E5787" s="35"/>
      <c r="F5787" s="51"/>
      <c r="J5787" s="35"/>
      <c r="M5787" s="51"/>
      <c r="O5787" s="35"/>
      <c r="P5787" s="35"/>
      <c r="Q5787" s="35"/>
      <c r="R5787" s="51"/>
      <c r="T5787" s="35"/>
      <c r="U5787" s="35"/>
      <c r="V5787" s="51"/>
      <c r="W5787" s="35"/>
    </row>
    <row r="5788" spans="4:23">
      <c r="D5788" s="51"/>
      <c r="E5788" s="35"/>
      <c r="F5788" s="51"/>
      <c r="J5788" s="35"/>
      <c r="M5788" s="51"/>
      <c r="O5788" s="35"/>
      <c r="P5788" s="35"/>
      <c r="Q5788" s="35"/>
      <c r="R5788" s="51"/>
      <c r="T5788" s="35"/>
      <c r="U5788" s="35"/>
      <c r="V5788" s="51"/>
      <c r="W5788" s="35"/>
    </row>
    <row r="5789" spans="4:23">
      <c r="D5789" s="51"/>
      <c r="E5789" s="35"/>
      <c r="F5789" s="51"/>
      <c r="J5789" s="35"/>
      <c r="M5789" s="51"/>
      <c r="O5789" s="35"/>
      <c r="P5789" s="35"/>
      <c r="Q5789" s="35"/>
      <c r="R5789" s="51"/>
      <c r="T5789" s="35"/>
      <c r="U5789" s="35"/>
      <c r="V5789" s="51"/>
      <c r="W5789" s="35"/>
    </row>
    <row r="5790" spans="4:23">
      <c r="D5790" s="51"/>
      <c r="E5790" s="35"/>
      <c r="F5790" s="51"/>
      <c r="J5790" s="35"/>
      <c r="M5790" s="51"/>
      <c r="O5790" s="35"/>
      <c r="P5790" s="35"/>
      <c r="Q5790" s="35"/>
      <c r="R5790" s="51"/>
      <c r="T5790" s="35"/>
      <c r="U5790" s="35"/>
      <c r="V5790" s="51"/>
      <c r="W5790" s="35"/>
    </row>
    <row r="5791" spans="4:23">
      <c r="D5791" s="51"/>
      <c r="E5791" s="35"/>
      <c r="F5791" s="51"/>
      <c r="J5791" s="35"/>
      <c r="M5791" s="51"/>
      <c r="O5791" s="35"/>
      <c r="P5791" s="35"/>
      <c r="Q5791" s="35"/>
      <c r="R5791" s="51"/>
      <c r="T5791" s="35"/>
      <c r="U5791" s="35"/>
      <c r="V5791" s="51"/>
      <c r="W5791" s="35"/>
    </row>
    <row r="5792" spans="4:23">
      <c r="D5792" s="51"/>
      <c r="E5792" s="35"/>
      <c r="F5792" s="51"/>
      <c r="J5792" s="35"/>
      <c r="M5792" s="51"/>
      <c r="O5792" s="35"/>
      <c r="P5792" s="35"/>
      <c r="Q5792" s="35"/>
      <c r="R5792" s="51"/>
      <c r="T5792" s="35"/>
      <c r="U5792" s="35"/>
      <c r="V5792" s="51"/>
      <c r="W5792" s="35"/>
    </row>
    <row r="5793" spans="4:23">
      <c r="D5793" s="51"/>
      <c r="E5793" s="35"/>
      <c r="F5793" s="51"/>
      <c r="J5793" s="35"/>
      <c r="M5793" s="51"/>
      <c r="O5793" s="35"/>
      <c r="P5793" s="35"/>
      <c r="Q5793" s="35"/>
      <c r="R5793" s="51"/>
      <c r="T5793" s="35"/>
      <c r="U5793" s="35"/>
      <c r="V5793" s="51"/>
      <c r="W5793" s="35"/>
    </row>
    <row r="5794" spans="4:23">
      <c r="D5794" s="51"/>
      <c r="E5794" s="35"/>
      <c r="F5794" s="51"/>
      <c r="J5794" s="35"/>
      <c r="M5794" s="51"/>
      <c r="O5794" s="35"/>
      <c r="P5794" s="35"/>
      <c r="Q5794" s="35"/>
      <c r="R5794" s="51"/>
      <c r="T5794" s="35"/>
      <c r="U5794" s="35"/>
      <c r="V5794" s="51"/>
      <c r="W5794" s="35"/>
    </row>
    <row r="5795" spans="4:23">
      <c r="D5795" s="51"/>
      <c r="E5795" s="35"/>
      <c r="F5795" s="51"/>
      <c r="J5795" s="35"/>
      <c r="M5795" s="51"/>
      <c r="O5795" s="35"/>
      <c r="P5795" s="35"/>
      <c r="Q5795" s="35"/>
      <c r="R5795" s="51"/>
      <c r="T5795" s="35"/>
      <c r="U5795" s="35"/>
      <c r="V5795" s="51"/>
      <c r="W5795" s="35"/>
    </row>
    <row r="5796" spans="4:23">
      <c r="D5796" s="51"/>
      <c r="E5796" s="35"/>
      <c r="F5796" s="51"/>
      <c r="J5796" s="35"/>
      <c r="M5796" s="51"/>
      <c r="O5796" s="35"/>
      <c r="P5796" s="35"/>
      <c r="Q5796" s="35"/>
      <c r="R5796" s="51"/>
      <c r="T5796" s="35"/>
      <c r="U5796" s="35"/>
      <c r="V5796" s="51"/>
      <c r="W5796" s="35"/>
    </row>
    <row r="5797" spans="4:23">
      <c r="D5797" s="51"/>
      <c r="E5797" s="35"/>
      <c r="F5797" s="51"/>
      <c r="J5797" s="35"/>
      <c r="M5797" s="51"/>
      <c r="O5797" s="35"/>
      <c r="P5797" s="35"/>
      <c r="Q5797" s="35"/>
      <c r="R5797" s="51"/>
      <c r="T5797" s="35"/>
      <c r="U5797" s="35"/>
      <c r="V5797" s="51"/>
      <c r="W5797" s="35"/>
    </row>
    <row r="5798" spans="4:23">
      <c r="D5798" s="51"/>
      <c r="E5798" s="35"/>
      <c r="F5798" s="51"/>
      <c r="J5798" s="35"/>
      <c r="M5798" s="51"/>
      <c r="O5798" s="35"/>
      <c r="P5798" s="35"/>
      <c r="Q5798" s="35"/>
      <c r="R5798" s="51"/>
      <c r="T5798" s="35"/>
      <c r="U5798" s="35"/>
      <c r="V5798" s="51"/>
      <c r="W5798" s="35"/>
    </row>
    <row r="5799" spans="4:23">
      <c r="D5799" s="51"/>
      <c r="E5799" s="35"/>
      <c r="F5799" s="51"/>
      <c r="J5799" s="35"/>
      <c r="M5799" s="51"/>
      <c r="O5799" s="35"/>
      <c r="P5799" s="35"/>
      <c r="Q5799" s="35"/>
      <c r="R5799" s="51"/>
      <c r="T5799" s="35"/>
      <c r="U5799" s="35"/>
      <c r="V5799" s="51"/>
      <c r="W5799" s="35"/>
    </row>
    <row r="5800" spans="4:23">
      <c r="D5800" s="51"/>
      <c r="E5800" s="35"/>
      <c r="F5800" s="51"/>
      <c r="J5800" s="35"/>
      <c r="M5800" s="51"/>
      <c r="O5800" s="35"/>
      <c r="P5800" s="35"/>
      <c r="Q5800" s="35"/>
      <c r="R5800" s="51"/>
      <c r="T5800" s="35"/>
      <c r="U5800" s="35"/>
      <c r="V5800" s="51"/>
      <c r="W5800" s="35"/>
    </row>
    <row r="5801" spans="4:23">
      <c r="D5801" s="51"/>
      <c r="E5801" s="35"/>
      <c r="F5801" s="51"/>
      <c r="J5801" s="35"/>
      <c r="M5801" s="51"/>
      <c r="O5801" s="35"/>
      <c r="P5801" s="35"/>
      <c r="Q5801" s="35"/>
      <c r="R5801" s="51"/>
      <c r="T5801" s="35"/>
      <c r="U5801" s="35"/>
      <c r="V5801" s="51"/>
      <c r="W5801" s="35"/>
    </row>
    <row r="5802" spans="4:23">
      <c r="D5802" s="51"/>
      <c r="E5802" s="35"/>
      <c r="F5802" s="51"/>
      <c r="J5802" s="35"/>
      <c r="M5802" s="51"/>
      <c r="O5802" s="35"/>
      <c r="P5802" s="35"/>
      <c r="Q5802" s="35"/>
      <c r="R5802" s="51"/>
      <c r="T5802" s="35"/>
      <c r="U5802" s="35"/>
      <c r="V5802" s="51"/>
      <c r="W5802" s="35"/>
    </row>
    <row r="5803" spans="4:23">
      <c r="D5803" s="51"/>
      <c r="E5803" s="35"/>
      <c r="F5803" s="51"/>
      <c r="J5803" s="35"/>
      <c r="M5803" s="51"/>
      <c r="O5803" s="35"/>
      <c r="P5803" s="35"/>
      <c r="Q5803" s="35"/>
      <c r="R5803" s="51"/>
      <c r="T5803" s="35"/>
      <c r="U5803" s="35"/>
      <c r="V5803" s="51"/>
      <c r="W5803" s="35"/>
    </row>
    <row r="5804" spans="4:23">
      <c r="D5804" s="51"/>
      <c r="E5804" s="35"/>
      <c r="F5804" s="51"/>
      <c r="J5804" s="35"/>
      <c r="M5804" s="51"/>
      <c r="O5804" s="35"/>
      <c r="P5804" s="35"/>
      <c r="Q5804" s="35"/>
      <c r="R5804" s="51"/>
      <c r="T5804" s="35"/>
      <c r="U5804" s="35"/>
      <c r="V5804" s="51"/>
      <c r="W5804" s="35"/>
    </row>
    <row r="5805" spans="4:23">
      <c r="D5805" s="51"/>
      <c r="E5805" s="35"/>
      <c r="F5805" s="51"/>
      <c r="J5805" s="35"/>
      <c r="M5805" s="51"/>
      <c r="O5805" s="35"/>
      <c r="P5805" s="35"/>
      <c r="Q5805" s="35"/>
      <c r="R5805" s="51"/>
      <c r="T5805" s="35"/>
      <c r="U5805" s="35"/>
      <c r="V5805" s="51"/>
      <c r="W5805" s="35"/>
    </row>
    <row r="5806" spans="4:23">
      <c r="D5806" s="51"/>
      <c r="E5806" s="35"/>
      <c r="F5806" s="51"/>
      <c r="J5806" s="35"/>
      <c r="M5806" s="51"/>
      <c r="O5806" s="35"/>
      <c r="P5806" s="35"/>
      <c r="Q5806" s="35"/>
      <c r="R5806" s="51"/>
      <c r="T5806" s="35"/>
      <c r="U5806" s="35"/>
      <c r="V5806" s="51"/>
      <c r="W5806" s="35"/>
    </row>
    <row r="5807" spans="4:23">
      <c r="D5807" s="51"/>
      <c r="E5807" s="35"/>
      <c r="F5807" s="51"/>
      <c r="J5807" s="35"/>
      <c r="M5807" s="51"/>
      <c r="O5807" s="35"/>
      <c r="P5807" s="35"/>
      <c r="Q5807" s="35"/>
      <c r="R5807" s="51"/>
      <c r="T5807" s="35"/>
      <c r="U5807" s="35"/>
      <c r="V5807" s="51"/>
      <c r="W5807" s="35"/>
    </row>
    <row r="5808" spans="4:23">
      <c r="D5808" s="51"/>
      <c r="E5808" s="35"/>
      <c r="F5808" s="51"/>
      <c r="J5808" s="35"/>
      <c r="M5808" s="51"/>
      <c r="O5808" s="35"/>
      <c r="P5808" s="35"/>
      <c r="Q5808" s="35"/>
      <c r="R5808" s="51"/>
      <c r="T5808" s="35"/>
      <c r="U5808" s="35"/>
      <c r="V5808" s="51"/>
      <c r="W5808" s="35"/>
    </row>
    <row r="5809" spans="4:23">
      <c r="D5809" s="51"/>
      <c r="E5809" s="35"/>
      <c r="F5809" s="51"/>
      <c r="J5809" s="35"/>
      <c r="M5809" s="51"/>
      <c r="O5809" s="35"/>
      <c r="P5809" s="35"/>
      <c r="Q5809" s="35"/>
      <c r="R5809" s="51"/>
      <c r="T5809" s="35"/>
      <c r="U5809" s="35"/>
      <c r="V5809" s="51"/>
      <c r="W5809" s="35"/>
    </row>
    <row r="5810" spans="4:23">
      <c r="D5810" s="51"/>
      <c r="E5810" s="35"/>
      <c r="F5810" s="51"/>
      <c r="J5810" s="35"/>
      <c r="M5810" s="51"/>
      <c r="O5810" s="35"/>
      <c r="P5810" s="35"/>
      <c r="Q5810" s="35"/>
      <c r="R5810" s="51"/>
      <c r="T5810" s="35"/>
      <c r="U5810" s="35"/>
      <c r="V5810" s="51"/>
      <c r="W5810" s="35"/>
    </row>
    <row r="5811" spans="4:23">
      <c r="D5811" s="51"/>
      <c r="E5811" s="35"/>
      <c r="F5811" s="51"/>
      <c r="J5811" s="35"/>
      <c r="M5811" s="51"/>
      <c r="O5811" s="35"/>
      <c r="P5811" s="35"/>
      <c r="Q5811" s="35"/>
      <c r="R5811" s="51"/>
      <c r="T5811" s="35"/>
      <c r="U5811" s="35"/>
      <c r="V5811" s="51"/>
      <c r="W5811" s="35"/>
    </row>
    <row r="5812" spans="4:23">
      <c r="D5812" s="51"/>
      <c r="E5812" s="35"/>
      <c r="F5812" s="51"/>
      <c r="J5812" s="35"/>
      <c r="M5812" s="51"/>
      <c r="O5812" s="35"/>
      <c r="P5812" s="35"/>
      <c r="Q5812" s="35"/>
      <c r="R5812" s="51"/>
      <c r="T5812" s="35"/>
      <c r="U5812" s="35"/>
      <c r="V5812" s="51"/>
      <c r="W5812" s="35"/>
    </row>
    <row r="5813" spans="4:23">
      <c r="D5813" s="51"/>
      <c r="E5813" s="35"/>
      <c r="F5813" s="51"/>
      <c r="J5813" s="35"/>
      <c r="M5813" s="51"/>
      <c r="O5813" s="35"/>
      <c r="P5813" s="35"/>
      <c r="Q5813" s="35"/>
      <c r="R5813" s="51"/>
      <c r="T5813" s="35"/>
      <c r="U5813" s="35"/>
      <c r="V5813" s="51"/>
      <c r="W5813" s="35"/>
    </row>
    <row r="5814" spans="4:23">
      <c r="D5814" s="51"/>
      <c r="E5814" s="35"/>
      <c r="F5814" s="51"/>
      <c r="J5814" s="35"/>
      <c r="M5814" s="51"/>
      <c r="O5814" s="35"/>
      <c r="P5814" s="35"/>
      <c r="Q5814" s="35"/>
      <c r="R5814" s="51"/>
      <c r="T5814" s="35"/>
      <c r="U5814" s="35"/>
      <c r="V5814" s="51"/>
      <c r="W5814" s="35"/>
    </row>
    <row r="5815" spans="4:23">
      <c r="D5815" s="51"/>
      <c r="E5815" s="35"/>
      <c r="F5815" s="51"/>
      <c r="J5815" s="35"/>
      <c r="M5815" s="51"/>
      <c r="O5815" s="35"/>
      <c r="P5815" s="35"/>
      <c r="Q5815" s="35"/>
      <c r="R5815" s="51"/>
      <c r="T5815" s="35"/>
      <c r="U5815" s="35"/>
      <c r="V5815" s="51"/>
      <c r="W5815" s="35"/>
    </row>
    <row r="5816" spans="4:23">
      <c r="D5816" s="51"/>
      <c r="E5816" s="35"/>
      <c r="F5816" s="51"/>
      <c r="J5816" s="35"/>
      <c r="M5816" s="51"/>
      <c r="O5816" s="35"/>
      <c r="P5816" s="35"/>
      <c r="Q5816" s="35"/>
      <c r="R5816" s="51"/>
      <c r="T5816" s="35"/>
      <c r="U5816" s="35"/>
      <c r="V5816" s="51"/>
      <c r="W5816" s="35"/>
    </row>
    <row r="5817" spans="4:23">
      <c r="D5817" s="51"/>
      <c r="E5817" s="35"/>
      <c r="F5817" s="51"/>
      <c r="J5817" s="35"/>
      <c r="M5817" s="51"/>
      <c r="O5817" s="35"/>
      <c r="P5817" s="35"/>
      <c r="Q5817" s="35"/>
      <c r="R5817" s="51"/>
      <c r="T5817" s="35"/>
      <c r="U5817" s="35"/>
      <c r="V5817" s="51"/>
      <c r="W5817" s="35"/>
    </row>
    <row r="5818" spans="4:23">
      <c r="D5818" s="51"/>
      <c r="E5818" s="35"/>
      <c r="F5818" s="51"/>
      <c r="J5818" s="35"/>
      <c r="M5818" s="51"/>
      <c r="O5818" s="35"/>
      <c r="P5818" s="35"/>
      <c r="Q5818" s="35"/>
      <c r="R5818" s="51"/>
      <c r="T5818" s="35"/>
      <c r="U5818" s="35"/>
      <c r="V5818" s="51"/>
      <c r="W5818" s="35"/>
    </row>
    <row r="5819" spans="4:23">
      <c r="D5819" s="51"/>
      <c r="E5819" s="35"/>
      <c r="F5819" s="51"/>
      <c r="J5819" s="35"/>
      <c r="M5819" s="51"/>
      <c r="O5819" s="35"/>
      <c r="P5819" s="35"/>
      <c r="Q5819" s="35"/>
      <c r="R5819" s="51"/>
      <c r="T5819" s="35"/>
      <c r="U5819" s="35"/>
      <c r="V5819" s="51"/>
      <c r="W5819" s="35"/>
    </row>
    <row r="5820" spans="4:23">
      <c r="D5820" s="51"/>
      <c r="E5820" s="35"/>
      <c r="F5820" s="51"/>
      <c r="J5820" s="35"/>
      <c r="M5820" s="51"/>
      <c r="O5820" s="35"/>
      <c r="P5820" s="35"/>
      <c r="Q5820" s="35"/>
      <c r="R5820" s="51"/>
      <c r="T5820" s="35"/>
      <c r="U5820" s="35"/>
      <c r="V5820" s="51"/>
      <c r="W5820" s="35"/>
    </row>
    <row r="5821" spans="4:23">
      <c r="D5821" s="51"/>
      <c r="E5821" s="35"/>
      <c r="F5821" s="51"/>
      <c r="J5821" s="35"/>
      <c r="M5821" s="51"/>
      <c r="O5821" s="35"/>
      <c r="P5821" s="35"/>
      <c r="Q5821" s="35"/>
      <c r="R5821" s="51"/>
      <c r="T5821" s="35"/>
      <c r="U5821" s="35"/>
      <c r="V5821" s="51"/>
      <c r="W5821" s="35"/>
    </row>
    <row r="5822" spans="4:23">
      <c r="D5822" s="51"/>
      <c r="E5822" s="35"/>
      <c r="F5822" s="51"/>
      <c r="J5822" s="35"/>
      <c r="M5822" s="51"/>
      <c r="O5822" s="35"/>
      <c r="P5822" s="35"/>
      <c r="Q5822" s="35"/>
      <c r="R5822" s="51"/>
      <c r="T5822" s="35"/>
      <c r="U5822" s="35"/>
      <c r="V5822" s="51"/>
      <c r="W5822" s="35"/>
    </row>
    <row r="5823" spans="4:23">
      <c r="D5823" s="51"/>
      <c r="E5823" s="35"/>
      <c r="F5823" s="51"/>
      <c r="J5823" s="35"/>
      <c r="M5823" s="51"/>
      <c r="O5823" s="35"/>
      <c r="P5823" s="35"/>
      <c r="Q5823" s="35"/>
      <c r="R5823" s="51"/>
      <c r="T5823" s="35"/>
      <c r="U5823" s="35"/>
      <c r="V5823" s="51"/>
      <c r="W5823" s="35"/>
    </row>
    <row r="5824" spans="4:23">
      <c r="D5824" s="51"/>
      <c r="E5824" s="35"/>
      <c r="F5824" s="51"/>
      <c r="J5824" s="35"/>
      <c r="M5824" s="51"/>
      <c r="O5824" s="35"/>
      <c r="P5824" s="35"/>
      <c r="Q5824" s="35"/>
      <c r="R5824" s="51"/>
      <c r="T5824" s="35"/>
      <c r="U5824" s="35"/>
      <c r="V5824" s="51"/>
      <c r="W5824" s="35"/>
    </row>
    <row r="5825" spans="4:23">
      <c r="D5825" s="51"/>
      <c r="E5825" s="35"/>
      <c r="F5825" s="51"/>
      <c r="J5825" s="35"/>
      <c r="M5825" s="51"/>
      <c r="O5825" s="35"/>
      <c r="P5825" s="35"/>
      <c r="Q5825" s="35"/>
      <c r="R5825" s="51"/>
      <c r="T5825" s="35"/>
      <c r="U5825" s="35"/>
      <c r="V5825" s="51"/>
      <c r="W5825" s="35"/>
    </row>
    <row r="5826" spans="4:23">
      <c r="D5826" s="51"/>
      <c r="E5826" s="35"/>
      <c r="F5826" s="51"/>
      <c r="J5826" s="35"/>
      <c r="M5826" s="51"/>
      <c r="O5826" s="35"/>
      <c r="P5826" s="35"/>
      <c r="Q5826" s="35"/>
      <c r="R5826" s="51"/>
      <c r="T5826" s="35"/>
      <c r="U5826" s="35"/>
      <c r="V5826" s="51"/>
      <c r="W5826" s="35"/>
    </row>
    <row r="5827" spans="4:23">
      <c r="D5827" s="51"/>
      <c r="E5827" s="35"/>
      <c r="F5827" s="51"/>
      <c r="J5827" s="35"/>
      <c r="M5827" s="51"/>
      <c r="O5827" s="35"/>
      <c r="P5827" s="35"/>
      <c r="Q5827" s="35"/>
      <c r="R5827" s="51"/>
      <c r="T5827" s="35"/>
      <c r="U5827" s="35"/>
      <c r="V5827" s="51"/>
      <c r="W5827" s="35"/>
    </row>
    <row r="5828" spans="4:23">
      <c r="D5828" s="51"/>
      <c r="E5828" s="35"/>
      <c r="F5828" s="51"/>
      <c r="J5828" s="35"/>
      <c r="M5828" s="51"/>
      <c r="O5828" s="35"/>
      <c r="P5828" s="35"/>
      <c r="Q5828" s="35"/>
      <c r="R5828" s="51"/>
      <c r="T5828" s="35"/>
      <c r="U5828" s="35"/>
      <c r="V5828" s="51"/>
      <c r="W5828" s="35"/>
    </row>
    <row r="5829" spans="4:23">
      <c r="D5829" s="51"/>
      <c r="E5829" s="35"/>
      <c r="F5829" s="51"/>
      <c r="J5829" s="35"/>
      <c r="M5829" s="51"/>
      <c r="O5829" s="35"/>
      <c r="P5829" s="35"/>
      <c r="Q5829" s="35"/>
      <c r="R5829" s="51"/>
      <c r="T5829" s="35"/>
      <c r="U5829" s="35"/>
      <c r="V5829" s="51"/>
      <c r="W5829" s="35"/>
    </row>
    <row r="5830" spans="4:23">
      <c r="D5830" s="51"/>
      <c r="E5830" s="35"/>
      <c r="F5830" s="51"/>
      <c r="J5830" s="35"/>
      <c r="M5830" s="51"/>
      <c r="O5830" s="35"/>
      <c r="P5830" s="35"/>
      <c r="Q5830" s="35"/>
      <c r="R5830" s="51"/>
      <c r="T5830" s="35"/>
      <c r="U5830" s="35"/>
      <c r="V5830" s="51"/>
      <c r="W5830" s="35"/>
    </row>
    <row r="5831" spans="4:23">
      <c r="D5831" s="51"/>
      <c r="E5831" s="35"/>
      <c r="F5831" s="51"/>
      <c r="J5831" s="35"/>
      <c r="M5831" s="51"/>
      <c r="O5831" s="35"/>
      <c r="P5831" s="35"/>
      <c r="Q5831" s="35"/>
      <c r="R5831" s="51"/>
      <c r="T5831" s="35"/>
      <c r="U5831" s="35"/>
      <c r="V5831" s="51"/>
      <c r="W5831" s="35"/>
    </row>
    <row r="5832" spans="4:23">
      <c r="D5832" s="51"/>
      <c r="E5832" s="35"/>
      <c r="F5832" s="51"/>
      <c r="J5832" s="35"/>
      <c r="M5832" s="51"/>
      <c r="O5832" s="35"/>
      <c r="P5832" s="35"/>
      <c r="Q5832" s="35"/>
      <c r="R5832" s="51"/>
      <c r="T5832" s="35"/>
      <c r="U5832" s="35"/>
      <c r="V5832" s="51"/>
      <c r="W5832" s="35"/>
    </row>
    <row r="5833" spans="4:23">
      <c r="D5833" s="51"/>
      <c r="E5833" s="35"/>
      <c r="F5833" s="51"/>
      <c r="J5833" s="35"/>
      <c r="M5833" s="51"/>
      <c r="O5833" s="35"/>
      <c r="P5833" s="35"/>
      <c r="Q5833" s="35"/>
      <c r="R5833" s="51"/>
      <c r="T5833" s="35"/>
      <c r="U5833" s="35"/>
      <c r="V5833" s="51"/>
      <c r="W5833" s="35"/>
    </row>
    <row r="5834" spans="4:23">
      <c r="D5834" s="51"/>
      <c r="E5834" s="35"/>
      <c r="F5834" s="51"/>
      <c r="J5834" s="35"/>
      <c r="M5834" s="51"/>
      <c r="O5834" s="35"/>
      <c r="P5834" s="35"/>
      <c r="Q5834" s="35"/>
      <c r="R5834" s="51"/>
      <c r="T5834" s="35"/>
      <c r="U5834" s="35"/>
      <c r="V5834" s="51"/>
      <c r="W5834" s="35"/>
    </row>
    <row r="5835" spans="4:23">
      <c r="D5835" s="51"/>
      <c r="E5835" s="35"/>
      <c r="F5835" s="51"/>
      <c r="J5835" s="35"/>
      <c r="M5835" s="51"/>
      <c r="O5835" s="35"/>
      <c r="P5835" s="35"/>
      <c r="Q5835" s="35"/>
      <c r="R5835" s="51"/>
      <c r="T5835" s="35"/>
      <c r="U5835" s="35"/>
      <c r="V5835" s="51"/>
      <c r="W5835" s="35"/>
    </row>
    <row r="5836" spans="4:23">
      <c r="D5836" s="51"/>
      <c r="E5836" s="35"/>
      <c r="F5836" s="51"/>
      <c r="J5836" s="35"/>
      <c r="M5836" s="51"/>
      <c r="O5836" s="35"/>
      <c r="P5836" s="35"/>
      <c r="Q5836" s="35"/>
      <c r="R5836" s="51"/>
      <c r="T5836" s="35"/>
      <c r="U5836" s="35"/>
      <c r="V5836" s="51"/>
      <c r="W5836" s="35"/>
    </row>
    <row r="5837" spans="4:23">
      <c r="D5837" s="51"/>
      <c r="E5837" s="35"/>
      <c r="F5837" s="51"/>
      <c r="J5837" s="35"/>
      <c r="M5837" s="51"/>
      <c r="O5837" s="35"/>
      <c r="P5837" s="35"/>
      <c r="Q5837" s="35"/>
      <c r="R5837" s="51"/>
      <c r="T5837" s="35"/>
      <c r="U5837" s="35"/>
      <c r="V5837" s="51"/>
      <c r="W5837" s="35"/>
    </row>
    <row r="5838" spans="4:23">
      <c r="D5838" s="51"/>
      <c r="E5838" s="35"/>
      <c r="F5838" s="51"/>
      <c r="J5838" s="35"/>
      <c r="M5838" s="51"/>
      <c r="O5838" s="35"/>
      <c r="P5838" s="35"/>
      <c r="Q5838" s="35"/>
      <c r="R5838" s="51"/>
      <c r="T5838" s="35"/>
      <c r="U5838" s="35"/>
      <c r="V5838" s="51"/>
      <c r="W5838" s="35"/>
    </row>
    <row r="5839" spans="4:23">
      <c r="D5839" s="51"/>
      <c r="E5839" s="35"/>
      <c r="F5839" s="51"/>
      <c r="J5839" s="35"/>
      <c r="M5839" s="51"/>
      <c r="O5839" s="35"/>
      <c r="P5839" s="35"/>
      <c r="Q5839" s="35"/>
      <c r="R5839" s="51"/>
      <c r="T5839" s="35"/>
      <c r="U5839" s="35"/>
      <c r="V5839" s="51"/>
      <c r="W5839" s="35"/>
    </row>
    <row r="5840" spans="4:23">
      <c r="D5840" s="51"/>
      <c r="E5840" s="35"/>
      <c r="F5840" s="51"/>
      <c r="J5840" s="35"/>
      <c r="M5840" s="51"/>
      <c r="O5840" s="35"/>
      <c r="P5840" s="35"/>
      <c r="Q5840" s="35"/>
      <c r="R5840" s="51"/>
      <c r="T5840" s="35"/>
      <c r="U5840" s="35"/>
      <c r="V5840" s="51"/>
      <c r="W5840" s="35"/>
    </row>
    <row r="5841" spans="4:23">
      <c r="D5841" s="51"/>
      <c r="E5841" s="35"/>
      <c r="F5841" s="51"/>
      <c r="J5841" s="35"/>
      <c r="M5841" s="51"/>
      <c r="O5841" s="35"/>
      <c r="P5841" s="35"/>
      <c r="Q5841" s="35"/>
      <c r="R5841" s="51"/>
      <c r="T5841" s="35"/>
      <c r="U5841" s="35"/>
      <c r="V5841" s="51"/>
      <c r="W5841" s="35"/>
    </row>
    <row r="5842" spans="4:23">
      <c r="D5842" s="51"/>
      <c r="E5842" s="35"/>
      <c r="F5842" s="51"/>
      <c r="J5842" s="35"/>
      <c r="M5842" s="51"/>
      <c r="O5842" s="35"/>
      <c r="P5842" s="35"/>
      <c r="Q5842" s="35"/>
      <c r="R5842" s="51"/>
      <c r="T5842" s="35"/>
      <c r="U5842" s="35"/>
      <c r="V5842" s="51"/>
      <c r="W5842" s="35"/>
    </row>
    <row r="5843" spans="4:23">
      <c r="D5843" s="51"/>
      <c r="E5843" s="35"/>
      <c r="F5843" s="51"/>
      <c r="J5843" s="35"/>
      <c r="M5843" s="51"/>
      <c r="O5843" s="35"/>
      <c r="P5843" s="35"/>
      <c r="Q5843" s="35"/>
      <c r="R5843" s="51"/>
      <c r="T5843" s="35"/>
      <c r="U5843" s="35"/>
      <c r="V5843" s="51"/>
      <c r="W5843" s="35"/>
    </row>
    <row r="5844" spans="4:23">
      <c r="D5844" s="51"/>
      <c r="E5844" s="35"/>
      <c r="F5844" s="51"/>
      <c r="J5844" s="35"/>
      <c r="M5844" s="51"/>
      <c r="O5844" s="35"/>
      <c r="P5844" s="35"/>
      <c r="Q5844" s="35"/>
      <c r="R5844" s="51"/>
      <c r="T5844" s="35"/>
      <c r="U5844" s="35"/>
      <c r="V5844" s="51"/>
      <c r="W5844" s="35"/>
    </row>
    <row r="5845" spans="4:23">
      <c r="D5845" s="51"/>
      <c r="E5845" s="35"/>
      <c r="F5845" s="51"/>
      <c r="J5845" s="35"/>
      <c r="M5845" s="51"/>
      <c r="O5845" s="35"/>
      <c r="P5845" s="35"/>
      <c r="Q5845" s="35"/>
      <c r="R5845" s="51"/>
      <c r="T5845" s="35"/>
      <c r="U5845" s="35"/>
      <c r="V5845" s="51"/>
      <c r="W5845" s="35"/>
    </row>
    <row r="5846" spans="4:23">
      <c r="D5846" s="51"/>
      <c r="E5846" s="35"/>
      <c r="F5846" s="51"/>
      <c r="J5846" s="35"/>
      <c r="M5846" s="51"/>
      <c r="O5846" s="35"/>
      <c r="P5846" s="35"/>
      <c r="Q5846" s="35"/>
      <c r="R5846" s="51"/>
      <c r="T5846" s="35"/>
      <c r="U5846" s="35"/>
      <c r="V5846" s="51"/>
      <c r="W5846" s="35"/>
    </row>
    <row r="5847" spans="4:23">
      <c r="D5847" s="51"/>
      <c r="E5847" s="35"/>
      <c r="F5847" s="51"/>
      <c r="J5847" s="35"/>
      <c r="M5847" s="51"/>
      <c r="O5847" s="35"/>
      <c r="P5847" s="35"/>
      <c r="Q5847" s="35"/>
      <c r="R5847" s="51"/>
      <c r="T5847" s="35"/>
      <c r="U5847" s="35"/>
      <c r="V5847" s="51"/>
      <c r="W5847" s="35"/>
    </row>
    <row r="5848" spans="4:23">
      <c r="D5848" s="51"/>
      <c r="E5848" s="35"/>
      <c r="F5848" s="51"/>
      <c r="J5848" s="35"/>
      <c r="M5848" s="51"/>
      <c r="O5848" s="35"/>
      <c r="P5848" s="35"/>
      <c r="Q5848" s="35"/>
      <c r="R5848" s="51"/>
      <c r="T5848" s="35"/>
      <c r="U5848" s="35"/>
      <c r="V5848" s="51"/>
      <c r="W5848" s="35"/>
    </row>
    <row r="5849" spans="4:23">
      <c r="D5849" s="51"/>
      <c r="E5849" s="35"/>
      <c r="F5849" s="51"/>
      <c r="J5849" s="35"/>
      <c r="M5849" s="51"/>
      <c r="O5849" s="35"/>
      <c r="P5849" s="35"/>
      <c r="Q5849" s="35"/>
      <c r="R5849" s="51"/>
      <c r="T5849" s="35"/>
      <c r="U5849" s="35"/>
      <c r="V5849" s="51"/>
      <c r="W5849" s="35"/>
    </row>
    <row r="5850" spans="4:23">
      <c r="D5850" s="51"/>
      <c r="E5850" s="35"/>
      <c r="F5850" s="51"/>
      <c r="J5850" s="35"/>
      <c r="M5850" s="51"/>
      <c r="O5850" s="35"/>
      <c r="P5850" s="35"/>
      <c r="Q5850" s="35"/>
      <c r="R5850" s="51"/>
      <c r="T5850" s="35"/>
      <c r="U5850" s="35"/>
      <c r="V5850" s="51"/>
      <c r="W5850" s="35"/>
    </row>
    <row r="5851" spans="4:23">
      <c r="D5851" s="51"/>
      <c r="E5851" s="35"/>
      <c r="F5851" s="51"/>
      <c r="J5851" s="35"/>
      <c r="M5851" s="51"/>
      <c r="O5851" s="35"/>
      <c r="P5851" s="35"/>
      <c r="Q5851" s="35"/>
      <c r="R5851" s="51"/>
      <c r="T5851" s="35"/>
      <c r="U5851" s="35"/>
      <c r="V5851" s="51"/>
      <c r="W5851" s="35"/>
    </row>
    <row r="5852" spans="4:23">
      <c r="D5852" s="51"/>
      <c r="E5852" s="35"/>
      <c r="F5852" s="51"/>
      <c r="J5852" s="35"/>
      <c r="M5852" s="51"/>
      <c r="O5852" s="35"/>
      <c r="P5852" s="35"/>
      <c r="Q5852" s="35"/>
      <c r="R5852" s="51"/>
      <c r="T5852" s="35"/>
      <c r="U5852" s="35"/>
      <c r="V5852" s="51"/>
      <c r="W5852" s="35"/>
    </row>
    <row r="5853" spans="4:23">
      <c r="D5853" s="51"/>
      <c r="E5853" s="35"/>
      <c r="F5853" s="51"/>
      <c r="J5853" s="35"/>
      <c r="M5853" s="51"/>
      <c r="O5853" s="35"/>
      <c r="P5853" s="35"/>
      <c r="Q5853" s="35"/>
      <c r="R5853" s="51"/>
      <c r="T5853" s="35"/>
      <c r="U5853" s="35"/>
      <c r="V5853" s="51"/>
      <c r="W5853" s="35"/>
    </row>
    <row r="5854" spans="4:23">
      <c r="D5854" s="51"/>
      <c r="E5854" s="35"/>
      <c r="F5854" s="51"/>
      <c r="J5854" s="35"/>
      <c r="M5854" s="51"/>
      <c r="O5854" s="35"/>
      <c r="P5854" s="35"/>
      <c r="Q5854" s="35"/>
      <c r="R5854" s="51"/>
      <c r="T5854" s="35"/>
      <c r="U5854" s="35"/>
      <c r="V5854" s="51"/>
      <c r="W5854" s="35"/>
    </row>
    <row r="5855" spans="4:23">
      <c r="D5855" s="51"/>
      <c r="E5855" s="35"/>
      <c r="F5855" s="51"/>
      <c r="J5855" s="35"/>
      <c r="M5855" s="51"/>
      <c r="O5855" s="35"/>
      <c r="P5855" s="35"/>
      <c r="Q5855" s="35"/>
      <c r="R5855" s="51"/>
      <c r="T5855" s="35"/>
      <c r="U5855" s="35"/>
      <c r="V5855" s="51"/>
      <c r="W5855" s="35"/>
    </row>
    <row r="5856" spans="4:23">
      <c r="D5856" s="51"/>
      <c r="E5856" s="35"/>
      <c r="F5856" s="51"/>
      <c r="J5856" s="35"/>
      <c r="M5856" s="51"/>
      <c r="O5856" s="35"/>
      <c r="P5856" s="35"/>
      <c r="Q5856" s="35"/>
      <c r="R5856" s="51"/>
      <c r="T5856" s="35"/>
      <c r="U5856" s="35"/>
      <c r="V5856" s="51"/>
      <c r="W5856" s="35"/>
    </row>
    <row r="5857" spans="4:23">
      <c r="D5857" s="51"/>
      <c r="E5857" s="35"/>
      <c r="F5857" s="51"/>
      <c r="J5857" s="35"/>
      <c r="M5857" s="51"/>
      <c r="O5857" s="35"/>
      <c r="P5857" s="35"/>
      <c r="Q5857" s="35"/>
      <c r="R5857" s="51"/>
      <c r="T5857" s="35"/>
      <c r="U5857" s="35"/>
      <c r="V5857" s="51"/>
      <c r="W5857" s="35"/>
    </row>
    <row r="5858" spans="4:23">
      <c r="D5858" s="51"/>
      <c r="E5858" s="35"/>
      <c r="F5858" s="51"/>
      <c r="J5858" s="35"/>
      <c r="M5858" s="51"/>
      <c r="O5858" s="35"/>
      <c r="P5858" s="35"/>
      <c r="Q5858" s="35"/>
      <c r="R5858" s="51"/>
      <c r="T5858" s="35"/>
      <c r="U5858" s="35"/>
      <c r="V5858" s="51"/>
      <c r="W5858" s="35"/>
    </row>
    <row r="5859" spans="4:23">
      <c r="D5859" s="51"/>
      <c r="E5859" s="35"/>
      <c r="F5859" s="51"/>
      <c r="J5859" s="35"/>
      <c r="M5859" s="51"/>
      <c r="O5859" s="35"/>
      <c r="P5859" s="35"/>
      <c r="Q5859" s="35"/>
      <c r="R5859" s="51"/>
      <c r="T5859" s="35"/>
      <c r="U5859" s="35"/>
      <c r="V5859" s="51"/>
      <c r="W5859" s="35"/>
    </row>
    <row r="5860" spans="4:23">
      <c r="D5860" s="51"/>
      <c r="E5860" s="35"/>
      <c r="F5860" s="51"/>
      <c r="J5860" s="35"/>
      <c r="M5860" s="51"/>
      <c r="O5860" s="35"/>
      <c r="P5860" s="35"/>
      <c r="Q5860" s="35"/>
      <c r="R5860" s="51"/>
      <c r="T5860" s="35"/>
      <c r="U5860" s="35"/>
      <c r="V5860" s="51"/>
      <c r="W5860" s="35"/>
    </row>
    <row r="5861" spans="4:23">
      <c r="D5861" s="51"/>
      <c r="E5861" s="35"/>
      <c r="F5861" s="51"/>
      <c r="J5861" s="35"/>
      <c r="M5861" s="51"/>
      <c r="O5861" s="35"/>
      <c r="P5861" s="35"/>
      <c r="Q5861" s="35"/>
      <c r="R5861" s="51"/>
      <c r="T5861" s="35"/>
      <c r="U5861" s="35"/>
      <c r="V5861" s="51"/>
      <c r="W5861" s="35"/>
    </row>
    <row r="5862" spans="4:23">
      <c r="D5862" s="51"/>
      <c r="E5862" s="35"/>
      <c r="F5862" s="51"/>
      <c r="J5862" s="35"/>
      <c r="M5862" s="51"/>
      <c r="O5862" s="35"/>
      <c r="P5862" s="35"/>
      <c r="Q5862" s="35"/>
      <c r="R5862" s="51"/>
      <c r="T5862" s="35"/>
      <c r="U5862" s="35"/>
      <c r="V5862" s="51"/>
      <c r="W5862" s="35"/>
    </row>
    <row r="5863" spans="4:23">
      <c r="D5863" s="51"/>
      <c r="E5863" s="35"/>
      <c r="F5863" s="51"/>
      <c r="J5863" s="35"/>
      <c r="M5863" s="51"/>
      <c r="O5863" s="35"/>
      <c r="P5863" s="35"/>
      <c r="Q5863" s="35"/>
      <c r="R5863" s="51"/>
      <c r="T5863" s="35"/>
      <c r="U5863" s="35"/>
      <c r="V5863" s="51"/>
      <c r="W5863" s="35"/>
    </row>
    <row r="5864" spans="4:23">
      <c r="D5864" s="51"/>
      <c r="E5864" s="35"/>
      <c r="F5864" s="51"/>
      <c r="J5864" s="35"/>
      <c r="M5864" s="51"/>
      <c r="O5864" s="35"/>
      <c r="P5864" s="35"/>
      <c r="Q5864" s="35"/>
      <c r="R5864" s="51"/>
      <c r="T5864" s="35"/>
      <c r="U5864" s="35"/>
      <c r="V5864" s="51"/>
      <c r="W5864" s="35"/>
    </row>
    <row r="5865" spans="4:23">
      <c r="D5865" s="51"/>
      <c r="E5865" s="35"/>
      <c r="F5865" s="51"/>
      <c r="J5865" s="35"/>
      <c r="M5865" s="51"/>
      <c r="O5865" s="35"/>
      <c r="P5865" s="35"/>
      <c r="Q5865" s="35"/>
      <c r="R5865" s="51"/>
      <c r="T5865" s="35"/>
      <c r="U5865" s="35"/>
      <c r="V5865" s="51"/>
      <c r="W5865" s="35"/>
    </row>
    <row r="5866" spans="4:23">
      <c r="D5866" s="51"/>
      <c r="E5866" s="35"/>
      <c r="F5866" s="51"/>
      <c r="J5866" s="35"/>
      <c r="M5866" s="51"/>
      <c r="O5866" s="35"/>
      <c r="P5866" s="35"/>
      <c r="Q5866" s="35"/>
      <c r="R5866" s="51"/>
      <c r="T5866" s="35"/>
      <c r="U5866" s="35"/>
      <c r="V5866" s="51"/>
      <c r="W5866" s="35"/>
    </row>
    <row r="5867" spans="4:23">
      <c r="D5867" s="51"/>
      <c r="E5867" s="35"/>
      <c r="F5867" s="51"/>
      <c r="J5867" s="35"/>
      <c r="M5867" s="51"/>
      <c r="O5867" s="35"/>
      <c r="P5867" s="35"/>
      <c r="Q5867" s="35"/>
      <c r="R5867" s="51"/>
      <c r="T5867" s="35"/>
      <c r="U5867" s="35"/>
      <c r="V5867" s="51"/>
      <c r="W5867" s="35"/>
    </row>
    <row r="5868" spans="4:23">
      <c r="D5868" s="51"/>
      <c r="E5868" s="35"/>
      <c r="F5868" s="51"/>
      <c r="J5868" s="35"/>
      <c r="M5868" s="51"/>
      <c r="O5868" s="35"/>
      <c r="P5868" s="35"/>
      <c r="Q5868" s="35"/>
      <c r="R5868" s="51"/>
      <c r="T5868" s="35"/>
      <c r="U5868" s="35"/>
      <c r="V5868" s="51"/>
      <c r="W5868" s="35"/>
    </row>
    <row r="5869" spans="4:23">
      <c r="D5869" s="51"/>
      <c r="E5869" s="35"/>
      <c r="F5869" s="51"/>
      <c r="J5869" s="35"/>
      <c r="M5869" s="51"/>
      <c r="O5869" s="35"/>
      <c r="P5869" s="35"/>
      <c r="Q5869" s="35"/>
      <c r="R5869" s="51"/>
      <c r="T5869" s="35"/>
      <c r="U5869" s="35"/>
      <c r="V5869" s="51"/>
      <c r="W5869" s="35"/>
    </row>
    <row r="5870" spans="4:23">
      <c r="D5870" s="51"/>
      <c r="E5870" s="35"/>
      <c r="F5870" s="51"/>
      <c r="J5870" s="35"/>
      <c r="M5870" s="51"/>
      <c r="O5870" s="35"/>
      <c r="P5870" s="35"/>
      <c r="Q5870" s="35"/>
      <c r="R5870" s="51"/>
      <c r="T5870" s="35"/>
      <c r="U5870" s="35"/>
      <c r="V5870" s="51"/>
      <c r="W5870" s="35"/>
    </row>
    <row r="5871" spans="4:23">
      <c r="D5871" s="51"/>
      <c r="E5871" s="35"/>
      <c r="F5871" s="51"/>
      <c r="J5871" s="35"/>
      <c r="M5871" s="51"/>
      <c r="O5871" s="35"/>
      <c r="P5871" s="35"/>
      <c r="Q5871" s="35"/>
      <c r="R5871" s="51"/>
      <c r="T5871" s="35"/>
      <c r="U5871" s="35"/>
      <c r="V5871" s="51"/>
      <c r="W5871" s="35"/>
    </row>
    <row r="5872" spans="4:23">
      <c r="D5872" s="51"/>
      <c r="E5872" s="35"/>
      <c r="F5872" s="51"/>
      <c r="J5872" s="35"/>
      <c r="M5872" s="51"/>
      <c r="O5872" s="35"/>
      <c r="P5872" s="35"/>
      <c r="Q5872" s="35"/>
      <c r="R5872" s="51"/>
      <c r="T5872" s="35"/>
      <c r="U5872" s="35"/>
      <c r="V5872" s="51"/>
      <c r="W5872" s="35"/>
    </row>
    <row r="5873" spans="4:23">
      <c r="D5873" s="51"/>
      <c r="E5873" s="35"/>
      <c r="F5873" s="51"/>
      <c r="J5873" s="35"/>
      <c r="M5873" s="51"/>
      <c r="O5873" s="35"/>
      <c r="P5873" s="35"/>
      <c r="Q5873" s="35"/>
      <c r="R5873" s="51"/>
      <c r="T5873" s="35"/>
      <c r="U5873" s="35"/>
      <c r="V5873" s="51"/>
      <c r="W5873" s="35"/>
    </row>
    <row r="5874" spans="4:23">
      <c r="D5874" s="51"/>
      <c r="E5874" s="35"/>
      <c r="F5874" s="51"/>
      <c r="J5874" s="35"/>
      <c r="M5874" s="51"/>
      <c r="O5874" s="35"/>
      <c r="P5874" s="35"/>
      <c r="Q5874" s="35"/>
      <c r="R5874" s="51"/>
      <c r="T5874" s="35"/>
      <c r="U5874" s="35"/>
      <c r="V5874" s="51"/>
      <c r="W5874" s="35"/>
    </row>
    <row r="5875" spans="4:23">
      <c r="D5875" s="51"/>
      <c r="E5875" s="35"/>
      <c r="F5875" s="51"/>
      <c r="J5875" s="35"/>
      <c r="M5875" s="51"/>
      <c r="O5875" s="35"/>
      <c r="P5875" s="35"/>
      <c r="Q5875" s="35"/>
      <c r="R5875" s="51"/>
      <c r="T5875" s="35"/>
      <c r="U5875" s="35"/>
      <c r="V5875" s="51"/>
      <c r="W5875" s="35"/>
    </row>
    <row r="5876" spans="4:23">
      <c r="D5876" s="51"/>
      <c r="E5876" s="35"/>
      <c r="F5876" s="51"/>
      <c r="J5876" s="35"/>
      <c r="M5876" s="51"/>
      <c r="O5876" s="35"/>
      <c r="P5876" s="35"/>
      <c r="Q5876" s="35"/>
      <c r="R5876" s="51"/>
      <c r="T5876" s="35"/>
      <c r="U5876" s="35"/>
      <c r="V5876" s="51"/>
      <c r="W5876" s="35"/>
    </row>
    <row r="5877" spans="4:23">
      <c r="D5877" s="51"/>
      <c r="E5877" s="35"/>
      <c r="F5877" s="51"/>
      <c r="J5877" s="35"/>
      <c r="M5877" s="51"/>
      <c r="O5877" s="35"/>
      <c r="P5877" s="35"/>
      <c r="Q5877" s="35"/>
      <c r="R5877" s="51"/>
      <c r="T5877" s="35"/>
      <c r="U5877" s="35"/>
      <c r="V5877" s="51"/>
      <c r="W5877" s="35"/>
    </row>
    <row r="5878" spans="4:23">
      <c r="D5878" s="51"/>
      <c r="E5878" s="35"/>
      <c r="F5878" s="51"/>
      <c r="J5878" s="35"/>
      <c r="M5878" s="51"/>
      <c r="O5878" s="35"/>
      <c r="P5878" s="35"/>
      <c r="Q5878" s="35"/>
      <c r="R5878" s="51"/>
      <c r="T5878" s="35"/>
      <c r="U5878" s="35"/>
      <c r="V5878" s="51"/>
      <c r="W5878" s="35"/>
    </row>
    <row r="5879" spans="4:23">
      <c r="D5879" s="51"/>
      <c r="E5879" s="35"/>
      <c r="F5879" s="51"/>
      <c r="J5879" s="35"/>
      <c r="M5879" s="51"/>
      <c r="O5879" s="35"/>
      <c r="P5879" s="35"/>
      <c r="Q5879" s="35"/>
      <c r="R5879" s="51"/>
      <c r="T5879" s="35"/>
      <c r="U5879" s="35"/>
      <c r="V5879" s="51"/>
      <c r="W5879" s="35"/>
    </row>
    <row r="5880" spans="4:23">
      <c r="D5880" s="51"/>
      <c r="E5880" s="35"/>
      <c r="F5880" s="51"/>
      <c r="J5880" s="35"/>
      <c r="M5880" s="51"/>
      <c r="O5880" s="35"/>
      <c r="P5880" s="35"/>
      <c r="Q5880" s="35"/>
      <c r="R5880" s="51"/>
      <c r="T5880" s="35"/>
      <c r="U5880" s="35"/>
      <c r="V5880" s="51"/>
      <c r="W5880" s="35"/>
    </row>
    <row r="5881" spans="4:23">
      <c r="D5881" s="51"/>
      <c r="E5881" s="35"/>
      <c r="F5881" s="51"/>
      <c r="J5881" s="35"/>
      <c r="M5881" s="51"/>
      <c r="O5881" s="35"/>
      <c r="P5881" s="35"/>
      <c r="Q5881" s="35"/>
      <c r="R5881" s="51"/>
      <c r="T5881" s="35"/>
      <c r="U5881" s="35"/>
      <c r="V5881" s="51"/>
      <c r="W5881" s="35"/>
    </row>
    <row r="5882" spans="4:23">
      <c r="D5882" s="51"/>
      <c r="E5882" s="35"/>
      <c r="F5882" s="51"/>
      <c r="J5882" s="35"/>
      <c r="M5882" s="51"/>
      <c r="O5882" s="35"/>
      <c r="P5882" s="35"/>
      <c r="Q5882" s="35"/>
      <c r="R5882" s="51"/>
      <c r="T5882" s="35"/>
      <c r="U5882" s="35"/>
      <c r="V5882" s="51"/>
      <c r="W5882" s="35"/>
    </row>
    <row r="5883" spans="4:23">
      <c r="D5883" s="51"/>
      <c r="E5883" s="35"/>
      <c r="F5883" s="51"/>
      <c r="J5883" s="35"/>
      <c r="M5883" s="51"/>
      <c r="O5883" s="35"/>
      <c r="P5883" s="35"/>
      <c r="Q5883" s="35"/>
      <c r="R5883" s="51"/>
      <c r="T5883" s="35"/>
      <c r="U5883" s="35"/>
      <c r="V5883" s="51"/>
      <c r="W5883" s="35"/>
    </row>
    <row r="5884" spans="4:23">
      <c r="D5884" s="51"/>
      <c r="E5884" s="35"/>
      <c r="F5884" s="51"/>
      <c r="J5884" s="35"/>
      <c r="M5884" s="51"/>
      <c r="O5884" s="35"/>
      <c r="P5884" s="35"/>
      <c r="Q5884" s="35"/>
      <c r="R5884" s="51"/>
      <c r="T5884" s="35"/>
      <c r="U5884" s="35"/>
      <c r="V5884" s="51"/>
      <c r="W5884" s="35"/>
    </row>
    <row r="5885" spans="4:23">
      <c r="D5885" s="51"/>
      <c r="E5885" s="35"/>
      <c r="F5885" s="51"/>
      <c r="J5885" s="35"/>
      <c r="M5885" s="51"/>
      <c r="O5885" s="35"/>
      <c r="P5885" s="35"/>
      <c r="Q5885" s="35"/>
      <c r="R5885" s="51"/>
      <c r="T5885" s="35"/>
      <c r="U5885" s="35"/>
      <c r="V5885" s="51"/>
      <c r="W5885" s="35"/>
    </row>
    <row r="5886" spans="4:23">
      <c r="D5886" s="51"/>
      <c r="E5886" s="35"/>
      <c r="F5886" s="51"/>
      <c r="J5886" s="35"/>
      <c r="M5886" s="51"/>
      <c r="O5886" s="35"/>
      <c r="P5886" s="35"/>
      <c r="Q5886" s="35"/>
      <c r="R5886" s="51"/>
      <c r="T5886" s="35"/>
      <c r="U5886" s="35"/>
      <c r="V5886" s="51"/>
      <c r="W5886" s="35"/>
    </row>
    <row r="5887" spans="4:23">
      <c r="D5887" s="51"/>
      <c r="E5887" s="35"/>
      <c r="F5887" s="51"/>
      <c r="J5887" s="35"/>
      <c r="M5887" s="51"/>
      <c r="O5887" s="35"/>
      <c r="P5887" s="35"/>
      <c r="Q5887" s="35"/>
      <c r="R5887" s="51"/>
      <c r="T5887" s="35"/>
      <c r="U5887" s="35"/>
      <c r="V5887" s="51"/>
      <c r="W5887" s="35"/>
    </row>
    <row r="5888" spans="4:23">
      <c r="D5888" s="51"/>
      <c r="E5888" s="35"/>
      <c r="F5888" s="51"/>
      <c r="J5888" s="35"/>
      <c r="M5888" s="51"/>
      <c r="O5888" s="35"/>
      <c r="P5888" s="35"/>
      <c r="Q5888" s="35"/>
      <c r="R5888" s="51"/>
      <c r="T5888" s="35"/>
      <c r="U5888" s="35"/>
      <c r="V5888" s="51"/>
      <c r="W5888" s="35"/>
    </row>
    <row r="5889" spans="4:23">
      <c r="D5889" s="51"/>
      <c r="E5889" s="35"/>
      <c r="F5889" s="51"/>
      <c r="J5889" s="35"/>
      <c r="M5889" s="51"/>
      <c r="O5889" s="35"/>
      <c r="P5889" s="35"/>
      <c r="Q5889" s="35"/>
      <c r="R5889" s="51"/>
      <c r="T5889" s="35"/>
      <c r="U5889" s="35"/>
      <c r="V5889" s="51"/>
      <c r="W5889" s="35"/>
    </row>
    <row r="5890" spans="4:23">
      <c r="D5890" s="51"/>
      <c r="E5890" s="35"/>
      <c r="F5890" s="51"/>
      <c r="J5890" s="35"/>
      <c r="M5890" s="51"/>
      <c r="O5890" s="35"/>
      <c r="P5890" s="35"/>
      <c r="Q5890" s="35"/>
      <c r="R5890" s="51"/>
      <c r="T5890" s="35"/>
      <c r="U5890" s="35"/>
      <c r="V5890" s="51"/>
      <c r="W5890" s="35"/>
    </row>
    <row r="5891" spans="4:23">
      <c r="D5891" s="51"/>
      <c r="E5891" s="35"/>
      <c r="F5891" s="51"/>
      <c r="J5891" s="35"/>
      <c r="M5891" s="51"/>
      <c r="O5891" s="35"/>
      <c r="P5891" s="35"/>
      <c r="Q5891" s="35"/>
      <c r="R5891" s="51"/>
      <c r="T5891" s="35"/>
      <c r="U5891" s="35"/>
      <c r="V5891" s="51"/>
      <c r="W5891" s="35"/>
    </row>
    <row r="5892" spans="4:23">
      <c r="D5892" s="51"/>
      <c r="E5892" s="35"/>
      <c r="F5892" s="51"/>
      <c r="J5892" s="35"/>
      <c r="M5892" s="51"/>
      <c r="O5892" s="35"/>
      <c r="P5892" s="35"/>
      <c r="Q5892" s="35"/>
      <c r="R5892" s="51"/>
      <c r="T5892" s="35"/>
      <c r="U5892" s="35"/>
      <c r="V5892" s="51"/>
      <c r="W5892" s="35"/>
    </row>
    <row r="5893" spans="4:23">
      <c r="D5893" s="51"/>
      <c r="E5893" s="35"/>
      <c r="F5893" s="51"/>
      <c r="J5893" s="35"/>
      <c r="M5893" s="51"/>
      <c r="O5893" s="35"/>
      <c r="P5893" s="35"/>
      <c r="Q5893" s="35"/>
      <c r="R5893" s="51"/>
      <c r="T5893" s="35"/>
      <c r="U5893" s="35"/>
      <c r="V5893" s="51"/>
      <c r="W5893" s="35"/>
    </row>
    <row r="5894" spans="4:23">
      <c r="D5894" s="51"/>
      <c r="E5894" s="35"/>
      <c r="F5894" s="51"/>
      <c r="J5894" s="35"/>
      <c r="M5894" s="51"/>
      <c r="O5894" s="35"/>
      <c r="P5894" s="35"/>
      <c r="Q5894" s="35"/>
      <c r="R5894" s="51"/>
      <c r="T5894" s="35"/>
      <c r="U5894" s="35"/>
      <c r="V5894" s="51"/>
      <c r="W5894" s="35"/>
    </row>
    <row r="5895" spans="4:23">
      <c r="D5895" s="51"/>
      <c r="E5895" s="35"/>
      <c r="F5895" s="51"/>
      <c r="J5895" s="35"/>
      <c r="M5895" s="51"/>
      <c r="O5895" s="35"/>
      <c r="P5895" s="35"/>
      <c r="Q5895" s="35"/>
      <c r="R5895" s="51"/>
      <c r="T5895" s="35"/>
      <c r="U5895" s="35"/>
      <c r="V5895" s="51"/>
      <c r="W5895" s="35"/>
    </row>
    <row r="5896" spans="4:23">
      <c r="D5896" s="51"/>
      <c r="E5896" s="35"/>
      <c r="F5896" s="51"/>
      <c r="J5896" s="35"/>
      <c r="M5896" s="51"/>
      <c r="O5896" s="35"/>
      <c r="P5896" s="35"/>
      <c r="Q5896" s="35"/>
      <c r="R5896" s="51"/>
      <c r="T5896" s="35"/>
      <c r="U5896" s="35"/>
      <c r="V5896" s="51"/>
      <c r="W5896" s="35"/>
    </row>
    <row r="5897" spans="4:23">
      <c r="D5897" s="51"/>
      <c r="E5897" s="35"/>
      <c r="F5897" s="51"/>
      <c r="J5897" s="35"/>
      <c r="M5897" s="51"/>
      <c r="O5897" s="35"/>
      <c r="P5897" s="35"/>
      <c r="Q5897" s="35"/>
      <c r="R5897" s="51"/>
      <c r="T5897" s="35"/>
      <c r="U5897" s="35"/>
      <c r="V5897" s="51"/>
      <c r="W5897" s="35"/>
    </row>
    <row r="5898" spans="4:23">
      <c r="D5898" s="51"/>
      <c r="E5898" s="35"/>
      <c r="F5898" s="51"/>
      <c r="J5898" s="35"/>
      <c r="M5898" s="51"/>
      <c r="O5898" s="35"/>
      <c r="P5898" s="35"/>
      <c r="Q5898" s="35"/>
      <c r="R5898" s="51"/>
      <c r="T5898" s="35"/>
      <c r="U5898" s="35"/>
      <c r="V5898" s="51"/>
      <c r="W5898" s="35"/>
    </row>
    <row r="5899" spans="4:23">
      <c r="D5899" s="51"/>
      <c r="E5899" s="35"/>
      <c r="F5899" s="51"/>
      <c r="J5899" s="35"/>
      <c r="M5899" s="51"/>
      <c r="O5899" s="35"/>
      <c r="P5899" s="35"/>
      <c r="Q5899" s="35"/>
      <c r="R5899" s="51"/>
      <c r="T5899" s="35"/>
      <c r="U5899" s="35"/>
      <c r="V5899" s="51"/>
      <c r="W5899" s="35"/>
    </row>
    <row r="5900" spans="4:23">
      <c r="D5900" s="51"/>
      <c r="E5900" s="35"/>
      <c r="F5900" s="51"/>
      <c r="J5900" s="35"/>
      <c r="M5900" s="51"/>
      <c r="O5900" s="35"/>
      <c r="P5900" s="35"/>
      <c r="Q5900" s="35"/>
      <c r="R5900" s="51"/>
      <c r="T5900" s="35"/>
      <c r="U5900" s="35"/>
      <c r="V5900" s="51"/>
      <c r="W5900" s="35"/>
    </row>
    <row r="5901" spans="4:23">
      <c r="D5901" s="51"/>
      <c r="E5901" s="35"/>
      <c r="F5901" s="51"/>
      <c r="J5901" s="35"/>
      <c r="M5901" s="51"/>
      <c r="O5901" s="35"/>
      <c r="P5901" s="35"/>
      <c r="Q5901" s="35"/>
      <c r="R5901" s="51"/>
      <c r="T5901" s="35"/>
      <c r="U5901" s="35"/>
      <c r="V5901" s="51"/>
      <c r="W5901" s="35"/>
    </row>
    <row r="5902" spans="4:23">
      <c r="D5902" s="51"/>
      <c r="E5902" s="35"/>
      <c r="F5902" s="51"/>
      <c r="J5902" s="35"/>
      <c r="M5902" s="51"/>
      <c r="O5902" s="35"/>
      <c r="P5902" s="35"/>
      <c r="Q5902" s="35"/>
      <c r="R5902" s="51"/>
      <c r="T5902" s="35"/>
      <c r="U5902" s="35"/>
      <c r="V5902" s="51"/>
      <c r="W5902" s="35"/>
    </row>
    <row r="5903" spans="4:23">
      <c r="D5903" s="51"/>
      <c r="E5903" s="35"/>
      <c r="F5903" s="51"/>
      <c r="J5903" s="35"/>
      <c r="M5903" s="51"/>
      <c r="O5903" s="35"/>
      <c r="P5903" s="35"/>
      <c r="Q5903" s="35"/>
      <c r="R5903" s="51"/>
      <c r="T5903" s="35"/>
      <c r="U5903" s="35"/>
      <c r="V5903" s="51"/>
      <c r="W5903" s="35"/>
    </row>
    <row r="5904" spans="4:23">
      <c r="D5904" s="51"/>
      <c r="E5904" s="35"/>
      <c r="F5904" s="51"/>
      <c r="J5904" s="35"/>
      <c r="M5904" s="51"/>
      <c r="O5904" s="35"/>
      <c r="P5904" s="35"/>
      <c r="Q5904" s="35"/>
      <c r="R5904" s="51"/>
      <c r="T5904" s="35"/>
      <c r="U5904" s="35"/>
      <c r="V5904" s="51"/>
      <c r="W5904" s="35"/>
    </row>
    <row r="5905" spans="4:23">
      <c r="D5905" s="51"/>
      <c r="E5905" s="35"/>
      <c r="F5905" s="51"/>
      <c r="J5905" s="35"/>
      <c r="M5905" s="51"/>
      <c r="O5905" s="35"/>
      <c r="P5905" s="35"/>
      <c r="Q5905" s="35"/>
      <c r="R5905" s="51"/>
      <c r="T5905" s="35"/>
      <c r="U5905" s="35"/>
      <c r="V5905" s="51"/>
      <c r="W5905" s="35"/>
    </row>
    <row r="5906" spans="4:23">
      <c r="D5906" s="51"/>
      <c r="E5906" s="35"/>
      <c r="F5906" s="51"/>
      <c r="J5906" s="35"/>
      <c r="M5906" s="51"/>
      <c r="O5906" s="35"/>
      <c r="P5906" s="35"/>
      <c r="Q5906" s="35"/>
      <c r="R5906" s="51"/>
      <c r="T5906" s="35"/>
      <c r="U5906" s="35"/>
      <c r="V5906" s="51"/>
      <c r="W5906" s="35"/>
    </row>
    <row r="5907" spans="4:23">
      <c r="D5907" s="51"/>
      <c r="E5907" s="35"/>
      <c r="F5907" s="51"/>
      <c r="J5907" s="35"/>
      <c r="M5907" s="51"/>
      <c r="O5907" s="35"/>
      <c r="P5907" s="35"/>
      <c r="Q5907" s="35"/>
      <c r="R5907" s="51"/>
      <c r="T5907" s="35"/>
      <c r="U5907" s="35"/>
      <c r="V5907" s="51"/>
      <c r="W5907" s="35"/>
    </row>
    <row r="5908" spans="4:23">
      <c r="D5908" s="51"/>
      <c r="E5908" s="35"/>
      <c r="F5908" s="51"/>
      <c r="J5908" s="35"/>
      <c r="M5908" s="51"/>
      <c r="O5908" s="35"/>
      <c r="P5908" s="35"/>
      <c r="Q5908" s="35"/>
      <c r="R5908" s="51"/>
      <c r="T5908" s="35"/>
      <c r="U5908" s="35"/>
      <c r="V5908" s="51"/>
      <c r="W5908" s="35"/>
    </row>
    <row r="5909" spans="4:23">
      <c r="D5909" s="51"/>
      <c r="E5909" s="35"/>
      <c r="F5909" s="51"/>
      <c r="J5909" s="35"/>
      <c r="M5909" s="51"/>
      <c r="O5909" s="35"/>
      <c r="P5909" s="35"/>
      <c r="Q5909" s="35"/>
      <c r="R5909" s="51"/>
      <c r="T5909" s="35"/>
      <c r="U5909" s="35"/>
      <c r="V5909" s="51"/>
      <c r="W5909" s="35"/>
    </row>
    <row r="5910" spans="4:23">
      <c r="D5910" s="51"/>
      <c r="E5910" s="35"/>
      <c r="F5910" s="51"/>
      <c r="J5910" s="35"/>
      <c r="M5910" s="51"/>
      <c r="O5910" s="35"/>
      <c r="P5910" s="35"/>
      <c r="Q5910" s="35"/>
      <c r="R5910" s="51"/>
      <c r="T5910" s="35"/>
      <c r="U5910" s="35"/>
      <c r="V5910" s="51"/>
      <c r="W5910" s="35"/>
    </row>
    <row r="5911" spans="4:23">
      <c r="D5911" s="51"/>
      <c r="E5911" s="35"/>
      <c r="F5911" s="51"/>
      <c r="J5911" s="35"/>
      <c r="M5911" s="51"/>
      <c r="O5911" s="35"/>
      <c r="P5911" s="35"/>
      <c r="Q5911" s="35"/>
      <c r="R5911" s="51"/>
      <c r="T5911" s="35"/>
      <c r="U5911" s="35"/>
      <c r="V5911" s="51"/>
      <c r="W5911" s="35"/>
    </row>
    <row r="5912" spans="4:23">
      <c r="D5912" s="51"/>
      <c r="E5912" s="35"/>
      <c r="F5912" s="51"/>
      <c r="J5912" s="35"/>
      <c r="M5912" s="51"/>
      <c r="O5912" s="35"/>
      <c r="P5912" s="35"/>
      <c r="Q5912" s="35"/>
      <c r="R5912" s="51"/>
      <c r="T5912" s="35"/>
      <c r="U5912" s="35"/>
      <c r="V5912" s="51"/>
      <c r="W5912" s="35"/>
    </row>
    <row r="5913" spans="4:23">
      <c r="D5913" s="51"/>
      <c r="E5913" s="35"/>
      <c r="F5913" s="51"/>
      <c r="J5913" s="35"/>
      <c r="M5913" s="51"/>
      <c r="O5913" s="35"/>
      <c r="P5913" s="35"/>
      <c r="Q5913" s="35"/>
      <c r="R5913" s="51"/>
      <c r="T5913" s="35"/>
      <c r="U5913" s="35"/>
      <c r="V5913" s="51"/>
      <c r="W5913" s="35"/>
    </row>
    <row r="5914" spans="4:23">
      <c r="D5914" s="51"/>
      <c r="E5914" s="35"/>
      <c r="F5914" s="51"/>
      <c r="J5914" s="35"/>
      <c r="M5914" s="51"/>
      <c r="O5914" s="35"/>
      <c r="P5914" s="35"/>
      <c r="Q5914" s="35"/>
      <c r="R5914" s="51"/>
      <c r="T5914" s="35"/>
      <c r="U5914" s="35"/>
      <c r="V5914" s="51"/>
      <c r="W5914" s="35"/>
    </row>
    <row r="5915" spans="4:23">
      <c r="D5915" s="51"/>
      <c r="E5915" s="35"/>
      <c r="F5915" s="51"/>
      <c r="J5915" s="35"/>
      <c r="M5915" s="51"/>
      <c r="O5915" s="35"/>
      <c r="P5915" s="35"/>
      <c r="Q5915" s="35"/>
      <c r="R5915" s="51"/>
      <c r="T5915" s="35"/>
      <c r="U5915" s="35"/>
      <c r="V5915" s="51"/>
      <c r="W5915" s="35"/>
    </row>
    <row r="5916" spans="4:23">
      <c r="D5916" s="51"/>
      <c r="E5916" s="35"/>
      <c r="F5916" s="51"/>
      <c r="J5916" s="35"/>
      <c r="M5916" s="51"/>
      <c r="O5916" s="35"/>
      <c r="P5916" s="35"/>
      <c r="Q5916" s="35"/>
      <c r="R5916" s="51"/>
      <c r="T5916" s="35"/>
      <c r="U5916" s="35"/>
      <c r="V5916" s="51"/>
      <c r="W5916" s="35"/>
    </row>
    <row r="5917" spans="4:23">
      <c r="D5917" s="51"/>
      <c r="E5917" s="35"/>
      <c r="F5917" s="51"/>
      <c r="J5917" s="35"/>
      <c r="M5917" s="51"/>
      <c r="O5917" s="35"/>
      <c r="P5917" s="35"/>
      <c r="Q5917" s="35"/>
      <c r="R5917" s="51"/>
      <c r="T5917" s="35"/>
      <c r="U5917" s="35"/>
      <c r="V5917" s="51"/>
      <c r="W5917" s="35"/>
    </row>
    <row r="5918" spans="4:23">
      <c r="D5918" s="51"/>
      <c r="E5918" s="35"/>
      <c r="F5918" s="51"/>
      <c r="J5918" s="35"/>
      <c r="M5918" s="51"/>
      <c r="O5918" s="35"/>
      <c r="P5918" s="35"/>
      <c r="Q5918" s="35"/>
      <c r="R5918" s="51"/>
      <c r="T5918" s="35"/>
      <c r="U5918" s="35"/>
      <c r="V5918" s="51"/>
      <c r="W5918" s="35"/>
    </row>
    <row r="5919" spans="4:23">
      <c r="D5919" s="51"/>
      <c r="E5919" s="35"/>
      <c r="F5919" s="51"/>
      <c r="J5919" s="35"/>
      <c r="M5919" s="51"/>
      <c r="O5919" s="35"/>
      <c r="P5919" s="35"/>
      <c r="Q5919" s="35"/>
      <c r="R5919" s="51"/>
      <c r="T5919" s="35"/>
      <c r="U5919" s="35"/>
      <c r="V5919" s="51"/>
      <c r="W5919" s="35"/>
    </row>
    <row r="5920" spans="4:23">
      <c r="D5920" s="51"/>
      <c r="E5920" s="35"/>
      <c r="F5920" s="51"/>
      <c r="J5920" s="35"/>
      <c r="M5920" s="51"/>
      <c r="O5920" s="35"/>
      <c r="P5920" s="35"/>
      <c r="Q5920" s="35"/>
      <c r="R5920" s="51"/>
      <c r="T5920" s="35"/>
      <c r="U5920" s="35"/>
      <c r="V5920" s="51"/>
      <c r="W5920" s="35"/>
    </row>
    <row r="5921" spans="4:23">
      <c r="D5921" s="51"/>
      <c r="E5921" s="35"/>
      <c r="F5921" s="51"/>
      <c r="J5921" s="35"/>
      <c r="M5921" s="51"/>
      <c r="O5921" s="35"/>
      <c r="P5921" s="35"/>
      <c r="Q5921" s="35"/>
      <c r="R5921" s="51"/>
      <c r="T5921" s="35"/>
      <c r="U5921" s="35"/>
      <c r="V5921" s="51"/>
      <c r="W5921" s="35"/>
    </row>
    <row r="5922" spans="4:23">
      <c r="D5922" s="51"/>
      <c r="E5922" s="35"/>
      <c r="F5922" s="51"/>
      <c r="J5922" s="35"/>
      <c r="M5922" s="51"/>
      <c r="O5922" s="35"/>
      <c r="P5922" s="35"/>
      <c r="Q5922" s="35"/>
      <c r="R5922" s="51"/>
      <c r="T5922" s="35"/>
      <c r="U5922" s="35"/>
      <c r="V5922" s="51"/>
      <c r="W5922" s="35"/>
    </row>
    <row r="5923" spans="4:23">
      <c r="D5923" s="51"/>
      <c r="E5923" s="35"/>
      <c r="F5923" s="51"/>
      <c r="J5923" s="35"/>
      <c r="M5923" s="51"/>
      <c r="O5923" s="35"/>
      <c r="P5923" s="35"/>
      <c r="Q5923" s="35"/>
      <c r="R5923" s="51"/>
      <c r="T5923" s="35"/>
      <c r="U5923" s="35"/>
      <c r="V5923" s="51"/>
      <c r="W5923" s="35"/>
    </row>
    <row r="5924" spans="4:23">
      <c r="D5924" s="51"/>
      <c r="E5924" s="35"/>
      <c r="F5924" s="51"/>
      <c r="J5924" s="35"/>
      <c r="M5924" s="51"/>
      <c r="O5924" s="35"/>
      <c r="P5924" s="35"/>
      <c r="Q5924" s="35"/>
      <c r="R5924" s="51"/>
      <c r="T5924" s="35"/>
      <c r="U5924" s="35"/>
      <c r="V5924" s="51"/>
      <c r="W5924" s="35"/>
    </row>
    <row r="5925" spans="4:23">
      <c r="D5925" s="51"/>
      <c r="E5925" s="35"/>
      <c r="F5925" s="51"/>
      <c r="J5925" s="35"/>
      <c r="M5925" s="51"/>
      <c r="O5925" s="35"/>
      <c r="P5925" s="35"/>
      <c r="Q5925" s="35"/>
      <c r="R5925" s="51"/>
      <c r="T5925" s="35"/>
      <c r="U5925" s="35"/>
      <c r="V5925" s="51"/>
      <c r="W5925" s="35"/>
    </row>
    <row r="5926" spans="4:23">
      <c r="D5926" s="51"/>
      <c r="E5926" s="35"/>
      <c r="F5926" s="51"/>
      <c r="J5926" s="35"/>
      <c r="M5926" s="51"/>
      <c r="O5926" s="35"/>
      <c r="P5926" s="35"/>
      <c r="Q5926" s="35"/>
      <c r="R5926" s="51"/>
      <c r="T5926" s="35"/>
      <c r="U5926" s="35"/>
      <c r="V5926" s="51"/>
      <c r="W5926" s="35"/>
    </row>
    <row r="5927" spans="4:23">
      <c r="D5927" s="51"/>
      <c r="E5927" s="35"/>
      <c r="F5927" s="51"/>
      <c r="J5927" s="35"/>
      <c r="M5927" s="51"/>
      <c r="O5927" s="35"/>
      <c r="P5927" s="35"/>
      <c r="Q5927" s="35"/>
      <c r="R5927" s="51"/>
      <c r="T5927" s="35"/>
      <c r="U5927" s="35"/>
      <c r="V5927" s="51"/>
      <c r="W5927" s="35"/>
    </row>
    <row r="5928" spans="4:23">
      <c r="D5928" s="51"/>
      <c r="E5928" s="35"/>
      <c r="F5928" s="51"/>
      <c r="J5928" s="35"/>
      <c r="M5928" s="51"/>
      <c r="O5928" s="35"/>
      <c r="P5928" s="35"/>
      <c r="Q5928" s="35"/>
      <c r="R5928" s="51"/>
      <c r="T5928" s="35"/>
      <c r="U5928" s="35"/>
      <c r="V5928" s="51"/>
      <c r="W5928" s="35"/>
    </row>
    <row r="5929" spans="4:23">
      <c r="D5929" s="51"/>
      <c r="E5929" s="35"/>
      <c r="F5929" s="51"/>
      <c r="J5929" s="35"/>
      <c r="M5929" s="51"/>
      <c r="O5929" s="35"/>
      <c r="P5929" s="35"/>
      <c r="Q5929" s="35"/>
      <c r="R5929" s="51"/>
      <c r="T5929" s="35"/>
      <c r="U5929" s="35"/>
      <c r="V5929" s="51"/>
      <c r="W5929" s="35"/>
    </row>
    <row r="5930" spans="4:23">
      <c r="D5930" s="51"/>
      <c r="E5930" s="35"/>
      <c r="F5930" s="51"/>
      <c r="J5930" s="35"/>
      <c r="M5930" s="51"/>
      <c r="O5930" s="35"/>
      <c r="P5930" s="35"/>
      <c r="Q5930" s="35"/>
      <c r="R5930" s="51"/>
      <c r="T5930" s="35"/>
      <c r="U5930" s="35"/>
      <c r="V5930" s="51"/>
      <c r="W5930" s="35"/>
    </row>
    <row r="5931" spans="4:23">
      <c r="D5931" s="51"/>
      <c r="E5931" s="35"/>
      <c r="F5931" s="51"/>
      <c r="J5931" s="35"/>
      <c r="M5931" s="51"/>
      <c r="O5931" s="35"/>
      <c r="P5931" s="35"/>
      <c r="Q5931" s="35"/>
      <c r="R5931" s="51"/>
      <c r="T5931" s="35"/>
      <c r="U5931" s="35"/>
      <c r="V5931" s="51"/>
      <c r="W5931" s="35"/>
    </row>
    <row r="5932" spans="4:23">
      <c r="D5932" s="51"/>
      <c r="E5932" s="35"/>
      <c r="F5932" s="51"/>
      <c r="J5932" s="35"/>
      <c r="M5932" s="51"/>
      <c r="O5932" s="35"/>
      <c r="P5932" s="35"/>
      <c r="Q5932" s="35"/>
      <c r="R5932" s="51"/>
      <c r="T5932" s="35"/>
      <c r="U5932" s="35"/>
      <c r="V5932" s="51"/>
      <c r="W5932" s="35"/>
    </row>
    <row r="5933" spans="4:23">
      <c r="D5933" s="51"/>
      <c r="E5933" s="35"/>
      <c r="F5933" s="51"/>
      <c r="J5933" s="35"/>
      <c r="M5933" s="51"/>
      <c r="O5933" s="35"/>
      <c r="P5933" s="35"/>
      <c r="Q5933" s="35"/>
      <c r="R5933" s="51"/>
      <c r="T5933" s="35"/>
      <c r="U5933" s="35"/>
      <c r="V5933" s="51"/>
      <c r="W5933" s="35"/>
    </row>
    <row r="5934" spans="4:23">
      <c r="D5934" s="51"/>
      <c r="E5934" s="35"/>
      <c r="F5934" s="51"/>
      <c r="J5934" s="35"/>
      <c r="M5934" s="51"/>
      <c r="O5934" s="35"/>
      <c r="P5934" s="35"/>
      <c r="Q5934" s="35"/>
      <c r="R5934" s="51"/>
      <c r="T5934" s="35"/>
      <c r="U5934" s="35"/>
      <c r="V5934" s="51"/>
      <c r="W5934" s="35"/>
    </row>
    <row r="5935" spans="4:23">
      <c r="D5935" s="51"/>
      <c r="E5935" s="35"/>
      <c r="F5935" s="51"/>
      <c r="J5935" s="35"/>
      <c r="M5935" s="51"/>
      <c r="O5935" s="35"/>
      <c r="P5935" s="35"/>
      <c r="Q5935" s="35"/>
      <c r="R5935" s="51"/>
      <c r="T5935" s="35"/>
      <c r="U5935" s="35"/>
      <c r="V5935" s="51"/>
      <c r="W5935" s="35"/>
    </row>
    <row r="5936" spans="4:23">
      <c r="D5936" s="51"/>
      <c r="E5936" s="35"/>
      <c r="F5936" s="51"/>
      <c r="J5936" s="35"/>
      <c r="M5936" s="51"/>
      <c r="O5936" s="35"/>
      <c r="P5936" s="35"/>
      <c r="Q5936" s="35"/>
      <c r="R5936" s="51"/>
      <c r="T5936" s="35"/>
      <c r="U5936" s="35"/>
      <c r="V5936" s="51"/>
      <c r="W5936" s="35"/>
    </row>
    <row r="5937" spans="4:23">
      <c r="D5937" s="51"/>
      <c r="E5937" s="35"/>
      <c r="F5937" s="51"/>
      <c r="J5937" s="35"/>
      <c r="M5937" s="51"/>
      <c r="O5937" s="35"/>
      <c r="P5937" s="35"/>
      <c r="Q5937" s="35"/>
      <c r="R5937" s="51"/>
      <c r="T5937" s="35"/>
      <c r="U5937" s="35"/>
      <c r="V5937" s="51"/>
      <c r="W5937" s="35"/>
    </row>
    <row r="5938" spans="4:23">
      <c r="D5938" s="51"/>
      <c r="E5938" s="35"/>
      <c r="F5938" s="51"/>
      <c r="J5938" s="35"/>
      <c r="M5938" s="51"/>
      <c r="O5938" s="35"/>
      <c r="P5938" s="35"/>
      <c r="Q5938" s="35"/>
      <c r="R5938" s="51"/>
      <c r="T5938" s="35"/>
      <c r="U5938" s="35"/>
      <c r="V5938" s="51"/>
      <c r="W5938" s="35"/>
    </row>
    <row r="5939" spans="4:23">
      <c r="D5939" s="51"/>
      <c r="E5939" s="35"/>
      <c r="F5939" s="51"/>
      <c r="J5939" s="35"/>
      <c r="M5939" s="51"/>
      <c r="O5939" s="35"/>
      <c r="P5939" s="35"/>
      <c r="Q5939" s="35"/>
      <c r="R5939" s="51"/>
      <c r="T5939" s="35"/>
      <c r="U5939" s="35"/>
      <c r="V5939" s="51"/>
      <c r="W5939" s="35"/>
    </row>
    <row r="5940" spans="4:23">
      <c r="D5940" s="51"/>
      <c r="E5940" s="35"/>
      <c r="F5940" s="51"/>
      <c r="J5940" s="35"/>
      <c r="M5940" s="51"/>
      <c r="O5940" s="35"/>
      <c r="P5940" s="35"/>
      <c r="Q5940" s="35"/>
      <c r="R5940" s="51"/>
      <c r="T5940" s="35"/>
      <c r="U5940" s="35"/>
      <c r="V5940" s="51"/>
      <c r="W5940" s="35"/>
    </row>
    <row r="5941" spans="4:23">
      <c r="D5941" s="51"/>
      <c r="E5941" s="35"/>
      <c r="F5941" s="51"/>
      <c r="J5941" s="35"/>
      <c r="M5941" s="51"/>
      <c r="O5941" s="35"/>
      <c r="P5941" s="35"/>
      <c r="Q5941" s="35"/>
      <c r="R5941" s="51"/>
      <c r="T5941" s="35"/>
      <c r="U5941" s="35"/>
      <c r="V5941" s="51"/>
      <c r="W5941" s="35"/>
    </row>
    <row r="5942" spans="4:23">
      <c r="D5942" s="51"/>
      <c r="E5942" s="35"/>
      <c r="F5942" s="51"/>
      <c r="J5942" s="35"/>
      <c r="M5942" s="51"/>
      <c r="O5942" s="35"/>
      <c r="P5942" s="35"/>
      <c r="Q5942" s="35"/>
      <c r="R5942" s="51"/>
      <c r="T5942" s="35"/>
      <c r="U5942" s="35"/>
      <c r="V5942" s="51"/>
      <c r="W5942" s="35"/>
    </row>
    <row r="5943" spans="4:23">
      <c r="D5943" s="51"/>
      <c r="E5943" s="35"/>
      <c r="F5943" s="51"/>
      <c r="J5943" s="35"/>
      <c r="M5943" s="51"/>
      <c r="O5943" s="35"/>
      <c r="P5943" s="35"/>
      <c r="Q5943" s="35"/>
      <c r="R5943" s="51"/>
      <c r="T5943" s="35"/>
      <c r="U5943" s="35"/>
      <c r="V5943" s="51"/>
      <c r="W5943" s="35"/>
    </row>
    <row r="5944" spans="4:23">
      <c r="D5944" s="51"/>
      <c r="E5944" s="35"/>
      <c r="F5944" s="51"/>
      <c r="J5944" s="35"/>
      <c r="M5944" s="51"/>
      <c r="O5944" s="35"/>
      <c r="P5944" s="35"/>
      <c r="Q5944" s="35"/>
      <c r="R5944" s="51"/>
      <c r="T5944" s="35"/>
      <c r="U5944" s="35"/>
      <c r="V5944" s="51"/>
      <c r="W5944" s="35"/>
    </row>
    <row r="5945" spans="4:23">
      <c r="D5945" s="51"/>
      <c r="E5945" s="35"/>
      <c r="F5945" s="51"/>
      <c r="J5945" s="35"/>
      <c r="M5945" s="51"/>
      <c r="O5945" s="35"/>
      <c r="P5945" s="35"/>
      <c r="Q5945" s="35"/>
      <c r="R5945" s="51"/>
      <c r="T5945" s="35"/>
      <c r="U5945" s="35"/>
      <c r="V5945" s="51"/>
      <c r="W5945" s="35"/>
    </row>
    <row r="5946" spans="4:23">
      <c r="D5946" s="51"/>
      <c r="E5946" s="35"/>
      <c r="F5946" s="51"/>
      <c r="J5946" s="35"/>
      <c r="M5946" s="51"/>
      <c r="O5946" s="35"/>
      <c r="P5946" s="35"/>
      <c r="Q5946" s="35"/>
      <c r="R5946" s="51"/>
      <c r="T5946" s="35"/>
      <c r="U5946" s="35"/>
      <c r="V5946" s="51"/>
      <c r="W5946" s="35"/>
    </row>
    <row r="5947" spans="4:23">
      <c r="D5947" s="51"/>
      <c r="E5947" s="35"/>
      <c r="F5947" s="51"/>
      <c r="J5947" s="35"/>
      <c r="M5947" s="51"/>
      <c r="O5947" s="35"/>
      <c r="P5947" s="35"/>
      <c r="Q5947" s="35"/>
      <c r="R5947" s="51"/>
      <c r="T5947" s="35"/>
      <c r="U5947" s="35"/>
      <c r="V5947" s="51"/>
      <c r="W5947" s="35"/>
    </row>
    <row r="5948" spans="4:23">
      <c r="D5948" s="51"/>
      <c r="E5948" s="35"/>
      <c r="F5948" s="51"/>
      <c r="J5948" s="35"/>
      <c r="M5948" s="51"/>
      <c r="O5948" s="35"/>
      <c r="P5948" s="35"/>
      <c r="Q5948" s="35"/>
      <c r="R5948" s="51"/>
      <c r="T5948" s="35"/>
      <c r="U5948" s="35"/>
      <c r="V5948" s="51"/>
      <c r="W5948" s="35"/>
    </row>
    <row r="5949" spans="4:23">
      <c r="D5949" s="51"/>
      <c r="E5949" s="35"/>
      <c r="F5949" s="51"/>
      <c r="J5949" s="35"/>
      <c r="M5949" s="51"/>
      <c r="O5949" s="35"/>
      <c r="P5949" s="35"/>
      <c r="Q5949" s="35"/>
      <c r="R5949" s="51"/>
      <c r="T5949" s="35"/>
      <c r="U5949" s="35"/>
      <c r="V5949" s="51"/>
      <c r="W5949" s="35"/>
    </row>
    <row r="5950" spans="4:23">
      <c r="D5950" s="51"/>
      <c r="E5950" s="35"/>
      <c r="F5950" s="51"/>
      <c r="J5950" s="35"/>
      <c r="M5950" s="51"/>
      <c r="O5950" s="35"/>
      <c r="P5950" s="35"/>
      <c r="Q5950" s="35"/>
      <c r="R5950" s="51"/>
      <c r="T5950" s="35"/>
      <c r="U5950" s="35"/>
      <c r="V5950" s="51"/>
      <c r="W5950" s="35"/>
    </row>
    <row r="5951" spans="4:23">
      <c r="D5951" s="51"/>
      <c r="E5951" s="35"/>
      <c r="F5951" s="51"/>
      <c r="J5951" s="35"/>
      <c r="M5951" s="51"/>
      <c r="O5951" s="35"/>
      <c r="P5951" s="35"/>
      <c r="Q5951" s="35"/>
      <c r="R5951" s="51"/>
      <c r="T5951" s="35"/>
      <c r="U5951" s="35"/>
      <c r="V5951" s="51"/>
      <c r="W5951" s="35"/>
    </row>
    <row r="5952" spans="4:23">
      <c r="D5952" s="51"/>
      <c r="E5952" s="35"/>
      <c r="F5952" s="51"/>
      <c r="J5952" s="35"/>
      <c r="M5952" s="51"/>
      <c r="O5952" s="35"/>
      <c r="P5952" s="35"/>
      <c r="Q5952" s="35"/>
      <c r="R5952" s="51"/>
      <c r="T5952" s="35"/>
      <c r="U5952" s="35"/>
      <c r="V5952" s="51"/>
      <c r="W5952" s="35"/>
    </row>
    <row r="5953" spans="4:23">
      <c r="D5953" s="51"/>
      <c r="E5953" s="35"/>
      <c r="F5953" s="51"/>
      <c r="J5953" s="35"/>
      <c r="M5953" s="51"/>
      <c r="O5953" s="35"/>
      <c r="P5953" s="35"/>
      <c r="Q5953" s="35"/>
      <c r="R5953" s="51"/>
      <c r="T5953" s="35"/>
      <c r="U5953" s="35"/>
      <c r="V5953" s="51"/>
      <c r="W5953" s="35"/>
    </row>
    <row r="5954" spans="4:23">
      <c r="D5954" s="51"/>
      <c r="E5954" s="35"/>
      <c r="F5954" s="51"/>
      <c r="J5954" s="35"/>
      <c r="M5954" s="51"/>
      <c r="O5954" s="35"/>
      <c r="P5954" s="35"/>
      <c r="Q5954" s="35"/>
      <c r="R5954" s="51"/>
      <c r="T5954" s="35"/>
      <c r="U5954" s="35"/>
      <c r="V5954" s="51"/>
      <c r="W5954" s="35"/>
    </row>
    <row r="5955" spans="4:23">
      <c r="D5955" s="51"/>
      <c r="E5955" s="35"/>
      <c r="F5955" s="51"/>
      <c r="J5955" s="35"/>
      <c r="M5955" s="51"/>
      <c r="O5955" s="35"/>
      <c r="P5955" s="35"/>
      <c r="Q5955" s="35"/>
      <c r="R5955" s="51"/>
      <c r="T5955" s="35"/>
      <c r="U5955" s="35"/>
      <c r="V5955" s="51"/>
      <c r="W5955" s="35"/>
    </row>
    <row r="5956" spans="4:23">
      <c r="D5956" s="51"/>
      <c r="E5956" s="35"/>
      <c r="F5956" s="51"/>
      <c r="J5956" s="35"/>
      <c r="M5956" s="51"/>
      <c r="O5956" s="35"/>
      <c r="P5956" s="35"/>
      <c r="Q5956" s="35"/>
      <c r="R5956" s="51"/>
      <c r="T5956" s="35"/>
      <c r="U5956" s="35"/>
      <c r="V5956" s="51"/>
      <c r="W5956" s="35"/>
    </row>
    <row r="5957" spans="4:23">
      <c r="D5957" s="51"/>
      <c r="E5957" s="35"/>
      <c r="F5957" s="51"/>
      <c r="J5957" s="35"/>
      <c r="M5957" s="51"/>
      <c r="O5957" s="35"/>
      <c r="P5957" s="35"/>
      <c r="Q5957" s="35"/>
      <c r="R5957" s="51"/>
      <c r="T5957" s="35"/>
      <c r="U5957" s="35"/>
      <c r="V5957" s="51"/>
      <c r="W5957" s="35"/>
    </row>
    <row r="5958" spans="4:23">
      <c r="D5958" s="51"/>
      <c r="E5958" s="35"/>
      <c r="F5958" s="51"/>
      <c r="J5958" s="35"/>
      <c r="M5958" s="51"/>
      <c r="O5958" s="35"/>
      <c r="P5958" s="35"/>
      <c r="Q5958" s="35"/>
      <c r="R5958" s="51"/>
      <c r="T5958" s="35"/>
      <c r="U5958" s="35"/>
      <c r="V5958" s="51"/>
      <c r="W5958" s="35"/>
    </row>
    <row r="5959" spans="4:23">
      <c r="D5959" s="51"/>
      <c r="E5959" s="35"/>
      <c r="F5959" s="51"/>
      <c r="J5959" s="35"/>
      <c r="M5959" s="51"/>
      <c r="O5959" s="35"/>
      <c r="P5959" s="35"/>
      <c r="Q5959" s="35"/>
      <c r="R5959" s="51"/>
      <c r="T5959" s="35"/>
      <c r="U5959" s="35"/>
      <c r="V5959" s="51"/>
      <c r="W5959" s="35"/>
    </row>
    <row r="5960" spans="4:23">
      <c r="D5960" s="51"/>
      <c r="E5960" s="35"/>
      <c r="F5960" s="51"/>
      <c r="J5960" s="35"/>
      <c r="M5960" s="51"/>
      <c r="O5960" s="35"/>
      <c r="P5960" s="35"/>
      <c r="Q5960" s="35"/>
      <c r="R5960" s="51"/>
      <c r="T5960" s="35"/>
      <c r="U5960" s="35"/>
      <c r="V5960" s="51"/>
      <c r="W5960" s="35"/>
    </row>
    <row r="5961" spans="4:23">
      <c r="D5961" s="51"/>
      <c r="E5961" s="35"/>
      <c r="F5961" s="51"/>
      <c r="J5961" s="35"/>
      <c r="M5961" s="51"/>
      <c r="O5961" s="35"/>
      <c r="P5961" s="35"/>
      <c r="Q5961" s="35"/>
      <c r="R5961" s="51"/>
      <c r="T5961" s="35"/>
      <c r="U5961" s="35"/>
      <c r="V5961" s="51"/>
      <c r="W5961" s="35"/>
    </row>
    <row r="5962" spans="4:23">
      <c r="D5962" s="51"/>
      <c r="E5962" s="35"/>
      <c r="F5962" s="51"/>
      <c r="J5962" s="35"/>
      <c r="M5962" s="51"/>
      <c r="O5962" s="35"/>
      <c r="P5962" s="35"/>
      <c r="Q5962" s="35"/>
      <c r="R5962" s="51"/>
      <c r="T5962" s="35"/>
      <c r="U5962" s="35"/>
      <c r="V5962" s="51"/>
      <c r="W5962" s="35"/>
    </row>
    <row r="5963" spans="4:23">
      <c r="D5963" s="51"/>
      <c r="E5963" s="35"/>
      <c r="F5963" s="51"/>
      <c r="J5963" s="35"/>
      <c r="M5963" s="51"/>
      <c r="O5963" s="35"/>
      <c r="P5963" s="35"/>
      <c r="Q5963" s="35"/>
      <c r="R5963" s="51"/>
      <c r="T5963" s="35"/>
      <c r="U5963" s="35"/>
      <c r="V5963" s="51"/>
      <c r="W5963" s="35"/>
    </row>
    <row r="5964" spans="4:23">
      <c r="D5964" s="51"/>
      <c r="E5964" s="35"/>
      <c r="F5964" s="51"/>
      <c r="J5964" s="35"/>
      <c r="M5964" s="51"/>
      <c r="O5964" s="35"/>
      <c r="P5964" s="35"/>
      <c r="Q5964" s="35"/>
      <c r="R5964" s="51"/>
      <c r="T5964" s="35"/>
      <c r="U5964" s="35"/>
      <c r="V5964" s="51"/>
      <c r="W5964" s="35"/>
    </row>
    <row r="5965" spans="4:23">
      <c r="D5965" s="51"/>
      <c r="E5965" s="35"/>
      <c r="F5965" s="51"/>
      <c r="J5965" s="35"/>
      <c r="M5965" s="51"/>
      <c r="O5965" s="35"/>
      <c r="P5965" s="35"/>
      <c r="Q5965" s="35"/>
      <c r="R5965" s="51"/>
      <c r="T5965" s="35"/>
      <c r="U5965" s="35"/>
      <c r="V5965" s="51"/>
      <c r="W5965" s="35"/>
    </row>
    <row r="5966" spans="4:23">
      <c r="D5966" s="51"/>
      <c r="E5966" s="35"/>
      <c r="F5966" s="51"/>
      <c r="J5966" s="35"/>
      <c r="M5966" s="51"/>
      <c r="O5966" s="35"/>
      <c r="P5966" s="35"/>
      <c r="Q5966" s="35"/>
      <c r="R5966" s="51"/>
      <c r="T5966" s="35"/>
      <c r="U5966" s="35"/>
      <c r="V5966" s="51"/>
      <c r="W5966" s="35"/>
    </row>
    <row r="5967" spans="4:23">
      <c r="D5967" s="51"/>
      <c r="E5967" s="35"/>
      <c r="F5967" s="51"/>
      <c r="J5967" s="35"/>
      <c r="M5967" s="51"/>
      <c r="O5967" s="35"/>
      <c r="P5967" s="35"/>
      <c r="Q5967" s="35"/>
      <c r="R5967" s="51"/>
      <c r="T5967" s="35"/>
      <c r="U5967" s="35"/>
      <c r="V5967" s="51"/>
      <c r="W5967" s="35"/>
    </row>
    <row r="5968" spans="4:23">
      <c r="D5968" s="51"/>
      <c r="E5968" s="35"/>
      <c r="F5968" s="51"/>
      <c r="J5968" s="35"/>
      <c r="M5968" s="51"/>
      <c r="O5968" s="35"/>
      <c r="P5968" s="35"/>
      <c r="Q5968" s="35"/>
      <c r="R5968" s="51"/>
      <c r="T5968" s="35"/>
      <c r="U5968" s="35"/>
      <c r="V5968" s="51"/>
      <c r="W5968" s="35"/>
    </row>
    <row r="5969" spans="4:23">
      <c r="D5969" s="51"/>
      <c r="E5969" s="35"/>
      <c r="F5969" s="51"/>
      <c r="J5969" s="35"/>
      <c r="M5969" s="51"/>
      <c r="O5969" s="35"/>
      <c r="P5969" s="35"/>
      <c r="Q5969" s="35"/>
      <c r="R5969" s="51"/>
      <c r="T5969" s="35"/>
      <c r="U5969" s="35"/>
      <c r="V5969" s="51"/>
      <c r="W5969" s="35"/>
    </row>
    <row r="5970" spans="4:23">
      <c r="D5970" s="51"/>
      <c r="E5970" s="35"/>
      <c r="F5970" s="51"/>
      <c r="J5970" s="35"/>
      <c r="M5970" s="51"/>
      <c r="O5970" s="35"/>
      <c r="P5970" s="35"/>
      <c r="Q5970" s="35"/>
      <c r="R5970" s="51"/>
      <c r="T5970" s="35"/>
      <c r="U5970" s="35"/>
      <c r="V5970" s="51"/>
      <c r="W5970" s="35"/>
    </row>
    <row r="5971" spans="4:23">
      <c r="D5971" s="51"/>
      <c r="E5971" s="35"/>
      <c r="F5971" s="51"/>
      <c r="J5971" s="35"/>
      <c r="M5971" s="51"/>
      <c r="O5971" s="35"/>
      <c r="P5971" s="35"/>
      <c r="Q5971" s="35"/>
      <c r="R5971" s="51"/>
      <c r="T5971" s="35"/>
      <c r="U5971" s="35"/>
      <c r="V5971" s="51"/>
      <c r="W5971" s="35"/>
    </row>
    <row r="5972" spans="4:23">
      <c r="D5972" s="51"/>
      <c r="E5972" s="35"/>
      <c r="F5972" s="51"/>
      <c r="J5972" s="35"/>
      <c r="M5972" s="51"/>
      <c r="O5972" s="35"/>
      <c r="P5972" s="35"/>
      <c r="Q5972" s="35"/>
      <c r="R5972" s="51"/>
      <c r="T5972" s="35"/>
      <c r="U5972" s="35"/>
      <c r="V5972" s="51"/>
      <c r="W5972" s="35"/>
    </row>
    <row r="5973" spans="4:23">
      <c r="D5973" s="51"/>
      <c r="E5973" s="35"/>
      <c r="F5973" s="51"/>
      <c r="J5973" s="35"/>
      <c r="M5973" s="51"/>
      <c r="O5973" s="35"/>
      <c r="P5973" s="35"/>
      <c r="Q5973" s="35"/>
      <c r="R5973" s="51"/>
      <c r="T5973" s="35"/>
      <c r="U5973" s="35"/>
      <c r="V5973" s="51"/>
      <c r="W5973" s="35"/>
    </row>
    <row r="5974" spans="4:23">
      <c r="D5974" s="51"/>
      <c r="E5974" s="35"/>
      <c r="F5974" s="51"/>
      <c r="J5974" s="35"/>
      <c r="M5974" s="51"/>
      <c r="O5974" s="35"/>
      <c r="P5974" s="35"/>
      <c r="Q5974" s="35"/>
      <c r="R5974" s="51"/>
      <c r="T5974" s="35"/>
      <c r="U5974" s="35"/>
      <c r="V5974" s="51"/>
      <c r="W5974" s="35"/>
    </row>
    <row r="5975" spans="4:23">
      <c r="D5975" s="51"/>
      <c r="E5975" s="35"/>
      <c r="F5975" s="51"/>
      <c r="J5975" s="35"/>
      <c r="M5975" s="51"/>
      <c r="O5975" s="35"/>
      <c r="P5975" s="35"/>
      <c r="Q5975" s="35"/>
      <c r="R5975" s="51"/>
      <c r="T5975" s="35"/>
      <c r="U5975" s="35"/>
      <c r="V5975" s="51"/>
      <c r="W5975" s="35"/>
    </row>
    <row r="5976" spans="4:23">
      <c r="D5976" s="51"/>
      <c r="E5976" s="35"/>
      <c r="F5976" s="51"/>
      <c r="J5976" s="35"/>
      <c r="M5976" s="51"/>
      <c r="O5976" s="35"/>
      <c r="P5976" s="35"/>
      <c r="Q5976" s="35"/>
      <c r="R5976" s="51"/>
      <c r="T5976" s="35"/>
      <c r="U5976" s="35"/>
      <c r="V5976" s="51"/>
      <c r="W5976" s="35"/>
    </row>
    <row r="5977" spans="4:23">
      <c r="D5977" s="51"/>
      <c r="E5977" s="35"/>
      <c r="F5977" s="51"/>
      <c r="J5977" s="35"/>
      <c r="M5977" s="51"/>
      <c r="O5977" s="35"/>
      <c r="P5977" s="35"/>
      <c r="Q5977" s="35"/>
      <c r="R5977" s="51"/>
      <c r="T5977" s="35"/>
      <c r="U5977" s="35"/>
      <c r="V5977" s="51"/>
      <c r="W5977" s="35"/>
    </row>
    <row r="5978" spans="4:23">
      <c r="D5978" s="51"/>
      <c r="E5978" s="35"/>
      <c r="F5978" s="51"/>
      <c r="J5978" s="35"/>
      <c r="M5978" s="51"/>
      <c r="O5978" s="35"/>
      <c r="P5978" s="35"/>
      <c r="Q5978" s="35"/>
      <c r="R5978" s="51"/>
      <c r="T5978" s="35"/>
      <c r="U5978" s="35"/>
      <c r="V5978" s="51"/>
      <c r="W5978" s="35"/>
    </row>
    <row r="5979" spans="4:23">
      <c r="D5979" s="51"/>
      <c r="E5979" s="35"/>
      <c r="F5979" s="51"/>
      <c r="J5979" s="35"/>
      <c r="M5979" s="51"/>
      <c r="O5979" s="35"/>
      <c r="P5979" s="35"/>
      <c r="Q5979" s="35"/>
      <c r="R5979" s="51"/>
      <c r="T5979" s="35"/>
      <c r="U5979" s="35"/>
      <c r="V5979" s="51"/>
      <c r="W5979" s="35"/>
    </row>
    <row r="5980" spans="4:23">
      <c r="D5980" s="51"/>
      <c r="E5980" s="35"/>
      <c r="F5980" s="51"/>
      <c r="J5980" s="35"/>
      <c r="M5980" s="51"/>
      <c r="O5980" s="35"/>
      <c r="P5980" s="35"/>
      <c r="Q5980" s="35"/>
      <c r="R5980" s="51"/>
      <c r="T5980" s="35"/>
      <c r="U5980" s="35"/>
      <c r="V5980" s="51"/>
      <c r="W5980" s="35"/>
    </row>
    <row r="5981" spans="4:23">
      <c r="D5981" s="51"/>
      <c r="E5981" s="35"/>
      <c r="F5981" s="51"/>
      <c r="J5981" s="35"/>
      <c r="M5981" s="51"/>
      <c r="O5981" s="35"/>
      <c r="P5981" s="35"/>
      <c r="Q5981" s="35"/>
      <c r="R5981" s="51"/>
      <c r="T5981" s="35"/>
      <c r="U5981" s="35"/>
      <c r="V5981" s="51"/>
      <c r="W5981" s="35"/>
    </row>
    <row r="5982" spans="4:23">
      <c r="D5982" s="51"/>
      <c r="E5982" s="35"/>
      <c r="F5982" s="51"/>
      <c r="J5982" s="35"/>
      <c r="M5982" s="51"/>
      <c r="O5982" s="35"/>
      <c r="P5982" s="35"/>
      <c r="Q5982" s="35"/>
      <c r="R5982" s="51"/>
      <c r="T5982" s="35"/>
      <c r="U5982" s="35"/>
      <c r="V5982" s="51"/>
      <c r="W5982" s="35"/>
    </row>
    <row r="5983" spans="4:23">
      <c r="D5983" s="51"/>
      <c r="E5983" s="35"/>
      <c r="F5983" s="51"/>
      <c r="J5983" s="35"/>
      <c r="M5983" s="51"/>
      <c r="O5983" s="35"/>
      <c r="P5983" s="35"/>
      <c r="Q5983" s="35"/>
      <c r="R5983" s="51"/>
      <c r="T5983" s="35"/>
      <c r="U5983" s="35"/>
      <c r="V5983" s="51"/>
      <c r="W5983" s="35"/>
    </row>
    <row r="5984" spans="4:23">
      <c r="D5984" s="51"/>
      <c r="E5984" s="35"/>
      <c r="F5984" s="51"/>
      <c r="J5984" s="35"/>
      <c r="M5984" s="51"/>
      <c r="O5984" s="35"/>
      <c r="P5984" s="35"/>
      <c r="Q5984" s="35"/>
      <c r="R5984" s="51"/>
      <c r="T5984" s="35"/>
      <c r="U5984" s="35"/>
      <c r="V5984" s="51"/>
      <c r="W5984" s="35"/>
    </row>
    <row r="5985" spans="4:23">
      <c r="D5985" s="51"/>
      <c r="E5985" s="35"/>
      <c r="F5985" s="51"/>
      <c r="J5985" s="35"/>
      <c r="M5985" s="51"/>
      <c r="O5985" s="35"/>
      <c r="P5985" s="35"/>
      <c r="Q5985" s="35"/>
      <c r="R5985" s="51"/>
      <c r="T5985" s="35"/>
      <c r="U5985" s="35"/>
      <c r="V5985" s="51"/>
      <c r="W5985" s="35"/>
    </row>
    <row r="5986" spans="4:23">
      <c r="D5986" s="51"/>
      <c r="E5986" s="35"/>
      <c r="F5986" s="51"/>
      <c r="J5986" s="35"/>
      <c r="M5986" s="51"/>
      <c r="O5986" s="35"/>
      <c r="P5986" s="35"/>
      <c r="Q5986" s="35"/>
      <c r="R5986" s="51"/>
      <c r="T5986" s="35"/>
      <c r="U5986" s="35"/>
      <c r="V5986" s="51"/>
      <c r="W5986" s="35"/>
    </row>
    <row r="5987" spans="4:23">
      <c r="D5987" s="51"/>
      <c r="E5987" s="35"/>
      <c r="F5987" s="51"/>
      <c r="J5987" s="35"/>
      <c r="M5987" s="51"/>
      <c r="O5987" s="35"/>
      <c r="P5987" s="35"/>
      <c r="Q5987" s="35"/>
      <c r="R5987" s="51"/>
      <c r="T5987" s="35"/>
      <c r="U5987" s="35"/>
      <c r="V5987" s="51"/>
      <c r="W5987" s="35"/>
    </row>
    <row r="5988" spans="4:23">
      <c r="D5988" s="51"/>
      <c r="E5988" s="35"/>
      <c r="F5988" s="51"/>
      <c r="J5988" s="35"/>
      <c r="M5988" s="51"/>
      <c r="O5988" s="35"/>
      <c r="P5988" s="35"/>
      <c r="Q5988" s="35"/>
      <c r="R5988" s="51"/>
      <c r="T5988" s="35"/>
      <c r="U5988" s="35"/>
      <c r="V5988" s="51"/>
      <c r="W5988" s="35"/>
    </row>
    <row r="5989" spans="4:23">
      <c r="D5989" s="51"/>
      <c r="E5989" s="35"/>
      <c r="F5989" s="51"/>
      <c r="J5989" s="35"/>
      <c r="M5989" s="51"/>
      <c r="O5989" s="35"/>
      <c r="P5989" s="35"/>
      <c r="Q5989" s="35"/>
      <c r="R5989" s="51"/>
      <c r="T5989" s="35"/>
      <c r="U5989" s="35"/>
      <c r="V5989" s="51"/>
      <c r="W5989" s="35"/>
    </row>
    <row r="5990" spans="4:23">
      <c r="D5990" s="51"/>
      <c r="E5990" s="35"/>
      <c r="F5990" s="51"/>
      <c r="J5990" s="35"/>
      <c r="M5990" s="51"/>
      <c r="O5990" s="35"/>
      <c r="P5990" s="35"/>
      <c r="Q5990" s="35"/>
      <c r="R5990" s="51"/>
      <c r="T5990" s="35"/>
      <c r="U5990" s="35"/>
      <c r="V5990" s="51"/>
      <c r="W5990" s="35"/>
    </row>
    <row r="5991" spans="4:23">
      <c r="D5991" s="51"/>
      <c r="E5991" s="35"/>
      <c r="F5991" s="51"/>
      <c r="J5991" s="35"/>
      <c r="M5991" s="51"/>
      <c r="O5991" s="35"/>
      <c r="P5991" s="35"/>
      <c r="Q5991" s="35"/>
      <c r="R5991" s="51"/>
      <c r="T5991" s="35"/>
      <c r="U5991" s="35"/>
      <c r="V5991" s="51"/>
      <c r="W5991" s="35"/>
    </row>
    <row r="5992" spans="4:23">
      <c r="D5992" s="51"/>
      <c r="E5992" s="35"/>
      <c r="F5992" s="51"/>
      <c r="J5992" s="35"/>
      <c r="M5992" s="51"/>
      <c r="O5992" s="35"/>
      <c r="P5992" s="35"/>
      <c r="Q5992" s="35"/>
      <c r="R5992" s="51"/>
      <c r="T5992" s="35"/>
      <c r="U5992" s="35"/>
      <c r="V5992" s="51"/>
      <c r="W5992" s="35"/>
    </row>
    <row r="5993" spans="4:23">
      <c r="D5993" s="51"/>
      <c r="E5993" s="35"/>
      <c r="F5993" s="51"/>
      <c r="J5993" s="35"/>
      <c r="M5993" s="51"/>
      <c r="O5993" s="35"/>
      <c r="P5993" s="35"/>
      <c r="Q5993" s="35"/>
      <c r="R5993" s="51"/>
      <c r="T5993" s="35"/>
      <c r="U5993" s="35"/>
      <c r="V5993" s="51"/>
      <c r="W5993" s="35"/>
    </row>
    <row r="5994" spans="4:23">
      <c r="D5994" s="51"/>
      <c r="E5994" s="35"/>
      <c r="F5994" s="51"/>
      <c r="J5994" s="35"/>
      <c r="M5994" s="51"/>
      <c r="O5994" s="35"/>
      <c r="P5994" s="35"/>
      <c r="Q5994" s="35"/>
      <c r="R5994" s="51"/>
      <c r="T5994" s="35"/>
      <c r="U5994" s="35"/>
      <c r="V5994" s="51"/>
      <c r="W5994" s="35"/>
    </row>
    <row r="5995" spans="4:23">
      <c r="D5995" s="51"/>
      <c r="E5995" s="35"/>
      <c r="F5995" s="51"/>
      <c r="J5995" s="35"/>
      <c r="M5995" s="51"/>
      <c r="O5995" s="35"/>
      <c r="P5995" s="35"/>
      <c r="Q5995" s="35"/>
      <c r="R5995" s="51"/>
      <c r="T5995" s="35"/>
      <c r="U5995" s="35"/>
      <c r="V5995" s="51"/>
      <c r="W5995" s="35"/>
    </row>
    <row r="5996" spans="4:23">
      <c r="D5996" s="51"/>
      <c r="E5996" s="35"/>
      <c r="F5996" s="51"/>
      <c r="J5996" s="35"/>
      <c r="M5996" s="51"/>
      <c r="O5996" s="35"/>
      <c r="P5996" s="35"/>
      <c r="Q5996" s="35"/>
      <c r="R5996" s="51"/>
      <c r="T5996" s="35"/>
      <c r="U5996" s="35"/>
      <c r="V5996" s="51"/>
      <c r="W5996" s="35"/>
    </row>
    <row r="5997" spans="4:23">
      <c r="D5997" s="51"/>
      <c r="E5997" s="35"/>
      <c r="F5997" s="51"/>
      <c r="J5997" s="35"/>
      <c r="M5997" s="51"/>
      <c r="O5997" s="35"/>
      <c r="P5997" s="35"/>
      <c r="Q5997" s="35"/>
      <c r="R5997" s="51"/>
      <c r="T5997" s="35"/>
      <c r="U5997" s="35"/>
      <c r="V5997" s="51"/>
      <c r="W5997" s="35"/>
    </row>
    <row r="5998" spans="4:23">
      <c r="D5998" s="51"/>
      <c r="E5998" s="35"/>
      <c r="F5998" s="51"/>
      <c r="J5998" s="35"/>
      <c r="M5998" s="51"/>
      <c r="O5998" s="35"/>
      <c r="P5998" s="35"/>
      <c r="Q5998" s="35"/>
      <c r="R5998" s="51"/>
      <c r="T5998" s="35"/>
      <c r="U5998" s="35"/>
      <c r="V5998" s="51"/>
      <c r="W5998" s="35"/>
    </row>
    <row r="5999" spans="4:23">
      <c r="D5999" s="51"/>
      <c r="E5999" s="35"/>
      <c r="F5999" s="51"/>
      <c r="J5999" s="35"/>
      <c r="M5999" s="51"/>
      <c r="O5999" s="35"/>
      <c r="P5999" s="35"/>
      <c r="Q5999" s="35"/>
      <c r="R5999" s="51"/>
      <c r="T5999" s="35"/>
      <c r="U5999" s="35"/>
      <c r="V5999" s="51"/>
      <c r="W5999" s="35"/>
    </row>
    <row r="6000" spans="4:23">
      <c r="D6000" s="51"/>
      <c r="E6000" s="35"/>
      <c r="F6000" s="51"/>
      <c r="J6000" s="35"/>
      <c r="M6000" s="51"/>
      <c r="O6000" s="35"/>
      <c r="P6000" s="35"/>
      <c r="Q6000" s="35"/>
      <c r="R6000" s="51"/>
      <c r="T6000" s="35"/>
      <c r="U6000" s="35"/>
      <c r="V6000" s="51"/>
      <c r="W6000" s="35"/>
    </row>
    <row r="6001" spans="4:23">
      <c r="D6001" s="51"/>
      <c r="E6001" s="35"/>
      <c r="F6001" s="51"/>
      <c r="J6001" s="35"/>
      <c r="M6001" s="51"/>
      <c r="O6001" s="35"/>
      <c r="P6001" s="35"/>
      <c r="Q6001" s="35"/>
      <c r="R6001" s="51"/>
      <c r="T6001" s="35"/>
      <c r="U6001" s="35"/>
      <c r="V6001" s="51"/>
      <c r="W6001" s="35"/>
    </row>
    <row r="6002" spans="4:23">
      <c r="D6002" s="51"/>
      <c r="E6002" s="35"/>
      <c r="F6002" s="51"/>
      <c r="J6002" s="35"/>
      <c r="M6002" s="51"/>
      <c r="O6002" s="35"/>
      <c r="P6002" s="35"/>
      <c r="Q6002" s="35"/>
      <c r="R6002" s="51"/>
      <c r="T6002" s="35"/>
      <c r="U6002" s="35"/>
      <c r="V6002" s="51"/>
      <c r="W6002" s="35"/>
    </row>
    <row r="6003" spans="4:23">
      <c r="D6003" s="51"/>
      <c r="E6003" s="35"/>
      <c r="F6003" s="51"/>
      <c r="J6003" s="35"/>
      <c r="M6003" s="51"/>
      <c r="O6003" s="35"/>
      <c r="P6003" s="35"/>
      <c r="Q6003" s="35"/>
      <c r="R6003" s="51"/>
      <c r="T6003" s="35"/>
      <c r="U6003" s="35"/>
      <c r="V6003" s="51"/>
      <c r="W6003" s="35"/>
    </row>
    <row r="6004" spans="4:23">
      <c r="D6004" s="51"/>
      <c r="E6004" s="35"/>
      <c r="F6004" s="51"/>
      <c r="J6004" s="35"/>
      <c r="M6004" s="51"/>
      <c r="O6004" s="35"/>
      <c r="P6004" s="35"/>
      <c r="Q6004" s="35"/>
      <c r="R6004" s="51"/>
      <c r="T6004" s="35"/>
      <c r="U6004" s="35"/>
      <c r="V6004" s="51"/>
      <c r="W6004" s="35"/>
    </row>
    <row r="6005" spans="4:23">
      <c r="D6005" s="51"/>
      <c r="E6005" s="35"/>
      <c r="F6005" s="51"/>
      <c r="J6005" s="35"/>
      <c r="M6005" s="51"/>
      <c r="O6005" s="35"/>
      <c r="P6005" s="35"/>
      <c r="Q6005" s="35"/>
      <c r="R6005" s="51"/>
      <c r="T6005" s="35"/>
      <c r="U6005" s="35"/>
      <c r="V6005" s="51"/>
      <c r="W6005" s="35"/>
    </row>
    <row r="6006" spans="4:23">
      <c r="D6006" s="51"/>
      <c r="E6006" s="35"/>
      <c r="F6006" s="51"/>
      <c r="J6006" s="35"/>
      <c r="M6006" s="51"/>
      <c r="O6006" s="35"/>
      <c r="P6006" s="35"/>
      <c r="Q6006" s="35"/>
      <c r="R6006" s="51"/>
      <c r="T6006" s="35"/>
      <c r="U6006" s="35"/>
      <c r="V6006" s="51"/>
      <c r="W6006" s="35"/>
    </row>
    <row r="6007" spans="4:23">
      <c r="D6007" s="51"/>
      <c r="E6007" s="35"/>
      <c r="F6007" s="51"/>
      <c r="J6007" s="35"/>
      <c r="M6007" s="51"/>
      <c r="O6007" s="35"/>
      <c r="P6007" s="35"/>
      <c r="Q6007" s="35"/>
      <c r="R6007" s="51"/>
      <c r="T6007" s="35"/>
      <c r="U6007" s="35"/>
      <c r="V6007" s="51"/>
      <c r="W6007" s="35"/>
    </row>
    <row r="6008" spans="4:23">
      <c r="D6008" s="51"/>
      <c r="E6008" s="35"/>
      <c r="F6008" s="51"/>
      <c r="J6008" s="35"/>
      <c r="M6008" s="51"/>
      <c r="O6008" s="35"/>
      <c r="P6008" s="35"/>
      <c r="Q6008" s="35"/>
      <c r="R6008" s="51"/>
      <c r="T6008" s="35"/>
      <c r="U6008" s="35"/>
      <c r="V6008" s="51"/>
      <c r="W6008" s="35"/>
    </row>
    <row r="6009" spans="4:23">
      <c r="D6009" s="51"/>
      <c r="E6009" s="35"/>
      <c r="F6009" s="51"/>
      <c r="J6009" s="35"/>
      <c r="M6009" s="51"/>
      <c r="O6009" s="35"/>
      <c r="P6009" s="35"/>
      <c r="Q6009" s="35"/>
      <c r="R6009" s="51"/>
      <c r="T6009" s="35"/>
      <c r="U6009" s="35"/>
      <c r="V6009" s="51"/>
      <c r="W6009" s="35"/>
    </row>
    <row r="6010" spans="4:23">
      <c r="D6010" s="51"/>
      <c r="E6010" s="35"/>
      <c r="F6010" s="51"/>
      <c r="J6010" s="35"/>
      <c r="M6010" s="51"/>
      <c r="O6010" s="35"/>
      <c r="P6010" s="35"/>
      <c r="Q6010" s="35"/>
      <c r="R6010" s="51"/>
      <c r="T6010" s="35"/>
      <c r="U6010" s="35"/>
      <c r="V6010" s="51"/>
      <c r="W6010" s="35"/>
    </row>
    <row r="6011" spans="4:23">
      <c r="D6011" s="51"/>
      <c r="E6011" s="35"/>
      <c r="F6011" s="51"/>
      <c r="J6011" s="35"/>
      <c r="M6011" s="51"/>
      <c r="O6011" s="35"/>
      <c r="P6011" s="35"/>
      <c r="Q6011" s="35"/>
      <c r="R6011" s="51"/>
      <c r="T6011" s="35"/>
      <c r="U6011" s="35"/>
      <c r="V6011" s="51"/>
      <c r="W6011" s="35"/>
    </row>
    <row r="6012" spans="4:23">
      <c r="D6012" s="51"/>
      <c r="E6012" s="35"/>
      <c r="F6012" s="51"/>
      <c r="J6012" s="35"/>
      <c r="M6012" s="51"/>
      <c r="O6012" s="35"/>
      <c r="P6012" s="35"/>
      <c r="Q6012" s="35"/>
      <c r="R6012" s="51"/>
      <c r="T6012" s="35"/>
      <c r="U6012" s="35"/>
      <c r="V6012" s="51"/>
      <c r="W6012" s="35"/>
    </row>
    <row r="6013" spans="4:23">
      <c r="D6013" s="51"/>
      <c r="E6013" s="35"/>
      <c r="F6013" s="51"/>
      <c r="J6013" s="35"/>
      <c r="M6013" s="51"/>
      <c r="O6013" s="35"/>
      <c r="P6013" s="35"/>
      <c r="Q6013" s="35"/>
      <c r="R6013" s="51"/>
      <c r="T6013" s="35"/>
      <c r="U6013" s="35"/>
      <c r="V6013" s="51"/>
      <c r="W6013" s="35"/>
    </row>
    <row r="6014" spans="4:23">
      <c r="D6014" s="51"/>
      <c r="E6014" s="35"/>
      <c r="F6014" s="51"/>
      <c r="J6014" s="35"/>
      <c r="M6014" s="51"/>
      <c r="O6014" s="35"/>
      <c r="P6014" s="35"/>
      <c r="Q6014" s="35"/>
      <c r="R6014" s="51"/>
      <c r="T6014" s="35"/>
      <c r="U6014" s="35"/>
      <c r="V6014" s="51"/>
      <c r="W6014" s="35"/>
    </row>
    <row r="6015" spans="4:23">
      <c r="D6015" s="51"/>
      <c r="E6015" s="35"/>
      <c r="F6015" s="51"/>
      <c r="J6015" s="35"/>
      <c r="M6015" s="51"/>
      <c r="O6015" s="35"/>
      <c r="P6015" s="35"/>
      <c r="Q6015" s="35"/>
      <c r="R6015" s="51"/>
      <c r="T6015" s="35"/>
      <c r="U6015" s="35"/>
      <c r="V6015" s="51"/>
      <c r="W6015" s="35"/>
    </row>
    <row r="6016" spans="4:23">
      <c r="D6016" s="51"/>
      <c r="E6016" s="35"/>
      <c r="F6016" s="51"/>
      <c r="J6016" s="35"/>
      <c r="M6016" s="51"/>
      <c r="O6016" s="35"/>
      <c r="P6016" s="35"/>
      <c r="Q6016" s="35"/>
      <c r="R6016" s="51"/>
      <c r="T6016" s="35"/>
      <c r="U6016" s="35"/>
      <c r="V6016" s="51"/>
      <c r="W6016" s="35"/>
    </row>
    <row r="6017" spans="4:23">
      <c r="D6017" s="51"/>
      <c r="E6017" s="35"/>
      <c r="F6017" s="51"/>
      <c r="J6017" s="35"/>
      <c r="M6017" s="51"/>
      <c r="O6017" s="35"/>
      <c r="P6017" s="35"/>
      <c r="Q6017" s="35"/>
      <c r="R6017" s="51"/>
      <c r="T6017" s="35"/>
      <c r="U6017" s="35"/>
      <c r="V6017" s="51"/>
      <c r="W6017" s="35"/>
    </row>
    <row r="6018" spans="4:23">
      <c r="D6018" s="51"/>
      <c r="E6018" s="35"/>
      <c r="F6018" s="51"/>
      <c r="J6018" s="35"/>
      <c r="M6018" s="51"/>
      <c r="O6018" s="35"/>
      <c r="P6018" s="35"/>
      <c r="Q6018" s="35"/>
      <c r="R6018" s="51"/>
      <c r="T6018" s="35"/>
      <c r="U6018" s="35"/>
      <c r="V6018" s="51"/>
      <c r="W6018" s="35"/>
    </row>
    <row r="6019" spans="4:23">
      <c r="D6019" s="51"/>
      <c r="E6019" s="35"/>
      <c r="F6019" s="51"/>
      <c r="J6019" s="35"/>
      <c r="M6019" s="51"/>
      <c r="O6019" s="35"/>
      <c r="P6019" s="35"/>
      <c r="Q6019" s="35"/>
      <c r="R6019" s="51"/>
      <c r="T6019" s="35"/>
      <c r="U6019" s="35"/>
      <c r="V6019" s="51"/>
      <c r="W6019" s="35"/>
    </row>
    <row r="6020" spans="4:23">
      <c r="D6020" s="51"/>
      <c r="E6020" s="35"/>
      <c r="F6020" s="51"/>
      <c r="J6020" s="35"/>
      <c r="M6020" s="51"/>
      <c r="O6020" s="35"/>
      <c r="P6020" s="35"/>
      <c r="Q6020" s="35"/>
      <c r="R6020" s="51"/>
      <c r="T6020" s="35"/>
      <c r="U6020" s="35"/>
      <c r="V6020" s="51"/>
      <c r="W6020" s="35"/>
    </row>
    <row r="6021" spans="4:23">
      <c r="D6021" s="51"/>
      <c r="E6021" s="35"/>
      <c r="F6021" s="51"/>
      <c r="J6021" s="35"/>
      <c r="M6021" s="51"/>
      <c r="O6021" s="35"/>
      <c r="P6021" s="35"/>
      <c r="Q6021" s="35"/>
      <c r="R6021" s="51"/>
      <c r="T6021" s="35"/>
      <c r="U6021" s="35"/>
      <c r="V6021" s="51"/>
      <c r="W6021" s="35"/>
    </row>
    <row r="6022" spans="4:23">
      <c r="D6022" s="51"/>
      <c r="E6022" s="35"/>
      <c r="F6022" s="51"/>
      <c r="J6022" s="35"/>
      <c r="M6022" s="51"/>
      <c r="O6022" s="35"/>
      <c r="P6022" s="35"/>
      <c r="Q6022" s="35"/>
      <c r="R6022" s="51"/>
      <c r="T6022" s="35"/>
      <c r="U6022" s="35"/>
      <c r="V6022" s="51"/>
      <c r="W6022" s="35"/>
    </row>
    <row r="6023" spans="4:23">
      <c r="D6023" s="51"/>
      <c r="E6023" s="35"/>
      <c r="F6023" s="51"/>
      <c r="J6023" s="35"/>
      <c r="M6023" s="51"/>
      <c r="O6023" s="35"/>
      <c r="P6023" s="35"/>
      <c r="Q6023" s="35"/>
      <c r="R6023" s="51"/>
      <c r="T6023" s="35"/>
      <c r="U6023" s="35"/>
      <c r="V6023" s="51"/>
      <c r="W6023" s="35"/>
    </row>
    <row r="6024" spans="4:23">
      <c r="D6024" s="51"/>
      <c r="E6024" s="35"/>
      <c r="F6024" s="51"/>
      <c r="J6024" s="35"/>
      <c r="M6024" s="51"/>
      <c r="O6024" s="35"/>
      <c r="P6024" s="35"/>
      <c r="Q6024" s="35"/>
      <c r="R6024" s="51"/>
      <c r="T6024" s="35"/>
      <c r="U6024" s="35"/>
      <c r="V6024" s="51"/>
      <c r="W6024" s="35"/>
    </row>
    <row r="6025" spans="4:23">
      <c r="D6025" s="51"/>
      <c r="E6025" s="35"/>
      <c r="F6025" s="51"/>
      <c r="J6025" s="35"/>
      <c r="M6025" s="51"/>
      <c r="O6025" s="35"/>
      <c r="P6025" s="35"/>
      <c r="Q6025" s="35"/>
      <c r="R6025" s="51"/>
      <c r="T6025" s="35"/>
      <c r="U6025" s="35"/>
      <c r="V6025" s="51"/>
      <c r="W6025" s="35"/>
    </row>
    <row r="6026" spans="4:23">
      <c r="D6026" s="51"/>
      <c r="E6026" s="35"/>
      <c r="F6026" s="51"/>
      <c r="J6026" s="35"/>
      <c r="M6026" s="51"/>
      <c r="O6026" s="35"/>
      <c r="P6026" s="35"/>
      <c r="Q6026" s="35"/>
      <c r="R6026" s="51"/>
      <c r="T6026" s="35"/>
      <c r="U6026" s="35"/>
      <c r="V6026" s="51"/>
      <c r="W6026" s="35"/>
    </row>
    <row r="6027" spans="4:23">
      <c r="D6027" s="51"/>
      <c r="E6027" s="35"/>
      <c r="F6027" s="51"/>
      <c r="J6027" s="35"/>
      <c r="M6027" s="51"/>
      <c r="O6027" s="35"/>
      <c r="P6027" s="35"/>
      <c r="Q6027" s="35"/>
      <c r="R6027" s="51"/>
      <c r="T6027" s="35"/>
      <c r="U6027" s="35"/>
      <c r="V6027" s="51"/>
      <c r="W6027" s="35"/>
    </row>
    <row r="6028" spans="4:23">
      <c r="D6028" s="51"/>
      <c r="E6028" s="35"/>
      <c r="F6028" s="51"/>
      <c r="J6028" s="35"/>
      <c r="M6028" s="51"/>
      <c r="O6028" s="35"/>
      <c r="P6028" s="35"/>
      <c r="Q6028" s="35"/>
      <c r="R6028" s="51"/>
      <c r="T6028" s="35"/>
      <c r="U6028" s="35"/>
      <c r="V6028" s="51"/>
      <c r="W6028" s="35"/>
    </row>
    <row r="6029" spans="4:23">
      <c r="D6029" s="51"/>
      <c r="E6029" s="35"/>
      <c r="F6029" s="51"/>
      <c r="J6029" s="35"/>
      <c r="M6029" s="51"/>
      <c r="O6029" s="35"/>
      <c r="P6029" s="35"/>
      <c r="Q6029" s="35"/>
      <c r="R6029" s="51"/>
      <c r="T6029" s="35"/>
      <c r="U6029" s="35"/>
      <c r="V6029" s="51"/>
      <c r="W6029" s="35"/>
    </row>
    <row r="6030" spans="4:23">
      <c r="D6030" s="51"/>
      <c r="E6030" s="35"/>
      <c r="F6030" s="51"/>
      <c r="J6030" s="35"/>
      <c r="M6030" s="51"/>
      <c r="O6030" s="35"/>
      <c r="P6030" s="35"/>
      <c r="Q6030" s="35"/>
      <c r="R6030" s="51"/>
      <c r="T6030" s="35"/>
      <c r="U6030" s="35"/>
      <c r="V6030" s="51"/>
      <c r="W6030" s="35"/>
    </row>
    <row r="6031" spans="4:23">
      <c r="D6031" s="51"/>
      <c r="E6031" s="35"/>
      <c r="F6031" s="51"/>
      <c r="J6031" s="35"/>
      <c r="M6031" s="51"/>
      <c r="O6031" s="35"/>
      <c r="P6031" s="35"/>
      <c r="Q6031" s="35"/>
      <c r="R6031" s="51"/>
      <c r="T6031" s="35"/>
      <c r="U6031" s="35"/>
      <c r="V6031" s="51"/>
      <c r="W6031" s="35"/>
    </row>
    <row r="6032" spans="4:23">
      <c r="D6032" s="51"/>
      <c r="E6032" s="35"/>
      <c r="F6032" s="51"/>
      <c r="J6032" s="35"/>
      <c r="M6032" s="51"/>
      <c r="O6032" s="35"/>
      <c r="P6032" s="35"/>
      <c r="Q6032" s="35"/>
      <c r="R6032" s="51"/>
      <c r="T6032" s="35"/>
      <c r="U6032" s="35"/>
      <c r="V6032" s="51"/>
      <c r="W6032" s="35"/>
    </row>
    <row r="6033" spans="4:23">
      <c r="D6033" s="51"/>
      <c r="E6033" s="35"/>
      <c r="F6033" s="51"/>
      <c r="J6033" s="35"/>
      <c r="M6033" s="51"/>
      <c r="O6033" s="35"/>
      <c r="P6033" s="35"/>
      <c r="Q6033" s="35"/>
      <c r="R6033" s="51"/>
      <c r="T6033" s="35"/>
      <c r="U6033" s="35"/>
      <c r="V6033" s="51"/>
      <c r="W6033" s="35"/>
    </row>
    <row r="6034" spans="4:23">
      <c r="D6034" s="51"/>
      <c r="E6034" s="35"/>
      <c r="F6034" s="51"/>
      <c r="J6034" s="35"/>
      <c r="M6034" s="51"/>
      <c r="O6034" s="35"/>
      <c r="P6034" s="35"/>
      <c r="Q6034" s="35"/>
      <c r="R6034" s="51"/>
      <c r="T6034" s="35"/>
      <c r="U6034" s="35"/>
      <c r="V6034" s="51"/>
      <c r="W6034" s="35"/>
    </row>
    <row r="6035" spans="4:23">
      <c r="D6035" s="51"/>
      <c r="E6035" s="35"/>
      <c r="F6035" s="51"/>
      <c r="J6035" s="35"/>
      <c r="M6035" s="51"/>
      <c r="O6035" s="35"/>
      <c r="P6035" s="35"/>
      <c r="Q6035" s="35"/>
      <c r="R6035" s="51"/>
      <c r="T6035" s="35"/>
      <c r="U6035" s="35"/>
      <c r="V6035" s="51"/>
      <c r="W6035" s="35"/>
    </row>
    <row r="6036" spans="4:23">
      <c r="D6036" s="51"/>
      <c r="E6036" s="35"/>
      <c r="F6036" s="51"/>
      <c r="J6036" s="35"/>
      <c r="M6036" s="51"/>
      <c r="O6036" s="35"/>
      <c r="P6036" s="35"/>
      <c r="Q6036" s="35"/>
      <c r="R6036" s="51"/>
      <c r="T6036" s="35"/>
      <c r="U6036" s="35"/>
      <c r="V6036" s="51"/>
      <c r="W6036" s="35"/>
    </row>
    <row r="6037" spans="4:23">
      <c r="D6037" s="51"/>
      <c r="E6037" s="35"/>
      <c r="F6037" s="51"/>
      <c r="J6037" s="35"/>
      <c r="M6037" s="51"/>
      <c r="O6037" s="35"/>
      <c r="P6037" s="35"/>
      <c r="Q6037" s="35"/>
      <c r="R6037" s="51"/>
      <c r="T6037" s="35"/>
      <c r="U6037" s="35"/>
      <c r="V6037" s="51"/>
      <c r="W6037" s="35"/>
    </row>
    <row r="6038" spans="4:23">
      <c r="D6038" s="51"/>
      <c r="E6038" s="35"/>
      <c r="F6038" s="51"/>
      <c r="J6038" s="35"/>
      <c r="M6038" s="51"/>
      <c r="O6038" s="35"/>
      <c r="P6038" s="35"/>
      <c r="Q6038" s="35"/>
      <c r="R6038" s="51"/>
      <c r="T6038" s="35"/>
      <c r="U6038" s="35"/>
      <c r="V6038" s="51"/>
      <c r="W6038" s="35"/>
    </row>
    <row r="6039" spans="4:23">
      <c r="D6039" s="51"/>
      <c r="E6039" s="35"/>
      <c r="F6039" s="51"/>
      <c r="J6039" s="35"/>
      <c r="M6039" s="51"/>
      <c r="O6039" s="35"/>
      <c r="P6039" s="35"/>
      <c r="Q6039" s="35"/>
      <c r="R6039" s="51"/>
      <c r="T6039" s="35"/>
      <c r="U6039" s="35"/>
      <c r="V6039" s="51"/>
      <c r="W6039" s="35"/>
    </row>
    <row r="6040" spans="4:23">
      <c r="D6040" s="51"/>
      <c r="E6040" s="35"/>
      <c r="F6040" s="51"/>
      <c r="J6040" s="35"/>
      <c r="M6040" s="51"/>
      <c r="O6040" s="35"/>
      <c r="P6040" s="35"/>
      <c r="Q6040" s="35"/>
      <c r="R6040" s="51"/>
      <c r="T6040" s="35"/>
      <c r="U6040" s="35"/>
      <c r="V6040" s="51"/>
      <c r="W6040" s="35"/>
    </row>
    <row r="6041" spans="4:23">
      <c r="D6041" s="51"/>
      <c r="E6041" s="35"/>
      <c r="F6041" s="51"/>
      <c r="J6041" s="35"/>
      <c r="M6041" s="51"/>
      <c r="O6041" s="35"/>
      <c r="P6041" s="35"/>
      <c r="Q6041" s="35"/>
      <c r="R6041" s="51"/>
      <c r="T6041" s="35"/>
      <c r="U6041" s="35"/>
      <c r="V6041" s="51"/>
      <c r="W6041" s="35"/>
    </row>
    <row r="6042" spans="4:23">
      <c r="D6042" s="51"/>
      <c r="E6042" s="35"/>
      <c r="F6042" s="51"/>
      <c r="J6042" s="35"/>
      <c r="M6042" s="51"/>
      <c r="O6042" s="35"/>
      <c r="P6042" s="35"/>
      <c r="Q6042" s="35"/>
      <c r="R6042" s="51"/>
      <c r="T6042" s="35"/>
      <c r="U6042" s="35"/>
      <c r="V6042" s="51"/>
      <c r="W6042" s="35"/>
    </row>
    <row r="6043" spans="4:23">
      <c r="D6043" s="51"/>
      <c r="E6043" s="35"/>
      <c r="F6043" s="51"/>
      <c r="J6043" s="35"/>
      <c r="M6043" s="51"/>
      <c r="O6043" s="35"/>
      <c r="P6043" s="35"/>
      <c r="Q6043" s="35"/>
      <c r="R6043" s="51"/>
      <c r="T6043" s="35"/>
      <c r="U6043" s="35"/>
      <c r="V6043" s="51"/>
      <c r="W6043" s="35"/>
    </row>
    <row r="6044" spans="4:23">
      <c r="D6044" s="51"/>
      <c r="E6044" s="35"/>
      <c r="F6044" s="51"/>
      <c r="J6044" s="35"/>
      <c r="M6044" s="51"/>
      <c r="O6044" s="35"/>
      <c r="P6044" s="35"/>
      <c r="Q6044" s="35"/>
      <c r="R6044" s="51"/>
      <c r="T6044" s="35"/>
      <c r="U6044" s="35"/>
      <c r="V6044" s="51"/>
      <c r="W6044" s="35"/>
    </row>
    <row r="6045" spans="4:23">
      <c r="D6045" s="51"/>
      <c r="E6045" s="35"/>
      <c r="F6045" s="51"/>
      <c r="J6045" s="35"/>
      <c r="M6045" s="51"/>
      <c r="O6045" s="35"/>
      <c r="P6045" s="35"/>
      <c r="Q6045" s="35"/>
      <c r="R6045" s="51"/>
      <c r="T6045" s="35"/>
      <c r="U6045" s="35"/>
      <c r="V6045" s="51"/>
      <c r="W6045" s="35"/>
    </row>
    <row r="6046" spans="4:23">
      <c r="D6046" s="51"/>
      <c r="E6046" s="35"/>
      <c r="F6046" s="51"/>
      <c r="J6046" s="35"/>
      <c r="M6046" s="51"/>
      <c r="O6046" s="35"/>
      <c r="P6046" s="35"/>
      <c r="Q6046" s="35"/>
      <c r="R6046" s="51"/>
      <c r="T6046" s="35"/>
      <c r="U6046" s="35"/>
      <c r="V6046" s="51"/>
      <c r="W6046" s="35"/>
    </row>
    <row r="6047" spans="4:23">
      <c r="D6047" s="51"/>
      <c r="E6047" s="35"/>
      <c r="F6047" s="51"/>
      <c r="J6047" s="35"/>
      <c r="M6047" s="51"/>
      <c r="O6047" s="35"/>
      <c r="P6047" s="35"/>
      <c r="Q6047" s="35"/>
      <c r="R6047" s="51"/>
      <c r="T6047" s="35"/>
      <c r="U6047" s="35"/>
      <c r="V6047" s="51"/>
      <c r="W6047" s="35"/>
    </row>
    <row r="6048" spans="4:23">
      <c r="D6048" s="51"/>
      <c r="E6048" s="35"/>
      <c r="F6048" s="51"/>
      <c r="J6048" s="35"/>
      <c r="M6048" s="51"/>
      <c r="O6048" s="35"/>
      <c r="P6048" s="35"/>
      <c r="Q6048" s="35"/>
      <c r="R6048" s="51"/>
      <c r="T6048" s="35"/>
      <c r="U6048" s="35"/>
      <c r="V6048" s="51"/>
      <c r="W6048" s="35"/>
    </row>
    <row r="6049" spans="4:23">
      <c r="D6049" s="51"/>
      <c r="E6049" s="35"/>
      <c r="F6049" s="51"/>
      <c r="J6049" s="35"/>
      <c r="M6049" s="51"/>
      <c r="O6049" s="35"/>
      <c r="P6049" s="35"/>
      <c r="Q6049" s="35"/>
      <c r="R6049" s="51"/>
      <c r="T6049" s="35"/>
      <c r="U6049" s="35"/>
      <c r="V6049" s="51"/>
      <c r="W6049" s="35"/>
    </row>
    <row r="6050" spans="4:23">
      <c r="D6050" s="51"/>
      <c r="E6050" s="35"/>
      <c r="F6050" s="51"/>
      <c r="J6050" s="35"/>
      <c r="M6050" s="51"/>
      <c r="O6050" s="35"/>
      <c r="P6050" s="35"/>
      <c r="Q6050" s="35"/>
      <c r="R6050" s="51"/>
      <c r="T6050" s="35"/>
      <c r="U6050" s="35"/>
      <c r="V6050" s="51"/>
      <c r="W6050" s="35"/>
    </row>
    <row r="6051" spans="4:23">
      <c r="D6051" s="51"/>
      <c r="E6051" s="35"/>
      <c r="F6051" s="51"/>
      <c r="J6051" s="35"/>
      <c r="M6051" s="51"/>
      <c r="O6051" s="35"/>
      <c r="P6051" s="35"/>
      <c r="Q6051" s="35"/>
      <c r="R6051" s="51"/>
      <c r="T6051" s="35"/>
      <c r="U6051" s="35"/>
      <c r="V6051" s="51"/>
      <c r="W6051" s="35"/>
    </row>
    <row r="6052" spans="4:23">
      <c r="D6052" s="51"/>
      <c r="E6052" s="35"/>
      <c r="F6052" s="51"/>
      <c r="J6052" s="35"/>
      <c r="M6052" s="51"/>
      <c r="O6052" s="35"/>
      <c r="P6052" s="35"/>
      <c r="Q6052" s="35"/>
      <c r="R6052" s="51"/>
      <c r="T6052" s="35"/>
      <c r="U6052" s="35"/>
      <c r="V6052" s="51"/>
      <c r="W6052" s="35"/>
    </row>
    <row r="6053" spans="4:23">
      <c r="D6053" s="51"/>
      <c r="E6053" s="35"/>
      <c r="F6053" s="51"/>
      <c r="J6053" s="35"/>
      <c r="M6053" s="51"/>
      <c r="O6053" s="35"/>
      <c r="P6053" s="35"/>
      <c r="Q6053" s="35"/>
      <c r="R6053" s="51"/>
      <c r="T6053" s="35"/>
      <c r="U6053" s="35"/>
      <c r="V6053" s="51"/>
      <c r="W6053" s="35"/>
    </row>
    <row r="6054" spans="4:23">
      <c r="D6054" s="51"/>
      <c r="E6054" s="35"/>
      <c r="F6054" s="51"/>
      <c r="J6054" s="35"/>
      <c r="M6054" s="51"/>
      <c r="O6054" s="35"/>
      <c r="P6054" s="35"/>
      <c r="Q6054" s="35"/>
      <c r="R6054" s="51"/>
      <c r="T6054" s="35"/>
      <c r="U6054" s="35"/>
      <c r="V6054" s="51"/>
      <c r="W6054" s="35"/>
    </row>
    <row r="6055" spans="4:23">
      <c r="D6055" s="51"/>
      <c r="E6055" s="35"/>
      <c r="F6055" s="51"/>
      <c r="J6055" s="35"/>
      <c r="M6055" s="51"/>
      <c r="O6055" s="35"/>
      <c r="P6055" s="35"/>
      <c r="Q6055" s="35"/>
      <c r="R6055" s="51"/>
      <c r="T6055" s="35"/>
      <c r="U6055" s="35"/>
      <c r="V6055" s="51"/>
      <c r="W6055" s="35"/>
    </row>
    <row r="6056" spans="4:23">
      <c r="D6056" s="51"/>
      <c r="E6056" s="35"/>
      <c r="F6056" s="51"/>
      <c r="J6056" s="35"/>
      <c r="M6056" s="51"/>
      <c r="O6056" s="35"/>
      <c r="P6056" s="35"/>
      <c r="Q6056" s="35"/>
      <c r="R6056" s="51"/>
      <c r="T6056" s="35"/>
      <c r="U6056" s="35"/>
      <c r="V6056" s="51"/>
      <c r="W6056" s="35"/>
    </row>
    <row r="6057" spans="4:23">
      <c r="D6057" s="51"/>
      <c r="E6057" s="35"/>
      <c r="F6057" s="51"/>
      <c r="J6057" s="35"/>
      <c r="M6057" s="51"/>
      <c r="O6057" s="35"/>
      <c r="P6057" s="35"/>
      <c r="Q6057" s="35"/>
      <c r="R6057" s="51"/>
      <c r="T6057" s="35"/>
      <c r="U6057" s="35"/>
      <c r="V6057" s="51"/>
      <c r="W6057" s="35"/>
    </row>
    <row r="6058" spans="4:23">
      <c r="D6058" s="51"/>
      <c r="E6058" s="35"/>
      <c r="F6058" s="51"/>
      <c r="J6058" s="35"/>
      <c r="M6058" s="51"/>
      <c r="O6058" s="35"/>
      <c r="P6058" s="35"/>
      <c r="Q6058" s="35"/>
      <c r="R6058" s="51"/>
      <c r="T6058" s="35"/>
      <c r="U6058" s="35"/>
      <c r="V6058" s="51"/>
      <c r="W6058" s="35"/>
    </row>
    <row r="6059" spans="4:23">
      <c r="D6059" s="51"/>
      <c r="E6059" s="35"/>
      <c r="F6059" s="51"/>
      <c r="J6059" s="35"/>
      <c r="M6059" s="51"/>
      <c r="O6059" s="35"/>
      <c r="P6059" s="35"/>
      <c r="Q6059" s="35"/>
      <c r="R6059" s="51"/>
      <c r="T6059" s="35"/>
      <c r="U6059" s="35"/>
      <c r="V6059" s="51"/>
      <c r="W6059" s="35"/>
    </row>
    <row r="6060" spans="4:23">
      <c r="D6060" s="51"/>
      <c r="E6060" s="35"/>
      <c r="F6060" s="51"/>
      <c r="J6060" s="35"/>
      <c r="M6060" s="51"/>
      <c r="O6060" s="35"/>
      <c r="P6060" s="35"/>
      <c r="Q6060" s="35"/>
      <c r="R6060" s="51"/>
      <c r="T6060" s="35"/>
      <c r="U6060" s="35"/>
      <c r="V6060" s="51"/>
      <c r="W6060" s="35"/>
    </row>
    <row r="6061" spans="4:23">
      <c r="D6061" s="51"/>
      <c r="E6061" s="35"/>
      <c r="F6061" s="51"/>
      <c r="J6061" s="35"/>
      <c r="M6061" s="51"/>
      <c r="O6061" s="35"/>
      <c r="P6061" s="35"/>
      <c r="Q6061" s="35"/>
      <c r="R6061" s="51"/>
      <c r="T6061" s="35"/>
      <c r="U6061" s="35"/>
      <c r="V6061" s="51"/>
      <c r="W6061" s="35"/>
    </row>
    <row r="6062" spans="4:23">
      <c r="D6062" s="51"/>
      <c r="E6062" s="35"/>
      <c r="F6062" s="51"/>
      <c r="J6062" s="35"/>
      <c r="M6062" s="51"/>
      <c r="O6062" s="35"/>
      <c r="P6062" s="35"/>
      <c r="Q6062" s="35"/>
      <c r="R6062" s="51"/>
      <c r="T6062" s="35"/>
      <c r="U6062" s="35"/>
      <c r="V6062" s="51"/>
      <c r="W6062" s="35"/>
    </row>
    <row r="6063" spans="4:23">
      <c r="D6063" s="51"/>
      <c r="E6063" s="35"/>
      <c r="F6063" s="51"/>
      <c r="J6063" s="35"/>
      <c r="M6063" s="51"/>
      <c r="O6063" s="35"/>
      <c r="P6063" s="35"/>
      <c r="Q6063" s="35"/>
      <c r="R6063" s="51"/>
      <c r="T6063" s="35"/>
      <c r="U6063" s="35"/>
      <c r="V6063" s="51"/>
      <c r="W6063" s="35"/>
    </row>
    <row r="6064" spans="4:23">
      <c r="D6064" s="51"/>
      <c r="E6064" s="35"/>
      <c r="F6064" s="51"/>
      <c r="J6064" s="35"/>
      <c r="M6064" s="51"/>
      <c r="O6064" s="35"/>
      <c r="P6064" s="35"/>
      <c r="Q6064" s="35"/>
      <c r="R6064" s="51"/>
      <c r="T6064" s="35"/>
      <c r="U6064" s="35"/>
      <c r="V6064" s="51"/>
      <c r="W6064" s="35"/>
    </row>
    <row r="6065" spans="4:23">
      <c r="D6065" s="51"/>
      <c r="E6065" s="35"/>
      <c r="F6065" s="51"/>
      <c r="J6065" s="35"/>
      <c r="M6065" s="51"/>
      <c r="O6065" s="35"/>
      <c r="P6065" s="35"/>
      <c r="Q6065" s="35"/>
      <c r="R6065" s="51"/>
      <c r="T6065" s="35"/>
      <c r="U6065" s="35"/>
      <c r="V6065" s="51"/>
      <c r="W6065" s="35"/>
    </row>
    <row r="6066" spans="4:23">
      <c r="D6066" s="51"/>
      <c r="E6066" s="35"/>
      <c r="F6066" s="51"/>
      <c r="J6066" s="35"/>
      <c r="M6066" s="51"/>
      <c r="O6066" s="35"/>
      <c r="P6066" s="35"/>
      <c r="Q6066" s="35"/>
      <c r="R6066" s="51"/>
      <c r="T6066" s="35"/>
      <c r="U6066" s="35"/>
      <c r="V6066" s="51"/>
      <c r="W6066" s="35"/>
    </row>
    <row r="6067" spans="4:23">
      <c r="D6067" s="51"/>
      <c r="E6067" s="35"/>
      <c r="F6067" s="51"/>
      <c r="J6067" s="35"/>
      <c r="M6067" s="51"/>
      <c r="O6067" s="35"/>
      <c r="P6067" s="35"/>
      <c r="Q6067" s="35"/>
      <c r="R6067" s="51"/>
      <c r="T6067" s="35"/>
      <c r="U6067" s="35"/>
      <c r="V6067" s="51"/>
      <c r="W6067" s="35"/>
    </row>
    <row r="6068" spans="4:23">
      <c r="D6068" s="51"/>
      <c r="E6068" s="35"/>
      <c r="F6068" s="51"/>
      <c r="J6068" s="35"/>
      <c r="M6068" s="51"/>
      <c r="O6068" s="35"/>
      <c r="P6068" s="35"/>
      <c r="Q6068" s="35"/>
      <c r="R6068" s="51"/>
      <c r="T6068" s="35"/>
      <c r="U6068" s="35"/>
      <c r="V6068" s="51"/>
      <c r="W6068" s="35"/>
    </row>
    <row r="6069" spans="4:23">
      <c r="D6069" s="51"/>
      <c r="E6069" s="35"/>
      <c r="F6069" s="51"/>
      <c r="J6069" s="35"/>
      <c r="M6069" s="51"/>
      <c r="O6069" s="35"/>
      <c r="P6069" s="35"/>
      <c r="Q6069" s="35"/>
      <c r="R6069" s="51"/>
      <c r="T6069" s="35"/>
      <c r="U6069" s="35"/>
      <c r="V6069" s="51"/>
      <c r="W6069" s="35"/>
    </row>
    <row r="6070" spans="4:23">
      <c r="D6070" s="51"/>
      <c r="E6070" s="35"/>
      <c r="F6070" s="51"/>
      <c r="J6070" s="35"/>
      <c r="M6070" s="51"/>
      <c r="O6070" s="35"/>
      <c r="P6070" s="35"/>
      <c r="Q6070" s="35"/>
      <c r="R6070" s="51"/>
      <c r="T6070" s="35"/>
      <c r="U6070" s="35"/>
      <c r="V6070" s="51"/>
      <c r="W6070" s="35"/>
    </row>
    <row r="6071" spans="4:23">
      <c r="D6071" s="51"/>
      <c r="E6071" s="35"/>
      <c r="F6071" s="51"/>
      <c r="J6071" s="35"/>
      <c r="M6071" s="51"/>
      <c r="O6071" s="35"/>
      <c r="P6071" s="35"/>
      <c r="Q6071" s="35"/>
      <c r="R6071" s="51"/>
      <c r="T6071" s="35"/>
      <c r="U6071" s="35"/>
      <c r="V6071" s="51"/>
      <c r="W6071" s="35"/>
    </row>
    <row r="6072" spans="4:23">
      <c r="D6072" s="51"/>
      <c r="E6072" s="35"/>
      <c r="F6072" s="51"/>
      <c r="J6072" s="35"/>
      <c r="M6072" s="51"/>
      <c r="O6072" s="35"/>
      <c r="P6072" s="35"/>
      <c r="Q6072" s="35"/>
      <c r="R6072" s="51"/>
      <c r="T6072" s="35"/>
      <c r="U6072" s="35"/>
      <c r="V6072" s="51"/>
      <c r="W6072" s="35"/>
    </row>
    <row r="6073" spans="4:23">
      <c r="D6073" s="51"/>
      <c r="E6073" s="35"/>
      <c r="F6073" s="51"/>
      <c r="J6073" s="35"/>
      <c r="M6073" s="51"/>
      <c r="O6073" s="35"/>
      <c r="P6073" s="35"/>
      <c r="Q6073" s="35"/>
      <c r="R6073" s="51"/>
      <c r="T6073" s="35"/>
      <c r="U6073" s="35"/>
      <c r="V6073" s="51"/>
      <c r="W6073" s="35"/>
    </row>
    <row r="6074" spans="4:23">
      <c r="D6074" s="51"/>
      <c r="E6074" s="35"/>
      <c r="F6074" s="51"/>
      <c r="J6074" s="35"/>
      <c r="M6074" s="51"/>
      <c r="O6074" s="35"/>
      <c r="P6074" s="35"/>
      <c r="Q6074" s="35"/>
      <c r="R6074" s="51"/>
      <c r="T6074" s="35"/>
      <c r="U6074" s="35"/>
      <c r="V6074" s="51"/>
      <c r="W6074" s="35"/>
    </row>
    <row r="6075" spans="4:23">
      <c r="D6075" s="51"/>
      <c r="E6075" s="35"/>
      <c r="F6075" s="51"/>
      <c r="J6075" s="35"/>
      <c r="M6075" s="51"/>
      <c r="O6075" s="35"/>
      <c r="P6075" s="35"/>
      <c r="Q6075" s="35"/>
      <c r="R6075" s="51"/>
      <c r="T6075" s="35"/>
      <c r="U6075" s="35"/>
      <c r="V6075" s="51"/>
      <c r="W6075" s="35"/>
    </row>
    <row r="6076" spans="4:23">
      <c r="D6076" s="51"/>
      <c r="E6076" s="35"/>
      <c r="F6076" s="51"/>
      <c r="J6076" s="35"/>
      <c r="M6076" s="51"/>
      <c r="O6076" s="35"/>
      <c r="P6076" s="35"/>
      <c r="Q6076" s="35"/>
      <c r="R6076" s="51"/>
      <c r="T6076" s="35"/>
      <c r="U6076" s="35"/>
      <c r="V6076" s="51"/>
      <c r="W6076" s="35"/>
    </row>
    <row r="6077" spans="4:23">
      <c r="D6077" s="51"/>
      <c r="E6077" s="35"/>
      <c r="F6077" s="51"/>
      <c r="J6077" s="35"/>
      <c r="M6077" s="51"/>
      <c r="O6077" s="35"/>
      <c r="P6077" s="35"/>
      <c r="Q6077" s="35"/>
      <c r="R6077" s="51"/>
      <c r="T6077" s="35"/>
      <c r="U6077" s="35"/>
      <c r="V6077" s="51"/>
      <c r="W6077" s="35"/>
    </row>
    <row r="6078" spans="4:23">
      <c r="D6078" s="51"/>
      <c r="E6078" s="35"/>
      <c r="F6078" s="51"/>
      <c r="J6078" s="35"/>
      <c r="M6078" s="51"/>
      <c r="O6078" s="35"/>
      <c r="P6078" s="35"/>
      <c r="Q6078" s="35"/>
      <c r="R6078" s="51"/>
      <c r="T6078" s="35"/>
      <c r="U6078" s="35"/>
      <c r="V6078" s="51"/>
      <c r="W6078" s="35"/>
    </row>
    <row r="6079" spans="4:23">
      <c r="D6079" s="51"/>
      <c r="E6079" s="35"/>
      <c r="F6079" s="51"/>
      <c r="J6079" s="35"/>
      <c r="M6079" s="51"/>
      <c r="O6079" s="35"/>
      <c r="P6079" s="35"/>
      <c r="Q6079" s="35"/>
      <c r="R6079" s="51"/>
      <c r="T6079" s="35"/>
      <c r="U6079" s="35"/>
      <c r="V6079" s="51"/>
      <c r="W6079" s="35"/>
    </row>
    <row r="6080" spans="4:23">
      <c r="D6080" s="51"/>
      <c r="E6080" s="35"/>
      <c r="F6080" s="51"/>
      <c r="J6080" s="35"/>
      <c r="M6080" s="51"/>
      <c r="O6080" s="35"/>
      <c r="P6080" s="35"/>
      <c r="Q6080" s="35"/>
      <c r="R6080" s="51"/>
      <c r="T6080" s="35"/>
      <c r="U6080" s="35"/>
      <c r="V6080" s="51"/>
      <c r="W6080" s="35"/>
    </row>
    <row r="6081" spans="4:23">
      <c r="D6081" s="51"/>
      <c r="E6081" s="35"/>
      <c r="F6081" s="51"/>
      <c r="J6081" s="35"/>
      <c r="M6081" s="51"/>
      <c r="O6081" s="35"/>
      <c r="P6081" s="35"/>
      <c r="Q6081" s="35"/>
      <c r="R6081" s="51"/>
      <c r="T6081" s="35"/>
      <c r="U6081" s="35"/>
      <c r="V6081" s="51"/>
      <c r="W6081" s="35"/>
    </row>
    <row r="6082" spans="4:23">
      <c r="D6082" s="51"/>
      <c r="E6082" s="35"/>
      <c r="F6082" s="51"/>
      <c r="J6082" s="35"/>
      <c r="M6082" s="51"/>
      <c r="O6082" s="35"/>
      <c r="P6082" s="35"/>
      <c r="Q6082" s="35"/>
      <c r="R6082" s="51"/>
      <c r="T6082" s="35"/>
      <c r="U6082" s="35"/>
      <c r="V6082" s="51"/>
      <c r="W6082" s="35"/>
    </row>
    <row r="6083" spans="4:23">
      <c r="D6083" s="51"/>
      <c r="E6083" s="35"/>
      <c r="F6083" s="51"/>
      <c r="J6083" s="35"/>
      <c r="M6083" s="51"/>
      <c r="O6083" s="35"/>
      <c r="P6083" s="35"/>
      <c r="Q6083" s="35"/>
      <c r="R6083" s="51"/>
      <c r="T6083" s="35"/>
      <c r="U6083" s="35"/>
      <c r="V6083" s="51"/>
      <c r="W6083" s="35"/>
    </row>
    <row r="6084" spans="4:23">
      <c r="D6084" s="51"/>
      <c r="E6084" s="35"/>
      <c r="F6084" s="51"/>
      <c r="J6084" s="35"/>
      <c r="M6084" s="51"/>
      <c r="O6084" s="35"/>
      <c r="P6084" s="35"/>
      <c r="Q6084" s="35"/>
      <c r="R6084" s="51"/>
      <c r="T6084" s="35"/>
      <c r="U6084" s="35"/>
      <c r="V6084" s="51"/>
      <c r="W6084" s="35"/>
    </row>
    <row r="6085" spans="4:23">
      <c r="D6085" s="51"/>
      <c r="E6085" s="35"/>
      <c r="F6085" s="51"/>
      <c r="J6085" s="35"/>
      <c r="M6085" s="51"/>
      <c r="O6085" s="35"/>
      <c r="P6085" s="35"/>
      <c r="Q6085" s="35"/>
      <c r="R6085" s="51"/>
      <c r="T6085" s="35"/>
      <c r="U6085" s="35"/>
      <c r="V6085" s="51"/>
      <c r="W6085" s="35"/>
    </row>
    <row r="6086" spans="4:23">
      <c r="D6086" s="51"/>
      <c r="E6086" s="35"/>
      <c r="F6086" s="51"/>
      <c r="J6086" s="35"/>
      <c r="M6086" s="51"/>
      <c r="O6086" s="35"/>
      <c r="P6086" s="35"/>
      <c r="Q6086" s="35"/>
      <c r="R6086" s="51"/>
      <c r="T6086" s="35"/>
      <c r="U6086" s="35"/>
      <c r="V6086" s="51"/>
      <c r="W6086" s="35"/>
    </row>
    <row r="6087" spans="4:23">
      <c r="D6087" s="51"/>
      <c r="E6087" s="35"/>
      <c r="F6087" s="51"/>
      <c r="J6087" s="35"/>
      <c r="M6087" s="51"/>
      <c r="O6087" s="35"/>
      <c r="P6087" s="35"/>
      <c r="Q6087" s="35"/>
      <c r="R6087" s="51"/>
      <c r="T6087" s="35"/>
      <c r="U6087" s="35"/>
      <c r="V6087" s="51"/>
      <c r="W6087" s="35"/>
    </row>
    <row r="6088" spans="4:23">
      <c r="D6088" s="51"/>
      <c r="E6088" s="35"/>
      <c r="F6088" s="51"/>
      <c r="J6088" s="35"/>
      <c r="M6088" s="51"/>
      <c r="O6088" s="35"/>
      <c r="P6088" s="35"/>
      <c r="Q6088" s="35"/>
      <c r="R6088" s="51"/>
      <c r="T6088" s="35"/>
      <c r="U6088" s="35"/>
      <c r="V6088" s="51"/>
      <c r="W6088" s="35"/>
    </row>
    <row r="6089" spans="4:23">
      <c r="D6089" s="51"/>
      <c r="E6089" s="35"/>
      <c r="F6089" s="51"/>
      <c r="J6089" s="35"/>
      <c r="M6089" s="51"/>
      <c r="O6089" s="35"/>
      <c r="P6089" s="35"/>
      <c r="Q6089" s="35"/>
      <c r="R6089" s="51"/>
      <c r="T6089" s="35"/>
      <c r="U6089" s="35"/>
      <c r="V6089" s="51"/>
      <c r="W6089" s="35"/>
    </row>
    <row r="6090" spans="4:23">
      <c r="D6090" s="51"/>
      <c r="E6090" s="35"/>
      <c r="F6090" s="51"/>
      <c r="J6090" s="35"/>
      <c r="M6090" s="51"/>
      <c r="O6090" s="35"/>
      <c r="P6090" s="35"/>
      <c r="Q6090" s="35"/>
      <c r="R6090" s="51"/>
      <c r="T6090" s="35"/>
      <c r="U6090" s="35"/>
      <c r="V6090" s="51"/>
      <c r="W6090" s="35"/>
    </row>
    <row r="6091" spans="4:23">
      <c r="D6091" s="51"/>
      <c r="E6091" s="35"/>
      <c r="F6091" s="51"/>
      <c r="J6091" s="35"/>
      <c r="M6091" s="51"/>
      <c r="O6091" s="35"/>
      <c r="P6091" s="35"/>
      <c r="Q6091" s="35"/>
      <c r="R6091" s="51"/>
      <c r="T6091" s="35"/>
      <c r="U6091" s="35"/>
      <c r="V6091" s="51"/>
      <c r="W6091" s="35"/>
    </row>
    <row r="6092" spans="4:23">
      <c r="D6092" s="51"/>
      <c r="E6092" s="35"/>
      <c r="F6092" s="51"/>
      <c r="J6092" s="35"/>
      <c r="M6092" s="51"/>
      <c r="O6092" s="35"/>
      <c r="P6092" s="35"/>
      <c r="Q6092" s="35"/>
      <c r="R6092" s="51"/>
      <c r="T6092" s="35"/>
      <c r="U6092" s="35"/>
      <c r="V6092" s="51"/>
      <c r="W6092" s="35"/>
    </row>
    <row r="6093" spans="4:23">
      <c r="D6093" s="51"/>
      <c r="E6093" s="35"/>
      <c r="F6093" s="51"/>
      <c r="J6093" s="35"/>
      <c r="M6093" s="51"/>
      <c r="O6093" s="35"/>
      <c r="P6093" s="35"/>
      <c r="Q6093" s="35"/>
      <c r="R6093" s="51"/>
      <c r="T6093" s="35"/>
      <c r="U6093" s="35"/>
      <c r="V6093" s="51"/>
      <c r="W6093" s="35"/>
    </row>
    <row r="6094" spans="4:23">
      <c r="D6094" s="51"/>
      <c r="E6094" s="35"/>
      <c r="F6094" s="51"/>
      <c r="J6094" s="35"/>
      <c r="M6094" s="51"/>
      <c r="O6094" s="35"/>
      <c r="P6094" s="35"/>
      <c r="Q6094" s="35"/>
      <c r="R6094" s="51"/>
      <c r="T6094" s="35"/>
      <c r="U6094" s="35"/>
      <c r="V6094" s="51"/>
      <c r="W6094" s="35"/>
    </row>
    <row r="6095" spans="4:23">
      <c r="D6095" s="51"/>
      <c r="E6095" s="35"/>
      <c r="F6095" s="51"/>
      <c r="J6095" s="35"/>
      <c r="M6095" s="51"/>
      <c r="O6095" s="35"/>
      <c r="P6095" s="35"/>
      <c r="Q6095" s="35"/>
      <c r="R6095" s="51"/>
      <c r="T6095" s="35"/>
      <c r="U6095" s="35"/>
      <c r="V6095" s="51"/>
      <c r="W6095" s="35"/>
    </row>
    <row r="6096" spans="4:23">
      <c r="D6096" s="51"/>
      <c r="E6096" s="35"/>
      <c r="F6096" s="51"/>
      <c r="J6096" s="35"/>
      <c r="M6096" s="51"/>
      <c r="O6096" s="35"/>
      <c r="P6096" s="35"/>
      <c r="Q6096" s="35"/>
      <c r="R6096" s="51"/>
      <c r="T6096" s="35"/>
      <c r="U6096" s="35"/>
      <c r="V6096" s="51"/>
      <c r="W6096" s="35"/>
    </row>
    <row r="6097" spans="4:23">
      <c r="D6097" s="51"/>
      <c r="E6097" s="35"/>
      <c r="F6097" s="51"/>
      <c r="J6097" s="35"/>
      <c r="M6097" s="51"/>
      <c r="O6097" s="35"/>
      <c r="P6097" s="35"/>
      <c r="Q6097" s="35"/>
      <c r="R6097" s="51"/>
      <c r="T6097" s="35"/>
      <c r="U6097" s="35"/>
      <c r="V6097" s="51"/>
      <c r="W6097" s="35"/>
    </row>
    <row r="6098" spans="4:23">
      <c r="D6098" s="51"/>
      <c r="E6098" s="35"/>
      <c r="F6098" s="51"/>
      <c r="J6098" s="35"/>
      <c r="M6098" s="51"/>
      <c r="O6098" s="35"/>
      <c r="P6098" s="35"/>
      <c r="Q6098" s="35"/>
      <c r="R6098" s="51"/>
      <c r="T6098" s="35"/>
      <c r="U6098" s="35"/>
      <c r="V6098" s="51"/>
      <c r="W6098" s="35"/>
    </row>
    <row r="6099" spans="4:23">
      <c r="D6099" s="51"/>
      <c r="E6099" s="35"/>
      <c r="F6099" s="51"/>
      <c r="J6099" s="35"/>
      <c r="M6099" s="51"/>
      <c r="O6099" s="35"/>
      <c r="P6099" s="35"/>
      <c r="Q6099" s="35"/>
      <c r="R6099" s="51"/>
      <c r="T6099" s="35"/>
      <c r="U6099" s="35"/>
      <c r="V6099" s="51"/>
      <c r="W6099" s="35"/>
    </row>
    <row r="6100" spans="4:23">
      <c r="D6100" s="51"/>
      <c r="E6100" s="35"/>
      <c r="F6100" s="51"/>
      <c r="J6100" s="35"/>
      <c r="M6100" s="51"/>
      <c r="O6100" s="35"/>
      <c r="P6100" s="35"/>
      <c r="Q6100" s="35"/>
      <c r="R6100" s="51"/>
      <c r="T6100" s="35"/>
      <c r="U6100" s="35"/>
      <c r="V6100" s="51"/>
      <c r="W6100" s="35"/>
    </row>
    <row r="6101" spans="4:23">
      <c r="D6101" s="51"/>
      <c r="E6101" s="35"/>
      <c r="F6101" s="51"/>
      <c r="J6101" s="35"/>
      <c r="M6101" s="51"/>
      <c r="O6101" s="35"/>
      <c r="P6101" s="35"/>
      <c r="Q6101" s="35"/>
      <c r="R6101" s="51"/>
      <c r="T6101" s="35"/>
      <c r="U6101" s="35"/>
      <c r="V6101" s="51"/>
      <c r="W6101" s="35"/>
    </row>
    <row r="6102" spans="4:23">
      <c r="D6102" s="51"/>
      <c r="E6102" s="35"/>
      <c r="F6102" s="51"/>
      <c r="J6102" s="35"/>
      <c r="M6102" s="51"/>
      <c r="O6102" s="35"/>
      <c r="P6102" s="35"/>
      <c r="Q6102" s="35"/>
      <c r="R6102" s="51"/>
      <c r="T6102" s="35"/>
      <c r="U6102" s="35"/>
      <c r="V6102" s="51"/>
      <c r="W6102" s="35"/>
    </row>
    <row r="6103" spans="4:23">
      <c r="D6103" s="51"/>
      <c r="E6103" s="35"/>
      <c r="F6103" s="51"/>
      <c r="J6103" s="35"/>
      <c r="M6103" s="51"/>
      <c r="O6103" s="35"/>
      <c r="P6103" s="35"/>
      <c r="Q6103" s="35"/>
      <c r="R6103" s="51"/>
      <c r="T6103" s="35"/>
      <c r="U6103" s="35"/>
      <c r="V6103" s="51"/>
      <c r="W6103" s="35"/>
    </row>
    <row r="6104" spans="4:23">
      <c r="D6104" s="51"/>
      <c r="E6104" s="35"/>
      <c r="F6104" s="51"/>
      <c r="J6104" s="35"/>
      <c r="M6104" s="51"/>
      <c r="O6104" s="35"/>
      <c r="P6104" s="35"/>
      <c r="Q6104" s="35"/>
      <c r="R6104" s="51"/>
      <c r="T6104" s="35"/>
      <c r="U6104" s="35"/>
      <c r="V6104" s="51"/>
      <c r="W6104" s="35"/>
    </row>
    <row r="6105" spans="4:23">
      <c r="D6105" s="51"/>
      <c r="E6105" s="35"/>
      <c r="F6105" s="51"/>
      <c r="J6105" s="35"/>
      <c r="M6105" s="51"/>
      <c r="O6105" s="35"/>
      <c r="P6105" s="35"/>
      <c r="Q6105" s="35"/>
      <c r="R6105" s="51"/>
      <c r="T6105" s="35"/>
      <c r="U6105" s="35"/>
      <c r="V6105" s="51"/>
      <c r="W6105" s="35"/>
    </row>
    <row r="6106" spans="4:23">
      <c r="D6106" s="51"/>
      <c r="E6106" s="35"/>
      <c r="F6106" s="51"/>
      <c r="J6106" s="35"/>
      <c r="M6106" s="51"/>
      <c r="O6106" s="35"/>
      <c r="P6106" s="35"/>
      <c r="Q6106" s="35"/>
      <c r="R6106" s="51"/>
      <c r="T6106" s="35"/>
      <c r="U6106" s="35"/>
      <c r="V6106" s="51"/>
      <c r="W6106" s="35"/>
    </row>
    <row r="6107" spans="4:23">
      <c r="D6107" s="51"/>
      <c r="E6107" s="35"/>
      <c r="F6107" s="51"/>
      <c r="J6107" s="35"/>
      <c r="M6107" s="51"/>
      <c r="O6107" s="35"/>
      <c r="P6107" s="35"/>
      <c r="Q6107" s="35"/>
      <c r="R6107" s="51"/>
      <c r="T6107" s="35"/>
      <c r="U6107" s="35"/>
      <c r="V6107" s="51"/>
      <c r="W6107" s="35"/>
    </row>
    <row r="6108" spans="4:23">
      <c r="D6108" s="51"/>
      <c r="E6108" s="35"/>
      <c r="F6108" s="51"/>
      <c r="J6108" s="35"/>
      <c r="M6108" s="51"/>
      <c r="O6108" s="35"/>
      <c r="P6108" s="35"/>
      <c r="Q6108" s="35"/>
      <c r="R6108" s="51"/>
      <c r="T6108" s="35"/>
      <c r="U6108" s="35"/>
      <c r="V6108" s="51"/>
      <c r="W6108" s="35"/>
    </row>
    <row r="6109" spans="4:23">
      <c r="D6109" s="51"/>
      <c r="E6109" s="35"/>
      <c r="F6109" s="51"/>
      <c r="J6109" s="35"/>
      <c r="M6109" s="51"/>
      <c r="O6109" s="35"/>
      <c r="P6109" s="35"/>
      <c r="Q6109" s="35"/>
      <c r="R6109" s="51"/>
      <c r="T6109" s="35"/>
      <c r="U6109" s="35"/>
      <c r="V6109" s="51"/>
      <c r="W6109" s="35"/>
    </row>
    <row r="6110" spans="4:23">
      <c r="D6110" s="51"/>
      <c r="E6110" s="35"/>
      <c r="F6110" s="51"/>
      <c r="J6110" s="35"/>
      <c r="M6110" s="51"/>
      <c r="O6110" s="35"/>
      <c r="P6110" s="35"/>
      <c r="Q6110" s="35"/>
      <c r="R6110" s="51"/>
      <c r="T6110" s="35"/>
      <c r="U6110" s="35"/>
      <c r="V6110" s="51"/>
      <c r="W6110" s="35"/>
    </row>
    <row r="6111" spans="4:23">
      <c r="D6111" s="51"/>
      <c r="E6111" s="35"/>
      <c r="F6111" s="51"/>
      <c r="J6111" s="35"/>
      <c r="M6111" s="51"/>
      <c r="O6111" s="35"/>
      <c r="P6111" s="35"/>
      <c r="Q6111" s="35"/>
      <c r="R6111" s="51"/>
      <c r="T6111" s="35"/>
      <c r="U6111" s="35"/>
      <c r="V6111" s="51"/>
      <c r="W6111" s="35"/>
    </row>
    <row r="6112" spans="4:23">
      <c r="D6112" s="51"/>
      <c r="E6112" s="35"/>
      <c r="F6112" s="51"/>
      <c r="J6112" s="35"/>
      <c r="M6112" s="51"/>
      <c r="O6112" s="35"/>
      <c r="P6112" s="35"/>
      <c r="Q6112" s="35"/>
      <c r="R6112" s="51"/>
      <c r="T6112" s="35"/>
      <c r="U6112" s="35"/>
      <c r="V6112" s="51"/>
      <c r="W6112" s="35"/>
    </row>
    <row r="6113" spans="4:23">
      <c r="D6113" s="51"/>
      <c r="E6113" s="35"/>
      <c r="F6113" s="51"/>
      <c r="J6113" s="35"/>
      <c r="M6113" s="51"/>
      <c r="O6113" s="35"/>
      <c r="P6113" s="35"/>
      <c r="Q6113" s="35"/>
      <c r="R6113" s="51"/>
      <c r="T6113" s="35"/>
      <c r="U6113" s="35"/>
      <c r="V6113" s="51"/>
      <c r="W6113" s="35"/>
    </row>
    <row r="6114" spans="4:23">
      <c r="D6114" s="51"/>
      <c r="E6114" s="35"/>
      <c r="F6114" s="51"/>
      <c r="J6114" s="35"/>
      <c r="M6114" s="51"/>
      <c r="O6114" s="35"/>
      <c r="P6114" s="35"/>
      <c r="Q6114" s="35"/>
      <c r="R6114" s="51"/>
      <c r="T6114" s="35"/>
      <c r="U6114" s="35"/>
      <c r="V6114" s="51"/>
      <c r="W6114" s="35"/>
    </row>
    <row r="6115" spans="4:23">
      <c r="D6115" s="51"/>
      <c r="E6115" s="35"/>
      <c r="F6115" s="51"/>
      <c r="J6115" s="35"/>
      <c r="M6115" s="51"/>
      <c r="O6115" s="35"/>
      <c r="P6115" s="35"/>
      <c r="Q6115" s="35"/>
      <c r="R6115" s="51"/>
      <c r="T6115" s="35"/>
      <c r="U6115" s="35"/>
      <c r="V6115" s="51"/>
      <c r="W6115" s="35"/>
    </row>
    <row r="6116" spans="4:23">
      <c r="D6116" s="51"/>
      <c r="E6116" s="35"/>
      <c r="F6116" s="51"/>
      <c r="J6116" s="35"/>
      <c r="M6116" s="51"/>
      <c r="O6116" s="35"/>
      <c r="P6116" s="35"/>
      <c r="Q6116" s="35"/>
      <c r="R6116" s="51"/>
      <c r="T6116" s="35"/>
      <c r="U6116" s="35"/>
      <c r="V6116" s="51"/>
      <c r="W6116" s="35"/>
    </row>
    <row r="6117" spans="4:23">
      <c r="D6117" s="51"/>
      <c r="E6117" s="35"/>
      <c r="F6117" s="51"/>
      <c r="J6117" s="35"/>
      <c r="M6117" s="51"/>
      <c r="O6117" s="35"/>
      <c r="P6117" s="35"/>
      <c r="Q6117" s="35"/>
      <c r="R6117" s="51"/>
      <c r="T6117" s="35"/>
      <c r="U6117" s="35"/>
      <c r="V6117" s="51"/>
      <c r="W6117" s="35"/>
    </row>
    <row r="6118" spans="4:23">
      <c r="D6118" s="51"/>
      <c r="E6118" s="35"/>
      <c r="F6118" s="51"/>
      <c r="J6118" s="35"/>
      <c r="M6118" s="51"/>
      <c r="O6118" s="35"/>
      <c r="P6118" s="35"/>
      <c r="Q6118" s="35"/>
      <c r="R6118" s="51"/>
      <c r="T6118" s="35"/>
      <c r="U6118" s="35"/>
      <c r="V6118" s="51"/>
      <c r="W6118" s="35"/>
    </row>
    <row r="6119" spans="4:23">
      <c r="D6119" s="51"/>
      <c r="E6119" s="35"/>
      <c r="F6119" s="51"/>
      <c r="J6119" s="35"/>
      <c r="M6119" s="51"/>
      <c r="O6119" s="35"/>
      <c r="P6119" s="35"/>
      <c r="Q6119" s="35"/>
      <c r="R6119" s="51"/>
      <c r="T6119" s="35"/>
      <c r="U6119" s="35"/>
      <c r="V6119" s="51"/>
      <c r="W6119" s="35"/>
    </row>
    <row r="6120" spans="4:23">
      <c r="D6120" s="51"/>
      <c r="E6120" s="35"/>
      <c r="F6120" s="51"/>
      <c r="J6120" s="35"/>
      <c r="M6120" s="51"/>
      <c r="O6120" s="35"/>
      <c r="P6120" s="35"/>
      <c r="Q6120" s="35"/>
      <c r="R6120" s="51"/>
      <c r="T6120" s="35"/>
      <c r="U6120" s="35"/>
      <c r="V6120" s="51"/>
      <c r="W6120" s="35"/>
    </row>
    <row r="6121" spans="4:23">
      <c r="D6121" s="51"/>
      <c r="E6121" s="35"/>
      <c r="F6121" s="51"/>
      <c r="J6121" s="35"/>
      <c r="M6121" s="51"/>
      <c r="O6121" s="35"/>
      <c r="P6121" s="35"/>
      <c r="Q6121" s="35"/>
      <c r="R6121" s="51"/>
      <c r="T6121" s="35"/>
      <c r="U6121" s="35"/>
      <c r="V6121" s="51"/>
      <c r="W6121" s="35"/>
    </row>
    <row r="6122" spans="4:23">
      <c r="D6122" s="51"/>
      <c r="E6122" s="35"/>
      <c r="F6122" s="51"/>
      <c r="J6122" s="35"/>
      <c r="M6122" s="51"/>
      <c r="O6122" s="35"/>
      <c r="P6122" s="35"/>
      <c r="Q6122" s="35"/>
      <c r="R6122" s="51"/>
      <c r="T6122" s="35"/>
      <c r="U6122" s="35"/>
      <c r="V6122" s="51"/>
      <c r="W6122" s="35"/>
    </row>
    <row r="6123" spans="4:23">
      <c r="D6123" s="51"/>
      <c r="E6123" s="35"/>
      <c r="F6123" s="51"/>
      <c r="J6123" s="35"/>
      <c r="M6123" s="51"/>
      <c r="O6123" s="35"/>
      <c r="P6123" s="35"/>
      <c r="Q6123" s="35"/>
      <c r="R6123" s="51"/>
      <c r="T6123" s="35"/>
      <c r="U6123" s="35"/>
      <c r="V6123" s="51"/>
      <c r="W6123" s="35"/>
    </row>
    <row r="6124" spans="4:23">
      <c r="D6124" s="51"/>
      <c r="E6124" s="35"/>
      <c r="F6124" s="51"/>
      <c r="J6124" s="35"/>
      <c r="M6124" s="51"/>
      <c r="O6124" s="35"/>
      <c r="P6124" s="35"/>
      <c r="Q6124" s="35"/>
      <c r="R6124" s="51"/>
      <c r="T6124" s="35"/>
      <c r="U6124" s="35"/>
      <c r="V6124" s="51"/>
      <c r="W6124" s="35"/>
    </row>
    <row r="6125" spans="4:23">
      <c r="D6125" s="51"/>
      <c r="E6125" s="35"/>
      <c r="F6125" s="51"/>
      <c r="J6125" s="35"/>
      <c r="M6125" s="51"/>
      <c r="O6125" s="35"/>
      <c r="P6125" s="35"/>
      <c r="Q6125" s="35"/>
      <c r="R6125" s="51"/>
      <c r="T6125" s="35"/>
      <c r="U6125" s="35"/>
      <c r="V6125" s="51"/>
      <c r="W6125" s="35"/>
    </row>
    <row r="6126" spans="4:23">
      <c r="D6126" s="51"/>
      <c r="E6126" s="35"/>
      <c r="F6126" s="51"/>
      <c r="J6126" s="35"/>
      <c r="M6126" s="51"/>
      <c r="O6126" s="35"/>
      <c r="P6126" s="35"/>
      <c r="Q6126" s="35"/>
      <c r="R6126" s="51"/>
      <c r="T6126" s="35"/>
      <c r="U6126" s="35"/>
      <c r="V6126" s="51"/>
      <c r="W6126" s="35"/>
    </row>
    <row r="6127" spans="4:23">
      <c r="D6127" s="51"/>
      <c r="E6127" s="35"/>
      <c r="F6127" s="51"/>
      <c r="J6127" s="35"/>
      <c r="M6127" s="51"/>
      <c r="O6127" s="35"/>
      <c r="P6127" s="35"/>
      <c r="Q6127" s="35"/>
      <c r="R6127" s="51"/>
      <c r="T6127" s="35"/>
      <c r="U6127" s="35"/>
      <c r="V6127" s="51"/>
      <c r="W6127" s="35"/>
    </row>
    <row r="6128" spans="4:23">
      <c r="D6128" s="51"/>
      <c r="E6128" s="35"/>
      <c r="F6128" s="51"/>
      <c r="J6128" s="35"/>
      <c r="M6128" s="51"/>
      <c r="O6128" s="35"/>
      <c r="P6128" s="35"/>
      <c r="Q6128" s="35"/>
      <c r="R6128" s="51"/>
      <c r="T6128" s="35"/>
      <c r="U6128" s="35"/>
      <c r="V6128" s="51"/>
      <c r="W6128" s="35"/>
    </row>
    <row r="6129" spans="4:23">
      <c r="D6129" s="51"/>
      <c r="E6129" s="35"/>
      <c r="F6129" s="51"/>
      <c r="J6129" s="35"/>
      <c r="M6129" s="51"/>
      <c r="O6129" s="35"/>
      <c r="P6129" s="35"/>
      <c r="Q6129" s="35"/>
      <c r="R6129" s="51"/>
      <c r="T6129" s="35"/>
      <c r="U6129" s="35"/>
      <c r="V6129" s="51"/>
      <c r="W6129" s="35"/>
    </row>
    <row r="6130" spans="4:23">
      <c r="D6130" s="51"/>
      <c r="E6130" s="35"/>
      <c r="F6130" s="51"/>
      <c r="J6130" s="35"/>
      <c r="M6130" s="51"/>
      <c r="O6130" s="35"/>
      <c r="P6130" s="35"/>
      <c r="Q6130" s="35"/>
      <c r="R6130" s="51"/>
      <c r="T6130" s="35"/>
      <c r="U6130" s="35"/>
      <c r="V6130" s="51"/>
      <c r="W6130" s="35"/>
    </row>
    <row r="6131" spans="4:23">
      <c r="D6131" s="51"/>
      <c r="E6131" s="35"/>
      <c r="F6131" s="51"/>
      <c r="J6131" s="35"/>
      <c r="M6131" s="51"/>
      <c r="O6131" s="35"/>
      <c r="P6131" s="35"/>
      <c r="Q6131" s="35"/>
      <c r="R6131" s="51"/>
      <c r="T6131" s="35"/>
      <c r="U6131" s="35"/>
      <c r="V6131" s="51"/>
      <c r="W6131" s="35"/>
    </row>
    <row r="6132" spans="4:23">
      <c r="D6132" s="51"/>
      <c r="E6132" s="35"/>
      <c r="F6132" s="51"/>
      <c r="J6132" s="35"/>
      <c r="M6132" s="51"/>
      <c r="O6132" s="35"/>
      <c r="P6132" s="35"/>
      <c r="Q6132" s="35"/>
      <c r="R6132" s="51"/>
      <c r="T6132" s="35"/>
      <c r="U6132" s="35"/>
      <c r="V6132" s="51"/>
      <c r="W6132" s="35"/>
    </row>
    <row r="6133" spans="4:23">
      <c r="D6133" s="51"/>
      <c r="E6133" s="35"/>
      <c r="F6133" s="51"/>
      <c r="J6133" s="35"/>
      <c r="M6133" s="51"/>
      <c r="O6133" s="35"/>
      <c r="P6133" s="35"/>
      <c r="Q6133" s="35"/>
      <c r="R6133" s="51"/>
      <c r="T6133" s="35"/>
      <c r="U6133" s="35"/>
      <c r="V6133" s="51"/>
      <c r="W6133" s="35"/>
    </row>
    <row r="6134" spans="4:23">
      <c r="D6134" s="51"/>
      <c r="E6134" s="35"/>
      <c r="F6134" s="51"/>
      <c r="J6134" s="35"/>
      <c r="M6134" s="51"/>
      <c r="O6134" s="35"/>
      <c r="P6134" s="35"/>
      <c r="Q6134" s="35"/>
      <c r="R6134" s="51"/>
      <c r="T6134" s="35"/>
      <c r="U6134" s="35"/>
      <c r="V6134" s="51"/>
      <c r="W6134" s="35"/>
    </row>
    <row r="6135" spans="4:23">
      <c r="D6135" s="51"/>
      <c r="E6135" s="35"/>
      <c r="F6135" s="51"/>
      <c r="J6135" s="35"/>
      <c r="M6135" s="51"/>
      <c r="O6135" s="35"/>
      <c r="P6135" s="35"/>
      <c r="Q6135" s="35"/>
      <c r="R6135" s="51"/>
      <c r="T6135" s="35"/>
      <c r="U6135" s="35"/>
      <c r="V6135" s="51"/>
      <c r="W6135" s="35"/>
    </row>
    <row r="6136" spans="4:23">
      <c r="D6136" s="51"/>
      <c r="E6136" s="35"/>
      <c r="F6136" s="51"/>
      <c r="J6136" s="35"/>
      <c r="M6136" s="51"/>
      <c r="O6136" s="35"/>
      <c r="P6136" s="35"/>
      <c r="Q6136" s="35"/>
      <c r="R6136" s="51"/>
      <c r="T6136" s="35"/>
      <c r="U6136" s="35"/>
      <c r="V6136" s="51"/>
      <c r="W6136" s="35"/>
    </row>
    <row r="6137" spans="4:23">
      <c r="D6137" s="51"/>
      <c r="E6137" s="35"/>
      <c r="F6137" s="51"/>
      <c r="J6137" s="35"/>
      <c r="M6137" s="51"/>
      <c r="O6137" s="35"/>
      <c r="P6137" s="35"/>
      <c r="Q6137" s="35"/>
      <c r="R6137" s="51"/>
      <c r="T6137" s="35"/>
      <c r="U6137" s="35"/>
      <c r="V6137" s="51"/>
      <c r="W6137" s="35"/>
    </row>
    <row r="6138" spans="4:23">
      <c r="D6138" s="51"/>
      <c r="E6138" s="35"/>
      <c r="F6138" s="51"/>
      <c r="J6138" s="35"/>
      <c r="M6138" s="51"/>
      <c r="O6138" s="35"/>
      <c r="P6138" s="35"/>
      <c r="Q6138" s="35"/>
      <c r="R6138" s="51"/>
      <c r="T6138" s="35"/>
      <c r="U6138" s="35"/>
      <c r="V6138" s="51"/>
      <c r="W6138" s="35"/>
    </row>
    <row r="6139" spans="4:23">
      <c r="D6139" s="51"/>
      <c r="E6139" s="35"/>
      <c r="F6139" s="51"/>
      <c r="J6139" s="35"/>
      <c r="M6139" s="51"/>
      <c r="O6139" s="35"/>
      <c r="P6139" s="35"/>
      <c r="Q6139" s="35"/>
      <c r="R6139" s="51"/>
      <c r="T6139" s="35"/>
      <c r="U6139" s="35"/>
      <c r="V6139" s="51"/>
      <c r="W6139" s="35"/>
    </row>
    <row r="6140" spans="4:23">
      <c r="D6140" s="51"/>
      <c r="E6140" s="35"/>
      <c r="F6140" s="51"/>
      <c r="J6140" s="35"/>
      <c r="M6140" s="51"/>
      <c r="O6140" s="35"/>
      <c r="P6140" s="35"/>
      <c r="Q6140" s="35"/>
      <c r="R6140" s="51"/>
      <c r="T6140" s="35"/>
      <c r="U6140" s="35"/>
      <c r="V6140" s="51"/>
      <c r="W6140" s="35"/>
    </row>
    <row r="6141" spans="4:23">
      <c r="D6141" s="51"/>
      <c r="E6141" s="35"/>
      <c r="F6141" s="51"/>
      <c r="J6141" s="35"/>
      <c r="M6141" s="51"/>
      <c r="O6141" s="35"/>
      <c r="P6141" s="35"/>
      <c r="Q6141" s="35"/>
      <c r="R6141" s="51"/>
      <c r="T6141" s="35"/>
      <c r="U6141" s="35"/>
      <c r="V6141" s="51"/>
      <c r="W6141" s="35"/>
    </row>
    <row r="6142" spans="4:23">
      <c r="D6142" s="51"/>
      <c r="E6142" s="35"/>
      <c r="F6142" s="51"/>
      <c r="J6142" s="35"/>
      <c r="M6142" s="51"/>
      <c r="O6142" s="35"/>
      <c r="P6142" s="35"/>
      <c r="Q6142" s="35"/>
      <c r="R6142" s="51"/>
      <c r="T6142" s="35"/>
      <c r="U6142" s="35"/>
      <c r="V6142" s="51"/>
      <c r="W6142" s="35"/>
    </row>
    <row r="6143" spans="4:23">
      <c r="D6143" s="51"/>
      <c r="E6143" s="35"/>
      <c r="F6143" s="51"/>
      <c r="J6143" s="35"/>
      <c r="M6143" s="51"/>
      <c r="O6143" s="35"/>
      <c r="P6143" s="35"/>
      <c r="Q6143" s="35"/>
      <c r="R6143" s="51"/>
      <c r="T6143" s="35"/>
      <c r="U6143" s="35"/>
      <c r="V6143" s="51"/>
      <c r="W6143" s="35"/>
    </row>
    <row r="6144" spans="4:23">
      <c r="D6144" s="51"/>
      <c r="E6144" s="35"/>
      <c r="F6144" s="51"/>
      <c r="J6144" s="35"/>
      <c r="M6144" s="51"/>
      <c r="O6144" s="35"/>
      <c r="P6144" s="35"/>
      <c r="Q6144" s="35"/>
      <c r="R6144" s="51"/>
      <c r="T6144" s="35"/>
      <c r="U6144" s="35"/>
      <c r="V6144" s="51"/>
      <c r="W6144" s="35"/>
    </row>
    <row r="6145" spans="4:23">
      <c r="D6145" s="51"/>
      <c r="E6145" s="35"/>
      <c r="F6145" s="51"/>
      <c r="J6145" s="35"/>
      <c r="M6145" s="51"/>
      <c r="O6145" s="35"/>
      <c r="P6145" s="35"/>
      <c r="Q6145" s="35"/>
      <c r="R6145" s="51"/>
      <c r="T6145" s="35"/>
      <c r="U6145" s="35"/>
      <c r="V6145" s="51"/>
      <c r="W6145" s="35"/>
    </row>
    <row r="6146" spans="4:23">
      <c r="D6146" s="51"/>
      <c r="E6146" s="35"/>
      <c r="F6146" s="51"/>
      <c r="J6146" s="35"/>
      <c r="M6146" s="51"/>
      <c r="O6146" s="35"/>
      <c r="P6146" s="35"/>
      <c r="Q6146" s="35"/>
      <c r="R6146" s="51"/>
      <c r="T6146" s="35"/>
      <c r="U6146" s="35"/>
      <c r="V6146" s="51"/>
      <c r="W6146" s="35"/>
    </row>
    <row r="6147" spans="4:23">
      <c r="D6147" s="51"/>
      <c r="E6147" s="35"/>
      <c r="F6147" s="51"/>
      <c r="J6147" s="35"/>
      <c r="M6147" s="51"/>
      <c r="O6147" s="35"/>
      <c r="P6147" s="35"/>
      <c r="Q6147" s="35"/>
      <c r="R6147" s="51"/>
      <c r="T6147" s="35"/>
      <c r="U6147" s="35"/>
      <c r="V6147" s="51"/>
      <c r="W6147" s="35"/>
    </row>
    <row r="6148" spans="4:23">
      <c r="D6148" s="51"/>
      <c r="E6148" s="35"/>
      <c r="F6148" s="51"/>
      <c r="J6148" s="35"/>
      <c r="M6148" s="51"/>
      <c r="O6148" s="35"/>
      <c r="P6148" s="35"/>
      <c r="Q6148" s="35"/>
      <c r="R6148" s="51"/>
      <c r="T6148" s="35"/>
      <c r="U6148" s="35"/>
      <c r="V6148" s="51"/>
      <c r="W6148" s="35"/>
    </row>
    <row r="6149" spans="4:23">
      <c r="D6149" s="51"/>
      <c r="E6149" s="35"/>
      <c r="F6149" s="51"/>
      <c r="J6149" s="35"/>
      <c r="M6149" s="51"/>
      <c r="O6149" s="35"/>
      <c r="P6149" s="35"/>
      <c r="Q6149" s="35"/>
      <c r="R6149" s="51"/>
      <c r="T6149" s="35"/>
      <c r="U6149" s="35"/>
      <c r="V6149" s="51"/>
      <c r="W6149" s="35"/>
    </row>
    <row r="6150" spans="4:23">
      <c r="D6150" s="51"/>
      <c r="E6150" s="35"/>
      <c r="F6150" s="51"/>
      <c r="J6150" s="35"/>
      <c r="M6150" s="51"/>
      <c r="O6150" s="35"/>
      <c r="P6150" s="35"/>
      <c r="Q6150" s="35"/>
      <c r="R6150" s="51"/>
      <c r="T6150" s="35"/>
      <c r="U6150" s="35"/>
      <c r="V6150" s="51"/>
      <c r="W6150" s="35"/>
    </row>
    <row r="6151" spans="4:23">
      <c r="D6151" s="51"/>
      <c r="E6151" s="35"/>
      <c r="F6151" s="51"/>
      <c r="J6151" s="35"/>
      <c r="M6151" s="51"/>
      <c r="O6151" s="35"/>
      <c r="P6151" s="35"/>
      <c r="Q6151" s="35"/>
      <c r="R6151" s="51"/>
      <c r="T6151" s="35"/>
      <c r="U6151" s="35"/>
      <c r="V6151" s="51"/>
      <c r="W6151" s="35"/>
    </row>
    <row r="6152" spans="4:23">
      <c r="D6152" s="51"/>
      <c r="E6152" s="35"/>
      <c r="F6152" s="51"/>
      <c r="J6152" s="35"/>
      <c r="M6152" s="51"/>
      <c r="O6152" s="35"/>
      <c r="P6152" s="35"/>
      <c r="Q6152" s="35"/>
      <c r="R6152" s="51"/>
      <c r="T6152" s="35"/>
      <c r="U6152" s="35"/>
      <c r="V6152" s="51"/>
      <c r="W6152" s="35"/>
    </row>
    <row r="6153" spans="4:23">
      <c r="D6153" s="51"/>
      <c r="E6153" s="35"/>
      <c r="F6153" s="51"/>
      <c r="J6153" s="35"/>
      <c r="M6153" s="51"/>
      <c r="O6153" s="35"/>
      <c r="P6153" s="35"/>
      <c r="Q6153" s="35"/>
      <c r="R6153" s="51"/>
      <c r="T6153" s="35"/>
      <c r="U6153" s="35"/>
      <c r="V6153" s="51"/>
      <c r="W6153" s="35"/>
    </row>
    <row r="6154" spans="4:23">
      <c r="D6154" s="51"/>
      <c r="E6154" s="35"/>
      <c r="F6154" s="51"/>
      <c r="J6154" s="35"/>
      <c r="M6154" s="51"/>
      <c r="O6154" s="35"/>
      <c r="P6154" s="35"/>
      <c r="Q6154" s="35"/>
      <c r="R6154" s="51"/>
      <c r="T6154" s="35"/>
      <c r="U6154" s="35"/>
      <c r="V6154" s="51"/>
      <c r="W6154" s="35"/>
    </row>
    <row r="6155" spans="4:23">
      <c r="D6155" s="51"/>
      <c r="E6155" s="35"/>
      <c r="F6155" s="51"/>
      <c r="J6155" s="35"/>
      <c r="M6155" s="51"/>
      <c r="O6155" s="35"/>
      <c r="P6155" s="35"/>
      <c r="Q6155" s="35"/>
      <c r="R6155" s="51"/>
      <c r="T6155" s="35"/>
      <c r="U6155" s="35"/>
      <c r="V6155" s="51"/>
      <c r="W6155" s="35"/>
    </row>
    <row r="6156" spans="4:23">
      <c r="D6156" s="51"/>
      <c r="E6156" s="35"/>
      <c r="F6156" s="51"/>
      <c r="J6156" s="35"/>
      <c r="M6156" s="51"/>
      <c r="O6156" s="35"/>
      <c r="P6156" s="35"/>
      <c r="Q6156" s="35"/>
      <c r="R6156" s="51"/>
      <c r="T6156" s="35"/>
      <c r="U6156" s="35"/>
      <c r="V6156" s="51"/>
      <c r="W6156" s="35"/>
    </row>
    <row r="6157" spans="4:23">
      <c r="D6157" s="51"/>
      <c r="E6157" s="35"/>
      <c r="F6157" s="51"/>
      <c r="J6157" s="35"/>
      <c r="M6157" s="51"/>
      <c r="O6157" s="35"/>
      <c r="P6157" s="35"/>
      <c r="Q6157" s="35"/>
      <c r="R6157" s="51"/>
      <c r="T6157" s="35"/>
      <c r="U6157" s="35"/>
      <c r="V6157" s="51"/>
      <c r="W6157" s="35"/>
    </row>
    <row r="6158" spans="4:23">
      <c r="D6158" s="51"/>
      <c r="E6158" s="35"/>
      <c r="F6158" s="51"/>
      <c r="J6158" s="35"/>
      <c r="M6158" s="51"/>
      <c r="O6158" s="35"/>
      <c r="P6158" s="35"/>
      <c r="Q6158" s="35"/>
      <c r="R6158" s="51"/>
      <c r="T6158" s="35"/>
      <c r="U6158" s="35"/>
      <c r="V6158" s="51"/>
      <c r="W6158" s="35"/>
    </row>
    <row r="6159" spans="4:23">
      <c r="D6159" s="51"/>
      <c r="E6159" s="35"/>
      <c r="F6159" s="51"/>
      <c r="J6159" s="35"/>
      <c r="M6159" s="51"/>
      <c r="O6159" s="35"/>
      <c r="P6159" s="35"/>
      <c r="Q6159" s="35"/>
      <c r="R6159" s="51"/>
      <c r="T6159" s="35"/>
      <c r="U6159" s="35"/>
      <c r="V6159" s="51"/>
      <c r="W6159" s="35"/>
    </row>
    <row r="6160" spans="4:23">
      <c r="D6160" s="51"/>
      <c r="E6160" s="35"/>
      <c r="F6160" s="51"/>
      <c r="J6160" s="35"/>
      <c r="M6160" s="51"/>
      <c r="O6160" s="35"/>
      <c r="P6160" s="35"/>
      <c r="Q6160" s="35"/>
      <c r="R6160" s="51"/>
      <c r="T6160" s="35"/>
      <c r="U6160" s="35"/>
      <c r="V6160" s="51"/>
      <c r="W6160" s="35"/>
    </row>
    <row r="6161" spans="4:23">
      <c r="D6161" s="51"/>
      <c r="E6161" s="35"/>
      <c r="F6161" s="51"/>
      <c r="J6161" s="35"/>
      <c r="M6161" s="51"/>
      <c r="O6161" s="35"/>
      <c r="P6161" s="35"/>
      <c r="Q6161" s="35"/>
      <c r="R6161" s="51"/>
      <c r="T6161" s="35"/>
      <c r="U6161" s="35"/>
      <c r="V6161" s="51"/>
      <c r="W6161" s="35"/>
    </row>
    <row r="6162" spans="4:23">
      <c r="D6162" s="51"/>
      <c r="E6162" s="35"/>
      <c r="F6162" s="51"/>
      <c r="J6162" s="35"/>
      <c r="M6162" s="51"/>
      <c r="O6162" s="35"/>
      <c r="P6162" s="35"/>
      <c r="Q6162" s="35"/>
      <c r="R6162" s="51"/>
      <c r="T6162" s="35"/>
      <c r="U6162" s="35"/>
      <c r="V6162" s="51"/>
      <c r="W6162" s="35"/>
    </row>
    <row r="6163" spans="4:23">
      <c r="D6163" s="51"/>
      <c r="E6163" s="35"/>
      <c r="F6163" s="51"/>
      <c r="J6163" s="35"/>
      <c r="M6163" s="51"/>
      <c r="O6163" s="35"/>
      <c r="P6163" s="35"/>
      <c r="Q6163" s="35"/>
      <c r="R6163" s="51"/>
      <c r="T6163" s="35"/>
      <c r="U6163" s="35"/>
      <c r="V6163" s="51"/>
      <c r="W6163" s="35"/>
    </row>
    <row r="6164" spans="4:23">
      <c r="D6164" s="51"/>
      <c r="E6164" s="35"/>
      <c r="F6164" s="51"/>
      <c r="J6164" s="35"/>
      <c r="M6164" s="51"/>
      <c r="O6164" s="35"/>
      <c r="P6164" s="35"/>
      <c r="Q6164" s="35"/>
      <c r="R6164" s="51"/>
      <c r="T6164" s="35"/>
      <c r="U6164" s="35"/>
      <c r="V6164" s="51"/>
      <c r="W6164" s="35"/>
    </row>
    <row r="6165" spans="4:23">
      <c r="D6165" s="51"/>
      <c r="E6165" s="35"/>
      <c r="F6165" s="51"/>
      <c r="J6165" s="35"/>
      <c r="M6165" s="51"/>
      <c r="O6165" s="35"/>
      <c r="P6165" s="35"/>
      <c r="Q6165" s="35"/>
      <c r="R6165" s="51"/>
      <c r="T6165" s="35"/>
      <c r="U6165" s="35"/>
      <c r="V6165" s="51"/>
      <c r="W6165" s="35"/>
    </row>
    <row r="6166" spans="4:23">
      <c r="D6166" s="51"/>
      <c r="E6166" s="35"/>
      <c r="F6166" s="51"/>
      <c r="J6166" s="35"/>
      <c r="M6166" s="51"/>
      <c r="O6166" s="35"/>
      <c r="P6166" s="35"/>
      <c r="Q6166" s="35"/>
      <c r="R6166" s="51"/>
      <c r="T6166" s="35"/>
      <c r="U6166" s="35"/>
      <c r="V6166" s="51"/>
      <c r="W6166" s="35"/>
    </row>
    <row r="6167" spans="4:23">
      <c r="D6167" s="51"/>
      <c r="E6167" s="35"/>
      <c r="F6167" s="51"/>
      <c r="J6167" s="35"/>
      <c r="M6167" s="51"/>
      <c r="O6167" s="35"/>
      <c r="P6167" s="35"/>
      <c r="Q6167" s="35"/>
      <c r="R6167" s="51"/>
      <c r="T6167" s="35"/>
      <c r="U6167" s="35"/>
      <c r="V6167" s="51"/>
      <c r="W6167" s="35"/>
    </row>
    <row r="6168" spans="4:23">
      <c r="D6168" s="51"/>
      <c r="E6168" s="35"/>
      <c r="F6168" s="51"/>
      <c r="J6168" s="35"/>
      <c r="M6168" s="51"/>
      <c r="O6168" s="35"/>
      <c r="P6168" s="35"/>
      <c r="Q6168" s="35"/>
      <c r="R6168" s="51"/>
      <c r="T6168" s="35"/>
      <c r="U6168" s="35"/>
      <c r="V6168" s="51"/>
      <c r="W6168" s="35"/>
    </row>
    <row r="6169" spans="4:23">
      <c r="D6169" s="51"/>
      <c r="E6169" s="35"/>
      <c r="F6169" s="51"/>
      <c r="J6169" s="35"/>
      <c r="M6169" s="51"/>
      <c r="O6169" s="35"/>
      <c r="P6169" s="35"/>
      <c r="Q6169" s="35"/>
      <c r="R6169" s="51"/>
      <c r="T6169" s="35"/>
      <c r="U6169" s="35"/>
      <c r="V6169" s="51"/>
      <c r="W6169" s="35"/>
    </row>
    <row r="6170" spans="4:23">
      <c r="D6170" s="51"/>
      <c r="E6170" s="35"/>
      <c r="F6170" s="51"/>
      <c r="J6170" s="35"/>
      <c r="M6170" s="51"/>
      <c r="O6170" s="35"/>
      <c r="P6170" s="35"/>
      <c r="Q6170" s="35"/>
      <c r="R6170" s="51"/>
      <c r="T6170" s="35"/>
      <c r="U6170" s="35"/>
      <c r="V6170" s="51"/>
      <c r="W6170" s="35"/>
    </row>
    <row r="6171" spans="4:23">
      <c r="D6171" s="51"/>
      <c r="E6171" s="35"/>
      <c r="F6171" s="51"/>
      <c r="J6171" s="35"/>
      <c r="M6171" s="51"/>
      <c r="O6171" s="35"/>
      <c r="P6171" s="35"/>
      <c r="Q6171" s="35"/>
      <c r="R6171" s="51"/>
      <c r="T6171" s="35"/>
      <c r="U6171" s="35"/>
      <c r="V6171" s="51"/>
      <c r="W6171" s="35"/>
    </row>
    <row r="6172" spans="4:23">
      <c r="D6172" s="51"/>
      <c r="E6172" s="35"/>
      <c r="F6172" s="51"/>
      <c r="J6172" s="35"/>
      <c r="M6172" s="51"/>
      <c r="O6172" s="35"/>
      <c r="P6172" s="35"/>
      <c r="Q6172" s="35"/>
      <c r="R6172" s="51"/>
      <c r="T6172" s="35"/>
      <c r="U6172" s="35"/>
      <c r="V6172" s="51"/>
      <c r="W6172" s="35"/>
    </row>
    <row r="6173" spans="4:23">
      <c r="D6173" s="51"/>
      <c r="E6173" s="35"/>
      <c r="F6173" s="51"/>
      <c r="J6173" s="35"/>
      <c r="M6173" s="51"/>
      <c r="O6173" s="35"/>
      <c r="P6173" s="35"/>
      <c r="Q6173" s="35"/>
      <c r="R6173" s="51"/>
      <c r="T6173" s="35"/>
      <c r="U6173" s="35"/>
      <c r="V6173" s="51"/>
      <c r="W6173" s="35"/>
    </row>
    <row r="6174" spans="4:23">
      <c r="D6174" s="51"/>
      <c r="E6174" s="35"/>
      <c r="F6174" s="51"/>
      <c r="J6174" s="35"/>
      <c r="M6174" s="51"/>
      <c r="O6174" s="35"/>
      <c r="P6174" s="35"/>
      <c r="Q6174" s="35"/>
      <c r="R6174" s="51"/>
      <c r="T6174" s="35"/>
      <c r="U6174" s="35"/>
      <c r="V6174" s="51"/>
      <c r="W6174" s="35"/>
    </row>
    <row r="6175" spans="4:23">
      <c r="D6175" s="51"/>
      <c r="E6175" s="35"/>
      <c r="F6175" s="51"/>
      <c r="J6175" s="35"/>
      <c r="M6175" s="51"/>
      <c r="O6175" s="35"/>
      <c r="P6175" s="35"/>
      <c r="Q6175" s="35"/>
      <c r="R6175" s="51"/>
      <c r="T6175" s="35"/>
      <c r="U6175" s="35"/>
      <c r="V6175" s="51"/>
      <c r="W6175" s="35"/>
    </row>
    <row r="6176" spans="4:23">
      <c r="D6176" s="51"/>
      <c r="E6176" s="35"/>
      <c r="F6176" s="51"/>
      <c r="J6176" s="35"/>
      <c r="M6176" s="51"/>
      <c r="O6176" s="35"/>
      <c r="P6176" s="35"/>
      <c r="Q6176" s="35"/>
      <c r="R6176" s="51"/>
      <c r="T6176" s="35"/>
      <c r="U6176" s="35"/>
      <c r="V6176" s="51"/>
      <c r="W6176" s="35"/>
    </row>
    <row r="6177" spans="4:23">
      <c r="D6177" s="51"/>
      <c r="E6177" s="35"/>
      <c r="F6177" s="51"/>
      <c r="J6177" s="35"/>
      <c r="M6177" s="51"/>
      <c r="O6177" s="35"/>
      <c r="P6177" s="35"/>
      <c r="Q6177" s="35"/>
      <c r="R6177" s="51"/>
      <c r="T6177" s="35"/>
      <c r="U6177" s="35"/>
      <c r="V6177" s="51"/>
      <c r="W6177" s="35"/>
    </row>
    <row r="6178" spans="4:23">
      <c r="D6178" s="51"/>
      <c r="E6178" s="35"/>
      <c r="F6178" s="51"/>
      <c r="J6178" s="35"/>
      <c r="M6178" s="51"/>
      <c r="O6178" s="35"/>
      <c r="P6178" s="35"/>
      <c r="Q6178" s="35"/>
      <c r="R6178" s="51"/>
      <c r="T6178" s="35"/>
      <c r="U6178" s="35"/>
      <c r="V6178" s="51"/>
      <c r="W6178" s="35"/>
    </row>
    <row r="6179" spans="4:23">
      <c r="D6179" s="51"/>
      <c r="E6179" s="35"/>
      <c r="F6179" s="51"/>
      <c r="J6179" s="35"/>
      <c r="M6179" s="51"/>
      <c r="O6179" s="35"/>
      <c r="P6179" s="35"/>
      <c r="Q6179" s="35"/>
      <c r="R6179" s="51"/>
      <c r="T6179" s="35"/>
      <c r="U6179" s="35"/>
      <c r="V6179" s="51"/>
      <c r="W6179" s="35"/>
    </row>
    <row r="6180" spans="4:23">
      <c r="D6180" s="51"/>
      <c r="E6180" s="35"/>
      <c r="F6180" s="51"/>
      <c r="J6180" s="35"/>
      <c r="M6180" s="51"/>
      <c r="O6180" s="35"/>
      <c r="P6180" s="35"/>
      <c r="Q6180" s="35"/>
      <c r="R6180" s="51"/>
      <c r="T6180" s="35"/>
      <c r="U6180" s="35"/>
      <c r="V6180" s="51"/>
      <c r="W6180" s="35"/>
    </row>
    <row r="6181" spans="4:23">
      <c r="D6181" s="51"/>
      <c r="E6181" s="35"/>
      <c r="F6181" s="51"/>
      <c r="J6181" s="35"/>
      <c r="M6181" s="51"/>
      <c r="O6181" s="35"/>
      <c r="P6181" s="35"/>
      <c r="Q6181" s="35"/>
      <c r="R6181" s="51"/>
      <c r="T6181" s="35"/>
      <c r="U6181" s="35"/>
      <c r="V6181" s="51"/>
      <c r="W6181" s="35"/>
    </row>
    <row r="6182" spans="4:23">
      <c r="D6182" s="51"/>
      <c r="E6182" s="35"/>
      <c r="F6182" s="51"/>
      <c r="J6182" s="35"/>
      <c r="M6182" s="51"/>
      <c r="O6182" s="35"/>
      <c r="P6182" s="35"/>
      <c r="Q6182" s="35"/>
      <c r="R6182" s="51"/>
      <c r="T6182" s="35"/>
      <c r="U6182" s="35"/>
      <c r="V6182" s="51"/>
      <c r="W6182" s="35"/>
    </row>
    <row r="6183" spans="4:23">
      <c r="D6183" s="51"/>
      <c r="E6183" s="35"/>
      <c r="F6183" s="51"/>
      <c r="J6183" s="35"/>
      <c r="M6183" s="51"/>
      <c r="O6183" s="35"/>
      <c r="P6183" s="35"/>
      <c r="Q6183" s="35"/>
      <c r="R6183" s="51"/>
      <c r="T6183" s="35"/>
      <c r="U6183" s="35"/>
      <c r="V6183" s="51"/>
      <c r="W6183" s="35"/>
    </row>
    <row r="6184" spans="4:23">
      <c r="D6184" s="51"/>
      <c r="E6184" s="35"/>
      <c r="F6184" s="51"/>
      <c r="J6184" s="35"/>
      <c r="M6184" s="51"/>
      <c r="O6184" s="35"/>
      <c r="P6184" s="35"/>
      <c r="Q6184" s="35"/>
      <c r="R6184" s="51"/>
      <c r="T6184" s="35"/>
      <c r="U6184" s="35"/>
      <c r="V6184" s="51"/>
      <c r="W6184" s="35"/>
    </row>
    <row r="6185" spans="4:23">
      <c r="D6185" s="51"/>
      <c r="E6185" s="35"/>
      <c r="F6185" s="51"/>
      <c r="J6185" s="35"/>
      <c r="M6185" s="51"/>
      <c r="O6185" s="35"/>
      <c r="P6185" s="35"/>
      <c r="Q6185" s="35"/>
      <c r="R6185" s="51"/>
      <c r="T6185" s="35"/>
      <c r="U6185" s="35"/>
      <c r="V6185" s="51"/>
      <c r="W6185" s="35"/>
    </row>
    <row r="6186" spans="4:23">
      <c r="D6186" s="51"/>
      <c r="E6186" s="35"/>
      <c r="F6186" s="51"/>
      <c r="J6186" s="35"/>
      <c r="M6186" s="51"/>
      <c r="O6186" s="35"/>
      <c r="P6186" s="35"/>
      <c r="Q6186" s="35"/>
      <c r="R6186" s="51"/>
      <c r="T6186" s="35"/>
      <c r="U6186" s="35"/>
      <c r="V6186" s="51"/>
      <c r="W6186" s="35"/>
    </row>
    <row r="6187" spans="4:23">
      <c r="D6187" s="51"/>
      <c r="E6187" s="35"/>
      <c r="F6187" s="51"/>
      <c r="J6187" s="35"/>
      <c r="M6187" s="51"/>
      <c r="O6187" s="35"/>
      <c r="P6187" s="35"/>
      <c r="Q6187" s="35"/>
      <c r="R6187" s="51"/>
      <c r="T6187" s="35"/>
      <c r="U6187" s="35"/>
      <c r="V6187" s="51"/>
      <c r="W6187" s="35"/>
    </row>
    <row r="6188" spans="4:23">
      <c r="D6188" s="51"/>
      <c r="E6188" s="35"/>
      <c r="F6188" s="51"/>
      <c r="J6188" s="35"/>
      <c r="M6188" s="51"/>
      <c r="O6188" s="35"/>
      <c r="P6188" s="35"/>
      <c r="Q6188" s="35"/>
      <c r="R6188" s="51"/>
      <c r="T6188" s="35"/>
      <c r="U6188" s="35"/>
      <c r="V6188" s="51"/>
      <c r="W6188" s="35"/>
    </row>
    <row r="6189" spans="4:23">
      <c r="D6189" s="51"/>
      <c r="E6189" s="35"/>
      <c r="F6189" s="51"/>
      <c r="J6189" s="35"/>
      <c r="M6189" s="51"/>
      <c r="O6189" s="35"/>
      <c r="P6189" s="35"/>
      <c r="Q6189" s="35"/>
      <c r="R6189" s="51"/>
      <c r="T6189" s="35"/>
      <c r="U6189" s="35"/>
      <c r="V6189" s="51"/>
      <c r="W6189" s="35"/>
    </row>
    <row r="6190" spans="4:23">
      <c r="D6190" s="51"/>
      <c r="E6190" s="35"/>
      <c r="F6190" s="51"/>
      <c r="J6190" s="35"/>
      <c r="M6190" s="51"/>
      <c r="O6190" s="35"/>
      <c r="P6190" s="35"/>
      <c r="Q6190" s="35"/>
      <c r="R6190" s="51"/>
      <c r="T6190" s="35"/>
      <c r="U6190" s="35"/>
      <c r="V6190" s="51"/>
      <c r="W6190" s="35"/>
    </row>
    <row r="6191" spans="4:23">
      <c r="D6191" s="51"/>
      <c r="E6191" s="35"/>
      <c r="F6191" s="51"/>
      <c r="J6191" s="35"/>
      <c r="M6191" s="51"/>
      <c r="O6191" s="35"/>
      <c r="P6191" s="35"/>
      <c r="Q6191" s="35"/>
      <c r="R6191" s="51"/>
      <c r="T6191" s="35"/>
      <c r="U6191" s="35"/>
      <c r="V6191" s="51"/>
      <c r="W6191" s="35"/>
    </row>
    <row r="6192" spans="4:23">
      <c r="D6192" s="51"/>
      <c r="E6192" s="35"/>
      <c r="F6192" s="51"/>
      <c r="J6192" s="35"/>
      <c r="M6192" s="51"/>
      <c r="O6192" s="35"/>
      <c r="P6192" s="35"/>
      <c r="Q6192" s="35"/>
      <c r="R6192" s="51"/>
      <c r="T6192" s="35"/>
      <c r="U6192" s="35"/>
      <c r="V6192" s="51"/>
      <c r="W6192" s="35"/>
    </row>
    <row r="6193" spans="4:23">
      <c r="D6193" s="51"/>
      <c r="E6193" s="35"/>
      <c r="F6193" s="51"/>
      <c r="J6193" s="35"/>
      <c r="M6193" s="51"/>
      <c r="O6193" s="35"/>
      <c r="P6193" s="35"/>
      <c r="Q6193" s="35"/>
      <c r="R6193" s="51"/>
      <c r="T6193" s="35"/>
      <c r="U6193" s="35"/>
      <c r="V6193" s="51"/>
      <c r="W6193" s="35"/>
    </row>
    <row r="6194" spans="4:23">
      <c r="D6194" s="51"/>
      <c r="E6194" s="35"/>
      <c r="F6194" s="51"/>
      <c r="J6194" s="35"/>
      <c r="M6194" s="51"/>
      <c r="O6194" s="35"/>
      <c r="P6194" s="35"/>
      <c r="Q6194" s="35"/>
      <c r="R6194" s="51"/>
      <c r="T6194" s="35"/>
      <c r="U6194" s="35"/>
      <c r="V6194" s="51"/>
      <c r="W6194" s="35"/>
    </row>
    <row r="6195" spans="4:23">
      <c r="D6195" s="51"/>
      <c r="E6195" s="35"/>
      <c r="F6195" s="51"/>
      <c r="J6195" s="35"/>
      <c r="M6195" s="51"/>
      <c r="O6195" s="35"/>
      <c r="P6195" s="35"/>
      <c r="Q6195" s="35"/>
      <c r="R6195" s="51"/>
      <c r="T6195" s="35"/>
      <c r="U6195" s="35"/>
      <c r="V6195" s="51"/>
      <c r="W6195" s="35"/>
    </row>
    <row r="6196" spans="4:23">
      <c r="D6196" s="51"/>
      <c r="E6196" s="35"/>
      <c r="F6196" s="51"/>
      <c r="J6196" s="35"/>
      <c r="M6196" s="51"/>
      <c r="O6196" s="35"/>
      <c r="P6196" s="35"/>
      <c r="Q6196" s="35"/>
      <c r="R6196" s="51"/>
      <c r="T6196" s="35"/>
      <c r="U6196" s="35"/>
      <c r="V6196" s="51"/>
      <c r="W6196" s="35"/>
    </row>
    <row r="6197" spans="4:23">
      <c r="D6197" s="51"/>
      <c r="E6197" s="35"/>
      <c r="F6197" s="51"/>
      <c r="J6197" s="35"/>
      <c r="M6197" s="51"/>
      <c r="O6197" s="35"/>
      <c r="P6197" s="35"/>
      <c r="Q6197" s="35"/>
      <c r="R6197" s="51"/>
      <c r="T6197" s="35"/>
      <c r="U6197" s="35"/>
      <c r="V6197" s="51"/>
      <c r="W6197" s="35"/>
    </row>
    <row r="6198" spans="4:23">
      <c r="D6198" s="51"/>
      <c r="E6198" s="35"/>
      <c r="F6198" s="51"/>
      <c r="J6198" s="35"/>
      <c r="M6198" s="51"/>
      <c r="O6198" s="35"/>
      <c r="P6198" s="35"/>
      <c r="Q6198" s="35"/>
      <c r="R6198" s="51"/>
      <c r="T6198" s="35"/>
      <c r="U6198" s="35"/>
      <c r="V6198" s="51"/>
      <c r="W6198" s="35"/>
    </row>
    <row r="6199" spans="4:23">
      <c r="D6199" s="51"/>
      <c r="E6199" s="35"/>
      <c r="F6199" s="51"/>
      <c r="J6199" s="35"/>
      <c r="M6199" s="51"/>
      <c r="O6199" s="35"/>
      <c r="P6199" s="35"/>
      <c r="Q6199" s="35"/>
      <c r="R6199" s="51"/>
      <c r="T6199" s="35"/>
      <c r="U6199" s="35"/>
      <c r="V6199" s="51"/>
      <c r="W6199" s="35"/>
    </row>
    <row r="6200" spans="4:23">
      <c r="D6200" s="51"/>
      <c r="E6200" s="35"/>
      <c r="F6200" s="51"/>
      <c r="J6200" s="35"/>
      <c r="M6200" s="51"/>
      <c r="O6200" s="35"/>
      <c r="P6200" s="35"/>
      <c r="Q6200" s="35"/>
      <c r="R6200" s="51"/>
      <c r="T6200" s="35"/>
      <c r="U6200" s="35"/>
      <c r="V6200" s="51"/>
      <c r="W6200" s="35"/>
    </row>
    <row r="6201" spans="4:23">
      <c r="D6201" s="51"/>
      <c r="E6201" s="35"/>
      <c r="F6201" s="51"/>
      <c r="J6201" s="35"/>
      <c r="M6201" s="51"/>
      <c r="O6201" s="35"/>
      <c r="P6201" s="35"/>
      <c r="Q6201" s="35"/>
      <c r="R6201" s="51"/>
      <c r="T6201" s="35"/>
      <c r="U6201" s="35"/>
      <c r="V6201" s="51"/>
      <c r="W6201" s="35"/>
    </row>
    <row r="6202" spans="4:23">
      <c r="D6202" s="51"/>
      <c r="E6202" s="35"/>
      <c r="F6202" s="51"/>
      <c r="J6202" s="35"/>
      <c r="M6202" s="51"/>
      <c r="O6202" s="35"/>
      <c r="P6202" s="35"/>
      <c r="Q6202" s="35"/>
      <c r="R6202" s="51"/>
      <c r="T6202" s="35"/>
      <c r="U6202" s="35"/>
      <c r="V6202" s="51"/>
      <c r="W6202" s="35"/>
    </row>
    <row r="6203" spans="4:23">
      <c r="D6203" s="51"/>
      <c r="E6203" s="35"/>
      <c r="F6203" s="51"/>
      <c r="J6203" s="35"/>
      <c r="M6203" s="51"/>
      <c r="O6203" s="35"/>
      <c r="P6203" s="35"/>
      <c r="Q6203" s="35"/>
      <c r="R6203" s="51"/>
      <c r="T6203" s="35"/>
      <c r="U6203" s="35"/>
      <c r="V6203" s="51"/>
      <c r="W6203" s="35"/>
    </row>
    <row r="6204" spans="4:23">
      <c r="D6204" s="51"/>
      <c r="E6204" s="35"/>
      <c r="F6204" s="51"/>
      <c r="J6204" s="35"/>
      <c r="M6204" s="51"/>
      <c r="O6204" s="35"/>
      <c r="P6204" s="35"/>
      <c r="Q6204" s="35"/>
      <c r="R6204" s="51"/>
      <c r="T6204" s="35"/>
      <c r="U6204" s="35"/>
      <c r="V6204" s="51"/>
      <c r="W6204" s="35"/>
    </row>
    <row r="6205" spans="4:23">
      <c r="D6205" s="51"/>
      <c r="E6205" s="35"/>
      <c r="F6205" s="51"/>
      <c r="J6205" s="35"/>
      <c r="M6205" s="51"/>
      <c r="O6205" s="35"/>
      <c r="P6205" s="35"/>
      <c r="Q6205" s="35"/>
      <c r="R6205" s="51"/>
      <c r="T6205" s="35"/>
      <c r="U6205" s="35"/>
      <c r="V6205" s="51"/>
      <c r="W6205" s="35"/>
    </row>
    <row r="6206" spans="4:23">
      <c r="D6206" s="51"/>
      <c r="E6206" s="35"/>
      <c r="F6206" s="51"/>
      <c r="J6206" s="35"/>
      <c r="M6206" s="51"/>
      <c r="O6206" s="35"/>
      <c r="P6206" s="35"/>
      <c r="Q6206" s="35"/>
      <c r="R6206" s="51"/>
      <c r="T6206" s="35"/>
      <c r="U6206" s="35"/>
      <c r="V6206" s="51"/>
      <c r="W6206" s="35"/>
    </row>
    <row r="6207" spans="4:23">
      <c r="D6207" s="51"/>
      <c r="E6207" s="35"/>
      <c r="F6207" s="51"/>
      <c r="J6207" s="35"/>
      <c r="M6207" s="51"/>
      <c r="O6207" s="35"/>
      <c r="P6207" s="35"/>
      <c r="Q6207" s="35"/>
      <c r="R6207" s="51"/>
      <c r="T6207" s="35"/>
      <c r="U6207" s="35"/>
      <c r="V6207" s="51"/>
      <c r="W6207" s="35"/>
    </row>
    <row r="6208" spans="4:23">
      <c r="D6208" s="51"/>
      <c r="E6208" s="35"/>
      <c r="F6208" s="51"/>
      <c r="J6208" s="35"/>
      <c r="M6208" s="51"/>
      <c r="O6208" s="35"/>
      <c r="P6208" s="35"/>
      <c r="Q6208" s="35"/>
      <c r="R6208" s="51"/>
      <c r="T6208" s="35"/>
      <c r="U6208" s="35"/>
      <c r="V6208" s="51"/>
      <c r="W6208" s="35"/>
    </row>
    <row r="6209" spans="4:23">
      <c r="D6209" s="51"/>
      <c r="E6209" s="35"/>
      <c r="F6209" s="51"/>
      <c r="J6209" s="35"/>
      <c r="M6209" s="51"/>
      <c r="O6209" s="35"/>
      <c r="P6209" s="35"/>
      <c r="Q6209" s="35"/>
      <c r="R6209" s="51"/>
      <c r="T6209" s="35"/>
      <c r="U6209" s="35"/>
      <c r="V6209" s="51"/>
      <c r="W6209" s="35"/>
    </row>
    <row r="6210" spans="4:23">
      <c r="D6210" s="51"/>
      <c r="E6210" s="35"/>
      <c r="F6210" s="51"/>
      <c r="J6210" s="35"/>
      <c r="M6210" s="51"/>
      <c r="O6210" s="35"/>
      <c r="P6210" s="35"/>
      <c r="Q6210" s="35"/>
      <c r="R6210" s="51"/>
      <c r="T6210" s="35"/>
      <c r="U6210" s="35"/>
      <c r="V6210" s="51"/>
      <c r="W6210" s="35"/>
    </row>
    <row r="6211" spans="4:23">
      <c r="D6211" s="51"/>
      <c r="E6211" s="35"/>
      <c r="F6211" s="51"/>
      <c r="J6211" s="35"/>
      <c r="M6211" s="51"/>
      <c r="O6211" s="35"/>
      <c r="P6211" s="35"/>
      <c r="Q6211" s="35"/>
      <c r="R6211" s="51"/>
      <c r="T6211" s="35"/>
      <c r="U6211" s="35"/>
      <c r="V6211" s="51"/>
      <c r="W6211" s="35"/>
    </row>
    <row r="6212" spans="4:23">
      <c r="D6212" s="51"/>
      <c r="E6212" s="35"/>
      <c r="F6212" s="51"/>
      <c r="J6212" s="35"/>
      <c r="M6212" s="51"/>
      <c r="O6212" s="35"/>
      <c r="P6212" s="35"/>
      <c r="Q6212" s="35"/>
      <c r="R6212" s="51"/>
      <c r="T6212" s="35"/>
      <c r="U6212" s="35"/>
      <c r="V6212" s="51"/>
      <c r="W6212" s="35"/>
    </row>
    <row r="6213" spans="4:23">
      <c r="D6213" s="51"/>
      <c r="E6213" s="35"/>
      <c r="F6213" s="51"/>
      <c r="J6213" s="35"/>
      <c r="M6213" s="51"/>
      <c r="O6213" s="35"/>
      <c r="P6213" s="35"/>
      <c r="Q6213" s="35"/>
      <c r="R6213" s="51"/>
      <c r="T6213" s="35"/>
      <c r="U6213" s="35"/>
      <c r="V6213" s="51"/>
      <c r="W6213" s="35"/>
    </row>
    <row r="6214" spans="4:23">
      <c r="D6214" s="51"/>
      <c r="E6214" s="35"/>
      <c r="F6214" s="51"/>
      <c r="J6214" s="35"/>
      <c r="M6214" s="51"/>
      <c r="O6214" s="35"/>
      <c r="P6214" s="35"/>
      <c r="Q6214" s="35"/>
      <c r="R6214" s="51"/>
      <c r="T6214" s="35"/>
      <c r="U6214" s="35"/>
      <c r="V6214" s="51"/>
      <c r="W6214" s="35"/>
    </row>
    <row r="6215" spans="4:23">
      <c r="D6215" s="51"/>
      <c r="E6215" s="35"/>
      <c r="F6215" s="51"/>
      <c r="J6215" s="35"/>
      <c r="M6215" s="51"/>
      <c r="O6215" s="35"/>
      <c r="P6215" s="35"/>
      <c r="Q6215" s="35"/>
      <c r="R6215" s="51"/>
      <c r="T6215" s="35"/>
      <c r="U6215" s="35"/>
      <c r="V6215" s="51"/>
      <c r="W6215" s="35"/>
    </row>
    <row r="6216" spans="4:23">
      <c r="D6216" s="51"/>
      <c r="E6216" s="35"/>
      <c r="F6216" s="51"/>
      <c r="J6216" s="35"/>
      <c r="M6216" s="51"/>
      <c r="O6216" s="35"/>
      <c r="P6216" s="35"/>
      <c r="Q6216" s="35"/>
      <c r="R6216" s="51"/>
      <c r="T6216" s="35"/>
      <c r="U6216" s="35"/>
      <c r="V6216" s="51"/>
      <c r="W6216" s="35"/>
    </row>
    <row r="6217" spans="4:23">
      <c r="D6217" s="51"/>
      <c r="E6217" s="35"/>
      <c r="F6217" s="51"/>
      <c r="J6217" s="35"/>
      <c r="M6217" s="51"/>
      <c r="O6217" s="35"/>
      <c r="P6217" s="35"/>
      <c r="Q6217" s="35"/>
      <c r="R6217" s="51"/>
      <c r="T6217" s="35"/>
      <c r="U6217" s="35"/>
      <c r="V6217" s="51"/>
      <c r="W6217" s="35"/>
    </row>
    <row r="6218" spans="4:23">
      <c r="D6218" s="51"/>
      <c r="E6218" s="35"/>
      <c r="F6218" s="51"/>
      <c r="J6218" s="35"/>
      <c r="M6218" s="51"/>
      <c r="O6218" s="35"/>
      <c r="P6218" s="35"/>
      <c r="Q6218" s="35"/>
      <c r="R6218" s="51"/>
      <c r="T6218" s="35"/>
      <c r="U6218" s="35"/>
      <c r="V6218" s="51"/>
      <c r="W6218" s="35"/>
    </row>
    <row r="6219" spans="4:23">
      <c r="D6219" s="51"/>
      <c r="E6219" s="35"/>
      <c r="F6219" s="51"/>
      <c r="J6219" s="35"/>
      <c r="M6219" s="51"/>
      <c r="O6219" s="35"/>
      <c r="P6219" s="35"/>
      <c r="Q6219" s="35"/>
      <c r="R6219" s="51"/>
      <c r="T6219" s="35"/>
      <c r="U6219" s="35"/>
      <c r="V6219" s="51"/>
      <c r="W6219" s="35"/>
    </row>
    <row r="6220" spans="4:23">
      <c r="D6220" s="51"/>
      <c r="E6220" s="35"/>
      <c r="F6220" s="51"/>
      <c r="J6220" s="35"/>
      <c r="M6220" s="51"/>
      <c r="O6220" s="35"/>
      <c r="P6220" s="35"/>
      <c r="Q6220" s="35"/>
      <c r="R6220" s="51"/>
      <c r="T6220" s="35"/>
      <c r="U6220" s="35"/>
      <c r="V6220" s="51"/>
      <c r="W6220" s="35"/>
    </row>
    <row r="6221" spans="4:23">
      <c r="D6221" s="51"/>
      <c r="E6221" s="35"/>
      <c r="F6221" s="51"/>
      <c r="J6221" s="35"/>
      <c r="M6221" s="51"/>
      <c r="O6221" s="35"/>
      <c r="P6221" s="35"/>
      <c r="Q6221" s="35"/>
      <c r="R6221" s="51"/>
      <c r="T6221" s="35"/>
      <c r="U6221" s="35"/>
      <c r="V6221" s="51"/>
      <c r="W6221" s="35"/>
    </row>
    <row r="6222" spans="4:23">
      <c r="D6222" s="51"/>
      <c r="E6222" s="35"/>
      <c r="F6222" s="51"/>
      <c r="J6222" s="35"/>
      <c r="M6222" s="51"/>
      <c r="O6222" s="35"/>
      <c r="P6222" s="35"/>
      <c r="Q6222" s="35"/>
      <c r="R6222" s="51"/>
      <c r="T6222" s="35"/>
      <c r="U6222" s="35"/>
      <c r="V6222" s="51"/>
      <c r="W6222" s="35"/>
    </row>
    <row r="6223" spans="4:23">
      <c r="D6223" s="51"/>
      <c r="E6223" s="35"/>
      <c r="F6223" s="51"/>
      <c r="J6223" s="35"/>
      <c r="M6223" s="51"/>
      <c r="O6223" s="35"/>
      <c r="P6223" s="35"/>
      <c r="Q6223" s="35"/>
      <c r="R6223" s="51"/>
      <c r="T6223" s="35"/>
      <c r="U6223" s="35"/>
      <c r="V6223" s="51"/>
      <c r="W6223" s="35"/>
    </row>
    <row r="6224" spans="4:23">
      <c r="D6224" s="51"/>
      <c r="E6224" s="35"/>
      <c r="F6224" s="51"/>
      <c r="J6224" s="35"/>
      <c r="M6224" s="51"/>
      <c r="O6224" s="35"/>
      <c r="P6224" s="35"/>
      <c r="Q6224" s="35"/>
      <c r="R6224" s="51"/>
      <c r="T6224" s="35"/>
      <c r="U6224" s="35"/>
      <c r="V6224" s="51"/>
      <c r="W6224" s="35"/>
    </row>
    <row r="6225" spans="4:23">
      <c r="D6225" s="51"/>
      <c r="E6225" s="35"/>
      <c r="F6225" s="51"/>
      <c r="J6225" s="35"/>
      <c r="M6225" s="51"/>
      <c r="O6225" s="35"/>
      <c r="P6225" s="35"/>
      <c r="Q6225" s="35"/>
      <c r="R6225" s="51"/>
      <c r="T6225" s="35"/>
      <c r="U6225" s="35"/>
      <c r="V6225" s="51"/>
      <c r="W6225" s="35"/>
    </row>
    <row r="6226" spans="4:23">
      <c r="D6226" s="51"/>
      <c r="E6226" s="35"/>
      <c r="F6226" s="51"/>
      <c r="J6226" s="35"/>
      <c r="M6226" s="51"/>
      <c r="O6226" s="35"/>
      <c r="P6226" s="35"/>
      <c r="Q6226" s="35"/>
      <c r="R6226" s="51"/>
      <c r="T6226" s="35"/>
      <c r="U6226" s="35"/>
      <c r="V6226" s="51"/>
      <c r="W6226" s="35"/>
    </row>
    <row r="6227" spans="4:23">
      <c r="D6227" s="51"/>
      <c r="E6227" s="35"/>
      <c r="F6227" s="51"/>
      <c r="J6227" s="35"/>
      <c r="M6227" s="51"/>
      <c r="O6227" s="35"/>
      <c r="P6227" s="35"/>
      <c r="Q6227" s="35"/>
      <c r="R6227" s="51"/>
      <c r="T6227" s="35"/>
      <c r="U6227" s="35"/>
      <c r="V6227" s="51"/>
      <c r="W6227" s="35"/>
    </row>
    <row r="6228" spans="4:23">
      <c r="D6228" s="51"/>
      <c r="E6228" s="35"/>
      <c r="F6228" s="51"/>
      <c r="J6228" s="35"/>
      <c r="M6228" s="51"/>
      <c r="O6228" s="35"/>
      <c r="P6228" s="35"/>
      <c r="Q6228" s="35"/>
      <c r="R6228" s="51"/>
      <c r="T6228" s="35"/>
      <c r="U6228" s="35"/>
      <c r="V6228" s="51"/>
      <c r="W6228" s="35"/>
    </row>
    <row r="6229" spans="4:23">
      <c r="D6229" s="51"/>
      <c r="E6229" s="35"/>
      <c r="F6229" s="51"/>
      <c r="J6229" s="35"/>
      <c r="M6229" s="51"/>
      <c r="O6229" s="35"/>
      <c r="P6229" s="35"/>
      <c r="Q6229" s="35"/>
      <c r="R6229" s="51"/>
      <c r="T6229" s="35"/>
      <c r="U6229" s="35"/>
      <c r="V6229" s="51"/>
      <c r="W6229" s="35"/>
    </row>
    <row r="6230" spans="4:23">
      <c r="D6230" s="51"/>
      <c r="E6230" s="35"/>
      <c r="F6230" s="51"/>
      <c r="J6230" s="35"/>
      <c r="M6230" s="51"/>
      <c r="O6230" s="35"/>
      <c r="P6230" s="35"/>
      <c r="Q6230" s="35"/>
      <c r="R6230" s="51"/>
      <c r="T6230" s="35"/>
      <c r="U6230" s="35"/>
      <c r="V6230" s="51"/>
      <c r="W6230" s="35"/>
    </row>
    <row r="6231" spans="4:23">
      <c r="D6231" s="51"/>
      <c r="E6231" s="35"/>
      <c r="F6231" s="51"/>
      <c r="J6231" s="35"/>
      <c r="M6231" s="51"/>
      <c r="O6231" s="35"/>
      <c r="P6231" s="35"/>
      <c r="Q6231" s="35"/>
      <c r="R6231" s="51"/>
      <c r="T6231" s="35"/>
      <c r="U6231" s="35"/>
      <c r="V6231" s="51"/>
      <c r="W6231" s="35"/>
    </row>
    <row r="6232" spans="4:23">
      <c r="D6232" s="51"/>
      <c r="E6232" s="35"/>
      <c r="F6232" s="51"/>
      <c r="J6232" s="35"/>
      <c r="M6232" s="51"/>
      <c r="O6232" s="35"/>
      <c r="P6232" s="35"/>
      <c r="Q6232" s="35"/>
      <c r="R6232" s="51"/>
      <c r="T6232" s="35"/>
      <c r="U6232" s="35"/>
      <c r="V6232" s="51"/>
      <c r="W6232" s="35"/>
    </row>
    <row r="6233" spans="4:23">
      <c r="D6233" s="51"/>
      <c r="E6233" s="35"/>
      <c r="F6233" s="51"/>
      <c r="J6233" s="35"/>
      <c r="M6233" s="51"/>
      <c r="O6233" s="35"/>
      <c r="P6233" s="35"/>
      <c r="Q6233" s="35"/>
      <c r="R6233" s="51"/>
      <c r="T6233" s="35"/>
      <c r="U6233" s="35"/>
      <c r="V6233" s="51"/>
      <c r="W6233" s="35"/>
    </row>
    <row r="6234" spans="4:23">
      <c r="D6234" s="51"/>
      <c r="E6234" s="35"/>
      <c r="F6234" s="51"/>
      <c r="J6234" s="35"/>
      <c r="M6234" s="51"/>
      <c r="O6234" s="35"/>
      <c r="P6234" s="35"/>
      <c r="Q6234" s="35"/>
      <c r="R6234" s="51"/>
      <c r="T6234" s="35"/>
      <c r="U6234" s="35"/>
      <c r="V6234" s="51"/>
      <c r="W6234" s="35"/>
    </row>
    <row r="6235" spans="4:23">
      <c r="D6235" s="51"/>
      <c r="E6235" s="35"/>
      <c r="F6235" s="51"/>
      <c r="J6235" s="35"/>
      <c r="M6235" s="51"/>
      <c r="O6235" s="35"/>
      <c r="P6235" s="35"/>
      <c r="Q6235" s="35"/>
      <c r="R6235" s="51"/>
      <c r="T6235" s="35"/>
      <c r="U6235" s="35"/>
      <c r="V6235" s="51"/>
      <c r="W6235" s="35"/>
    </row>
    <row r="6236" spans="4:23">
      <c r="D6236" s="51"/>
      <c r="E6236" s="35"/>
      <c r="F6236" s="51"/>
      <c r="J6236" s="35"/>
      <c r="M6236" s="51"/>
      <c r="O6236" s="35"/>
      <c r="P6236" s="35"/>
      <c r="Q6236" s="35"/>
      <c r="R6236" s="51"/>
      <c r="T6236" s="35"/>
      <c r="U6236" s="35"/>
      <c r="V6236" s="51"/>
      <c r="W6236" s="35"/>
    </row>
    <row r="6237" spans="4:23">
      <c r="D6237" s="51"/>
      <c r="E6237" s="35"/>
      <c r="F6237" s="51"/>
      <c r="J6237" s="35"/>
      <c r="M6237" s="51"/>
      <c r="O6237" s="35"/>
      <c r="P6237" s="35"/>
      <c r="Q6237" s="35"/>
      <c r="R6237" s="51"/>
      <c r="T6237" s="35"/>
      <c r="U6237" s="35"/>
      <c r="V6237" s="51"/>
      <c r="W6237" s="35"/>
    </row>
    <row r="6238" spans="4:23">
      <c r="D6238" s="51"/>
      <c r="E6238" s="35"/>
      <c r="F6238" s="51"/>
      <c r="J6238" s="35"/>
      <c r="M6238" s="51"/>
      <c r="O6238" s="35"/>
      <c r="P6238" s="35"/>
      <c r="Q6238" s="35"/>
      <c r="R6238" s="51"/>
      <c r="T6238" s="35"/>
      <c r="U6238" s="35"/>
      <c r="V6238" s="51"/>
      <c r="W6238" s="35"/>
    </row>
    <row r="6239" spans="4:23">
      <c r="D6239" s="51"/>
      <c r="E6239" s="35"/>
      <c r="F6239" s="51"/>
      <c r="J6239" s="35"/>
      <c r="M6239" s="51"/>
      <c r="O6239" s="35"/>
      <c r="P6239" s="35"/>
      <c r="Q6239" s="35"/>
      <c r="R6239" s="51"/>
      <c r="T6239" s="35"/>
      <c r="U6239" s="35"/>
      <c r="V6239" s="51"/>
      <c r="W6239" s="35"/>
    </row>
    <row r="6240" spans="4:23">
      <c r="D6240" s="51"/>
      <c r="E6240" s="35"/>
      <c r="F6240" s="51"/>
      <c r="J6240" s="35"/>
      <c r="M6240" s="51"/>
      <c r="O6240" s="35"/>
      <c r="P6240" s="35"/>
      <c r="Q6240" s="35"/>
      <c r="R6240" s="51"/>
      <c r="T6240" s="35"/>
      <c r="U6240" s="35"/>
      <c r="V6240" s="51"/>
      <c r="W6240" s="35"/>
    </row>
    <row r="6241" spans="4:23">
      <c r="D6241" s="51"/>
      <c r="E6241" s="35"/>
      <c r="F6241" s="51"/>
      <c r="J6241" s="35"/>
      <c r="M6241" s="51"/>
      <c r="O6241" s="35"/>
      <c r="P6241" s="35"/>
      <c r="Q6241" s="35"/>
      <c r="R6241" s="51"/>
      <c r="T6241" s="35"/>
      <c r="U6241" s="35"/>
      <c r="V6241" s="51"/>
      <c r="W6241" s="35"/>
    </row>
    <row r="6242" spans="4:23">
      <c r="D6242" s="51"/>
      <c r="E6242" s="35"/>
      <c r="F6242" s="51"/>
      <c r="J6242" s="35"/>
      <c r="M6242" s="51"/>
      <c r="O6242" s="35"/>
      <c r="P6242" s="35"/>
      <c r="Q6242" s="35"/>
      <c r="R6242" s="51"/>
      <c r="T6242" s="35"/>
      <c r="U6242" s="35"/>
      <c r="V6242" s="51"/>
      <c r="W6242" s="35"/>
    </row>
    <row r="6243" spans="4:23">
      <c r="D6243" s="51"/>
      <c r="E6243" s="35"/>
      <c r="F6243" s="51"/>
      <c r="J6243" s="35"/>
      <c r="M6243" s="51"/>
      <c r="O6243" s="35"/>
      <c r="P6243" s="35"/>
      <c r="Q6243" s="35"/>
      <c r="R6243" s="51"/>
      <c r="T6243" s="35"/>
      <c r="U6243" s="35"/>
      <c r="V6243" s="51"/>
      <c r="W6243" s="35"/>
    </row>
    <row r="6244" spans="4:23">
      <c r="D6244" s="51"/>
      <c r="E6244" s="35"/>
      <c r="F6244" s="51"/>
      <c r="J6244" s="35"/>
      <c r="M6244" s="51"/>
      <c r="O6244" s="35"/>
      <c r="P6244" s="35"/>
      <c r="Q6244" s="35"/>
      <c r="R6244" s="51"/>
      <c r="T6244" s="35"/>
      <c r="U6244" s="35"/>
      <c r="V6244" s="51"/>
      <c r="W6244" s="35"/>
    </row>
    <row r="6245" spans="4:23">
      <c r="D6245" s="51"/>
      <c r="E6245" s="35"/>
      <c r="F6245" s="51"/>
      <c r="J6245" s="35"/>
      <c r="M6245" s="51"/>
      <c r="O6245" s="35"/>
      <c r="P6245" s="35"/>
      <c r="Q6245" s="35"/>
      <c r="R6245" s="51"/>
      <c r="T6245" s="35"/>
      <c r="U6245" s="35"/>
      <c r="V6245" s="51"/>
      <c r="W6245" s="35"/>
    </row>
    <row r="6246" spans="4:23">
      <c r="D6246" s="51"/>
      <c r="E6246" s="35"/>
      <c r="F6246" s="51"/>
      <c r="J6246" s="35"/>
      <c r="M6246" s="51"/>
      <c r="O6246" s="35"/>
      <c r="P6246" s="35"/>
      <c r="Q6246" s="35"/>
      <c r="R6246" s="51"/>
      <c r="T6246" s="35"/>
      <c r="U6246" s="35"/>
      <c r="V6246" s="51"/>
      <c r="W6246" s="35"/>
    </row>
    <row r="6247" spans="4:23">
      <c r="D6247" s="51"/>
      <c r="E6247" s="35"/>
      <c r="F6247" s="51"/>
      <c r="J6247" s="35"/>
      <c r="M6247" s="51"/>
      <c r="O6247" s="35"/>
      <c r="P6247" s="35"/>
      <c r="Q6247" s="35"/>
      <c r="R6247" s="51"/>
      <c r="T6247" s="35"/>
      <c r="U6247" s="35"/>
      <c r="V6247" s="51"/>
      <c r="W6247" s="35"/>
    </row>
    <row r="6248" spans="4:23">
      <c r="D6248" s="51"/>
      <c r="E6248" s="35"/>
      <c r="F6248" s="51"/>
      <c r="J6248" s="35"/>
      <c r="M6248" s="51"/>
      <c r="O6248" s="35"/>
      <c r="P6248" s="35"/>
      <c r="Q6248" s="35"/>
      <c r="R6248" s="51"/>
      <c r="T6248" s="35"/>
      <c r="U6248" s="35"/>
      <c r="V6248" s="51"/>
      <c r="W6248" s="35"/>
    </row>
    <row r="6249" spans="4:23">
      <c r="D6249" s="51"/>
      <c r="E6249" s="35"/>
      <c r="F6249" s="51"/>
      <c r="J6249" s="35"/>
      <c r="M6249" s="51"/>
      <c r="O6249" s="35"/>
      <c r="P6249" s="35"/>
      <c r="Q6249" s="35"/>
      <c r="R6249" s="51"/>
      <c r="T6249" s="35"/>
      <c r="U6249" s="35"/>
      <c r="V6249" s="51"/>
      <c r="W6249" s="35"/>
    </row>
    <row r="6250" spans="4:23">
      <c r="D6250" s="51"/>
      <c r="E6250" s="35"/>
      <c r="F6250" s="51"/>
      <c r="J6250" s="35"/>
      <c r="M6250" s="51"/>
      <c r="O6250" s="35"/>
      <c r="P6250" s="35"/>
      <c r="Q6250" s="35"/>
      <c r="R6250" s="51"/>
      <c r="T6250" s="35"/>
      <c r="U6250" s="35"/>
      <c r="V6250" s="51"/>
      <c r="W6250" s="35"/>
    </row>
    <row r="6251" spans="4:23">
      <c r="D6251" s="51"/>
      <c r="E6251" s="35"/>
      <c r="F6251" s="51"/>
      <c r="J6251" s="35"/>
      <c r="M6251" s="51"/>
      <c r="O6251" s="35"/>
      <c r="P6251" s="35"/>
      <c r="Q6251" s="35"/>
      <c r="R6251" s="51"/>
      <c r="T6251" s="35"/>
      <c r="U6251" s="35"/>
      <c r="V6251" s="51"/>
      <c r="W6251" s="35"/>
    </row>
    <row r="6252" spans="4:23">
      <c r="D6252" s="51"/>
      <c r="E6252" s="35"/>
      <c r="F6252" s="51"/>
      <c r="J6252" s="35"/>
      <c r="M6252" s="51"/>
      <c r="O6252" s="35"/>
      <c r="P6252" s="35"/>
      <c r="Q6252" s="35"/>
      <c r="R6252" s="51"/>
      <c r="T6252" s="35"/>
      <c r="U6252" s="35"/>
      <c r="V6252" s="51"/>
      <c r="W6252" s="35"/>
    </row>
    <row r="6253" spans="4:23">
      <c r="D6253" s="51"/>
      <c r="E6253" s="35"/>
      <c r="F6253" s="51"/>
      <c r="J6253" s="35"/>
      <c r="M6253" s="51"/>
      <c r="O6253" s="35"/>
      <c r="P6253" s="35"/>
      <c r="Q6253" s="35"/>
      <c r="R6253" s="51"/>
      <c r="T6253" s="35"/>
      <c r="U6253" s="35"/>
      <c r="V6253" s="51"/>
      <c r="W6253" s="35"/>
    </row>
    <row r="6254" spans="4:23">
      <c r="D6254" s="51"/>
      <c r="E6254" s="35"/>
      <c r="F6254" s="51"/>
      <c r="J6254" s="35"/>
      <c r="M6254" s="51"/>
      <c r="O6254" s="35"/>
      <c r="P6254" s="35"/>
      <c r="Q6254" s="35"/>
      <c r="R6254" s="51"/>
      <c r="T6254" s="35"/>
      <c r="U6254" s="35"/>
      <c r="V6254" s="51"/>
      <c r="W6254" s="35"/>
    </row>
    <row r="6255" spans="4:23">
      <c r="D6255" s="51"/>
      <c r="E6255" s="35"/>
      <c r="F6255" s="51"/>
      <c r="J6255" s="35"/>
      <c r="M6255" s="51"/>
      <c r="O6255" s="35"/>
      <c r="P6255" s="35"/>
      <c r="Q6255" s="35"/>
      <c r="R6255" s="51"/>
      <c r="T6255" s="35"/>
      <c r="U6255" s="35"/>
      <c r="V6255" s="51"/>
      <c r="W6255" s="35"/>
    </row>
    <row r="6256" spans="4:23">
      <c r="D6256" s="51"/>
      <c r="E6256" s="35"/>
      <c r="F6256" s="51"/>
      <c r="J6256" s="35"/>
      <c r="M6256" s="51"/>
      <c r="O6256" s="35"/>
      <c r="P6256" s="35"/>
      <c r="Q6256" s="35"/>
      <c r="R6256" s="51"/>
      <c r="T6256" s="35"/>
      <c r="U6256" s="35"/>
      <c r="V6256" s="51"/>
      <c r="W6256" s="35"/>
    </row>
    <row r="6257" spans="4:23">
      <c r="D6257" s="51"/>
      <c r="E6257" s="35"/>
      <c r="F6257" s="51"/>
      <c r="J6257" s="35"/>
      <c r="M6257" s="51"/>
      <c r="O6257" s="35"/>
      <c r="P6257" s="35"/>
      <c r="Q6257" s="35"/>
      <c r="R6257" s="51"/>
      <c r="T6257" s="35"/>
      <c r="U6257" s="35"/>
      <c r="V6257" s="51"/>
      <c r="W6257" s="35"/>
    </row>
    <row r="6258" spans="4:23">
      <c r="D6258" s="51"/>
      <c r="E6258" s="35"/>
      <c r="F6258" s="51"/>
      <c r="J6258" s="35"/>
      <c r="M6258" s="51"/>
      <c r="O6258" s="35"/>
      <c r="P6258" s="35"/>
      <c r="Q6258" s="35"/>
      <c r="R6258" s="51"/>
      <c r="T6258" s="35"/>
      <c r="U6258" s="35"/>
      <c r="V6258" s="51"/>
      <c r="W6258" s="35"/>
    </row>
    <row r="6259" spans="4:23">
      <c r="D6259" s="51"/>
      <c r="E6259" s="35"/>
      <c r="F6259" s="51"/>
      <c r="J6259" s="35"/>
      <c r="M6259" s="51"/>
      <c r="O6259" s="35"/>
      <c r="P6259" s="35"/>
      <c r="Q6259" s="35"/>
      <c r="R6259" s="51"/>
      <c r="T6259" s="35"/>
      <c r="U6259" s="35"/>
      <c r="V6259" s="51"/>
      <c r="W6259" s="35"/>
    </row>
    <row r="6260" spans="4:23">
      <c r="D6260" s="51"/>
      <c r="E6260" s="35"/>
      <c r="F6260" s="51"/>
      <c r="J6260" s="35"/>
      <c r="M6260" s="51"/>
      <c r="O6260" s="35"/>
      <c r="P6260" s="35"/>
      <c r="Q6260" s="35"/>
      <c r="R6260" s="51"/>
      <c r="T6260" s="35"/>
      <c r="U6260" s="35"/>
      <c r="V6260" s="51"/>
      <c r="W6260" s="35"/>
    </row>
    <row r="6261" spans="4:23">
      <c r="D6261" s="51"/>
      <c r="E6261" s="35"/>
      <c r="F6261" s="51"/>
      <c r="J6261" s="35"/>
      <c r="M6261" s="51"/>
      <c r="O6261" s="35"/>
      <c r="P6261" s="35"/>
      <c r="Q6261" s="35"/>
      <c r="R6261" s="51"/>
      <c r="T6261" s="35"/>
      <c r="U6261" s="35"/>
      <c r="V6261" s="51"/>
      <c r="W6261" s="35"/>
    </row>
    <row r="6262" spans="4:23">
      <c r="D6262" s="51"/>
      <c r="E6262" s="35"/>
      <c r="F6262" s="51"/>
      <c r="J6262" s="35"/>
      <c r="M6262" s="51"/>
      <c r="O6262" s="35"/>
      <c r="P6262" s="35"/>
      <c r="Q6262" s="35"/>
      <c r="R6262" s="51"/>
      <c r="T6262" s="35"/>
      <c r="U6262" s="35"/>
      <c r="V6262" s="51"/>
      <c r="W6262" s="35"/>
    </row>
    <row r="6263" spans="4:23">
      <c r="D6263" s="51"/>
      <c r="E6263" s="35"/>
      <c r="F6263" s="51"/>
      <c r="J6263" s="35"/>
      <c r="M6263" s="51"/>
      <c r="O6263" s="35"/>
      <c r="P6263" s="35"/>
      <c r="Q6263" s="35"/>
      <c r="R6263" s="51"/>
      <c r="T6263" s="35"/>
      <c r="U6263" s="35"/>
      <c r="V6263" s="51"/>
      <c r="W6263" s="35"/>
    </row>
    <row r="6264" spans="4:23">
      <c r="D6264" s="51"/>
      <c r="E6264" s="35"/>
      <c r="F6264" s="51"/>
      <c r="J6264" s="35"/>
      <c r="M6264" s="51"/>
      <c r="O6264" s="35"/>
      <c r="P6264" s="35"/>
      <c r="Q6264" s="35"/>
      <c r="R6264" s="51"/>
      <c r="T6264" s="35"/>
      <c r="U6264" s="35"/>
      <c r="V6264" s="51"/>
      <c r="W6264" s="35"/>
    </row>
    <row r="6265" spans="4:23">
      <c r="D6265" s="51"/>
      <c r="E6265" s="35"/>
      <c r="F6265" s="51"/>
      <c r="J6265" s="35"/>
      <c r="M6265" s="51"/>
      <c r="O6265" s="35"/>
      <c r="P6265" s="35"/>
      <c r="Q6265" s="35"/>
      <c r="R6265" s="51"/>
      <c r="T6265" s="35"/>
      <c r="U6265" s="35"/>
      <c r="V6265" s="51"/>
      <c r="W6265" s="35"/>
    </row>
    <row r="6266" spans="4:23">
      <c r="D6266" s="51"/>
      <c r="E6266" s="35"/>
      <c r="F6266" s="51"/>
      <c r="J6266" s="35"/>
      <c r="M6266" s="51"/>
      <c r="O6266" s="35"/>
      <c r="P6266" s="35"/>
      <c r="Q6266" s="35"/>
      <c r="R6266" s="51"/>
      <c r="T6266" s="35"/>
      <c r="U6266" s="35"/>
      <c r="V6266" s="51"/>
      <c r="W6266" s="35"/>
    </row>
    <row r="6267" spans="4:23">
      <c r="D6267" s="51"/>
      <c r="E6267" s="35"/>
      <c r="F6267" s="51"/>
      <c r="J6267" s="35"/>
      <c r="M6267" s="51"/>
      <c r="O6267" s="35"/>
      <c r="P6267" s="35"/>
      <c r="Q6267" s="35"/>
      <c r="R6267" s="51"/>
      <c r="T6267" s="35"/>
      <c r="U6267" s="35"/>
      <c r="V6267" s="51"/>
      <c r="W6267" s="35"/>
    </row>
    <row r="6268" spans="4:23">
      <c r="D6268" s="51"/>
      <c r="E6268" s="35"/>
      <c r="F6268" s="51"/>
      <c r="J6268" s="35"/>
      <c r="M6268" s="51"/>
      <c r="O6268" s="35"/>
      <c r="P6268" s="35"/>
      <c r="Q6268" s="35"/>
      <c r="R6268" s="51"/>
      <c r="T6268" s="35"/>
      <c r="U6268" s="35"/>
      <c r="V6268" s="51"/>
      <c r="W6268" s="35"/>
    </row>
    <row r="6269" spans="4:23">
      <c r="D6269" s="51"/>
      <c r="E6269" s="35"/>
      <c r="F6269" s="51"/>
      <c r="J6269" s="35"/>
      <c r="M6269" s="51"/>
      <c r="O6269" s="35"/>
      <c r="P6269" s="35"/>
      <c r="Q6269" s="35"/>
      <c r="R6269" s="51"/>
      <c r="T6269" s="35"/>
      <c r="U6269" s="35"/>
      <c r="V6269" s="51"/>
      <c r="W6269" s="35"/>
    </row>
    <row r="6270" spans="4:23">
      <c r="D6270" s="51"/>
      <c r="E6270" s="35"/>
      <c r="F6270" s="51"/>
      <c r="J6270" s="35"/>
      <c r="M6270" s="51"/>
      <c r="O6270" s="35"/>
      <c r="P6270" s="35"/>
      <c r="Q6270" s="35"/>
      <c r="R6270" s="51"/>
      <c r="T6270" s="35"/>
      <c r="U6270" s="35"/>
      <c r="V6270" s="51"/>
      <c r="W6270" s="35"/>
    </row>
    <row r="6271" spans="4:23">
      <c r="D6271" s="51"/>
      <c r="E6271" s="35"/>
      <c r="F6271" s="51"/>
      <c r="J6271" s="35"/>
      <c r="M6271" s="51"/>
      <c r="O6271" s="35"/>
      <c r="P6271" s="35"/>
      <c r="Q6271" s="35"/>
      <c r="R6271" s="51"/>
      <c r="T6271" s="35"/>
      <c r="U6271" s="35"/>
      <c r="V6271" s="51"/>
      <c r="W6271" s="35"/>
    </row>
    <row r="6272" spans="4:23">
      <c r="D6272" s="51"/>
      <c r="E6272" s="35"/>
      <c r="F6272" s="51"/>
      <c r="J6272" s="35"/>
      <c r="M6272" s="51"/>
      <c r="O6272" s="35"/>
      <c r="P6272" s="35"/>
      <c r="Q6272" s="35"/>
      <c r="R6272" s="51"/>
      <c r="T6272" s="35"/>
      <c r="U6272" s="35"/>
      <c r="V6272" s="51"/>
      <c r="W6272" s="35"/>
    </row>
    <row r="6273" spans="4:23">
      <c r="D6273" s="51"/>
      <c r="E6273" s="35"/>
      <c r="F6273" s="51"/>
      <c r="J6273" s="35"/>
      <c r="M6273" s="51"/>
      <c r="O6273" s="35"/>
      <c r="P6273" s="35"/>
      <c r="Q6273" s="35"/>
      <c r="R6273" s="51"/>
      <c r="T6273" s="35"/>
      <c r="U6273" s="35"/>
      <c r="V6273" s="51"/>
      <c r="W6273" s="35"/>
    </row>
    <row r="6274" spans="4:23">
      <c r="D6274" s="51"/>
      <c r="E6274" s="35"/>
      <c r="F6274" s="51"/>
      <c r="J6274" s="35"/>
      <c r="M6274" s="51"/>
      <c r="O6274" s="35"/>
      <c r="P6274" s="35"/>
      <c r="Q6274" s="35"/>
      <c r="R6274" s="51"/>
      <c r="T6274" s="35"/>
      <c r="U6274" s="35"/>
      <c r="V6274" s="51"/>
      <c r="W6274" s="35"/>
    </row>
    <row r="6275" spans="4:23">
      <c r="D6275" s="51"/>
      <c r="E6275" s="35"/>
      <c r="F6275" s="51"/>
      <c r="J6275" s="35"/>
      <c r="M6275" s="51"/>
      <c r="O6275" s="35"/>
      <c r="P6275" s="35"/>
      <c r="Q6275" s="35"/>
      <c r="R6275" s="51"/>
      <c r="T6275" s="35"/>
      <c r="U6275" s="35"/>
      <c r="V6275" s="51"/>
      <c r="W6275" s="35"/>
    </row>
    <row r="6276" spans="4:23">
      <c r="D6276" s="51"/>
      <c r="E6276" s="35"/>
      <c r="F6276" s="51"/>
      <c r="J6276" s="35"/>
      <c r="M6276" s="51"/>
      <c r="O6276" s="35"/>
      <c r="P6276" s="35"/>
      <c r="Q6276" s="35"/>
      <c r="R6276" s="51"/>
      <c r="T6276" s="35"/>
      <c r="U6276" s="35"/>
      <c r="V6276" s="51"/>
      <c r="W6276" s="35"/>
    </row>
    <row r="6277" spans="4:23">
      <c r="D6277" s="51"/>
      <c r="E6277" s="35"/>
      <c r="F6277" s="51"/>
      <c r="J6277" s="35"/>
      <c r="M6277" s="51"/>
      <c r="O6277" s="35"/>
      <c r="P6277" s="35"/>
      <c r="Q6277" s="35"/>
      <c r="R6277" s="51"/>
      <c r="T6277" s="35"/>
      <c r="U6277" s="35"/>
      <c r="V6277" s="51"/>
      <c r="W6277" s="35"/>
    </row>
    <row r="6278" spans="4:23">
      <c r="D6278" s="51"/>
      <c r="E6278" s="35"/>
      <c r="F6278" s="51"/>
      <c r="J6278" s="35"/>
      <c r="M6278" s="51"/>
      <c r="O6278" s="35"/>
      <c r="P6278" s="35"/>
      <c r="Q6278" s="35"/>
      <c r="R6278" s="51"/>
      <c r="T6278" s="35"/>
      <c r="U6278" s="35"/>
      <c r="V6278" s="51"/>
      <c r="W6278" s="35"/>
    </row>
    <row r="6279" spans="4:23">
      <c r="D6279" s="51"/>
      <c r="E6279" s="35"/>
      <c r="F6279" s="51"/>
      <c r="J6279" s="35"/>
      <c r="M6279" s="51"/>
      <c r="O6279" s="35"/>
      <c r="P6279" s="35"/>
      <c r="Q6279" s="35"/>
      <c r="R6279" s="51"/>
      <c r="T6279" s="35"/>
      <c r="U6279" s="35"/>
      <c r="V6279" s="51"/>
      <c r="W6279" s="35"/>
    </row>
    <row r="6280" spans="4:23">
      <c r="D6280" s="51"/>
      <c r="E6280" s="35"/>
      <c r="F6280" s="51"/>
      <c r="J6280" s="35"/>
      <c r="M6280" s="51"/>
      <c r="O6280" s="35"/>
      <c r="P6280" s="35"/>
      <c r="Q6280" s="35"/>
      <c r="R6280" s="51"/>
      <c r="T6280" s="35"/>
      <c r="U6280" s="35"/>
      <c r="V6280" s="51"/>
      <c r="W6280" s="35"/>
    </row>
    <row r="6281" spans="4:23">
      <c r="D6281" s="51"/>
      <c r="E6281" s="35"/>
      <c r="F6281" s="51"/>
      <c r="J6281" s="35"/>
      <c r="M6281" s="51"/>
      <c r="O6281" s="35"/>
      <c r="P6281" s="35"/>
      <c r="Q6281" s="35"/>
      <c r="R6281" s="51"/>
      <c r="T6281" s="35"/>
      <c r="U6281" s="35"/>
      <c r="V6281" s="51"/>
      <c r="W6281" s="35"/>
    </row>
    <row r="6282" spans="4:23">
      <c r="D6282" s="51"/>
      <c r="E6282" s="35"/>
      <c r="F6282" s="51"/>
      <c r="J6282" s="35"/>
      <c r="M6282" s="51"/>
      <c r="O6282" s="35"/>
      <c r="P6282" s="35"/>
      <c r="Q6282" s="35"/>
      <c r="R6282" s="51"/>
      <c r="T6282" s="35"/>
      <c r="U6282" s="35"/>
      <c r="V6282" s="51"/>
      <c r="W6282" s="35"/>
    </row>
    <row r="6283" spans="4:23">
      <c r="D6283" s="51"/>
      <c r="E6283" s="35"/>
      <c r="F6283" s="51"/>
      <c r="J6283" s="35"/>
      <c r="M6283" s="51"/>
      <c r="O6283" s="35"/>
      <c r="P6283" s="35"/>
      <c r="Q6283" s="35"/>
      <c r="R6283" s="51"/>
      <c r="T6283" s="35"/>
      <c r="U6283" s="35"/>
      <c r="V6283" s="51"/>
      <c r="W6283" s="35"/>
    </row>
    <row r="6284" spans="4:23">
      <c r="D6284" s="51"/>
      <c r="E6284" s="35"/>
      <c r="F6284" s="51"/>
      <c r="J6284" s="35"/>
      <c r="M6284" s="51"/>
      <c r="O6284" s="35"/>
      <c r="P6284" s="35"/>
      <c r="Q6284" s="35"/>
      <c r="R6284" s="51"/>
      <c r="T6284" s="35"/>
      <c r="U6284" s="35"/>
      <c r="V6284" s="51"/>
      <c r="W6284" s="35"/>
    </row>
    <row r="6285" spans="4:23">
      <c r="D6285" s="51"/>
      <c r="E6285" s="35"/>
      <c r="F6285" s="51"/>
      <c r="J6285" s="35"/>
      <c r="M6285" s="51"/>
      <c r="O6285" s="35"/>
      <c r="P6285" s="35"/>
      <c r="Q6285" s="35"/>
      <c r="R6285" s="51"/>
      <c r="T6285" s="35"/>
      <c r="U6285" s="35"/>
      <c r="V6285" s="51"/>
      <c r="W6285" s="35"/>
    </row>
    <row r="6286" spans="4:23">
      <c r="D6286" s="51"/>
      <c r="E6286" s="35"/>
      <c r="F6286" s="51"/>
      <c r="J6286" s="35"/>
      <c r="M6286" s="51"/>
      <c r="O6286" s="35"/>
      <c r="P6286" s="35"/>
      <c r="Q6286" s="35"/>
      <c r="R6286" s="51"/>
      <c r="T6286" s="35"/>
      <c r="U6286" s="35"/>
      <c r="V6286" s="51"/>
      <c r="W6286" s="35"/>
    </row>
    <row r="6287" spans="4:23">
      <c r="D6287" s="51"/>
      <c r="E6287" s="35"/>
      <c r="F6287" s="51"/>
      <c r="J6287" s="35"/>
      <c r="M6287" s="51"/>
      <c r="O6287" s="35"/>
      <c r="P6287" s="35"/>
      <c r="Q6287" s="35"/>
      <c r="R6287" s="51"/>
      <c r="T6287" s="35"/>
      <c r="U6287" s="35"/>
      <c r="V6287" s="51"/>
      <c r="W6287" s="35"/>
    </row>
    <row r="6288" spans="4:23">
      <c r="D6288" s="51"/>
      <c r="E6288" s="35"/>
      <c r="F6288" s="51"/>
      <c r="J6288" s="35"/>
      <c r="M6288" s="51"/>
      <c r="O6288" s="35"/>
      <c r="P6288" s="35"/>
      <c r="Q6288" s="35"/>
      <c r="R6288" s="51"/>
      <c r="T6288" s="35"/>
      <c r="U6288" s="35"/>
      <c r="V6288" s="51"/>
      <c r="W6288" s="35"/>
    </row>
    <row r="6289" spans="4:23">
      <c r="D6289" s="51"/>
      <c r="E6289" s="35"/>
      <c r="F6289" s="51"/>
      <c r="J6289" s="35"/>
      <c r="M6289" s="51"/>
      <c r="O6289" s="35"/>
      <c r="P6289" s="35"/>
      <c r="Q6289" s="35"/>
      <c r="R6289" s="51"/>
      <c r="T6289" s="35"/>
      <c r="U6289" s="35"/>
      <c r="V6289" s="51"/>
      <c r="W6289" s="35"/>
    </row>
    <row r="6290" spans="4:23">
      <c r="D6290" s="51"/>
      <c r="E6290" s="35"/>
      <c r="F6290" s="51"/>
      <c r="J6290" s="35"/>
      <c r="M6290" s="51"/>
      <c r="O6290" s="35"/>
      <c r="P6290" s="35"/>
      <c r="Q6290" s="35"/>
      <c r="R6290" s="51"/>
      <c r="T6290" s="35"/>
      <c r="U6290" s="35"/>
      <c r="V6290" s="51"/>
      <c r="W6290" s="35"/>
    </row>
    <row r="6291" spans="4:23">
      <c r="D6291" s="51"/>
      <c r="E6291" s="35"/>
      <c r="F6291" s="51"/>
      <c r="J6291" s="35"/>
      <c r="M6291" s="51"/>
      <c r="O6291" s="35"/>
      <c r="P6291" s="35"/>
      <c r="Q6291" s="35"/>
      <c r="R6291" s="51"/>
      <c r="T6291" s="35"/>
      <c r="U6291" s="35"/>
      <c r="V6291" s="51"/>
      <c r="W6291" s="35"/>
    </row>
    <row r="6292" spans="4:23">
      <c r="D6292" s="51"/>
      <c r="E6292" s="35"/>
      <c r="F6292" s="51"/>
      <c r="J6292" s="35"/>
      <c r="M6292" s="51"/>
      <c r="O6292" s="35"/>
      <c r="P6292" s="35"/>
      <c r="Q6292" s="35"/>
      <c r="R6292" s="51"/>
      <c r="T6292" s="35"/>
      <c r="U6292" s="35"/>
      <c r="V6292" s="51"/>
      <c r="W6292" s="35"/>
    </row>
    <row r="6293" spans="4:23">
      <c r="D6293" s="51"/>
      <c r="E6293" s="35"/>
      <c r="F6293" s="51"/>
      <c r="J6293" s="35"/>
      <c r="M6293" s="51"/>
      <c r="O6293" s="35"/>
      <c r="P6293" s="35"/>
      <c r="Q6293" s="35"/>
      <c r="R6293" s="51"/>
      <c r="T6293" s="35"/>
      <c r="U6293" s="35"/>
      <c r="V6293" s="51"/>
      <c r="W6293" s="35"/>
    </row>
    <row r="6294" spans="4:23">
      <c r="D6294" s="51"/>
      <c r="E6294" s="35"/>
      <c r="F6294" s="51"/>
      <c r="J6294" s="35"/>
      <c r="M6294" s="51"/>
      <c r="O6294" s="35"/>
      <c r="P6294" s="35"/>
      <c r="Q6294" s="35"/>
      <c r="R6294" s="51"/>
      <c r="T6294" s="35"/>
      <c r="U6294" s="35"/>
      <c r="V6294" s="51"/>
      <c r="W6294" s="35"/>
    </row>
    <row r="6295" spans="4:23">
      <c r="D6295" s="51"/>
      <c r="E6295" s="35"/>
      <c r="F6295" s="51"/>
      <c r="J6295" s="35"/>
      <c r="M6295" s="51"/>
      <c r="O6295" s="35"/>
      <c r="P6295" s="35"/>
      <c r="Q6295" s="35"/>
      <c r="R6295" s="51"/>
      <c r="T6295" s="35"/>
      <c r="U6295" s="35"/>
      <c r="V6295" s="51"/>
      <c r="W6295" s="35"/>
    </row>
    <row r="6296" spans="4:23">
      <c r="D6296" s="51"/>
      <c r="E6296" s="35"/>
      <c r="F6296" s="51"/>
      <c r="J6296" s="35"/>
      <c r="M6296" s="51"/>
      <c r="O6296" s="35"/>
      <c r="P6296" s="35"/>
      <c r="Q6296" s="35"/>
      <c r="R6296" s="51"/>
      <c r="T6296" s="35"/>
      <c r="U6296" s="35"/>
      <c r="V6296" s="51"/>
      <c r="W6296" s="35"/>
    </row>
    <row r="6297" spans="4:23">
      <c r="D6297" s="51"/>
      <c r="E6297" s="35"/>
      <c r="F6297" s="51"/>
      <c r="J6297" s="35"/>
      <c r="M6297" s="51"/>
      <c r="O6297" s="35"/>
      <c r="P6297" s="35"/>
      <c r="Q6297" s="35"/>
      <c r="R6297" s="51"/>
      <c r="T6297" s="35"/>
      <c r="U6297" s="35"/>
      <c r="V6297" s="51"/>
      <c r="W6297" s="35"/>
    </row>
    <row r="6298" spans="4:23">
      <c r="D6298" s="51"/>
      <c r="E6298" s="35"/>
      <c r="F6298" s="51"/>
      <c r="J6298" s="35"/>
      <c r="M6298" s="51"/>
      <c r="O6298" s="35"/>
      <c r="P6298" s="35"/>
      <c r="Q6298" s="35"/>
      <c r="R6298" s="51"/>
      <c r="T6298" s="35"/>
      <c r="U6298" s="35"/>
      <c r="V6298" s="51"/>
      <c r="W6298" s="35"/>
    </row>
    <row r="6299" spans="4:23">
      <c r="D6299" s="51"/>
      <c r="E6299" s="35"/>
      <c r="F6299" s="51"/>
      <c r="J6299" s="35"/>
      <c r="M6299" s="51"/>
      <c r="O6299" s="35"/>
      <c r="P6299" s="35"/>
      <c r="Q6299" s="35"/>
      <c r="R6299" s="51"/>
      <c r="T6299" s="35"/>
      <c r="U6299" s="35"/>
      <c r="V6299" s="51"/>
      <c r="W6299" s="35"/>
    </row>
    <row r="6300" spans="4:23">
      <c r="D6300" s="51"/>
      <c r="E6300" s="35"/>
      <c r="F6300" s="51"/>
      <c r="J6300" s="35"/>
      <c r="M6300" s="51"/>
      <c r="O6300" s="35"/>
      <c r="P6300" s="35"/>
      <c r="Q6300" s="35"/>
      <c r="R6300" s="51"/>
      <c r="T6300" s="35"/>
      <c r="U6300" s="35"/>
      <c r="V6300" s="51"/>
      <c r="W6300" s="35"/>
    </row>
    <row r="6301" spans="4:23">
      <c r="D6301" s="51"/>
      <c r="E6301" s="35"/>
      <c r="F6301" s="51"/>
      <c r="J6301" s="35"/>
      <c r="M6301" s="51"/>
      <c r="O6301" s="35"/>
      <c r="P6301" s="35"/>
      <c r="Q6301" s="35"/>
      <c r="R6301" s="51"/>
      <c r="T6301" s="35"/>
      <c r="U6301" s="35"/>
      <c r="V6301" s="51"/>
      <c r="W6301" s="35"/>
    </row>
    <row r="6302" spans="4:23">
      <c r="D6302" s="51"/>
      <c r="E6302" s="35"/>
      <c r="F6302" s="51"/>
      <c r="J6302" s="35"/>
      <c r="M6302" s="51"/>
      <c r="O6302" s="35"/>
      <c r="P6302" s="35"/>
      <c r="Q6302" s="35"/>
      <c r="R6302" s="51"/>
      <c r="T6302" s="35"/>
      <c r="U6302" s="35"/>
      <c r="V6302" s="51"/>
      <c r="W6302" s="35"/>
    </row>
    <row r="6303" spans="4:23">
      <c r="D6303" s="51"/>
      <c r="E6303" s="35"/>
      <c r="F6303" s="51"/>
      <c r="J6303" s="35"/>
      <c r="M6303" s="51"/>
      <c r="O6303" s="35"/>
      <c r="P6303" s="35"/>
      <c r="Q6303" s="35"/>
      <c r="R6303" s="51"/>
      <c r="T6303" s="35"/>
      <c r="U6303" s="35"/>
      <c r="V6303" s="51"/>
      <c r="W6303" s="35"/>
    </row>
    <row r="6304" spans="4:23">
      <c r="D6304" s="51"/>
      <c r="E6304" s="35"/>
      <c r="F6304" s="51"/>
      <c r="J6304" s="35"/>
      <c r="M6304" s="51"/>
      <c r="O6304" s="35"/>
      <c r="P6304" s="35"/>
      <c r="Q6304" s="35"/>
      <c r="R6304" s="51"/>
      <c r="T6304" s="35"/>
      <c r="U6304" s="35"/>
      <c r="V6304" s="51"/>
      <c r="W6304" s="35"/>
    </row>
    <row r="6305" spans="4:23">
      <c r="D6305" s="51"/>
      <c r="E6305" s="35"/>
      <c r="F6305" s="51"/>
      <c r="J6305" s="35"/>
      <c r="M6305" s="51"/>
      <c r="O6305" s="35"/>
      <c r="P6305" s="35"/>
      <c r="Q6305" s="35"/>
      <c r="R6305" s="51"/>
      <c r="T6305" s="35"/>
      <c r="U6305" s="35"/>
      <c r="V6305" s="51"/>
      <c r="W6305" s="35"/>
    </row>
    <row r="6306" spans="4:23">
      <c r="D6306" s="51"/>
      <c r="E6306" s="35"/>
      <c r="F6306" s="51"/>
      <c r="J6306" s="35"/>
      <c r="M6306" s="51"/>
      <c r="O6306" s="35"/>
      <c r="P6306" s="35"/>
      <c r="Q6306" s="35"/>
      <c r="R6306" s="51"/>
      <c r="T6306" s="35"/>
      <c r="U6306" s="35"/>
      <c r="V6306" s="51"/>
      <c r="W6306" s="35"/>
    </row>
    <row r="6307" spans="4:23">
      <c r="D6307" s="51"/>
      <c r="E6307" s="35"/>
      <c r="F6307" s="51"/>
      <c r="J6307" s="35"/>
      <c r="M6307" s="51"/>
      <c r="O6307" s="35"/>
      <c r="P6307" s="35"/>
      <c r="Q6307" s="35"/>
      <c r="R6307" s="51"/>
      <c r="T6307" s="35"/>
      <c r="U6307" s="35"/>
      <c r="V6307" s="51"/>
      <c r="W6307" s="35"/>
    </row>
    <row r="6308" spans="4:23">
      <c r="D6308" s="51"/>
      <c r="E6308" s="35"/>
      <c r="F6308" s="51"/>
      <c r="J6308" s="35"/>
      <c r="M6308" s="51"/>
      <c r="O6308" s="35"/>
      <c r="P6308" s="35"/>
      <c r="Q6308" s="35"/>
      <c r="R6308" s="51"/>
      <c r="T6308" s="35"/>
      <c r="U6308" s="35"/>
      <c r="V6308" s="51"/>
      <c r="W6308" s="35"/>
    </row>
    <row r="6309" spans="4:23">
      <c r="D6309" s="51"/>
      <c r="E6309" s="35"/>
      <c r="F6309" s="51"/>
      <c r="J6309" s="35"/>
      <c r="M6309" s="51"/>
      <c r="O6309" s="35"/>
      <c r="P6309" s="35"/>
      <c r="Q6309" s="35"/>
      <c r="R6309" s="51"/>
      <c r="T6309" s="35"/>
      <c r="U6309" s="35"/>
      <c r="V6309" s="51"/>
      <c r="W6309" s="35"/>
    </row>
    <row r="6310" spans="4:23">
      <c r="D6310" s="51"/>
      <c r="E6310" s="35"/>
      <c r="F6310" s="51"/>
      <c r="J6310" s="35"/>
      <c r="M6310" s="51"/>
      <c r="O6310" s="35"/>
      <c r="P6310" s="35"/>
      <c r="Q6310" s="35"/>
      <c r="R6310" s="51"/>
      <c r="T6310" s="35"/>
      <c r="U6310" s="35"/>
      <c r="V6310" s="51"/>
      <c r="W6310" s="35"/>
    </row>
    <row r="6311" spans="4:23">
      <c r="D6311" s="51"/>
      <c r="E6311" s="35"/>
      <c r="F6311" s="51"/>
      <c r="J6311" s="35"/>
      <c r="M6311" s="51"/>
      <c r="O6311" s="35"/>
      <c r="P6311" s="35"/>
      <c r="Q6311" s="35"/>
      <c r="R6311" s="51"/>
      <c r="T6311" s="35"/>
      <c r="U6311" s="35"/>
      <c r="V6311" s="51"/>
      <c r="W6311" s="35"/>
    </row>
    <row r="6312" spans="4:23">
      <c r="D6312" s="51"/>
      <c r="E6312" s="35"/>
      <c r="F6312" s="51"/>
      <c r="J6312" s="35"/>
      <c r="M6312" s="51"/>
      <c r="O6312" s="35"/>
      <c r="P6312" s="35"/>
      <c r="Q6312" s="35"/>
      <c r="R6312" s="51"/>
      <c r="T6312" s="35"/>
      <c r="U6312" s="35"/>
      <c r="V6312" s="51"/>
      <c r="W6312" s="35"/>
    </row>
    <row r="6313" spans="4:23">
      <c r="D6313" s="51"/>
      <c r="E6313" s="35"/>
      <c r="F6313" s="51"/>
      <c r="J6313" s="35"/>
      <c r="M6313" s="51"/>
      <c r="O6313" s="35"/>
      <c r="P6313" s="35"/>
      <c r="Q6313" s="35"/>
      <c r="R6313" s="51"/>
      <c r="T6313" s="35"/>
      <c r="U6313" s="35"/>
      <c r="V6313" s="51"/>
      <c r="W6313" s="35"/>
    </row>
    <row r="6314" spans="4:23">
      <c r="D6314" s="51"/>
      <c r="E6314" s="35"/>
      <c r="F6314" s="51"/>
      <c r="J6314" s="35"/>
      <c r="M6314" s="51"/>
      <c r="O6314" s="35"/>
      <c r="P6314" s="35"/>
      <c r="Q6314" s="35"/>
      <c r="R6314" s="51"/>
      <c r="T6314" s="35"/>
      <c r="U6314" s="35"/>
      <c r="V6314" s="51"/>
      <c r="W6314" s="35"/>
    </row>
    <row r="6315" spans="4:23">
      <c r="D6315" s="51"/>
      <c r="E6315" s="35"/>
      <c r="F6315" s="51"/>
      <c r="J6315" s="35"/>
      <c r="M6315" s="51"/>
      <c r="O6315" s="35"/>
      <c r="P6315" s="35"/>
      <c r="Q6315" s="35"/>
      <c r="R6315" s="51"/>
      <c r="T6315" s="35"/>
      <c r="U6315" s="35"/>
      <c r="V6315" s="51"/>
      <c r="W6315" s="35"/>
    </row>
    <row r="6316" spans="4:23">
      <c r="D6316" s="51"/>
      <c r="E6316" s="35"/>
      <c r="F6316" s="51"/>
      <c r="J6316" s="35"/>
      <c r="M6316" s="51"/>
      <c r="O6316" s="35"/>
      <c r="P6316" s="35"/>
      <c r="Q6316" s="35"/>
      <c r="R6316" s="51"/>
      <c r="T6316" s="35"/>
      <c r="U6316" s="35"/>
      <c r="V6316" s="51"/>
      <c r="W6316" s="35"/>
    </row>
    <row r="6317" spans="4:23">
      <c r="D6317" s="51"/>
      <c r="E6317" s="35"/>
      <c r="F6317" s="51"/>
      <c r="J6317" s="35"/>
      <c r="M6317" s="51"/>
      <c r="O6317" s="35"/>
      <c r="P6317" s="35"/>
      <c r="Q6317" s="35"/>
      <c r="R6317" s="51"/>
      <c r="T6317" s="35"/>
      <c r="U6317" s="35"/>
      <c r="V6317" s="51"/>
      <c r="W6317" s="35"/>
    </row>
    <row r="6318" spans="4:23">
      <c r="D6318" s="51"/>
      <c r="E6318" s="35"/>
      <c r="F6318" s="51"/>
      <c r="J6318" s="35"/>
      <c r="M6318" s="51"/>
      <c r="O6318" s="35"/>
      <c r="P6318" s="35"/>
      <c r="Q6318" s="35"/>
      <c r="R6318" s="51"/>
      <c r="T6318" s="35"/>
      <c r="U6318" s="35"/>
      <c r="V6318" s="51"/>
      <c r="W6318" s="35"/>
    </row>
    <row r="6319" spans="4:23">
      <c r="D6319" s="51"/>
      <c r="E6319" s="35"/>
      <c r="F6319" s="51"/>
      <c r="J6319" s="35"/>
      <c r="M6319" s="51"/>
      <c r="O6319" s="35"/>
      <c r="P6319" s="35"/>
      <c r="Q6319" s="35"/>
      <c r="R6319" s="51"/>
      <c r="T6319" s="35"/>
      <c r="U6319" s="35"/>
      <c r="V6319" s="51"/>
      <c r="W6319" s="35"/>
    </row>
    <row r="6320" spans="4:23">
      <c r="D6320" s="51"/>
      <c r="E6320" s="35"/>
      <c r="F6320" s="51"/>
      <c r="J6320" s="35"/>
      <c r="M6320" s="51"/>
      <c r="O6320" s="35"/>
      <c r="P6320" s="35"/>
      <c r="Q6320" s="35"/>
      <c r="R6320" s="51"/>
      <c r="T6320" s="35"/>
      <c r="U6320" s="35"/>
      <c r="V6320" s="51"/>
      <c r="W6320" s="35"/>
    </row>
    <row r="6321" spans="4:23">
      <c r="D6321" s="51"/>
      <c r="E6321" s="35"/>
      <c r="F6321" s="51"/>
      <c r="J6321" s="35"/>
      <c r="M6321" s="51"/>
      <c r="O6321" s="35"/>
      <c r="P6321" s="35"/>
      <c r="Q6321" s="35"/>
      <c r="R6321" s="51"/>
      <c r="T6321" s="35"/>
      <c r="U6321" s="35"/>
      <c r="V6321" s="51"/>
      <c r="W6321" s="35"/>
    </row>
    <row r="6322" spans="4:23">
      <c r="D6322" s="51"/>
      <c r="E6322" s="35"/>
      <c r="F6322" s="51"/>
      <c r="J6322" s="35"/>
      <c r="M6322" s="51"/>
      <c r="O6322" s="35"/>
      <c r="P6322" s="35"/>
      <c r="Q6322" s="35"/>
      <c r="R6322" s="51"/>
      <c r="T6322" s="35"/>
      <c r="U6322" s="35"/>
      <c r="V6322" s="51"/>
      <c r="W6322" s="35"/>
    </row>
    <row r="6323" spans="4:23">
      <c r="D6323" s="51"/>
      <c r="E6323" s="35"/>
      <c r="F6323" s="51"/>
      <c r="J6323" s="35"/>
      <c r="M6323" s="51"/>
      <c r="O6323" s="35"/>
      <c r="P6323" s="35"/>
      <c r="Q6323" s="35"/>
      <c r="R6323" s="51"/>
      <c r="T6323" s="35"/>
      <c r="U6323" s="35"/>
      <c r="V6323" s="51"/>
      <c r="W6323" s="35"/>
    </row>
    <row r="6324" spans="4:23">
      <c r="D6324" s="51"/>
      <c r="E6324" s="35"/>
      <c r="F6324" s="51"/>
      <c r="J6324" s="35"/>
      <c r="M6324" s="51"/>
      <c r="O6324" s="35"/>
      <c r="P6324" s="35"/>
      <c r="Q6324" s="35"/>
      <c r="R6324" s="51"/>
      <c r="T6324" s="35"/>
      <c r="U6324" s="35"/>
      <c r="V6324" s="51"/>
      <c r="W6324" s="35"/>
    </row>
    <row r="6325" spans="4:23">
      <c r="D6325" s="51"/>
      <c r="E6325" s="35"/>
      <c r="F6325" s="51"/>
      <c r="J6325" s="35"/>
      <c r="M6325" s="51"/>
      <c r="O6325" s="35"/>
      <c r="P6325" s="35"/>
      <c r="Q6325" s="35"/>
      <c r="R6325" s="51"/>
      <c r="T6325" s="35"/>
      <c r="U6325" s="35"/>
      <c r="V6325" s="51"/>
      <c r="W6325" s="35"/>
    </row>
    <row r="6326" spans="4:23">
      <c r="D6326" s="51"/>
      <c r="E6326" s="35"/>
      <c r="F6326" s="51"/>
      <c r="J6326" s="35"/>
      <c r="M6326" s="51"/>
      <c r="O6326" s="35"/>
      <c r="P6326" s="35"/>
      <c r="Q6326" s="35"/>
      <c r="R6326" s="51"/>
      <c r="T6326" s="35"/>
      <c r="U6326" s="35"/>
      <c r="V6326" s="51"/>
      <c r="W6326" s="35"/>
    </row>
    <row r="6327" spans="4:23">
      <c r="D6327" s="51"/>
      <c r="E6327" s="35"/>
      <c r="F6327" s="51"/>
      <c r="J6327" s="35"/>
      <c r="M6327" s="51"/>
      <c r="O6327" s="35"/>
      <c r="P6327" s="35"/>
      <c r="Q6327" s="35"/>
      <c r="R6327" s="51"/>
      <c r="T6327" s="35"/>
      <c r="U6327" s="35"/>
      <c r="V6327" s="51"/>
      <c r="W6327" s="35"/>
    </row>
    <row r="6328" spans="4:23">
      <c r="D6328" s="51"/>
      <c r="E6328" s="35"/>
      <c r="F6328" s="51"/>
      <c r="J6328" s="35"/>
      <c r="M6328" s="51"/>
      <c r="O6328" s="35"/>
      <c r="P6328" s="35"/>
      <c r="Q6328" s="35"/>
      <c r="R6328" s="51"/>
      <c r="T6328" s="35"/>
      <c r="U6328" s="35"/>
      <c r="V6328" s="51"/>
      <c r="W6328" s="35"/>
    </row>
    <row r="6329" spans="4:23">
      <c r="D6329" s="51"/>
      <c r="E6329" s="35"/>
      <c r="F6329" s="51"/>
      <c r="J6329" s="35"/>
      <c r="M6329" s="51"/>
      <c r="O6329" s="35"/>
      <c r="P6329" s="35"/>
      <c r="Q6329" s="35"/>
      <c r="R6329" s="51"/>
      <c r="T6329" s="35"/>
      <c r="U6329" s="35"/>
      <c r="V6329" s="51"/>
      <c r="W6329" s="35"/>
    </row>
    <row r="6330" spans="4:23">
      <c r="D6330" s="51"/>
      <c r="E6330" s="35"/>
      <c r="F6330" s="51"/>
      <c r="J6330" s="35"/>
      <c r="M6330" s="51"/>
      <c r="O6330" s="35"/>
      <c r="P6330" s="35"/>
      <c r="Q6330" s="35"/>
      <c r="R6330" s="51"/>
      <c r="T6330" s="35"/>
      <c r="U6330" s="35"/>
      <c r="V6330" s="51"/>
      <c r="W6330" s="35"/>
    </row>
    <row r="6331" spans="4:23">
      <c r="D6331" s="51"/>
      <c r="E6331" s="35"/>
      <c r="F6331" s="51"/>
      <c r="J6331" s="35"/>
      <c r="M6331" s="51"/>
      <c r="O6331" s="35"/>
      <c r="P6331" s="35"/>
      <c r="Q6331" s="35"/>
      <c r="R6331" s="51"/>
      <c r="T6331" s="35"/>
      <c r="U6331" s="35"/>
      <c r="V6331" s="51"/>
      <c r="W6331" s="35"/>
    </row>
    <row r="6332" spans="4:23">
      <c r="D6332" s="51"/>
      <c r="E6332" s="35"/>
      <c r="F6332" s="51"/>
      <c r="J6332" s="35"/>
      <c r="M6332" s="51"/>
      <c r="O6332" s="35"/>
      <c r="P6332" s="35"/>
      <c r="Q6332" s="35"/>
      <c r="R6332" s="51"/>
      <c r="T6332" s="35"/>
      <c r="U6332" s="35"/>
      <c r="V6332" s="51"/>
      <c r="W6332" s="35"/>
    </row>
    <row r="6333" spans="4:23">
      <c r="D6333" s="51"/>
      <c r="E6333" s="35"/>
      <c r="F6333" s="51"/>
      <c r="J6333" s="35"/>
      <c r="M6333" s="51"/>
      <c r="O6333" s="35"/>
      <c r="P6333" s="35"/>
      <c r="Q6333" s="35"/>
      <c r="R6333" s="51"/>
      <c r="T6333" s="35"/>
      <c r="U6333" s="35"/>
      <c r="V6333" s="51"/>
      <c r="W6333" s="35"/>
    </row>
    <row r="6334" spans="4:23">
      <c r="D6334" s="51"/>
      <c r="E6334" s="35"/>
      <c r="F6334" s="51"/>
      <c r="J6334" s="35"/>
      <c r="M6334" s="51"/>
      <c r="O6334" s="35"/>
      <c r="P6334" s="35"/>
      <c r="Q6334" s="35"/>
      <c r="R6334" s="51"/>
      <c r="T6334" s="35"/>
      <c r="U6334" s="35"/>
      <c r="V6334" s="51"/>
      <c r="W6334" s="35"/>
    </row>
    <row r="6335" spans="4:23">
      <c r="D6335" s="51"/>
      <c r="E6335" s="35"/>
      <c r="F6335" s="51"/>
      <c r="J6335" s="35"/>
      <c r="M6335" s="51"/>
      <c r="O6335" s="35"/>
      <c r="P6335" s="35"/>
      <c r="Q6335" s="35"/>
      <c r="R6335" s="51"/>
      <c r="T6335" s="35"/>
      <c r="U6335" s="35"/>
      <c r="V6335" s="51"/>
      <c r="W6335" s="35"/>
    </row>
    <row r="6336" spans="4:23">
      <c r="D6336" s="51"/>
      <c r="E6336" s="35"/>
      <c r="F6336" s="51"/>
      <c r="J6336" s="35"/>
      <c r="M6336" s="51"/>
      <c r="O6336" s="35"/>
      <c r="P6336" s="35"/>
      <c r="Q6336" s="35"/>
      <c r="R6336" s="51"/>
      <c r="T6336" s="35"/>
      <c r="U6336" s="35"/>
      <c r="V6336" s="51"/>
      <c r="W6336" s="35"/>
    </row>
    <row r="6337" spans="4:23">
      <c r="D6337" s="51"/>
      <c r="E6337" s="35"/>
      <c r="F6337" s="51"/>
      <c r="J6337" s="35"/>
      <c r="M6337" s="51"/>
      <c r="O6337" s="35"/>
      <c r="P6337" s="35"/>
      <c r="Q6337" s="35"/>
      <c r="R6337" s="51"/>
      <c r="T6337" s="35"/>
      <c r="U6337" s="35"/>
      <c r="V6337" s="51"/>
      <c r="W6337" s="35"/>
    </row>
    <row r="6338" spans="4:23">
      <c r="D6338" s="51"/>
      <c r="E6338" s="35"/>
      <c r="F6338" s="51"/>
      <c r="J6338" s="35"/>
      <c r="M6338" s="51"/>
      <c r="O6338" s="35"/>
      <c r="P6338" s="35"/>
      <c r="Q6338" s="35"/>
      <c r="R6338" s="51"/>
      <c r="T6338" s="35"/>
      <c r="U6338" s="35"/>
      <c r="V6338" s="51"/>
      <c r="W6338" s="35"/>
    </row>
    <row r="6339" spans="4:23">
      <c r="D6339" s="51"/>
      <c r="E6339" s="35"/>
      <c r="F6339" s="51"/>
      <c r="J6339" s="35"/>
      <c r="M6339" s="51"/>
      <c r="O6339" s="35"/>
      <c r="P6339" s="35"/>
      <c r="Q6339" s="35"/>
      <c r="R6339" s="51"/>
      <c r="T6339" s="35"/>
      <c r="U6339" s="35"/>
      <c r="V6339" s="51"/>
      <c r="W6339" s="35"/>
    </row>
    <row r="6340" spans="4:23">
      <c r="D6340" s="51"/>
      <c r="E6340" s="35"/>
      <c r="F6340" s="51"/>
      <c r="J6340" s="35"/>
      <c r="M6340" s="51"/>
      <c r="O6340" s="35"/>
      <c r="P6340" s="35"/>
      <c r="Q6340" s="35"/>
      <c r="R6340" s="51"/>
      <c r="T6340" s="35"/>
      <c r="U6340" s="35"/>
      <c r="V6340" s="51"/>
      <c r="W6340" s="35"/>
    </row>
    <row r="6341" spans="4:23">
      <c r="D6341" s="51"/>
      <c r="E6341" s="35"/>
      <c r="F6341" s="51"/>
      <c r="J6341" s="35"/>
      <c r="M6341" s="51"/>
      <c r="O6341" s="35"/>
      <c r="P6341" s="35"/>
      <c r="Q6341" s="35"/>
      <c r="R6341" s="51"/>
      <c r="T6341" s="35"/>
      <c r="U6341" s="35"/>
      <c r="V6341" s="51"/>
      <c r="W6341" s="35"/>
    </row>
    <row r="6342" spans="4:23">
      <c r="D6342" s="51"/>
      <c r="E6342" s="35"/>
      <c r="F6342" s="51"/>
      <c r="J6342" s="35"/>
      <c r="M6342" s="51"/>
      <c r="O6342" s="35"/>
      <c r="P6342" s="35"/>
      <c r="Q6342" s="35"/>
      <c r="R6342" s="51"/>
      <c r="T6342" s="35"/>
      <c r="U6342" s="35"/>
      <c r="V6342" s="51"/>
      <c r="W6342" s="35"/>
    </row>
    <row r="6343" spans="4:23">
      <c r="D6343" s="51"/>
      <c r="E6343" s="35"/>
      <c r="F6343" s="51"/>
      <c r="J6343" s="35"/>
      <c r="M6343" s="51"/>
      <c r="O6343" s="35"/>
      <c r="P6343" s="35"/>
      <c r="Q6343" s="35"/>
      <c r="R6343" s="51"/>
      <c r="T6343" s="35"/>
      <c r="U6343" s="35"/>
      <c r="V6343" s="51"/>
      <c r="W6343" s="35"/>
    </row>
    <row r="6344" spans="4:23">
      <c r="D6344" s="51"/>
      <c r="E6344" s="35"/>
      <c r="F6344" s="51"/>
      <c r="J6344" s="35"/>
      <c r="M6344" s="51"/>
      <c r="O6344" s="35"/>
      <c r="P6344" s="35"/>
      <c r="Q6344" s="35"/>
      <c r="R6344" s="51"/>
      <c r="T6344" s="35"/>
      <c r="U6344" s="35"/>
      <c r="V6344" s="51"/>
      <c r="W6344" s="35"/>
    </row>
    <row r="6345" spans="4:23">
      <c r="D6345" s="51"/>
      <c r="E6345" s="35"/>
      <c r="F6345" s="51"/>
      <c r="J6345" s="35"/>
      <c r="M6345" s="51"/>
      <c r="O6345" s="35"/>
      <c r="P6345" s="35"/>
      <c r="Q6345" s="35"/>
      <c r="R6345" s="51"/>
      <c r="T6345" s="35"/>
      <c r="U6345" s="35"/>
      <c r="V6345" s="51"/>
      <c r="W6345" s="35"/>
    </row>
    <row r="6346" spans="4:23">
      <c r="D6346" s="51"/>
      <c r="E6346" s="35"/>
      <c r="F6346" s="51"/>
      <c r="J6346" s="35"/>
      <c r="M6346" s="51"/>
      <c r="O6346" s="35"/>
      <c r="P6346" s="35"/>
      <c r="Q6346" s="35"/>
      <c r="R6346" s="51"/>
      <c r="T6346" s="35"/>
      <c r="U6346" s="35"/>
      <c r="V6346" s="51"/>
      <c r="W6346" s="35"/>
    </row>
    <row r="6347" spans="4:23">
      <c r="D6347" s="51"/>
      <c r="E6347" s="35"/>
      <c r="F6347" s="51"/>
      <c r="J6347" s="35"/>
      <c r="M6347" s="51"/>
      <c r="O6347" s="35"/>
      <c r="P6347" s="35"/>
      <c r="Q6347" s="35"/>
      <c r="R6347" s="51"/>
      <c r="T6347" s="35"/>
      <c r="U6347" s="35"/>
      <c r="V6347" s="51"/>
      <c r="W6347" s="35"/>
    </row>
    <row r="6348" spans="4:23">
      <c r="D6348" s="51"/>
      <c r="E6348" s="35"/>
      <c r="F6348" s="51"/>
      <c r="J6348" s="35"/>
      <c r="M6348" s="51"/>
      <c r="O6348" s="35"/>
      <c r="P6348" s="35"/>
      <c r="Q6348" s="35"/>
      <c r="R6348" s="51"/>
      <c r="T6348" s="35"/>
      <c r="U6348" s="35"/>
      <c r="V6348" s="51"/>
      <c r="W6348" s="35"/>
    </row>
    <row r="6349" spans="4:23">
      <c r="D6349" s="51"/>
      <c r="E6349" s="35"/>
      <c r="F6349" s="51"/>
      <c r="J6349" s="35"/>
      <c r="M6349" s="51"/>
      <c r="O6349" s="35"/>
      <c r="P6349" s="35"/>
      <c r="Q6349" s="35"/>
      <c r="R6349" s="51"/>
      <c r="T6349" s="35"/>
      <c r="U6349" s="35"/>
      <c r="V6349" s="51"/>
      <c r="W6349" s="35"/>
    </row>
    <row r="6350" spans="4:23">
      <c r="D6350" s="51"/>
      <c r="E6350" s="35"/>
      <c r="F6350" s="51"/>
      <c r="J6350" s="35"/>
      <c r="M6350" s="51"/>
      <c r="O6350" s="35"/>
      <c r="P6350" s="35"/>
      <c r="Q6350" s="35"/>
      <c r="R6350" s="51"/>
      <c r="T6350" s="35"/>
      <c r="U6350" s="35"/>
      <c r="V6350" s="51"/>
      <c r="W6350" s="35"/>
    </row>
    <row r="6351" spans="4:23">
      <c r="D6351" s="51"/>
      <c r="E6351" s="35"/>
      <c r="F6351" s="51"/>
      <c r="J6351" s="35"/>
      <c r="M6351" s="51"/>
      <c r="O6351" s="35"/>
      <c r="P6351" s="35"/>
      <c r="Q6351" s="35"/>
      <c r="R6351" s="51"/>
      <c r="T6351" s="35"/>
      <c r="U6351" s="35"/>
      <c r="V6351" s="51"/>
      <c r="W6351" s="35"/>
    </row>
    <row r="6352" spans="4:23">
      <c r="D6352" s="51"/>
      <c r="E6352" s="35"/>
      <c r="F6352" s="51"/>
      <c r="J6352" s="35"/>
      <c r="M6352" s="51"/>
      <c r="O6352" s="35"/>
      <c r="P6352" s="35"/>
      <c r="Q6352" s="35"/>
      <c r="R6352" s="51"/>
      <c r="T6352" s="35"/>
      <c r="U6352" s="35"/>
      <c r="V6352" s="51"/>
      <c r="W6352" s="35"/>
    </row>
    <row r="6353" spans="4:23">
      <c r="D6353" s="51"/>
      <c r="E6353" s="35"/>
      <c r="F6353" s="51"/>
      <c r="J6353" s="35"/>
      <c r="M6353" s="51"/>
      <c r="O6353" s="35"/>
      <c r="P6353" s="35"/>
      <c r="Q6353" s="35"/>
      <c r="R6353" s="51"/>
      <c r="T6353" s="35"/>
      <c r="U6353" s="35"/>
      <c r="V6353" s="51"/>
      <c r="W6353" s="35"/>
    </row>
    <row r="6354" spans="4:23">
      <c r="D6354" s="51"/>
      <c r="E6354" s="35"/>
      <c r="F6354" s="51"/>
      <c r="J6354" s="35"/>
      <c r="M6354" s="51"/>
      <c r="O6354" s="35"/>
      <c r="P6354" s="35"/>
      <c r="Q6354" s="35"/>
      <c r="R6354" s="51"/>
      <c r="T6354" s="35"/>
      <c r="U6354" s="35"/>
      <c r="V6354" s="51"/>
      <c r="W6354" s="35"/>
    </row>
    <row r="6355" spans="4:23">
      <c r="D6355" s="51"/>
      <c r="E6355" s="35"/>
      <c r="F6355" s="51"/>
      <c r="J6355" s="35"/>
      <c r="M6355" s="51"/>
      <c r="O6355" s="35"/>
      <c r="P6355" s="35"/>
      <c r="Q6355" s="35"/>
      <c r="R6355" s="51"/>
      <c r="T6355" s="35"/>
      <c r="U6355" s="35"/>
      <c r="V6355" s="51"/>
      <c r="W6355" s="35"/>
    </row>
    <row r="6356" spans="4:23">
      <c r="D6356" s="51"/>
      <c r="E6356" s="35"/>
      <c r="F6356" s="51"/>
      <c r="J6356" s="35"/>
      <c r="M6356" s="51"/>
      <c r="O6356" s="35"/>
      <c r="P6356" s="35"/>
      <c r="Q6356" s="35"/>
      <c r="R6356" s="51"/>
      <c r="T6356" s="35"/>
      <c r="U6356" s="35"/>
      <c r="V6356" s="51"/>
      <c r="W6356" s="35"/>
    </row>
    <row r="6357" spans="4:23">
      <c r="D6357" s="51"/>
      <c r="E6357" s="35"/>
      <c r="F6357" s="51"/>
      <c r="J6357" s="35"/>
      <c r="M6357" s="51"/>
      <c r="O6357" s="35"/>
      <c r="P6357" s="35"/>
      <c r="Q6357" s="35"/>
      <c r="R6357" s="51"/>
      <c r="T6357" s="35"/>
      <c r="U6357" s="35"/>
      <c r="V6357" s="51"/>
      <c r="W6357" s="35"/>
    </row>
    <row r="6358" spans="4:23">
      <c r="D6358" s="51"/>
      <c r="E6358" s="35"/>
      <c r="F6358" s="51"/>
      <c r="J6358" s="35"/>
      <c r="M6358" s="51"/>
      <c r="O6358" s="35"/>
      <c r="P6358" s="35"/>
      <c r="Q6358" s="35"/>
      <c r="R6358" s="51"/>
      <c r="T6358" s="35"/>
      <c r="U6358" s="35"/>
      <c r="V6358" s="51"/>
      <c r="W6358" s="35"/>
    </row>
    <row r="6359" spans="4:23">
      <c r="D6359" s="51"/>
      <c r="E6359" s="35"/>
      <c r="F6359" s="51"/>
      <c r="J6359" s="35"/>
      <c r="M6359" s="51"/>
      <c r="O6359" s="35"/>
      <c r="P6359" s="35"/>
      <c r="Q6359" s="35"/>
      <c r="R6359" s="51"/>
      <c r="T6359" s="35"/>
      <c r="U6359" s="35"/>
      <c r="V6359" s="51"/>
      <c r="W6359" s="35"/>
    </row>
    <row r="6360" spans="4:23">
      <c r="D6360" s="51"/>
      <c r="E6360" s="35"/>
      <c r="F6360" s="51"/>
      <c r="J6360" s="35"/>
      <c r="M6360" s="51"/>
      <c r="O6360" s="35"/>
      <c r="P6360" s="35"/>
      <c r="Q6360" s="35"/>
      <c r="R6360" s="51"/>
      <c r="T6360" s="35"/>
      <c r="U6360" s="35"/>
      <c r="V6360" s="51"/>
      <c r="W6360" s="35"/>
    </row>
    <row r="6361" spans="4:23">
      <c r="D6361" s="51"/>
      <c r="E6361" s="35"/>
      <c r="F6361" s="51"/>
      <c r="J6361" s="35"/>
      <c r="M6361" s="51"/>
      <c r="O6361" s="35"/>
      <c r="P6361" s="35"/>
      <c r="Q6361" s="35"/>
      <c r="R6361" s="51"/>
      <c r="T6361" s="35"/>
      <c r="U6361" s="35"/>
      <c r="V6361" s="51"/>
      <c r="W6361" s="35"/>
    </row>
    <row r="6362" spans="4:23">
      <c r="D6362" s="51"/>
      <c r="E6362" s="35"/>
      <c r="F6362" s="51"/>
      <c r="J6362" s="35"/>
      <c r="M6362" s="51"/>
      <c r="O6362" s="35"/>
      <c r="P6362" s="35"/>
      <c r="Q6362" s="35"/>
      <c r="R6362" s="51"/>
      <c r="T6362" s="35"/>
      <c r="U6362" s="35"/>
      <c r="V6362" s="51"/>
      <c r="W6362" s="35"/>
    </row>
    <row r="6363" spans="4:23">
      <c r="D6363" s="51"/>
      <c r="E6363" s="35"/>
      <c r="F6363" s="51"/>
      <c r="J6363" s="35"/>
      <c r="M6363" s="51"/>
      <c r="O6363" s="35"/>
      <c r="P6363" s="35"/>
      <c r="Q6363" s="35"/>
      <c r="R6363" s="51"/>
      <c r="T6363" s="35"/>
      <c r="U6363" s="35"/>
      <c r="V6363" s="51"/>
      <c r="W6363" s="35"/>
    </row>
    <row r="6364" spans="4:23">
      <c r="D6364" s="51"/>
      <c r="E6364" s="35"/>
      <c r="F6364" s="51"/>
      <c r="J6364" s="35"/>
      <c r="M6364" s="51"/>
      <c r="O6364" s="35"/>
      <c r="P6364" s="35"/>
      <c r="Q6364" s="35"/>
      <c r="R6364" s="51"/>
      <c r="T6364" s="35"/>
      <c r="U6364" s="35"/>
      <c r="V6364" s="51"/>
      <c r="W6364" s="35"/>
    </row>
    <row r="6365" spans="4:23">
      <c r="D6365" s="51"/>
      <c r="E6365" s="35"/>
      <c r="F6365" s="51"/>
      <c r="J6365" s="35"/>
      <c r="M6365" s="51"/>
      <c r="O6365" s="35"/>
      <c r="P6365" s="35"/>
      <c r="Q6365" s="35"/>
      <c r="R6365" s="51"/>
      <c r="T6365" s="35"/>
      <c r="U6365" s="35"/>
      <c r="V6365" s="51"/>
      <c r="W6365" s="35"/>
    </row>
    <row r="6366" spans="4:23">
      <c r="D6366" s="51"/>
      <c r="E6366" s="35"/>
      <c r="F6366" s="51"/>
      <c r="J6366" s="35"/>
      <c r="M6366" s="51"/>
      <c r="O6366" s="35"/>
      <c r="P6366" s="35"/>
      <c r="Q6366" s="35"/>
      <c r="R6366" s="51"/>
      <c r="T6366" s="35"/>
      <c r="U6366" s="35"/>
      <c r="V6366" s="51"/>
      <c r="W6366" s="35"/>
    </row>
    <row r="6367" spans="4:23">
      <c r="D6367" s="51"/>
      <c r="E6367" s="35"/>
      <c r="F6367" s="51"/>
      <c r="J6367" s="35"/>
      <c r="M6367" s="51"/>
      <c r="O6367" s="35"/>
      <c r="P6367" s="35"/>
      <c r="Q6367" s="35"/>
      <c r="R6367" s="51"/>
      <c r="T6367" s="35"/>
      <c r="U6367" s="35"/>
      <c r="V6367" s="51"/>
      <c r="W6367" s="35"/>
    </row>
    <row r="6368" spans="4:23">
      <c r="D6368" s="51"/>
      <c r="E6368" s="35"/>
      <c r="F6368" s="51"/>
      <c r="J6368" s="35"/>
      <c r="M6368" s="51"/>
      <c r="O6368" s="35"/>
      <c r="P6368" s="35"/>
      <c r="Q6368" s="35"/>
      <c r="R6368" s="51"/>
      <c r="T6368" s="35"/>
      <c r="U6368" s="35"/>
      <c r="V6368" s="51"/>
      <c r="W6368" s="35"/>
    </row>
    <row r="6369" spans="4:23">
      <c r="D6369" s="51"/>
      <c r="E6369" s="35"/>
      <c r="F6369" s="51"/>
      <c r="J6369" s="35"/>
      <c r="M6369" s="51"/>
      <c r="O6369" s="35"/>
      <c r="P6369" s="35"/>
      <c r="Q6369" s="35"/>
      <c r="R6369" s="51"/>
      <c r="T6369" s="35"/>
      <c r="U6369" s="35"/>
      <c r="V6369" s="51"/>
      <c r="W6369" s="35"/>
    </row>
    <row r="6370" spans="4:23">
      <c r="D6370" s="51"/>
      <c r="E6370" s="35"/>
      <c r="F6370" s="51"/>
      <c r="J6370" s="35"/>
      <c r="M6370" s="51"/>
      <c r="O6370" s="35"/>
      <c r="P6370" s="35"/>
      <c r="Q6370" s="35"/>
      <c r="R6370" s="51"/>
      <c r="T6370" s="35"/>
      <c r="U6370" s="35"/>
      <c r="V6370" s="51"/>
      <c r="W6370" s="35"/>
    </row>
    <row r="6371" spans="4:23">
      <c r="D6371" s="51"/>
      <c r="E6371" s="35"/>
      <c r="F6371" s="51"/>
      <c r="J6371" s="35"/>
      <c r="M6371" s="51"/>
      <c r="O6371" s="35"/>
      <c r="P6371" s="35"/>
      <c r="Q6371" s="35"/>
      <c r="R6371" s="51"/>
      <c r="T6371" s="35"/>
      <c r="U6371" s="35"/>
      <c r="V6371" s="51"/>
      <c r="W6371" s="35"/>
    </row>
    <row r="6372" spans="4:23">
      <c r="D6372" s="51"/>
      <c r="E6372" s="35"/>
      <c r="F6372" s="51"/>
      <c r="J6372" s="35"/>
      <c r="M6372" s="51"/>
      <c r="O6372" s="35"/>
      <c r="P6372" s="35"/>
      <c r="Q6372" s="35"/>
      <c r="R6372" s="51"/>
      <c r="T6372" s="35"/>
      <c r="U6372" s="35"/>
      <c r="V6372" s="51"/>
      <c r="W6372" s="35"/>
    </row>
    <row r="6373" spans="4:23">
      <c r="D6373" s="51"/>
      <c r="E6373" s="35"/>
      <c r="F6373" s="51"/>
      <c r="J6373" s="35"/>
      <c r="M6373" s="51"/>
      <c r="O6373" s="35"/>
      <c r="P6373" s="35"/>
      <c r="Q6373" s="35"/>
      <c r="R6373" s="51"/>
      <c r="T6373" s="35"/>
      <c r="U6373" s="35"/>
      <c r="V6373" s="51"/>
      <c r="W6373" s="35"/>
    </row>
    <row r="6374" spans="4:23">
      <c r="D6374" s="51"/>
      <c r="E6374" s="35"/>
      <c r="F6374" s="51"/>
      <c r="J6374" s="35"/>
      <c r="M6374" s="51"/>
      <c r="O6374" s="35"/>
      <c r="P6374" s="35"/>
      <c r="Q6374" s="35"/>
      <c r="R6374" s="51"/>
      <c r="T6374" s="35"/>
      <c r="U6374" s="35"/>
      <c r="V6374" s="51"/>
      <c r="W6374" s="35"/>
    </row>
    <row r="6375" spans="4:23">
      <c r="D6375" s="51"/>
      <c r="E6375" s="35"/>
      <c r="F6375" s="51"/>
      <c r="J6375" s="35"/>
      <c r="M6375" s="51"/>
      <c r="O6375" s="35"/>
      <c r="P6375" s="35"/>
      <c r="Q6375" s="35"/>
      <c r="R6375" s="51"/>
      <c r="T6375" s="35"/>
      <c r="U6375" s="35"/>
      <c r="V6375" s="51"/>
      <c r="W6375" s="35"/>
    </row>
    <row r="6376" spans="4:23">
      <c r="D6376" s="51"/>
      <c r="E6376" s="35"/>
      <c r="F6376" s="51"/>
      <c r="J6376" s="35"/>
      <c r="M6376" s="51"/>
      <c r="O6376" s="35"/>
      <c r="P6376" s="35"/>
      <c r="Q6376" s="35"/>
      <c r="R6376" s="51"/>
      <c r="T6376" s="35"/>
      <c r="U6376" s="35"/>
      <c r="V6376" s="51"/>
      <c r="W6376" s="35"/>
    </row>
    <row r="6377" spans="4:23">
      <c r="D6377" s="51"/>
      <c r="E6377" s="35"/>
      <c r="F6377" s="51"/>
      <c r="J6377" s="35"/>
      <c r="M6377" s="51"/>
      <c r="O6377" s="35"/>
      <c r="P6377" s="35"/>
      <c r="Q6377" s="35"/>
      <c r="R6377" s="51"/>
      <c r="T6377" s="35"/>
      <c r="U6377" s="35"/>
      <c r="V6377" s="51"/>
      <c r="W6377" s="35"/>
    </row>
    <row r="6378" spans="4:23">
      <c r="D6378" s="51"/>
      <c r="E6378" s="35"/>
      <c r="F6378" s="51"/>
      <c r="J6378" s="35"/>
      <c r="M6378" s="51"/>
      <c r="O6378" s="35"/>
      <c r="P6378" s="35"/>
      <c r="Q6378" s="35"/>
      <c r="R6378" s="51"/>
      <c r="T6378" s="35"/>
      <c r="U6378" s="35"/>
      <c r="V6378" s="51"/>
      <c r="W6378" s="35"/>
    </row>
    <row r="6379" spans="4:23">
      <c r="D6379" s="51"/>
      <c r="E6379" s="35"/>
      <c r="F6379" s="51"/>
      <c r="J6379" s="35"/>
      <c r="M6379" s="51"/>
      <c r="O6379" s="35"/>
      <c r="P6379" s="35"/>
      <c r="Q6379" s="35"/>
      <c r="R6379" s="51"/>
      <c r="T6379" s="35"/>
      <c r="U6379" s="35"/>
      <c r="V6379" s="51"/>
      <c r="W6379" s="35"/>
    </row>
    <row r="6380" spans="4:23">
      <c r="D6380" s="51"/>
      <c r="E6380" s="35"/>
      <c r="F6380" s="51"/>
      <c r="J6380" s="35"/>
      <c r="M6380" s="51"/>
      <c r="O6380" s="35"/>
      <c r="P6380" s="35"/>
      <c r="Q6380" s="35"/>
      <c r="R6380" s="51"/>
      <c r="T6380" s="35"/>
      <c r="U6380" s="35"/>
      <c r="V6380" s="51"/>
      <c r="W6380" s="35"/>
    </row>
    <row r="6381" spans="4:23">
      <c r="D6381" s="51"/>
      <c r="E6381" s="35"/>
      <c r="F6381" s="51"/>
      <c r="J6381" s="35"/>
      <c r="M6381" s="51"/>
      <c r="O6381" s="35"/>
      <c r="P6381" s="35"/>
      <c r="Q6381" s="35"/>
      <c r="R6381" s="51"/>
      <c r="T6381" s="35"/>
      <c r="U6381" s="35"/>
      <c r="V6381" s="51"/>
      <c r="W6381" s="35"/>
    </row>
    <row r="6382" spans="4:23">
      <c r="D6382" s="51"/>
      <c r="E6382" s="35"/>
      <c r="F6382" s="51"/>
      <c r="J6382" s="35"/>
      <c r="M6382" s="51"/>
      <c r="O6382" s="35"/>
      <c r="P6382" s="35"/>
      <c r="Q6382" s="35"/>
      <c r="R6382" s="51"/>
      <c r="T6382" s="35"/>
      <c r="U6382" s="35"/>
      <c r="V6382" s="51"/>
      <c r="W6382" s="35"/>
    </row>
    <row r="6383" spans="4:23">
      <c r="D6383" s="51"/>
      <c r="E6383" s="35"/>
      <c r="F6383" s="51"/>
      <c r="J6383" s="35"/>
      <c r="M6383" s="51"/>
      <c r="O6383" s="35"/>
      <c r="P6383" s="35"/>
      <c r="Q6383" s="35"/>
      <c r="R6383" s="51"/>
      <c r="T6383" s="35"/>
      <c r="U6383" s="35"/>
      <c r="V6383" s="51"/>
      <c r="W6383" s="35"/>
    </row>
    <row r="6384" spans="4:23">
      <c r="D6384" s="51"/>
      <c r="E6384" s="35"/>
      <c r="F6384" s="51"/>
      <c r="J6384" s="35"/>
      <c r="M6384" s="51"/>
      <c r="O6384" s="35"/>
      <c r="P6384" s="35"/>
      <c r="Q6384" s="35"/>
      <c r="R6384" s="51"/>
      <c r="T6384" s="35"/>
      <c r="U6384" s="35"/>
      <c r="V6384" s="51"/>
      <c r="W6384" s="35"/>
    </row>
    <row r="6385" spans="4:23">
      <c r="D6385" s="51"/>
      <c r="E6385" s="35"/>
      <c r="F6385" s="51"/>
      <c r="J6385" s="35"/>
      <c r="M6385" s="51"/>
      <c r="O6385" s="35"/>
      <c r="P6385" s="35"/>
      <c r="Q6385" s="35"/>
      <c r="R6385" s="51"/>
      <c r="T6385" s="35"/>
      <c r="U6385" s="35"/>
      <c r="V6385" s="51"/>
      <c r="W6385" s="35"/>
    </row>
    <row r="6386" spans="4:23">
      <c r="D6386" s="51"/>
      <c r="E6386" s="35"/>
      <c r="F6386" s="51"/>
      <c r="J6386" s="35"/>
      <c r="M6386" s="51"/>
      <c r="O6386" s="35"/>
      <c r="P6386" s="35"/>
      <c r="Q6386" s="35"/>
      <c r="R6386" s="51"/>
      <c r="T6386" s="35"/>
      <c r="U6386" s="35"/>
      <c r="V6386" s="51"/>
      <c r="W6386" s="35"/>
    </row>
    <row r="6387" spans="4:23">
      <c r="D6387" s="51"/>
      <c r="E6387" s="35"/>
      <c r="F6387" s="51"/>
      <c r="J6387" s="35"/>
      <c r="M6387" s="51"/>
      <c r="O6387" s="35"/>
      <c r="P6387" s="35"/>
      <c r="Q6387" s="35"/>
      <c r="R6387" s="51"/>
      <c r="T6387" s="35"/>
      <c r="U6387" s="35"/>
      <c r="V6387" s="51"/>
      <c r="W6387" s="35"/>
    </row>
    <row r="6388" spans="4:23">
      <c r="D6388" s="51"/>
      <c r="E6388" s="35"/>
      <c r="F6388" s="51"/>
      <c r="J6388" s="35"/>
      <c r="M6388" s="51"/>
      <c r="O6388" s="35"/>
      <c r="P6388" s="35"/>
      <c r="Q6388" s="35"/>
      <c r="R6388" s="51"/>
      <c r="T6388" s="35"/>
      <c r="U6388" s="35"/>
      <c r="V6388" s="51"/>
      <c r="W6388" s="35"/>
    </row>
    <row r="6389" spans="4:23">
      <c r="D6389" s="51"/>
      <c r="E6389" s="35"/>
      <c r="F6389" s="51"/>
      <c r="J6389" s="35"/>
      <c r="M6389" s="51"/>
      <c r="O6389" s="35"/>
      <c r="P6389" s="35"/>
      <c r="Q6389" s="35"/>
      <c r="R6389" s="51"/>
      <c r="T6389" s="35"/>
      <c r="U6389" s="35"/>
      <c r="V6389" s="51"/>
      <c r="W6389" s="35"/>
    </row>
    <row r="6390" spans="4:23">
      <c r="D6390" s="51"/>
      <c r="E6390" s="35"/>
      <c r="F6390" s="51"/>
      <c r="J6390" s="35"/>
      <c r="M6390" s="51"/>
      <c r="O6390" s="35"/>
      <c r="P6390" s="35"/>
      <c r="Q6390" s="35"/>
      <c r="R6390" s="51"/>
      <c r="T6390" s="35"/>
      <c r="U6390" s="35"/>
      <c r="V6390" s="51"/>
      <c r="W6390" s="35"/>
    </row>
    <row r="6391" spans="4:23">
      <c r="D6391" s="51"/>
      <c r="E6391" s="35"/>
      <c r="F6391" s="51"/>
      <c r="J6391" s="35"/>
      <c r="M6391" s="51"/>
      <c r="O6391" s="35"/>
      <c r="P6391" s="35"/>
      <c r="Q6391" s="35"/>
      <c r="R6391" s="51"/>
      <c r="T6391" s="35"/>
      <c r="U6391" s="35"/>
      <c r="V6391" s="51"/>
      <c r="W6391" s="35"/>
    </row>
    <row r="6392" spans="4:23">
      <c r="D6392" s="51"/>
      <c r="E6392" s="35"/>
      <c r="F6392" s="51"/>
      <c r="J6392" s="35"/>
      <c r="M6392" s="51"/>
      <c r="O6392" s="35"/>
      <c r="P6392" s="35"/>
      <c r="Q6392" s="35"/>
      <c r="R6392" s="51"/>
      <c r="T6392" s="35"/>
      <c r="U6392" s="35"/>
      <c r="V6392" s="51"/>
      <c r="W6392" s="35"/>
    </row>
    <row r="6393" spans="4:23">
      <c r="D6393" s="51"/>
      <c r="E6393" s="35"/>
      <c r="F6393" s="51"/>
      <c r="J6393" s="35"/>
      <c r="M6393" s="51"/>
      <c r="O6393" s="35"/>
      <c r="P6393" s="35"/>
      <c r="Q6393" s="35"/>
      <c r="R6393" s="51"/>
      <c r="T6393" s="35"/>
      <c r="U6393" s="35"/>
      <c r="V6393" s="51"/>
      <c r="W6393" s="35"/>
    </row>
    <row r="6394" spans="4:23">
      <c r="D6394" s="51"/>
      <c r="E6394" s="35"/>
      <c r="F6394" s="51"/>
      <c r="J6394" s="35"/>
      <c r="M6394" s="51"/>
      <c r="O6394" s="35"/>
      <c r="P6394" s="35"/>
      <c r="Q6394" s="35"/>
      <c r="R6394" s="51"/>
      <c r="T6394" s="35"/>
      <c r="U6394" s="35"/>
      <c r="V6394" s="51"/>
      <c r="W6394" s="35"/>
    </row>
    <row r="6395" spans="4:23">
      <c r="D6395" s="51"/>
      <c r="E6395" s="35"/>
      <c r="F6395" s="51"/>
      <c r="J6395" s="35"/>
      <c r="M6395" s="51"/>
      <c r="O6395" s="35"/>
      <c r="P6395" s="35"/>
      <c r="Q6395" s="35"/>
      <c r="R6395" s="51"/>
      <c r="T6395" s="35"/>
      <c r="U6395" s="35"/>
      <c r="V6395" s="51"/>
      <c r="W6395" s="35"/>
    </row>
    <row r="6396" spans="4:23">
      <c r="D6396" s="51"/>
      <c r="E6396" s="35"/>
      <c r="F6396" s="51"/>
      <c r="J6396" s="35"/>
      <c r="M6396" s="51"/>
      <c r="O6396" s="35"/>
      <c r="P6396" s="35"/>
      <c r="Q6396" s="35"/>
      <c r="R6396" s="51"/>
      <c r="T6396" s="35"/>
      <c r="U6396" s="35"/>
      <c r="V6396" s="51"/>
      <c r="W6396" s="35"/>
    </row>
    <row r="6397" spans="4:23">
      <c r="D6397" s="51"/>
      <c r="E6397" s="35"/>
      <c r="F6397" s="51"/>
      <c r="J6397" s="35"/>
      <c r="M6397" s="51"/>
      <c r="O6397" s="35"/>
      <c r="P6397" s="35"/>
      <c r="Q6397" s="35"/>
      <c r="R6397" s="51"/>
      <c r="T6397" s="35"/>
      <c r="U6397" s="35"/>
      <c r="V6397" s="51"/>
      <c r="W6397" s="35"/>
    </row>
    <row r="6398" spans="4:23">
      <c r="D6398" s="51"/>
      <c r="E6398" s="35"/>
      <c r="F6398" s="51"/>
      <c r="J6398" s="35"/>
      <c r="M6398" s="51"/>
      <c r="O6398" s="35"/>
      <c r="P6398" s="35"/>
      <c r="Q6398" s="35"/>
      <c r="R6398" s="51"/>
      <c r="T6398" s="35"/>
      <c r="U6398" s="35"/>
      <c r="V6398" s="51"/>
      <c r="W6398" s="35"/>
    </row>
    <row r="6399" spans="4:23">
      <c r="D6399" s="51"/>
      <c r="E6399" s="35"/>
      <c r="F6399" s="51"/>
      <c r="J6399" s="35"/>
      <c r="M6399" s="51"/>
      <c r="O6399" s="35"/>
      <c r="P6399" s="35"/>
      <c r="Q6399" s="35"/>
      <c r="R6399" s="51"/>
      <c r="T6399" s="35"/>
      <c r="U6399" s="35"/>
      <c r="V6399" s="51"/>
      <c r="W6399" s="35"/>
    </row>
    <row r="6400" spans="4:23">
      <c r="D6400" s="51"/>
      <c r="E6400" s="35"/>
      <c r="F6400" s="51"/>
      <c r="J6400" s="35"/>
      <c r="M6400" s="51"/>
      <c r="O6400" s="35"/>
      <c r="P6400" s="35"/>
      <c r="Q6400" s="35"/>
      <c r="R6400" s="51"/>
      <c r="T6400" s="35"/>
      <c r="U6400" s="35"/>
      <c r="V6400" s="51"/>
      <c r="W6400" s="35"/>
    </row>
    <row r="6401" spans="4:23">
      <c r="D6401" s="51"/>
      <c r="E6401" s="35"/>
      <c r="F6401" s="51"/>
      <c r="J6401" s="35"/>
      <c r="M6401" s="51"/>
      <c r="O6401" s="35"/>
      <c r="P6401" s="35"/>
      <c r="Q6401" s="35"/>
      <c r="R6401" s="51"/>
      <c r="T6401" s="35"/>
      <c r="U6401" s="35"/>
      <c r="V6401" s="51"/>
      <c r="W6401" s="35"/>
    </row>
    <row r="6402" spans="4:23">
      <c r="D6402" s="51"/>
      <c r="E6402" s="35"/>
      <c r="F6402" s="51"/>
      <c r="J6402" s="35"/>
      <c r="M6402" s="51"/>
      <c r="O6402" s="35"/>
      <c r="P6402" s="35"/>
      <c r="Q6402" s="35"/>
      <c r="R6402" s="51"/>
      <c r="T6402" s="35"/>
      <c r="U6402" s="35"/>
      <c r="V6402" s="51"/>
      <c r="W6402" s="35"/>
    </row>
    <row r="6403" spans="4:23">
      <c r="D6403" s="51"/>
      <c r="E6403" s="35"/>
      <c r="F6403" s="51"/>
      <c r="J6403" s="35"/>
      <c r="M6403" s="51"/>
      <c r="O6403" s="35"/>
      <c r="P6403" s="35"/>
      <c r="Q6403" s="35"/>
      <c r="R6403" s="51"/>
      <c r="T6403" s="35"/>
      <c r="U6403" s="35"/>
      <c r="V6403" s="51"/>
      <c r="W6403" s="35"/>
    </row>
    <row r="6404" spans="4:23">
      <c r="D6404" s="51"/>
      <c r="E6404" s="35"/>
      <c r="F6404" s="51"/>
      <c r="J6404" s="35"/>
      <c r="M6404" s="51"/>
      <c r="O6404" s="35"/>
      <c r="P6404" s="35"/>
      <c r="Q6404" s="35"/>
      <c r="R6404" s="51"/>
      <c r="T6404" s="35"/>
      <c r="U6404" s="35"/>
      <c r="V6404" s="51"/>
      <c r="W6404" s="35"/>
    </row>
    <row r="6405" spans="4:23">
      <c r="D6405" s="51"/>
      <c r="E6405" s="35"/>
      <c r="F6405" s="51"/>
      <c r="J6405" s="35"/>
      <c r="M6405" s="51"/>
      <c r="O6405" s="35"/>
      <c r="P6405" s="35"/>
      <c r="Q6405" s="35"/>
      <c r="R6405" s="51"/>
      <c r="T6405" s="35"/>
      <c r="U6405" s="35"/>
      <c r="V6405" s="51"/>
      <c r="W6405" s="35"/>
    </row>
    <row r="6406" spans="4:23">
      <c r="D6406" s="51"/>
      <c r="E6406" s="35"/>
      <c r="F6406" s="51"/>
      <c r="J6406" s="35"/>
      <c r="M6406" s="51"/>
      <c r="O6406" s="35"/>
      <c r="P6406" s="35"/>
      <c r="Q6406" s="35"/>
      <c r="R6406" s="51"/>
      <c r="T6406" s="35"/>
      <c r="U6406" s="35"/>
      <c r="V6406" s="51"/>
      <c r="W6406" s="35"/>
    </row>
    <row r="6407" spans="4:23">
      <c r="D6407" s="51"/>
      <c r="E6407" s="35"/>
      <c r="F6407" s="51"/>
      <c r="J6407" s="35"/>
      <c r="M6407" s="51"/>
      <c r="O6407" s="35"/>
      <c r="P6407" s="35"/>
      <c r="Q6407" s="35"/>
      <c r="R6407" s="51"/>
      <c r="T6407" s="35"/>
      <c r="U6407" s="35"/>
      <c r="V6407" s="51"/>
      <c r="W6407" s="35"/>
    </row>
    <row r="6408" spans="4:23">
      <c r="D6408" s="51"/>
      <c r="E6408" s="35"/>
      <c r="F6408" s="51"/>
      <c r="J6408" s="35"/>
      <c r="M6408" s="51"/>
      <c r="O6408" s="35"/>
      <c r="P6408" s="35"/>
      <c r="Q6408" s="35"/>
      <c r="R6408" s="51"/>
      <c r="T6408" s="35"/>
      <c r="U6408" s="35"/>
      <c r="V6408" s="51"/>
      <c r="W6408" s="35"/>
    </row>
    <row r="6409" spans="4:23">
      <c r="D6409" s="51"/>
      <c r="E6409" s="35"/>
      <c r="F6409" s="51"/>
      <c r="J6409" s="35"/>
      <c r="M6409" s="51"/>
      <c r="O6409" s="35"/>
      <c r="P6409" s="35"/>
      <c r="Q6409" s="35"/>
      <c r="R6409" s="51"/>
      <c r="T6409" s="35"/>
      <c r="U6409" s="35"/>
      <c r="V6409" s="51"/>
      <c r="W6409" s="35"/>
    </row>
    <row r="6410" spans="4:23">
      <c r="D6410" s="51"/>
      <c r="E6410" s="35"/>
      <c r="F6410" s="51"/>
      <c r="J6410" s="35"/>
      <c r="M6410" s="51"/>
      <c r="O6410" s="35"/>
      <c r="P6410" s="35"/>
      <c r="Q6410" s="35"/>
      <c r="R6410" s="51"/>
      <c r="T6410" s="35"/>
      <c r="U6410" s="35"/>
      <c r="V6410" s="51"/>
      <c r="W6410" s="35"/>
    </row>
    <row r="6411" spans="4:23">
      <c r="D6411" s="51"/>
      <c r="E6411" s="35"/>
      <c r="F6411" s="51"/>
      <c r="J6411" s="35"/>
      <c r="M6411" s="51"/>
      <c r="O6411" s="35"/>
      <c r="P6411" s="35"/>
      <c r="Q6411" s="35"/>
      <c r="R6411" s="51"/>
      <c r="T6411" s="35"/>
      <c r="U6411" s="35"/>
      <c r="V6411" s="51"/>
      <c r="W6411" s="35"/>
    </row>
    <row r="6412" spans="4:23">
      <c r="D6412" s="51"/>
      <c r="E6412" s="35"/>
      <c r="F6412" s="51"/>
      <c r="J6412" s="35"/>
      <c r="M6412" s="51"/>
      <c r="O6412" s="35"/>
      <c r="P6412" s="35"/>
      <c r="Q6412" s="35"/>
      <c r="R6412" s="51"/>
      <c r="T6412" s="35"/>
      <c r="U6412" s="35"/>
      <c r="V6412" s="51"/>
      <c r="W6412" s="35"/>
    </row>
    <row r="6413" spans="4:23">
      <c r="D6413" s="51"/>
      <c r="E6413" s="35"/>
      <c r="F6413" s="51"/>
      <c r="J6413" s="35"/>
      <c r="M6413" s="51"/>
      <c r="O6413" s="35"/>
      <c r="P6413" s="35"/>
      <c r="Q6413" s="35"/>
      <c r="R6413" s="51"/>
      <c r="T6413" s="35"/>
      <c r="U6413" s="35"/>
      <c r="V6413" s="51"/>
      <c r="W6413" s="35"/>
    </row>
    <row r="6414" spans="4:23">
      <c r="D6414" s="51"/>
      <c r="E6414" s="35"/>
      <c r="F6414" s="51"/>
      <c r="J6414" s="35"/>
      <c r="M6414" s="51"/>
      <c r="O6414" s="35"/>
      <c r="P6414" s="35"/>
      <c r="Q6414" s="35"/>
      <c r="R6414" s="51"/>
      <c r="T6414" s="35"/>
      <c r="U6414" s="35"/>
      <c r="V6414" s="51"/>
      <c r="W6414" s="35"/>
    </row>
    <row r="6415" spans="4:23">
      <c r="D6415" s="51"/>
      <c r="E6415" s="35"/>
      <c r="F6415" s="51"/>
      <c r="J6415" s="35"/>
      <c r="M6415" s="51"/>
      <c r="O6415" s="35"/>
      <c r="P6415" s="35"/>
      <c r="Q6415" s="35"/>
      <c r="R6415" s="51"/>
      <c r="T6415" s="35"/>
      <c r="U6415" s="35"/>
      <c r="V6415" s="51"/>
      <c r="W6415" s="35"/>
    </row>
    <row r="6416" spans="4:23">
      <c r="D6416" s="51"/>
      <c r="E6416" s="35"/>
      <c r="F6416" s="51"/>
      <c r="J6416" s="35"/>
      <c r="M6416" s="51"/>
      <c r="O6416" s="35"/>
      <c r="P6416" s="35"/>
      <c r="Q6416" s="35"/>
      <c r="R6416" s="51"/>
      <c r="T6416" s="35"/>
      <c r="U6416" s="35"/>
      <c r="V6416" s="51"/>
      <c r="W6416" s="35"/>
    </row>
    <row r="6417" spans="4:23">
      <c r="D6417" s="51"/>
      <c r="E6417" s="35"/>
      <c r="F6417" s="51"/>
      <c r="J6417" s="35"/>
      <c r="M6417" s="51"/>
      <c r="O6417" s="35"/>
      <c r="P6417" s="35"/>
      <c r="Q6417" s="35"/>
      <c r="R6417" s="51"/>
      <c r="T6417" s="35"/>
      <c r="U6417" s="35"/>
      <c r="V6417" s="51"/>
      <c r="W6417" s="35"/>
    </row>
    <row r="6418" spans="4:23">
      <c r="D6418" s="51"/>
      <c r="E6418" s="35"/>
      <c r="F6418" s="51"/>
      <c r="J6418" s="35"/>
      <c r="M6418" s="51"/>
      <c r="O6418" s="35"/>
      <c r="P6418" s="35"/>
      <c r="Q6418" s="35"/>
      <c r="R6418" s="51"/>
      <c r="T6418" s="35"/>
      <c r="U6418" s="35"/>
      <c r="V6418" s="51"/>
      <c r="W6418" s="35"/>
    </row>
    <row r="6419" spans="4:23">
      <c r="D6419" s="51"/>
      <c r="E6419" s="35"/>
      <c r="F6419" s="51"/>
      <c r="J6419" s="35"/>
      <c r="M6419" s="51"/>
      <c r="O6419" s="35"/>
      <c r="P6419" s="35"/>
      <c r="Q6419" s="35"/>
      <c r="R6419" s="51"/>
      <c r="T6419" s="35"/>
      <c r="U6419" s="35"/>
      <c r="V6419" s="51"/>
      <c r="W6419" s="35"/>
    </row>
    <row r="6420" spans="4:23">
      <c r="D6420" s="51"/>
      <c r="E6420" s="35"/>
      <c r="F6420" s="51"/>
      <c r="J6420" s="35"/>
      <c r="M6420" s="51"/>
      <c r="O6420" s="35"/>
      <c r="P6420" s="35"/>
      <c r="Q6420" s="35"/>
      <c r="R6420" s="51"/>
      <c r="T6420" s="35"/>
      <c r="U6420" s="35"/>
      <c r="V6420" s="51"/>
      <c r="W6420" s="35"/>
    </row>
    <row r="6421" spans="4:23">
      <c r="D6421" s="51"/>
      <c r="E6421" s="35"/>
      <c r="F6421" s="51"/>
      <c r="J6421" s="35"/>
      <c r="M6421" s="51"/>
      <c r="O6421" s="35"/>
      <c r="P6421" s="35"/>
      <c r="Q6421" s="35"/>
      <c r="R6421" s="51"/>
      <c r="T6421" s="35"/>
      <c r="U6421" s="35"/>
      <c r="V6421" s="51"/>
      <c r="W6421" s="35"/>
    </row>
    <row r="6422" spans="4:23">
      <c r="D6422" s="51"/>
      <c r="E6422" s="35"/>
      <c r="F6422" s="51"/>
      <c r="J6422" s="35"/>
      <c r="M6422" s="51"/>
      <c r="O6422" s="35"/>
      <c r="P6422" s="35"/>
      <c r="Q6422" s="35"/>
      <c r="R6422" s="51"/>
      <c r="T6422" s="35"/>
      <c r="U6422" s="35"/>
      <c r="V6422" s="51"/>
      <c r="W6422" s="35"/>
    </row>
    <row r="6423" spans="4:23">
      <c r="D6423" s="51"/>
      <c r="E6423" s="35"/>
      <c r="F6423" s="51"/>
      <c r="J6423" s="35"/>
      <c r="M6423" s="51"/>
      <c r="O6423" s="35"/>
      <c r="P6423" s="35"/>
      <c r="Q6423" s="35"/>
      <c r="R6423" s="51"/>
      <c r="T6423" s="35"/>
      <c r="U6423" s="35"/>
      <c r="V6423" s="51"/>
      <c r="W6423" s="35"/>
    </row>
    <row r="6424" spans="4:23">
      <c r="D6424" s="51"/>
      <c r="E6424" s="35"/>
      <c r="F6424" s="51"/>
      <c r="J6424" s="35"/>
      <c r="M6424" s="51"/>
      <c r="O6424" s="35"/>
      <c r="P6424" s="35"/>
      <c r="Q6424" s="35"/>
      <c r="R6424" s="51"/>
      <c r="T6424" s="35"/>
      <c r="U6424" s="35"/>
      <c r="V6424" s="51"/>
      <c r="W6424" s="35"/>
    </row>
    <row r="6425" spans="4:23">
      <c r="D6425" s="51"/>
      <c r="E6425" s="35"/>
      <c r="F6425" s="51"/>
      <c r="J6425" s="35"/>
      <c r="M6425" s="51"/>
      <c r="O6425" s="35"/>
      <c r="P6425" s="35"/>
      <c r="Q6425" s="35"/>
      <c r="R6425" s="51"/>
      <c r="T6425" s="35"/>
      <c r="U6425" s="35"/>
      <c r="V6425" s="51"/>
      <c r="W6425" s="35"/>
    </row>
    <row r="6426" spans="4:23">
      <c r="D6426" s="51"/>
      <c r="E6426" s="35"/>
      <c r="F6426" s="51"/>
      <c r="J6426" s="35"/>
      <c r="M6426" s="51"/>
      <c r="O6426" s="35"/>
      <c r="P6426" s="35"/>
      <c r="Q6426" s="35"/>
      <c r="R6426" s="51"/>
      <c r="T6426" s="35"/>
      <c r="U6426" s="35"/>
      <c r="V6426" s="51"/>
      <c r="W6426" s="35"/>
    </row>
    <row r="6427" spans="4:23">
      <c r="D6427" s="51"/>
      <c r="E6427" s="35"/>
      <c r="F6427" s="51"/>
      <c r="J6427" s="35"/>
      <c r="M6427" s="51"/>
      <c r="O6427" s="35"/>
      <c r="P6427" s="35"/>
      <c r="Q6427" s="35"/>
      <c r="R6427" s="51"/>
      <c r="T6427" s="35"/>
      <c r="U6427" s="35"/>
      <c r="V6427" s="51"/>
      <c r="W6427" s="35"/>
    </row>
    <row r="6428" spans="4:23">
      <c r="D6428" s="51"/>
      <c r="E6428" s="35"/>
      <c r="F6428" s="51"/>
      <c r="J6428" s="35"/>
      <c r="M6428" s="51"/>
      <c r="O6428" s="35"/>
      <c r="P6428" s="35"/>
      <c r="Q6428" s="35"/>
      <c r="R6428" s="51"/>
      <c r="T6428" s="35"/>
      <c r="U6428" s="35"/>
      <c r="V6428" s="51"/>
      <c r="W6428" s="35"/>
    </row>
    <row r="6429" spans="4:23">
      <c r="D6429" s="51"/>
      <c r="E6429" s="35"/>
      <c r="F6429" s="51"/>
      <c r="J6429" s="35"/>
      <c r="M6429" s="51"/>
      <c r="O6429" s="35"/>
      <c r="P6429" s="35"/>
      <c r="Q6429" s="35"/>
      <c r="R6429" s="51"/>
      <c r="T6429" s="35"/>
      <c r="U6429" s="35"/>
      <c r="V6429" s="51"/>
      <c r="W6429" s="35"/>
    </row>
    <row r="6430" spans="4:23">
      <c r="D6430" s="51"/>
      <c r="E6430" s="35"/>
      <c r="F6430" s="51"/>
      <c r="J6430" s="35"/>
      <c r="M6430" s="51"/>
      <c r="O6430" s="35"/>
      <c r="P6430" s="35"/>
      <c r="Q6430" s="35"/>
      <c r="R6430" s="51"/>
      <c r="T6430" s="35"/>
      <c r="U6430" s="35"/>
      <c r="V6430" s="51"/>
      <c r="W6430" s="35"/>
    </row>
    <row r="6431" spans="4:23">
      <c r="D6431" s="51"/>
      <c r="E6431" s="35"/>
      <c r="F6431" s="51"/>
      <c r="J6431" s="35"/>
      <c r="M6431" s="51"/>
      <c r="O6431" s="35"/>
      <c r="P6431" s="35"/>
      <c r="Q6431" s="35"/>
      <c r="R6431" s="51"/>
      <c r="T6431" s="35"/>
      <c r="U6431" s="35"/>
      <c r="V6431" s="51"/>
      <c r="W6431" s="35"/>
    </row>
    <row r="6432" spans="4:23">
      <c r="D6432" s="51"/>
      <c r="E6432" s="35"/>
      <c r="F6432" s="51"/>
      <c r="J6432" s="35"/>
      <c r="M6432" s="51"/>
      <c r="O6432" s="35"/>
      <c r="P6432" s="35"/>
      <c r="Q6432" s="35"/>
      <c r="R6432" s="51"/>
      <c r="T6432" s="35"/>
      <c r="U6432" s="35"/>
      <c r="V6432" s="51"/>
      <c r="W6432" s="35"/>
    </row>
    <row r="6433" spans="4:23">
      <c r="D6433" s="51"/>
      <c r="E6433" s="35"/>
      <c r="F6433" s="51"/>
      <c r="J6433" s="35"/>
      <c r="M6433" s="51"/>
      <c r="O6433" s="35"/>
      <c r="P6433" s="35"/>
      <c r="Q6433" s="35"/>
      <c r="R6433" s="51"/>
      <c r="T6433" s="35"/>
      <c r="U6433" s="35"/>
      <c r="V6433" s="51"/>
      <c r="W6433" s="35"/>
    </row>
    <row r="6434" spans="4:23">
      <c r="D6434" s="51"/>
      <c r="E6434" s="35"/>
      <c r="F6434" s="51"/>
      <c r="J6434" s="35"/>
      <c r="M6434" s="51"/>
      <c r="O6434" s="35"/>
      <c r="P6434" s="35"/>
      <c r="Q6434" s="35"/>
      <c r="R6434" s="51"/>
      <c r="T6434" s="35"/>
      <c r="U6434" s="35"/>
      <c r="V6434" s="51"/>
      <c r="W6434" s="35"/>
    </row>
    <row r="6435" spans="4:23">
      <c r="D6435" s="51"/>
      <c r="E6435" s="35"/>
      <c r="F6435" s="51"/>
      <c r="J6435" s="35"/>
      <c r="M6435" s="51"/>
      <c r="O6435" s="35"/>
      <c r="P6435" s="35"/>
      <c r="Q6435" s="35"/>
      <c r="R6435" s="51"/>
      <c r="T6435" s="35"/>
      <c r="U6435" s="35"/>
      <c r="V6435" s="51"/>
      <c r="W6435" s="35"/>
    </row>
    <row r="6436" spans="4:23">
      <c r="D6436" s="51"/>
      <c r="E6436" s="35"/>
      <c r="F6436" s="51"/>
      <c r="J6436" s="35"/>
      <c r="M6436" s="51"/>
      <c r="O6436" s="35"/>
      <c r="P6436" s="35"/>
      <c r="Q6436" s="35"/>
      <c r="R6436" s="51"/>
      <c r="T6436" s="35"/>
      <c r="U6436" s="35"/>
      <c r="V6436" s="51"/>
      <c r="W6436" s="35"/>
    </row>
    <row r="6437" spans="4:23">
      <c r="D6437" s="51"/>
      <c r="E6437" s="35"/>
      <c r="F6437" s="51"/>
      <c r="J6437" s="35"/>
      <c r="M6437" s="51"/>
      <c r="O6437" s="35"/>
      <c r="P6437" s="35"/>
      <c r="Q6437" s="35"/>
      <c r="R6437" s="51"/>
      <c r="T6437" s="35"/>
      <c r="U6437" s="35"/>
      <c r="V6437" s="51"/>
      <c r="W6437" s="35"/>
    </row>
    <row r="6438" spans="4:23">
      <c r="D6438" s="51"/>
      <c r="E6438" s="35"/>
      <c r="F6438" s="51"/>
      <c r="J6438" s="35"/>
      <c r="M6438" s="51"/>
      <c r="O6438" s="35"/>
      <c r="P6438" s="35"/>
      <c r="Q6438" s="35"/>
      <c r="R6438" s="51"/>
      <c r="T6438" s="35"/>
      <c r="U6438" s="35"/>
      <c r="V6438" s="51"/>
      <c r="W6438" s="35"/>
    </row>
    <row r="6439" spans="4:23">
      <c r="D6439" s="51"/>
      <c r="E6439" s="35"/>
      <c r="F6439" s="51"/>
      <c r="J6439" s="35"/>
      <c r="M6439" s="51"/>
      <c r="O6439" s="35"/>
      <c r="P6439" s="35"/>
      <c r="Q6439" s="35"/>
      <c r="R6439" s="51"/>
      <c r="T6439" s="35"/>
      <c r="U6439" s="35"/>
      <c r="V6439" s="51"/>
      <c r="W6439" s="35"/>
    </row>
    <row r="6440" spans="4:23">
      <c r="D6440" s="51"/>
      <c r="E6440" s="35"/>
      <c r="F6440" s="51"/>
      <c r="J6440" s="35"/>
      <c r="M6440" s="51"/>
      <c r="O6440" s="35"/>
      <c r="P6440" s="35"/>
      <c r="Q6440" s="35"/>
      <c r="R6440" s="51"/>
      <c r="T6440" s="35"/>
      <c r="U6440" s="35"/>
      <c r="V6440" s="51"/>
      <c r="W6440" s="35"/>
    </row>
    <row r="6441" spans="4:23">
      <c r="D6441" s="51"/>
      <c r="E6441" s="35"/>
      <c r="F6441" s="51"/>
      <c r="J6441" s="35"/>
      <c r="M6441" s="51"/>
      <c r="O6441" s="35"/>
      <c r="P6441" s="35"/>
      <c r="Q6441" s="35"/>
      <c r="R6441" s="51"/>
      <c r="T6441" s="35"/>
      <c r="U6441" s="35"/>
      <c r="V6441" s="51"/>
      <c r="W6441" s="35"/>
    </row>
    <row r="6442" spans="4:23">
      <c r="D6442" s="51"/>
      <c r="E6442" s="35"/>
      <c r="F6442" s="51"/>
      <c r="J6442" s="35"/>
      <c r="M6442" s="51"/>
      <c r="O6442" s="35"/>
      <c r="P6442" s="35"/>
      <c r="Q6442" s="35"/>
      <c r="R6442" s="51"/>
      <c r="T6442" s="35"/>
      <c r="U6442" s="35"/>
      <c r="V6442" s="51"/>
      <c r="W6442" s="35"/>
    </row>
    <row r="6443" spans="4:23">
      <c r="D6443" s="51"/>
      <c r="E6443" s="35"/>
      <c r="F6443" s="51"/>
      <c r="J6443" s="35"/>
      <c r="M6443" s="51"/>
      <c r="O6443" s="35"/>
      <c r="P6443" s="35"/>
      <c r="Q6443" s="35"/>
      <c r="R6443" s="51"/>
      <c r="T6443" s="35"/>
      <c r="U6443" s="35"/>
      <c r="V6443" s="51"/>
      <c r="W6443" s="35"/>
    </row>
    <row r="6444" spans="4:23">
      <c r="D6444" s="51"/>
      <c r="E6444" s="35"/>
      <c r="F6444" s="51"/>
      <c r="J6444" s="35"/>
      <c r="M6444" s="51"/>
      <c r="O6444" s="35"/>
      <c r="P6444" s="35"/>
      <c r="Q6444" s="35"/>
      <c r="R6444" s="51"/>
      <c r="T6444" s="35"/>
      <c r="U6444" s="35"/>
      <c r="V6444" s="51"/>
      <c r="W6444" s="35"/>
    </row>
    <row r="6445" spans="4:23">
      <c r="D6445" s="51"/>
      <c r="E6445" s="35"/>
      <c r="F6445" s="51"/>
      <c r="J6445" s="35"/>
      <c r="M6445" s="51"/>
      <c r="O6445" s="35"/>
      <c r="P6445" s="35"/>
      <c r="Q6445" s="35"/>
      <c r="R6445" s="51"/>
      <c r="T6445" s="35"/>
      <c r="U6445" s="35"/>
      <c r="V6445" s="51"/>
      <c r="W6445" s="35"/>
    </row>
    <row r="6446" spans="4:23">
      <c r="D6446" s="51"/>
      <c r="E6446" s="35"/>
      <c r="F6446" s="51"/>
      <c r="J6446" s="35"/>
      <c r="M6446" s="51"/>
      <c r="O6446" s="35"/>
      <c r="P6446" s="35"/>
      <c r="Q6446" s="35"/>
      <c r="R6446" s="51"/>
      <c r="T6446" s="35"/>
      <c r="U6446" s="35"/>
      <c r="V6446" s="51"/>
      <c r="W6446" s="35"/>
    </row>
    <row r="6447" spans="4:23">
      <c r="D6447" s="51"/>
      <c r="E6447" s="35"/>
      <c r="F6447" s="51"/>
      <c r="J6447" s="35"/>
      <c r="M6447" s="51"/>
      <c r="O6447" s="35"/>
      <c r="P6447" s="35"/>
      <c r="Q6447" s="35"/>
      <c r="R6447" s="51"/>
      <c r="T6447" s="35"/>
      <c r="U6447" s="35"/>
      <c r="V6447" s="51"/>
      <c r="W6447" s="35"/>
    </row>
    <row r="6448" spans="4:23">
      <c r="D6448" s="51"/>
      <c r="E6448" s="35"/>
      <c r="F6448" s="51"/>
      <c r="J6448" s="35"/>
      <c r="M6448" s="51"/>
      <c r="O6448" s="35"/>
      <c r="P6448" s="35"/>
      <c r="Q6448" s="35"/>
      <c r="R6448" s="51"/>
      <c r="T6448" s="35"/>
      <c r="U6448" s="35"/>
      <c r="V6448" s="51"/>
      <c r="W6448" s="35"/>
    </row>
    <row r="6449" spans="4:23">
      <c r="D6449" s="51"/>
      <c r="E6449" s="35"/>
      <c r="F6449" s="51"/>
      <c r="J6449" s="35"/>
      <c r="M6449" s="51"/>
      <c r="O6449" s="35"/>
      <c r="P6449" s="35"/>
      <c r="Q6449" s="35"/>
      <c r="R6449" s="51"/>
      <c r="T6449" s="35"/>
      <c r="U6449" s="35"/>
      <c r="V6449" s="51"/>
      <c r="W6449" s="35"/>
    </row>
    <row r="6450" spans="4:23">
      <c r="D6450" s="51"/>
      <c r="E6450" s="35"/>
      <c r="F6450" s="51"/>
      <c r="J6450" s="35"/>
      <c r="M6450" s="51"/>
      <c r="O6450" s="35"/>
      <c r="P6450" s="35"/>
      <c r="Q6450" s="35"/>
      <c r="R6450" s="51"/>
      <c r="T6450" s="35"/>
      <c r="U6450" s="35"/>
      <c r="V6450" s="51"/>
      <c r="W6450" s="35"/>
    </row>
    <row r="6451" spans="4:23">
      <c r="D6451" s="51"/>
      <c r="E6451" s="35"/>
      <c r="F6451" s="51"/>
      <c r="J6451" s="35"/>
      <c r="M6451" s="51"/>
      <c r="O6451" s="35"/>
      <c r="P6451" s="35"/>
      <c r="Q6451" s="35"/>
      <c r="R6451" s="51"/>
      <c r="T6451" s="35"/>
      <c r="U6451" s="35"/>
      <c r="V6451" s="51"/>
      <c r="W6451" s="35"/>
    </row>
    <row r="6452" spans="4:23">
      <c r="D6452" s="51"/>
      <c r="E6452" s="35"/>
      <c r="F6452" s="51"/>
      <c r="J6452" s="35"/>
      <c r="M6452" s="51"/>
      <c r="O6452" s="35"/>
      <c r="P6452" s="35"/>
      <c r="Q6452" s="35"/>
      <c r="R6452" s="51"/>
      <c r="T6452" s="35"/>
      <c r="U6452" s="35"/>
      <c r="V6452" s="51"/>
      <c r="W6452" s="35"/>
    </row>
    <row r="6453" spans="4:23">
      <c r="D6453" s="51"/>
      <c r="E6453" s="35"/>
      <c r="F6453" s="51"/>
      <c r="J6453" s="35"/>
      <c r="M6453" s="51"/>
      <c r="O6453" s="35"/>
      <c r="P6453" s="35"/>
      <c r="Q6453" s="35"/>
      <c r="R6453" s="51"/>
      <c r="T6453" s="35"/>
      <c r="U6453" s="35"/>
      <c r="V6453" s="51"/>
      <c r="W6453" s="35"/>
    </row>
    <row r="6454" spans="4:23">
      <c r="D6454" s="51"/>
      <c r="E6454" s="35"/>
      <c r="F6454" s="51"/>
      <c r="J6454" s="35"/>
      <c r="M6454" s="51"/>
      <c r="O6454" s="35"/>
      <c r="P6454" s="35"/>
      <c r="Q6454" s="35"/>
      <c r="R6454" s="51"/>
      <c r="T6454" s="35"/>
      <c r="U6454" s="35"/>
      <c r="V6454" s="51"/>
      <c r="W6454" s="35"/>
    </row>
    <row r="6455" spans="4:23">
      <c r="D6455" s="51"/>
      <c r="E6455" s="35"/>
      <c r="F6455" s="51"/>
      <c r="J6455" s="35"/>
      <c r="M6455" s="51"/>
      <c r="O6455" s="35"/>
      <c r="P6455" s="35"/>
      <c r="Q6455" s="35"/>
      <c r="R6455" s="51"/>
      <c r="T6455" s="35"/>
      <c r="U6455" s="35"/>
      <c r="V6455" s="51"/>
      <c r="W6455" s="35"/>
    </row>
    <row r="6456" spans="4:23">
      <c r="D6456" s="51"/>
      <c r="E6456" s="35"/>
      <c r="F6456" s="51"/>
      <c r="J6456" s="35"/>
      <c r="M6456" s="51"/>
      <c r="O6456" s="35"/>
      <c r="P6456" s="35"/>
      <c r="Q6456" s="35"/>
      <c r="R6456" s="51"/>
      <c r="T6456" s="35"/>
      <c r="U6456" s="35"/>
      <c r="V6456" s="51"/>
      <c r="W6456" s="35"/>
    </row>
    <row r="6457" spans="4:23">
      <c r="D6457" s="51"/>
      <c r="E6457" s="35"/>
      <c r="F6457" s="51"/>
      <c r="J6457" s="35"/>
      <c r="M6457" s="51"/>
      <c r="O6457" s="35"/>
      <c r="P6457" s="35"/>
      <c r="Q6457" s="35"/>
      <c r="R6457" s="51"/>
      <c r="T6457" s="35"/>
      <c r="U6457" s="35"/>
      <c r="V6457" s="51"/>
      <c r="W6457" s="35"/>
    </row>
    <row r="6458" spans="4:23">
      <c r="D6458" s="51"/>
      <c r="E6458" s="35"/>
      <c r="F6458" s="51"/>
      <c r="J6458" s="35"/>
      <c r="M6458" s="51"/>
      <c r="O6458" s="35"/>
      <c r="P6458" s="35"/>
      <c r="Q6458" s="35"/>
      <c r="R6458" s="51"/>
      <c r="T6458" s="35"/>
      <c r="U6458" s="35"/>
      <c r="V6458" s="51"/>
      <c r="W6458" s="35"/>
    </row>
    <row r="6459" spans="4:23">
      <c r="D6459" s="51"/>
      <c r="E6459" s="35"/>
      <c r="F6459" s="51"/>
      <c r="J6459" s="35"/>
      <c r="M6459" s="51"/>
      <c r="O6459" s="35"/>
      <c r="P6459" s="35"/>
      <c r="Q6459" s="35"/>
      <c r="R6459" s="51"/>
      <c r="T6459" s="35"/>
      <c r="U6459" s="35"/>
      <c r="V6459" s="51"/>
      <c r="W6459" s="35"/>
    </row>
    <row r="6460" spans="4:23">
      <c r="D6460" s="51"/>
      <c r="E6460" s="35"/>
      <c r="F6460" s="51"/>
      <c r="J6460" s="35"/>
      <c r="M6460" s="51"/>
      <c r="O6460" s="35"/>
      <c r="P6460" s="35"/>
      <c r="Q6460" s="35"/>
      <c r="R6460" s="51"/>
      <c r="T6460" s="35"/>
      <c r="U6460" s="35"/>
      <c r="V6460" s="51"/>
      <c r="W6460" s="35"/>
    </row>
    <row r="6461" spans="4:23">
      <c r="D6461" s="51"/>
      <c r="E6461" s="35"/>
      <c r="F6461" s="51"/>
      <c r="J6461" s="35"/>
      <c r="M6461" s="51"/>
      <c r="O6461" s="35"/>
      <c r="P6461" s="35"/>
      <c r="Q6461" s="35"/>
      <c r="R6461" s="51"/>
      <c r="T6461" s="35"/>
      <c r="U6461" s="35"/>
      <c r="V6461" s="51"/>
      <c r="W6461" s="35"/>
    </row>
    <row r="6462" spans="4:23">
      <c r="D6462" s="51"/>
      <c r="E6462" s="35"/>
      <c r="F6462" s="51"/>
      <c r="J6462" s="35"/>
      <c r="M6462" s="51"/>
      <c r="O6462" s="35"/>
      <c r="P6462" s="35"/>
      <c r="Q6462" s="35"/>
      <c r="R6462" s="51"/>
      <c r="T6462" s="35"/>
      <c r="U6462" s="35"/>
      <c r="V6462" s="51"/>
      <c r="W6462" s="35"/>
    </row>
    <row r="6463" spans="4:23">
      <c r="D6463" s="51"/>
      <c r="E6463" s="35"/>
      <c r="F6463" s="51"/>
      <c r="J6463" s="35"/>
      <c r="M6463" s="51"/>
      <c r="O6463" s="35"/>
      <c r="P6463" s="35"/>
      <c r="Q6463" s="35"/>
      <c r="R6463" s="51"/>
      <c r="T6463" s="35"/>
      <c r="U6463" s="35"/>
      <c r="V6463" s="51"/>
      <c r="W6463" s="35"/>
    </row>
    <row r="6464" spans="4:23">
      <c r="D6464" s="51"/>
      <c r="E6464" s="35"/>
      <c r="F6464" s="51"/>
      <c r="J6464" s="35"/>
      <c r="M6464" s="51"/>
      <c r="O6464" s="35"/>
      <c r="P6464" s="35"/>
      <c r="Q6464" s="35"/>
      <c r="R6464" s="51"/>
      <c r="T6464" s="35"/>
      <c r="U6464" s="35"/>
      <c r="V6464" s="51"/>
      <c r="W6464" s="35"/>
    </row>
    <row r="6465" spans="4:23">
      <c r="D6465" s="51"/>
      <c r="E6465" s="35"/>
      <c r="F6465" s="51"/>
      <c r="J6465" s="35"/>
      <c r="M6465" s="51"/>
      <c r="O6465" s="35"/>
      <c r="P6465" s="35"/>
      <c r="Q6465" s="35"/>
      <c r="R6465" s="51"/>
      <c r="T6465" s="35"/>
      <c r="U6465" s="35"/>
      <c r="V6465" s="51"/>
      <c r="W6465" s="35"/>
    </row>
    <row r="6466" spans="4:23">
      <c r="D6466" s="51"/>
      <c r="E6466" s="35"/>
      <c r="F6466" s="51"/>
      <c r="J6466" s="35"/>
      <c r="M6466" s="51"/>
      <c r="O6466" s="35"/>
      <c r="P6466" s="35"/>
      <c r="Q6466" s="35"/>
      <c r="R6466" s="51"/>
      <c r="T6466" s="35"/>
      <c r="U6466" s="35"/>
      <c r="V6466" s="51"/>
      <c r="W6466" s="35"/>
    </row>
    <row r="6467" spans="4:23">
      <c r="D6467" s="51"/>
      <c r="E6467" s="35"/>
      <c r="F6467" s="51"/>
      <c r="J6467" s="35"/>
      <c r="M6467" s="51"/>
      <c r="O6467" s="35"/>
      <c r="P6467" s="35"/>
      <c r="Q6467" s="35"/>
      <c r="R6467" s="51"/>
      <c r="T6467" s="35"/>
      <c r="U6467" s="35"/>
      <c r="V6467" s="51"/>
      <c r="W6467" s="35"/>
    </row>
    <row r="6468" spans="4:23">
      <c r="D6468" s="51"/>
      <c r="E6468" s="35"/>
      <c r="F6468" s="51"/>
      <c r="J6468" s="35"/>
      <c r="M6468" s="51"/>
      <c r="O6468" s="35"/>
      <c r="P6468" s="35"/>
      <c r="Q6468" s="35"/>
      <c r="R6468" s="51"/>
      <c r="T6468" s="35"/>
      <c r="U6468" s="35"/>
      <c r="V6468" s="51"/>
      <c r="W6468" s="35"/>
    </row>
    <row r="6469" spans="4:23">
      <c r="D6469" s="51"/>
      <c r="E6469" s="35"/>
      <c r="F6469" s="51"/>
      <c r="J6469" s="35"/>
      <c r="M6469" s="51"/>
      <c r="O6469" s="35"/>
      <c r="P6469" s="35"/>
      <c r="Q6469" s="35"/>
      <c r="R6469" s="51"/>
      <c r="T6469" s="35"/>
      <c r="U6469" s="35"/>
      <c r="V6469" s="51"/>
      <c r="W6469" s="35"/>
    </row>
    <row r="6470" spans="4:23">
      <c r="D6470" s="51"/>
      <c r="E6470" s="35"/>
      <c r="F6470" s="51"/>
      <c r="J6470" s="35"/>
      <c r="M6470" s="51"/>
      <c r="O6470" s="35"/>
      <c r="P6470" s="35"/>
      <c r="Q6470" s="35"/>
      <c r="R6470" s="51"/>
      <c r="T6470" s="35"/>
      <c r="U6470" s="35"/>
      <c r="V6470" s="51"/>
      <c r="W6470" s="35"/>
    </row>
    <row r="6471" spans="4:23">
      <c r="D6471" s="51"/>
      <c r="E6471" s="35"/>
      <c r="F6471" s="51"/>
      <c r="J6471" s="35"/>
      <c r="M6471" s="51"/>
      <c r="O6471" s="35"/>
      <c r="P6471" s="35"/>
      <c r="Q6471" s="35"/>
      <c r="R6471" s="51"/>
      <c r="T6471" s="35"/>
      <c r="U6471" s="35"/>
      <c r="V6471" s="51"/>
      <c r="W6471" s="35"/>
    </row>
    <row r="6472" spans="4:23">
      <c r="D6472" s="51"/>
      <c r="E6472" s="35"/>
      <c r="F6472" s="51"/>
      <c r="J6472" s="35"/>
      <c r="M6472" s="51"/>
      <c r="O6472" s="35"/>
      <c r="P6472" s="35"/>
      <c r="Q6472" s="35"/>
      <c r="R6472" s="51"/>
      <c r="T6472" s="35"/>
      <c r="U6472" s="35"/>
      <c r="V6472" s="51"/>
      <c r="W6472" s="35"/>
    </row>
    <row r="6473" spans="4:23">
      <c r="D6473" s="51"/>
      <c r="E6473" s="35"/>
      <c r="F6473" s="51"/>
      <c r="J6473" s="35"/>
      <c r="M6473" s="51"/>
      <c r="O6473" s="35"/>
      <c r="P6473" s="35"/>
      <c r="Q6473" s="35"/>
      <c r="R6473" s="51"/>
      <c r="T6473" s="35"/>
      <c r="U6473" s="35"/>
      <c r="V6473" s="51"/>
      <c r="W6473" s="35"/>
    </row>
    <row r="6474" spans="4:23">
      <c r="D6474" s="51"/>
      <c r="E6474" s="35"/>
      <c r="F6474" s="51"/>
      <c r="J6474" s="35"/>
      <c r="M6474" s="51"/>
      <c r="O6474" s="35"/>
      <c r="P6474" s="35"/>
      <c r="Q6474" s="35"/>
      <c r="R6474" s="51"/>
      <c r="T6474" s="35"/>
      <c r="U6474" s="35"/>
      <c r="V6474" s="51"/>
      <c r="W6474" s="35"/>
    </row>
    <row r="6475" spans="4:23">
      <c r="D6475" s="51"/>
      <c r="E6475" s="35"/>
      <c r="F6475" s="51"/>
      <c r="J6475" s="35"/>
      <c r="M6475" s="51"/>
      <c r="O6475" s="35"/>
      <c r="P6475" s="35"/>
      <c r="Q6475" s="35"/>
      <c r="R6475" s="51"/>
      <c r="T6475" s="35"/>
      <c r="U6475" s="35"/>
      <c r="V6475" s="51"/>
      <c r="W6475" s="35"/>
    </row>
    <row r="6476" spans="4:23">
      <c r="D6476" s="51"/>
      <c r="E6476" s="35"/>
      <c r="F6476" s="51"/>
      <c r="J6476" s="35"/>
      <c r="M6476" s="51"/>
      <c r="O6476" s="35"/>
      <c r="P6476" s="35"/>
      <c r="Q6476" s="35"/>
      <c r="R6476" s="51"/>
      <c r="T6476" s="35"/>
      <c r="U6476" s="35"/>
      <c r="V6476" s="51"/>
      <c r="W6476" s="35"/>
    </row>
    <row r="6477" spans="4:23">
      <c r="D6477" s="51"/>
      <c r="E6477" s="35"/>
      <c r="F6477" s="51"/>
      <c r="J6477" s="35"/>
      <c r="M6477" s="51"/>
      <c r="O6477" s="35"/>
      <c r="P6477" s="35"/>
      <c r="Q6477" s="35"/>
      <c r="R6477" s="51"/>
      <c r="T6477" s="35"/>
      <c r="U6477" s="35"/>
      <c r="V6477" s="51"/>
      <c r="W6477" s="35"/>
    </row>
    <row r="6478" spans="4:23">
      <c r="D6478" s="51"/>
      <c r="E6478" s="35"/>
      <c r="F6478" s="51"/>
      <c r="J6478" s="35"/>
      <c r="M6478" s="51"/>
      <c r="O6478" s="35"/>
      <c r="P6478" s="35"/>
      <c r="Q6478" s="35"/>
      <c r="R6478" s="51"/>
      <c r="T6478" s="35"/>
      <c r="U6478" s="35"/>
      <c r="V6478" s="51"/>
      <c r="W6478" s="35"/>
    </row>
    <row r="6479" spans="4:23">
      <c r="D6479" s="51"/>
      <c r="E6479" s="35"/>
      <c r="F6479" s="51"/>
      <c r="J6479" s="35"/>
      <c r="M6479" s="51"/>
      <c r="O6479" s="35"/>
      <c r="P6479" s="35"/>
      <c r="Q6479" s="35"/>
      <c r="R6479" s="51"/>
      <c r="T6479" s="35"/>
      <c r="U6479" s="35"/>
      <c r="V6479" s="51"/>
      <c r="W6479" s="35"/>
    </row>
    <row r="6480" spans="4:23">
      <c r="D6480" s="51"/>
      <c r="E6480" s="35"/>
      <c r="F6480" s="51"/>
      <c r="J6480" s="35"/>
      <c r="M6480" s="51"/>
      <c r="O6480" s="35"/>
      <c r="P6480" s="35"/>
      <c r="Q6480" s="35"/>
      <c r="R6480" s="51"/>
      <c r="T6480" s="35"/>
      <c r="U6480" s="35"/>
      <c r="V6480" s="51"/>
      <c r="W6480" s="35"/>
    </row>
    <row r="6481" spans="4:23">
      <c r="D6481" s="51"/>
      <c r="E6481" s="35"/>
      <c r="F6481" s="51"/>
      <c r="J6481" s="35"/>
      <c r="M6481" s="51"/>
      <c r="O6481" s="35"/>
      <c r="P6481" s="35"/>
      <c r="Q6481" s="35"/>
      <c r="R6481" s="51"/>
      <c r="T6481" s="35"/>
      <c r="U6481" s="35"/>
      <c r="V6481" s="51"/>
      <c r="W6481" s="35"/>
    </row>
    <row r="6482" spans="4:23">
      <c r="D6482" s="51"/>
      <c r="E6482" s="35"/>
      <c r="F6482" s="51"/>
      <c r="J6482" s="35"/>
      <c r="M6482" s="51"/>
      <c r="O6482" s="35"/>
      <c r="P6482" s="35"/>
      <c r="Q6482" s="35"/>
      <c r="R6482" s="51"/>
      <c r="T6482" s="35"/>
      <c r="U6482" s="35"/>
      <c r="V6482" s="51"/>
      <c r="W6482" s="35"/>
    </row>
    <row r="6483" spans="4:23">
      <c r="D6483" s="51"/>
      <c r="E6483" s="35"/>
      <c r="F6483" s="51"/>
      <c r="J6483" s="35"/>
      <c r="M6483" s="51"/>
      <c r="O6483" s="35"/>
      <c r="P6483" s="35"/>
      <c r="Q6483" s="35"/>
      <c r="R6483" s="51"/>
      <c r="T6483" s="35"/>
      <c r="U6483" s="35"/>
      <c r="V6483" s="51"/>
      <c r="W6483" s="35"/>
    </row>
    <row r="6484" spans="4:23">
      <c r="D6484" s="51"/>
      <c r="E6484" s="35"/>
      <c r="F6484" s="51"/>
      <c r="J6484" s="35"/>
      <c r="M6484" s="51"/>
      <c r="O6484" s="35"/>
      <c r="P6484" s="35"/>
      <c r="Q6484" s="35"/>
      <c r="R6484" s="51"/>
      <c r="T6484" s="35"/>
      <c r="U6484" s="35"/>
      <c r="V6484" s="51"/>
      <c r="W6484" s="35"/>
    </row>
    <row r="6485" spans="4:23">
      <c r="D6485" s="51"/>
      <c r="E6485" s="35"/>
      <c r="F6485" s="51"/>
      <c r="J6485" s="35"/>
      <c r="M6485" s="51"/>
      <c r="O6485" s="35"/>
      <c r="P6485" s="35"/>
      <c r="Q6485" s="35"/>
      <c r="R6485" s="51"/>
      <c r="T6485" s="35"/>
      <c r="U6485" s="35"/>
      <c r="V6485" s="51"/>
      <c r="W6485" s="35"/>
    </row>
    <row r="6486" spans="4:23">
      <c r="D6486" s="51"/>
      <c r="E6486" s="35"/>
      <c r="F6486" s="51"/>
      <c r="J6486" s="35"/>
      <c r="M6486" s="51"/>
      <c r="O6486" s="35"/>
      <c r="P6486" s="35"/>
      <c r="Q6486" s="35"/>
      <c r="R6486" s="51"/>
      <c r="T6486" s="35"/>
      <c r="U6486" s="35"/>
      <c r="V6486" s="51"/>
      <c r="W6486" s="35"/>
    </row>
    <row r="6487" spans="4:23">
      <c r="D6487" s="51"/>
      <c r="E6487" s="35"/>
      <c r="F6487" s="51"/>
      <c r="J6487" s="35"/>
      <c r="M6487" s="51"/>
      <c r="O6487" s="35"/>
      <c r="P6487" s="35"/>
      <c r="Q6487" s="35"/>
      <c r="R6487" s="51"/>
      <c r="T6487" s="35"/>
      <c r="U6487" s="35"/>
      <c r="V6487" s="51"/>
      <c r="W6487" s="35"/>
    </row>
    <row r="6488" spans="4:23">
      <c r="D6488" s="51"/>
      <c r="E6488" s="35"/>
      <c r="F6488" s="51"/>
      <c r="J6488" s="35"/>
      <c r="M6488" s="51"/>
      <c r="O6488" s="35"/>
      <c r="P6488" s="35"/>
      <c r="Q6488" s="35"/>
      <c r="R6488" s="51"/>
      <c r="T6488" s="35"/>
      <c r="U6488" s="35"/>
      <c r="V6488" s="51"/>
      <c r="W6488" s="35"/>
    </row>
    <row r="6489" spans="4:23">
      <c r="D6489" s="51"/>
      <c r="E6489" s="35"/>
      <c r="F6489" s="51"/>
      <c r="J6489" s="35"/>
      <c r="M6489" s="51"/>
      <c r="O6489" s="35"/>
      <c r="P6489" s="35"/>
      <c r="Q6489" s="35"/>
      <c r="R6489" s="51"/>
      <c r="T6489" s="35"/>
      <c r="U6489" s="35"/>
      <c r="V6489" s="51"/>
      <c r="W6489" s="35"/>
    </row>
    <row r="6490" spans="4:23">
      <c r="D6490" s="51"/>
      <c r="E6490" s="35"/>
      <c r="F6490" s="51"/>
      <c r="J6490" s="35"/>
      <c r="M6490" s="51"/>
      <c r="O6490" s="35"/>
      <c r="P6490" s="35"/>
      <c r="Q6490" s="35"/>
      <c r="R6490" s="51"/>
      <c r="T6490" s="35"/>
      <c r="U6490" s="35"/>
      <c r="V6490" s="51"/>
      <c r="W6490" s="35"/>
    </row>
    <row r="6491" spans="4:23">
      <c r="D6491" s="51"/>
      <c r="E6491" s="35"/>
      <c r="F6491" s="51"/>
      <c r="J6491" s="35"/>
      <c r="M6491" s="51"/>
      <c r="O6491" s="35"/>
      <c r="P6491" s="35"/>
      <c r="Q6491" s="35"/>
      <c r="R6491" s="51"/>
      <c r="T6491" s="35"/>
      <c r="U6491" s="35"/>
      <c r="V6491" s="51"/>
      <c r="W6491" s="35"/>
    </row>
    <row r="6492" spans="4:23">
      <c r="D6492" s="51"/>
      <c r="E6492" s="35"/>
      <c r="F6492" s="51"/>
      <c r="J6492" s="35"/>
      <c r="M6492" s="51"/>
      <c r="O6492" s="35"/>
      <c r="P6492" s="35"/>
      <c r="Q6492" s="35"/>
      <c r="R6492" s="51"/>
      <c r="T6492" s="35"/>
      <c r="U6492" s="35"/>
      <c r="V6492" s="51"/>
      <c r="W6492" s="35"/>
    </row>
    <row r="6493" spans="4:23">
      <c r="D6493" s="51"/>
      <c r="E6493" s="35"/>
      <c r="F6493" s="51"/>
      <c r="J6493" s="35"/>
      <c r="M6493" s="51"/>
      <c r="O6493" s="35"/>
      <c r="P6493" s="35"/>
      <c r="Q6493" s="35"/>
      <c r="R6493" s="51"/>
      <c r="T6493" s="35"/>
      <c r="U6493" s="35"/>
      <c r="V6493" s="51"/>
      <c r="W6493" s="35"/>
    </row>
    <row r="6494" spans="4:23">
      <c r="D6494" s="51"/>
      <c r="E6494" s="35"/>
      <c r="F6494" s="51"/>
      <c r="J6494" s="35"/>
      <c r="M6494" s="51"/>
      <c r="O6494" s="35"/>
      <c r="P6494" s="35"/>
      <c r="Q6494" s="35"/>
      <c r="R6494" s="51"/>
      <c r="T6494" s="35"/>
      <c r="U6494" s="35"/>
      <c r="V6494" s="51"/>
      <c r="W6494" s="35"/>
    </row>
    <row r="6495" spans="4:23">
      <c r="D6495" s="51"/>
      <c r="E6495" s="35"/>
      <c r="F6495" s="51"/>
      <c r="J6495" s="35"/>
      <c r="M6495" s="51"/>
      <c r="O6495" s="35"/>
      <c r="P6495" s="35"/>
      <c r="Q6495" s="35"/>
      <c r="R6495" s="51"/>
      <c r="T6495" s="35"/>
      <c r="U6495" s="35"/>
      <c r="V6495" s="51"/>
      <c r="W6495" s="35"/>
    </row>
    <row r="6496" spans="4:23">
      <c r="D6496" s="51"/>
      <c r="E6496" s="35"/>
      <c r="F6496" s="51"/>
      <c r="J6496" s="35"/>
      <c r="M6496" s="51"/>
      <c r="O6496" s="35"/>
      <c r="P6496" s="35"/>
      <c r="Q6496" s="35"/>
      <c r="R6496" s="51"/>
      <c r="T6496" s="35"/>
      <c r="U6496" s="35"/>
      <c r="V6496" s="51"/>
      <c r="W6496" s="35"/>
    </row>
    <row r="6497" spans="4:23">
      <c r="D6497" s="51"/>
      <c r="E6497" s="35"/>
      <c r="F6497" s="51"/>
      <c r="J6497" s="35"/>
      <c r="M6497" s="51"/>
      <c r="O6497" s="35"/>
      <c r="P6497" s="35"/>
      <c r="Q6497" s="35"/>
      <c r="R6497" s="51"/>
      <c r="T6497" s="35"/>
      <c r="U6497" s="35"/>
      <c r="V6497" s="51"/>
      <c r="W6497" s="35"/>
    </row>
    <row r="6498" spans="4:23">
      <c r="D6498" s="51"/>
      <c r="E6498" s="35"/>
      <c r="F6498" s="51"/>
      <c r="J6498" s="35"/>
      <c r="M6498" s="51"/>
      <c r="O6498" s="35"/>
      <c r="P6498" s="35"/>
      <c r="Q6498" s="35"/>
      <c r="R6498" s="51"/>
      <c r="T6498" s="35"/>
      <c r="U6498" s="35"/>
      <c r="V6498" s="51"/>
      <c r="W6498" s="35"/>
    </row>
    <row r="6499" spans="4:23">
      <c r="D6499" s="51"/>
      <c r="E6499" s="35"/>
      <c r="F6499" s="51"/>
      <c r="J6499" s="35"/>
      <c r="M6499" s="51"/>
      <c r="O6499" s="35"/>
      <c r="P6499" s="35"/>
      <c r="Q6499" s="35"/>
      <c r="R6499" s="51"/>
      <c r="T6499" s="35"/>
      <c r="U6499" s="35"/>
      <c r="V6499" s="51"/>
      <c r="W6499" s="35"/>
    </row>
    <row r="6500" spans="4:23">
      <c r="D6500" s="51"/>
      <c r="E6500" s="35"/>
      <c r="F6500" s="51"/>
      <c r="J6500" s="35"/>
      <c r="M6500" s="51"/>
      <c r="O6500" s="35"/>
      <c r="P6500" s="35"/>
      <c r="Q6500" s="35"/>
      <c r="R6500" s="51"/>
      <c r="T6500" s="35"/>
      <c r="U6500" s="35"/>
      <c r="V6500" s="51"/>
      <c r="W6500" s="35"/>
    </row>
    <row r="6501" spans="4:23">
      <c r="D6501" s="51"/>
      <c r="E6501" s="35"/>
      <c r="F6501" s="51"/>
      <c r="J6501" s="35"/>
      <c r="M6501" s="51"/>
      <c r="O6501" s="35"/>
      <c r="P6501" s="35"/>
      <c r="Q6501" s="35"/>
      <c r="R6501" s="51"/>
      <c r="T6501" s="35"/>
      <c r="U6501" s="35"/>
      <c r="V6501" s="51"/>
      <c r="W6501" s="35"/>
    </row>
    <row r="6502" spans="4:23">
      <c r="D6502" s="51"/>
      <c r="E6502" s="35"/>
      <c r="F6502" s="51"/>
      <c r="J6502" s="35"/>
      <c r="M6502" s="51"/>
      <c r="O6502" s="35"/>
      <c r="P6502" s="35"/>
      <c r="Q6502" s="35"/>
      <c r="R6502" s="51"/>
      <c r="T6502" s="35"/>
      <c r="U6502" s="35"/>
      <c r="V6502" s="51"/>
      <c r="W6502" s="35"/>
    </row>
    <row r="6503" spans="4:23">
      <c r="D6503" s="51"/>
      <c r="E6503" s="35"/>
      <c r="F6503" s="51"/>
      <c r="J6503" s="35"/>
      <c r="M6503" s="51"/>
      <c r="O6503" s="35"/>
      <c r="P6503" s="35"/>
      <c r="Q6503" s="35"/>
      <c r="R6503" s="51"/>
      <c r="T6503" s="35"/>
      <c r="U6503" s="35"/>
      <c r="V6503" s="51"/>
      <c r="W6503" s="35"/>
    </row>
    <row r="6504" spans="4:23">
      <c r="D6504" s="51"/>
      <c r="E6504" s="35"/>
      <c r="F6504" s="51"/>
      <c r="J6504" s="35"/>
      <c r="M6504" s="51"/>
      <c r="O6504" s="35"/>
      <c r="P6504" s="35"/>
      <c r="Q6504" s="35"/>
      <c r="R6504" s="51"/>
      <c r="T6504" s="35"/>
      <c r="U6504" s="35"/>
      <c r="V6504" s="51"/>
      <c r="W6504" s="35"/>
    </row>
    <row r="6505" spans="4:23">
      <c r="D6505" s="51"/>
      <c r="E6505" s="35"/>
      <c r="F6505" s="51"/>
      <c r="J6505" s="35"/>
      <c r="M6505" s="51"/>
      <c r="O6505" s="35"/>
      <c r="P6505" s="35"/>
      <c r="Q6505" s="35"/>
      <c r="R6505" s="51"/>
      <c r="T6505" s="35"/>
      <c r="U6505" s="35"/>
      <c r="V6505" s="51"/>
      <c r="W6505" s="35"/>
    </row>
    <row r="6506" spans="4:23">
      <c r="D6506" s="51"/>
      <c r="E6506" s="35"/>
      <c r="F6506" s="51"/>
      <c r="J6506" s="35"/>
      <c r="M6506" s="51"/>
      <c r="O6506" s="35"/>
      <c r="P6506" s="35"/>
      <c r="Q6506" s="35"/>
      <c r="R6506" s="51"/>
      <c r="T6506" s="35"/>
      <c r="U6506" s="35"/>
      <c r="V6506" s="51"/>
      <c r="W6506" s="35"/>
    </row>
    <row r="6507" spans="4:23">
      <c r="D6507" s="51"/>
      <c r="E6507" s="35"/>
      <c r="F6507" s="51"/>
      <c r="J6507" s="35"/>
      <c r="M6507" s="51"/>
      <c r="O6507" s="35"/>
      <c r="P6507" s="35"/>
      <c r="Q6507" s="35"/>
      <c r="R6507" s="51"/>
      <c r="T6507" s="35"/>
      <c r="U6507" s="35"/>
      <c r="V6507" s="51"/>
      <c r="W6507" s="35"/>
    </row>
    <row r="6508" spans="4:23">
      <c r="D6508" s="51"/>
      <c r="E6508" s="35"/>
      <c r="F6508" s="51"/>
      <c r="J6508" s="35"/>
      <c r="M6508" s="51"/>
      <c r="O6508" s="35"/>
      <c r="P6508" s="35"/>
      <c r="Q6508" s="35"/>
      <c r="R6508" s="51"/>
      <c r="T6508" s="35"/>
      <c r="U6508" s="35"/>
      <c r="V6508" s="51"/>
      <c r="W6508" s="35"/>
    </row>
    <row r="6509" spans="4:23">
      <c r="D6509" s="51"/>
      <c r="E6509" s="35"/>
      <c r="F6509" s="51"/>
      <c r="J6509" s="35"/>
      <c r="M6509" s="51"/>
      <c r="O6509" s="35"/>
      <c r="P6509" s="35"/>
      <c r="Q6509" s="35"/>
      <c r="R6509" s="51"/>
      <c r="T6509" s="35"/>
      <c r="U6509" s="35"/>
      <c r="V6509" s="51"/>
      <c r="W6509" s="35"/>
    </row>
    <row r="6510" spans="4:23">
      <c r="D6510" s="51"/>
      <c r="E6510" s="35"/>
      <c r="F6510" s="51"/>
      <c r="J6510" s="35"/>
      <c r="M6510" s="51"/>
      <c r="O6510" s="35"/>
      <c r="P6510" s="35"/>
      <c r="Q6510" s="35"/>
      <c r="R6510" s="51"/>
      <c r="T6510" s="35"/>
      <c r="U6510" s="35"/>
      <c r="V6510" s="51"/>
      <c r="W6510" s="35"/>
    </row>
    <row r="6511" spans="4:23">
      <c r="D6511" s="51"/>
      <c r="E6511" s="35"/>
      <c r="F6511" s="51"/>
      <c r="J6511" s="35"/>
      <c r="M6511" s="51"/>
      <c r="O6511" s="35"/>
      <c r="P6511" s="35"/>
      <c r="Q6511" s="35"/>
      <c r="R6511" s="51"/>
      <c r="T6511" s="35"/>
      <c r="U6511" s="35"/>
      <c r="V6511" s="51"/>
      <c r="W6511" s="35"/>
    </row>
    <row r="6512" spans="4:23">
      <c r="D6512" s="51"/>
      <c r="E6512" s="35"/>
      <c r="F6512" s="51"/>
      <c r="J6512" s="35"/>
      <c r="M6512" s="51"/>
      <c r="O6512" s="35"/>
      <c r="P6512" s="35"/>
      <c r="Q6512" s="35"/>
      <c r="R6512" s="51"/>
      <c r="T6512" s="35"/>
      <c r="U6512" s="35"/>
      <c r="V6512" s="51"/>
      <c r="W6512" s="35"/>
    </row>
    <row r="6513" spans="4:23">
      <c r="D6513" s="51"/>
      <c r="E6513" s="35"/>
      <c r="F6513" s="51"/>
      <c r="J6513" s="35"/>
      <c r="M6513" s="51"/>
      <c r="O6513" s="35"/>
      <c r="P6513" s="35"/>
      <c r="Q6513" s="35"/>
      <c r="R6513" s="51"/>
      <c r="T6513" s="35"/>
      <c r="U6513" s="35"/>
      <c r="V6513" s="51"/>
      <c r="W6513" s="35"/>
    </row>
    <row r="6514" spans="4:23">
      <c r="D6514" s="51"/>
      <c r="E6514" s="35"/>
      <c r="F6514" s="51"/>
      <c r="J6514" s="35"/>
      <c r="M6514" s="51"/>
      <c r="O6514" s="35"/>
      <c r="P6514" s="35"/>
      <c r="Q6514" s="35"/>
      <c r="R6514" s="51"/>
      <c r="T6514" s="35"/>
      <c r="U6514" s="35"/>
      <c r="V6514" s="51"/>
      <c r="W6514" s="35"/>
    </row>
    <row r="6515" spans="4:23">
      <c r="D6515" s="51"/>
      <c r="E6515" s="35"/>
      <c r="F6515" s="51"/>
      <c r="J6515" s="35"/>
      <c r="M6515" s="51"/>
      <c r="O6515" s="35"/>
      <c r="P6515" s="35"/>
      <c r="Q6515" s="35"/>
      <c r="R6515" s="51"/>
      <c r="T6515" s="35"/>
      <c r="U6515" s="35"/>
      <c r="V6515" s="51"/>
      <c r="W6515" s="35"/>
    </row>
    <row r="6516" spans="4:23">
      <c r="D6516" s="51"/>
      <c r="E6516" s="35"/>
      <c r="F6516" s="51"/>
      <c r="J6516" s="35"/>
      <c r="M6516" s="51"/>
      <c r="O6516" s="35"/>
      <c r="P6516" s="35"/>
      <c r="Q6516" s="35"/>
      <c r="R6516" s="51"/>
      <c r="T6516" s="35"/>
      <c r="U6516" s="35"/>
      <c r="V6516" s="51"/>
      <c r="W6516" s="35"/>
    </row>
    <row r="6517" spans="4:23">
      <c r="D6517" s="51"/>
      <c r="E6517" s="35"/>
      <c r="F6517" s="51"/>
      <c r="J6517" s="35"/>
      <c r="M6517" s="51"/>
      <c r="O6517" s="35"/>
      <c r="P6517" s="35"/>
      <c r="Q6517" s="35"/>
      <c r="R6517" s="51"/>
      <c r="T6517" s="35"/>
      <c r="U6517" s="35"/>
      <c r="V6517" s="51"/>
      <c r="W6517" s="35"/>
    </row>
    <row r="6518" spans="4:23">
      <c r="D6518" s="51"/>
      <c r="E6518" s="35"/>
      <c r="F6518" s="51"/>
      <c r="J6518" s="35"/>
      <c r="M6518" s="51"/>
      <c r="O6518" s="35"/>
      <c r="P6518" s="35"/>
      <c r="Q6518" s="35"/>
      <c r="R6518" s="51"/>
      <c r="T6518" s="35"/>
      <c r="U6518" s="35"/>
      <c r="V6518" s="51"/>
      <c r="W6518" s="35"/>
    </row>
    <row r="6519" spans="4:23">
      <c r="D6519" s="51"/>
      <c r="E6519" s="35"/>
      <c r="F6519" s="51"/>
      <c r="J6519" s="35"/>
      <c r="M6519" s="51"/>
      <c r="O6519" s="35"/>
      <c r="P6519" s="35"/>
      <c r="Q6519" s="35"/>
      <c r="R6519" s="51"/>
      <c r="T6519" s="35"/>
      <c r="U6519" s="35"/>
      <c r="V6519" s="51"/>
      <c r="W6519" s="35"/>
    </row>
    <row r="6520" spans="4:23">
      <c r="D6520" s="51"/>
      <c r="E6520" s="35"/>
      <c r="F6520" s="51"/>
      <c r="J6520" s="35"/>
      <c r="M6520" s="51"/>
      <c r="O6520" s="35"/>
      <c r="P6520" s="35"/>
      <c r="Q6520" s="35"/>
      <c r="R6520" s="51"/>
      <c r="T6520" s="35"/>
      <c r="U6520" s="35"/>
      <c r="V6520" s="51"/>
      <c r="W6520" s="35"/>
    </row>
    <row r="6521" spans="4:23">
      <c r="D6521" s="51"/>
      <c r="E6521" s="35"/>
      <c r="F6521" s="51"/>
      <c r="J6521" s="35"/>
      <c r="M6521" s="51"/>
      <c r="O6521" s="35"/>
      <c r="P6521" s="35"/>
      <c r="Q6521" s="35"/>
      <c r="R6521" s="51"/>
      <c r="T6521" s="35"/>
      <c r="U6521" s="35"/>
      <c r="V6521" s="51"/>
      <c r="W6521" s="35"/>
    </row>
    <row r="6522" spans="4:23">
      <c r="D6522" s="51"/>
      <c r="E6522" s="35"/>
      <c r="F6522" s="51"/>
      <c r="J6522" s="35"/>
      <c r="M6522" s="51"/>
      <c r="O6522" s="35"/>
      <c r="P6522" s="35"/>
      <c r="Q6522" s="35"/>
      <c r="R6522" s="51"/>
      <c r="T6522" s="35"/>
      <c r="U6522" s="35"/>
      <c r="V6522" s="51"/>
      <c r="W6522" s="35"/>
    </row>
    <row r="6523" spans="4:23">
      <c r="D6523" s="51"/>
      <c r="E6523" s="35"/>
      <c r="F6523" s="51"/>
      <c r="J6523" s="35"/>
      <c r="M6523" s="51"/>
      <c r="O6523" s="35"/>
      <c r="P6523" s="35"/>
      <c r="Q6523" s="35"/>
      <c r="R6523" s="51"/>
      <c r="T6523" s="35"/>
      <c r="U6523" s="35"/>
      <c r="V6523" s="51"/>
      <c r="W6523" s="35"/>
    </row>
    <row r="6524" spans="4:23">
      <c r="D6524" s="51"/>
      <c r="E6524" s="35"/>
      <c r="F6524" s="51"/>
      <c r="J6524" s="35"/>
      <c r="M6524" s="51"/>
      <c r="O6524" s="35"/>
      <c r="P6524" s="35"/>
      <c r="Q6524" s="35"/>
      <c r="R6524" s="51"/>
      <c r="T6524" s="35"/>
      <c r="U6524" s="35"/>
      <c r="V6524" s="51"/>
      <c r="W6524" s="35"/>
    </row>
    <row r="6525" spans="4:23">
      <c r="D6525" s="51"/>
      <c r="E6525" s="35"/>
      <c r="F6525" s="51"/>
      <c r="J6525" s="35"/>
      <c r="M6525" s="51"/>
      <c r="O6525" s="35"/>
      <c r="P6525" s="35"/>
      <c r="Q6525" s="35"/>
      <c r="R6525" s="51"/>
      <c r="T6525" s="35"/>
      <c r="U6525" s="35"/>
      <c r="V6525" s="51"/>
      <c r="W6525" s="35"/>
    </row>
    <row r="6526" spans="4:23">
      <c r="D6526" s="51"/>
      <c r="E6526" s="35"/>
      <c r="F6526" s="51"/>
      <c r="J6526" s="35"/>
      <c r="M6526" s="51"/>
      <c r="O6526" s="35"/>
      <c r="P6526" s="35"/>
      <c r="Q6526" s="35"/>
      <c r="R6526" s="51"/>
      <c r="T6526" s="35"/>
      <c r="U6526" s="35"/>
      <c r="V6526" s="51"/>
      <c r="W6526" s="35"/>
    </row>
    <row r="6527" spans="4:23">
      <c r="D6527" s="51"/>
      <c r="E6527" s="35"/>
      <c r="F6527" s="51"/>
      <c r="J6527" s="35"/>
      <c r="M6527" s="51"/>
      <c r="O6527" s="35"/>
      <c r="P6527" s="35"/>
      <c r="Q6527" s="35"/>
      <c r="R6527" s="51"/>
      <c r="T6527" s="35"/>
      <c r="U6527" s="35"/>
      <c r="V6527" s="51"/>
      <c r="W6527" s="35"/>
    </row>
    <row r="6528" spans="4:23">
      <c r="D6528" s="51"/>
      <c r="E6528" s="35"/>
      <c r="F6528" s="51"/>
      <c r="J6528" s="35"/>
      <c r="M6528" s="51"/>
      <c r="O6528" s="35"/>
      <c r="P6528" s="35"/>
      <c r="Q6528" s="35"/>
      <c r="R6528" s="51"/>
      <c r="T6528" s="35"/>
      <c r="U6528" s="35"/>
      <c r="V6528" s="51"/>
      <c r="W6528" s="35"/>
    </row>
    <row r="6529" spans="4:23">
      <c r="D6529" s="51"/>
      <c r="E6529" s="35"/>
      <c r="F6529" s="51"/>
      <c r="J6529" s="35"/>
      <c r="M6529" s="51"/>
      <c r="O6529" s="35"/>
      <c r="P6529" s="35"/>
      <c r="Q6529" s="35"/>
      <c r="R6529" s="51"/>
      <c r="T6529" s="35"/>
      <c r="U6529" s="35"/>
      <c r="V6529" s="51"/>
      <c r="W6529" s="35"/>
    </row>
    <row r="6530" spans="4:23">
      <c r="D6530" s="51"/>
      <c r="E6530" s="35"/>
      <c r="F6530" s="51"/>
      <c r="J6530" s="35"/>
      <c r="M6530" s="51"/>
      <c r="O6530" s="35"/>
      <c r="P6530" s="35"/>
      <c r="Q6530" s="35"/>
      <c r="R6530" s="51"/>
      <c r="T6530" s="35"/>
      <c r="U6530" s="35"/>
      <c r="V6530" s="51"/>
      <c r="W6530" s="35"/>
    </row>
    <row r="6531" spans="4:23">
      <c r="D6531" s="51"/>
      <c r="E6531" s="35"/>
      <c r="F6531" s="51"/>
      <c r="J6531" s="35"/>
      <c r="M6531" s="51"/>
      <c r="O6531" s="35"/>
      <c r="P6531" s="35"/>
      <c r="Q6531" s="35"/>
      <c r="R6531" s="51"/>
      <c r="T6531" s="35"/>
      <c r="U6531" s="35"/>
      <c r="V6531" s="51"/>
      <c r="W6531" s="35"/>
    </row>
    <row r="6532" spans="4:23">
      <c r="D6532" s="51"/>
      <c r="E6532" s="35"/>
      <c r="F6532" s="51"/>
      <c r="J6532" s="35"/>
      <c r="M6532" s="51"/>
      <c r="O6532" s="35"/>
      <c r="P6532" s="35"/>
      <c r="Q6532" s="35"/>
      <c r="R6532" s="51"/>
      <c r="T6532" s="35"/>
      <c r="U6532" s="35"/>
      <c r="V6532" s="51"/>
      <c r="W6532" s="35"/>
    </row>
    <row r="6533" spans="4:23">
      <c r="D6533" s="51"/>
      <c r="E6533" s="35"/>
      <c r="F6533" s="51"/>
      <c r="J6533" s="35"/>
      <c r="M6533" s="51"/>
      <c r="O6533" s="35"/>
      <c r="P6533" s="35"/>
      <c r="Q6533" s="35"/>
      <c r="R6533" s="51"/>
      <c r="T6533" s="35"/>
      <c r="U6533" s="35"/>
      <c r="V6533" s="51"/>
      <c r="W6533" s="35"/>
    </row>
    <row r="6534" spans="4:23">
      <c r="D6534" s="51"/>
      <c r="E6534" s="35"/>
      <c r="F6534" s="51"/>
      <c r="J6534" s="35"/>
      <c r="M6534" s="51"/>
      <c r="O6534" s="35"/>
      <c r="P6534" s="35"/>
      <c r="Q6534" s="35"/>
      <c r="R6534" s="51"/>
      <c r="T6534" s="35"/>
      <c r="U6534" s="35"/>
      <c r="V6534" s="51"/>
      <c r="W6534" s="35"/>
    </row>
    <row r="6535" spans="4:23">
      <c r="D6535" s="51"/>
      <c r="E6535" s="35"/>
      <c r="F6535" s="51"/>
      <c r="J6535" s="35"/>
      <c r="M6535" s="51"/>
      <c r="O6535" s="35"/>
      <c r="P6535" s="35"/>
      <c r="Q6535" s="35"/>
      <c r="R6535" s="51"/>
      <c r="T6535" s="35"/>
      <c r="U6535" s="35"/>
      <c r="V6535" s="51"/>
      <c r="W6535" s="35"/>
    </row>
    <row r="6536" spans="4:23">
      <c r="D6536" s="51"/>
      <c r="E6536" s="35"/>
      <c r="F6536" s="51"/>
      <c r="J6536" s="35"/>
      <c r="M6536" s="51"/>
      <c r="O6536" s="35"/>
      <c r="P6536" s="35"/>
      <c r="Q6536" s="35"/>
      <c r="R6536" s="51"/>
      <c r="T6536" s="35"/>
      <c r="U6536" s="35"/>
      <c r="V6536" s="51"/>
      <c r="W6536" s="35"/>
    </row>
    <row r="6537" spans="4:23">
      <c r="D6537" s="51"/>
      <c r="E6537" s="35"/>
      <c r="F6537" s="51"/>
      <c r="J6537" s="35"/>
      <c r="M6537" s="51"/>
      <c r="O6537" s="35"/>
      <c r="P6537" s="35"/>
      <c r="Q6537" s="35"/>
      <c r="R6537" s="51"/>
      <c r="T6537" s="35"/>
      <c r="U6537" s="35"/>
      <c r="V6537" s="51"/>
      <c r="W6537" s="35"/>
    </row>
    <row r="6538" spans="4:23">
      <c r="D6538" s="51"/>
      <c r="E6538" s="35"/>
      <c r="F6538" s="51"/>
      <c r="J6538" s="35"/>
      <c r="M6538" s="51"/>
      <c r="O6538" s="35"/>
      <c r="P6538" s="35"/>
      <c r="Q6538" s="35"/>
      <c r="R6538" s="51"/>
      <c r="T6538" s="35"/>
      <c r="U6538" s="35"/>
      <c r="V6538" s="51"/>
      <c r="W6538" s="35"/>
    </row>
    <row r="6539" spans="4:23">
      <c r="D6539" s="51"/>
      <c r="E6539" s="35"/>
      <c r="F6539" s="51"/>
      <c r="J6539" s="35"/>
      <c r="M6539" s="51"/>
      <c r="O6539" s="35"/>
      <c r="P6539" s="35"/>
      <c r="Q6539" s="35"/>
      <c r="R6539" s="51"/>
      <c r="T6539" s="35"/>
      <c r="U6539" s="35"/>
      <c r="V6539" s="51"/>
      <c r="W6539" s="35"/>
    </row>
    <row r="6540" spans="4:23">
      <c r="D6540" s="51"/>
      <c r="E6540" s="35"/>
      <c r="F6540" s="51"/>
      <c r="J6540" s="35"/>
      <c r="M6540" s="51"/>
      <c r="O6540" s="35"/>
      <c r="P6540" s="35"/>
      <c r="Q6540" s="35"/>
      <c r="R6540" s="51"/>
      <c r="T6540" s="35"/>
      <c r="U6540" s="35"/>
      <c r="V6540" s="51"/>
      <c r="W6540" s="35"/>
    </row>
    <row r="6541" spans="4:23">
      <c r="D6541" s="51"/>
      <c r="E6541" s="35"/>
      <c r="F6541" s="51"/>
      <c r="J6541" s="35"/>
      <c r="M6541" s="51"/>
      <c r="O6541" s="35"/>
      <c r="P6541" s="35"/>
      <c r="Q6541" s="35"/>
      <c r="R6541" s="51"/>
      <c r="T6541" s="35"/>
      <c r="U6541" s="35"/>
      <c r="V6541" s="51"/>
      <c r="W6541" s="35"/>
    </row>
    <row r="6542" spans="4:23">
      <c r="D6542" s="51"/>
      <c r="E6542" s="35"/>
      <c r="F6542" s="51"/>
      <c r="J6542" s="35"/>
      <c r="M6542" s="51"/>
      <c r="O6542" s="35"/>
      <c r="P6542" s="35"/>
      <c r="Q6542" s="35"/>
      <c r="R6542" s="51"/>
      <c r="T6542" s="35"/>
      <c r="U6542" s="35"/>
      <c r="V6542" s="51"/>
      <c r="W6542" s="35"/>
    </row>
    <row r="6543" spans="4:23">
      <c r="D6543" s="51"/>
      <c r="E6543" s="35"/>
      <c r="F6543" s="51"/>
      <c r="J6543" s="35"/>
      <c r="M6543" s="51"/>
      <c r="O6543" s="35"/>
      <c r="P6543" s="35"/>
      <c r="Q6543" s="35"/>
      <c r="R6543" s="51"/>
      <c r="T6543" s="35"/>
      <c r="U6543" s="35"/>
      <c r="V6543" s="51"/>
      <c r="W6543" s="35"/>
    </row>
    <row r="6544" spans="4:23">
      <c r="D6544" s="51"/>
      <c r="E6544" s="35"/>
      <c r="F6544" s="51"/>
      <c r="J6544" s="35"/>
      <c r="M6544" s="51"/>
      <c r="O6544" s="35"/>
      <c r="P6544" s="35"/>
      <c r="Q6544" s="35"/>
      <c r="R6544" s="51"/>
      <c r="T6544" s="35"/>
      <c r="U6544" s="35"/>
      <c r="V6544" s="51"/>
      <c r="W6544" s="35"/>
    </row>
    <row r="6545" spans="4:23">
      <c r="D6545" s="51"/>
      <c r="E6545" s="35"/>
      <c r="F6545" s="51"/>
      <c r="J6545" s="35"/>
      <c r="M6545" s="51"/>
      <c r="O6545" s="35"/>
      <c r="P6545" s="35"/>
      <c r="Q6545" s="35"/>
      <c r="R6545" s="51"/>
      <c r="T6545" s="35"/>
      <c r="U6545" s="35"/>
      <c r="V6545" s="51"/>
      <c r="W6545" s="35"/>
    </row>
    <row r="6546" spans="4:23">
      <c r="D6546" s="51"/>
      <c r="E6546" s="35"/>
      <c r="F6546" s="51"/>
      <c r="J6546" s="35"/>
      <c r="M6546" s="51"/>
      <c r="O6546" s="35"/>
      <c r="P6546" s="35"/>
      <c r="Q6546" s="35"/>
      <c r="R6546" s="51"/>
      <c r="T6546" s="35"/>
      <c r="U6546" s="35"/>
      <c r="V6546" s="51"/>
      <c r="W6546" s="35"/>
    </row>
    <row r="6547" spans="4:23">
      <c r="D6547" s="51"/>
      <c r="E6547" s="35"/>
      <c r="F6547" s="51"/>
      <c r="J6547" s="35"/>
      <c r="M6547" s="51"/>
      <c r="O6547" s="35"/>
      <c r="P6547" s="35"/>
      <c r="Q6547" s="35"/>
      <c r="R6547" s="51"/>
      <c r="T6547" s="35"/>
      <c r="U6547" s="35"/>
      <c r="V6547" s="51"/>
      <c r="W6547" s="35"/>
    </row>
    <row r="6548" spans="4:23">
      <c r="D6548" s="51"/>
      <c r="E6548" s="35"/>
      <c r="F6548" s="51"/>
      <c r="J6548" s="35"/>
      <c r="M6548" s="51"/>
      <c r="O6548" s="35"/>
      <c r="P6548" s="35"/>
      <c r="Q6548" s="35"/>
      <c r="R6548" s="51"/>
      <c r="T6548" s="35"/>
      <c r="U6548" s="35"/>
      <c r="V6548" s="51"/>
      <c r="W6548" s="35"/>
    </row>
    <row r="6549" spans="4:23">
      <c r="D6549" s="51"/>
      <c r="E6549" s="35"/>
      <c r="F6549" s="51"/>
      <c r="J6549" s="35"/>
      <c r="M6549" s="51"/>
      <c r="O6549" s="35"/>
      <c r="P6549" s="35"/>
      <c r="Q6549" s="35"/>
      <c r="R6549" s="51"/>
      <c r="T6549" s="35"/>
      <c r="U6549" s="35"/>
      <c r="V6549" s="51"/>
      <c r="W6549" s="35"/>
    </row>
    <row r="6550" spans="4:23">
      <c r="D6550" s="51"/>
      <c r="E6550" s="35"/>
      <c r="F6550" s="51"/>
      <c r="J6550" s="35"/>
      <c r="M6550" s="51"/>
      <c r="O6550" s="35"/>
      <c r="P6550" s="35"/>
      <c r="Q6550" s="35"/>
      <c r="R6550" s="51"/>
      <c r="T6550" s="35"/>
      <c r="U6550" s="35"/>
      <c r="V6550" s="51"/>
      <c r="W6550" s="35"/>
    </row>
    <row r="6551" spans="4:23">
      <c r="D6551" s="51"/>
      <c r="E6551" s="35"/>
      <c r="F6551" s="51"/>
      <c r="J6551" s="35"/>
      <c r="M6551" s="51"/>
      <c r="O6551" s="35"/>
      <c r="P6551" s="35"/>
      <c r="Q6551" s="35"/>
      <c r="R6551" s="51"/>
      <c r="T6551" s="35"/>
      <c r="U6551" s="35"/>
      <c r="V6551" s="51"/>
      <c r="W6551" s="35"/>
    </row>
    <row r="6552" spans="4:23">
      <c r="D6552" s="51"/>
      <c r="E6552" s="35"/>
      <c r="F6552" s="51"/>
      <c r="J6552" s="35"/>
      <c r="M6552" s="51"/>
      <c r="O6552" s="35"/>
      <c r="P6552" s="35"/>
      <c r="Q6552" s="35"/>
      <c r="R6552" s="51"/>
      <c r="T6552" s="35"/>
      <c r="U6552" s="35"/>
      <c r="V6552" s="51"/>
      <c r="W6552" s="35"/>
    </row>
    <row r="6553" spans="4:23">
      <c r="D6553" s="51"/>
      <c r="E6553" s="35"/>
      <c r="F6553" s="51"/>
      <c r="J6553" s="35"/>
      <c r="M6553" s="51"/>
      <c r="O6553" s="35"/>
      <c r="P6553" s="35"/>
      <c r="Q6553" s="35"/>
      <c r="R6553" s="51"/>
      <c r="T6553" s="35"/>
      <c r="U6553" s="35"/>
      <c r="V6553" s="51"/>
      <c r="W6553" s="35"/>
    </row>
    <row r="6554" spans="4:23">
      <c r="D6554" s="51"/>
      <c r="E6554" s="35"/>
      <c r="F6554" s="51"/>
      <c r="J6554" s="35"/>
      <c r="M6554" s="51"/>
      <c r="O6554" s="35"/>
      <c r="P6554" s="35"/>
      <c r="Q6554" s="35"/>
      <c r="R6554" s="51"/>
      <c r="T6554" s="35"/>
      <c r="U6554" s="35"/>
      <c r="V6554" s="51"/>
      <c r="W6554" s="35"/>
    </row>
    <row r="6555" spans="4:23">
      <c r="D6555" s="51"/>
      <c r="E6555" s="35"/>
      <c r="F6555" s="51"/>
      <c r="J6555" s="35"/>
      <c r="M6555" s="51"/>
      <c r="O6555" s="35"/>
      <c r="P6555" s="35"/>
      <c r="Q6555" s="35"/>
      <c r="R6555" s="51"/>
      <c r="T6555" s="35"/>
      <c r="U6555" s="35"/>
      <c r="V6555" s="51"/>
      <c r="W6555" s="35"/>
    </row>
    <row r="6556" spans="4:23">
      <c r="D6556" s="51"/>
      <c r="E6556" s="35"/>
      <c r="F6556" s="51"/>
      <c r="J6556" s="35"/>
      <c r="M6556" s="51"/>
      <c r="O6556" s="35"/>
      <c r="P6556" s="35"/>
      <c r="Q6556" s="35"/>
      <c r="R6556" s="51"/>
      <c r="T6556" s="35"/>
      <c r="U6556" s="35"/>
      <c r="V6556" s="51"/>
      <c r="W6556" s="35"/>
    </row>
    <row r="6557" spans="4:23">
      <c r="D6557" s="51"/>
      <c r="E6557" s="35"/>
      <c r="F6557" s="51"/>
      <c r="J6557" s="35"/>
      <c r="M6557" s="51"/>
      <c r="O6557" s="35"/>
      <c r="P6557" s="35"/>
      <c r="Q6557" s="35"/>
      <c r="R6557" s="51"/>
      <c r="T6557" s="35"/>
      <c r="U6557" s="35"/>
      <c r="V6557" s="51"/>
      <c r="W6557" s="35"/>
    </row>
    <row r="6558" spans="4:23">
      <c r="D6558" s="51"/>
      <c r="E6558" s="35"/>
      <c r="F6558" s="51"/>
      <c r="J6558" s="35"/>
      <c r="M6558" s="51"/>
      <c r="O6558" s="35"/>
      <c r="P6558" s="35"/>
      <c r="Q6558" s="35"/>
      <c r="R6558" s="51"/>
      <c r="T6558" s="35"/>
      <c r="U6558" s="35"/>
      <c r="V6558" s="51"/>
      <c r="W6558" s="35"/>
    </row>
    <row r="6559" spans="4:23">
      <c r="D6559" s="51"/>
      <c r="E6559" s="35"/>
      <c r="F6559" s="51"/>
      <c r="J6559" s="35"/>
      <c r="M6559" s="51"/>
      <c r="O6559" s="35"/>
      <c r="P6559" s="35"/>
      <c r="Q6559" s="35"/>
      <c r="R6559" s="51"/>
      <c r="T6559" s="35"/>
      <c r="U6559" s="35"/>
      <c r="V6559" s="51"/>
      <c r="W6559" s="35"/>
    </row>
    <row r="6560" spans="4:23">
      <c r="D6560" s="51"/>
      <c r="E6560" s="35"/>
      <c r="F6560" s="51"/>
      <c r="J6560" s="35"/>
      <c r="M6560" s="51"/>
      <c r="O6560" s="35"/>
      <c r="P6560" s="35"/>
      <c r="Q6560" s="35"/>
      <c r="R6560" s="51"/>
      <c r="T6560" s="35"/>
      <c r="U6560" s="35"/>
      <c r="V6560" s="51"/>
      <c r="W6560" s="35"/>
    </row>
    <row r="6561" spans="4:23">
      <c r="D6561" s="51"/>
      <c r="E6561" s="35"/>
      <c r="F6561" s="51"/>
      <c r="J6561" s="35"/>
      <c r="M6561" s="51"/>
      <c r="O6561" s="35"/>
      <c r="P6561" s="35"/>
      <c r="Q6561" s="35"/>
      <c r="R6561" s="51"/>
      <c r="T6561" s="35"/>
      <c r="U6561" s="35"/>
      <c r="V6561" s="51"/>
      <c r="W6561" s="35"/>
    </row>
    <row r="6562" spans="4:23">
      <c r="D6562" s="51"/>
      <c r="E6562" s="35"/>
      <c r="F6562" s="51"/>
      <c r="J6562" s="35"/>
      <c r="M6562" s="51"/>
      <c r="O6562" s="35"/>
      <c r="P6562" s="35"/>
      <c r="Q6562" s="35"/>
      <c r="R6562" s="51"/>
      <c r="T6562" s="35"/>
      <c r="U6562" s="35"/>
      <c r="V6562" s="51"/>
      <c r="W6562" s="35"/>
    </row>
    <row r="6563" spans="4:23">
      <c r="D6563" s="51"/>
      <c r="E6563" s="35"/>
      <c r="F6563" s="51"/>
      <c r="J6563" s="35"/>
      <c r="M6563" s="51"/>
      <c r="O6563" s="35"/>
      <c r="P6563" s="35"/>
      <c r="Q6563" s="35"/>
      <c r="R6563" s="51"/>
      <c r="T6563" s="35"/>
      <c r="U6563" s="35"/>
      <c r="V6563" s="51"/>
      <c r="W6563" s="35"/>
    </row>
    <row r="6564" spans="4:23">
      <c r="D6564" s="51"/>
      <c r="E6564" s="35"/>
      <c r="F6564" s="51"/>
      <c r="J6564" s="35"/>
      <c r="M6564" s="51"/>
      <c r="O6564" s="35"/>
      <c r="P6564" s="35"/>
      <c r="Q6564" s="35"/>
      <c r="R6564" s="51"/>
      <c r="T6564" s="35"/>
      <c r="U6564" s="35"/>
      <c r="V6564" s="51"/>
      <c r="W6564" s="35"/>
    </row>
    <row r="6565" spans="4:23">
      <c r="D6565" s="51"/>
      <c r="E6565" s="35"/>
      <c r="F6565" s="51"/>
      <c r="J6565" s="35"/>
      <c r="M6565" s="51"/>
      <c r="O6565" s="35"/>
      <c r="P6565" s="35"/>
      <c r="Q6565" s="35"/>
      <c r="R6565" s="51"/>
      <c r="T6565" s="35"/>
      <c r="U6565" s="35"/>
      <c r="V6565" s="51"/>
      <c r="W6565" s="35"/>
    </row>
    <row r="6566" spans="4:23">
      <c r="D6566" s="51"/>
      <c r="E6566" s="35"/>
      <c r="F6566" s="51"/>
      <c r="J6566" s="35"/>
      <c r="M6566" s="51"/>
      <c r="O6566" s="35"/>
      <c r="P6566" s="35"/>
      <c r="Q6566" s="35"/>
      <c r="R6566" s="51"/>
      <c r="T6566" s="35"/>
      <c r="U6566" s="35"/>
      <c r="V6566" s="51"/>
      <c r="W6566" s="35"/>
    </row>
    <row r="6567" spans="4:23">
      <c r="D6567" s="51"/>
      <c r="E6567" s="35"/>
      <c r="F6567" s="51"/>
      <c r="J6567" s="35"/>
      <c r="M6567" s="51"/>
      <c r="O6567" s="35"/>
      <c r="P6567" s="35"/>
      <c r="Q6567" s="35"/>
      <c r="R6567" s="51"/>
      <c r="T6567" s="35"/>
      <c r="U6567" s="35"/>
      <c r="V6567" s="51"/>
      <c r="W6567" s="35"/>
    </row>
    <row r="6568" spans="4:23">
      <c r="D6568" s="51"/>
      <c r="E6568" s="35"/>
      <c r="F6568" s="51"/>
      <c r="J6568" s="35"/>
      <c r="M6568" s="51"/>
      <c r="O6568" s="35"/>
      <c r="P6568" s="35"/>
      <c r="Q6568" s="35"/>
      <c r="R6568" s="51"/>
      <c r="T6568" s="35"/>
      <c r="U6568" s="35"/>
      <c r="V6568" s="51"/>
      <c r="W6568" s="35"/>
    </row>
    <row r="6569" spans="4:23">
      <c r="D6569" s="51"/>
      <c r="E6569" s="35"/>
      <c r="F6569" s="51"/>
      <c r="J6569" s="35"/>
      <c r="M6569" s="51"/>
      <c r="O6569" s="35"/>
      <c r="P6569" s="35"/>
      <c r="Q6569" s="35"/>
      <c r="R6569" s="51"/>
      <c r="T6569" s="35"/>
      <c r="U6569" s="35"/>
      <c r="V6569" s="51"/>
      <c r="W6569" s="35"/>
    </row>
    <row r="6570" spans="4:23">
      <c r="D6570" s="51"/>
      <c r="E6570" s="35"/>
      <c r="F6570" s="51"/>
      <c r="J6570" s="35"/>
      <c r="M6570" s="51"/>
      <c r="O6570" s="35"/>
      <c r="P6570" s="35"/>
      <c r="Q6570" s="35"/>
      <c r="R6570" s="51"/>
      <c r="T6570" s="35"/>
      <c r="U6570" s="35"/>
      <c r="V6570" s="51"/>
      <c r="W6570" s="35"/>
    </row>
    <row r="6571" spans="4:23">
      <c r="D6571" s="51"/>
      <c r="E6571" s="35"/>
      <c r="F6571" s="51"/>
      <c r="J6571" s="35"/>
      <c r="M6571" s="51"/>
      <c r="O6571" s="35"/>
      <c r="P6571" s="35"/>
      <c r="Q6571" s="35"/>
      <c r="R6571" s="51"/>
      <c r="T6571" s="35"/>
      <c r="U6571" s="35"/>
      <c r="V6571" s="51"/>
      <c r="W6571" s="35"/>
    </row>
    <row r="6572" spans="4:23">
      <c r="D6572" s="51"/>
      <c r="E6572" s="35"/>
      <c r="F6572" s="51"/>
      <c r="J6572" s="35"/>
      <c r="M6572" s="51"/>
      <c r="O6572" s="35"/>
      <c r="P6572" s="35"/>
      <c r="Q6572" s="35"/>
      <c r="R6572" s="51"/>
      <c r="T6572" s="35"/>
      <c r="U6572" s="35"/>
      <c r="V6572" s="51"/>
      <c r="W6572" s="35"/>
    </row>
    <row r="6573" spans="4:23">
      <c r="D6573" s="51"/>
      <c r="E6573" s="35"/>
      <c r="F6573" s="51"/>
      <c r="J6573" s="35"/>
      <c r="M6573" s="51"/>
      <c r="O6573" s="35"/>
      <c r="P6573" s="35"/>
      <c r="Q6573" s="35"/>
      <c r="R6573" s="51"/>
      <c r="T6573" s="35"/>
      <c r="U6573" s="35"/>
      <c r="V6573" s="51"/>
      <c r="W6573" s="35"/>
    </row>
    <row r="6574" spans="4:23">
      <c r="D6574" s="51"/>
      <c r="E6574" s="35"/>
      <c r="F6574" s="51"/>
      <c r="J6574" s="35"/>
      <c r="M6574" s="51"/>
      <c r="O6574" s="35"/>
      <c r="P6574" s="35"/>
      <c r="Q6574" s="35"/>
      <c r="R6574" s="51"/>
      <c r="T6574" s="35"/>
      <c r="U6574" s="35"/>
      <c r="V6574" s="51"/>
      <c r="W6574" s="35"/>
    </row>
    <row r="6575" spans="4:23">
      <c r="D6575" s="51"/>
      <c r="E6575" s="35"/>
      <c r="F6575" s="51"/>
      <c r="J6575" s="35"/>
      <c r="M6575" s="51"/>
      <c r="O6575" s="35"/>
      <c r="P6575" s="35"/>
      <c r="Q6575" s="35"/>
      <c r="R6575" s="51"/>
      <c r="T6575" s="35"/>
      <c r="U6575" s="35"/>
      <c r="V6575" s="51"/>
      <c r="W6575" s="35"/>
    </row>
    <row r="6576" spans="4:23">
      <c r="D6576" s="51"/>
      <c r="E6576" s="35"/>
      <c r="F6576" s="51"/>
      <c r="J6576" s="35"/>
      <c r="M6576" s="51"/>
      <c r="O6576" s="35"/>
      <c r="P6576" s="35"/>
      <c r="Q6576" s="35"/>
      <c r="R6576" s="51"/>
      <c r="T6576" s="35"/>
      <c r="U6576" s="35"/>
      <c r="V6576" s="51"/>
      <c r="W6576" s="35"/>
    </row>
    <row r="6577" spans="4:23">
      <c r="D6577" s="51"/>
      <c r="E6577" s="35"/>
      <c r="F6577" s="51"/>
      <c r="J6577" s="35"/>
      <c r="M6577" s="51"/>
      <c r="O6577" s="35"/>
      <c r="P6577" s="35"/>
      <c r="Q6577" s="35"/>
      <c r="R6577" s="51"/>
      <c r="T6577" s="35"/>
      <c r="U6577" s="35"/>
      <c r="V6577" s="51"/>
      <c r="W6577" s="35"/>
    </row>
    <row r="6578" spans="4:23">
      <c r="D6578" s="51"/>
      <c r="E6578" s="35"/>
      <c r="F6578" s="51"/>
      <c r="J6578" s="35"/>
      <c r="M6578" s="51"/>
      <c r="O6578" s="35"/>
      <c r="P6578" s="35"/>
      <c r="Q6578" s="35"/>
      <c r="R6578" s="51"/>
      <c r="T6578" s="35"/>
      <c r="U6578" s="35"/>
      <c r="V6578" s="51"/>
      <c r="W6578" s="35"/>
    </row>
    <row r="6579" spans="4:23">
      <c r="D6579" s="51"/>
      <c r="E6579" s="35"/>
      <c r="F6579" s="51"/>
      <c r="J6579" s="35"/>
      <c r="M6579" s="51"/>
      <c r="O6579" s="35"/>
      <c r="P6579" s="35"/>
      <c r="Q6579" s="35"/>
      <c r="R6579" s="51"/>
      <c r="T6579" s="35"/>
      <c r="U6579" s="35"/>
      <c r="V6579" s="51"/>
      <c r="W6579" s="35"/>
    </row>
    <row r="6580" spans="4:23">
      <c r="D6580" s="51"/>
      <c r="E6580" s="35"/>
      <c r="F6580" s="51"/>
      <c r="J6580" s="35"/>
      <c r="M6580" s="51"/>
      <c r="O6580" s="35"/>
      <c r="P6580" s="35"/>
      <c r="Q6580" s="35"/>
      <c r="R6580" s="51"/>
      <c r="T6580" s="35"/>
      <c r="U6580" s="35"/>
      <c r="V6580" s="51"/>
      <c r="W6580" s="35"/>
    </row>
    <row r="6581" spans="4:23">
      <c r="D6581" s="51"/>
      <c r="E6581" s="35"/>
      <c r="F6581" s="51"/>
      <c r="J6581" s="35"/>
      <c r="M6581" s="51"/>
      <c r="O6581" s="35"/>
      <c r="P6581" s="35"/>
      <c r="Q6581" s="35"/>
      <c r="R6581" s="51"/>
      <c r="T6581" s="35"/>
      <c r="U6581" s="35"/>
      <c r="V6581" s="51"/>
      <c r="W6581" s="35"/>
    </row>
    <row r="6582" spans="4:23">
      <c r="D6582" s="51"/>
      <c r="E6582" s="35"/>
      <c r="F6582" s="51"/>
      <c r="J6582" s="35"/>
      <c r="M6582" s="51"/>
      <c r="O6582" s="35"/>
      <c r="P6582" s="35"/>
      <c r="Q6582" s="35"/>
      <c r="R6582" s="51"/>
      <c r="T6582" s="35"/>
      <c r="U6582" s="35"/>
      <c r="V6582" s="51"/>
      <c r="W6582" s="35"/>
    </row>
    <row r="6583" spans="4:23">
      <c r="D6583" s="51"/>
      <c r="E6583" s="35"/>
      <c r="F6583" s="51"/>
      <c r="J6583" s="35"/>
      <c r="M6583" s="51"/>
      <c r="O6583" s="35"/>
      <c r="P6583" s="35"/>
      <c r="Q6583" s="35"/>
      <c r="R6583" s="51"/>
      <c r="T6583" s="35"/>
      <c r="U6583" s="35"/>
      <c r="V6583" s="51"/>
      <c r="W6583" s="35"/>
    </row>
    <row r="6584" spans="4:23">
      <c r="D6584" s="51"/>
      <c r="E6584" s="35"/>
      <c r="F6584" s="51"/>
      <c r="J6584" s="35"/>
      <c r="M6584" s="51"/>
      <c r="O6584" s="35"/>
      <c r="P6584" s="35"/>
      <c r="Q6584" s="35"/>
      <c r="R6584" s="51"/>
      <c r="T6584" s="35"/>
      <c r="U6584" s="35"/>
      <c r="V6584" s="51"/>
      <c r="W6584" s="35"/>
    </row>
    <row r="6585" spans="4:23">
      <c r="D6585" s="51"/>
      <c r="E6585" s="35"/>
      <c r="F6585" s="51"/>
      <c r="J6585" s="35"/>
      <c r="M6585" s="51"/>
      <c r="O6585" s="35"/>
      <c r="P6585" s="35"/>
      <c r="Q6585" s="35"/>
      <c r="R6585" s="51"/>
      <c r="T6585" s="35"/>
      <c r="U6585" s="35"/>
      <c r="V6585" s="51"/>
      <c r="W6585" s="35"/>
    </row>
    <row r="6586" spans="4:23">
      <c r="D6586" s="51"/>
      <c r="E6586" s="35"/>
      <c r="F6586" s="51"/>
      <c r="J6586" s="35"/>
      <c r="M6586" s="51"/>
      <c r="O6586" s="35"/>
      <c r="P6586" s="35"/>
      <c r="Q6586" s="35"/>
      <c r="R6586" s="51"/>
      <c r="T6586" s="35"/>
      <c r="U6586" s="35"/>
      <c r="V6586" s="51"/>
      <c r="W6586" s="35"/>
    </row>
    <row r="6587" spans="4:23">
      <c r="D6587" s="51"/>
      <c r="E6587" s="35"/>
      <c r="F6587" s="51"/>
      <c r="J6587" s="35"/>
      <c r="M6587" s="51"/>
      <c r="O6587" s="35"/>
      <c r="P6587" s="35"/>
      <c r="Q6587" s="35"/>
      <c r="R6587" s="51"/>
      <c r="T6587" s="35"/>
      <c r="U6587" s="35"/>
      <c r="V6587" s="51"/>
      <c r="W6587" s="35"/>
    </row>
    <row r="6588" spans="4:23">
      <c r="D6588" s="51"/>
      <c r="E6588" s="35"/>
      <c r="F6588" s="51"/>
      <c r="J6588" s="35"/>
      <c r="M6588" s="51"/>
      <c r="O6588" s="35"/>
      <c r="P6588" s="35"/>
      <c r="Q6588" s="35"/>
      <c r="R6588" s="51"/>
      <c r="T6588" s="35"/>
      <c r="U6588" s="35"/>
      <c r="V6588" s="51"/>
      <c r="W6588" s="35"/>
    </row>
    <row r="6589" spans="4:23">
      <c r="D6589" s="51"/>
      <c r="E6589" s="35"/>
      <c r="F6589" s="51"/>
      <c r="J6589" s="35"/>
      <c r="M6589" s="51"/>
      <c r="O6589" s="35"/>
      <c r="P6589" s="35"/>
      <c r="Q6589" s="35"/>
      <c r="R6589" s="51"/>
      <c r="T6589" s="35"/>
      <c r="U6589" s="35"/>
      <c r="V6589" s="51"/>
      <c r="W6589" s="35"/>
    </row>
    <row r="6590" spans="4:23">
      <c r="D6590" s="51"/>
      <c r="E6590" s="35"/>
      <c r="F6590" s="51"/>
      <c r="J6590" s="35"/>
      <c r="M6590" s="51"/>
      <c r="O6590" s="35"/>
      <c r="P6590" s="35"/>
      <c r="Q6590" s="35"/>
      <c r="R6590" s="51"/>
      <c r="T6590" s="35"/>
      <c r="U6590" s="35"/>
      <c r="V6590" s="51"/>
      <c r="W6590" s="35"/>
    </row>
    <row r="6591" spans="4:23">
      <c r="D6591" s="51"/>
      <c r="E6591" s="35"/>
      <c r="F6591" s="51"/>
      <c r="J6591" s="35"/>
      <c r="M6591" s="51"/>
      <c r="O6591" s="35"/>
      <c r="P6591" s="35"/>
      <c r="Q6591" s="35"/>
      <c r="R6591" s="51"/>
      <c r="T6591" s="35"/>
      <c r="U6591" s="35"/>
      <c r="V6591" s="51"/>
      <c r="W6591" s="35"/>
    </row>
    <row r="6592" spans="4:23">
      <c r="D6592" s="51"/>
      <c r="E6592" s="35"/>
      <c r="F6592" s="51"/>
      <c r="J6592" s="35"/>
      <c r="M6592" s="51"/>
      <c r="O6592" s="35"/>
      <c r="P6592" s="35"/>
      <c r="Q6592" s="35"/>
      <c r="R6592" s="51"/>
      <c r="T6592" s="35"/>
      <c r="U6592" s="35"/>
      <c r="V6592" s="51"/>
      <c r="W6592" s="35"/>
    </row>
    <row r="6593" spans="4:23">
      <c r="D6593" s="51"/>
      <c r="E6593" s="35"/>
      <c r="F6593" s="51"/>
      <c r="J6593" s="35"/>
      <c r="M6593" s="51"/>
      <c r="O6593" s="35"/>
      <c r="P6593" s="35"/>
      <c r="Q6593" s="35"/>
      <c r="R6593" s="51"/>
      <c r="T6593" s="35"/>
      <c r="U6593" s="35"/>
      <c r="V6593" s="51"/>
      <c r="W6593" s="35"/>
    </row>
    <row r="6594" spans="4:23">
      <c r="D6594" s="51"/>
      <c r="E6594" s="35"/>
      <c r="F6594" s="51"/>
      <c r="J6594" s="35"/>
      <c r="M6594" s="51"/>
      <c r="O6594" s="35"/>
      <c r="P6594" s="35"/>
      <c r="Q6594" s="35"/>
      <c r="R6594" s="51"/>
      <c r="T6594" s="35"/>
      <c r="U6594" s="35"/>
      <c r="V6594" s="51"/>
      <c r="W6594" s="35"/>
    </row>
    <row r="6595" spans="4:23">
      <c r="D6595" s="51"/>
      <c r="E6595" s="35"/>
      <c r="F6595" s="51"/>
      <c r="J6595" s="35"/>
      <c r="M6595" s="51"/>
      <c r="O6595" s="35"/>
      <c r="P6595" s="35"/>
      <c r="Q6595" s="35"/>
      <c r="R6595" s="51"/>
      <c r="T6595" s="35"/>
      <c r="U6595" s="35"/>
      <c r="V6595" s="51"/>
      <c r="W6595" s="35"/>
    </row>
    <row r="6596" spans="4:23">
      <c r="D6596" s="51"/>
      <c r="E6596" s="35"/>
      <c r="F6596" s="51"/>
      <c r="J6596" s="35"/>
      <c r="M6596" s="51"/>
      <c r="O6596" s="35"/>
      <c r="P6596" s="35"/>
      <c r="Q6596" s="35"/>
      <c r="R6596" s="51"/>
      <c r="T6596" s="35"/>
      <c r="U6596" s="35"/>
      <c r="V6596" s="51"/>
      <c r="W6596" s="35"/>
    </row>
    <row r="6597" spans="4:23">
      <c r="D6597" s="51"/>
      <c r="E6597" s="35"/>
      <c r="F6597" s="51"/>
      <c r="J6597" s="35"/>
      <c r="M6597" s="51"/>
      <c r="O6597" s="35"/>
      <c r="P6597" s="35"/>
      <c r="Q6597" s="35"/>
      <c r="R6597" s="51"/>
      <c r="T6597" s="35"/>
      <c r="U6597" s="35"/>
      <c r="V6597" s="51"/>
      <c r="W6597" s="35"/>
    </row>
    <row r="6598" spans="4:23">
      <c r="D6598" s="51"/>
      <c r="E6598" s="35"/>
      <c r="F6598" s="51"/>
      <c r="J6598" s="35"/>
      <c r="M6598" s="51"/>
      <c r="O6598" s="35"/>
      <c r="P6598" s="35"/>
      <c r="Q6598" s="35"/>
      <c r="R6598" s="51"/>
      <c r="T6598" s="35"/>
      <c r="U6598" s="35"/>
      <c r="V6598" s="51"/>
      <c r="W6598" s="35"/>
    </row>
    <row r="6599" spans="4:23">
      <c r="D6599" s="51"/>
      <c r="E6599" s="35"/>
      <c r="F6599" s="51"/>
      <c r="J6599" s="35"/>
      <c r="M6599" s="51"/>
      <c r="O6599" s="35"/>
      <c r="P6599" s="35"/>
      <c r="Q6599" s="35"/>
      <c r="R6599" s="51"/>
      <c r="T6599" s="35"/>
      <c r="U6599" s="35"/>
      <c r="V6599" s="51"/>
      <c r="W6599" s="35"/>
    </row>
    <row r="6600" spans="4:23">
      <c r="D6600" s="51"/>
      <c r="E6600" s="35"/>
      <c r="F6600" s="51"/>
      <c r="J6600" s="35"/>
      <c r="M6600" s="51"/>
      <c r="O6600" s="35"/>
      <c r="P6600" s="35"/>
      <c r="Q6600" s="35"/>
      <c r="R6600" s="51"/>
      <c r="T6600" s="35"/>
      <c r="U6600" s="35"/>
      <c r="V6600" s="51"/>
      <c r="W6600" s="35"/>
    </row>
    <row r="6601" spans="4:23">
      <c r="D6601" s="51"/>
      <c r="E6601" s="35"/>
      <c r="F6601" s="51"/>
      <c r="J6601" s="35"/>
      <c r="M6601" s="51"/>
      <c r="O6601" s="35"/>
      <c r="P6601" s="35"/>
      <c r="Q6601" s="35"/>
      <c r="R6601" s="51"/>
      <c r="T6601" s="35"/>
      <c r="U6601" s="35"/>
      <c r="V6601" s="51"/>
      <c r="W6601" s="35"/>
    </row>
    <row r="6602" spans="4:23">
      <c r="D6602" s="51"/>
      <c r="E6602" s="35"/>
      <c r="F6602" s="51"/>
      <c r="J6602" s="35"/>
      <c r="M6602" s="51"/>
      <c r="O6602" s="35"/>
      <c r="P6602" s="35"/>
      <c r="Q6602" s="35"/>
      <c r="R6602" s="51"/>
      <c r="T6602" s="35"/>
      <c r="U6602" s="35"/>
      <c r="V6602" s="51"/>
      <c r="W6602" s="35"/>
    </row>
    <row r="6603" spans="4:23">
      <c r="D6603" s="51"/>
      <c r="E6603" s="35"/>
      <c r="F6603" s="51"/>
      <c r="J6603" s="35"/>
      <c r="M6603" s="51"/>
      <c r="O6603" s="35"/>
      <c r="P6603" s="35"/>
      <c r="Q6603" s="35"/>
      <c r="R6603" s="51"/>
      <c r="T6603" s="35"/>
      <c r="U6603" s="35"/>
      <c r="V6603" s="51"/>
      <c r="W6603" s="35"/>
    </row>
    <row r="6604" spans="4:23">
      <c r="D6604" s="51"/>
      <c r="E6604" s="35"/>
      <c r="F6604" s="51"/>
      <c r="J6604" s="35"/>
      <c r="M6604" s="51"/>
      <c r="O6604" s="35"/>
      <c r="P6604" s="35"/>
      <c r="Q6604" s="35"/>
      <c r="R6604" s="51"/>
      <c r="T6604" s="35"/>
      <c r="U6604" s="35"/>
      <c r="V6604" s="51"/>
      <c r="W6604" s="35"/>
    </row>
    <row r="6605" spans="4:23">
      <c r="D6605" s="51"/>
      <c r="E6605" s="35"/>
      <c r="F6605" s="51"/>
      <c r="J6605" s="35"/>
      <c r="M6605" s="51"/>
      <c r="O6605" s="35"/>
      <c r="P6605" s="35"/>
      <c r="Q6605" s="35"/>
      <c r="R6605" s="51"/>
      <c r="T6605" s="35"/>
      <c r="U6605" s="35"/>
      <c r="V6605" s="51"/>
      <c r="W6605" s="35"/>
    </row>
    <row r="6606" spans="4:23">
      <c r="D6606" s="51"/>
      <c r="E6606" s="35"/>
      <c r="F6606" s="51"/>
      <c r="J6606" s="35"/>
      <c r="M6606" s="51"/>
      <c r="O6606" s="35"/>
      <c r="P6606" s="35"/>
      <c r="Q6606" s="35"/>
      <c r="R6606" s="51"/>
      <c r="T6606" s="35"/>
      <c r="U6606" s="35"/>
      <c r="V6606" s="51"/>
      <c r="W6606" s="35"/>
    </row>
    <row r="6607" spans="4:23">
      <c r="D6607" s="51"/>
      <c r="E6607" s="35"/>
      <c r="F6607" s="51"/>
      <c r="J6607" s="35"/>
      <c r="M6607" s="51"/>
      <c r="O6607" s="35"/>
      <c r="P6607" s="35"/>
      <c r="Q6607" s="35"/>
      <c r="R6607" s="51"/>
      <c r="T6607" s="35"/>
      <c r="U6607" s="35"/>
      <c r="V6607" s="51"/>
      <c r="W6607" s="35"/>
    </row>
    <row r="6608" spans="4:23">
      <c r="D6608" s="51"/>
      <c r="E6608" s="35"/>
      <c r="F6608" s="51"/>
      <c r="J6608" s="35"/>
      <c r="M6608" s="51"/>
      <c r="O6608" s="35"/>
      <c r="P6608" s="35"/>
      <c r="Q6608" s="35"/>
      <c r="R6608" s="51"/>
      <c r="T6608" s="35"/>
      <c r="U6608" s="35"/>
      <c r="V6608" s="51"/>
      <c r="W6608" s="35"/>
    </row>
    <row r="6609" spans="4:23">
      <c r="D6609" s="51"/>
      <c r="E6609" s="35"/>
      <c r="F6609" s="51"/>
      <c r="J6609" s="35"/>
      <c r="M6609" s="51"/>
      <c r="O6609" s="35"/>
      <c r="P6609" s="35"/>
      <c r="Q6609" s="35"/>
      <c r="R6609" s="51"/>
      <c r="T6609" s="35"/>
      <c r="U6609" s="35"/>
      <c r="V6609" s="51"/>
      <c r="W6609" s="35"/>
    </row>
    <row r="6610" spans="4:23">
      <c r="D6610" s="51"/>
      <c r="E6610" s="35"/>
      <c r="F6610" s="51"/>
      <c r="J6610" s="35"/>
      <c r="M6610" s="51"/>
      <c r="O6610" s="35"/>
      <c r="P6610" s="35"/>
      <c r="Q6610" s="35"/>
      <c r="R6610" s="51"/>
      <c r="T6610" s="35"/>
      <c r="U6610" s="35"/>
      <c r="V6610" s="51"/>
      <c r="W6610" s="35"/>
    </row>
    <row r="6611" spans="4:23">
      <c r="D6611" s="51"/>
      <c r="E6611" s="35"/>
      <c r="F6611" s="51"/>
      <c r="J6611" s="35"/>
      <c r="M6611" s="51"/>
      <c r="O6611" s="35"/>
      <c r="P6611" s="35"/>
      <c r="Q6611" s="35"/>
      <c r="R6611" s="51"/>
      <c r="T6611" s="35"/>
      <c r="U6611" s="35"/>
      <c r="V6611" s="51"/>
      <c r="W6611" s="35"/>
    </row>
    <row r="6612" spans="4:23">
      <c r="D6612" s="51"/>
      <c r="E6612" s="35"/>
      <c r="F6612" s="51"/>
      <c r="J6612" s="35"/>
      <c r="M6612" s="51"/>
      <c r="O6612" s="35"/>
      <c r="P6612" s="35"/>
      <c r="Q6612" s="35"/>
      <c r="R6612" s="51"/>
      <c r="T6612" s="35"/>
      <c r="U6612" s="35"/>
      <c r="V6612" s="51"/>
      <c r="W6612" s="35"/>
    </row>
    <row r="6613" spans="4:23">
      <c r="D6613" s="51"/>
      <c r="E6613" s="35"/>
      <c r="F6613" s="51"/>
      <c r="J6613" s="35"/>
      <c r="M6613" s="51"/>
      <c r="O6613" s="35"/>
      <c r="P6613" s="35"/>
      <c r="Q6613" s="35"/>
      <c r="R6613" s="51"/>
      <c r="T6613" s="35"/>
      <c r="U6613" s="35"/>
      <c r="V6613" s="51"/>
      <c r="W6613" s="35"/>
    </row>
    <row r="6614" spans="4:23">
      <c r="D6614" s="51"/>
      <c r="E6614" s="35"/>
      <c r="F6614" s="51"/>
      <c r="J6614" s="35"/>
      <c r="M6614" s="51"/>
      <c r="O6614" s="35"/>
      <c r="P6614" s="35"/>
      <c r="Q6614" s="35"/>
      <c r="R6614" s="51"/>
      <c r="T6614" s="35"/>
      <c r="U6614" s="35"/>
      <c r="V6614" s="51"/>
      <c r="W6614" s="35"/>
    </row>
    <row r="6615" spans="4:23">
      <c r="D6615" s="51"/>
      <c r="E6615" s="35"/>
      <c r="F6615" s="51"/>
      <c r="J6615" s="35"/>
      <c r="M6615" s="51"/>
      <c r="O6615" s="35"/>
      <c r="P6615" s="35"/>
      <c r="Q6615" s="35"/>
      <c r="R6615" s="51"/>
      <c r="T6615" s="35"/>
      <c r="U6615" s="35"/>
      <c r="V6615" s="51"/>
      <c r="W6615" s="35"/>
    </row>
    <row r="6616" spans="4:23">
      <c r="D6616" s="51"/>
      <c r="E6616" s="35"/>
      <c r="F6616" s="51"/>
      <c r="J6616" s="35"/>
      <c r="M6616" s="51"/>
      <c r="O6616" s="35"/>
      <c r="P6616" s="35"/>
      <c r="Q6616" s="35"/>
      <c r="R6616" s="51"/>
      <c r="T6616" s="35"/>
      <c r="U6616" s="35"/>
      <c r="V6616" s="51"/>
      <c r="W6616" s="35"/>
    </row>
    <row r="6617" spans="4:23">
      <c r="D6617" s="51"/>
      <c r="E6617" s="35"/>
      <c r="F6617" s="51"/>
      <c r="J6617" s="35"/>
      <c r="M6617" s="51"/>
      <c r="O6617" s="35"/>
      <c r="P6617" s="35"/>
      <c r="Q6617" s="35"/>
      <c r="R6617" s="51"/>
      <c r="T6617" s="35"/>
      <c r="U6617" s="35"/>
      <c r="V6617" s="51"/>
      <c r="W6617" s="35"/>
    </row>
    <row r="6618" spans="4:23">
      <c r="D6618" s="51"/>
      <c r="E6618" s="35"/>
      <c r="F6618" s="51"/>
      <c r="J6618" s="35"/>
      <c r="M6618" s="51"/>
      <c r="O6618" s="35"/>
      <c r="P6618" s="35"/>
      <c r="Q6618" s="35"/>
      <c r="R6618" s="51"/>
      <c r="T6618" s="35"/>
      <c r="U6618" s="35"/>
      <c r="V6618" s="51"/>
      <c r="W6618" s="35"/>
    </row>
    <row r="6619" spans="4:23">
      <c r="D6619" s="51"/>
      <c r="E6619" s="35"/>
      <c r="F6619" s="51"/>
      <c r="J6619" s="35"/>
      <c r="M6619" s="51"/>
      <c r="O6619" s="35"/>
      <c r="P6619" s="35"/>
      <c r="Q6619" s="35"/>
      <c r="R6619" s="51"/>
      <c r="T6619" s="35"/>
      <c r="U6619" s="35"/>
      <c r="V6619" s="51"/>
      <c r="W6619" s="35"/>
    </row>
    <row r="6620" spans="4:23">
      <c r="D6620" s="51"/>
      <c r="E6620" s="35"/>
      <c r="F6620" s="51"/>
      <c r="J6620" s="35"/>
      <c r="M6620" s="51"/>
      <c r="O6620" s="35"/>
      <c r="P6620" s="35"/>
      <c r="Q6620" s="35"/>
      <c r="R6620" s="51"/>
      <c r="T6620" s="35"/>
      <c r="U6620" s="35"/>
      <c r="V6620" s="51"/>
      <c r="W6620" s="35"/>
    </row>
    <row r="6621" spans="4:23">
      <c r="D6621" s="51"/>
      <c r="E6621" s="35"/>
      <c r="F6621" s="51"/>
      <c r="J6621" s="35"/>
      <c r="M6621" s="51"/>
      <c r="O6621" s="35"/>
      <c r="P6621" s="35"/>
      <c r="Q6621" s="35"/>
      <c r="R6621" s="51"/>
      <c r="T6621" s="35"/>
      <c r="U6621" s="35"/>
      <c r="V6621" s="51"/>
      <c r="W6621" s="35"/>
    </row>
    <row r="6622" spans="4:23">
      <c r="D6622" s="51"/>
      <c r="E6622" s="35"/>
      <c r="F6622" s="51"/>
      <c r="J6622" s="35"/>
      <c r="M6622" s="51"/>
      <c r="O6622" s="35"/>
      <c r="P6622" s="35"/>
      <c r="Q6622" s="35"/>
      <c r="R6622" s="51"/>
      <c r="T6622" s="35"/>
      <c r="U6622" s="35"/>
      <c r="V6622" s="51"/>
      <c r="W6622" s="35"/>
    </row>
    <row r="6623" spans="4:23">
      <c r="D6623" s="51"/>
      <c r="E6623" s="35"/>
      <c r="F6623" s="51"/>
      <c r="J6623" s="35"/>
      <c r="M6623" s="51"/>
      <c r="O6623" s="35"/>
      <c r="P6623" s="35"/>
      <c r="Q6623" s="35"/>
      <c r="R6623" s="51"/>
      <c r="T6623" s="35"/>
      <c r="U6623" s="35"/>
      <c r="V6623" s="51"/>
      <c r="W6623" s="35"/>
    </row>
    <row r="6624" spans="4:23">
      <c r="D6624" s="51"/>
      <c r="E6624" s="35"/>
      <c r="F6624" s="51"/>
      <c r="J6624" s="35"/>
      <c r="M6624" s="51"/>
      <c r="O6624" s="35"/>
      <c r="P6624" s="35"/>
      <c r="Q6624" s="35"/>
      <c r="R6624" s="51"/>
      <c r="T6624" s="35"/>
      <c r="U6624" s="35"/>
      <c r="V6624" s="51"/>
      <c r="W6624" s="35"/>
    </row>
    <row r="6625" spans="4:23">
      <c r="D6625" s="51"/>
      <c r="E6625" s="35"/>
      <c r="F6625" s="51"/>
      <c r="J6625" s="35"/>
      <c r="M6625" s="51"/>
      <c r="O6625" s="35"/>
      <c r="P6625" s="35"/>
      <c r="Q6625" s="35"/>
      <c r="R6625" s="51"/>
      <c r="T6625" s="35"/>
      <c r="U6625" s="35"/>
      <c r="V6625" s="51"/>
      <c r="W6625" s="35"/>
    </row>
    <row r="6626" spans="4:23">
      <c r="D6626" s="51"/>
      <c r="E6626" s="35"/>
      <c r="F6626" s="51"/>
      <c r="J6626" s="35"/>
      <c r="M6626" s="51"/>
      <c r="O6626" s="35"/>
      <c r="P6626" s="35"/>
      <c r="Q6626" s="35"/>
      <c r="R6626" s="51"/>
      <c r="T6626" s="35"/>
      <c r="U6626" s="35"/>
      <c r="V6626" s="51"/>
      <c r="W6626" s="35"/>
    </row>
    <row r="6627" spans="4:23">
      <c r="D6627" s="51"/>
      <c r="E6627" s="35"/>
      <c r="F6627" s="51"/>
      <c r="J6627" s="35"/>
      <c r="M6627" s="51"/>
      <c r="O6627" s="35"/>
      <c r="P6627" s="35"/>
      <c r="Q6627" s="35"/>
      <c r="R6627" s="51"/>
      <c r="T6627" s="35"/>
      <c r="U6627" s="35"/>
      <c r="V6627" s="51"/>
      <c r="W6627" s="35"/>
    </row>
    <row r="6628" spans="4:23">
      <c r="D6628" s="51"/>
      <c r="E6628" s="35"/>
      <c r="F6628" s="51"/>
      <c r="J6628" s="35"/>
      <c r="M6628" s="51"/>
      <c r="O6628" s="35"/>
      <c r="P6628" s="35"/>
      <c r="Q6628" s="35"/>
      <c r="R6628" s="51"/>
      <c r="T6628" s="35"/>
      <c r="U6628" s="35"/>
      <c r="V6628" s="51"/>
      <c r="W6628" s="35"/>
    </row>
    <row r="6629" spans="4:23">
      <c r="D6629" s="51"/>
      <c r="E6629" s="35"/>
      <c r="F6629" s="51"/>
      <c r="J6629" s="35"/>
      <c r="M6629" s="51"/>
      <c r="O6629" s="35"/>
      <c r="P6629" s="35"/>
      <c r="Q6629" s="35"/>
      <c r="R6629" s="51"/>
      <c r="T6629" s="35"/>
      <c r="U6629" s="35"/>
      <c r="V6629" s="51"/>
      <c r="W6629" s="35"/>
    </row>
    <row r="6630" spans="4:23">
      <c r="D6630" s="51"/>
      <c r="E6630" s="35"/>
      <c r="F6630" s="51"/>
      <c r="J6630" s="35"/>
      <c r="M6630" s="51"/>
      <c r="O6630" s="35"/>
      <c r="P6630" s="35"/>
      <c r="Q6630" s="35"/>
      <c r="R6630" s="51"/>
      <c r="T6630" s="35"/>
      <c r="U6630" s="35"/>
      <c r="V6630" s="51"/>
      <c r="W6630" s="35"/>
    </row>
    <row r="6631" spans="4:23">
      <c r="D6631" s="51"/>
      <c r="E6631" s="35"/>
      <c r="F6631" s="51"/>
      <c r="J6631" s="35"/>
      <c r="M6631" s="51"/>
      <c r="O6631" s="35"/>
      <c r="P6631" s="35"/>
      <c r="Q6631" s="35"/>
      <c r="R6631" s="51"/>
      <c r="T6631" s="35"/>
      <c r="U6631" s="35"/>
      <c r="V6631" s="51"/>
      <c r="W6631" s="35"/>
    </row>
    <row r="6632" spans="4:23">
      <c r="D6632" s="51"/>
      <c r="E6632" s="35"/>
      <c r="F6632" s="51"/>
      <c r="J6632" s="35"/>
      <c r="M6632" s="51"/>
      <c r="O6632" s="35"/>
      <c r="P6632" s="35"/>
      <c r="Q6632" s="35"/>
      <c r="R6632" s="51"/>
      <c r="T6632" s="35"/>
      <c r="U6632" s="35"/>
      <c r="V6632" s="51"/>
      <c r="W6632" s="35"/>
    </row>
    <row r="6633" spans="4:23">
      <c r="D6633" s="51"/>
      <c r="E6633" s="35"/>
      <c r="F6633" s="51"/>
      <c r="J6633" s="35"/>
      <c r="M6633" s="51"/>
      <c r="O6633" s="35"/>
      <c r="P6633" s="35"/>
      <c r="Q6633" s="35"/>
      <c r="R6633" s="51"/>
      <c r="T6633" s="35"/>
      <c r="U6633" s="35"/>
      <c r="V6633" s="51"/>
      <c r="W6633" s="35"/>
    </row>
    <row r="6634" spans="4:23">
      <c r="D6634" s="51"/>
      <c r="E6634" s="35"/>
      <c r="F6634" s="51"/>
      <c r="J6634" s="35"/>
      <c r="M6634" s="51"/>
      <c r="O6634" s="35"/>
      <c r="P6634" s="35"/>
      <c r="Q6634" s="35"/>
      <c r="R6634" s="51"/>
      <c r="T6634" s="35"/>
      <c r="U6634" s="35"/>
      <c r="V6634" s="51"/>
      <c r="W6634" s="35"/>
    </row>
    <row r="6635" spans="4:23">
      <c r="D6635" s="51"/>
      <c r="E6635" s="35"/>
      <c r="F6635" s="51"/>
      <c r="J6635" s="35"/>
      <c r="M6635" s="51"/>
      <c r="O6635" s="35"/>
      <c r="P6635" s="35"/>
      <c r="Q6635" s="35"/>
      <c r="R6635" s="51"/>
      <c r="T6635" s="35"/>
      <c r="U6635" s="35"/>
      <c r="V6635" s="51"/>
      <c r="W6635" s="35"/>
    </row>
    <row r="6636" spans="4:23">
      <c r="D6636" s="51"/>
      <c r="E6636" s="35"/>
      <c r="F6636" s="51"/>
      <c r="J6636" s="35"/>
      <c r="M6636" s="51"/>
      <c r="O6636" s="35"/>
      <c r="P6636" s="35"/>
      <c r="Q6636" s="35"/>
      <c r="R6636" s="51"/>
      <c r="T6636" s="35"/>
      <c r="U6636" s="35"/>
      <c r="V6636" s="51"/>
      <c r="W6636" s="35"/>
    </row>
    <row r="6637" spans="4:23">
      <c r="D6637" s="51"/>
      <c r="E6637" s="35"/>
      <c r="F6637" s="51"/>
      <c r="J6637" s="35"/>
      <c r="M6637" s="51"/>
      <c r="O6637" s="35"/>
      <c r="P6637" s="35"/>
      <c r="Q6637" s="35"/>
      <c r="R6637" s="51"/>
      <c r="T6637" s="35"/>
      <c r="U6637" s="35"/>
      <c r="V6637" s="51"/>
      <c r="W6637" s="35"/>
    </row>
    <row r="6638" spans="4:23">
      <c r="D6638" s="51"/>
      <c r="E6638" s="35"/>
      <c r="F6638" s="51"/>
      <c r="J6638" s="35"/>
      <c r="M6638" s="51"/>
      <c r="O6638" s="35"/>
      <c r="P6638" s="35"/>
      <c r="Q6638" s="35"/>
      <c r="R6638" s="51"/>
      <c r="T6638" s="35"/>
      <c r="U6638" s="35"/>
      <c r="V6638" s="51"/>
      <c r="W6638" s="35"/>
    </row>
    <row r="6639" spans="4:23">
      <c r="D6639" s="51"/>
      <c r="E6639" s="35"/>
      <c r="F6639" s="51"/>
      <c r="J6639" s="35"/>
      <c r="M6639" s="51"/>
      <c r="O6639" s="35"/>
      <c r="P6639" s="35"/>
      <c r="Q6639" s="35"/>
      <c r="R6639" s="51"/>
      <c r="T6639" s="35"/>
      <c r="U6639" s="35"/>
      <c r="V6639" s="51"/>
      <c r="W6639" s="35"/>
    </row>
    <row r="6640" spans="4:23">
      <c r="D6640" s="51"/>
      <c r="E6640" s="35"/>
      <c r="F6640" s="51"/>
      <c r="J6640" s="35"/>
      <c r="M6640" s="51"/>
      <c r="O6640" s="35"/>
      <c r="P6640" s="35"/>
      <c r="Q6640" s="35"/>
      <c r="R6640" s="51"/>
      <c r="T6640" s="35"/>
      <c r="U6640" s="35"/>
      <c r="V6640" s="51"/>
      <c r="W6640" s="35"/>
    </row>
    <row r="6641" spans="4:23">
      <c r="D6641" s="51"/>
      <c r="E6641" s="35"/>
      <c r="F6641" s="51"/>
      <c r="J6641" s="35"/>
      <c r="M6641" s="51"/>
      <c r="O6641" s="35"/>
      <c r="P6641" s="35"/>
      <c r="Q6641" s="35"/>
      <c r="R6641" s="51"/>
      <c r="T6641" s="35"/>
      <c r="U6641" s="35"/>
      <c r="V6641" s="51"/>
      <c r="W6641" s="35"/>
    </row>
    <row r="6642" spans="4:23">
      <c r="D6642" s="51"/>
      <c r="E6642" s="35"/>
      <c r="F6642" s="51"/>
      <c r="J6642" s="35"/>
      <c r="M6642" s="51"/>
      <c r="O6642" s="35"/>
      <c r="P6642" s="35"/>
      <c r="Q6642" s="35"/>
      <c r="R6642" s="51"/>
      <c r="T6642" s="35"/>
      <c r="U6642" s="35"/>
      <c r="V6642" s="51"/>
      <c r="W6642" s="35"/>
    </row>
    <row r="6643" spans="4:23">
      <c r="D6643" s="51"/>
      <c r="E6643" s="35"/>
      <c r="F6643" s="51"/>
      <c r="J6643" s="35"/>
      <c r="M6643" s="51"/>
      <c r="O6643" s="35"/>
      <c r="P6643" s="35"/>
      <c r="Q6643" s="35"/>
      <c r="R6643" s="51"/>
      <c r="T6643" s="35"/>
      <c r="U6643" s="35"/>
      <c r="V6643" s="51"/>
      <c r="W6643" s="35"/>
    </row>
    <row r="6644" spans="4:23">
      <c r="D6644" s="51"/>
      <c r="E6644" s="35"/>
      <c r="F6644" s="51"/>
      <c r="J6644" s="35"/>
      <c r="M6644" s="51"/>
      <c r="O6644" s="35"/>
      <c r="P6644" s="35"/>
      <c r="Q6644" s="35"/>
      <c r="R6644" s="51"/>
      <c r="T6644" s="35"/>
      <c r="U6644" s="35"/>
      <c r="V6644" s="51"/>
      <c r="W6644" s="35"/>
    </row>
    <row r="6645" spans="4:23">
      <c r="D6645" s="51"/>
      <c r="E6645" s="35"/>
      <c r="F6645" s="51"/>
      <c r="J6645" s="35"/>
      <c r="M6645" s="51"/>
      <c r="O6645" s="35"/>
      <c r="P6645" s="35"/>
      <c r="Q6645" s="35"/>
      <c r="R6645" s="51"/>
      <c r="T6645" s="35"/>
      <c r="U6645" s="35"/>
      <c r="V6645" s="51"/>
      <c r="W6645" s="35"/>
    </row>
    <row r="6646" spans="4:23">
      <c r="D6646" s="51"/>
      <c r="E6646" s="35"/>
      <c r="F6646" s="51"/>
      <c r="J6646" s="35"/>
      <c r="M6646" s="51"/>
      <c r="O6646" s="35"/>
      <c r="P6646" s="35"/>
      <c r="Q6646" s="35"/>
      <c r="R6646" s="51"/>
      <c r="T6646" s="35"/>
      <c r="U6646" s="35"/>
      <c r="V6646" s="51"/>
      <c r="W6646" s="35"/>
    </row>
    <row r="6647" spans="4:23">
      <c r="D6647" s="51"/>
      <c r="E6647" s="35"/>
      <c r="F6647" s="51"/>
      <c r="J6647" s="35"/>
      <c r="M6647" s="51"/>
      <c r="O6647" s="35"/>
      <c r="P6647" s="35"/>
      <c r="Q6647" s="35"/>
      <c r="R6647" s="51"/>
      <c r="T6647" s="35"/>
      <c r="U6647" s="35"/>
      <c r="V6647" s="51"/>
      <c r="W6647" s="35"/>
    </row>
    <row r="6648" spans="4:23">
      <c r="D6648" s="51"/>
      <c r="E6648" s="35"/>
      <c r="F6648" s="51"/>
      <c r="J6648" s="35"/>
      <c r="M6648" s="51"/>
      <c r="O6648" s="35"/>
      <c r="P6648" s="35"/>
      <c r="Q6648" s="35"/>
      <c r="R6648" s="51"/>
      <c r="T6648" s="35"/>
      <c r="U6648" s="35"/>
      <c r="V6648" s="51"/>
      <c r="W6648" s="35"/>
    </row>
    <row r="6649" spans="4:23">
      <c r="D6649" s="51"/>
      <c r="E6649" s="35"/>
      <c r="F6649" s="51"/>
      <c r="J6649" s="35"/>
      <c r="M6649" s="51"/>
      <c r="O6649" s="35"/>
      <c r="P6649" s="35"/>
      <c r="Q6649" s="35"/>
      <c r="R6649" s="51"/>
      <c r="T6649" s="35"/>
      <c r="U6649" s="35"/>
      <c r="V6649" s="51"/>
      <c r="W6649" s="35"/>
    </row>
    <row r="6650" spans="4:23">
      <c r="D6650" s="51"/>
      <c r="E6650" s="35"/>
      <c r="F6650" s="51"/>
      <c r="J6650" s="35"/>
      <c r="M6650" s="51"/>
      <c r="O6650" s="35"/>
      <c r="P6650" s="35"/>
      <c r="Q6650" s="35"/>
      <c r="R6650" s="51"/>
      <c r="T6650" s="35"/>
      <c r="U6650" s="35"/>
      <c r="V6650" s="51"/>
      <c r="W6650" s="35"/>
    </row>
    <row r="6651" spans="4:23">
      <c r="D6651" s="51"/>
      <c r="E6651" s="35"/>
      <c r="F6651" s="51"/>
      <c r="J6651" s="35"/>
      <c r="M6651" s="51"/>
      <c r="O6651" s="35"/>
      <c r="P6651" s="35"/>
      <c r="Q6651" s="35"/>
      <c r="R6651" s="51"/>
      <c r="T6651" s="35"/>
      <c r="U6651" s="35"/>
      <c r="V6651" s="51"/>
      <c r="W6651" s="35"/>
    </row>
    <row r="6652" spans="4:23">
      <c r="D6652" s="51"/>
      <c r="E6652" s="35"/>
      <c r="F6652" s="51"/>
      <c r="J6652" s="35"/>
      <c r="M6652" s="51"/>
      <c r="O6652" s="35"/>
      <c r="P6652" s="35"/>
      <c r="Q6652" s="35"/>
      <c r="R6652" s="51"/>
      <c r="T6652" s="35"/>
      <c r="U6652" s="35"/>
      <c r="V6652" s="51"/>
      <c r="W6652" s="35"/>
    </row>
    <row r="6653" spans="4:23">
      <c r="D6653" s="51"/>
      <c r="E6653" s="35"/>
      <c r="F6653" s="51"/>
      <c r="J6653" s="35"/>
      <c r="M6653" s="51"/>
      <c r="O6653" s="35"/>
      <c r="P6653" s="35"/>
      <c r="Q6653" s="35"/>
      <c r="R6653" s="51"/>
      <c r="T6653" s="35"/>
      <c r="U6653" s="35"/>
      <c r="V6653" s="51"/>
      <c r="W6653" s="35"/>
    </row>
    <row r="6654" spans="4:23">
      <c r="D6654" s="51"/>
      <c r="E6654" s="35"/>
      <c r="F6654" s="51"/>
      <c r="J6654" s="35"/>
      <c r="M6654" s="51"/>
      <c r="O6654" s="35"/>
      <c r="P6654" s="35"/>
      <c r="Q6654" s="35"/>
      <c r="R6654" s="51"/>
      <c r="T6654" s="35"/>
      <c r="U6654" s="35"/>
      <c r="V6654" s="51"/>
      <c r="W6654" s="35"/>
    </row>
    <row r="6655" spans="4:23">
      <c r="D6655" s="51"/>
      <c r="E6655" s="35"/>
      <c r="F6655" s="51"/>
      <c r="J6655" s="35"/>
      <c r="M6655" s="51"/>
      <c r="O6655" s="35"/>
      <c r="P6655" s="35"/>
      <c r="Q6655" s="35"/>
      <c r="R6655" s="51"/>
      <c r="T6655" s="35"/>
      <c r="U6655" s="35"/>
      <c r="V6655" s="51"/>
      <c r="W6655" s="35"/>
    </row>
    <row r="6656" spans="4:23">
      <c r="D6656" s="51"/>
      <c r="E6656" s="35"/>
      <c r="F6656" s="51"/>
      <c r="J6656" s="35"/>
      <c r="M6656" s="51"/>
      <c r="O6656" s="35"/>
      <c r="P6656" s="35"/>
      <c r="Q6656" s="35"/>
      <c r="R6656" s="51"/>
      <c r="T6656" s="35"/>
      <c r="U6656" s="35"/>
      <c r="V6656" s="51"/>
      <c r="W6656" s="35"/>
    </row>
    <row r="6657" spans="4:23">
      <c r="D6657" s="51"/>
      <c r="E6657" s="35"/>
      <c r="F6657" s="51"/>
      <c r="J6657" s="35"/>
      <c r="M6657" s="51"/>
      <c r="O6657" s="35"/>
      <c r="P6657" s="35"/>
      <c r="Q6657" s="35"/>
      <c r="R6657" s="51"/>
      <c r="T6657" s="35"/>
      <c r="U6657" s="35"/>
      <c r="V6657" s="51"/>
      <c r="W6657" s="35"/>
    </row>
    <row r="6658" spans="4:23">
      <c r="D6658" s="51"/>
      <c r="E6658" s="35"/>
      <c r="F6658" s="51"/>
      <c r="J6658" s="35"/>
      <c r="M6658" s="51"/>
      <c r="O6658" s="35"/>
      <c r="P6658" s="35"/>
      <c r="Q6658" s="35"/>
      <c r="R6658" s="51"/>
      <c r="T6658" s="35"/>
      <c r="U6658" s="35"/>
      <c r="V6658" s="51"/>
      <c r="W6658" s="35"/>
    </row>
    <row r="6659" spans="4:23">
      <c r="D6659" s="51"/>
      <c r="E6659" s="35"/>
      <c r="F6659" s="51"/>
      <c r="J6659" s="35"/>
      <c r="M6659" s="51"/>
      <c r="O6659" s="35"/>
      <c r="P6659" s="35"/>
      <c r="Q6659" s="35"/>
      <c r="R6659" s="51"/>
      <c r="T6659" s="35"/>
      <c r="U6659" s="35"/>
      <c r="V6659" s="51"/>
      <c r="W6659" s="35"/>
    </row>
    <row r="6660" spans="4:23">
      <c r="D6660" s="51"/>
      <c r="E6660" s="35"/>
      <c r="F6660" s="51"/>
      <c r="J6660" s="35"/>
      <c r="M6660" s="51"/>
      <c r="O6660" s="35"/>
      <c r="P6660" s="35"/>
      <c r="Q6660" s="35"/>
      <c r="R6660" s="51"/>
      <c r="T6660" s="35"/>
      <c r="U6660" s="35"/>
      <c r="V6660" s="51"/>
      <c r="W6660" s="35"/>
    </row>
    <row r="6661" spans="4:23">
      <c r="D6661" s="51"/>
      <c r="E6661" s="35"/>
      <c r="F6661" s="51"/>
      <c r="J6661" s="35"/>
      <c r="M6661" s="51"/>
      <c r="O6661" s="35"/>
      <c r="P6661" s="35"/>
      <c r="Q6661" s="35"/>
      <c r="R6661" s="51"/>
      <c r="T6661" s="35"/>
      <c r="U6661" s="35"/>
      <c r="V6661" s="51"/>
      <c r="W6661" s="35"/>
    </row>
    <row r="6662" spans="4:23">
      <c r="D6662" s="51"/>
      <c r="E6662" s="35"/>
      <c r="F6662" s="51"/>
      <c r="J6662" s="35"/>
      <c r="M6662" s="51"/>
      <c r="O6662" s="35"/>
      <c r="P6662" s="35"/>
      <c r="Q6662" s="35"/>
      <c r="R6662" s="51"/>
      <c r="T6662" s="35"/>
      <c r="U6662" s="35"/>
      <c r="V6662" s="51"/>
      <c r="W6662" s="35"/>
    </row>
    <row r="6663" spans="4:23">
      <c r="D6663" s="51"/>
      <c r="E6663" s="35"/>
      <c r="F6663" s="51"/>
      <c r="J6663" s="35"/>
      <c r="M6663" s="51"/>
      <c r="O6663" s="35"/>
      <c r="P6663" s="35"/>
      <c r="Q6663" s="35"/>
      <c r="R6663" s="51"/>
      <c r="T6663" s="35"/>
      <c r="U6663" s="35"/>
      <c r="V6663" s="51"/>
      <c r="W6663" s="35"/>
    </row>
    <row r="6664" spans="4:23">
      <c r="D6664" s="51"/>
      <c r="E6664" s="35"/>
      <c r="F6664" s="51"/>
      <c r="J6664" s="35"/>
      <c r="M6664" s="51"/>
      <c r="O6664" s="35"/>
      <c r="P6664" s="35"/>
      <c r="Q6664" s="35"/>
      <c r="R6664" s="51"/>
      <c r="T6664" s="35"/>
      <c r="U6664" s="35"/>
      <c r="V6664" s="51"/>
      <c r="W6664" s="35"/>
    </row>
    <row r="6665" spans="4:23">
      <c r="D6665" s="51"/>
      <c r="E6665" s="35"/>
      <c r="F6665" s="51"/>
      <c r="J6665" s="35"/>
      <c r="M6665" s="51"/>
      <c r="O6665" s="35"/>
      <c r="P6665" s="35"/>
      <c r="Q6665" s="35"/>
      <c r="R6665" s="51"/>
      <c r="T6665" s="35"/>
      <c r="U6665" s="35"/>
      <c r="V6665" s="51"/>
      <c r="W6665" s="35"/>
    </row>
    <row r="6666" spans="4:23">
      <c r="D6666" s="51"/>
      <c r="E6666" s="35"/>
      <c r="F6666" s="51"/>
      <c r="J6666" s="35"/>
      <c r="M6666" s="51"/>
      <c r="O6666" s="35"/>
      <c r="P6666" s="35"/>
      <c r="Q6666" s="35"/>
      <c r="R6666" s="51"/>
      <c r="T6666" s="35"/>
      <c r="U6666" s="35"/>
      <c r="V6666" s="51"/>
      <c r="W6666" s="35"/>
    </row>
    <row r="6667" spans="4:23">
      <c r="D6667" s="51"/>
      <c r="E6667" s="35"/>
      <c r="F6667" s="51"/>
      <c r="J6667" s="35"/>
      <c r="M6667" s="51"/>
      <c r="O6667" s="35"/>
      <c r="P6667" s="35"/>
      <c r="Q6667" s="35"/>
      <c r="R6667" s="51"/>
      <c r="T6667" s="35"/>
      <c r="U6667" s="35"/>
      <c r="V6667" s="51"/>
      <c r="W6667" s="35"/>
    </row>
    <row r="6668" spans="4:23">
      <c r="D6668" s="51"/>
      <c r="E6668" s="35"/>
      <c r="F6668" s="51"/>
      <c r="J6668" s="35"/>
      <c r="M6668" s="51"/>
      <c r="O6668" s="35"/>
      <c r="P6668" s="35"/>
      <c r="Q6668" s="35"/>
      <c r="R6668" s="51"/>
      <c r="T6668" s="35"/>
      <c r="U6668" s="35"/>
      <c r="V6668" s="51"/>
      <c r="W6668" s="35"/>
    </row>
    <row r="6669" spans="4:23">
      <c r="D6669" s="51"/>
      <c r="E6669" s="35"/>
      <c r="F6669" s="51"/>
      <c r="J6669" s="35"/>
      <c r="M6669" s="51"/>
      <c r="O6669" s="35"/>
      <c r="P6669" s="35"/>
      <c r="Q6669" s="35"/>
      <c r="R6669" s="51"/>
      <c r="T6669" s="35"/>
      <c r="U6669" s="35"/>
      <c r="V6669" s="51"/>
      <c r="W6669" s="35"/>
    </row>
    <row r="6670" spans="4:23">
      <c r="D6670" s="51"/>
      <c r="E6670" s="35"/>
      <c r="F6670" s="51"/>
      <c r="J6670" s="35"/>
      <c r="M6670" s="51"/>
      <c r="O6670" s="35"/>
      <c r="P6670" s="35"/>
      <c r="Q6670" s="35"/>
      <c r="R6670" s="51"/>
      <c r="T6670" s="35"/>
      <c r="U6670" s="35"/>
      <c r="V6670" s="51"/>
      <c r="W6670" s="35"/>
    </row>
    <row r="6671" spans="4:23">
      <c r="D6671" s="51"/>
      <c r="E6671" s="35"/>
      <c r="F6671" s="51"/>
      <c r="J6671" s="35"/>
      <c r="M6671" s="51"/>
      <c r="O6671" s="35"/>
      <c r="P6671" s="35"/>
      <c r="Q6671" s="35"/>
      <c r="R6671" s="51"/>
      <c r="T6671" s="35"/>
      <c r="U6671" s="35"/>
      <c r="V6671" s="51"/>
      <c r="W6671" s="35"/>
    </row>
    <row r="6672" spans="4:23">
      <c r="D6672" s="51"/>
      <c r="E6672" s="35"/>
      <c r="F6672" s="51"/>
      <c r="J6672" s="35"/>
      <c r="M6672" s="51"/>
      <c r="O6672" s="35"/>
      <c r="P6672" s="35"/>
      <c r="Q6672" s="35"/>
      <c r="R6672" s="51"/>
      <c r="T6672" s="35"/>
      <c r="U6672" s="35"/>
      <c r="V6672" s="51"/>
      <c r="W6672" s="35"/>
    </row>
    <row r="6673" spans="4:23">
      <c r="D6673" s="51"/>
      <c r="E6673" s="35"/>
      <c r="F6673" s="51"/>
      <c r="J6673" s="35"/>
      <c r="M6673" s="51"/>
      <c r="O6673" s="35"/>
      <c r="P6673" s="35"/>
      <c r="Q6673" s="35"/>
      <c r="R6673" s="51"/>
      <c r="T6673" s="35"/>
      <c r="U6673" s="35"/>
      <c r="V6673" s="51"/>
      <c r="W6673" s="35"/>
    </row>
    <row r="6674" spans="4:23">
      <c r="D6674" s="51"/>
      <c r="E6674" s="35"/>
      <c r="F6674" s="51"/>
      <c r="J6674" s="35"/>
      <c r="M6674" s="51"/>
      <c r="O6674" s="35"/>
      <c r="P6674" s="35"/>
      <c r="Q6674" s="35"/>
      <c r="R6674" s="51"/>
      <c r="T6674" s="35"/>
      <c r="U6674" s="35"/>
      <c r="V6674" s="51"/>
      <c r="W6674" s="35"/>
    </row>
    <row r="6675" spans="4:23">
      <c r="D6675" s="51"/>
      <c r="E6675" s="35"/>
      <c r="F6675" s="51"/>
      <c r="J6675" s="35"/>
      <c r="M6675" s="51"/>
      <c r="O6675" s="35"/>
      <c r="P6675" s="35"/>
      <c r="Q6675" s="35"/>
      <c r="R6675" s="51"/>
      <c r="T6675" s="35"/>
      <c r="U6675" s="35"/>
      <c r="V6675" s="51"/>
      <c r="W6675" s="35"/>
    </row>
    <row r="6676" spans="4:23">
      <c r="D6676" s="51"/>
      <c r="E6676" s="35"/>
      <c r="F6676" s="51"/>
      <c r="J6676" s="35"/>
      <c r="M6676" s="51"/>
      <c r="O6676" s="35"/>
      <c r="P6676" s="35"/>
      <c r="Q6676" s="35"/>
      <c r="R6676" s="51"/>
      <c r="T6676" s="35"/>
      <c r="U6676" s="35"/>
      <c r="V6676" s="51"/>
      <c r="W6676" s="35"/>
    </row>
    <row r="6677" spans="4:23">
      <c r="D6677" s="51"/>
      <c r="E6677" s="35"/>
      <c r="F6677" s="51"/>
      <c r="J6677" s="35"/>
      <c r="M6677" s="51"/>
      <c r="O6677" s="35"/>
      <c r="P6677" s="35"/>
      <c r="Q6677" s="35"/>
      <c r="R6677" s="51"/>
      <c r="T6677" s="35"/>
      <c r="U6677" s="35"/>
      <c r="V6677" s="51"/>
      <c r="W6677" s="35"/>
    </row>
    <row r="6678" spans="4:23">
      <c r="D6678" s="51"/>
      <c r="E6678" s="35"/>
      <c r="F6678" s="51"/>
      <c r="J6678" s="35"/>
      <c r="M6678" s="51"/>
      <c r="O6678" s="35"/>
      <c r="P6678" s="35"/>
      <c r="Q6678" s="35"/>
      <c r="R6678" s="51"/>
      <c r="T6678" s="35"/>
      <c r="U6678" s="35"/>
      <c r="V6678" s="51"/>
      <c r="W6678" s="35"/>
    </row>
    <row r="6679" spans="4:23">
      <c r="D6679" s="51"/>
      <c r="E6679" s="35"/>
      <c r="F6679" s="51"/>
      <c r="J6679" s="35"/>
      <c r="M6679" s="51"/>
      <c r="O6679" s="35"/>
      <c r="P6679" s="35"/>
      <c r="Q6679" s="35"/>
      <c r="R6679" s="51"/>
      <c r="T6679" s="35"/>
      <c r="U6679" s="35"/>
      <c r="V6679" s="51"/>
      <c r="W6679" s="35"/>
    </row>
    <row r="6680" spans="4:23">
      <c r="D6680" s="51"/>
      <c r="E6680" s="35"/>
      <c r="F6680" s="51"/>
      <c r="J6680" s="35"/>
      <c r="M6680" s="51"/>
      <c r="O6680" s="35"/>
      <c r="P6680" s="35"/>
      <c r="Q6680" s="35"/>
      <c r="R6680" s="51"/>
      <c r="T6680" s="35"/>
      <c r="U6680" s="35"/>
      <c r="V6680" s="51"/>
      <c r="W6680" s="35"/>
    </row>
    <row r="6681" spans="4:23">
      <c r="D6681" s="51"/>
      <c r="E6681" s="35"/>
      <c r="F6681" s="51"/>
      <c r="J6681" s="35"/>
      <c r="M6681" s="51"/>
      <c r="O6681" s="35"/>
      <c r="P6681" s="35"/>
      <c r="Q6681" s="35"/>
      <c r="R6681" s="51"/>
      <c r="T6681" s="35"/>
      <c r="U6681" s="35"/>
      <c r="V6681" s="51"/>
      <c r="W6681" s="35"/>
    </row>
    <row r="6682" spans="4:23">
      <c r="D6682" s="51"/>
      <c r="E6682" s="35"/>
      <c r="F6682" s="51"/>
      <c r="J6682" s="35"/>
      <c r="M6682" s="51"/>
      <c r="O6682" s="35"/>
      <c r="P6682" s="35"/>
      <c r="Q6682" s="35"/>
      <c r="R6682" s="51"/>
      <c r="T6682" s="35"/>
      <c r="U6682" s="35"/>
      <c r="V6682" s="51"/>
      <c r="W6682" s="35"/>
    </row>
    <row r="6683" spans="4:23">
      <c r="D6683" s="51"/>
      <c r="E6683" s="35"/>
      <c r="F6683" s="51"/>
      <c r="J6683" s="35"/>
      <c r="M6683" s="51"/>
      <c r="O6683" s="35"/>
      <c r="P6683" s="35"/>
      <c r="Q6683" s="35"/>
      <c r="R6683" s="51"/>
      <c r="T6683" s="35"/>
      <c r="U6683" s="35"/>
      <c r="V6683" s="51"/>
      <c r="W6683" s="35"/>
    </row>
    <row r="6684" spans="4:23">
      <c r="D6684" s="51"/>
      <c r="E6684" s="35"/>
      <c r="F6684" s="51"/>
      <c r="J6684" s="35"/>
      <c r="M6684" s="51"/>
      <c r="O6684" s="35"/>
      <c r="P6684" s="35"/>
      <c r="Q6684" s="35"/>
      <c r="R6684" s="51"/>
      <c r="T6684" s="35"/>
      <c r="U6684" s="35"/>
      <c r="V6684" s="51"/>
      <c r="W6684" s="35"/>
    </row>
    <row r="6685" spans="4:23">
      <c r="D6685" s="51"/>
      <c r="E6685" s="35"/>
      <c r="F6685" s="51"/>
      <c r="J6685" s="35"/>
      <c r="M6685" s="51"/>
      <c r="O6685" s="35"/>
      <c r="P6685" s="35"/>
      <c r="Q6685" s="35"/>
      <c r="R6685" s="51"/>
      <c r="T6685" s="35"/>
      <c r="U6685" s="35"/>
      <c r="V6685" s="51"/>
      <c r="W6685" s="35"/>
    </row>
    <row r="6686" spans="4:23">
      <c r="D6686" s="51"/>
      <c r="E6686" s="35"/>
      <c r="F6686" s="51"/>
      <c r="J6686" s="35"/>
      <c r="M6686" s="51"/>
      <c r="O6686" s="35"/>
      <c r="P6686" s="35"/>
      <c r="Q6686" s="35"/>
      <c r="R6686" s="51"/>
      <c r="T6686" s="35"/>
      <c r="U6686" s="35"/>
      <c r="V6686" s="51"/>
      <c r="W6686" s="35"/>
    </row>
    <row r="6687" spans="4:23">
      <c r="D6687" s="51"/>
      <c r="E6687" s="35"/>
      <c r="F6687" s="51"/>
      <c r="J6687" s="35"/>
      <c r="M6687" s="51"/>
      <c r="O6687" s="35"/>
      <c r="P6687" s="35"/>
      <c r="Q6687" s="35"/>
      <c r="R6687" s="51"/>
      <c r="T6687" s="35"/>
      <c r="U6687" s="35"/>
      <c r="V6687" s="51"/>
      <c r="W6687" s="35"/>
    </row>
    <row r="6688" spans="4:23">
      <c r="D6688" s="51"/>
      <c r="E6688" s="35"/>
      <c r="F6688" s="51"/>
      <c r="J6688" s="35"/>
      <c r="M6688" s="51"/>
      <c r="O6688" s="35"/>
      <c r="P6688" s="35"/>
      <c r="Q6688" s="35"/>
      <c r="R6688" s="51"/>
      <c r="T6688" s="35"/>
      <c r="U6688" s="35"/>
      <c r="V6688" s="51"/>
      <c r="W6688" s="35"/>
    </row>
    <row r="6689" spans="4:23">
      <c r="D6689" s="51"/>
      <c r="E6689" s="35"/>
      <c r="F6689" s="51"/>
      <c r="J6689" s="35"/>
      <c r="M6689" s="51"/>
      <c r="O6689" s="35"/>
      <c r="P6689" s="35"/>
      <c r="Q6689" s="35"/>
      <c r="R6689" s="51"/>
      <c r="T6689" s="35"/>
      <c r="U6689" s="35"/>
      <c r="V6689" s="51"/>
      <c r="W6689" s="35"/>
    </row>
    <row r="6690" spans="4:23">
      <c r="D6690" s="51"/>
      <c r="E6690" s="35"/>
      <c r="F6690" s="51"/>
      <c r="J6690" s="35"/>
      <c r="M6690" s="51"/>
      <c r="O6690" s="35"/>
      <c r="P6690" s="35"/>
      <c r="Q6690" s="35"/>
      <c r="R6690" s="51"/>
      <c r="T6690" s="35"/>
      <c r="U6690" s="35"/>
      <c r="V6690" s="51"/>
      <c r="W6690" s="35"/>
    </row>
    <row r="6691" spans="4:23">
      <c r="D6691" s="51"/>
      <c r="E6691" s="35"/>
      <c r="F6691" s="51"/>
      <c r="J6691" s="35"/>
      <c r="M6691" s="51"/>
      <c r="O6691" s="35"/>
      <c r="P6691" s="35"/>
      <c r="Q6691" s="35"/>
      <c r="R6691" s="51"/>
      <c r="T6691" s="35"/>
      <c r="U6691" s="35"/>
      <c r="V6691" s="51"/>
      <c r="W6691" s="35"/>
    </row>
    <row r="6692" spans="4:23">
      <c r="D6692" s="51"/>
      <c r="E6692" s="35"/>
      <c r="F6692" s="51"/>
      <c r="J6692" s="35"/>
      <c r="M6692" s="51"/>
      <c r="O6692" s="35"/>
      <c r="P6692" s="35"/>
      <c r="Q6692" s="35"/>
      <c r="R6692" s="51"/>
      <c r="T6692" s="35"/>
      <c r="U6692" s="35"/>
      <c r="V6692" s="51"/>
      <c r="W6692" s="35"/>
    </row>
    <row r="6693" spans="4:23">
      <c r="D6693" s="51"/>
      <c r="E6693" s="35"/>
      <c r="F6693" s="51"/>
      <c r="J6693" s="35"/>
      <c r="M6693" s="51"/>
      <c r="O6693" s="35"/>
      <c r="P6693" s="35"/>
      <c r="Q6693" s="35"/>
      <c r="R6693" s="51"/>
      <c r="T6693" s="35"/>
      <c r="U6693" s="35"/>
      <c r="V6693" s="51"/>
      <c r="W6693" s="35"/>
    </row>
    <row r="6694" spans="4:23">
      <c r="D6694" s="51"/>
      <c r="E6694" s="35"/>
      <c r="F6694" s="51"/>
      <c r="J6694" s="35"/>
      <c r="M6694" s="51"/>
      <c r="O6694" s="35"/>
      <c r="P6694" s="35"/>
      <c r="Q6694" s="35"/>
      <c r="R6694" s="51"/>
      <c r="T6694" s="35"/>
      <c r="U6694" s="35"/>
      <c r="V6694" s="51"/>
      <c r="W6694" s="35"/>
    </row>
    <row r="6695" spans="4:23">
      <c r="D6695" s="51"/>
      <c r="E6695" s="35"/>
      <c r="F6695" s="51"/>
      <c r="J6695" s="35"/>
      <c r="M6695" s="51"/>
      <c r="O6695" s="35"/>
      <c r="P6695" s="35"/>
      <c r="Q6695" s="35"/>
      <c r="R6695" s="51"/>
      <c r="T6695" s="35"/>
      <c r="U6695" s="35"/>
      <c r="V6695" s="51"/>
      <c r="W6695" s="35"/>
    </row>
    <row r="6696" spans="4:23">
      <c r="D6696" s="51"/>
      <c r="E6696" s="35"/>
      <c r="F6696" s="51"/>
      <c r="J6696" s="35"/>
      <c r="M6696" s="51"/>
      <c r="O6696" s="35"/>
      <c r="P6696" s="35"/>
      <c r="Q6696" s="35"/>
      <c r="R6696" s="51"/>
      <c r="T6696" s="35"/>
      <c r="U6696" s="35"/>
      <c r="V6696" s="51"/>
      <c r="W6696" s="35"/>
    </row>
    <row r="6697" spans="4:23">
      <c r="D6697" s="51"/>
      <c r="E6697" s="35"/>
      <c r="F6697" s="51"/>
      <c r="J6697" s="35"/>
      <c r="M6697" s="51"/>
      <c r="O6697" s="35"/>
      <c r="P6697" s="35"/>
      <c r="Q6697" s="35"/>
      <c r="R6697" s="51"/>
      <c r="T6697" s="35"/>
      <c r="U6697" s="35"/>
      <c r="V6697" s="51"/>
      <c r="W6697" s="35"/>
    </row>
    <row r="6698" spans="4:23">
      <c r="D6698" s="51"/>
      <c r="E6698" s="35"/>
      <c r="F6698" s="51"/>
      <c r="J6698" s="35"/>
      <c r="M6698" s="51"/>
      <c r="O6698" s="35"/>
      <c r="P6698" s="35"/>
      <c r="Q6698" s="35"/>
      <c r="R6698" s="51"/>
      <c r="T6698" s="35"/>
      <c r="U6698" s="35"/>
      <c r="V6698" s="51"/>
      <c r="W6698" s="35"/>
    </row>
    <row r="6699" spans="4:23">
      <c r="D6699" s="51"/>
      <c r="E6699" s="35"/>
      <c r="F6699" s="51"/>
      <c r="J6699" s="35"/>
      <c r="M6699" s="51"/>
      <c r="O6699" s="35"/>
      <c r="P6699" s="35"/>
      <c r="Q6699" s="35"/>
      <c r="R6699" s="51"/>
      <c r="T6699" s="35"/>
      <c r="U6699" s="35"/>
      <c r="V6699" s="51"/>
      <c r="W6699" s="35"/>
    </row>
    <row r="6700" spans="4:23">
      <c r="D6700" s="51"/>
      <c r="E6700" s="35"/>
      <c r="F6700" s="51"/>
      <c r="J6700" s="35"/>
      <c r="M6700" s="51"/>
      <c r="O6700" s="35"/>
      <c r="P6700" s="35"/>
      <c r="Q6700" s="35"/>
      <c r="R6700" s="51"/>
      <c r="T6700" s="35"/>
      <c r="U6700" s="35"/>
      <c r="V6700" s="51"/>
      <c r="W6700" s="35"/>
    </row>
    <row r="6701" spans="4:23">
      <c r="D6701" s="51"/>
      <c r="E6701" s="35"/>
      <c r="F6701" s="51"/>
      <c r="J6701" s="35"/>
      <c r="M6701" s="51"/>
      <c r="O6701" s="35"/>
      <c r="P6701" s="35"/>
      <c r="Q6701" s="35"/>
      <c r="R6701" s="51"/>
      <c r="T6701" s="35"/>
      <c r="U6701" s="35"/>
      <c r="V6701" s="51"/>
      <c r="W6701" s="35"/>
    </row>
    <row r="6702" spans="4:23">
      <c r="D6702" s="51"/>
      <c r="E6702" s="35"/>
      <c r="F6702" s="51"/>
      <c r="J6702" s="35"/>
      <c r="M6702" s="51"/>
      <c r="O6702" s="35"/>
      <c r="P6702" s="35"/>
      <c r="Q6702" s="35"/>
      <c r="R6702" s="51"/>
      <c r="T6702" s="35"/>
      <c r="U6702" s="35"/>
      <c r="V6702" s="51"/>
      <c r="W6702" s="35"/>
    </row>
    <row r="6703" spans="4:23">
      <c r="D6703" s="51"/>
      <c r="E6703" s="35"/>
      <c r="F6703" s="51"/>
      <c r="J6703" s="35"/>
      <c r="M6703" s="51"/>
      <c r="O6703" s="35"/>
      <c r="P6703" s="35"/>
      <c r="Q6703" s="35"/>
      <c r="R6703" s="51"/>
      <c r="T6703" s="35"/>
      <c r="U6703" s="35"/>
      <c r="V6703" s="51"/>
      <c r="W6703" s="35"/>
    </row>
    <row r="6704" spans="4:23">
      <c r="D6704" s="51"/>
      <c r="E6704" s="35"/>
      <c r="F6704" s="51"/>
      <c r="J6704" s="35"/>
      <c r="M6704" s="51"/>
      <c r="O6704" s="35"/>
      <c r="P6704" s="35"/>
      <c r="Q6704" s="35"/>
      <c r="R6704" s="51"/>
      <c r="T6704" s="35"/>
      <c r="U6704" s="35"/>
      <c r="V6704" s="51"/>
      <c r="W6704" s="35"/>
    </row>
    <row r="6705" spans="4:23">
      <c r="D6705" s="51"/>
      <c r="E6705" s="35"/>
      <c r="F6705" s="51"/>
      <c r="J6705" s="35"/>
      <c r="M6705" s="51"/>
      <c r="O6705" s="35"/>
      <c r="P6705" s="35"/>
      <c r="Q6705" s="35"/>
      <c r="R6705" s="51"/>
      <c r="T6705" s="35"/>
      <c r="U6705" s="35"/>
      <c r="V6705" s="51"/>
      <c r="W6705" s="35"/>
    </row>
    <row r="6706" spans="4:23">
      <c r="D6706" s="51"/>
      <c r="E6706" s="35"/>
      <c r="F6706" s="51"/>
      <c r="J6706" s="35"/>
      <c r="M6706" s="51"/>
      <c r="O6706" s="35"/>
      <c r="P6706" s="35"/>
      <c r="Q6706" s="35"/>
      <c r="R6706" s="51"/>
      <c r="T6706" s="35"/>
      <c r="U6706" s="35"/>
      <c r="V6706" s="51"/>
      <c r="W6706" s="35"/>
    </row>
    <row r="6707" spans="4:23">
      <c r="D6707" s="51"/>
      <c r="E6707" s="35"/>
      <c r="F6707" s="51"/>
      <c r="J6707" s="35"/>
      <c r="M6707" s="51"/>
      <c r="O6707" s="35"/>
      <c r="P6707" s="35"/>
      <c r="Q6707" s="35"/>
      <c r="R6707" s="51"/>
      <c r="T6707" s="35"/>
      <c r="U6707" s="35"/>
      <c r="V6707" s="51"/>
      <c r="W6707" s="35"/>
    </row>
    <row r="6708" spans="4:23">
      <c r="D6708" s="51"/>
      <c r="E6708" s="35"/>
      <c r="F6708" s="51"/>
      <c r="J6708" s="35"/>
      <c r="M6708" s="51"/>
      <c r="O6708" s="35"/>
      <c r="P6708" s="35"/>
      <c r="Q6708" s="35"/>
      <c r="R6708" s="51"/>
      <c r="T6708" s="35"/>
      <c r="U6708" s="35"/>
      <c r="V6708" s="51"/>
      <c r="W6708" s="35"/>
    </row>
    <row r="6709" spans="4:23">
      <c r="D6709" s="51"/>
      <c r="E6709" s="35"/>
      <c r="F6709" s="51"/>
      <c r="J6709" s="35"/>
      <c r="M6709" s="51"/>
      <c r="O6709" s="35"/>
      <c r="P6709" s="35"/>
      <c r="Q6709" s="35"/>
      <c r="R6709" s="51"/>
      <c r="T6709" s="35"/>
      <c r="U6709" s="35"/>
      <c r="V6709" s="51"/>
      <c r="W6709" s="35"/>
    </row>
    <row r="6710" spans="4:23">
      <c r="D6710" s="51"/>
      <c r="E6710" s="35"/>
      <c r="F6710" s="51"/>
      <c r="J6710" s="35"/>
      <c r="M6710" s="51"/>
      <c r="O6710" s="35"/>
      <c r="P6710" s="35"/>
      <c r="Q6710" s="35"/>
      <c r="R6710" s="51"/>
      <c r="T6710" s="35"/>
      <c r="U6710" s="35"/>
      <c r="V6710" s="51"/>
      <c r="W6710" s="35"/>
    </row>
    <row r="6711" spans="4:23">
      <c r="D6711" s="51"/>
      <c r="E6711" s="35"/>
      <c r="F6711" s="51"/>
      <c r="J6711" s="35"/>
      <c r="M6711" s="51"/>
      <c r="O6711" s="35"/>
      <c r="P6711" s="35"/>
      <c r="Q6711" s="35"/>
      <c r="R6711" s="51"/>
      <c r="T6711" s="35"/>
      <c r="U6711" s="35"/>
      <c r="V6711" s="51"/>
      <c r="W6711" s="35"/>
    </row>
    <row r="6712" spans="4:23">
      <c r="D6712" s="51"/>
      <c r="E6712" s="35"/>
      <c r="F6712" s="51"/>
      <c r="J6712" s="35"/>
      <c r="M6712" s="51"/>
      <c r="O6712" s="35"/>
      <c r="P6712" s="35"/>
      <c r="Q6712" s="35"/>
      <c r="R6712" s="51"/>
      <c r="T6712" s="35"/>
      <c r="U6712" s="35"/>
      <c r="V6712" s="51"/>
      <c r="W6712" s="35"/>
    </row>
    <row r="6713" spans="4:23">
      <c r="D6713" s="51"/>
      <c r="E6713" s="35"/>
      <c r="F6713" s="51"/>
      <c r="J6713" s="35"/>
      <c r="M6713" s="51"/>
      <c r="O6713" s="35"/>
      <c r="P6713" s="35"/>
      <c r="Q6713" s="35"/>
      <c r="R6713" s="51"/>
      <c r="T6713" s="35"/>
      <c r="U6713" s="35"/>
      <c r="V6713" s="51"/>
      <c r="W6713" s="35"/>
    </row>
    <row r="6714" spans="4:23">
      <c r="D6714" s="51"/>
      <c r="E6714" s="35"/>
      <c r="F6714" s="51"/>
      <c r="J6714" s="35"/>
      <c r="M6714" s="51"/>
      <c r="O6714" s="35"/>
      <c r="P6714" s="35"/>
      <c r="Q6714" s="35"/>
      <c r="R6714" s="51"/>
      <c r="T6714" s="35"/>
      <c r="U6714" s="35"/>
      <c r="V6714" s="51"/>
      <c r="W6714" s="35"/>
    </row>
    <row r="6715" spans="4:23">
      <c r="D6715" s="51"/>
      <c r="E6715" s="35"/>
      <c r="F6715" s="51"/>
      <c r="J6715" s="35"/>
      <c r="M6715" s="51"/>
      <c r="O6715" s="35"/>
      <c r="P6715" s="35"/>
      <c r="Q6715" s="35"/>
      <c r="R6715" s="51"/>
      <c r="T6715" s="35"/>
      <c r="U6715" s="35"/>
      <c r="V6715" s="51"/>
      <c r="W6715" s="35"/>
    </row>
    <row r="6716" spans="4:23">
      <c r="D6716" s="51"/>
      <c r="E6716" s="35"/>
      <c r="F6716" s="51"/>
      <c r="J6716" s="35"/>
      <c r="M6716" s="51"/>
      <c r="O6716" s="35"/>
      <c r="P6716" s="35"/>
      <c r="Q6716" s="35"/>
      <c r="R6716" s="51"/>
      <c r="T6716" s="35"/>
      <c r="U6716" s="35"/>
      <c r="V6716" s="51"/>
      <c r="W6716" s="35"/>
    </row>
    <row r="6717" spans="4:23">
      <c r="D6717" s="51"/>
      <c r="E6717" s="35"/>
      <c r="F6717" s="51"/>
      <c r="J6717" s="35"/>
      <c r="M6717" s="51"/>
      <c r="O6717" s="35"/>
      <c r="P6717" s="35"/>
      <c r="Q6717" s="35"/>
      <c r="R6717" s="51"/>
      <c r="T6717" s="35"/>
      <c r="U6717" s="35"/>
      <c r="V6717" s="51"/>
      <c r="W6717" s="35"/>
    </row>
    <row r="6718" spans="4:23">
      <c r="D6718" s="51"/>
      <c r="E6718" s="35"/>
      <c r="F6718" s="51"/>
      <c r="J6718" s="35"/>
      <c r="M6718" s="51"/>
      <c r="O6718" s="35"/>
      <c r="P6718" s="35"/>
      <c r="Q6718" s="35"/>
      <c r="R6718" s="51"/>
      <c r="T6718" s="35"/>
      <c r="U6718" s="35"/>
      <c r="V6718" s="51"/>
      <c r="W6718" s="35"/>
    </row>
    <row r="6719" spans="4:23">
      <c r="D6719" s="51"/>
      <c r="E6719" s="35"/>
      <c r="F6719" s="51"/>
      <c r="J6719" s="35"/>
      <c r="M6719" s="51"/>
      <c r="O6719" s="35"/>
      <c r="P6719" s="35"/>
      <c r="Q6719" s="35"/>
      <c r="R6719" s="51"/>
      <c r="T6719" s="35"/>
      <c r="U6719" s="35"/>
      <c r="V6719" s="51"/>
      <c r="W6719" s="35"/>
    </row>
    <row r="6720" spans="4:23">
      <c r="D6720" s="51"/>
      <c r="E6720" s="35"/>
      <c r="F6720" s="51"/>
      <c r="J6720" s="35"/>
      <c r="M6720" s="51"/>
      <c r="O6720" s="35"/>
      <c r="P6720" s="35"/>
      <c r="Q6720" s="35"/>
      <c r="R6720" s="51"/>
      <c r="T6720" s="35"/>
      <c r="U6720" s="35"/>
      <c r="V6720" s="51"/>
      <c r="W6720" s="35"/>
    </row>
    <row r="6721" spans="4:23">
      <c r="D6721" s="51"/>
      <c r="E6721" s="35"/>
      <c r="F6721" s="51"/>
      <c r="J6721" s="35"/>
      <c r="M6721" s="51"/>
      <c r="O6721" s="35"/>
      <c r="P6721" s="35"/>
      <c r="Q6721" s="35"/>
      <c r="R6721" s="51"/>
      <c r="T6721" s="35"/>
      <c r="U6721" s="35"/>
      <c r="V6721" s="51"/>
      <c r="W6721" s="35"/>
    </row>
    <row r="6722" spans="4:23">
      <c r="D6722" s="51"/>
      <c r="E6722" s="35"/>
      <c r="F6722" s="51"/>
      <c r="J6722" s="35"/>
      <c r="M6722" s="51"/>
      <c r="O6722" s="35"/>
      <c r="P6722" s="35"/>
      <c r="Q6722" s="35"/>
      <c r="R6722" s="51"/>
      <c r="T6722" s="35"/>
      <c r="U6722" s="35"/>
      <c r="V6722" s="51"/>
      <c r="W6722" s="35"/>
    </row>
    <row r="6723" spans="4:23">
      <c r="D6723" s="51"/>
      <c r="E6723" s="35"/>
      <c r="F6723" s="51"/>
      <c r="J6723" s="35"/>
      <c r="M6723" s="51"/>
      <c r="O6723" s="35"/>
      <c r="P6723" s="35"/>
      <c r="Q6723" s="35"/>
      <c r="R6723" s="51"/>
      <c r="T6723" s="35"/>
      <c r="U6723" s="35"/>
      <c r="V6723" s="51"/>
      <c r="W6723" s="35"/>
    </row>
    <row r="6724" spans="4:23">
      <c r="D6724" s="51"/>
      <c r="E6724" s="35"/>
      <c r="F6724" s="51"/>
      <c r="J6724" s="35"/>
      <c r="M6724" s="51"/>
      <c r="O6724" s="35"/>
      <c r="P6724" s="35"/>
      <c r="Q6724" s="35"/>
      <c r="R6724" s="51"/>
      <c r="T6724" s="35"/>
      <c r="U6724" s="35"/>
      <c r="V6724" s="51"/>
      <c r="W6724" s="35"/>
    </row>
    <row r="6725" spans="4:23">
      <c r="D6725" s="51"/>
      <c r="E6725" s="35"/>
      <c r="F6725" s="51"/>
      <c r="J6725" s="35"/>
      <c r="M6725" s="51"/>
      <c r="O6725" s="35"/>
      <c r="P6725" s="35"/>
      <c r="Q6725" s="35"/>
      <c r="R6725" s="51"/>
      <c r="T6725" s="35"/>
      <c r="U6725" s="35"/>
      <c r="V6725" s="51"/>
      <c r="W6725" s="35"/>
    </row>
    <row r="6726" spans="4:23">
      <c r="D6726" s="51"/>
      <c r="E6726" s="35"/>
      <c r="F6726" s="51"/>
      <c r="J6726" s="35"/>
      <c r="M6726" s="51"/>
      <c r="O6726" s="35"/>
      <c r="P6726" s="35"/>
      <c r="Q6726" s="35"/>
      <c r="R6726" s="51"/>
      <c r="T6726" s="35"/>
      <c r="U6726" s="35"/>
      <c r="V6726" s="51"/>
      <c r="W6726" s="35"/>
    </row>
    <row r="6727" spans="4:23">
      <c r="D6727" s="51"/>
      <c r="E6727" s="35"/>
      <c r="F6727" s="51"/>
      <c r="J6727" s="35"/>
      <c r="M6727" s="51"/>
      <c r="O6727" s="35"/>
      <c r="P6727" s="35"/>
      <c r="Q6727" s="35"/>
      <c r="R6727" s="51"/>
      <c r="T6727" s="35"/>
      <c r="U6727" s="35"/>
      <c r="V6727" s="51"/>
      <c r="W6727" s="35"/>
    </row>
    <row r="6728" spans="4:23">
      <c r="D6728" s="51"/>
      <c r="E6728" s="35"/>
      <c r="F6728" s="51"/>
      <c r="J6728" s="35"/>
      <c r="M6728" s="51"/>
      <c r="O6728" s="35"/>
      <c r="P6728" s="35"/>
      <c r="Q6728" s="35"/>
      <c r="R6728" s="51"/>
      <c r="T6728" s="35"/>
      <c r="U6728" s="35"/>
      <c r="V6728" s="51"/>
      <c r="W6728" s="35"/>
    </row>
    <row r="6729" spans="4:23">
      <c r="D6729" s="51"/>
      <c r="E6729" s="35"/>
      <c r="F6729" s="51"/>
      <c r="J6729" s="35"/>
      <c r="M6729" s="51"/>
      <c r="O6729" s="35"/>
      <c r="P6729" s="35"/>
      <c r="Q6729" s="35"/>
      <c r="R6729" s="51"/>
      <c r="T6729" s="35"/>
      <c r="U6729" s="35"/>
      <c r="V6729" s="51"/>
      <c r="W6729" s="35"/>
    </row>
    <row r="6730" spans="4:23">
      <c r="D6730" s="51"/>
      <c r="E6730" s="35"/>
      <c r="F6730" s="51"/>
      <c r="J6730" s="35"/>
      <c r="M6730" s="51"/>
      <c r="O6730" s="35"/>
      <c r="P6730" s="35"/>
      <c r="Q6730" s="35"/>
      <c r="R6730" s="51"/>
      <c r="T6730" s="35"/>
      <c r="U6730" s="35"/>
      <c r="V6730" s="51"/>
      <c r="W6730" s="35"/>
    </row>
    <row r="6731" spans="4:23">
      <c r="D6731" s="51"/>
      <c r="E6731" s="35"/>
      <c r="F6731" s="51"/>
      <c r="J6731" s="35"/>
      <c r="M6731" s="51"/>
      <c r="O6731" s="35"/>
      <c r="P6731" s="35"/>
      <c r="Q6731" s="35"/>
      <c r="R6731" s="51"/>
      <c r="T6731" s="35"/>
      <c r="U6731" s="35"/>
      <c r="V6731" s="51"/>
      <c r="W6731" s="35"/>
    </row>
    <row r="6732" spans="4:23">
      <c r="D6732" s="51"/>
      <c r="E6732" s="35"/>
      <c r="F6732" s="51"/>
      <c r="J6732" s="35"/>
      <c r="M6732" s="51"/>
      <c r="O6732" s="35"/>
      <c r="P6732" s="35"/>
      <c r="Q6732" s="35"/>
      <c r="R6732" s="51"/>
      <c r="T6732" s="35"/>
      <c r="U6732" s="35"/>
      <c r="V6732" s="51"/>
      <c r="W6732" s="35"/>
    </row>
    <row r="6733" spans="4:23">
      <c r="D6733" s="51"/>
      <c r="E6733" s="35"/>
      <c r="F6733" s="51"/>
      <c r="J6733" s="35"/>
      <c r="M6733" s="51"/>
      <c r="O6733" s="35"/>
      <c r="P6733" s="35"/>
      <c r="Q6733" s="35"/>
      <c r="R6733" s="51"/>
      <c r="T6733" s="35"/>
      <c r="U6733" s="35"/>
      <c r="V6733" s="51"/>
      <c r="W6733" s="35"/>
    </row>
    <row r="6734" spans="4:23">
      <c r="D6734" s="51"/>
      <c r="E6734" s="35"/>
      <c r="F6734" s="51"/>
      <c r="J6734" s="35"/>
      <c r="M6734" s="51"/>
      <c r="O6734" s="35"/>
      <c r="P6734" s="35"/>
      <c r="Q6734" s="35"/>
      <c r="R6734" s="51"/>
      <c r="T6734" s="35"/>
      <c r="U6734" s="35"/>
      <c r="V6734" s="51"/>
      <c r="W6734" s="35"/>
    </row>
    <row r="6735" spans="4:23">
      <c r="D6735" s="51"/>
      <c r="E6735" s="35"/>
      <c r="F6735" s="51"/>
      <c r="J6735" s="35"/>
      <c r="M6735" s="51"/>
      <c r="O6735" s="35"/>
      <c r="P6735" s="35"/>
      <c r="Q6735" s="35"/>
      <c r="R6735" s="51"/>
      <c r="T6735" s="35"/>
      <c r="U6735" s="35"/>
      <c r="V6735" s="51"/>
      <c r="W6735" s="35"/>
    </row>
    <row r="6736" spans="4:23">
      <c r="D6736" s="51"/>
      <c r="E6736" s="35"/>
      <c r="F6736" s="51"/>
      <c r="J6736" s="35"/>
      <c r="M6736" s="51"/>
      <c r="O6736" s="35"/>
      <c r="P6736" s="35"/>
      <c r="Q6736" s="35"/>
      <c r="R6736" s="51"/>
      <c r="T6736" s="35"/>
      <c r="U6736" s="35"/>
      <c r="V6736" s="51"/>
      <c r="W6736" s="35"/>
    </row>
    <row r="6737" spans="4:23">
      <c r="D6737" s="51"/>
      <c r="E6737" s="35"/>
      <c r="F6737" s="51"/>
      <c r="J6737" s="35"/>
      <c r="M6737" s="51"/>
      <c r="O6737" s="35"/>
      <c r="P6737" s="35"/>
      <c r="Q6737" s="35"/>
      <c r="R6737" s="51"/>
      <c r="T6737" s="35"/>
      <c r="U6737" s="35"/>
      <c r="V6737" s="51"/>
      <c r="W6737" s="35"/>
    </row>
    <row r="6738" spans="4:23">
      <c r="D6738" s="51"/>
      <c r="E6738" s="35"/>
      <c r="F6738" s="51"/>
      <c r="J6738" s="35"/>
      <c r="M6738" s="51"/>
      <c r="O6738" s="35"/>
      <c r="P6738" s="35"/>
      <c r="Q6738" s="35"/>
      <c r="R6738" s="51"/>
      <c r="T6738" s="35"/>
      <c r="U6738" s="35"/>
      <c r="V6738" s="51"/>
      <c r="W6738" s="35"/>
    </row>
    <row r="6739" spans="4:23">
      <c r="D6739" s="51"/>
      <c r="E6739" s="35"/>
      <c r="F6739" s="51"/>
      <c r="J6739" s="35"/>
      <c r="M6739" s="51"/>
      <c r="O6739" s="35"/>
      <c r="P6739" s="35"/>
      <c r="Q6739" s="35"/>
      <c r="R6739" s="51"/>
      <c r="T6739" s="35"/>
      <c r="U6739" s="35"/>
      <c r="V6739" s="51"/>
      <c r="W6739" s="35"/>
    </row>
    <row r="6740" spans="4:23">
      <c r="D6740" s="51"/>
      <c r="E6740" s="35"/>
      <c r="F6740" s="51"/>
      <c r="J6740" s="35"/>
      <c r="M6740" s="51"/>
      <c r="O6740" s="35"/>
      <c r="P6740" s="35"/>
      <c r="Q6740" s="35"/>
      <c r="R6740" s="51"/>
      <c r="T6740" s="35"/>
      <c r="U6740" s="35"/>
      <c r="V6740" s="51"/>
      <c r="W6740" s="35"/>
    </row>
    <row r="6741" spans="4:23">
      <c r="D6741" s="51"/>
      <c r="E6741" s="35"/>
      <c r="F6741" s="51"/>
      <c r="J6741" s="35"/>
      <c r="M6741" s="51"/>
      <c r="O6741" s="35"/>
      <c r="P6741" s="35"/>
      <c r="Q6741" s="35"/>
      <c r="R6741" s="51"/>
      <c r="T6741" s="35"/>
      <c r="U6741" s="35"/>
      <c r="V6741" s="51"/>
      <c r="W6741" s="35"/>
    </row>
    <row r="6742" spans="4:23">
      <c r="D6742" s="51"/>
      <c r="E6742" s="35"/>
      <c r="F6742" s="51"/>
      <c r="J6742" s="35"/>
      <c r="M6742" s="51"/>
      <c r="O6742" s="35"/>
      <c r="P6742" s="35"/>
      <c r="Q6742" s="35"/>
      <c r="R6742" s="51"/>
      <c r="T6742" s="35"/>
      <c r="U6742" s="35"/>
      <c r="V6742" s="51"/>
      <c r="W6742" s="35"/>
    </row>
    <row r="6743" spans="4:23">
      <c r="D6743" s="51"/>
      <c r="E6743" s="35"/>
      <c r="F6743" s="51"/>
      <c r="J6743" s="35"/>
      <c r="M6743" s="51"/>
      <c r="O6743" s="35"/>
      <c r="P6743" s="35"/>
      <c r="Q6743" s="35"/>
      <c r="R6743" s="51"/>
      <c r="T6743" s="35"/>
      <c r="U6743" s="35"/>
      <c r="V6743" s="51"/>
      <c r="W6743" s="35"/>
    </row>
    <row r="6744" spans="4:23">
      <c r="D6744" s="51"/>
      <c r="E6744" s="35"/>
      <c r="F6744" s="51"/>
      <c r="J6744" s="35"/>
      <c r="M6744" s="51"/>
      <c r="O6744" s="35"/>
      <c r="P6744" s="35"/>
      <c r="Q6744" s="35"/>
      <c r="R6744" s="51"/>
      <c r="T6744" s="35"/>
      <c r="U6744" s="35"/>
      <c r="V6744" s="51"/>
      <c r="W6744" s="35"/>
    </row>
    <row r="6745" spans="4:23">
      <c r="D6745" s="51"/>
      <c r="E6745" s="35"/>
      <c r="F6745" s="51"/>
      <c r="J6745" s="35"/>
      <c r="M6745" s="51"/>
      <c r="O6745" s="35"/>
      <c r="P6745" s="35"/>
      <c r="Q6745" s="35"/>
      <c r="R6745" s="51"/>
      <c r="T6745" s="35"/>
      <c r="U6745" s="35"/>
      <c r="V6745" s="51"/>
      <c r="W6745" s="35"/>
    </row>
    <row r="6746" spans="4:23">
      <c r="D6746" s="51"/>
      <c r="E6746" s="35"/>
      <c r="F6746" s="51"/>
      <c r="J6746" s="35"/>
      <c r="M6746" s="51"/>
      <c r="O6746" s="35"/>
      <c r="P6746" s="35"/>
      <c r="Q6746" s="35"/>
      <c r="R6746" s="51"/>
      <c r="T6746" s="35"/>
      <c r="U6746" s="35"/>
      <c r="V6746" s="51"/>
      <c r="W6746" s="35"/>
    </row>
    <row r="6747" spans="4:23">
      <c r="D6747" s="51"/>
      <c r="E6747" s="35"/>
      <c r="F6747" s="51"/>
      <c r="J6747" s="35"/>
      <c r="M6747" s="51"/>
      <c r="O6747" s="35"/>
      <c r="P6747" s="35"/>
      <c r="Q6747" s="35"/>
      <c r="R6747" s="51"/>
      <c r="T6747" s="35"/>
      <c r="U6747" s="35"/>
      <c r="V6747" s="51"/>
      <c r="W6747" s="35"/>
    </row>
    <row r="6748" spans="4:23">
      <c r="D6748" s="51"/>
      <c r="E6748" s="35"/>
      <c r="F6748" s="51"/>
      <c r="J6748" s="35"/>
      <c r="M6748" s="51"/>
      <c r="O6748" s="35"/>
      <c r="P6748" s="35"/>
      <c r="Q6748" s="35"/>
      <c r="R6748" s="51"/>
      <c r="T6748" s="35"/>
      <c r="U6748" s="35"/>
      <c r="V6748" s="51"/>
      <c r="W6748" s="35"/>
    </row>
    <row r="6749" spans="4:23">
      <c r="D6749" s="51"/>
      <c r="E6749" s="35"/>
      <c r="F6749" s="51"/>
      <c r="J6749" s="35"/>
      <c r="M6749" s="51"/>
      <c r="O6749" s="35"/>
      <c r="P6749" s="35"/>
      <c r="Q6749" s="35"/>
      <c r="R6749" s="51"/>
      <c r="T6749" s="35"/>
      <c r="U6749" s="35"/>
      <c r="V6749" s="51"/>
      <c r="W6749" s="35"/>
    </row>
    <row r="6750" spans="4:23">
      <c r="D6750" s="51"/>
      <c r="E6750" s="35"/>
      <c r="F6750" s="51"/>
      <c r="J6750" s="35"/>
      <c r="M6750" s="51"/>
      <c r="O6750" s="35"/>
      <c r="P6750" s="35"/>
      <c r="Q6750" s="35"/>
      <c r="R6750" s="51"/>
      <c r="T6750" s="35"/>
      <c r="U6750" s="35"/>
      <c r="V6750" s="51"/>
      <c r="W6750" s="35"/>
    </row>
    <row r="6751" spans="4:23">
      <c r="D6751" s="51"/>
      <c r="E6751" s="35"/>
      <c r="F6751" s="51"/>
      <c r="J6751" s="35"/>
      <c r="M6751" s="51"/>
      <c r="O6751" s="35"/>
      <c r="P6751" s="35"/>
      <c r="Q6751" s="35"/>
      <c r="R6751" s="51"/>
      <c r="T6751" s="35"/>
      <c r="U6751" s="35"/>
      <c r="V6751" s="51"/>
      <c r="W6751" s="35"/>
    </row>
    <row r="6752" spans="4:23">
      <c r="D6752" s="51"/>
      <c r="E6752" s="35"/>
      <c r="F6752" s="51"/>
      <c r="J6752" s="35"/>
      <c r="M6752" s="51"/>
      <c r="O6752" s="35"/>
      <c r="P6752" s="35"/>
      <c r="Q6752" s="35"/>
      <c r="R6752" s="51"/>
      <c r="T6752" s="35"/>
      <c r="U6752" s="35"/>
      <c r="V6752" s="51"/>
      <c r="W6752" s="35"/>
    </row>
    <row r="6753" spans="4:23">
      <c r="D6753" s="51"/>
      <c r="E6753" s="35"/>
      <c r="F6753" s="51"/>
      <c r="J6753" s="35"/>
      <c r="M6753" s="51"/>
      <c r="O6753" s="35"/>
      <c r="P6753" s="35"/>
      <c r="Q6753" s="35"/>
      <c r="R6753" s="51"/>
      <c r="T6753" s="35"/>
      <c r="U6753" s="35"/>
      <c r="V6753" s="51"/>
      <c r="W6753" s="35"/>
    </row>
    <row r="6754" spans="4:23">
      <c r="D6754" s="51"/>
      <c r="E6754" s="35"/>
      <c r="F6754" s="51"/>
      <c r="J6754" s="35"/>
      <c r="M6754" s="51"/>
      <c r="O6754" s="35"/>
      <c r="P6754" s="35"/>
      <c r="Q6754" s="35"/>
      <c r="R6754" s="51"/>
      <c r="T6754" s="35"/>
      <c r="U6754" s="35"/>
      <c r="V6754" s="51"/>
      <c r="W6754" s="35"/>
    </row>
    <row r="6755" spans="4:23">
      <c r="D6755" s="51"/>
      <c r="E6755" s="35"/>
      <c r="F6755" s="51"/>
      <c r="J6755" s="35"/>
      <c r="M6755" s="51"/>
      <c r="O6755" s="35"/>
      <c r="P6755" s="35"/>
      <c r="Q6755" s="35"/>
      <c r="R6755" s="51"/>
      <c r="T6755" s="35"/>
      <c r="U6755" s="35"/>
      <c r="V6755" s="51"/>
      <c r="W6755" s="35"/>
    </row>
    <row r="6756" spans="4:23">
      <c r="D6756" s="51"/>
      <c r="E6756" s="35"/>
      <c r="F6756" s="51"/>
      <c r="J6756" s="35"/>
      <c r="M6756" s="51"/>
      <c r="O6756" s="35"/>
      <c r="P6756" s="35"/>
      <c r="Q6756" s="35"/>
      <c r="R6756" s="51"/>
      <c r="T6756" s="35"/>
      <c r="U6756" s="35"/>
      <c r="V6756" s="51"/>
      <c r="W6756" s="35"/>
    </row>
    <row r="6757" spans="4:23">
      <c r="D6757" s="51"/>
      <c r="E6757" s="35"/>
      <c r="F6757" s="51"/>
      <c r="J6757" s="35"/>
      <c r="M6757" s="51"/>
      <c r="O6757" s="35"/>
      <c r="P6757" s="35"/>
      <c r="Q6757" s="35"/>
      <c r="R6757" s="51"/>
      <c r="T6757" s="35"/>
      <c r="U6757" s="35"/>
      <c r="V6757" s="51"/>
      <c r="W6757" s="35"/>
    </row>
    <row r="6758" spans="4:23">
      <c r="D6758" s="51"/>
      <c r="E6758" s="35"/>
      <c r="F6758" s="51"/>
      <c r="J6758" s="35"/>
      <c r="M6758" s="51"/>
      <c r="O6758" s="35"/>
      <c r="P6758" s="35"/>
      <c r="Q6758" s="35"/>
      <c r="R6758" s="51"/>
      <c r="T6758" s="35"/>
      <c r="U6758" s="35"/>
      <c r="V6758" s="51"/>
      <c r="W6758" s="35"/>
    </row>
    <row r="6759" spans="4:23">
      <c r="D6759" s="51"/>
      <c r="E6759" s="35"/>
      <c r="F6759" s="51"/>
      <c r="J6759" s="35"/>
      <c r="M6759" s="51"/>
      <c r="O6759" s="35"/>
      <c r="P6759" s="35"/>
      <c r="Q6759" s="35"/>
      <c r="R6759" s="51"/>
      <c r="T6759" s="35"/>
      <c r="U6759" s="35"/>
      <c r="V6759" s="51"/>
      <c r="W6759" s="35"/>
    </row>
    <row r="6760" spans="4:23">
      <c r="D6760" s="51"/>
      <c r="E6760" s="35"/>
      <c r="F6760" s="51"/>
      <c r="J6760" s="35"/>
      <c r="M6760" s="51"/>
      <c r="O6760" s="35"/>
      <c r="P6760" s="35"/>
      <c r="Q6760" s="35"/>
      <c r="R6760" s="51"/>
      <c r="T6760" s="35"/>
      <c r="U6760" s="35"/>
      <c r="V6760" s="51"/>
      <c r="W6760" s="35"/>
    </row>
    <row r="6761" spans="4:23">
      <c r="D6761" s="51"/>
      <c r="E6761" s="35"/>
      <c r="F6761" s="51"/>
      <c r="J6761" s="35"/>
      <c r="M6761" s="51"/>
      <c r="O6761" s="35"/>
      <c r="P6761" s="35"/>
      <c r="Q6761" s="35"/>
      <c r="R6761" s="51"/>
      <c r="T6761" s="35"/>
      <c r="U6761" s="35"/>
      <c r="V6761" s="51"/>
      <c r="W6761" s="35"/>
    </row>
    <row r="6762" spans="4:23">
      <c r="D6762" s="51"/>
      <c r="E6762" s="35"/>
      <c r="F6762" s="51"/>
      <c r="J6762" s="35"/>
      <c r="M6762" s="51"/>
      <c r="O6762" s="35"/>
      <c r="P6762" s="35"/>
      <c r="Q6762" s="35"/>
      <c r="R6762" s="51"/>
      <c r="T6762" s="35"/>
      <c r="U6762" s="35"/>
      <c r="V6762" s="51"/>
      <c r="W6762" s="35"/>
    </row>
    <row r="6763" spans="4:23">
      <c r="D6763" s="51"/>
      <c r="E6763" s="35"/>
      <c r="F6763" s="51"/>
      <c r="J6763" s="35"/>
      <c r="M6763" s="51"/>
      <c r="O6763" s="35"/>
      <c r="P6763" s="35"/>
      <c r="Q6763" s="35"/>
      <c r="R6763" s="51"/>
      <c r="T6763" s="35"/>
      <c r="U6763" s="35"/>
      <c r="V6763" s="51"/>
      <c r="W6763" s="35"/>
    </row>
    <row r="6764" spans="4:23">
      <c r="D6764" s="51"/>
      <c r="E6764" s="35"/>
      <c r="F6764" s="51"/>
      <c r="J6764" s="35"/>
      <c r="M6764" s="51"/>
      <c r="O6764" s="35"/>
      <c r="P6764" s="35"/>
      <c r="Q6764" s="35"/>
      <c r="R6764" s="51"/>
      <c r="T6764" s="35"/>
      <c r="U6764" s="35"/>
      <c r="V6764" s="51"/>
      <c r="W6764" s="35"/>
    </row>
    <row r="6765" spans="4:23">
      <c r="D6765" s="51"/>
      <c r="E6765" s="35"/>
      <c r="F6765" s="51"/>
      <c r="J6765" s="35"/>
      <c r="M6765" s="51"/>
      <c r="O6765" s="35"/>
      <c r="P6765" s="35"/>
      <c r="Q6765" s="35"/>
      <c r="R6765" s="51"/>
      <c r="T6765" s="35"/>
      <c r="U6765" s="35"/>
      <c r="V6765" s="51"/>
      <c r="W6765" s="35"/>
    </row>
    <row r="6766" spans="4:23">
      <c r="D6766" s="51"/>
      <c r="E6766" s="35"/>
      <c r="F6766" s="51"/>
      <c r="J6766" s="35"/>
      <c r="M6766" s="51"/>
      <c r="O6766" s="35"/>
      <c r="P6766" s="35"/>
      <c r="Q6766" s="35"/>
      <c r="R6766" s="51"/>
      <c r="T6766" s="35"/>
      <c r="U6766" s="35"/>
      <c r="V6766" s="51"/>
      <c r="W6766" s="35"/>
    </row>
    <row r="6767" spans="4:23">
      <c r="D6767" s="51"/>
      <c r="E6767" s="35"/>
      <c r="F6767" s="51"/>
      <c r="J6767" s="35"/>
      <c r="M6767" s="51"/>
      <c r="O6767" s="35"/>
      <c r="P6767" s="35"/>
      <c r="Q6767" s="35"/>
      <c r="R6767" s="51"/>
      <c r="T6767" s="35"/>
      <c r="U6767" s="35"/>
      <c r="V6767" s="51"/>
      <c r="W6767" s="35"/>
    </row>
    <row r="6768" spans="4:23">
      <c r="D6768" s="51"/>
      <c r="E6768" s="35"/>
      <c r="F6768" s="51"/>
      <c r="J6768" s="35"/>
      <c r="M6768" s="51"/>
      <c r="O6768" s="35"/>
      <c r="P6768" s="35"/>
      <c r="Q6768" s="35"/>
      <c r="R6768" s="51"/>
      <c r="T6768" s="35"/>
      <c r="U6768" s="35"/>
      <c r="V6768" s="51"/>
      <c r="W6768" s="35"/>
    </row>
    <row r="6769" spans="4:23">
      <c r="D6769" s="51"/>
      <c r="E6769" s="35"/>
      <c r="F6769" s="51"/>
      <c r="J6769" s="35"/>
      <c r="M6769" s="51"/>
      <c r="O6769" s="35"/>
      <c r="P6769" s="35"/>
      <c r="Q6769" s="35"/>
      <c r="R6769" s="51"/>
      <c r="T6769" s="35"/>
      <c r="U6769" s="35"/>
      <c r="V6769" s="51"/>
      <c r="W6769" s="35"/>
    </row>
    <row r="6770" spans="4:23">
      <c r="D6770" s="51"/>
      <c r="E6770" s="35"/>
      <c r="F6770" s="51"/>
      <c r="J6770" s="35"/>
      <c r="M6770" s="51"/>
      <c r="O6770" s="35"/>
      <c r="P6770" s="35"/>
      <c r="Q6770" s="35"/>
      <c r="R6770" s="51"/>
      <c r="T6770" s="35"/>
      <c r="U6770" s="35"/>
      <c r="V6770" s="51"/>
      <c r="W6770" s="35"/>
    </row>
    <row r="6771" spans="4:23">
      <c r="D6771" s="51"/>
      <c r="E6771" s="35"/>
      <c r="F6771" s="51"/>
      <c r="J6771" s="35"/>
      <c r="M6771" s="51"/>
      <c r="O6771" s="35"/>
      <c r="P6771" s="35"/>
      <c r="Q6771" s="35"/>
      <c r="R6771" s="51"/>
      <c r="T6771" s="35"/>
      <c r="U6771" s="35"/>
      <c r="V6771" s="51"/>
      <c r="W6771" s="35"/>
    </row>
    <row r="6772" spans="4:23">
      <c r="D6772" s="51"/>
      <c r="E6772" s="35"/>
      <c r="F6772" s="51"/>
      <c r="J6772" s="35"/>
      <c r="M6772" s="51"/>
      <c r="O6772" s="35"/>
      <c r="P6772" s="35"/>
      <c r="Q6772" s="35"/>
      <c r="R6772" s="51"/>
      <c r="T6772" s="35"/>
      <c r="U6772" s="35"/>
      <c r="V6772" s="51"/>
      <c r="W6772" s="35"/>
    </row>
    <row r="6773" spans="4:23">
      <c r="D6773" s="51"/>
      <c r="E6773" s="35"/>
      <c r="F6773" s="51"/>
      <c r="J6773" s="35"/>
      <c r="M6773" s="51"/>
      <c r="O6773" s="35"/>
      <c r="P6773" s="35"/>
      <c r="Q6773" s="35"/>
      <c r="R6773" s="51"/>
      <c r="T6773" s="35"/>
      <c r="U6773" s="35"/>
      <c r="V6773" s="51"/>
      <c r="W6773" s="35"/>
    </row>
    <row r="6774" spans="4:23">
      <c r="D6774" s="51"/>
      <c r="E6774" s="35"/>
      <c r="F6774" s="51"/>
      <c r="J6774" s="35"/>
      <c r="M6774" s="51"/>
      <c r="O6774" s="35"/>
      <c r="P6774" s="35"/>
      <c r="Q6774" s="35"/>
      <c r="R6774" s="51"/>
      <c r="T6774" s="35"/>
      <c r="U6774" s="35"/>
      <c r="V6774" s="51"/>
      <c r="W6774" s="35"/>
    </row>
    <row r="6775" spans="4:23">
      <c r="D6775" s="51"/>
      <c r="E6775" s="35"/>
      <c r="F6775" s="51"/>
      <c r="J6775" s="35"/>
      <c r="M6775" s="51"/>
      <c r="O6775" s="35"/>
      <c r="P6775" s="35"/>
      <c r="Q6775" s="35"/>
      <c r="R6775" s="51"/>
      <c r="T6775" s="35"/>
      <c r="U6775" s="35"/>
      <c r="V6775" s="51"/>
      <c r="W6775" s="35"/>
    </row>
    <row r="6776" spans="4:23">
      <c r="D6776" s="51"/>
      <c r="E6776" s="35"/>
      <c r="F6776" s="51"/>
      <c r="J6776" s="35"/>
      <c r="M6776" s="51"/>
      <c r="O6776" s="35"/>
      <c r="P6776" s="35"/>
      <c r="Q6776" s="35"/>
      <c r="R6776" s="51"/>
      <c r="T6776" s="35"/>
      <c r="U6776" s="35"/>
      <c r="V6776" s="51"/>
      <c r="W6776" s="35"/>
    </row>
    <row r="6777" spans="4:23">
      <c r="D6777" s="51"/>
      <c r="E6777" s="35"/>
      <c r="F6777" s="51"/>
      <c r="J6777" s="35"/>
      <c r="M6777" s="51"/>
      <c r="O6777" s="35"/>
      <c r="P6777" s="35"/>
      <c r="Q6777" s="35"/>
      <c r="R6777" s="51"/>
      <c r="T6777" s="35"/>
      <c r="U6777" s="35"/>
      <c r="V6777" s="51"/>
      <c r="W6777" s="35"/>
    </row>
    <row r="6778" spans="4:23">
      <c r="D6778" s="51"/>
      <c r="E6778" s="35"/>
      <c r="F6778" s="51"/>
      <c r="J6778" s="35"/>
      <c r="M6778" s="51"/>
      <c r="O6778" s="35"/>
      <c r="P6778" s="35"/>
      <c r="Q6778" s="35"/>
      <c r="R6778" s="51"/>
      <c r="T6778" s="35"/>
      <c r="U6778" s="35"/>
      <c r="V6778" s="51"/>
      <c r="W6778" s="35"/>
    </row>
    <row r="6779" spans="4:23">
      <c r="D6779" s="51"/>
      <c r="E6779" s="35"/>
      <c r="F6779" s="51"/>
      <c r="J6779" s="35"/>
      <c r="M6779" s="51"/>
      <c r="O6779" s="35"/>
      <c r="P6779" s="35"/>
      <c r="Q6779" s="35"/>
      <c r="R6779" s="51"/>
      <c r="T6779" s="35"/>
      <c r="U6779" s="35"/>
      <c r="V6779" s="51"/>
      <c r="W6779" s="35"/>
    </row>
    <row r="6780" spans="4:23">
      <c r="D6780" s="51"/>
      <c r="E6780" s="35"/>
      <c r="F6780" s="51"/>
      <c r="J6780" s="35"/>
      <c r="M6780" s="51"/>
      <c r="O6780" s="35"/>
      <c r="P6780" s="35"/>
      <c r="Q6780" s="35"/>
      <c r="R6780" s="51"/>
      <c r="T6780" s="35"/>
      <c r="U6780" s="35"/>
      <c r="V6780" s="51"/>
      <c r="W6780" s="35"/>
    </row>
    <row r="6781" spans="4:23">
      <c r="D6781" s="51"/>
      <c r="E6781" s="35"/>
      <c r="F6781" s="51"/>
      <c r="J6781" s="35"/>
      <c r="M6781" s="51"/>
      <c r="O6781" s="35"/>
      <c r="P6781" s="35"/>
      <c r="Q6781" s="35"/>
      <c r="R6781" s="51"/>
      <c r="T6781" s="35"/>
      <c r="U6781" s="35"/>
      <c r="V6781" s="51"/>
      <c r="W6781" s="35"/>
    </row>
    <row r="6782" spans="4:23">
      <c r="D6782" s="51"/>
      <c r="E6782" s="35"/>
      <c r="F6782" s="51"/>
      <c r="J6782" s="35"/>
      <c r="M6782" s="51"/>
      <c r="O6782" s="35"/>
      <c r="P6782" s="35"/>
      <c r="Q6782" s="35"/>
      <c r="R6782" s="51"/>
      <c r="T6782" s="35"/>
      <c r="U6782" s="35"/>
      <c r="V6782" s="51"/>
      <c r="W6782" s="35"/>
    </row>
    <row r="6783" spans="4:23">
      <c r="D6783" s="51"/>
      <c r="E6783" s="35"/>
      <c r="F6783" s="51"/>
      <c r="J6783" s="35"/>
      <c r="M6783" s="51"/>
      <c r="O6783" s="35"/>
      <c r="P6783" s="35"/>
      <c r="Q6783" s="35"/>
      <c r="R6783" s="51"/>
      <c r="T6783" s="35"/>
      <c r="U6783" s="35"/>
      <c r="V6783" s="51"/>
      <c r="W6783" s="35"/>
    </row>
    <row r="6784" spans="4:23">
      <c r="D6784" s="51"/>
      <c r="E6784" s="35"/>
      <c r="F6784" s="51"/>
      <c r="J6784" s="35"/>
      <c r="M6784" s="51"/>
      <c r="O6784" s="35"/>
      <c r="P6784" s="35"/>
      <c r="Q6784" s="35"/>
      <c r="R6784" s="51"/>
      <c r="T6784" s="35"/>
      <c r="U6784" s="35"/>
      <c r="V6784" s="51"/>
      <c r="W6784" s="35"/>
    </row>
    <row r="6785" spans="4:23">
      <c r="D6785" s="51"/>
      <c r="E6785" s="35"/>
      <c r="F6785" s="51"/>
      <c r="J6785" s="35"/>
      <c r="M6785" s="51"/>
      <c r="O6785" s="35"/>
      <c r="P6785" s="35"/>
      <c r="Q6785" s="35"/>
      <c r="R6785" s="51"/>
      <c r="T6785" s="35"/>
      <c r="U6785" s="35"/>
      <c r="V6785" s="51"/>
      <c r="W6785" s="35"/>
    </row>
    <row r="6786" spans="4:23">
      <c r="D6786" s="51"/>
      <c r="E6786" s="35"/>
      <c r="F6786" s="51"/>
      <c r="J6786" s="35"/>
      <c r="M6786" s="51"/>
      <c r="O6786" s="35"/>
      <c r="P6786" s="35"/>
      <c r="Q6786" s="35"/>
      <c r="R6786" s="51"/>
      <c r="T6786" s="35"/>
      <c r="U6786" s="35"/>
      <c r="V6786" s="51"/>
      <c r="W6786" s="35"/>
    </row>
    <row r="6787" spans="4:23">
      <c r="D6787" s="51"/>
      <c r="E6787" s="35"/>
      <c r="F6787" s="51"/>
      <c r="J6787" s="35"/>
      <c r="M6787" s="51"/>
      <c r="O6787" s="35"/>
      <c r="P6787" s="35"/>
      <c r="Q6787" s="35"/>
      <c r="R6787" s="51"/>
      <c r="T6787" s="35"/>
      <c r="U6787" s="35"/>
      <c r="V6787" s="51"/>
      <c r="W6787" s="35"/>
    </row>
    <row r="6788" spans="4:23">
      <c r="D6788" s="51"/>
      <c r="E6788" s="35"/>
      <c r="F6788" s="51"/>
      <c r="J6788" s="35"/>
      <c r="M6788" s="51"/>
      <c r="O6788" s="35"/>
      <c r="P6788" s="35"/>
      <c r="Q6788" s="35"/>
      <c r="R6788" s="51"/>
      <c r="T6788" s="35"/>
      <c r="U6788" s="35"/>
      <c r="V6788" s="51"/>
      <c r="W6788" s="35"/>
    </row>
    <row r="6789" spans="4:23">
      <c r="D6789" s="51"/>
      <c r="E6789" s="35"/>
      <c r="F6789" s="51"/>
      <c r="J6789" s="35"/>
      <c r="M6789" s="51"/>
      <c r="O6789" s="35"/>
      <c r="P6789" s="35"/>
      <c r="Q6789" s="35"/>
      <c r="R6789" s="51"/>
      <c r="T6789" s="35"/>
      <c r="U6789" s="35"/>
      <c r="V6789" s="51"/>
      <c r="W6789" s="35"/>
    </row>
    <row r="6790" spans="4:23">
      <c r="D6790" s="51"/>
      <c r="E6790" s="35"/>
      <c r="F6790" s="51"/>
      <c r="J6790" s="35"/>
      <c r="M6790" s="51"/>
      <c r="O6790" s="35"/>
      <c r="P6790" s="35"/>
      <c r="Q6790" s="35"/>
      <c r="R6790" s="51"/>
      <c r="T6790" s="35"/>
      <c r="U6790" s="35"/>
      <c r="V6790" s="51"/>
      <c r="W6790" s="35"/>
    </row>
    <row r="6791" spans="4:23">
      <c r="D6791" s="51"/>
      <c r="E6791" s="35"/>
      <c r="F6791" s="51"/>
      <c r="J6791" s="35"/>
      <c r="M6791" s="51"/>
      <c r="O6791" s="35"/>
      <c r="P6791" s="35"/>
      <c r="Q6791" s="35"/>
      <c r="R6791" s="51"/>
      <c r="T6791" s="35"/>
      <c r="U6791" s="35"/>
      <c r="V6791" s="51"/>
      <c r="W6791" s="35"/>
    </row>
    <row r="6792" spans="4:23">
      <c r="D6792" s="51"/>
      <c r="E6792" s="35"/>
      <c r="F6792" s="51"/>
      <c r="J6792" s="35"/>
      <c r="M6792" s="51"/>
      <c r="O6792" s="35"/>
      <c r="P6792" s="35"/>
      <c r="Q6792" s="35"/>
      <c r="R6792" s="51"/>
      <c r="T6792" s="35"/>
      <c r="U6792" s="35"/>
      <c r="V6792" s="51"/>
      <c r="W6792" s="35"/>
    </row>
    <row r="6793" spans="4:23">
      <c r="D6793" s="51"/>
      <c r="E6793" s="35"/>
      <c r="F6793" s="51"/>
      <c r="J6793" s="35"/>
      <c r="M6793" s="51"/>
      <c r="O6793" s="35"/>
      <c r="P6793" s="35"/>
      <c r="Q6793" s="35"/>
      <c r="R6793" s="51"/>
      <c r="T6793" s="35"/>
      <c r="U6793" s="35"/>
      <c r="V6793" s="51"/>
      <c r="W6793" s="35"/>
    </row>
    <row r="6794" spans="4:23">
      <c r="D6794" s="51"/>
      <c r="E6794" s="35"/>
      <c r="F6794" s="51"/>
      <c r="J6794" s="35"/>
      <c r="M6794" s="51"/>
      <c r="O6794" s="35"/>
      <c r="P6794" s="35"/>
      <c r="Q6794" s="35"/>
      <c r="R6794" s="51"/>
      <c r="T6794" s="35"/>
      <c r="U6794" s="35"/>
      <c r="V6794" s="51"/>
      <c r="W6794" s="35"/>
    </row>
    <row r="6795" spans="4:23">
      <c r="D6795" s="51"/>
      <c r="E6795" s="35"/>
      <c r="F6795" s="51"/>
      <c r="J6795" s="35"/>
      <c r="M6795" s="51"/>
      <c r="O6795" s="35"/>
      <c r="P6795" s="35"/>
      <c r="Q6795" s="35"/>
      <c r="R6795" s="51"/>
      <c r="T6795" s="35"/>
      <c r="U6795" s="35"/>
      <c r="V6795" s="51"/>
      <c r="W6795" s="35"/>
    </row>
    <row r="6796" spans="4:23">
      <c r="D6796" s="51"/>
      <c r="E6796" s="35"/>
      <c r="F6796" s="51"/>
      <c r="J6796" s="35"/>
      <c r="M6796" s="51"/>
      <c r="O6796" s="35"/>
      <c r="P6796" s="35"/>
      <c r="Q6796" s="35"/>
      <c r="R6796" s="51"/>
      <c r="T6796" s="35"/>
      <c r="U6796" s="35"/>
      <c r="V6796" s="51"/>
      <c r="W6796" s="35"/>
    </row>
    <row r="6797" spans="4:23">
      <c r="D6797" s="51"/>
      <c r="E6797" s="35"/>
      <c r="F6797" s="51"/>
      <c r="J6797" s="35"/>
      <c r="M6797" s="51"/>
      <c r="O6797" s="35"/>
      <c r="P6797" s="35"/>
      <c r="Q6797" s="35"/>
      <c r="R6797" s="51"/>
      <c r="T6797" s="35"/>
      <c r="U6797" s="35"/>
      <c r="V6797" s="51"/>
      <c r="W6797" s="35"/>
    </row>
    <row r="6798" spans="4:23">
      <c r="D6798" s="51"/>
      <c r="E6798" s="35"/>
      <c r="F6798" s="51"/>
      <c r="J6798" s="35"/>
      <c r="M6798" s="51"/>
      <c r="O6798" s="35"/>
      <c r="P6798" s="35"/>
      <c r="Q6798" s="35"/>
      <c r="R6798" s="51"/>
      <c r="T6798" s="35"/>
      <c r="U6798" s="35"/>
      <c r="V6798" s="51"/>
      <c r="W6798" s="35"/>
    </row>
    <row r="6799" spans="4:23">
      <c r="D6799" s="51"/>
      <c r="E6799" s="35"/>
      <c r="F6799" s="51"/>
      <c r="J6799" s="35"/>
      <c r="M6799" s="51"/>
      <c r="O6799" s="35"/>
      <c r="P6799" s="35"/>
      <c r="Q6799" s="35"/>
      <c r="R6799" s="51"/>
      <c r="T6799" s="35"/>
      <c r="U6799" s="35"/>
      <c r="V6799" s="51"/>
      <c r="W6799" s="35"/>
    </row>
    <row r="6800" spans="4:23">
      <c r="D6800" s="51"/>
      <c r="E6800" s="35"/>
      <c r="F6800" s="51"/>
      <c r="J6800" s="35"/>
      <c r="M6800" s="51"/>
      <c r="O6800" s="35"/>
      <c r="P6800" s="35"/>
      <c r="Q6800" s="35"/>
      <c r="R6800" s="51"/>
      <c r="T6800" s="35"/>
      <c r="U6800" s="35"/>
      <c r="V6800" s="51"/>
      <c r="W6800" s="35"/>
    </row>
    <row r="6801" spans="4:23">
      <c r="D6801" s="51"/>
      <c r="E6801" s="35"/>
      <c r="F6801" s="51"/>
      <c r="J6801" s="35"/>
      <c r="M6801" s="51"/>
      <c r="O6801" s="35"/>
      <c r="P6801" s="35"/>
      <c r="Q6801" s="35"/>
      <c r="R6801" s="51"/>
      <c r="T6801" s="35"/>
      <c r="U6801" s="35"/>
      <c r="V6801" s="51"/>
      <c r="W6801" s="35"/>
    </row>
    <row r="6802" spans="4:23">
      <c r="D6802" s="51"/>
      <c r="E6802" s="35"/>
      <c r="F6802" s="51"/>
      <c r="J6802" s="35"/>
      <c r="M6802" s="51"/>
      <c r="O6802" s="35"/>
      <c r="P6802" s="35"/>
      <c r="Q6802" s="35"/>
      <c r="R6802" s="51"/>
      <c r="T6802" s="35"/>
      <c r="U6802" s="35"/>
      <c r="V6802" s="51"/>
      <c r="W6802" s="35"/>
    </row>
    <row r="6803" spans="4:23">
      <c r="D6803" s="51"/>
      <c r="E6803" s="35"/>
      <c r="F6803" s="51"/>
      <c r="J6803" s="35"/>
      <c r="M6803" s="51"/>
      <c r="O6803" s="35"/>
      <c r="P6803" s="35"/>
      <c r="Q6803" s="35"/>
      <c r="R6803" s="51"/>
      <c r="T6803" s="35"/>
      <c r="U6803" s="35"/>
      <c r="V6803" s="51"/>
      <c r="W6803" s="35"/>
    </row>
    <row r="6804" spans="4:23">
      <c r="D6804" s="51"/>
      <c r="E6804" s="35"/>
      <c r="F6804" s="51"/>
      <c r="J6804" s="35"/>
      <c r="M6804" s="51"/>
      <c r="O6804" s="35"/>
      <c r="P6804" s="35"/>
      <c r="Q6804" s="35"/>
      <c r="R6804" s="51"/>
      <c r="T6804" s="35"/>
      <c r="U6804" s="35"/>
      <c r="V6804" s="51"/>
      <c r="W6804" s="35"/>
    </row>
    <row r="6805" spans="4:23">
      <c r="D6805" s="51"/>
      <c r="E6805" s="35"/>
      <c r="F6805" s="51"/>
      <c r="J6805" s="35"/>
      <c r="M6805" s="51"/>
      <c r="O6805" s="35"/>
      <c r="P6805" s="35"/>
      <c r="Q6805" s="35"/>
      <c r="R6805" s="51"/>
      <c r="T6805" s="35"/>
      <c r="U6805" s="35"/>
      <c r="V6805" s="51"/>
      <c r="W6805" s="35"/>
    </row>
    <row r="6806" spans="4:23">
      <c r="D6806" s="51"/>
      <c r="E6806" s="35"/>
      <c r="F6806" s="51"/>
      <c r="J6806" s="35"/>
      <c r="M6806" s="51"/>
      <c r="O6806" s="35"/>
      <c r="P6806" s="35"/>
      <c r="Q6806" s="35"/>
      <c r="R6806" s="51"/>
      <c r="T6806" s="35"/>
      <c r="U6806" s="35"/>
      <c r="V6806" s="51"/>
      <c r="W6806" s="35"/>
    </row>
    <row r="6807" spans="4:23">
      <c r="D6807" s="51"/>
      <c r="E6807" s="35"/>
      <c r="F6807" s="51"/>
      <c r="J6807" s="35"/>
      <c r="M6807" s="51"/>
      <c r="O6807" s="35"/>
      <c r="P6807" s="35"/>
      <c r="Q6807" s="35"/>
      <c r="R6807" s="51"/>
      <c r="T6807" s="35"/>
      <c r="U6807" s="35"/>
      <c r="V6807" s="51"/>
      <c r="W6807" s="35"/>
    </row>
    <row r="6808" spans="4:23">
      <c r="D6808" s="51"/>
      <c r="E6808" s="35"/>
      <c r="F6808" s="51"/>
      <c r="J6808" s="35"/>
      <c r="M6808" s="51"/>
      <c r="O6808" s="35"/>
      <c r="P6808" s="35"/>
      <c r="Q6808" s="35"/>
      <c r="R6808" s="51"/>
      <c r="T6808" s="35"/>
      <c r="U6808" s="35"/>
      <c r="V6808" s="51"/>
      <c r="W6808" s="35"/>
    </row>
    <row r="6809" spans="4:23">
      <c r="D6809" s="51"/>
      <c r="E6809" s="35"/>
      <c r="F6809" s="51"/>
      <c r="J6809" s="35"/>
      <c r="M6809" s="51"/>
      <c r="O6809" s="35"/>
      <c r="P6809" s="35"/>
      <c r="Q6809" s="35"/>
      <c r="R6809" s="51"/>
      <c r="T6809" s="35"/>
      <c r="U6809" s="35"/>
      <c r="V6809" s="51"/>
      <c r="W6809" s="35"/>
    </row>
    <row r="6810" spans="4:23">
      <c r="D6810" s="51"/>
      <c r="E6810" s="35"/>
      <c r="F6810" s="51"/>
      <c r="J6810" s="35"/>
      <c r="M6810" s="51"/>
      <c r="O6810" s="35"/>
      <c r="P6810" s="35"/>
      <c r="Q6810" s="35"/>
      <c r="R6810" s="51"/>
      <c r="T6810" s="35"/>
      <c r="U6810" s="35"/>
      <c r="V6810" s="51"/>
      <c r="W6810" s="35"/>
    </row>
    <row r="6811" spans="4:23">
      <c r="D6811" s="51"/>
      <c r="E6811" s="35"/>
      <c r="F6811" s="51"/>
      <c r="J6811" s="35"/>
      <c r="M6811" s="51"/>
      <c r="O6811" s="35"/>
      <c r="P6811" s="35"/>
      <c r="Q6811" s="35"/>
      <c r="R6811" s="51"/>
      <c r="T6811" s="35"/>
      <c r="U6811" s="35"/>
      <c r="V6811" s="51"/>
      <c r="W6811" s="35"/>
    </row>
    <row r="6812" spans="4:23">
      <c r="D6812" s="51"/>
      <c r="E6812" s="35"/>
      <c r="F6812" s="51"/>
      <c r="J6812" s="35"/>
      <c r="M6812" s="51"/>
      <c r="O6812" s="35"/>
      <c r="P6812" s="35"/>
      <c r="Q6812" s="35"/>
      <c r="R6812" s="51"/>
      <c r="T6812" s="35"/>
      <c r="U6812" s="35"/>
      <c r="V6812" s="51"/>
      <c r="W6812" s="35"/>
    </row>
    <row r="6813" spans="4:23">
      <c r="D6813" s="51"/>
      <c r="E6813" s="35"/>
      <c r="F6813" s="51"/>
      <c r="J6813" s="35"/>
      <c r="M6813" s="51"/>
      <c r="O6813" s="35"/>
      <c r="P6813" s="35"/>
      <c r="Q6813" s="35"/>
      <c r="R6813" s="51"/>
      <c r="T6813" s="35"/>
      <c r="U6813" s="35"/>
      <c r="V6813" s="51"/>
      <c r="W6813" s="35"/>
    </row>
    <row r="6814" spans="4:23">
      <c r="D6814" s="51"/>
      <c r="E6814" s="35"/>
      <c r="F6814" s="51"/>
      <c r="J6814" s="35"/>
      <c r="M6814" s="51"/>
      <c r="O6814" s="35"/>
      <c r="P6814" s="35"/>
      <c r="Q6814" s="35"/>
      <c r="R6814" s="51"/>
      <c r="T6814" s="35"/>
      <c r="U6814" s="35"/>
      <c r="V6814" s="51"/>
      <c r="W6814" s="35"/>
    </row>
    <row r="6815" spans="4:23">
      <c r="D6815" s="51"/>
      <c r="E6815" s="35"/>
      <c r="F6815" s="51"/>
      <c r="J6815" s="35"/>
      <c r="M6815" s="51"/>
      <c r="O6815" s="35"/>
      <c r="P6815" s="35"/>
      <c r="Q6815" s="35"/>
      <c r="R6815" s="51"/>
      <c r="T6815" s="35"/>
      <c r="U6815" s="35"/>
      <c r="V6815" s="51"/>
      <c r="W6815" s="35"/>
    </row>
    <row r="6816" spans="4:23">
      <c r="D6816" s="51"/>
      <c r="E6816" s="35"/>
      <c r="F6816" s="51"/>
      <c r="J6816" s="35"/>
      <c r="M6816" s="51"/>
      <c r="O6816" s="35"/>
      <c r="P6816" s="35"/>
      <c r="Q6816" s="35"/>
      <c r="R6816" s="51"/>
      <c r="T6816" s="35"/>
      <c r="U6816" s="35"/>
      <c r="V6816" s="51"/>
      <c r="W6816" s="35"/>
    </row>
    <row r="6817" spans="4:23">
      <c r="D6817" s="51"/>
      <c r="E6817" s="35"/>
      <c r="F6817" s="51"/>
      <c r="J6817" s="35"/>
      <c r="M6817" s="51"/>
      <c r="O6817" s="35"/>
      <c r="P6817" s="35"/>
      <c r="Q6817" s="35"/>
      <c r="R6817" s="51"/>
      <c r="T6817" s="35"/>
      <c r="U6817" s="35"/>
      <c r="V6817" s="51"/>
      <c r="W6817" s="35"/>
    </row>
    <row r="6818" spans="4:23">
      <c r="D6818" s="51"/>
      <c r="E6818" s="35"/>
      <c r="F6818" s="51"/>
      <c r="J6818" s="35"/>
      <c r="M6818" s="51"/>
      <c r="O6818" s="35"/>
      <c r="P6818" s="35"/>
      <c r="Q6818" s="35"/>
      <c r="R6818" s="51"/>
      <c r="T6818" s="35"/>
      <c r="U6818" s="35"/>
      <c r="V6818" s="51"/>
      <c r="W6818" s="35"/>
    </row>
    <row r="6819" spans="4:23">
      <c r="D6819" s="51"/>
      <c r="E6819" s="35"/>
      <c r="F6819" s="51"/>
      <c r="J6819" s="35"/>
      <c r="M6819" s="51"/>
      <c r="O6819" s="35"/>
      <c r="P6819" s="35"/>
      <c r="Q6819" s="35"/>
      <c r="R6819" s="51"/>
      <c r="T6819" s="35"/>
      <c r="U6819" s="35"/>
      <c r="V6819" s="51"/>
      <c r="W6819" s="35"/>
    </row>
    <row r="6820" spans="4:23">
      <c r="D6820" s="51"/>
      <c r="E6820" s="35"/>
      <c r="F6820" s="51"/>
      <c r="J6820" s="35"/>
      <c r="M6820" s="51"/>
      <c r="O6820" s="35"/>
      <c r="P6820" s="35"/>
      <c r="Q6820" s="35"/>
      <c r="R6820" s="51"/>
      <c r="T6820" s="35"/>
      <c r="U6820" s="35"/>
      <c r="V6820" s="51"/>
      <c r="W6820" s="35"/>
    </row>
    <row r="6821" spans="4:23">
      <c r="D6821" s="51"/>
      <c r="E6821" s="35"/>
      <c r="F6821" s="51"/>
      <c r="J6821" s="35"/>
      <c r="M6821" s="51"/>
      <c r="O6821" s="35"/>
      <c r="P6821" s="35"/>
      <c r="Q6821" s="35"/>
      <c r="R6821" s="51"/>
      <c r="T6821" s="35"/>
      <c r="U6821" s="35"/>
      <c r="V6821" s="51"/>
      <c r="W6821" s="35"/>
    </row>
    <row r="6822" spans="4:23">
      <c r="D6822" s="51"/>
      <c r="E6822" s="35"/>
      <c r="F6822" s="51"/>
      <c r="J6822" s="35"/>
      <c r="M6822" s="51"/>
      <c r="O6822" s="35"/>
      <c r="P6822" s="35"/>
      <c r="Q6822" s="35"/>
      <c r="R6822" s="51"/>
      <c r="T6822" s="35"/>
      <c r="U6822" s="35"/>
      <c r="V6822" s="51"/>
      <c r="W6822" s="35"/>
    </row>
    <row r="6823" spans="4:23">
      <c r="D6823" s="51"/>
      <c r="E6823" s="35"/>
      <c r="F6823" s="51"/>
      <c r="J6823" s="35"/>
      <c r="M6823" s="51"/>
      <c r="O6823" s="35"/>
      <c r="P6823" s="35"/>
      <c r="Q6823" s="35"/>
      <c r="R6823" s="51"/>
      <c r="T6823" s="35"/>
      <c r="U6823" s="35"/>
      <c r="V6823" s="51"/>
      <c r="W6823" s="35"/>
    </row>
    <row r="6824" spans="4:23">
      <c r="D6824" s="51"/>
      <c r="E6824" s="35"/>
      <c r="F6824" s="51"/>
      <c r="J6824" s="35"/>
      <c r="M6824" s="51"/>
      <c r="O6824" s="35"/>
      <c r="P6824" s="35"/>
      <c r="Q6824" s="35"/>
      <c r="R6824" s="51"/>
      <c r="T6824" s="35"/>
      <c r="U6824" s="35"/>
      <c r="V6824" s="51"/>
      <c r="W6824" s="35"/>
    </row>
    <row r="6825" spans="4:23">
      <c r="D6825" s="51"/>
      <c r="E6825" s="35"/>
      <c r="F6825" s="51"/>
      <c r="J6825" s="35"/>
      <c r="M6825" s="51"/>
      <c r="O6825" s="35"/>
      <c r="P6825" s="35"/>
      <c r="Q6825" s="35"/>
      <c r="R6825" s="51"/>
      <c r="T6825" s="35"/>
      <c r="U6825" s="35"/>
      <c r="V6825" s="51"/>
      <c r="W6825" s="35"/>
    </row>
    <row r="6826" spans="4:23">
      <c r="D6826" s="51"/>
      <c r="E6826" s="35"/>
      <c r="F6826" s="51"/>
      <c r="J6826" s="35"/>
      <c r="M6826" s="51"/>
      <c r="O6826" s="35"/>
      <c r="P6826" s="35"/>
      <c r="Q6826" s="35"/>
      <c r="R6826" s="51"/>
      <c r="T6826" s="35"/>
      <c r="U6826" s="35"/>
      <c r="V6826" s="51"/>
      <c r="W6826" s="35"/>
    </row>
    <row r="6827" spans="4:23">
      <c r="D6827" s="51"/>
      <c r="E6827" s="35"/>
      <c r="F6827" s="51"/>
      <c r="J6827" s="35"/>
      <c r="M6827" s="51"/>
      <c r="O6827" s="35"/>
      <c r="P6827" s="35"/>
      <c r="Q6827" s="35"/>
      <c r="R6827" s="51"/>
      <c r="T6827" s="35"/>
      <c r="U6827" s="35"/>
      <c r="V6827" s="51"/>
      <c r="W6827" s="35"/>
    </row>
    <row r="6828" spans="4:23">
      <c r="D6828" s="51"/>
      <c r="E6828" s="35"/>
      <c r="F6828" s="51"/>
      <c r="J6828" s="35"/>
      <c r="M6828" s="51"/>
      <c r="O6828" s="35"/>
      <c r="P6828" s="35"/>
      <c r="Q6828" s="35"/>
      <c r="R6828" s="51"/>
      <c r="T6828" s="35"/>
      <c r="U6828" s="35"/>
      <c r="V6828" s="51"/>
      <c r="W6828" s="35"/>
    </row>
    <row r="6829" spans="4:23">
      <c r="D6829" s="51"/>
      <c r="E6829" s="35"/>
      <c r="F6829" s="51"/>
      <c r="J6829" s="35"/>
      <c r="M6829" s="51"/>
      <c r="O6829" s="35"/>
      <c r="P6829" s="35"/>
      <c r="Q6829" s="35"/>
      <c r="R6829" s="51"/>
      <c r="T6829" s="35"/>
      <c r="U6829" s="35"/>
      <c r="V6829" s="51"/>
      <c r="W6829" s="35"/>
    </row>
    <row r="6830" spans="4:23">
      <c r="D6830" s="51"/>
      <c r="E6830" s="35"/>
      <c r="F6830" s="51"/>
      <c r="J6830" s="35"/>
      <c r="M6830" s="51"/>
      <c r="O6830" s="35"/>
      <c r="P6830" s="35"/>
      <c r="Q6830" s="35"/>
      <c r="R6830" s="51"/>
      <c r="T6830" s="35"/>
      <c r="U6830" s="35"/>
      <c r="V6830" s="51"/>
      <c r="W6830" s="35"/>
    </row>
    <row r="6831" spans="4:23">
      <c r="D6831" s="51"/>
      <c r="E6831" s="35"/>
      <c r="F6831" s="51"/>
      <c r="J6831" s="35"/>
      <c r="M6831" s="51"/>
      <c r="O6831" s="35"/>
      <c r="P6831" s="35"/>
      <c r="Q6831" s="35"/>
      <c r="R6831" s="51"/>
      <c r="T6831" s="35"/>
      <c r="U6831" s="35"/>
      <c r="V6831" s="51"/>
      <c r="W6831" s="35"/>
    </row>
    <row r="6832" spans="4:23">
      <c r="D6832" s="51"/>
      <c r="E6832" s="35"/>
      <c r="F6832" s="51"/>
      <c r="J6832" s="35"/>
      <c r="M6832" s="51"/>
      <c r="O6832" s="35"/>
      <c r="P6832" s="35"/>
      <c r="Q6832" s="35"/>
      <c r="R6832" s="51"/>
      <c r="T6832" s="35"/>
      <c r="U6832" s="35"/>
      <c r="V6832" s="51"/>
      <c r="W6832" s="35"/>
    </row>
    <row r="6833" spans="4:23">
      <c r="D6833" s="51"/>
      <c r="E6833" s="35"/>
      <c r="F6833" s="51"/>
      <c r="J6833" s="35"/>
      <c r="M6833" s="51"/>
      <c r="O6833" s="35"/>
      <c r="P6833" s="35"/>
      <c r="Q6833" s="35"/>
      <c r="R6833" s="51"/>
      <c r="T6833" s="35"/>
      <c r="U6833" s="35"/>
      <c r="V6833" s="51"/>
      <c r="W6833" s="35"/>
    </row>
    <row r="6834" spans="4:23">
      <c r="D6834" s="51"/>
      <c r="E6834" s="35"/>
      <c r="F6834" s="51"/>
      <c r="J6834" s="35"/>
      <c r="M6834" s="51"/>
      <c r="O6834" s="35"/>
      <c r="P6834" s="35"/>
      <c r="Q6834" s="35"/>
      <c r="R6834" s="51"/>
      <c r="T6834" s="35"/>
      <c r="U6834" s="35"/>
      <c r="V6834" s="51"/>
      <c r="W6834" s="35"/>
    </row>
    <row r="6835" spans="4:23">
      <c r="D6835" s="51"/>
      <c r="E6835" s="35"/>
      <c r="F6835" s="51"/>
      <c r="J6835" s="35"/>
      <c r="M6835" s="51"/>
      <c r="O6835" s="35"/>
      <c r="P6835" s="35"/>
      <c r="Q6835" s="35"/>
      <c r="R6835" s="51"/>
      <c r="T6835" s="35"/>
      <c r="U6835" s="35"/>
      <c r="V6835" s="51"/>
      <c r="W6835" s="35"/>
    </row>
    <row r="6836" spans="4:23">
      <c r="D6836" s="51"/>
      <c r="E6836" s="35"/>
      <c r="F6836" s="51"/>
      <c r="J6836" s="35"/>
      <c r="M6836" s="51"/>
      <c r="O6836" s="35"/>
      <c r="P6836" s="35"/>
      <c r="Q6836" s="35"/>
      <c r="R6836" s="51"/>
      <c r="T6836" s="35"/>
      <c r="U6836" s="35"/>
      <c r="V6836" s="51"/>
      <c r="W6836" s="35"/>
    </row>
    <row r="6837" spans="4:23">
      <c r="D6837" s="51"/>
      <c r="E6837" s="35"/>
      <c r="F6837" s="51"/>
      <c r="J6837" s="35"/>
      <c r="M6837" s="51"/>
      <c r="O6837" s="35"/>
      <c r="P6837" s="35"/>
      <c r="Q6837" s="35"/>
      <c r="R6837" s="51"/>
      <c r="T6837" s="35"/>
      <c r="U6837" s="35"/>
      <c r="V6837" s="51"/>
      <c r="W6837" s="35"/>
    </row>
    <row r="6838" spans="4:23">
      <c r="D6838" s="51"/>
      <c r="E6838" s="35"/>
      <c r="F6838" s="51"/>
      <c r="J6838" s="35"/>
      <c r="M6838" s="51"/>
      <c r="O6838" s="35"/>
      <c r="P6838" s="35"/>
      <c r="Q6838" s="35"/>
      <c r="R6838" s="51"/>
      <c r="T6838" s="35"/>
      <c r="U6838" s="35"/>
      <c r="V6838" s="51"/>
      <c r="W6838" s="35"/>
    </row>
    <row r="6839" spans="4:23">
      <c r="D6839" s="51"/>
      <c r="E6839" s="35"/>
      <c r="F6839" s="51"/>
      <c r="J6839" s="35"/>
      <c r="M6839" s="51"/>
      <c r="O6839" s="35"/>
      <c r="P6839" s="35"/>
      <c r="Q6839" s="35"/>
      <c r="R6839" s="51"/>
      <c r="T6839" s="35"/>
      <c r="U6839" s="35"/>
      <c r="V6839" s="51"/>
      <c r="W6839" s="35"/>
    </row>
    <row r="6840" spans="4:23">
      <c r="D6840" s="51"/>
      <c r="E6840" s="35"/>
      <c r="F6840" s="51"/>
      <c r="J6840" s="35"/>
      <c r="M6840" s="51"/>
      <c r="O6840" s="35"/>
      <c r="P6840" s="35"/>
      <c r="Q6840" s="35"/>
      <c r="R6840" s="51"/>
      <c r="T6840" s="35"/>
      <c r="U6840" s="35"/>
      <c r="V6840" s="51"/>
      <c r="W6840" s="35"/>
    </row>
    <row r="6841" spans="4:23">
      <c r="D6841" s="51"/>
      <c r="E6841" s="35"/>
      <c r="F6841" s="51"/>
      <c r="J6841" s="35"/>
      <c r="M6841" s="51"/>
      <c r="O6841" s="35"/>
      <c r="P6841" s="35"/>
      <c r="Q6841" s="35"/>
      <c r="R6841" s="51"/>
      <c r="T6841" s="35"/>
      <c r="U6841" s="35"/>
      <c r="V6841" s="51"/>
      <c r="W6841" s="35"/>
    </row>
    <row r="6842" spans="4:23">
      <c r="D6842" s="51"/>
      <c r="E6842" s="35"/>
      <c r="F6842" s="51"/>
      <c r="J6842" s="35"/>
      <c r="M6842" s="51"/>
      <c r="O6842" s="35"/>
      <c r="P6842" s="35"/>
      <c r="Q6842" s="35"/>
      <c r="R6842" s="51"/>
      <c r="T6842" s="35"/>
      <c r="U6842" s="35"/>
      <c r="V6842" s="51"/>
      <c r="W6842" s="35"/>
    </row>
    <row r="6843" spans="4:23">
      <c r="D6843" s="51"/>
      <c r="E6843" s="35"/>
      <c r="F6843" s="51"/>
      <c r="J6843" s="35"/>
      <c r="M6843" s="51"/>
      <c r="O6843" s="35"/>
      <c r="P6843" s="35"/>
      <c r="Q6843" s="35"/>
      <c r="R6843" s="51"/>
      <c r="T6843" s="35"/>
      <c r="U6843" s="35"/>
      <c r="V6843" s="51"/>
      <c r="W6843" s="35"/>
    </row>
    <row r="6844" spans="4:23">
      <c r="D6844" s="51"/>
      <c r="E6844" s="35"/>
      <c r="F6844" s="51"/>
      <c r="J6844" s="35"/>
      <c r="M6844" s="51"/>
      <c r="O6844" s="35"/>
      <c r="P6844" s="35"/>
      <c r="Q6844" s="35"/>
      <c r="R6844" s="51"/>
      <c r="T6844" s="35"/>
      <c r="U6844" s="35"/>
      <c r="V6844" s="51"/>
      <c r="W6844" s="35"/>
    </row>
    <row r="6845" spans="4:23">
      <c r="D6845" s="51"/>
      <c r="E6845" s="35"/>
      <c r="F6845" s="51"/>
      <c r="J6845" s="35"/>
      <c r="M6845" s="51"/>
      <c r="O6845" s="35"/>
      <c r="P6845" s="35"/>
      <c r="Q6845" s="35"/>
      <c r="R6845" s="51"/>
      <c r="T6845" s="35"/>
      <c r="U6845" s="35"/>
      <c r="V6845" s="51"/>
      <c r="W6845" s="35"/>
    </row>
    <row r="6846" spans="4:23">
      <c r="D6846" s="51"/>
      <c r="E6846" s="35"/>
      <c r="F6846" s="51"/>
      <c r="J6846" s="35"/>
      <c r="M6846" s="51"/>
      <c r="O6846" s="35"/>
      <c r="P6846" s="35"/>
      <c r="Q6846" s="35"/>
      <c r="R6846" s="51"/>
      <c r="T6846" s="35"/>
      <c r="U6846" s="35"/>
      <c r="V6846" s="51"/>
      <c r="W6846" s="35"/>
    </row>
    <row r="6847" spans="4:23">
      <c r="D6847" s="51"/>
      <c r="E6847" s="35"/>
      <c r="F6847" s="51"/>
      <c r="J6847" s="35"/>
      <c r="M6847" s="51"/>
      <c r="O6847" s="35"/>
      <c r="P6847" s="35"/>
      <c r="Q6847" s="35"/>
      <c r="R6847" s="51"/>
      <c r="T6847" s="35"/>
      <c r="U6847" s="35"/>
      <c r="V6847" s="51"/>
      <c r="W6847" s="35"/>
    </row>
    <row r="6848" spans="4:23">
      <c r="D6848" s="51"/>
      <c r="E6848" s="35"/>
      <c r="F6848" s="51"/>
      <c r="J6848" s="35"/>
      <c r="M6848" s="51"/>
      <c r="O6848" s="35"/>
      <c r="P6848" s="35"/>
      <c r="Q6848" s="35"/>
      <c r="R6848" s="51"/>
      <c r="T6848" s="35"/>
      <c r="U6848" s="35"/>
      <c r="V6848" s="51"/>
      <c r="W6848" s="35"/>
    </row>
    <row r="6849" spans="4:23">
      <c r="D6849" s="51"/>
      <c r="E6849" s="35"/>
      <c r="F6849" s="51"/>
      <c r="J6849" s="35"/>
      <c r="M6849" s="51"/>
      <c r="O6849" s="35"/>
      <c r="P6849" s="35"/>
      <c r="Q6849" s="35"/>
      <c r="R6849" s="51"/>
      <c r="T6849" s="35"/>
      <c r="U6849" s="35"/>
      <c r="V6849" s="51"/>
      <c r="W6849" s="35"/>
    </row>
    <row r="6850" spans="4:23">
      <c r="D6850" s="51"/>
      <c r="E6850" s="35"/>
      <c r="F6850" s="51"/>
      <c r="J6850" s="35"/>
      <c r="M6850" s="51"/>
      <c r="O6850" s="35"/>
      <c r="P6850" s="35"/>
      <c r="Q6850" s="35"/>
      <c r="R6850" s="51"/>
      <c r="T6850" s="35"/>
      <c r="U6850" s="35"/>
      <c r="V6850" s="51"/>
      <c r="W6850" s="35"/>
    </row>
    <row r="6851" spans="4:23">
      <c r="D6851" s="51"/>
      <c r="E6851" s="35"/>
      <c r="F6851" s="51"/>
      <c r="J6851" s="35"/>
      <c r="M6851" s="51"/>
      <c r="O6851" s="35"/>
      <c r="P6851" s="35"/>
      <c r="Q6851" s="35"/>
      <c r="R6851" s="51"/>
      <c r="T6851" s="35"/>
      <c r="U6851" s="35"/>
      <c r="V6851" s="51"/>
      <c r="W6851" s="35"/>
    </row>
    <row r="6852" spans="4:23">
      <c r="D6852" s="51"/>
      <c r="E6852" s="35"/>
      <c r="F6852" s="51"/>
      <c r="J6852" s="35"/>
      <c r="M6852" s="51"/>
      <c r="O6852" s="35"/>
      <c r="P6852" s="35"/>
      <c r="Q6852" s="35"/>
      <c r="R6852" s="51"/>
      <c r="T6852" s="35"/>
      <c r="U6852" s="35"/>
      <c r="V6852" s="51"/>
      <c r="W6852" s="35"/>
    </row>
    <row r="6853" spans="4:23">
      <c r="D6853" s="51"/>
      <c r="E6853" s="35"/>
      <c r="F6853" s="51"/>
      <c r="J6853" s="35"/>
      <c r="M6853" s="51"/>
      <c r="O6853" s="35"/>
      <c r="P6853" s="35"/>
      <c r="Q6853" s="35"/>
      <c r="R6853" s="51"/>
      <c r="T6853" s="35"/>
      <c r="U6853" s="35"/>
      <c r="V6853" s="51"/>
      <c r="W6853" s="35"/>
    </row>
    <row r="6854" spans="4:23">
      <c r="D6854" s="51"/>
      <c r="E6854" s="35"/>
      <c r="F6854" s="51"/>
      <c r="J6854" s="35"/>
      <c r="M6854" s="51"/>
      <c r="O6854" s="35"/>
      <c r="P6854" s="35"/>
      <c r="Q6854" s="35"/>
      <c r="R6854" s="51"/>
      <c r="T6854" s="35"/>
      <c r="U6854" s="35"/>
      <c r="V6854" s="51"/>
      <c r="W6854" s="35"/>
    </row>
    <row r="6855" spans="4:23">
      <c r="D6855" s="51"/>
      <c r="E6855" s="35"/>
      <c r="F6855" s="51"/>
      <c r="J6855" s="35"/>
      <c r="M6855" s="51"/>
      <c r="O6855" s="35"/>
      <c r="P6855" s="35"/>
      <c r="Q6855" s="35"/>
      <c r="R6855" s="51"/>
      <c r="T6855" s="35"/>
      <c r="U6855" s="35"/>
      <c r="V6855" s="51"/>
      <c r="W6855" s="35"/>
    </row>
    <row r="6856" spans="4:23">
      <c r="D6856" s="51"/>
      <c r="E6856" s="35"/>
      <c r="F6856" s="51"/>
      <c r="J6856" s="35"/>
      <c r="M6856" s="51"/>
      <c r="O6856" s="35"/>
      <c r="P6856" s="35"/>
      <c r="Q6856" s="35"/>
      <c r="R6856" s="51"/>
      <c r="T6856" s="35"/>
      <c r="U6856" s="35"/>
      <c r="V6856" s="51"/>
      <c r="W6856" s="35"/>
    </row>
    <row r="6857" spans="4:23">
      <c r="D6857" s="51"/>
      <c r="E6857" s="35"/>
      <c r="F6857" s="51"/>
      <c r="J6857" s="35"/>
      <c r="M6857" s="51"/>
      <c r="O6857" s="35"/>
      <c r="P6857" s="35"/>
      <c r="Q6857" s="35"/>
      <c r="R6857" s="51"/>
      <c r="T6857" s="35"/>
      <c r="U6857" s="35"/>
      <c r="V6857" s="51"/>
      <c r="W6857" s="35"/>
    </row>
    <row r="6858" spans="4:23">
      <c r="D6858" s="51"/>
      <c r="E6858" s="35"/>
      <c r="F6858" s="51"/>
      <c r="J6858" s="35"/>
      <c r="M6858" s="51"/>
      <c r="O6858" s="35"/>
      <c r="P6858" s="35"/>
      <c r="Q6858" s="35"/>
      <c r="R6858" s="51"/>
      <c r="T6858" s="35"/>
      <c r="U6858" s="35"/>
      <c r="V6858" s="51"/>
      <c r="W6858" s="35"/>
    </row>
    <row r="6859" spans="4:23">
      <c r="D6859" s="51"/>
      <c r="E6859" s="35"/>
      <c r="F6859" s="51"/>
      <c r="J6859" s="35"/>
      <c r="M6859" s="51"/>
      <c r="O6859" s="35"/>
      <c r="P6859" s="35"/>
      <c r="Q6859" s="35"/>
      <c r="R6859" s="51"/>
      <c r="T6859" s="35"/>
      <c r="U6859" s="35"/>
      <c r="V6859" s="51"/>
      <c r="W6859" s="35"/>
    </row>
    <row r="6860" spans="4:23">
      <c r="D6860" s="51"/>
      <c r="E6860" s="35"/>
      <c r="F6860" s="51"/>
      <c r="J6860" s="35"/>
      <c r="M6860" s="51"/>
      <c r="O6860" s="35"/>
      <c r="P6860" s="35"/>
      <c r="Q6860" s="35"/>
      <c r="R6860" s="51"/>
      <c r="T6860" s="35"/>
      <c r="U6860" s="35"/>
      <c r="V6860" s="51"/>
      <c r="W6860" s="35"/>
    </row>
    <row r="6861" spans="4:23">
      <c r="D6861" s="51"/>
      <c r="E6861" s="35"/>
      <c r="F6861" s="51"/>
      <c r="J6861" s="35"/>
      <c r="M6861" s="51"/>
      <c r="O6861" s="35"/>
      <c r="P6861" s="35"/>
      <c r="Q6861" s="35"/>
      <c r="R6861" s="51"/>
      <c r="T6861" s="35"/>
      <c r="U6861" s="35"/>
      <c r="V6861" s="51"/>
      <c r="W6861" s="35"/>
    </row>
    <row r="6862" spans="4:23">
      <c r="D6862" s="51"/>
      <c r="E6862" s="35"/>
      <c r="F6862" s="51"/>
      <c r="J6862" s="35"/>
      <c r="M6862" s="51"/>
      <c r="O6862" s="35"/>
      <c r="P6862" s="35"/>
      <c r="Q6862" s="35"/>
      <c r="R6862" s="51"/>
      <c r="T6862" s="35"/>
      <c r="U6862" s="35"/>
      <c r="V6862" s="51"/>
      <c r="W6862" s="35"/>
    </row>
    <row r="6863" spans="4:23">
      <c r="D6863" s="51"/>
      <c r="E6863" s="35"/>
      <c r="F6863" s="51"/>
      <c r="J6863" s="35"/>
      <c r="M6863" s="51"/>
      <c r="O6863" s="35"/>
      <c r="P6863" s="35"/>
      <c r="Q6863" s="35"/>
      <c r="R6863" s="51"/>
      <c r="T6863" s="35"/>
      <c r="U6863" s="35"/>
      <c r="V6863" s="51"/>
      <c r="W6863" s="35"/>
    </row>
    <row r="6864" spans="4:23">
      <c r="D6864" s="51"/>
      <c r="E6864" s="35"/>
      <c r="F6864" s="51"/>
      <c r="J6864" s="35"/>
      <c r="M6864" s="51"/>
      <c r="O6864" s="35"/>
      <c r="P6864" s="35"/>
      <c r="Q6864" s="35"/>
      <c r="R6864" s="51"/>
      <c r="T6864" s="35"/>
      <c r="U6864" s="35"/>
      <c r="V6864" s="51"/>
      <c r="W6864" s="35"/>
    </row>
    <row r="6865" spans="4:23">
      <c r="D6865" s="51"/>
      <c r="E6865" s="35"/>
      <c r="F6865" s="51"/>
      <c r="J6865" s="35"/>
      <c r="M6865" s="51"/>
      <c r="O6865" s="35"/>
      <c r="P6865" s="35"/>
      <c r="Q6865" s="35"/>
      <c r="R6865" s="51"/>
      <c r="T6865" s="35"/>
      <c r="U6865" s="35"/>
      <c r="V6865" s="51"/>
      <c r="W6865" s="35"/>
    </row>
    <row r="6866" spans="4:23">
      <c r="D6866" s="51"/>
      <c r="E6866" s="35"/>
      <c r="F6866" s="51"/>
      <c r="J6866" s="35"/>
      <c r="M6866" s="51"/>
      <c r="O6866" s="35"/>
      <c r="P6866" s="35"/>
      <c r="Q6866" s="35"/>
      <c r="R6866" s="51"/>
      <c r="T6866" s="35"/>
      <c r="U6866" s="35"/>
      <c r="V6866" s="51"/>
      <c r="W6866" s="35"/>
    </row>
    <row r="6867" spans="4:23">
      <c r="D6867" s="51"/>
      <c r="E6867" s="35"/>
      <c r="F6867" s="51"/>
      <c r="J6867" s="35"/>
      <c r="M6867" s="51"/>
      <c r="O6867" s="35"/>
      <c r="P6867" s="35"/>
      <c r="Q6867" s="35"/>
      <c r="R6867" s="51"/>
      <c r="T6867" s="35"/>
      <c r="U6867" s="35"/>
      <c r="V6867" s="51"/>
      <c r="W6867" s="35"/>
    </row>
    <row r="6868" spans="4:23">
      <c r="D6868" s="51"/>
      <c r="E6868" s="35"/>
      <c r="F6868" s="51"/>
      <c r="J6868" s="35"/>
      <c r="M6868" s="51"/>
      <c r="O6868" s="35"/>
      <c r="P6868" s="35"/>
      <c r="Q6868" s="35"/>
      <c r="R6868" s="51"/>
      <c r="T6868" s="35"/>
      <c r="U6868" s="35"/>
      <c r="V6868" s="51"/>
      <c r="W6868" s="35"/>
    </row>
    <row r="6869" spans="4:23">
      <c r="D6869" s="51"/>
      <c r="E6869" s="35"/>
      <c r="F6869" s="51"/>
      <c r="J6869" s="35"/>
      <c r="M6869" s="51"/>
      <c r="O6869" s="35"/>
      <c r="P6869" s="35"/>
      <c r="Q6869" s="35"/>
      <c r="R6869" s="51"/>
      <c r="T6869" s="35"/>
      <c r="U6869" s="35"/>
      <c r="V6869" s="51"/>
      <c r="W6869" s="35"/>
    </row>
    <row r="6870" spans="4:23">
      <c r="D6870" s="51"/>
      <c r="E6870" s="35"/>
      <c r="F6870" s="51"/>
      <c r="J6870" s="35"/>
      <c r="M6870" s="51"/>
      <c r="O6870" s="35"/>
      <c r="P6870" s="35"/>
      <c r="Q6870" s="35"/>
      <c r="R6870" s="51"/>
      <c r="T6870" s="35"/>
      <c r="U6870" s="35"/>
      <c r="V6870" s="51"/>
      <c r="W6870" s="35"/>
    </row>
    <row r="6871" spans="4:23">
      <c r="D6871" s="51"/>
      <c r="E6871" s="35"/>
      <c r="F6871" s="51"/>
      <c r="J6871" s="35"/>
      <c r="M6871" s="51"/>
      <c r="O6871" s="35"/>
      <c r="P6871" s="35"/>
      <c r="Q6871" s="35"/>
      <c r="R6871" s="51"/>
      <c r="T6871" s="35"/>
      <c r="U6871" s="35"/>
      <c r="V6871" s="51"/>
      <c r="W6871" s="35"/>
    </row>
    <row r="6872" spans="4:23">
      <c r="D6872" s="51"/>
      <c r="E6872" s="35"/>
      <c r="F6872" s="51"/>
      <c r="J6872" s="35"/>
      <c r="M6872" s="51"/>
      <c r="O6872" s="35"/>
      <c r="P6872" s="35"/>
      <c r="Q6872" s="35"/>
      <c r="R6872" s="51"/>
      <c r="T6872" s="35"/>
      <c r="U6872" s="35"/>
      <c r="V6872" s="51"/>
      <c r="W6872" s="35"/>
    </row>
    <row r="6873" spans="4:23">
      <c r="D6873" s="51"/>
      <c r="E6873" s="35"/>
      <c r="F6873" s="51"/>
      <c r="J6873" s="35"/>
      <c r="M6873" s="51"/>
      <c r="O6873" s="35"/>
      <c r="P6873" s="35"/>
      <c r="Q6873" s="35"/>
      <c r="R6873" s="51"/>
      <c r="T6873" s="35"/>
      <c r="U6873" s="35"/>
      <c r="V6873" s="51"/>
      <c r="W6873" s="35"/>
    </row>
    <row r="6874" spans="4:23">
      <c r="D6874" s="51"/>
      <c r="E6874" s="35"/>
      <c r="F6874" s="51"/>
      <c r="J6874" s="35"/>
      <c r="M6874" s="51"/>
      <c r="O6874" s="35"/>
      <c r="P6874" s="35"/>
      <c r="Q6874" s="35"/>
      <c r="R6874" s="51"/>
      <c r="T6874" s="35"/>
      <c r="U6874" s="35"/>
      <c r="V6874" s="51"/>
      <c r="W6874" s="35"/>
    </row>
    <row r="6875" spans="4:23">
      <c r="D6875" s="51"/>
      <c r="E6875" s="35"/>
      <c r="F6875" s="51"/>
      <c r="J6875" s="35"/>
      <c r="M6875" s="51"/>
      <c r="O6875" s="35"/>
      <c r="P6875" s="35"/>
      <c r="Q6875" s="35"/>
      <c r="R6875" s="51"/>
      <c r="T6875" s="35"/>
      <c r="U6875" s="35"/>
      <c r="V6875" s="51"/>
      <c r="W6875" s="35"/>
    </row>
    <row r="6876" spans="4:23">
      <c r="D6876" s="51"/>
      <c r="E6876" s="35"/>
      <c r="F6876" s="51"/>
      <c r="J6876" s="35"/>
      <c r="M6876" s="51"/>
      <c r="O6876" s="35"/>
      <c r="P6876" s="35"/>
      <c r="Q6876" s="35"/>
      <c r="R6876" s="51"/>
      <c r="T6876" s="35"/>
      <c r="U6876" s="35"/>
      <c r="V6876" s="51"/>
      <c r="W6876" s="35"/>
    </row>
    <row r="6877" spans="4:23">
      <c r="D6877" s="51"/>
      <c r="E6877" s="35"/>
      <c r="F6877" s="51"/>
      <c r="J6877" s="35"/>
      <c r="M6877" s="51"/>
      <c r="O6877" s="35"/>
      <c r="P6877" s="35"/>
      <c r="Q6877" s="35"/>
      <c r="R6877" s="51"/>
      <c r="T6877" s="35"/>
      <c r="U6877" s="35"/>
      <c r="V6877" s="51"/>
      <c r="W6877" s="35"/>
    </row>
    <row r="6878" spans="4:23">
      <c r="D6878" s="51"/>
      <c r="E6878" s="35"/>
      <c r="F6878" s="51"/>
      <c r="J6878" s="35"/>
      <c r="M6878" s="51"/>
      <c r="O6878" s="35"/>
      <c r="P6878" s="35"/>
      <c r="Q6878" s="35"/>
      <c r="R6878" s="51"/>
      <c r="T6878" s="35"/>
      <c r="U6878" s="35"/>
      <c r="V6878" s="51"/>
      <c r="W6878" s="35"/>
    </row>
    <row r="6879" spans="4:23">
      <c r="D6879" s="51"/>
      <c r="E6879" s="35"/>
      <c r="F6879" s="51"/>
      <c r="J6879" s="35"/>
      <c r="M6879" s="51"/>
      <c r="O6879" s="35"/>
      <c r="P6879" s="35"/>
      <c r="Q6879" s="35"/>
      <c r="R6879" s="51"/>
      <c r="T6879" s="35"/>
      <c r="U6879" s="35"/>
      <c r="V6879" s="51"/>
      <c r="W6879" s="35"/>
    </row>
    <row r="6880" spans="4:23">
      <c r="D6880" s="51"/>
      <c r="E6880" s="35"/>
      <c r="F6880" s="51"/>
      <c r="J6880" s="35"/>
      <c r="M6880" s="51"/>
      <c r="O6880" s="35"/>
      <c r="P6880" s="35"/>
      <c r="Q6880" s="35"/>
      <c r="R6880" s="51"/>
      <c r="T6880" s="35"/>
      <c r="U6880" s="35"/>
      <c r="V6880" s="51"/>
      <c r="W6880" s="35"/>
    </row>
    <row r="6881" spans="4:23">
      <c r="D6881" s="51"/>
      <c r="E6881" s="35"/>
      <c r="F6881" s="51"/>
      <c r="J6881" s="35"/>
      <c r="M6881" s="51"/>
      <c r="O6881" s="35"/>
      <c r="P6881" s="35"/>
      <c r="Q6881" s="35"/>
      <c r="R6881" s="51"/>
      <c r="T6881" s="35"/>
      <c r="U6881" s="35"/>
      <c r="V6881" s="51"/>
      <c r="W6881" s="35"/>
    </row>
    <row r="6882" spans="4:23">
      <c r="D6882" s="51"/>
      <c r="E6882" s="35"/>
      <c r="F6882" s="51"/>
      <c r="J6882" s="35"/>
      <c r="M6882" s="51"/>
      <c r="O6882" s="35"/>
      <c r="P6882" s="35"/>
      <c r="Q6882" s="35"/>
      <c r="R6882" s="51"/>
      <c r="T6882" s="35"/>
      <c r="U6882" s="35"/>
      <c r="V6882" s="51"/>
      <c r="W6882" s="35"/>
    </row>
    <row r="6883" spans="4:23">
      <c r="D6883" s="51"/>
      <c r="E6883" s="35"/>
      <c r="F6883" s="51"/>
      <c r="J6883" s="35"/>
      <c r="M6883" s="51"/>
      <c r="O6883" s="35"/>
      <c r="P6883" s="35"/>
      <c r="Q6883" s="35"/>
      <c r="R6883" s="51"/>
      <c r="T6883" s="35"/>
      <c r="U6883" s="35"/>
      <c r="V6883" s="51"/>
      <c r="W6883" s="35"/>
    </row>
    <row r="6884" spans="4:23">
      <c r="D6884" s="51"/>
      <c r="E6884" s="35"/>
      <c r="F6884" s="51"/>
      <c r="J6884" s="35"/>
      <c r="M6884" s="51"/>
      <c r="O6884" s="35"/>
      <c r="P6884" s="35"/>
      <c r="Q6884" s="35"/>
      <c r="R6884" s="51"/>
      <c r="T6884" s="35"/>
      <c r="U6884" s="35"/>
      <c r="V6884" s="51"/>
      <c r="W6884" s="35"/>
    </row>
    <row r="6885" spans="4:23">
      <c r="D6885" s="51"/>
      <c r="E6885" s="35"/>
      <c r="F6885" s="51"/>
      <c r="J6885" s="35"/>
      <c r="M6885" s="51"/>
      <c r="O6885" s="35"/>
      <c r="P6885" s="35"/>
      <c r="Q6885" s="35"/>
      <c r="R6885" s="51"/>
      <c r="T6885" s="35"/>
      <c r="U6885" s="35"/>
      <c r="V6885" s="51"/>
      <c r="W6885" s="35"/>
    </row>
    <row r="6886" spans="4:23">
      <c r="D6886" s="51"/>
      <c r="E6886" s="35"/>
      <c r="F6886" s="51"/>
      <c r="J6886" s="35"/>
      <c r="M6886" s="51"/>
      <c r="O6886" s="35"/>
      <c r="P6886" s="35"/>
      <c r="Q6886" s="35"/>
      <c r="R6886" s="51"/>
      <c r="T6886" s="35"/>
      <c r="U6886" s="35"/>
      <c r="V6886" s="51"/>
      <c r="W6886" s="35"/>
    </row>
    <row r="6887" spans="4:23">
      <c r="D6887" s="51"/>
      <c r="E6887" s="35"/>
      <c r="F6887" s="51"/>
      <c r="J6887" s="35"/>
      <c r="M6887" s="51"/>
      <c r="O6887" s="35"/>
      <c r="P6887" s="35"/>
      <c r="Q6887" s="35"/>
      <c r="R6887" s="51"/>
      <c r="T6887" s="35"/>
      <c r="U6887" s="35"/>
      <c r="V6887" s="51"/>
      <c r="W6887" s="35"/>
    </row>
    <row r="6888" spans="4:23">
      <c r="D6888" s="51"/>
      <c r="E6888" s="35"/>
      <c r="F6888" s="51"/>
      <c r="J6888" s="35"/>
      <c r="M6888" s="51"/>
      <c r="O6888" s="35"/>
      <c r="P6888" s="35"/>
      <c r="Q6888" s="35"/>
      <c r="R6888" s="51"/>
      <c r="T6888" s="35"/>
      <c r="U6888" s="35"/>
      <c r="V6888" s="51"/>
      <c r="W6888" s="35"/>
    </row>
    <row r="6889" spans="4:23">
      <c r="D6889" s="51"/>
      <c r="E6889" s="35"/>
      <c r="F6889" s="51"/>
      <c r="J6889" s="35"/>
      <c r="M6889" s="51"/>
      <c r="O6889" s="35"/>
      <c r="P6889" s="35"/>
      <c r="Q6889" s="35"/>
      <c r="R6889" s="51"/>
      <c r="T6889" s="35"/>
      <c r="U6889" s="35"/>
      <c r="V6889" s="51"/>
      <c r="W6889" s="35"/>
    </row>
    <row r="6890" spans="4:23">
      <c r="D6890" s="51"/>
      <c r="E6890" s="35"/>
      <c r="F6890" s="51"/>
      <c r="J6890" s="35"/>
      <c r="M6890" s="51"/>
      <c r="O6890" s="35"/>
      <c r="P6890" s="35"/>
      <c r="Q6890" s="35"/>
      <c r="R6890" s="51"/>
      <c r="T6890" s="35"/>
      <c r="U6890" s="35"/>
      <c r="V6890" s="51"/>
      <c r="W6890" s="35"/>
    </row>
    <row r="6891" spans="4:23">
      <c r="D6891" s="51"/>
      <c r="E6891" s="35"/>
      <c r="F6891" s="51"/>
      <c r="J6891" s="35"/>
      <c r="M6891" s="51"/>
      <c r="O6891" s="35"/>
      <c r="P6891" s="35"/>
      <c r="Q6891" s="35"/>
      <c r="R6891" s="51"/>
      <c r="T6891" s="35"/>
      <c r="U6891" s="35"/>
      <c r="V6891" s="51"/>
      <c r="W6891" s="35"/>
    </row>
    <row r="6892" spans="4:23">
      <c r="D6892" s="51"/>
      <c r="E6892" s="35"/>
      <c r="F6892" s="51"/>
      <c r="J6892" s="35"/>
      <c r="M6892" s="51"/>
      <c r="O6892" s="35"/>
      <c r="P6892" s="35"/>
      <c r="Q6892" s="35"/>
      <c r="R6892" s="51"/>
      <c r="T6892" s="35"/>
      <c r="U6892" s="35"/>
      <c r="V6892" s="51"/>
      <c r="W6892" s="35"/>
    </row>
    <row r="6893" spans="4:23">
      <c r="D6893" s="51"/>
      <c r="E6893" s="35"/>
      <c r="F6893" s="51"/>
      <c r="J6893" s="35"/>
      <c r="M6893" s="51"/>
      <c r="O6893" s="35"/>
      <c r="P6893" s="35"/>
      <c r="Q6893" s="35"/>
      <c r="R6893" s="51"/>
      <c r="T6893" s="35"/>
      <c r="U6893" s="35"/>
      <c r="V6893" s="51"/>
      <c r="W6893" s="35"/>
    </row>
    <row r="6894" spans="4:23">
      <c r="D6894" s="51"/>
      <c r="E6894" s="35"/>
      <c r="F6894" s="51"/>
      <c r="J6894" s="35"/>
      <c r="M6894" s="51"/>
      <c r="O6894" s="35"/>
      <c r="P6894" s="35"/>
      <c r="Q6894" s="35"/>
      <c r="R6894" s="51"/>
      <c r="T6894" s="35"/>
      <c r="U6894" s="35"/>
      <c r="V6894" s="51"/>
      <c r="W6894" s="35"/>
    </row>
    <row r="6895" spans="4:23">
      <c r="D6895" s="51"/>
      <c r="E6895" s="35"/>
      <c r="F6895" s="51"/>
      <c r="J6895" s="35"/>
      <c r="M6895" s="51"/>
      <c r="O6895" s="35"/>
      <c r="P6895" s="35"/>
      <c r="Q6895" s="35"/>
      <c r="R6895" s="51"/>
      <c r="T6895" s="35"/>
      <c r="U6895" s="35"/>
      <c r="V6895" s="51"/>
      <c r="W6895" s="35"/>
    </row>
    <row r="6896" spans="4:23">
      <c r="D6896" s="51"/>
      <c r="E6896" s="35"/>
      <c r="F6896" s="51"/>
      <c r="J6896" s="35"/>
      <c r="M6896" s="51"/>
      <c r="O6896" s="35"/>
      <c r="P6896" s="35"/>
      <c r="Q6896" s="35"/>
      <c r="R6896" s="51"/>
      <c r="T6896" s="35"/>
      <c r="U6896" s="35"/>
      <c r="V6896" s="51"/>
      <c r="W6896" s="35"/>
    </row>
    <row r="6897" spans="4:23">
      <c r="D6897" s="51"/>
      <c r="E6897" s="35"/>
      <c r="F6897" s="51"/>
      <c r="J6897" s="35"/>
      <c r="M6897" s="51"/>
      <c r="O6897" s="35"/>
      <c r="P6897" s="35"/>
      <c r="Q6897" s="35"/>
      <c r="R6897" s="51"/>
      <c r="T6897" s="35"/>
      <c r="U6897" s="35"/>
      <c r="V6897" s="51"/>
      <c r="W6897" s="35"/>
    </row>
    <row r="6898" spans="4:23">
      <c r="D6898" s="51"/>
      <c r="E6898" s="35"/>
      <c r="F6898" s="51"/>
      <c r="J6898" s="35"/>
      <c r="M6898" s="51"/>
      <c r="O6898" s="35"/>
      <c r="P6898" s="35"/>
      <c r="Q6898" s="35"/>
      <c r="R6898" s="51"/>
      <c r="T6898" s="35"/>
      <c r="U6898" s="35"/>
      <c r="V6898" s="51"/>
      <c r="W6898" s="35"/>
    </row>
    <row r="6899" spans="4:23">
      <c r="D6899" s="51"/>
      <c r="E6899" s="35"/>
      <c r="F6899" s="51"/>
      <c r="J6899" s="35"/>
      <c r="M6899" s="51"/>
      <c r="O6899" s="35"/>
      <c r="P6899" s="35"/>
      <c r="Q6899" s="35"/>
      <c r="R6899" s="51"/>
      <c r="T6899" s="35"/>
      <c r="U6899" s="35"/>
      <c r="V6899" s="51"/>
      <c r="W6899" s="35"/>
    </row>
    <row r="6900" spans="4:23">
      <c r="D6900" s="51"/>
      <c r="E6900" s="35"/>
      <c r="F6900" s="51"/>
      <c r="J6900" s="35"/>
      <c r="M6900" s="51"/>
      <c r="O6900" s="35"/>
      <c r="P6900" s="35"/>
      <c r="Q6900" s="35"/>
      <c r="R6900" s="51"/>
      <c r="T6900" s="35"/>
      <c r="U6900" s="35"/>
      <c r="V6900" s="51"/>
      <c r="W6900" s="35"/>
    </row>
    <row r="6901" spans="4:23">
      <c r="D6901" s="51"/>
      <c r="E6901" s="35"/>
      <c r="F6901" s="51"/>
      <c r="J6901" s="35"/>
      <c r="M6901" s="51"/>
      <c r="O6901" s="35"/>
      <c r="P6901" s="35"/>
      <c r="Q6901" s="35"/>
      <c r="R6901" s="51"/>
      <c r="T6901" s="35"/>
      <c r="U6901" s="35"/>
      <c r="V6901" s="51"/>
      <c r="W6901" s="35"/>
    </row>
    <row r="6902" spans="4:23">
      <c r="D6902" s="51"/>
      <c r="E6902" s="35"/>
      <c r="F6902" s="51"/>
      <c r="J6902" s="35"/>
      <c r="M6902" s="51"/>
      <c r="O6902" s="35"/>
      <c r="P6902" s="35"/>
      <c r="Q6902" s="35"/>
      <c r="R6902" s="51"/>
      <c r="T6902" s="35"/>
      <c r="U6902" s="35"/>
      <c r="V6902" s="51"/>
      <c r="W6902" s="35"/>
    </row>
    <row r="6903" spans="4:23">
      <c r="D6903" s="51"/>
      <c r="E6903" s="35"/>
      <c r="F6903" s="51"/>
      <c r="J6903" s="35"/>
      <c r="M6903" s="51"/>
      <c r="O6903" s="35"/>
      <c r="P6903" s="35"/>
      <c r="Q6903" s="35"/>
      <c r="R6903" s="51"/>
      <c r="T6903" s="35"/>
      <c r="U6903" s="35"/>
      <c r="V6903" s="51"/>
      <c r="W6903" s="35"/>
    </row>
    <row r="6904" spans="4:23">
      <c r="D6904" s="51"/>
      <c r="E6904" s="35"/>
      <c r="F6904" s="51"/>
      <c r="J6904" s="35"/>
      <c r="M6904" s="51"/>
      <c r="O6904" s="35"/>
      <c r="P6904" s="35"/>
      <c r="Q6904" s="35"/>
      <c r="R6904" s="51"/>
      <c r="T6904" s="35"/>
      <c r="U6904" s="35"/>
      <c r="V6904" s="51"/>
      <c r="W6904" s="35"/>
    </row>
    <row r="6905" spans="4:23">
      <c r="D6905" s="51"/>
      <c r="E6905" s="35"/>
      <c r="F6905" s="51"/>
      <c r="J6905" s="35"/>
      <c r="M6905" s="51"/>
      <c r="O6905" s="35"/>
      <c r="P6905" s="35"/>
      <c r="Q6905" s="35"/>
      <c r="R6905" s="51"/>
      <c r="T6905" s="35"/>
      <c r="U6905" s="35"/>
      <c r="V6905" s="51"/>
      <c r="W6905" s="35"/>
    </row>
    <row r="6906" spans="4:23">
      <c r="D6906" s="51"/>
      <c r="E6906" s="35"/>
      <c r="F6906" s="51"/>
      <c r="J6906" s="35"/>
      <c r="M6906" s="51"/>
      <c r="O6906" s="35"/>
      <c r="P6906" s="35"/>
      <c r="Q6906" s="35"/>
      <c r="R6906" s="51"/>
      <c r="T6906" s="35"/>
      <c r="U6906" s="35"/>
      <c r="V6906" s="51"/>
      <c r="W6906" s="35"/>
    </row>
    <row r="6907" spans="4:23">
      <c r="D6907" s="51"/>
      <c r="E6907" s="35"/>
      <c r="F6907" s="51"/>
      <c r="J6907" s="35"/>
      <c r="M6907" s="51"/>
      <c r="O6907" s="35"/>
      <c r="P6907" s="35"/>
      <c r="Q6907" s="35"/>
      <c r="R6907" s="51"/>
      <c r="T6907" s="35"/>
      <c r="U6907" s="35"/>
      <c r="V6907" s="51"/>
      <c r="W6907" s="35"/>
    </row>
    <row r="6908" spans="4:23">
      <c r="D6908" s="51"/>
      <c r="E6908" s="35"/>
      <c r="F6908" s="51"/>
      <c r="J6908" s="35"/>
      <c r="M6908" s="51"/>
      <c r="O6908" s="35"/>
      <c r="P6908" s="35"/>
      <c r="Q6908" s="35"/>
      <c r="R6908" s="51"/>
      <c r="T6908" s="35"/>
      <c r="U6908" s="35"/>
      <c r="V6908" s="51"/>
      <c r="W6908" s="35"/>
    </row>
    <row r="6909" spans="4:23">
      <c r="D6909" s="51"/>
      <c r="E6909" s="35"/>
      <c r="F6909" s="51"/>
      <c r="J6909" s="35"/>
      <c r="M6909" s="51"/>
      <c r="O6909" s="35"/>
      <c r="P6909" s="35"/>
      <c r="Q6909" s="35"/>
      <c r="R6909" s="51"/>
      <c r="T6909" s="35"/>
      <c r="U6909" s="35"/>
      <c r="V6909" s="51"/>
      <c r="W6909" s="35"/>
    </row>
    <row r="6910" spans="4:23">
      <c r="D6910" s="51"/>
      <c r="E6910" s="35"/>
      <c r="F6910" s="51"/>
      <c r="J6910" s="35"/>
      <c r="M6910" s="51"/>
      <c r="O6910" s="35"/>
      <c r="P6910" s="35"/>
      <c r="Q6910" s="35"/>
      <c r="R6910" s="51"/>
      <c r="T6910" s="35"/>
      <c r="U6910" s="35"/>
      <c r="V6910" s="51"/>
      <c r="W6910" s="35"/>
    </row>
    <row r="6911" spans="4:23">
      <c r="D6911" s="51"/>
      <c r="E6911" s="35"/>
      <c r="F6911" s="51"/>
      <c r="J6911" s="35"/>
      <c r="M6911" s="51"/>
      <c r="O6911" s="35"/>
      <c r="P6911" s="35"/>
      <c r="Q6911" s="35"/>
      <c r="R6911" s="51"/>
      <c r="T6911" s="35"/>
      <c r="U6911" s="35"/>
      <c r="V6911" s="51"/>
      <c r="W6911" s="35"/>
    </row>
    <row r="6912" spans="4:23">
      <c r="D6912" s="51"/>
      <c r="E6912" s="35"/>
      <c r="F6912" s="51"/>
      <c r="J6912" s="35"/>
      <c r="M6912" s="51"/>
      <c r="O6912" s="35"/>
      <c r="P6912" s="35"/>
      <c r="Q6912" s="35"/>
      <c r="R6912" s="51"/>
      <c r="T6912" s="35"/>
      <c r="U6912" s="35"/>
      <c r="V6912" s="51"/>
      <c r="W6912" s="35"/>
    </row>
    <row r="6913" spans="4:23">
      <c r="D6913" s="51"/>
      <c r="E6913" s="35"/>
      <c r="F6913" s="51"/>
      <c r="J6913" s="35"/>
      <c r="M6913" s="51"/>
      <c r="O6913" s="35"/>
      <c r="P6913" s="35"/>
      <c r="Q6913" s="35"/>
      <c r="R6913" s="51"/>
      <c r="T6913" s="35"/>
      <c r="U6913" s="35"/>
      <c r="V6913" s="51"/>
      <c r="W6913" s="35"/>
    </row>
    <row r="6914" spans="4:23">
      <c r="D6914" s="51"/>
      <c r="E6914" s="35"/>
      <c r="F6914" s="51"/>
      <c r="J6914" s="35"/>
      <c r="M6914" s="51"/>
      <c r="O6914" s="35"/>
      <c r="P6914" s="35"/>
      <c r="Q6914" s="35"/>
      <c r="R6914" s="51"/>
      <c r="T6914" s="35"/>
      <c r="U6914" s="35"/>
      <c r="V6914" s="51"/>
      <c r="W6914" s="35"/>
    </row>
    <row r="6915" spans="4:23">
      <c r="D6915" s="51"/>
      <c r="E6915" s="35"/>
      <c r="F6915" s="51"/>
      <c r="J6915" s="35"/>
      <c r="M6915" s="51"/>
      <c r="O6915" s="35"/>
      <c r="P6915" s="35"/>
      <c r="Q6915" s="35"/>
      <c r="R6915" s="51"/>
      <c r="T6915" s="35"/>
      <c r="U6915" s="35"/>
      <c r="V6915" s="51"/>
      <c r="W6915" s="35"/>
    </row>
    <row r="6916" spans="4:23">
      <c r="D6916" s="51"/>
      <c r="E6916" s="35"/>
      <c r="F6916" s="51"/>
      <c r="J6916" s="35"/>
      <c r="M6916" s="51"/>
      <c r="O6916" s="35"/>
      <c r="P6916" s="35"/>
      <c r="Q6916" s="35"/>
      <c r="R6916" s="51"/>
      <c r="T6916" s="35"/>
      <c r="U6916" s="35"/>
      <c r="V6916" s="51"/>
      <c r="W6916" s="35"/>
    </row>
    <row r="6917" spans="4:23">
      <c r="D6917" s="51"/>
      <c r="E6917" s="35"/>
      <c r="F6917" s="51"/>
      <c r="J6917" s="35"/>
      <c r="M6917" s="51"/>
      <c r="O6917" s="35"/>
      <c r="P6917" s="35"/>
      <c r="Q6917" s="35"/>
      <c r="R6917" s="51"/>
      <c r="T6917" s="35"/>
      <c r="U6917" s="35"/>
      <c r="V6917" s="51"/>
      <c r="W6917" s="35"/>
    </row>
    <row r="6918" spans="4:23">
      <c r="D6918" s="51"/>
      <c r="E6918" s="35"/>
      <c r="F6918" s="51"/>
      <c r="J6918" s="35"/>
      <c r="M6918" s="51"/>
      <c r="O6918" s="35"/>
      <c r="P6918" s="35"/>
      <c r="Q6918" s="35"/>
      <c r="R6918" s="51"/>
      <c r="T6918" s="35"/>
      <c r="U6918" s="35"/>
      <c r="V6918" s="51"/>
      <c r="W6918" s="35"/>
    </row>
    <row r="6919" spans="4:23">
      <c r="D6919" s="51"/>
      <c r="E6919" s="35"/>
      <c r="F6919" s="51"/>
      <c r="J6919" s="35"/>
      <c r="M6919" s="51"/>
      <c r="O6919" s="35"/>
      <c r="P6919" s="35"/>
      <c r="Q6919" s="35"/>
      <c r="R6919" s="51"/>
      <c r="T6919" s="35"/>
      <c r="U6919" s="35"/>
      <c r="V6919" s="51"/>
      <c r="W6919" s="35"/>
    </row>
    <row r="6920" spans="4:23">
      <c r="D6920" s="51"/>
      <c r="E6920" s="35"/>
      <c r="F6920" s="51"/>
      <c r="J6920" s="35"/>
      <c r="M6920" s="51"/>
      <c r="O6920" s="35"/>
      <c r="P6920" s="35"/>
      <c r="Q6920" s="35"/>
      <c r="R6920" s="51"/>
      <c r="T6920" s="35"/>
      <c r="U6920" s="35"/>
      <c r="V6920" s="51"/>
      <c r="W6920" s="35"/>
    </row>
    <row r="6921" spans="4:23">
      <c r="D6921" s="51"/>
      <c r="E6921" s="35"/>
      <c r="F6921" s="51"/>
      <c r="J6921" s="35"/>
      <c r="M6921" s="51"/>
      <c r="O6921" s="35"/>
      <c r="P6921" s="35"/>
      <c r="Q6921" s="35"/>
      <c r="R6921" s="51"/>
      <c r="T6921" s="35"/>
      <c r="U6921" s="35"/>
      <c r="V6921" s="51"/>
      <c r="W6921" s="35"/>
    </row>
    <row r="6922" spans="4:23">
      <c r="D6922" s="51"/>
      <c r="E6922" s="35"/>
      <c r="F6922" s="51"/>
      <c r="J6922" s="35"/>
      <c r="M6922" s="51"/>
      <c r="O6922" s="35"/>
      <c r="P6922" s="35"/>
      <c r="Q6922" s="35"/>
      <c r="R6922" s="51"/>
      <c r="T6922" s="35"/>
      <c r="U6922" s="35"/>
      <c r="V6922" s="51"/>
      <c r="W6922" s="35"/>
    </row>
    <row r="6923" spans="4:23">
      <c r="D6923" s="51"/>
      <c r="E6923" s="35"/>
      <c r="F6923" s="51"/>
      <c r="J6923" s="35"/>
      <c r="M6923" s="51"/>
      <c r="O6923" s="35"/>
      <c r="P6923" s="35"/>
      <c r="Q6923" s="35"/>
      <c r="R6923" s="51"/>
      <c r="T6923" s="35"/>
      <c r="U6923" s="35"/>
      <c r="V6923" s="51"/>
      <c r="W6923" s="35"/>
    </row>
    <row r="6924" spans="4:23">
      <c r="D6924" s="51"/>
      <c r="E6924" s="35"/>
      <c r="F6924" s="51"/>
      <c r="J6924" s="35"/>
      <c r="M6924" s="51"/>
      <c r="O6924" s="35"/>
      <c r="P6924" s="35"/>
      <c r="Q6924" s="35"/>
      <c r="R6924" s="51"/>
      <c r="T6924" s="35"/>
      <c r="U6924" s="35"/>
      <c r="V6924" s="51"/>
      <c r="W6924" s="35"/>
    </row>
    <row r="6925" spans="4:23">
      <c r="D6925" s="51"/>
      <c r="E6925" s="35"/>
      <c r="F6925" s="51"/>
      <c r="J6925" s="35"/>
      <c r="M6925" s="51"/>
      <c r="O6925" s="35"/>
      <c r="P6925" s="35"/>
      <c r="Q6925" s="35"/>
      <c r="R6925" s="51"/>
      <c r="T6925" s="35"/>
      <c r="U6925" s="35"/>
      <c r="V6925" s="51"/>
      <c r="W6925" s="35"/>
    </row>
    <row r="6926" spans="4:23">
      <c r="D6926" s="51"/>
      <c r="E6926" s="35"/>
      <c r="F6926" s="51"/>
      <c r="J6926" s="35"/>
      <c r="M6926" s="51"/>
      <c r="O6926" s="35"/>
      <c r="P6926" s="35"/>
      <c r="Q6926" s="35"/>
      <c r="R6926" s="51"/>
      <c r="T6926" s="35"/>
      <c r="U6926" s="35"/>
      <c r="V6926" s="51"/>
      <c r="W6926" s="35"/>
    </row>
    <row r="6927" spans="4:23">
      <c r="D6927" s="51"/>
      <c r="E6927" s="35"/>
      <c r="F6927" s="51"/>
      <c r="J6927" s="35"/>
      <c r="M6927" s="51"/>
      <c r="O6927" s="35"/>
      <c r="P6927" s="35"/>
      <c r="Q6927" s="35"/>
      <c r="R6927" s="51"/>
      <c r="T6927" s="35"/>
      <c r="U6927" s="35"/>
      <c r="V6927" s="51"/>
      <c r="W6927" s="35"/>
    </row>
    <row r="6928" spans="4:23">
      <c r="D6928" s="51"/>
      <c r="E6928" s="35"/>
      <c r="F6928" s="51"/>
      <c r="J6928" s="35"/>
      <c r="M6928" s="51"/>
      <c r="O6928" s="35"/>
      <c r="P6928" s="35"/>
      <c r="Q6928" s="35"/>
      <c r="R6928" s="51"/>
      <c r="T6928" s="35"/>
      <c r="U6928" s="35"/>
      <c r="V6928" s="51"/>
      <c r="W6928" s="35"/>
    </row>
    <row r="6929" spans="4:23">
      <c r="D6929" s="51"/>
      <c r="E6929" s="35"/>
      <c r="F6929" s="51"/>
      <c r="J6929" s="35"/>
      <c r="M6929" s="51"/>
      <c r="O6929" s="35"/>
      <c r="P6929" s="35"/>
      <c r="Q6929" s="35"/>
      <c r="R6929" s="51"/>
      <c r="T6929" s="35"/>
      <c r="U6929" s="35"/>
      <c r="V6929" s="51"/>
      <c r="W6929" s="35"/>
    </row>
    <row r="6930" spans="4:23">
      <c r="D6930" s="51"/>
      <c r="E6930" s="35"/>
      <c r="F6930" s="51"/>
      <c r="J6930" s="35"/>
      <c r="M6930" s="51"/>
      <c r="O6930" s="35"/>
      <c r="P6930" s="35"/>
      <c r="Q6930" s="35"/>
      <c r="R6930" s="51"/>
      <c r="T6930" s="35"/>
      <c r="U6930" s="35"/>
      <c r="V6930" s="51"/>
      <c r="W6930" s="35"/>
    </row>
    <row r="6931" spans="4:23">
      <c r="D6931" s="51"/>
      <c r="E6931" s="35"/>
      <c r="F6931" s="51"/>
      <c r="J6931" s="35"/>
      <c r="M6931" s="51"/>
      <c r="O6931" s="35"/>
      <c r="P6931" s="35"/>
      <c r="Q6931" s="35"/>
      <c r="R6931" s="51"/>
      <c r="T6931" s="35"/>
      <c r="U6931" s="35"/>
      <c r="V6931" s="51"/>
      <c r="W6931" s="35"/>
    </row>
    <row r="6932" spans="4:23">
      <c r="D6932" s="51"/>
      <c r="E6932" s="35"/>
      <c r="F6932" s="51"/>
      <c r="J6932" s="35"/>
      <c r="M6932" s="51"/>
      <c r="O6932" s="35"/>
      <c r="P6932" s="35"/>
      <c r="Q6932" s="35"/>
      <c r="R6932" s="51"/>
      <c r="T6932" s="35"/>
      <c r="U6932" s="35"/>
      <c r="V6932" s="51"/>
      <c r="W6932" s="35"/>
    </row>
    <row r="6933" spans="4:23">
      <c r="D6933" s="51"/>
      <c r="E6933" s="35"/>
      <c r="F6933" s="51"/>
      <c r="J6933" s="35"/>
      <c r="M6933" s="51"/>
      <c r="O6933" s="35"/>
      <c r="P6933" s="35"/>
      <c r="Q6933" s="35"/>
      <c r="R6933" s="51"/>
      <c r="T6933" s="35"/>
      <c r="U6933" s="35"/>
      <c r="V6933" s="51"/>
      <c r="W6933" s="35"/>
    </row>
    <row r="6934" spans="4:23">
      <c r="D6934" s="51"/>
      <c r="E6934" s="35"/>
      <c r="F6934" s="51"/>
      <c r="J6934" s="35"/>
      <c r="M6934" s="51"/>
      <c r="O6934" s="35"/>
      <c r="P6934" s="35"/>
      <c r="Q6934" s="35"/>
      <c r="R6934" s="51"/>
      <c r="T6934" s="35"/>
      <c r="U6934" s="35"/>
      <c r="V6934" s="51"/>
      <c r="W6934" s="35"/>
    </row>
    <row r="6935" spans="4:23">
      <c r="D6935" s="51"/>
      <c r="E6935" s="35"/>
      <c r="F6935" s="51"/>
      <c r="J6935" s="35"/>
      <c r="M6935" s="51"/>
      <c r="O6935" s="35"/>
      <c r="P6935" s="35"/>
      <c r="Q6935" s="35"/>
      <c r="R6935" s="51"/>
      <c r="T6935" s="35"/>
      <c r="U6935" s="35"/>
      <c r="V6935" s="51"/>
      <c r="W6935" s="35"/>
    </row>
    <row r="6936" spans="4:23">
      <c r="D6936" s="51"/>
      <c r="E6936" s="35"/>
      <c r="F6936" s="51"/>
      <c r="J6936" s="35"/>
      <c r="M6936" s="51"/>
      <c r="O6936" s="35"/>
      <c r="P6936" s="35"/>
      <c r="Q6936" s="35"/>
      <c r="R6936" s="51"/>
      <c r="T6936" s="35"/>
      <c r="U6936" s="35"/>
      <c r="V6936" s="51"/>
      <c r="W6936" s="35"/>
    </row>
    <row r="6937" spans="4:23">
      <c r="D6937" s="51"/>
      <c r="E6937" s="35"/>
      <c r="F6937" s="51"/>
      <c r="J6937" s="35"/>
      <c r="M6937" s="51"/>
      <c r="O6937" s="35"/>
      <c r="P6937" s="35"/>
      <c r="Q6937" s="35"/>
      <c r="R6937" s="51"/>
      <c r="T6937" s="35"/>
      <c r="U6937" s="35"/>
      <c r="V6937" s="51"/>
      <c r="W6937" s="35"/>
    </row>
    <row r="6938" spans="4:23">
      <c r="D6938" s="51"/>
      <c r="E6938" s="35"/>
      <c r="F6938" s="51"/>
      <c r="J6938" s="35"/>
      <c r="M6938" s="51"/>
      <c r="O6938" s="35"/>
      <c r="P6938" s="35"/>
      <c r="Q6938" s="35"/>
      <c r="R6938" s="51"/>
      <c r="T6938" s="35"/>
      <c r="U6938" s="35"/>
      <c r="V6938" s="51"/>
      <c r="W6938" s="35"/>
    </row>
    <row r="6939" spans="4:23">
      <c r="D6939" s="51"/>
      <c r="E6939" s="35"/>
      <c r="F6939" s="51"/>
      <c r="J6939" s="35"/>
      <c r="M6939" s="51"/>
      <c r="O6939" s="35"/>
      <c r="P6939" s="35"/>
      <c r="Q6939" s="35"/>
      <c r="R6939" s="51"/>
      <c r="T6939" s="35"/>
      <c r="U6939" s="35"/>
      <c r="V6939" s="51"/>
      <c r="W6939" s="35"/>
    </row>
    <row r="6940" spans="4:23">
      <c r="D6940" s="51"/>
      <c r="E6940" s="35"/>
      <c r="F6940" s="51"/>
      <c r="J6940" s="35"/>
      <c r="M6940" s="51"/>
      <c r="O6940" s="35"/>
      <c r="P6940" s="35"/>
      <c r="Q6940" s="35"/>
      <c r="R6940" s="51"/>
      <c r="T6940" s="35"/>
      <c r="U6940" s="35"/>
      <c r="V6940" s="51"/>
      <c r="W6940" s="35"/>
    </row>
    <row r="6941" spans="4:23">
      <c r="D6941" s="51"/>
      <c r="E6941" s="35"/>
      <c r="F6941" s="51"/>
      <c r="J6941" s="35"/>
      <c r="M6941" s="51"/>
      <c r="O6941" s="35"/>
      <c r="P6941" s="35"/>
      <c r="Q6941" s="35"/>
      <c r="R6941" s="51"/>
      <c r="T6941" s="35"/>
      <c r="U6941" s="35"/>
      <c r="V6941" s="51"/>
      <c r="W6941" s="35"/>
    </row>
    <row r="6942" spans="4:23">
      <c r="D6942" s="51"/>
      <c r="E6942" s="35"/>
      <c r="F6942" s="51"/>
      <c r="J6942" s="35"/>
      <c r="M6942" s="51"/>
      <c r="O6942" s="35"/>
      <c r="P6942" s="35"/>
      <c r="Q6942" s="35"/>
      <c r="R6942" s="51"/>
      <c r="T6942" s="35"/>
      <c r="U6942" s="35"/>
      <c r="V6942" s="51"/>
      <c r="W6942" s="35"/>
    </row>
    <row r="6943" spans="4:23">
      <c r="D6943" s="51"/>
      <c r="E6943" s="35"/>
      <c r="F6943" s="51"/>
      <c r="J6943" s="35"/>
      <c r="M6943" s="51"/>
      <c r="O6943" s="35"/>
      <c r="P6943" s="35"/>
      <c r="Q6943" s="35"/>
      <c r="R6943" s="51"/>
      <c r="T6943" s="35"/>
      <c r="U6943" s="35"/>
      <c r="V6943" s="51"/>
      <c r="W6943" s="35"/>
    </row>
    <row r="6944" spans="4:23">
      <c r="D6944" s="51"/>
      <c r="E6944" s="35"/>
      <c r="F6944" s="51"/>
      <c r="J6944" s="35"/>
      <c r="M6944" s="51"/>
      <c r="O6944" s="35"/>
      <c r="P6944" s="35"/>
      <c r="Q6944" s="35"/>
      <c r="R6944" s="51"/>
      <c r="T6944" s="35"/>
      <c r="U6944" s="35"/>
      <c r="V6944" s="51"/>
      <c r="W6944" s="35"/>
    </row>
    <row r="6945" spans="4:23">
      <c r="D6945" s="51"/>
      <c r="E6945" s="35"/>
      <c r="F6945" s="51"/>
      <c r="J6945" s="35"/>
      <c r="M6945" s="51"/>
      <c r="O6945" s="35"/>
      <c r="P6945" s="35"/>
      <c r="Q6945" s="35"/>
      <c r="R6945" s="51"/>
      <c r="T6945" s="35"/>
      <c r="U6945" s="35"/>
      <c r="V6945" s="51"/>
      <c r="W6945" s="35"/>
    </row>
    <row r="6946" spans="4:23">
      <c r="D6946" s="51"/>
      <c r="E6946" s="35"/>
      <c r="F6946" s="51"/>
      <c r="J6946" s="35"/>
      <c r="M6946" s="51"/>
      <c r="O6946" s="35"/>
      <c r="P6946" s="35"/>
      <c r="Q6946" s="35"/>
      <c r="R6946" s="51"/>
      <c r="T6946" s="35"/>
      <c r="U6946" s="35"/>
      <c r="V6946" s="51"/>
      <c r="W6946" s="35"/>
    </row>
    <row r="6947" spans="4:23">
      <c r="D6947" s="51"/>
      <c r="E6947" s="35"/>
      <c r="F6947" s="51"/>
      <c r="J6947" s="35"/>
      <c r="M6947" s="51"/>
      <c r="O6947" s="35"/>
      <c r="P6947" s="35"/>
      <c r="Q6947" s="35"/>
      <c r="R6947" s="51"/>
      <c r="T6947" s="35"/>
      <c r="U6947" s="35"/>
      <c r="V6947" s="51"/>
      <c r="W6947" s="35"/>
    </row>
    <row r="6948" spans="4:23">
      <c r="D6948" s="51"/>
      <c r="E6948" s="35"/>
      <c r="F6948" s="51"/>
      <c r="J6948" s="35"/>
      <c r="M6948" s="51"/>
      <c r="O6948" s="35"/>
      <c r="P6948" s="35"/>
      <c r="Q6948" s="35"/>
      <c r="R6948" s="51"/>
      <c r="T6948" s="35"/>
      <c r="U6948" s="35"/>
      <c r="V6948" s="51"/>
      <c r="W6948" s="35"/>
    </row>
    <row r="6949" spans="4:23">
      <c r="D6949" s="51"/>
      <c r="E6949" s="35"/>
      <c r="F6949" s="51"/>
      <c r="J6949" s="35"/>
      <c r="M6949" s="51"/>
      <c r="O6949" s="35"/>
      <c r="P6949" s="35"/>
      <c r="Q6949" s="35"/>
      <c r="R6949" s="51"/>
      <c r="T6949" s="35"/>
      <c r="U6949" s="35"/>
      <c r="V6949" s="51"/>
      <c r="W6949" s="35"/>
    </row>
    <row r="6950" spans="4:23">
      <c r="D6950" s="51"/>
      <c r="E6950" s="35"/>
      <c r="F6950" s="51"/>
      <c r="J6950" s="35"/>
      <c r="M6950" s="51"/>
      <c r="O6950" s="35"/>
      <c r="P6950" s="35"/>
      <c r="Q6950" s="35"/>
      <c r="R6950" s="51"/>
      <c r="T6950" s="35"/>
      <c r="U6950" s="35"/>
      <c r="V6950" s="51"/>
      <c r="W6950" s="35"/>
    </row>
    <row r="6951" spans="4:23">
      <c r="D6951" s="51"/>
      <c r="E6951" s="35"/>
      <c r="F6951" s="51"/>
      <c r="J6951" s="35"/>
      <c r="M6951" s="51"/>
      <c r="O6951" s="35"/>
      <c r="P6951" s="35"/>
      <c r="Q6951" s="35"/>
      <c r="R6951" s="51"/>
      <c r="T6951" s="35"/>
      <c r="U6951" s="35"/>
      <c r="V6951" s="51"/>
      <c r="W6951" s="35"/>
    </row>
    <row r="6952" spans="4:23">
      <c r="D6952" s="51"/>
      <c r="E6952" s="35"/>
      <c r="F6952" s="51"/>
      <c r="J6952" s="35"/>
      <c r="M6952" s="51"/>
      <c r="O6952" s="35"/>
      <c r="P6952" s="35"/>
      <c r="Q6952" s="35"/>
      <c r="R6952" s="51"/>
      <c r="T6952" s="35"/>
      <c r="U6952" s="35"/>
      <c r="V6952" s="51"/>
      <c r="W6952" s="35"/>
    </row>
    <row r="6953" spans="4:23">
      <c r="D6953" s="51"/>
      <c r="E6953" s="35"/>
      <c r="F6953" s="51"/>
      <c r="J6953" s="35"/>
      <c r="M6953" s="51"/>
      <c r="O6953" s="35"/>
      <c r="P6953" s="35"/>
      <c r="Q6953" s="35"/>
      <c r="R6953" s="51"/>
      <c r="T6953" s="35"/>
      <c r="U6953" s="35"/>
      <c r="V6953" s="51"/>
      <c r="W6953" s="35"/>
    </row>
    <row r="6954" spans="4:23">
      <c r="D6954" s="51"/>
      <c r="E6954" s="35"/>
      <c r="F6954" s="51"/>
      <c r="J6954" s="35"/>
      <c r="M6954" s="51"/>
      <c r="O6954" s="35"/>
      <c r="P6954" s="35"/>
      <c r="Q6954" s="35"/>
      <c r="R6954" s="51"/>
      <c r="T6954" s="35"/>
      <c r="U6954" s="35"/>
      <c r="V6954" s="51"/>
      <c r="W6954" s="35"/>
    </row>
    <row r="6955" spans="4:23">
      <c r="D6955" s="51"/>
      <c r="E6955" s="35"/>
      <c r="F6955" s="51"/>
      <c r="J6955" s="35"/>
      <c r="M6955" s="51"/>
      <c r="O6955" s="35"/>
      <c r="P6955" s="35"/>
      <c r="Q6955" s="35"/>
      <c r="R6955" s="51"/>
      <c r="T6955" s="35"/>
      <c r="U6955" s="35"/>
      <c r="V6955" s="51"/>
      <c r="W6955" s="35"/>
    </row>
    <row r="6956" spans="4:23">
      <c r="D6956" s="51"/>
      <c r="E6956" s="35"/>
      <c r="F6956" s="51"/>
      <c r="J6956" s="35"/>
      <c r="M6956" s="51"/>
      <c r="O6956" s="35"/>
      <c r="P6956" s="35"/>
      <c r="Q6956" s="35"/>
      <c r="R6956" s="51"/>
      <c r="T6956" s="35"/>
      <c r="U6956" s="35"/>
      <c r="V6956" s="51"/>
      <c r="W6956" s="35"/>
    </row>
    <row r="6957" spans="4:23">
      <c r="D6957" s="51"/>
      <c r="E6957" s="35"/>
      <c r="F6957" s="51"/>
      <c r="J6957" s="35"/>
      <c r="M6957" s="51"/>
      <c r="O6957" s="35"/>
      <c r="P6957" s="35"/>
      <c r="Q6957" s="35"/>
      <c r="R6957" s="51"/>
      <c r="T6957" s="35"/>
      <c r="U6957" s="35"/>
      <c r="V6957" s="51"/>
      <c r="W6957" s="35"/>
    </row>
    <row r="6958" spans="4:23">
      <c r="D6958" s="51"/>
      <c r="E6958" s="35"/>
      <c r="F6958" s="51"/>
      <c r="J6958" s="35"/>
      <c r="M6958" s="51"/>
      <c r="O6958" s="35"/>
      <c r="P6958" s="35"/>
      <c r="Q6958" s="35"/>
      <c r="R6958" s="51"/>
      <c r="T6958" s="35"/>
      <c r="U6958" s="35"/>
      <c r="V6958" s="51"/>
      <c r="W6958" s="35"/>
    </row>
    <row r="6959" spans="4:23">
      <c r="D6959" s="51"/>
      <c r="E6959" s="35"/>
      <c r="F6959" s="51"/>
      <c r="J6959" s="35"/>
      <c r="M6959" s="51"/>
      <c r="O6959" s="35"/>
      <c r="P6959" s="35"/>
      <c r="Q6959" s="35"/>
      <c r="R6959" s="51"/>
      <c r="T6959" s="35"/>
      <c r="U6959" s="35"/>
      <c r="V6959" s="51"/>
      <c r="W6959" s="35"/>
    </row>
    <row r="6960" spans="4:23">
      <c r="D6960" s="51"/>
      <c r="E6960" s="35"/>
      <c r="F6960" s="51"/>
      <c r="J6960" s="35"/>
      <c r="M6960" s="51"/>
      <c r="O6960" s="35"/>
      <c r="P6960" s="35"/>
      <c r="Q6960" s="35"/>
      <c r="R6960" s="51"/>
      <c r="T6960" s="35"/>
      <c r="U6960" s="35"/>
      <c r="V6960" s="51"/>
      <c r="W6960" s="35"/>
    </row>
    <row r="6961" spans="4:23">
      <c r="D6961" s="51"/>
      <c r="E6961" s="35"/>
      <c r="F6961" s="51"/>
      <c r="J6961" s="35"/>
      <c r="M6961" s="51"/>
      <c r="O6961" s="35"/>
      <c r="P6961" s="35"/>
      <c r="Q6961" s="35"/>
      <c r="R6961" s="51"/>
      <c r="T6961" s="35"/>
      <c r="U6961" s="35"/>
      <c r="V6961" s="51"/>
      <c r="W6961" s="35"/>
    </row>
    <row r="6962" spans="4:23">
      <c r="D6962" s="51"/>
      <c r="E6962" s="35"/>
      <c r="F6962" s="51"/>
      <c r="J6962" s="35"/>
      <c r="M6962" s="51"/>
      <c r="O6962" s="35"/>
      <c r="P6962" s="35"/>
      <c r="Q6962" s="35"/>
      <c r="R6962" s="51"/>
      <c r="T6962" s="35"/>
      <c r="U6962" s="35"/>
      <c r="V6962" s="51"/>
      <c r="W6962" s="35"/>
    </row>
    <row r="6963" spans="4:23">
      <c r="D6963" s="51"/>
      <c r="E6963" s="35"/>
      <c r="F6963" s="51"/>
      <c r="J6963" s="35"/>
      <c r="M6963" s="51"/>
      <c r="O6963" s="35"/>
      <c r="P6963" s="35"/>
      <c r="Q6963" s="35"/>
      <c r="R6963" s="51"/>
      <c r="T6963" s="35"/>
      <c r="U6963" s="35"/>
      <c r="V6963" s="51"/>
      <c r="W6963" s="35"/>
    </row>
    <row r="6964" spans="4:23">
      <c r="D6964" s="51"/>
      <c r="E6964" s="35"/>
      <c r="F6964" s="51"/>
      <c r="J6964" s="35"/>
      <c r="M6964" s="51"/>
      <c r="O6964" s="35"/>
      <c r="P6964" s="35"/>
      <c r="Q6964" s="35"/>
      <c r="R6964" s="51"/>
      <c r="T6964" s="35"/>
      <c r="U6964" s="35"/>
      <c r="V6964" s="51"/>
      <c r="W6964" s="35"/>
    </row>
    <row r="6965" spans="4:23">
      <c r="D6965" s="51"/>
      <c r="E6965" s="35"/>
      <c r="F6965" s="51"/>
      <c r="J6965" s="35"/>
      <c r="M6965" s="51"/>
      <c r="O6965" s="35"/>
      <c r="P6965" s="35"/>
      <c r="Q6965" s="35"/>
      <c r="R6965" s="51"/>
      <c r="T6965" s="35"/>
      <c r="U6965" s="35"/>
      <c r="V6965" s="51"/>
      <c r="W6965" s="35"/>
    </row>
    <row r="6966" spans="4:23">
      <c r="D6966" s="51"/>
      <c r="E6966" s="35"/>
      <c r="F6966" s="51"/>
      <c r="J6966" s="35"/>
      <c r="M6966" s="51"/>
      <c r="O6966" s="35"/>
      <c r="P6966" s="35"/>
      <c r="Q6966" s="35"/>
      <c r="R6966" s="51"/>
      <c r="T6966" s="35"/>
      <c r="U6966" s="35"/>
      <c r="V6966" s="51"/>
      <c r="W6966" s="35"/>
    </row>
    <row r="6967" spans="4:23">
      <c r="D6967" s="51"/>
      <c r="E6967" s="35"/>
      <c r="F6967" s="51"/>
      <c r="J6967" s="35"/>
      <c r="M6967" s="51"/>
      <c r="O6967" s="35"/>
      <c r="P6967" s="35"/>
      <c r="Q6967" s="35"/>
      <c r="R6967" s="51"/>
      <c r="T6967" s="35"/>
      <c r="U6967" s="35"/>
      <c r="V6967" s="51"/>
      <c r="W6967" s="35"/>
    </row>
    <row r="6968" spans="4:23">
      <c r="D6968" s="51"/>
      <c r="E6968" s="35"/>
      <c r="F6968" s="51"/>
      <c r="J6968" s="35"/>
      <c r="M6968" s="51"/>
      <c r="O6968" s="35"/>
      <c r="P6968" s="35"/>
      <c r="Q6968" s="35"/>
      <c r="R6968" s="51"/>
      <c r="T6968" s="35"/>
      <c r="U6968" s="35"/>
      <c r="V6968" s="51"/>
      <c r="W6968" s="35"/>
    </row>
    <row r="6969" spans="4:23">
      <c r="D6969" s="51"/>
      <c r="E6969" s="35"/>
      <c r="F6969" s="51"/>
      <c r="J6969" s="35"/>
      <c r="M6969" s="51"/>
      <c r="O6969" s="35"/>
      <c r="P6969" s="35"/>
      <c r="Q6969" s="35"/>
      <c r="R6969" s="51"/>
      <c r="T6969" s="35"/>
      <c r="U6969" s="35"/>
      <c r="V6969" s="51"/>
      <c r="W6969" s="35"/>
    </row>
    <row r="6970" spans="4:23">
      <c r="D6970" s="51"/>
      <c r="E6970" s="35"/>
      <c r="F6970" s="51"/>
      <c r="J6970" s="35"/>
      <c r="M6970" s="51"/>
      <c r="O6970" s="35"/>
      <c r="P6970" s="35"/>
      <c r="Q6970" s="35"/>
      <c r="R6970" s="51"/>
      <c r="T6970" s="35"/>
      <c r="U6970" s="35"/>
      <c r="V6970" s="51"/>
      <c r="W6970" s="35"/>
    </row>
    <row r="6971" spans="4:23">
      <c r="D6971" s="51"/>
      <c r="E6971" s="35"/>
      <c r="F6971" s="51"/>
      <c r="J6971" s="35"/>
      <c r="M6971" s="51"/>
      <c r="O6971" s="35"/>
      <c r="P6971" s="35"/>
      <c r="Q6971" s="35"/>
      <c r="R6971" s="51"/>
      <c r="T6971" s="35"/>
      <c r="U6971" s="35"/>
      <c r="V6971" s="51"/>
      <c r="W6971" s="35"/>
    </row>
    <row r="6972" spans="4:23">
      <c r="D6972" s="51"/>
      <c r="E6972" s="35"/>
      <c r="F6972" s="51"/>
      <c r="J6972" s="35"/>
      <c r="M6972" s="51"/>
      <c r="O6972" s="35"/>
      <c r="P6972" s="35"/>
      <c r="Q6972" s="35"/>
      <c r="R6972" s="51"/>
      <c r="T6972" s="35"/>
      <c r="U6972" s="35"/>
      <c r="V6972" s="51"/>
      <c r="W6972" s="35"/>
    </row>
    <row r="6973" spans="4:23">
      <c r="D6973" s="51"/>
      <c r="E6973" s="35"/>
      <c r="F6973" s="51"/>
      <c r="J6973" s="35"/>
      <c r="M6973" s="51"/>
      <c r="O6973" s="35"/>
      <c r="P6973" s="35"/>
      <c r="Q6973" s="35"/>
      <c r="R6973" s="51"/>
      <c r="T6973" s="35"/>
      <c r="U6973" s="35"/>
      <c r="V6973" s="51"/>
      <c r="W6973" s="35"/>
    </row>
    <row r="6974" spans="4:23">
      <c r="D6974" s="51"/>
      <c r="E6974" s="35"/>
      <c r="F6974" s="51"/>
      <c r="J6974" s="35"/>
      <c r="M6974" s="51"/>
      <c r="O6974" s="35"/>
      <c r="P6974" s="35"/>
      <c r="Q6974" s="35"/>
      <c r="R6974" s="51"/>
      <c r="T6974" s="35"/>
      <c r="U6974" s="35"/>
      <c r="V6974" s="51"/>
      <c r="W6974" s="35"/>
    </row>
    <row r="6975" spans="4:23">
      <c r="D6975" s="51"/>
      <c r="E6975" s="35"/>
      <c r="F6975" s="51"/>
      <c r="J6975" s="35"/>
      <c r="M6975" s="51"/>
      <c r="O6975" s="35"/>
      <c r="P6975" s="35"/>
      <c r="Q6975" s="35"/>
      <c r="R6975" s="51"/>
      <c r="T6975" s="35"/>
      <c r="U6975" s="35"/>
      <c r="V6975" s="51"/>
      <c r="W6975" s="35"/>
    </row>
    <row r="6976" spans="4:23">
      <c r="D6976" s="51"/>
      <c r="E6976" s="35"/>
      <c r="F6976" s="51"/>
      <c r="J6976" s="35"/>
      <c r="M6976" s="51"/>
      <c r="O6976" s="35"/>
      <c r="P6976" s="35"/>
      <c r="Q6976" s="35"/>
      <c r="R6976" s="51"/>
      <c r="T6976" s="35"/>
      <c r="U6976" s="35"/>
      <c r="V6976" s="51"/>
      <c r="W6976" s="35"/>
    </row>
    <row r="6977" spans="4:23">
      <c r="D6977" s="51"/>
      <c r="E6977" s="35"/>
      <c r="F6977" s="51"/>
      <c r="J6977" s="35"/>
      <c r="M6977" s="51"/>
      <c r="O6977" s="35"/>
      <c r="P6977" s="35"/>
      <c r="Q6977" s="35"/>
      <c r="R6977" s="51"/>
      <c r="T6977" s="35"/>
      <c r="U6977" s="35"/>
      <c r="V6977" s="51"/>
      <c r="W6977" s="35"/>
    </row>
    <row r="6978" spans="4:23">
      <c r="D6978" s="51"/>
      <c r="E6978" s="35"/>
      <c r="F6978" s="51"/>
      <c r="J6978" s="35"/>
      <c r="M6978" s="51"/>
      <c r="O6978" s="35"/>
      <c r="P6978" s="35"/>
      <c r="Q6978" s="35"/>
      <c r="R6978" s="51"/>
      <c r="T6978" s="35"/>
      <c r="U6978" s="35"/>
      <c r="V6978" s="51"/>
      <c r="W6978" s="35"/>
    </row>
    <row r="6979" spans="4:23">
      <c r="D6979" s="51"/>
      <c r="E6979" s="35"/>
      <c r="F6979" s="51"/>
      <c r="J6979" s="35"/>
      <c r="M6979" s="51"/>
      <c r="O6979" s="35"/>
      <c r="P6979" s="35"/>
      <c r="Q6979" s="35"/>
      <c r="R6979" s="51"/>
      <c r="T6979" s="35"/>
      <c r="U6979" s="35"/>
      <c r="V6979" s="51"/>
      <c r="W6979" s="35"/>
    </row>
    <row r="6980" spans="4:23">
      <c r="D6980" s="51"/>
      <c r="E6980" s="35"/>
      <c r="F6980" s="51"/>
      <c r="J6980" s="35"/>
      <c r="M6980" s="51"/>
      <c r="O6980" s="35"/>
      <c r="P6980" s="35"/>
      <c r="Q6980" s="35"/>
      <c r="R6980" s="51"/>
      <c r="T6980" s="35"/>
      <c r="U6980" s="35"/>
      <c r="V6980" s="51"/>
      <c r="W6980" s="35"/>
    </row>
    <row r="6981" spans="4:23">
      <c r="D6981" s="51"/>
      <c r="E6981" s="35"/>
      <c r="F6981" s="51"/>
      <c r="J6981" s="35"/>
      <c r="M6981" s="51"/>
      <c r="O6981" s="35"/>
      <c r="P6981" s="35"/>
      <c r="Q6981" s="35"/>
      <c r="R6981" s="51"/>
      <c r="T6981" s="35"/>
      <c r="U6981" s="35"/>
      <c r="V6981" s="51"/>
      <c r="W6981" s="35"/>
    </row>
    <row r="6982" spans="4:23">
      <c r="D6982" s="51"/>
      <c r="E6982" s="35"/>
      <c r="F6982" s="51"/>
      <c r="J6982" s="35"/>
      <c r="M6982" s="51"/>
      <c r="O6982" s="35"/>
      <c r="P6982" s="35"/>
      <c r="Q6982" s="35"/>
      <c r="R6982" s="51"/>
      <c r="T6982" s="35"/>
      <c r="U6982" s="35"/>
      <c r="V6982" s="51"/>
      <c r="W6982" s="35"/>
    </row>
    <row r="6983" spans="4:23">
      <c r="D6983" s="51"/>
      <c r="E6983" s="35"/>
      <c r="F6983" s="51"/>
      <c r="J6983" s="35"/>
      <c r="M6983" s="51"/>
      <c r="O6983" s="35"/>
      <c r="P6983" s="35"/>
      <c r="Q6983" s="35"/>
      <c r="R6983" s="51"/>
      <c r="T6983" s="35"/>
      <c r="U6983" s="35"/>
      <c r="V6983" s="51"/>
      <c r="W6983" s="35"/>
    </row>
    <row r="6984" spans="4:23">
      <c r="D6984" s="51"/>
      <c r="E6984" s="35"/>
      <c r="F6984" s="51"/>
      <c r="J6984" s="35"/>
      <c r="M6984" s="51"/>
      <c r="O6984" s="35"/>
      <c r="P6984" s="35"/>
      <c r="Q6984" s="35"/>
      <c r="R6984" s="51"/>
      <c r="T6984" s="35"/>
      <c r="U6984" s="35"/>
      <c r="V6984" s="51"/>
      <c r="W6984" s="35"/>
    </row>
    <row r="6985" spans="4:23">
      <c r="D6985" s="51"/>
      <c r="E6985" s="35"/>
      <c r="F6985" s="51"/>
      <c r="J6985" s="35"/>
      <c r="M6985" s="51"/>
      <c r="O6985" s="35"/>
      <c r="P6985" s="35"/>
      <c r="Q6985" s="35"/>
      <c r="R6985" s="51"/>
      <c r="T6985" s="35"/>
      <c r="U6985" s="35"/>
      <c r="V6985" s="51"/>
      <c r="W6985" s="35"/>
    </row>
    <row r="6986" spans="4:23">
      <c r="D6986" s="51"/>
      <c r="E6986" s="35"/>
      <c r="F6986" s="51"/>
      <c r="J6986" s="35"/>
      <c r="M6986" s="51"/>
      <c r="O6986" s="35"/>
      <c r="P6986" s="35"/>
      <c r="Q6986" s="35"/>
      <c r="R6986" s="51"/>
      <c r="T6986" s="35"/>
      <c r="U6986" s="35"/>
      <c r="V6986" s="51"/>
      <c r="W6986" s="35"/>
    </row>
    <row r="6987" spans="4:23">
      <c r="D6987" s="51"/>
      <c r="E6987" s="35"/>
      <c r="F6987" s="51"/>
      <c r="J6987" s="35"/>
      <c r="M6987" s="51"/>
      <c r="O6987" s="35"/>
      <c r="P6987" s="35"/>
      <c r="Q6987" s="35"/>
      <c r="R6987" s="51"/>
      <c r="T6987" s="35"/>
      <c r="U6987" s="35"/>
      <c r="V6987" s="51"/>
      <c r="W6987" s="35"/>
    </row>
    <row r="6988" spans="4:23">
      <c r="D6988" s="51"/>
      <c r="E6988" s="35"/>
      <c r="F6988" s="51"/>
      <c r="J6988" s="35"/>
      <c r="M6988" s="51"/>
      <c r="O6988" s="35"/>
      <c r="P6988" s="35"/>
      <c r="Q6988" s="35"/>
      <c r="R6988" s="51"/>
      <c r="T6988" s="35"/>
      <c r="U6988" s="35"/>
      <c r="V6988" s="51"/>
      <c r="W6988" s="35"/>
    </row>
    <row r="6989" spans="4:23">
      <c r="D6989" s="51"/>
      <c r="E6989" s="35"/>
      <c r="F6989" s="51"/>
      <c r="J6989" s="35"/>
      <c r="M6989" s="51"/>
      <c r="O6989" s="35"/>
      <c r="P6989" s="35"/>
      <c r="Q6989" s="35"/>
      <c r="R6989" s="51"/>
      <c r="T6989" s="35"/>
      <c r="U6989" s="35"/>
      <c r="V6989" s="51"/>
      <c r="W6989" s="35"/>
    </row>
    <row r="6990" spans="4:23">
      <c r="D6990" s="51"/>
      <c r="E6990" s="35"/>
      <c r="F6990" s="51"/>
      <c r="J6990" s="35"/>
      <c r="M6990" s="51"/>
      <c r="O6990" s="35"/>
      <c r="P6990" s="35"/>
      <c r="Q6990" s="35"/>
      <c r="R6990" s="51"/>
      <c r="T6990" s="35"/>
      <c r="U6990" s="35"/>
      <c r="V6990" s="51"/>
      <c r="W6990" s="35"/>
    </row>
    <row r="6991" spans="4:23">
      <c r="D6991" s="51"/>
      <c r="E6991" s="35"/>
      <c r="F6991" s="51"/>
      <c r="J6991" s="35"/>
      <c r="M6991" s="51"/>
      <c r="O6991" s="35"/>
      <c r="P6991" s="35"/>
      <c r="Q6991" s="35"/>
      <c r="R6991" s="51"/>
      <c r="T6991" s="35"/>
      <c r="U6991" s="35"/>
      <c r="V6991" s="51"/>
      <c r="W6991" s="35"/>
    </row>
    <row r="6992" spans="4:23">
      <c r="D6992" s="51"/>
      <c r="E6992" s="35"/>
      <c r="F6992" s="51"/>
      <c r="J6992" s="35"/>
      <c r="M6992" s="51"/>
      <c r="O6992" s="35"/>
      <c r="P6992" s="35"/>
      <c r="Q6992" s="35"/>
      <c r="R6992" s="51"/>
      <c r="T6992" s="35"/>
      <c r="U6992" s="35"/>
      <c r="V6992" s="51"/>
      <c r="W6992" s="35"/>
    </row>
    <row r="6993" spans="4:23">
      <c r="D6993" s="51"/>
      <c r="E6993" s="35"/>
      <c r="F6993" s="51"/>
      <c r="J6993" s="35"/>
      <c r="M6993" s="51"/>
      <c r="O6993" s="35"/>
      <c r="P6993" s="35"/>
      <c r="Q6993" s="35"/>
      <c r="R6993" s="51"/>
      <c r="T6993" s="35"/>
      <c r="U6993" s="35"/>
      <c r="V6993" s="51"/>
      <c r="W6993" s="35"/>
    </row>
    <row r="6994" spans="4:23">
      <c r="D6994" s="51"/>
      <c r="E6994" s="35"/>
      <c r="F6994" s="51"/>
      <c r="J6994" s="35"/>
      <c r="M6994" s="51"/>
      <c r="O6994" s="35"/>
      <c r="P6994" s="35"/>
      <c r="Q6994" s="35"/>
      <c r="R6994" s="51"/>
      <c r="T6994" s="35"/>
      <c r="U6994" s="35"/>
      <c r="V6994" s="51"/>
      <c r="W6994" s="35"/>
    </row>
    <row r="6995" spans="4:23">
      <c r="D6995" s="51"/>
      <c r="E6995" s="35"/>
      <c r="F6995" s="51"/>
      <c r="J6995" s="35"/>
      <c r="M6995" s="51"/>
      <c r="O6995" s="35"/>
      <c r="P6995" s="35"/>
      <c r="Q6995" s="35"/>
      <c r="R6995" s="51"/>
      <c r="T6995" s="35"/>
      <c r="U6995" s="35"/>
      <c r="V6995" s="51"/>
      <c r="W6995" s="35"/>
    </row>
    <row r="6996" spans="4:23">
      <c r="D6996" s="51"/>
      <c r="E6996" s="35"/>
      <c r="F6996" s="51"/>
      <c r="J6996" s="35"/>
      <c r="M6996" s="51"/>
      <c r="O6996" s="35"/>
      <c r="P6996" s="35"/>
      <c r="Q6996" s="35"/>
      <c r="R6996" s="51"/>
      <c r="T6996" s="35"/>
      <c r="U6996" s="35"/>
      <c r="V6996" s="51"/>
      <c r="W6996" s="35"/>
    </row>
    <row r="6997" spans="4:23">
      <c r="D6997" s="51"/>
      <c r="E6997" s="35"/>
      <c r="F6997" s="51"/>
      <c r="J6997" s="35"/>
      <c r="M6997" s="51"/>
      <c r="O6997" s="35"/>
      <c r="P6997" s="35"/>
      <c r="Q6997" s="35"/>
      <c r="R6997" s="51"/>
      <c r="T6997" s="35"/>
      <c r="U6997" s="35"/>
      <c r="V6997" s="51"/>
      <c r="W6997" s="35"/>
    </row>
    <row r="6998" spans="4:23">
      <c r="D6998" s="51"/>
      <c r="E6998" s="35"/>
      <c r="F6998" s="51"/>
      <c r="J6998" s="35"/>
      <c r="M6998" s="51"/>
      <c r="O6998" s="35"/>
      <c r="P6998" s="35"/>
      <c r="Q6998" s="35"/>
      <c r="R6998" s="51"/>
      <c r="T6998" s="35"/>
      <c r="U6998" s="35"/>
      <c r="V6998" s="51"/>
      <c r="W6998" s="35"/>
    </row>
    <row r="6999" spans="4:23">
      <c r="D6999" s="51"/>
      <c r="E6999" s="35"/>
      <c r="F6999" s="51"/>
      <c r="J6999" s="35"/>
      <c r="M6999" s="51"/>
      <c r="O6999" s="35"/>
      <c r="P6999" s="35"/>
      <c r="Q6999" s="35"/>
      <c r="R6999" s="51"/>
      <c r="T6999" s="35"/>
      <c r="U6999" s="35"/>
      <c r="V6999" s="51"/>
      <c r="W6999" s="35"/>
    </row>
    <row r="7000" spans="4:23">
      <c r="D7000" s="51"/>
      <c r="E7000" s="35"/>
      <c r="F7000" s="51"/>
      <c r="J7000" s="35"/>
      <c r="M7000" s="51"/>
      <c r="O7000" s="35"/>
      <c r="P7000" s="35"/>
      <c r="Q7000" s="35"/>
      <c r="R7000" s="51"/>
      <c r="T7000" s="35"/>
      <c r="U7000" s="35"/>
      <c r="V7000" s="51"/>
      <c r="W7000" s="35"/>
    </row>
    <row r="7001" spans="4:23">
      <c r="D7001" s="51"/>
      <c r="E7001" s="35"/>
      <c r="F7001" s="51"/>
      <c r="J7001" s="35"/>
      <c r="M7001" s="51"/>
      <c r="O7001" s="35"/>
      <c r="P7001" s="35"/>
      <c r="Q7001" s="35"/>
      <c r="R7001" s="51"/>
      <c r="T7001" s="35"/>
      <c r="U7001" s="35"/>
      <c r="V7001" s="51"/>
      <c r="W7001" s="35"/>
    </row>
    <row r="7002" spans="4:23">
      <c r="D7002" s="51"/>
      <c r="E7002" s="35"/>
      <c r="F7002" s="51"/>
      <c r="J7002" s="35"/>
      <c r="M7002" s="51"/>
      <c r="O7002" s="35"/>
      <c r="P7002" s="35"/>
      <c r="Q7002" s="35"/>
      <c r="R7002" s="51"/>
      <c r="T7002" s="35"/>
      <c r="U7002" s="35"/>
      <c r="V7002" s="51"/>
      <c r="W7002" s="35"/>
    </row>
    <row r="7003" spans="4:23">
      <c r="D7003" s="51"/>
      <c r="E7003" s="35"/>
      <c r="F7003" s="51"/>
      <c r="J7003" s="35"/>
      <c r="M7003" s="51"/>
      <c r="O7003" s="35"/>
      <c r="P7003" s="35"/>
      <c r="Q7003" s="35"/>
      <c r="R7003" s="51"/>
      <c r="T7003" s="35"/>
      <c r="U7003" s="35"/>
      <c r="V7003" s="51"/>
      <c r="W7003" s="35"/>
    </row>
    <row r="7004" spans="4:23">
      <c r="D7004" s="51"/>
      <c r="E7004" s="35"/>
      <c r="F7004" s="51"/>
      <c r="J7004" s="35"/>
      <c r="M7004" s="51"/>
      <c r="O7004" s="35"/>
      <c r="P7004" s="35"/>
      <c r="Q7004" s="35"/>
      <c r="R7004" s="51"/>
      <c r="T7004" s="35"/>
      <c r="U7004" s="35"/>
      <c r="V7004" s="51"/>
      <c r="W7004" s="35"/>
    </row>
    <row r="7005" spans="4:23">
      <c r="D7005" s="51"/>
      <c r="E7005" s="35"/>
      <c r="F7005" s="51"/>
      <c r="J7005" s="35"/>
      <c r="M7005" s="51"/>
      <c r="O7005" s="35"/>
      <c r="P7005" s="35"/>
      <c r="Q7005" s="35"/>
      <c r="R7005" s="51"/>
      <c r="T7005" s="35"/>
      <c r="U7005" s="35"/>
      <c r="V7005" s="51"/>
      <c r="W7005" s="35"/>
    </row>
    <row r="7006" spans="4:23">
      <c r="D7006" s="51"/>
      <c r="E7006" s="35"/>
      <c r="F7006" s="51"/>
      <c r="J7006" s="35"/>
      <c r="M7006" s="51"/>
      <c r="O7006" s="35"/>
      <c r="P7006" s="35"/>
      <c r="Q7006" s="35"/>
      <c r="R7006" s="51"/>
      <c r="T7006" s="35"/>
      <c r="U7006" s="35"/>
      <c r="V7006" s="51"/>
      <c r="W7006" s="35"/>
    </row>
    <row r="7007" spans="4:23">
      <c r="D7007" s="51"/>
      <c r="E7007" s="35"/>
      <c r="F7007" s="51"/>
      <c r="J7007" s="35"/>
      <c r="M7007" s="51"/>
      <c r="O7007" s="35"/>
      <c r="P7007" s="35"/>
      <c r="Q7007" s="35"/>
      <c r="R7007" s="51"/>
      <c r="T7007" s="35"/>
      <c r="U7007" s="35"/>
      <c r="V7007" s="51"/>
      <c r="W7007" s="35"/>
    </row>
    <row r="7008" spans="4:23">
      <c r="D7008" s="51"/>
      <c r="E7008" s="35"/>
      <c r="F7008" s="51"/>
      <c r="J7008" s="35"/>
      <c r="M7008" s="51"/>
      <c r="O7008" s="35"/>
      <c r="P7008" s="35"/>
      <c r="Q7008" s="35"/>
      <c r="R7008" s="51"/>
      <c r="T7008" s="35"/>
      <c r="U7008" s="35"/>
      <c r="V7008" s="51"/>
      <c r="W7008" s="35"/>
    </row>
    <row r="7009" spans="4:23">
      <c r="D7009" s="51"/>
      <c r="E7009" s="35"/>
      <c r="F7009" s="51"/>
      <c r="J7009" s="35"/>
      <c r="M7009" s="51"/>
      <c r="O7009" s="35"/>
      <c r="P7009" s="35"/>
      <c r="Q7009" s="35"/>
      <c r="R7009" s="51"/>
      <c r="T7009" s="35"/>
      <c r="U7009" s="35"/>
      <c r="V7009" s="51"/>
      <c r="W7009" s="35"/>
    </row>
    <row r="7010" spans="4:23">
      <c r="D7010" s="51"/>
      <c r="E7010" s="35"/>
      <c r="F7010" s="51"/>
      <c r="J7010" s="35"/>
      <c r="M7010" s="51"/>
      <c r="O7010" s="35"/>
      <c r="P7010" s="35"/>
      <c r="Q7010" s="35"/>
      <c r="R7010" s="51"/>
      <c r="T7010" s="35"/>
      <c r="U7010" s="35"/>
      <c r="V7010" s="51"/>
      <c r="W7010" s="35"/>
    </row>
    <row r="7011" spans="4:23">
      <c r="D7011" s="51"/>
      <c r="E7011" s="35"/>
      <c r="F7011" s="51"/>
      <c r="J7011" s="35"/>
      <c r="M7011" s="51"/>
      <c r="O7011" s="35"/>
      <c r="P7011" s="35"/>
      <c r="Q7011" s="35"/>
      <c r="R7011" s="51"/>
      <c r="T7011" s="35"/>
      <c r="U7011" s="35"/>
      <c r="V7011" s="51"/>
      <c r="W7011" s="35"/>
    </row>
    <row r="7012" spans="4:23">
      <c r="D7012" s="51"/>
      <c r="E7012" s="35"/>
      <c r="F7012" s="51"/>
      <c r="J7012" s="35"/>
      <c r="M7012" s="51"/>
      <c r="O7012" s="35"/>
      <c r="P7012" s="35"/>
      <c r="Q7012" s="35"/>
      <c r="R7012" s="51"/>
      <c r="T7012" s="35"/>
      <c r="U7012" s="35"/>
      <c r="V7012" s="51"/>
      <c r="W7012" s="35"/>
    </row>
    <row r="7013" spans="4:23">
      <c r="D7013" s="51"/>
      <c r="E7013" s="35"/>
      <c r="F7013" s="51"/>
      <c r="J7013" s="35"/>
      <c r="M7013" s="51"/>
      <c r="O7013" s="35"/>
      <c r="P7013" s="35"/>
      <c r="Q7013" s="35"/>
      <c r="R7013" s="51"/>
      <c r="T7013" s="35"/>
      <c r="U7013" s="35"/>
      <c r="V7013" s="51"/>
      <c r="W7013" s="35"/>
    </row>
    <row r="7014" spans="4:23">
      <c r="D7014" s="51"/>
      <c r="E7014" s="35"/>
      <c r="F7014" s="51"/>
      <c r="J7014" s="35"/>
      <c r="M7014" s="51"/>
      <c r="O7014" s="35"/>
      <c r="P7014" s="35"/>
      <c r="Q7014" s="35"/>
      <c r="R7014" s="51"/>
      <c r="T7014" s="35"/>
      <c r="U7014" s="35"/>
      <c r="V7014" s="51"/>
      <c r="W7014" s="35"/>
    </row>
    <row r="7015" spans="4:23">
      <c r="D7015" s="51"/>
      <c r="E7015" s="35"/>
      <c r="F7015" s="51"/>
      <c r="J7015" s="35"/>
      <c r="M7015" s="51"/>
      <c r="O7015" s="35"/>
      <c r="P7015" s="35"/>
      <c r="Q7015" s="35"/>
      <c r="R7015" s="51"/>
      <c r="T7015" s="35"/>
      <c r="U7015" s="35"/>
      <c r="V7015" s="51"/>
      <c r="W7015" s="35"/>
    </row>
    <row r="7016" spans="4:23">
      <c r="D7016" s="51"/>
      <c r="E7016" s="35"/>
      <c r="F7016" s="51"/>
      <c r="J7016" s="35"/>
      <c r="M7016" s="51"/>
      <c r="O7016" s="35"/>
      <c r="P7016" s="35"/>
      <c r="Q7016" s="35"/>
      <c r="R7016" s="51"/>
      <c r="T7016" s="35"/>
      <c r="U7016" s="35"/>
      <c r="V7016" s="51"/>
      <c r="W7016" s="35"/>
    </row>
    <row r="7017" spans="4:23">
      <c r="D7017" s="51"/>
      <c r="E7017" s="35"/>
      <c r="F7017" s="51"/>
      <c r="J7017" s="35"/>
      <c r="M7017" s="51"/>
      <c r="O7017" s="35"/>
      <c r="P7017" s="35"/>
      <c r="Q7017" s="35"/>
      <c r="R7017" s="51"/>
      <c r="T7017" s="35"/>
      <c r="U7017" s="35"/>
      <c r="V7017" s="51"/>
      <c r="W7017" s="35"/>
    </row>
    <row r="7018" spans="4:23">
      <c r="D7018" s="51"/>
      <c r="E7018" s="35"/>
      <c r="F7018" s="51"/>
      <c r="J7018" s="35"/>
      <c r="M7018" s="51"/>
      <c r="O7018" s="35"/>
      <c r="P7018" s="35"/>
      <c r="Q7018" s="35"/>
      <c r="R7018" s="51"/>
      <c r="T7018" s="35"/>
      <c r="U7018" s="35"/>
      <c r="V7018" s="51"/>
      <c r="W7018" s="35"/>
    </row>
    <row r="7019" spans="4:23">
      <c r="D7019" s="51"/>
      <c r="E7019" s="35"/>
      <c r="F7019" s="51"/>
      <c r="J7019" s="35"/>
      <c r="M7019" s="51"/>
      <c r="O7019" s="35"/>
      <c r="P7019" s="35"/>
      <c r="Q7019" s="35"/>
      <c r="R7019" s="51"/>
      <c r="T7019" s="35"/>
      <c r="U7019" s="35"/>
      <c r="V7019" s="51"/>
      <c r="W7019" s="35"/>
    </row>
    <row r="7020" spans="4:23">
      <c r="D7020" s="51"/>
      <c r="E7020" s="35"/>
      <c r="F7020" s="51"/>
      <c r="J7020" s="35"/>
      <c r="M7020" s="51"/>
      <c r="O7020" s="35"/>
      <c r="P7020" s="35"/>
      <c r="Q7020" s="35"/>
      <c r="R7020" s="51"/>
      <c r="T7020" s="35"/>
      <c r="U7020" s="35"/>
      <c r="V7020" s="51"/>
      <c r="W7020" s="35"/>
    </row>
    <row r="7021" spans="4:23">
      <c r="D7021" s="51"/>
      <c r="E7021" s="35"/>
      <c r="F7021" s="51"/>
      <c r="J7021" s="35"/>
      <c r="M7021" s="51"/>
      <c r="O7021" s="35"/>
      <c r="P7021" s="35"/>
      <c r="Q7021" s="35"/>
      <c r="R7021" s="51"/>
      <c r="T7021" s="35"/>
      <c r="U7021" s="35"/>
      <c r="V7021" s="51"/>
      <c r="W7021" s="35"/>
    </row>
    <row r="7022" spans="4:23">
      <c r="D7022" s="51"/>
      <c r="E7022" s="35"/>
      <c r="F7022" s="51"/>
      <c r="J7022" s="35"/>
      <c r="M7022" s="51"/>
      <c r="O7022" s="35"/>
      <c r="P7022" s="35"/>
      <c r="Q7022" s="35"/>
      <c r="R7022" s="51"/>
      <c r="T7022" s="35"/>
      <c r="U7022" s="35"/>
      <c r="V7022" s="51"/>
      <c r="W7022" s="35"/>
    </row>
    <row r="7023" spans="4:23">
      <c r="D7023" s="51"/>
      <c r="E7023" s="35"/>
      <c r="F7023" s="51"/>
      <c r="J7023" s="35"/>
      <c r="M7023" s="51"/>
      <c r="O7023" s="35"/>
      <c r="P7023" s="35"/>
      <c r="Q7023" s="35"/>
      <c r="R7023" s="51"/>
      <c r="T7023" s="35"/>
      <c r="U7023" s="35"/>
      <c r="V7023" s="51"/>
      <c r="W7023" s="35"/>
    </row>
    <row r="7024" spans="4:23">
      <c r="D7024" s="51"/>
      <c r="E7024" s="35"/>
      <c r="F7024" s="51"/>
      <c r="J7024" s="35"/>
      <c r="M7024" s="51"/>
      <c r="O7024" s="35"/>
      <c r="P7024" s="35"/>
      <c r="Q7024" s="35"/>
      <c r="R7024" s="51"/>
      <c r="T7024" s="35"/>
      <c r="U7024" s="35"/>
      <c r="V7024" s="51"/>
      <c r="W7024" s="35"/>
    </row>
    <row r="7025" spans="4:23">
      <c r="D7025" s="51"/>
      <c r="E7025" s="35"/>
      <c r="F7025" s="51"/>
      <c r="J7025" s="35"/>
      <c r="M7025" s="51"/>
      <c r="O7025" s="35"/>
      <c r="P7025" s="35"/>
      <c r="Q7025" s="35"/>
      <c r="R7025" s="51"/>
      <c r="T7025" s="35"/>
      <c r="U7025" s="35"/>
      <c r="V7025" s="51"/>
      <c r="W7025" s="35"/>
    </row>
    <row r="7026" spans="4:23">
      <c r="D7026" s="51"/>
      <c r="E7026" s="35"/>
      <c r="F7026" s="51"/>
      <c r="J7026" s="35"/>
      <c r="M7026" s="51"/>
      <c r="O7026" s="35"/>
      <c r="P7026" s="35"/>
      <c r="Q7026" s="35"/>
      <c r="R7026" s="51"/>
      <c r="T7026" s="35"/>
      <c r="U7026" s="35"/>
      <c r="V7026" s="51"/>
      <c r="W7026" s="35"/>
    </row>
    <row r="7027" spans="4:23">
      <c r="D7027" s="51"/>
      <c r="E7027" s="35"/>
      <c r="F7027" s="51"/>
      <c r="J7027" s="35"/>
      <c r="M7027" s="51"/>
      <c r="O7027" s="35"/>
      <c r="P7027" s="35"/>
      <c r="Q7027" s="35"/>
      <c r="R7027" s="51"/>
      <c r="T7027" s="35"/>
      <c r="U7027" s="35"/>
      <c r="V7027" s="51"/>
      <c r="W7027" s="35"/>
    </row>
    <row r="7028" spans="4:23">
      <c r="D7028" s="51"/>
      <c r="E7028" s="35"/>
      <c r="F7028" s="51"/>
      <c r="J7028" s="35"/>
      <c r="M7028" s="51"/>
      <c r="O7028" s="35"/>
      <c r="P7028" s="35"/>
      <c r="Q7028" s="35"/>
      <c r="R7028" s="51"/>
      <c r="T7028" s="35"/>
      <c r="U7028" s="35"/>
      <c r="V7028" s="51"/>
      <c r="W7028" s="35"/>
    </row>
    <row r="7029" spans="4:23">
      <c r="D7029" s="51"/>
      <c r="E7029" s="35"/>
      <c r="F7029" s="51"/>
      <c r="J7029" s="35"/>
      <c r="M7029" s="51"/>
      <c r="O7029" s="35"/>
      <c r="P7029" s="35"/>
      <c r="Q7029" s="35"/>
      <c r="R7029" s="51"/>
      <c r="T7029" s="35"/>
      <c r="U7029" s="35"/>
      <c r="V7029" s="51"/>
      <c r="W7029" s="35"/>
    </row>
    <row r="7030" spans="4:23">
      <c r="D7030" s="51"/>
      <c r="E7030" s="35"/>
      <c r="F7030" s="51"/>
      <c r="J7030" s="35"/>
      <c r="M7030" s="51"/>
      <c r="O7030" s="35"/>
      <c r="P7030" s="35"/>
      <c r="Q7030" s="35"/>
      <c r="R7030" s="51"/>
      <c r="T7030" s="35"/>
      <c r="U7030" s="35"/>
      <c r="V7030" s="51"/>
      <c r="W7030" s="35"/>
    </row>
    <row r="7031" spans="4:23">
      <c r="D7031" s="51"/>
      <c r="E7031" s="35"/>
      <c r="F7031" s="51"/>
      <c r="J7031" s="35"/>
      <c r="M7031" s="51"/>
      <c r="O7031" s="35"/>
      <c r="P7031" s="35"/>
      <c r="Q7031" s="35"/>
      <c r="R7031" s="51"/>
      <c r="T7031" s="35"/>
      <c r="U7031" s="35"/>
      <c r="V7031" s="51"/>
      <c r="W7031" s="35"/>
    </row>
    <row r="7032" spans="4:23">
      <c r="D7032" s="51"/>
      <c r="E7032" s="35"/>
      <c r="F7032" s="51"/>
      <c r="J7032" s="35"/>
      <c r="M7032" s="51"/>
      <c r="O7032" s="35"/>
      <c r="P7032" s="35"/>
      <c r="Q7032" s="35"/>
      <c r="R7032" s="51"/>
      <c r="T7032" s="35"/>
      <c r="U7032" s="35"/>
      <c r="V7032" s="51"/>
      <c r="W7032" s="35"/>
    </row>
    <row r="7033" spans="4:23">
      <c r="D7033" s="51"/>
      <c r="E7033" s="35"/>
      <c r="F7033" s="51"/>
      <c r="J7033" s="35"/>
      <c r="M7033" s="51"/>
      <c r="O7033" s="35"/>
      <c r="P7033" s="35"/>
      <c r="Q7033" s="35"/>
      <c r="R7033" s="51"/>
      <c r="T7033" s="35"/>
      <c r="U7033" s="35"/>
      <c r="V7033" s="51"/>
      <c r="W7033" s="35"/>
    </row>
    <row r="7034" spans="4:23">
      <c r="D7034" s="51"/>
      <c r="E7034" s="35"/>
      <c r="F7034" s="51"/>
      <c r="J7034" s="35"/>
      <c r="M7034" s="51"/>
      <c r="O7034" s="35"/>
      <c r="P7034" s="35"/>
      <c r="Q7034" s="35"/>
      <c r="R7034" s="51"/>
      <c r="T7034" s="35"/>
      <c r="U7034" s="35"/>
      <c r="V7034" s="51"/>
      <c r="W7034" s="35"/>
    </row>
    <row r="7035" spans="4:23">
      <c r="D7035" s="51"/>
      <c r="E7035" s="35"/>
      <c r="F7035" s="51"/>
      <c r="J7035" s="35"/>
      <c r="M7035" s="51"/>
      <c r="O7035" s="35"/>
      <c r="P7035" s="35"/>
      <c r="Q7035" s="35"/>
      <c r="R7035" s="51"/>
      <c r="T7035" s="35"/>
      <c r="U7035" s="35"/>
      <c r="V7035" s="51"/>
      <c r="W7035" s="35"/>
    </row>
    <row r="7036" spans="4:23">
      <c r="D7036" s="51"/>
      <c r="E7036" s="35"/>
      <c r="F7036" s="51"/>
      <c r="J7036" s="35"/>
      <c r="M7036" s="51"/>
      <c r="O7036" s="35"/>
      <c r="P7036" s="35"/>
      <c r="Q7036" s="35"/>
      <c r="R7036" s="51"/>
      <c r="T7036" s="35"/>
      <c r="U7036" s="35"/>
      <c r="V7036" s="51"/>
      <c r="W7036" s="35"/>
    </row>
    <row r="7037" spans="4:23">
      <c r="D7037" s="51"/>
      <c r="E7037" s="35"/>
      <c r="F7037" s="51"/>
      <c r="J7037" s="35"/>
      <c r="M7037" s="51"/>
      <c r="O7037" s="35"/>
      <c r="P7037" s="35"/>
      <c r="Q7037" s="35"/>
      <c r="R7037" s="51"/>
      <c r="T7037" s="35"/>
      <c r="U7037" s="35"/>
      <c r="V7037" s="51"/>
      <c r="W7037" s="35"/>
    </row>
    <row r="7038" spans="4:23">
      <c r="D7038" s="51"/>
      <c r="E7038" s="35"/>
      <c r="F7038" s="51"/>
      <c r="J7038" s="35"/>
      <c r="M7038" s="51"/>
      <c r="O7038" s="35"/>
      <c r="P7038" s="35"/>
      <c r="Q7038" s="35"/>
      <c r="R7038" s="51"/>
      <c r="T7038" s="35"/>
      <c r="U7038" s="35"/>
      <c r="V7038" s="51"/>
      <c r="W7038" s="35"/>
    </row>
    <row r="7039" spans="4:23">
      <c r="D7039" s="51"/>
      <c r="E7039" s="35"/>
      <c r="F7039" s="51"/>
      <c r="J7039" s="35"/>
      <c r="M7039" s="51"/>
      <c r="O7039" s="35"/>
      <c r="P7039" s="35"/>
      <c r="Q7039" s="35"/>
      <c r="R7039" s="51"/>
      <c r="T7039" s="35"/>
      <c r="U7039" s="35"/>
      <c r="V7039" s="51"/>
      <c r="W7039" s="35"/>
    </row>
    <row r="7040" spans="4:23">
      <c r="D7040" s="51"/>
      <c r="E7040" s="35"/>
      <c r="F7040" s="51"/>
      <c r="J7040" s="35"/>
      <c r="M7040" s="51"/>
      <c r="O7040" s="35"/>
      <c r="P7040" s="35"/>
      <c r="Q7040" s="35"/>
      <c r="R7040" s="51"/>
      <c r="T7040" s="35"/>
      <c r="U7040" s="35"/>
      <c r="V7040" s="51"/>
      <c r="W7040" s="35"/>
    </row>
    <row r="7041" spans="4:23">
      <c r="D7041" s="51"/>
      <c r="E7041" s="35"/>
      <c r="F7041" s="51"/>
      <c r="J7041" s="35"/>
      <c r="M7041" s="51"/>
      <c r="O7041" s="35"/>
      <c r="P7041" s="35"/>
      <c r="Q7041" s="35"/>
      <c r="R7041" s="51"/>
      <c r="T7041" s="35"/>
      <c r="U7041" s="35"/>
      <c r="V7041" s="51"/>
      <c r="W7041" s="35"/>
    </row>
    <row r="7042" spans="4:23">
      <c r="D7042" s="51"/>
      <c r="E7042" s="35"/>
      <c r="F7042" s="51"/>
      <c r="J7042" s="35"/>
      <c r="M7042" s="51"/>
      <c r="O7042" s="35"/>
      <c r="P7042" s="35"/>
      <c r="Q7042" s="35"/>
      <c r="R7042" s="51"/>
      <c r="T7042" s="35"/>
      <c r="U7042" s="35"/>
      <c r="V7042" s="51"/>
      <c r="W7042" s="35"/>
    </row>
    <row r="7043" spans="4:23">
      <c r="D7043" s="51"/>
      <c r="E7043" s="35"/>
      <c r="F7043" s="51"/>
      <c r="J7043" s="35"/>
      <c r="M7043" s="51"/>
      <c r="O7043" s="35"/>
      <c r="P7043" s="35"/>
      <c r="Q7043" s="35"/>
      <c r="R7043" s="51"/>
      <c r="T7043" s="35"/>
      <c r="U7043" s="35"/>
      <c r="V7043" s="51"/>
      <c r="W7043" s="35"/>
    </row>
    <row r="7044" spans="4:23">
      <c r="D7044" s="51"/>
      <c r="E7044" s="35"/>
      <c r="F7044" s="51"/>
      <c r="J7044" s="35"/>
      <c r="M7044" s="51"/>
      <c r="O7044" s="35"/>
      <c r="P7044" s="35"/>
      <c r="Q7044" s="35"/>
      <c r="R7044" s="51"/>
      <c r="T7044" s="35"/>
      <c r="U7044" s="35"/>
      <c r="V7044" s="51"/>
      <c r="W7044" s="35"/>
    </row>
    <row r="7045" spans="4:23">
      <c r="D7045" s="51"/>
      <c r="E7045" s="35"/>
      <c r="F7045" s="51"/>
      <c r="J7045" s="35"/>
      <c r="M7045" s="51"/>
      <c r="O7045" s="35"/>
      <c r="P7045" s="35"/>
      <c r="Q7045" s="35"/>
      <c r="R7045" s="51"/>
      <c r="T7045" s="35"/>
      <c r="U7045" s="35"/>
      <c r="V7045" s="51"/>
      <c r="W7045" s="35"/>
    </row>
    <row r="7046" spans="4:23">
      <c r="D7046" s="51"/>
      <c r="E7046" s="35"/>
      <c r="F7046" s="51"/>
      <c r="J7046" s="35"/>
      <c r="M7046" s="51"/>
      <c r="O7046" s="35"/>
      <c r="P7046" s="35"/>
      <c r="Q7046" s="35"/>
      <c r="R7046" s="51"/>
      <c r="T7046" s="35"/>
      <c r="U7046" s="35"/>
      <c r="V7046" s="51"/>
      <c r="W7046" s="35"/>
    </row>
    <row r="7047" spans="4:23">
      <c r="D7047" s="51"/>
      <c r="E7047" s="35"/>
      <c r="F7047" s="51"/>
      <c r="J7047" s="35"/>
      <c r="M7047" s="51"/>
      <c r="O7047" s="35"/>
      <c r="P7047" s="35"/>
      <c r="Q7047" s="35"/>
      <c r="R7047" s="51"/>
      <c r="T7047" s="35"/>
      <c r="U7047" s="35"/>
      <c r="V7047" s="51"/>
      <c r="W7047" s="35"/>
    </row>
    <row r="7048" spans="4:23">
      <c r="D7048" s="51"/>
      <c r="E7048" s="35"/>
      <c r="F7048" s="51"/>
      <c r="J7048" s="35"/>
      <c r="M7048" s="51"/>
      <c r="O7048" s="35"/>
      <c r="P7048" s="35"/>
      <c r="Q7048" s="35"/>
      <c r="R7048" s="51"/>
      <c r="T7048" s="35"/>
      <c r="U7048" s="35"/>
      <c r="V7048" s="51"/>
      <c r="W7048" s="35"/>
    </row>
    <row r="7049" spans="4:23">
      <c r="D7049" s="51"/>
      <c r="E7049" s="35"/>
      <c r="F7049" s="51"/>
      <c r="J7049" s="35"/>
      <c r="M7049" s="51"/>
      <c r="O7049" s="35"/>
      <c r="P7049" s="35"/>
      <c r="Q7049" s="35"/>
      <c r="R7049" s="51"/>
      <c r="T7049" s="35"/>
      <c r="U7049" s="35"/>
      <c r="V7049" s="51"/>
      <c r="W7049" s="35"/>
    </row>
    <row r="7050" spans="4:23">
      <c r="D7050" s="51"/>
      <c r="E7050" s="35"/>
      <c r="F7050" s="51"/>
      <c r="J7050" s="35"/>
      <c r="M7050" s="51"/>
      <c r="O7050" s="35"/>
      <c r="P7050" s="35"/>
      <c r="Q7050" s="35"/>
      <c r="R7050" s="51"/>
      <c r="T7050" s="35"/>
      <c r="U7050" s="35"/>
      <c r="V7050" s="51"/>
      <c r="W7050" s="35"/>
    </row>
    <row r="7051" spans="4:23">
      <c r="D7051" s="51"/>
      <c r="E7051" s="35"/>
      <c r="F7051" s="51"/>
      <c r="J7051" s="35"/>
      <c r="M7051" s="51"/>
      <c r="O7051" s="35"/>
      <c r="P7051" s="35"/>
      <c r="Q7051" s="35"/>
      <c r="R7051" s="51"/>
      <c r="T7051" s="35"/>
      <c r="U7051" s="35"/>
      <c r="V7051" s="51"/>
      <c r="W7051" s="35"/>
    </row>
    <row r="7052" spans="4:23">
      <c r="D7052" s="51"/>
      <c r="E7052" s="35"/>
      <c r="F7052" s="51"/>
      <c r="J7052" s="35"/>
      <c r="M7052" s="51"/>
      <c r="O7052" s="35"/>
      <c r="P7052" s="35"/>
      <c r="Q7052" s="35"/>
      <c r="R7052" s="51"/>
      <c r="T7052" s="35"/>
      <c r="U7052" s="35"/>
      <c r="V7052" s="51"/>
      <c r="W7052" s="35"/>
    </row>
    <row r="7053" spans="4:23">
      <c r="D7053" s="51"/>
      <c r="E7053" s="35"/>
      <c r="F7053" s="51"/>
      <c r="J7053" s="35"/>
      <c r="M7053" s="51"/>
      <c r="O7053" s="35"/>
      <c r="P7053" s="35"/>
      <c r="Q7053" s="35"/>
      <c r="R7053" s="51"/>
      <c r="T7053" s="35"/>
      <c r="U7053" s="35"/>
      <c r="V7053" s="51"/>
      <c r="W7053" s="35"/>
    </row>
    <row r="7054" spans="4:23">
      <c r="D7054" s="51"/>
      <c r="E7054" s="35"/>
      <c r="F7054" s="51"/>
      <c r="J7054" s="35"/>
      <c r="M7054" s="51"/>
      <c r="O7054" s="35"/>
      <c r="P7054" s="35"/>
      <c r="Q7054" s="35"/>
      <c r="R7054" s="51"/>
      <c r="T7054" s="35"/>
      <c r="U7054" s="35"/>
      <c r="V7054" s="51"/>
      <c r="W7054" s="35"/>
    </row>
    <row r="7055" spans="4:23">
      <c r="D7055" s="51"/>
      <c r="E7055" s="35"/>
      <c r="F7055" s="51"/>
      <c r="J7055" s="35"/>
      <c r="M7055" s="51"/>
      <c r="O7055" s="35"/>
      <c r="P7055" s="35"/>
      <c r="Q7055" s="35"/>
      <c r="R7055" s="51"/>
      <c r="T7055" s="35"/>
      <c r="U7055" s="35"/>
      <c r="V7055" s="51"/>
      <c r="W7055" s="35"/>
    </row>
    <row r="7056" spans="4:23">
      <c r="D7056" s="51"/>
      <c r="E7056" s="35"/>
      <c r="F7056" s="51"/>
      <c r="J7056" s="35"/>
      <c r="M7056" s="51"/>
      <c r="O7056" s="35"/>
      <c r="P7056" s="35"/>
      <c r="Q7056" s="35"/>
      <c r="R7056" s="51"/>
      <c r="T7056" s="35"/>
      <c r="U7056" s="35"/>
      <c r="V7056" s="51"/>
      <c r="W7056" s="35"/>
    </row>
    <row r="7057" spans="4:23">
      <c r="D7057" s="51"/>
      <c r="E7057" s="35"/>
      <c r="F7057" s="51"/>
      <c r="J7057" s="35"/>
      <c r="M7057" s="51"/>
      <c r="O7057" s="35"/>
      <c r="P7057" s="35"/>
      <c r="Q7057" s="35"/>
      <c r="R7057" s="51"/>
      <c r="T7057" s="35"/>
      <c r="U7057" s="35"/>
      <c r="V7057" s="51"/>
      <c r="W7057" s="35"/>
    </row>
    <row r="7058" spans="4:23">
      <c r="D7058" s="51"/>
      <c r="E7058" s="35"/>
      <c r="F7058" s="51"/>
      <c r="J7058" s="35"/>
      <c r="M7058" s="51"/>
      <c r="O7058" s="35"/>
      <c r="P7058" s="35"/>
      <c r="Q7058" s="35"/>
      <c r="R7058" s="51"/>
      <c r="T7058" s="35"/>
      <c r="U7058" s="35"/>
      <c r="V7058" s="51"/>
      <c r="W7058" s="35"/>
    </row>
    <row r="7059" spans="4:23">
      <c r="D7059" s="51"/>
      <c r="E7059" s="35"/>
      <c r="F7059" s="51"/>
      <c r="J7059" s="35"/>
      <c r="M7059" s="51"/>
      <c r="O7059" s="35"/>
      <c r="P7059" s="35"/>
      <c r="Q7059" s="35"/>
      <c r="R7059" s="51"/>
      <c r="T7059" s="35"/>
      <c r="U7059" s="35"/>
      <c r="V7059" s="51"/>
      <c r="W7059" s="35"/>
    </row>
    <row r="7060" spans="4:23">
      <c r="D7060" s="51"/>
      <c r="E7060" s="35"/>
      <c r="F7060" s="51"/>
      <c r="J7060" s="35"/>
      <c r="M7060" s="51"/>
      <c r="O7060" s="35"/>
      <c r="P7060" s="35"/>
      <c r="Q7060" s="35"/>
      <c r="R7060" s="51"/>
      <c r="T7060" s="35"/>
      <c r="U7060" s="35"/>
      <c r="V7060" s="51"/>
      <c r="W7060" s="35"/>
    </row>
    <row r="7061" spans="4:23">
      <c r="D7061" s="51"/>
      <c r="E7061" s="35"/>
      <c r="F7061" s="51"/>
      <c r="J7061" s="35"/>
      <c r="M7061" s="51"/>
      <c r="O7061" s="35"/>
      <c r="P7061" s="35"/>
      <c r="Q7061" s="35"/>
      <c r="R7061" s="51"/>
      <c r="T7061" s="35"/>
      <c r="U7061" s="35"/>
      <c r="V7061" s="51"/>
      <c r="W7061" s="35"/>
    </row>
    <row r="7062" spans="4:23">
      <c r="D7062" s="51"/>
      <c r="E7062" s="35"/>
      <c r="F7062" s="51"/>
      <c r="J7062" s="35"/>
      <c r="M7062" s="51"/>
      <c r="O7062" s="35"/>
      <c r="P7062" s="35"/>
      <c r="Q7062" s="35"/>
      <c r="R7062" s="51"/>
      <c r="T7062" s="35"/>
      <c r="U7062" s="35"/>
      <c r="V7062" s="51"/>
      <c r="W7062" s="35"/>
    </row>
    <row r="7063" spans="4:23">
      <c r="D7063" s="51"/>
      <c r="E7063" s="35"/>
      <c r="F7063" s="51"/>
      <c r="J7063" s="35"/>
      <c r="M7063" s="51"/>
      <c r="O7063" s="35"/>
      <c r="P7063" s="35"/>
      <c r="Q7063" s="35"/>
      <c r="R7063" s="51"/>
      <c r="T7063" s="35"/>
      <c r="U7063" s="35"/>
      <c r="V7063" s="51"/>
      <c r="W7063" s="35"/>
    </row>
    <row r="7064" spans="4:23">
      <c r="D7064" s="51"/>
      <c r="E7064" s="35"/>
      <c r="F7064" s="51"/>
      <c r="J7064" s="35"/>
      <c r="M7064" s="51"/>
      <c r="O7064" s="35"/>
      <c r="P7064" s="35"/>
      <c r="Q7064" s="35"/>
      <c r="R7064" s="51"/>
      <c r="T7064" s="35"/>
      <c r="U7064" s="35"/>
      <c r="V7064" s="51"/>
      <c r="W7064" s="35"/>
    </row>
    <row r="7065" spans="4:23">
      <c r="D7065" s="51"/>
      <c r="E7065" s="35"/>
      <c r="F7065" s="51"/>
      <c r="J7065" s="35"/>
      <c r="M7065" s="51"/>
      <c r="O7065" s="35"/>
      <c r="P7065" s="35"/>
      <c r="Q7065" s="35"/>
      <c r="R7065" s="51"/>
      <c r="T7065" s="35"/>
      <c r="U7065" s="35"/>
      <c r="V7065" s="51"/>
      <c r="W7065" s="35"/>
    </row>
    <row r="7066" spans="4:23">
      <c r="D7066" s="51"/>
      <c r="E7066" s="35"/>
      <c r="F7066" s="51"/>
      <c r="J7066" s="35"/>
      <c r="M7066" s="51"/>
      <c r="O7066" s="35"/>
      <c r="P7066" s="35"/>
      <c r="Q7066" s="35"/>
      <c r="R7066" s="51"/>
      <c r="T7066" s="35"/>
      <c r="U7066" s="35"/>
      <c r="V7066" s="51"/>
      <c r="W7066" s="35"/>
    </row>
    <row r="7067" spans="4:23">
      <c r="D7067" s="51"/>
      <c r="E7067" s="35"/>
      <c r="F7067" s="51"/>
      <c r="J7067" s="35"/>
      <c r="M7067" s="51"/>
      <c r="O7067" s="35"/>
      <c r="P7067" s="35"/>
      <c r="Q7067" s="35"/>
      <c r="R7067" s="51"/>
      <c r="T7067" s="35"/>
      <c r="U7067" s="35"/>
      <c r="V7067" s="51"/>
      <c r="W7067" s="35"/>
    </row>
    <row r="7068" spans="4:23">
      <c r="D7068" s="51"/>
      <c r="E7068" s="35"/>
      <c r="F7068" s="51"/>
      <c r="J7068" s="35"/>
      <c r="M7068" s="51"/>
      <c r="O7068" s="35"/>
      <c r="P7068" s="35"/>
      <c r="Q7068" s="35"/>
      <c r="R7068" s="51"/>
      <c r="T7068" s="35"/>
      <c r="U7068" s="35"/>
      <c r="V7068" s="51"/>
      <c r="W7068" s="35"/>
    </row>
    <row r="7069" spans="4:23">
      <c r="D7069" s="51"/>
      <c r="E7069" s="35"/>
      <c r="F7069" s="51"/>
      <c r="J7069" s="35"/>
      <c r="M7069" s="51"/>
      <c r="O7069" s="35"/>
      <c r="P7069" s="35"/>
      <c r="Q7069" s="35"/>
      <c r="R7069" s="51"/>
      <c r="T7069" s="35"/>
      <c r="U7069" s="35"/>
      <c r="V7069" s="51"/>
      <c r="W7069" s="35"/>
    </row>
    <row r="7070" spans="4:23">
      <c r="D7070" s="51"/>
      <c r="E7070" s="35"/>
      <c r="F7070" s="51"/>
      <c r="J7070" s="35"/>
      <c r="M7070" s="51"/>
      <c r="O7070" s="35"/>
      <c r="P7070" s="35"/>
      <c r="Q7070" s="35"/>
      <c r="R7070" s="51"/>
      <c r="T7070" s="35"/>
      <c r="U7070" s="35"/>
      <c r="V7070" s="51"/>
      <c r="W7070" s="35"/>
    </row>
    <row r="7071" spans="4:23">
      <c r="D7071" s="51"/>
      <c r="E7071" s="35"/>
      <c r="F7071" s="51"/>
      <c r="J7071" s="35"/>
      <c r="M7071" s="51"/>
      <c r="O7071" s="35"/>
      <c r="P7071" s="35"/>
      <c r="Q7071" s="35"/>
      <c r="R7071" s="51"/>
      <c r="T7071" s="35"/>
      <c r="U7071" s="35"/>
      <c r="V7071" s="51"/>
      <c r="W7071" s="35"/>
    </row>
    <row r="7072" spans="4:23">
      <c r="D7072" s="51"/>
      <c r="E7072" s="35"/>
      <c r="F7072" s="51"/>
      <c r="J7072" s="35"/>
      <c r="M7072" s="51"/>
      <c r="O7072" s="35"/>
      <c r="P7072" s="35"/>
      <c r="Q7072" s="35"/>
      <c r="R7072" s="51"/>
      <c r="T7072" s="35"/>
      <c r="U7072" s="35"/>
      <c r="V7072" s="51"/>
      <c r="W7072" s="35"/>
    </row>
    <row r="7073" spans="4:23">
      <c r="D7073" s="51"/>
      <c r="E7073" s="35"/>
      <c r="F7073" s="51"/>
      <c r="J7073" s="35"/>
      <c r="M7073" s="51"/>
      <c r="O7073" s="35"/>
      <c r="P7073" s="35"/>
      <c r="Q7073" s="35"/>
      <c r="R7073" s="51"/>
      <c r="T7073" s="35"/>
      <c r="U7073" s="35"/>
      <c r="V7073" s="51"/>
      <c r="W7073" s="35"/>
    </row>
    <row r="7074" spans="4:23">
      <c r="D7074" s="51"/>
      <c r="E7074" s="35"/>
      <c r="F7074" s="51"/>
      <c r="J7074" s="35"/>
      <c r="M7074" s="51"/>
      <c r="O7074" s="35"/>
      <c r="P7074" s="35"/>
      <c r="Q7074" s="35"/>
      <c r="R7074" s="51"/>
      <c r="T7074" s="35"/>
      <c r="U7074" s="35"/>
      <c r="V7074" s="51"/>
      <c r="W7074" s="35"/>
    </row>
    <row r="7075" spans="4:23">
      <c r="D7075" s="51"/>
      <c r="E7075" s="35"/>
      <c r="F7075" s="51"/>
      <c r="J7075" s="35"/>
      <c r="M7075" s="51"/>
      <c r="O7075" s="35"/>
      <c r="P7075" s="35"/>
      <c r="Q7075" s="35"/>
      <c r="R7075" s="51"/>
      <c r="T7075" s="35"/>
      <c r="U7075" s="35"/>
      <c r="V7075" s="51"/>
      <c r="W7075" s="35"/>
    </row>
    <row r="7076" spans="4:23">
      <c r="D7076" s="51"/>
      <c r="E7076" s="35"/>
      <c r="F7076" s="51"/>
      <c r="J7076" s="35"/>
      <c r="M7076" s="51"/>
      <c r="O7076" s="35"/>
      <c r="P7076" s="35"/>
      <c r="Q7076" s="35"/>
      <c r="R7076" s="51"/>
      <c r="T7076" s="35"/>
      <c r="U7076" s="35"/>
      <c r="V7076" s="51"/>
      <c r="W7076" s="35"/>
    </row>
    <row r="7077" spans="4:23">
      <c r="D7077" s="51"/>
      <c r="E7077" s="35"/>
      <c r="F7077" s="51"/>
      <c r="J7077" s="35"/>
      <c r="M7077" s="51"/>
      <c r="O7077" s="35"/>
      <c r="P7077" s="35"/>
      <c r="Q7077" s="35"/>
      <c r="R7077" s="51"/>
      <c r="T7077" s="35"/>
      <c r="U7077" s="35"/>
      <c r="V7077" s="51"/>
      <c r="W7077" s="35"/>
    </row>
    <row r="7078" spans="4:23">
      <c r="D7078" s="51"/>
      <c r="E7078" s="35"/>
      <c r="F7078" s="51"/>
      <c r="J7078" s="35"/>
      <c r="M7078" s="51"/>
      <c r="O7078" s="35"/>
      <c r="P7078" s="35"/>
      <c r="Q7078" s="35"/>
      <c r="R7078" s="51"/>
      <c r="T7078" s="35"/>
      <c r="U7078" s="35"/>
      <c r="V7078" s="51"/>
      <c r="W7078" s="35"/>
    </row>
    <row r="7079" spans="4:23">
      <c r="D7079" s="51"/>
      <c r="E7079" s="35"/>
      <c r="F7079" s="51"/>
      <c r="J7079" s="35"/>
      <c r="M7079" s="51"/>
      <c r="O7079" s="35"/>
      <c r="P7079" s="35"/>
      <c r="Q7079" s="35"/>
      <c r="R7079" s="51"/>
      <c r="T7079" s="35"/>
      <c r="U7079" s="35"/>
      <c r="V7079" s="51"/>
      <c r="W7079" s="35"/>
    </row>
    <row r="7080" spans="4:23">
      <c r="D7080" s="51"/>
      <c r="E7080" s="35"/>
      <c r="F7080" s="51"/>
      <c r="J7080" s="35"/>
      <c r="M7080" s="51"/>
      <c r="O7080" s="35"/>
      <c r="P7080" s="35"/>
      <c r="Q7080" s="35"/>
      <c r="R7080" s="51"/>
      <c r="T7080" s="35"/>
      <c r="U7080" s="35"/>
      <c r="V7080" s="51"/>
      <c r="W7080" s="35"/>
    </row>
    <row r="7081" spans="4:23">
      <c r="D7081" s="51"/>
      <c r="E7081" s="35"/>
      <c r="F7081" s="51"/>
      <c r="J7081" s="35"/>
      <c r="M7081" s="51"/>
      <c r="O7081" s="35"/>
      <c r="P7081" s="35"/>
      <c r="Q7081" s="35"/>
      <c r="R7081" s="51"/>
      <c r="T7081" s="35"/>
      <c r="U7081" s="35"/>
      <c r="V7081" s="51"/>
      <c r="W7081" s="35"/>
    </row>
    <row r="7082" spans="4:23">
      <c r="D7082" s="51"/>
      <c r="E7082" s="35"/>
      <c r="F7082" s="51"/>
      <c r="J7082" s="35"/>
      <c r="M7082" s="51"/>
      <c r="O7082" s="35"/>
      <c r="P7082" s="35"/>
      <c r="Q7082" s="35"/>
      <c r="R7082" s="51"/>
      <c r="T7082" s="35"/>
      <c r="U7082" s="35"/>
      <c r="V7082" s="51"/>
      <c r="W7082" s="35"/>
    </row>
    <row r="7083" spans="4:23">
      <c r="D7083" s="51"/>
      <c r="E7083" s="35"/>
      <c r="F7083" s="51"/>
      <c r="J7083" s="35"/>
      <c r="M7083" s="51"/>
      <c r="O7083" s="35"/>
      <c r="P7083" s="35"/>
      <c r="Q7083" s="35"/>
      <c r="R7083" s="51"/>
      <c r="T7083" s="35"/>
      <c r="U7083" s="35"/>
      <c r="V7083" s="51"/>
      <c r="W7083" s="35"/>
    </row>
    <row r="7084" spans="4:23">
      <c r="D7084" s="51"/>
      <c r="E7084" s="35"/>
      <c r="F7084" s="51"/>
      <c r="J7084" s="35"/>
      <c r="M7084" s="51"/>
      <c r="O7084" s="35"/>
      <c r="P7084" s="35"/>
      <c r="Q7084" s="35"/>
      <c r="R7084" s="51"/>
      <c r="T7084" s="35"/>
      <c r="U7084" s="35"/>
      <c r="V7084" s="51"/>
      <c r="W7084" s="35"/>
    </row>
    <row r="7085" spans="4:23">
      <c r="D7085" s="51"/>
      <c r="E7085" s="35"/>
      <c r="F7085" s="51"/>
      <c r="J7085" s="35"/>
      <c r="M7085" s="51"/>
      <c r="O7085" s="35"/>
      <c r="P7085" s="35"/>
      <c r="Q7085" s="35"/>
      <c r="R7085" s="51"/>
      <c r="T7085" s="35"/>
      <c r="U7085" s="35"/>
      <c r="V7085" s="51"/>
      <c r="W7085" s="35"/>
    </row>
    <row r="7086" spans="4:23">
      <c r="D7086" s="51"/>
      <c r="E7086" s="35"/>
      <c r="F7086" s="51"/>
      <c r="J7086" s="35"/>
      <c r="M7086" s="51"/>
      <c r="O7086" s="35"/>
      <c r="P7086" s="35"/>
      <c r="Q7086" s="35"/>
      <c r="R7086" s="51"/>
      <c r="T7086" s="35"/>
      <c r="U7086" s="35"/>
      <c r="V7086" s="51"/>
      <c r="W7086" s="35"/>
    </row>
    <row r="7087" spans="4:23">
      <c r="D7087" s="51"/>
      <c r="E7087" s="35"/>
      <c r="F7087" s="51"/>
      <c r="J7087" s="35"/>
      <c r="M7087" s="51"/>
      <c r="O7087" s="35"/>
      <c r="P7087" s="35"/>
      <c r="Q7087" s="35"/>
      <c r="R7087" s="51"/>
      <c r="T7087" s="35"/>
      <c r="U7087" s="35"/>
      <c r="V7087" s="51"/>
      <c r="W7087" s="35"/>
    </row>
    <row r="7088" spans="4:23">
      <c r="D7088" s="51"/>
      <c r="E7088" s="35"/>
      <c r="F7088" s="51"/>
      <c r="J7088" s="35"/>
      <c r="M7088" s="51"/>
      <c r="O7088" s="35"/>
      <c r="P7088" s="35"/>
      <c r="Q7088" s="35"/>
      <c r="R7088" s="51"/>
      <c r="T7088" s="35"/>
      <c r="U7088" s="35"/>
      <c r="V7088" s="51"/>
      <c r="W7088" s="35"/>
    </row>
    <row r="7089" spans="4:23">
      <c r="D7089" s="51"/>
      <c r="E7089" s="35"/>
      <c r="F7089" s="51"/>
      <c r="J7089" s="35"/>
      <c r="M7089" s="51"/>
      <c r="O7089" s="35"/>
      <c r="P7089" s="35"/>
      <c r="Q7089" s="35"/>
      <c r="R7089" s="51"/>
      <c r="T7089" s="35"/>
      <c r="U7089" s="35"/>
      <c r="V7089" s="51"/>
      <c r="W7089" s="35"/>
    </row>
    <row r="7090" spans="4:23">
      <c r="D7090" s="51"/>
      <c r="E7090" s="35"/>
      <c r="F7090" s="51"/>
      <c r="J7090" s="35"/>
      <c r="M7090" s="51"/>
      <c r="O7090" s="35"/>
      <c r="P7090" s="35"/>
      <c r="Q7090" s="35"/>
      <c r="R7090" s="51"/>
      <c r="T7090" s="35"/>
      <c r="U7090" s="35"/>
      <c r="V7090" s="51"/>
      <c r="W7090" s="35"/>
    </row>
    <row r="7091" spans="4:23">
      <c r="D7091" s="51"/>
      <c r="E7091" s="35"/>
      <c r="F7091" s="51"/>
      <c r="J7091" s="35"/>
      <c r="M7091" s="51"/>
      <c r="O7091" s="35"/>
      <c r="P7091" s="35"/>
      <c r="Q7091" s="35"/>
      <c r="R7091" s="51"/>
      <c r="T7091" s="35"/>
      <c r="U7091" s="35"/>
      <c r="V7091" s="51"/>
      <c r="W7091" s="35"/>
    </row>
    <row r="7092" spans="4:23">
      <c r="D7092" s="51"/>
      <c r="E7092" s="35"/>
      <c r="F7092" s="51"/>
      <c r="J7092" s="35"/>
      <c r="M7092" s="51"/>
      <c r="O7092" s="35"/>
      <c r="P7092" s="35"/>
      <c r="Q7092" s="35"/>
      <c r="R7092" s="51"/>
      <c r="T7092" s="35"/>
      <c r="U7092" s="35"/>
      <c r="V7092" s="51"/>
      <c r="W7092" s="35"/>
    </row>
    <row r="7093" spans="4:23">
      <c r="D7093" s="51"/>
      <c r="E7093" s="35"/>
      <c r="F7093" s="51"/>
      <c r="J7093" s="35"/>
      <c r="M7093" s="51"/>
      <c r="O7093" s="35"/>
      <c r="P7093" s="35"/>
      <c r="Q7093" s="35"/>
      <c r="R7093" s="51"/>
      <c r="T7093" s="35"/>
      <c r="U7093" s="35"/>
      <c r="V7093" s="51"/>
      <c r="W7093" s="35"/>
    </row>
    <row r="7094" spans="4:23">
      <c r="D7094" s="51"/>
      <c r="E7094" s="35"/>
      <c r="F7094" s="51"/>
      <c r="J7094" s="35"/>
      <c r="M7094" s="51"/>
      <c r="O7094" s="35"/>
      <c r="P7094" s="35"/>
      <c r="Q7094" s="35"/>
      <c r="R7094" s="51"/>
      <c r="T7094" s="35"/>
      <c r="U7094" s="35"/>
      <c r="V7094" s="51"/>
      <c r="W7094" s="35"/>
    </row>
    <row r="7095" spans="4:23">
      <c r="D7095" s="51"/>
      <c r="E7095" s="35"/>
      <c r="F7095" s="51"/>
      <c r="J7095" s="35"/>
      <c r="M7095" s="51"/>
      <c r="O7095" s="35"/>
      <c r="P7095" s="35"/>
      <c r="Q7095" s="35"/>
      <c r="R7095" s="51"/>
      <c r="T7095" s="35"/>
      <c r="U7095" s="35"/>
      <c r="V7095" s="51"/>
      <c r="W7095" s="35"/>
    </row>
    <row r="7096" spans="4:23">
      <c r="D7096" s="51"/>
      <c r="E7096" s="35"/>
      <c r="F7096" s="51"/>
      <c r="J7096" s="35"/>
      <c r="M7096" s="51"/>
      <c r="O7096" s="35"/>
      <c r="P7096" s="35"/>
      <c r="Q7096" s="35"/>
      <c r="R7096" s="51"/>
      <c r="T7096" s="35"/>
      <c r="U7096" s="35"/>
      <c r="V7096" s="51"/>
      <c r="W7096" s="35"/>
    </row>
    <row r="7097" spans="4:23">
      <c r="D7097" s="51"/>
      <c r="E7097" s="35"/>
      <c r="F7097" s="51"/>
      <c r="J7097" s="35"/>
      <c r="M7097" s="51"/>
      <c r="O7097" s="35"/>
      <c r="P7097" s="35"/>
      <c r="Q7097" s="35"/>
      <c r="R7097" s="51"/>
      <c r="T7097" s="35"/>
      <c r="U7097" s="35"/>
      <c r="V7097" s="51"/>
      <c r="W7097" s="35"/>
    </row>
    <row r="7098" spans="4:23">
      <c r="D7098" s="51"/>
      <c r="E7098" s="35"/>
      <c r="F7098" s="51"/>
      <c r="J7098" s="35"/>
      <c r="M7098" s="51"/>
      <c r="O7098" s="35"/>
      <c r="P7098" s="35"/>
      <c r="Q7098" s="35"/>
      <c r="R7098" s="51"/>
      <c r="T7098" s="35"/>
      <c r="U7098" s="35"/>
      <c r="V7098" s="51"/>
      <c r="W7098" s="35"/>
    </row>
    <row r="7099" spans="4:23">
      <c r="D7099" s="51"/>
      <c r="E7099" s="35"/>
      <c r="F7099" s="51"/>
      <c r="J7099" s="35"/>
      <c r="M7099" s="51"/>
      <c r="O7099" s="35"/>
      <c r="P7099" s="35"/>
      <c r="Q7099" s="35"/>
      <c r="R7099" s="51"/>
      <c r="T7099" s="35"/>
      <c r="U7099" s="35"/>
      <c r="V7099" s="51"/>
      <c r="W7099" s="35"/>
    </row>
    <row r="7100" spans="4:23">
      <c r="D7100" s="51"/>
      <c r="E7100" s="35"/>
      <c r="F7100" s="51"/>
      <c r="J7100" s="35"/>
      <c r="M7100" s="51"/>
      <c r="O7100" s="35"/>
      <c r="P7100" s="35"/>
      <c r="Q7100" s="35"/>
      <c r="R7100" s="51"/>
      <c r="T7100" s="35"/>
      <c r="U7100" s="35"/>
      <c r="V7100" s="51"/>
      <c r="W7100" s="35"/>
    </row>
    <row r="7101" spans="4:23">
      <c r="D7101" s="51"/>
      <c r="E7101" s="35"/>
      <c r="F7101" s="51"/>
      <c r="J7101" s="35"/>
      <c r="M7101" s="51"/>
      <c r="O7101" s="35"/>
      <c r="P7101" s="35"/>
      <c r="Q7101" s="35"/>
      <c r="R7101" s="51"/>
      <c r="T7101" s="35"/>
      <c r="U7101" s="35"/>
      <c r="V7101" s="51"/>
      <c r="W7101" s="35"/>
    </row>
    <row r="7102" spans="4:23">
      <c r="D7102" s="51"/>
      <c r="E7102" s="35"/>
      <c r="F7102" s="51"/>
      <c r="J7102" s="35"/>
      <c r="M7102" s="51"/>
      <c r="O7102" s="35"/>
      <c r="P7102" s="35"/>
      <c r="Q7102" s="35"/>
      <c r="R7102" s="51"/>
      <c r="T7102" s="35"/>
      <c r="U7102" s="35"/>
      <c r="V7102" s="51"/>
      <c r="W7102" s="35"/>
    </row>
    <row r="7103" spans="4:23">
      <c r="D7103" s="51"/>
      <c r="E7103" s="35"/>
      <c r="F7103" s="51"/>
      <c r="J7103" s="35"/>
      <c r="M7103" s="51"/>
      <c r="O7103" s="35"/>
      <c r="P7103" s="35"/>
      <c r="Q7103" s="35"/>
      <c r="R7103" s="51"/>
      <c r="T7103" s="35"/>
      <c r="U7103" s="35"/>
      <c r="V7103" s="51"/>
      <c r="W7103" s="35"/>
    </row>
    <row r="7104" spans="4:23">
      <c r="D7104" s="51"/>
      <c r="E7104" s="35"/>
      <c r="F7104" s="51"/>
      <c r="J7104" s="35"/>
      <c r="M7104" s="51"/>
      <c r="O7104" s="35"/>
      <c r="P7104" s="35"/>
      <c r="Q7104" s="35"/>
      <c r="R7104" s="51"/>
      <c r="T7104" s="35"/>
      <c r="U7104" s="35"/>
      <c r="V7104" s="51"/>
      <c r="W7104" s="35"/>
    </row>
    <row r="7105" spans="4:23">
      <c r="D7105" s="51"/>
      <c r="E7105" s="35"/>
      <c r="F7105" s="51"/>
      <c r="J7105" s="35"/>
      <c r="M7105" s="51"/>
      <c r="O7105" s="35"/>
      <c r="P7105" s="35"/>
      <c r="Q7105" s="35"/>
      <c r="R7105" s="51"/>
      <c r="T7105" s="35"/>
      <c r="U7105" s="35"/>
      <c r="V7105" s="51"/>
      <c r="W7105" s="35"/>
    </row>
    <row r="7106" spans="4:23">
      <c r="D7106" s="51"/>
      <c r="E7106" s="35"/>
      <c r="F7106" s="51"/>
      <c r="J7106" s="35"/>
      <c r="M7106" s="51"/>
      <c r="O7106" s="35"/>
      <c r="P7106" s="35"/>
      <c r="Q7106" s="35"/>
      <c r="R7106" s="51"/>
      <c r="T7106" s="35"/>
      <c r="U7106" s="35"/>
      <c r="V7106" s="51"/>
      <c r="W7106" s="35"/>
    </row>
    <row r="7107" spans="4:23">
      <c r="D7107" s="51"/>
      <c r="E7107" s="35"/>
      <c r="F7107" s="51"/>
      <c r="J7107" s="35"/>
      <c r="M7107" s="51"/>
      <c r="O7107" s="35"/>
      <c r="P7107" s="35"/>
      <c r="Q7107" s="35"/>
      <c r="R7107" s="51"/>
      <c r="T7107" s="35"/>
      <c r="U7107" s="35"/>
      <c r="V7107" s="51"/>
      <c r="W7107" s="35"/>
    </row>
    <row r="7108" spans="4:23">
      <c r="D7108" s="51"/>
      <c r="E7108" s="35"/>
      <c r="F7108" s="51"/>
      <c r="J7108" s="35"/>
      <c r="M7108" s="51"/>
      <c r="O7108" s="35"/>
      <c r="P7108" s="35"/>
      <c r="Q7108" s="35"/>
      <c r="R7108" s="51"/>
      <c r="T7108" s="35"/>
      <c r="U7108" s="35"/>
      <c r="V7108" s="51"/>
      <c r="W7108" s="35"/>
    </row>
    <row r="7109" spans="4:23">
      <c r="D7109" s="51"/>
      <c r="E7109" s="35"/>
      <c r="F7109" s="51"/>
      <c r="J7109" s="35"/>
      <c r="M7109" s="51"/>
      <c r="O7109" s="35"/>
      <c r="P7109" s="35"/>
      <c r="Q7109" s="35"/>
      <c r="R7109" s="51"/>
      <c r="T7109" s="35"/>
      <c r="U7109" s="35"/>
      <c r="V7109" s="51"/>
      <c r="W7109" s="35"/>
    </row>
    <row r="7110" spans="4:23">
      <c r="D7110" s="51"/>
      <c r="E7110" s="35"/>
      <c r="F7110" s="51"/>
      <c r="J7110" s="35"/>
      <c r="M7110" s="51"/>
      <c r="O7110" s="35"/>
      <c r="P7110" s="35"/>
      <c r="Q7110" s="35"/>
      <c r="R7110" s="51"/>
      <c r="T7110" s="35"/>
      <c r="U7110" s="35"/>
      <c r="V7110" s="51"/>
      <c r="W7110" s="35"/>
    </row>
    <row r="7111" spans="4:23">
      <c r="D7111" s="51"/>
      <c r="E7111" s="35"/>
      <c r="F7111" s="51"/>
      <c r="J7111" s="35"/>
      <c r="M7111" s="51"/>
      <c r="O7111" s="35"/>
      <c r="P7111" s="35"/>
      <c r="Q7111" s="35"/>
      <c r="R7111" s="51"/>
      <c r="T7111" s="35"/>
      <c r="U7111" s="35"/>
      <c r="V7111" s="51"/>
      <c r="W7111" s="35"/>
    </row>
    <row r="7112" spans="4:23">
      <c r="D7112" s="51"/>
      <c r="E7112" s="35"/>
      <c r="F7112" s="51"/>
      <c r="J7112" s="35"/>
      <c r="M7112" s="51"/>
      <c r="O7112" s="35"/>
      <c r="P7112" s="35"/>
      <c r="Q7112" s="35"/>
      <c r="R7112" s="51"/>
      <c r="T7112" s="35"/>
      <c r="U7112" s="35"/>
      <c r="V7112" s="51"/>
      <c r="W7112" s="35"/>
    </row>
    <row r="7113" spans="4:23">
      <c r="D7113" s="51"/>
      <c r="E7113" s="35"/>
      <c r="F7113" s="51"/>
      <c r="J7113" s="35"/>
      <c r="M7113" s="51"/>
      <c r="O7113" s="35"/>
      <c r="P7113" s="35"/>
      <c r="Q7113" s="35"/>
      <c r="R7113" s="51"/>
      <c r="T7113" s="35"/>
      <c r="U7113" s="35"/>
      <c r="V7113" s="51"/>
      <c r="W7113" s="35"/>
    </row>
    <row r="7114" spans="4:23">
      <c r="D7114" s="51"/>
      <c r="E7114" s="35"/>
      <c r="F7114" s="51"/>
      <c r="J7114" s="35"/>
      <c r="M7114" s="51"/>
      <c r="O7114" s="35"/>
      <c r="P7114" s="35"/>
      <c r="Q7114" s="35"/>
      <c r="R7114" s="51"/>
      <c r="T7114" s="35"/>
      <c r="U7114" s="35"/>
      <c r="V7114" s="51"/>
      <c r="W7114" s="35"/>
    </row>
    <row r="7115" spans="4:23">
      <c r="D7115" s="51"/>
      <c r="E7115" s="35"/>
      <c r="F7115" s="51"/>
      <c r="J7115" s="35"/>
      <c r="M7115" s="51"/>
      <c r="O7115" s="35"/>
      <c r="P7115" s="35"/>
      <c r="Q7115" s="35"/>
      <c r="R7115" s="51"/>
      <c r="T7115" s="35"/>
      <c r="U7115" s="35"/>
      <c r="V7115" s="51"/>
      <c r="W7115" s="35"/>
    </row>
    <row r="7116" spans="4:23">
      <c r="D7116" s="51"/>
      <c r="E7116" s="35"/>
      <c r="F7116" s="51"/>
      <c r="J7116" s="35"/>
      <c r="M7116" s="51"/>
      <c r="O7116" s="35"/>
      <c r="P7116" s="35"/>
      <c r="Q7116" s="35"/>
      <c r="R7116" s="51"/>
      <c r="T7116" s="35"/>
      <c r="U7116" s="35"/>
      <c r="V7116" s="51"/>
      <c r="W7116" s="35"/>
    </row>
    <row r="7117" spans="4:23">
      <c r="D7117" s="51"/>
      <c r="E7117" s="35"/>
      <c r="F7117" s="51"/>
      <c r="J7117" s="35"/>
      <c r="M7117" s="51"/>
      <c r="O7117" s="35"/>
      <c r="P7117" s="35"/>
      <c r="Q7117" s="35"/>
      <c r="R7117" s="51"/>
      <c r="T7117" s="35"/>
      <c r="U7117" s="35"/>
      <c r="V7117" s="51"/>
      <c r="W7117" s="35"/>
    </row>
    <row r="7118" spans="4:23">
      <c r="D7118" s="51"/>
      <c r="E7118" s="35"/>
      <c r="F7118" s="51"/>
      <c r="J7118" s="35"/>
      <c r="M7118" s="51"/>
      <c r="O7118" s="35"/>
      <c r="P7118" s="35"/>
      <c r="Q7118" s="35"/>
      <c r="R7118" s="51"/>
      <c r="T7118" s="35"/>
      <c r="U7118" s="35"/>
      <c r="V7118" s="51"/>
      <c r="W7118" s="35"/>
    </row>
    <row r="7119" spans="4:23">
      <c r="D7119" s="51"/>
      <c r="E7119" s="35"/>
      <c r="F7119" s="51"/>
      <c r="J7119" s="35"/>
      <c r="M7119" s="51"/>
      <c r="O7119" s="35"/>
      <c r="P7119" s="35"/>
      <c r="Q7119" s="35"/>
      <c r="R7119" s="51"/>
      <c r="T7119" s="35"/>
      <c r="U7119" s="35"/>
      <c r="V7119" s="51"/>
      <c r="W7119" s="35"/>
    </row>
    <row r="7120" spans="4:23">
      <c r="D7120" s="51"/>
      <c r="E7120" s="35"/>
      <c r="F7120" s="51"/>
      <c r="J7120" s="35"/>
      <c r="M7120" s="51"/>
      <c r="O7120" s="35"/>
      <c r="P7120" s="35"/>
      <c r="Q7120" s="35"/>
      <c r="R7120" s="51"/>
      <c r="T7120" s="35"/>
      <c r="U7120" s="35"/>
      <c r="V7120" s="51"/>
      <c r="W7120" s="35"/>
    </row>
    <row r="7121" spans="4:23">
      <c r="D7121" s="51"/>
      <c r="E7121" s="35"/>
      <c r="F7121" s="51"/>
      <c r="J7121" s="35"/>
      <c r="M7121" s="51"/>
      <c r="O7121" s="35"/>
      <c r="P7121" s="35"/>
      <c r="Q7121" s="35"/>
      <c r="R7121" s="51"/>
      <c r="T7121" s="35"/>
      <c r="U7121" s="35"/>
      <c r="V7121" s="51"/>
      <c r="W7121" s="35"/>
    </row>
    <row r="7122" spans="4:23">
      <c r="D7122" s="51"/>
      <c r="E7122" s="35"/>
      <c r="F7122" s="51"/>
      <c r="J7122" s="35"/>
      <c r="M7122" s="51"/>
      <c r="O7122" s="35"/>
      <c r="P7122" s="35"/>
      <c r="Q7122" s="35"/>
      <c r="R7122" s="51"/>
      <c r="T7122" s="35"/>
      <c r="U7122" s="35"/>
      <c r="V7122" s="51"/>
      <c r="W7122" s="35"/>
    </row>
    <row r="7123" spans="4:23">
      <c r="D7123" s="51"/>
      <c r="E7123" s="35"/>
      <c r="F7123" s="51"/>
      <c r="J7123" s="35"/>
      <c r="M7123" s="51"/>
      <c r="O7123" s="35"/>
      <c r="P7123" s="35"/>
      <c r="Q7123" s="35"/>
      <c r="R7123" s="51"/>
      <c r="T7123" s="35"/>
      <c r="U7123" s="35"/>
      <c r="V7123" s="51"/>
      <c r="W7123" s="35"/>
    </row>
    <row r="7124" spans="4:23">
      <c r="D7124" s="51"/>
      <c r="E7124" s="35"/>
      <c r="F7124" s="51"/>
      <c r="J7124" s="35"/>
      <c r="M7124" s="51"/>
      <c r="O7124" s="35"/>
      <c r="P7124" s="35"/>
      <c r="Q7124" s="35"/>
      <c r="R7124" s="51"/>
      <c r="T7124" s="35"/>
      <c r="U7124" s="35"/>
      <c r="V7124" s="51"/>
      <c r="W7124" s="35"/>
    </row>
    <row r="7125" spans="4:23">
      <c r="D7125" s="51"/>
      <c r="E7125" s="35"/>
      <c r="F7125" s="51"/>
      <c r="J7125" s="35"/>
      <c r="M7125" s="51"/>
      <c r="O7125" s="35"/>
      <c r="P7125" s="35"/>
      <c r="Q7125" s="35"/>
      <c r="R7125" s="51"/>
      <c r="T7125" s="35"/>
      <c r="U7125" s="35"/>
      <c r="V7125" s="51"/>
      <c r="W7125" s="35"/>
    </row>
    <row r="7126" spans="4:23">
      <c r="D7126" s="51"/>
      <c r="E7126" s="35"/>
      <c r="F7126" s="51"/>
      <c r="J7126" s="35"/>
      <c r="M7126" s="51"/>
      <c r="O7126" s="35"/>
      <c r="P7126" s="35"/>
      <c r="Q7126" s="35"/>
      <c r="R7126" s="51"/>
      <c r="T7126" s="35"/>
      <c r="U7126" s="35"/>
      <c r="V7126" s="51"/>
      <c r="W7126" s="35"/>
    </row>
    <row r="7127" spans="4:23">
      <c r="D7127" s="51"/>
      <c r="E7127" s="35"/>
      <c r="F7127" s="51"/>
      <c r="J7127" s="35"/>
      <c r="M7127" s="51"/>
      <c r="O7127" s="35"/>
      <c r="P7127" s="35"/>
      <c r="Q7127" s="35"/>
      <c r="R7127" s="51"/>
      <c r="T7127" s="35"/>
      <c r="U7127" s="35"/>
      <c r="V7127" s="51"/>
      <c r="W7127" s="35"/>
    </row>
    <row r="7128" spans="4:23">
      <c r="D7128" s="51"/>
      <c r="E7128" s="35"/>
      <c r="F7128" s="51"/>
      <c r="J7128" s="35"/>
      <c r="M7128" s="51"/>
      <c r="O7128" s="35"/>
      <c r="P7128" s="35"/>
      <c r="Q7128" s="35"/>
      <c r="R7128" s="51"/>
      <c r="T7128" s="35"/>
      <c r="U7128" s="35"/>
      <c r="V7128" s="51"/>
      <c r="W7128" s="35"/>
    </row>
    <row r="7129" spans="4:23">
      <c r="D7129" s="51"/>
      <c r="E7129" s="35"/>
      <c r="F7129" s="51"/>
      <c r="J7129" s="35"/>
      <c r="M7129" s="51"/>
      <c r="O7129" s="35"/>
      <c r="P7129" s="35"/>
      <c r="Q7129" s="35"/>
      <c r="R7129" s="51"/>
      <c r="T7129" s="35"/>
      <c r="U7129" s="35"/>
      <c r="V7129" s="51"/>
      <c r="W7129" s="35"/>
    </row>
    <row r="7130" spans="4:23">
      <c r="D7130" s="51"/>
      <c r="E7130" s="35"/>
      <c r="F7130" s="51"/>
      <c r="J7130" s="35"/>
      <c r="M7130" s="51"/>
      <c r="O7130" s="35"/>
      <c r="P7130" s="35"/>
      <c r="Q7130" s="35"/>
      <c r="R7130" s="51"/>
      <c r="T7130" s="35"/>
      <c r="U7130" s="35"/>
      <c r="V7130" s="51"/>
      <c r="W7130" s="35"/>
    </row>
    <row r="7131" spans="4:23">
      <c r="D7131" s="51"/>
      <c r="E7131" s="35"/>
      <c r="F7131" s="51"/>
      <c r="J7131" s="35"/>
      <c r="M7131" s="51"/>
      <c r="O7131" s="35"/>
      <c r="P7131" s="35"/>
      <c r="Q7131" s="35"/>
      <c r="R7131" s="51"/>
      <c r="T7131" s="35"/>
      <c r="U7131" s="35"/>
      <c r="V7131" s="51"/>
      <c r="W7131" s="35"/>
    </row>
    <row r="7132" spans="4:23">
      <c r="D7132" s="51"/>
      <c r="E7132" s="35"/>
      <c r="F7132" s="51"/>
      <c r="J7132" s="35"/>
      <c r="M7132" s="51"/>
      <c r="O7132" s="35"/>
      <c r="P7132" s="35"/>
      <c r="Q7132" s="35"/>
      <c r="R7132" s="51"/>
      <c r="T7132" s="35"/>
      <c r="U7132" s="35"/>
      <c r="V7132" s="51"/>
      <c r="W7132" s="35"/>
    </row>
    <row r="7133" spans="4:23">
      <c r="D7133" s="51"/>
      <c r="E7133" s="35"/>
      <c r="F7133" s="51"/>
      <c r="J7133" s="35"/>
      <c r="M7133" s="51"/>
      <c r="O7133" s="35"/>
      <c r="P7133" s="35"/>
      <c r="Q7133" s="35"/>
      <c r="R7133" s="51"/>
      <c r="T7133" s="35"/>
      <c r="U7133" s="35"/>
      <c r="V7133" s="51"/>
      <c r="W7133" s="35"/>
    </row>
    <row r="7134" spans="4:23">
      <c r="D7134" s="51"/>
      <c r="E7134" s="35"/>
      <c r="F7134" s="51"/>
      <c r="J7134" s="35"/>
      <c r="M7134" s="51"/>
      <c r="O7134" s="35"/>
      <c r="P7134" s="35"/>
      <c r="Q7134" s="35"/>
      <c r="R7134" s="51"/>
      <c r="T7134" s="35"/>
      <c r="U7134" s="35"/>
      <c r="V7134" s="51"/>
      <c r="W7134" s="35"/>
    </row>
    <row r="7135" spans="4:23">
      <c r="D7135" s="51"/>
      <c r="E7135" s="35"/>
      <c r="F7135" s="51"/>
      <c r="J7135" s="35"/>
      <c r="M7135" s="51"/>
      <c r="O7135" s="35"/>
      <c r="P7135" s="35"/>
      <c r="Q7135" s="35"/>
      <c r="R7135" s="51"/>
      <c r="T7135" s="35"/>
      <c r="U7135" s="35"/>
      <c r="V7135" s="51"/>
      <c r="W7135" s="35"/>
    </row>
    <row r="7136" spans="4:23">
      <c r="D7136" s="51"/>
      <c r="E7136" s="35"/>
      <c r="F7136" s="51"/>
      <c r="J7136" s="35"/>
      <c r="M7136" s="51"/>
      <c r="O7136" s="35"/>
      <c r="P7136" s="35"/>
      <c r="Q7136" s="35"/>
      <c r="R7136" s="51"/>
      <c r="T7136" s="35"/>
      <c r="U7136" s="35"/>
      <c r="V7136" s="51"/>
      <c r="W7136" s="35"/>
    </row>
    <row r="7137" spans="4:23">
      <c r="D7137" s="51"/>
      <c r="E7137" s="35"/>
      <c r="F7137" s="51"/>
      <c r="J7137" s="35"/>
      <c r="M7137" s="51"/>
      <c r="O7137" s="35"/>
      <c r="P7137" s="35"/>
      <c r="Q7137" s="35"/>
      <c r="R7137" s="51"/>
      <c r="T7137" s="35"/>
      <c r="U7137" s="35"/>
      <c r="V7137" s="51"/>
      <c r="W7137" s="35"/>
    </row>
    <row r="7138" spans="4:23">
      <c r="D7138" s="51"/>
      <c r="E7138" s="35"/>
      <c r="F7138" s="51"/>
      <c r="J7138" s="35"/>
      <c r="M7138" s="51"/>
      <c r="O7138" s="35"/>
      <c r="P7138" s="35"/>
      <c r="Q7138" s="35"/>
      <c r="R7138" s="51"/>
      <c r="T7138" s="35"/>
      <c r="U7138" s="35"/>
      <c r="V7138" s="51"/>
      <c r="W7138" s="35"/>
    </row>
    <row r="7139" spans="4:23">
      <c r="D7139" s="51"/>
      <c r="E7139" s="35"/>
      <c r="F7139" s="51"/>
      <c r="J7139" s="35"/>
      <c r="M7139" s="51"/>
      <c r="O7139" s="35"/>
      <c r="P7139" s="35"/>
      <c r="Q7139" s="35"/>
      <c r="R7139" s="51"/>
      <c r="T7139" s="35"/>
      <c r="U7139" s="35"/>
      <c r="V7139" s="51"/>
      <c r="W7139" s="35"/>
    </row>
    <row r="7140" spans="4:23">
      <c r="D7140" s="51"/>
      <c r="E7140" s="35"/>
      <c r="F7140" s="51"/>
      <c r="J7140" s="35"/>
      <c r="M7140" s="51"/>
      <c r="O7140" s="35"/>
      <c r="P7140" s="35"/>
      <c r="Q7140" s="35"/>
      <c r="R7140" s="51"/>
      <c r="T7140" s="35"/>
      <c r="U7140" s="35"/>
      <c r="V7140" s="51"/>
      <c r="W7140" s="35"/>
    </row>
    <row r="7141" spans="4:23">
      <c r="D7141" s="51"/>
      <c r="E7141" s="35"/>
      <c r="F7141" s="51"/>
      <c r="J7141" s="35"/>
      <c r="M7141" s="51"/>
      <c r="O7141" s="35"/>
      <c r="P7141" s="35"/>
      <c r="Q7141" s="35"/>
      <c r="R7141" s="51"/>
      <c r="T7141" s="35"/>
      <c r="U7141" s="35"/>
      <c r="V7141" s="51"/>
      <c r="W7141" s="35"/>
    </row>
    <row r="7142" spans="4:23">
      <c r="D7142" s="51"/>
      <c r="E7142" s="35"/>
      <c r="F7142" s="51"/>
      <c r="J7142" s="35"/>
      <c r="M7142" s="51"/>
      <c r="O7142" s="35"/>
      <c r="P7142" s="35"/>
      <c r="Q7142" s="35"/>
      <c r="R7142" s="51"/>
      <c r="T7142" s="35"/>
      <c r="U7142" s="35"/>
      <c r="V7142" s="51"/>
      <c r="W7142" s="35"/>
    </row>
    <row r="7143" spans="4:23">
      <c r="D7143" s="51"/>
      <c r="E7143" s="35"/>
      <c r="F7143" s="51"/>
      <c r="J7143" s="35"/>
      <c r="M7143" s="51"/>
      <c r="O7143" s="35"/>
      <c r="P7143" s="35"/>
      <c r="Q7143" s="35"/>
      <c r="R7143" s="51"/>
      <c r="T7143" s="35"/>
      <c r="U7143" s="35"/>
      <c r="V7143" s="51"/>
      <c r="W7143" s="35"/>
    </row>
    <row r="7144" spans="4:23">
      <c r="D7144" s="51"/>
      <c r="E7144" s="35"/>
      <c r="F7144" s="51"/>
      <c r="J7144" s="35"/>
      <c r="M7144" s="51"/>
      <c r="O7144" s="35"/>
      <c r="P7144" s="35"/>
      <c r="Q7144" s="35"/>
      <c r="R7144" s="51"/>
      <c r="T7144" s="35"/>
      <c r="U7144" s="35"/>
      <c r="V7144" s="51"/>
      <c r="W7144" s="35"/>
    </row>
    <row r="7145" spans="4:23">
      <c r="D7145" s="51"/>
      <c r="E7145" s="35"/>
      <c r="F7145" s="51"/>
      <c r="J7145" s="35"/>
      <c r="M7145" s="51"/>
      <c r="O7145" s="35"/>
      <c r="P7145" s="35"/>
      <c r="Q7145" s="35"/>
      <c r="R7145" s="51"/>
      <c r="T7145" s="35"/>
      <c r="U7145" s="35"/>
      <c r="V7145" s="51"/>
      <c r="W7145" s="35"/>
    </row>
    <row r="7146" spans="4:23">
      <c r="D7146" s="51"/>
      <c r="E7146" s="35"/>
      <c r="F7146" s="51"/>
      <c r="J7146" s="35"/>
      <c r="M7146" s="51"/>
      <c r="O7146" s="35"/>
      <c r="P7146" s="35"/>
      <c r="Q7146" s="35"/>
      <c r="R7146" s="51"/>
      <c r="T7146" s="35"/>
      <c r="U7146" s="35"/>
      <c r="V7146" s="51"/>
      <c r="W7146" s="35"/>
    </row>
    <row r="7147" spans="4:23">
      <c r="D7147" s="51"/>
      <c r="E7147" s="35"/>
      <c r="F7147" s="51"/>
      <c r="J7147" s="35"/>
      <c r="M7147" s="51"/>
      <c r="O7147" s="35"/>
      <c r="P7147" s="35"/>
      <c r="Q7147" s="35"/>
      <c r="R7147" s="51"/>
      <c r="T7147" s="35"/>
      <c r="U7147" s="35"/>
      <c r="V7147" s="51"/>
      <c r="W7147" s="35"/>
    </row>
    <row r="7148" spans="4:23">
      <c r="D7148" s="51"/>
      <c r="E7148" s="35"/>
      <c r="F7148" s="51"/>
      <c r="J7148" s="35"/>
      <c r="M7148" s="51"/>
      <c r="O7148" s="35"/>
      <c r="P7148" s="35"/>
      <c r="Q7148" s="35"/>
      <c r="R7148" s="51"/>
      <c r="T7148" s="35"/>
      <c r="U7148" s="35"/>
      <c r="V7148" s="51"/>
      <c r="W7148" s="35"/>
    </row>
    <row r="7149" spans="4:23">
      <c r="D7149" s="51"/>
      <c r="E7149" s="35"/>
      <c r="F7149" s="51"/>
      <c r="J7149" s="35"/>
      <c r="M7149" s="51"/>
      <c r="O7149" s="35"/>
      <c r="P7149" s="35"/>
      <c r="Q7149" s="35"/>
      <c r="R7149" s="51"/>
      <c r="T7149" s="35"/>
      <c r="U7149" s="35"/>
      <c r="V7149" s="51"/>
      <c r="W7149" s="35"/>
    </row>
    <row r="7150" spans="4:23">
      <c r="D7150" s="51"/>
      <c r="E7150" s="35"/>
      <c r="F7150" s="51"/>
      <c r="J7150" s="35"/>
      <c r="M7150" s="51"/>
      <c r="O7150" s="35"/>
      <c r="P7150" s="35"/>
      <c r="Q7150" s="35"/>
      <c r="R7150" s="51"/>
      <c r="T7150" s="35"/>
      <c r="U7150" s="35"/>
      <c r="V7150" s="51"/>
      <c r="W7150" s="35"/>
    </row>
    <row r="7151" spans="4:23">
      <c r="D7151" s="51"/>
      <c r="E7151" s="35"/>
      <c r="F7151" s="51"/>
      <c r="J7151" s="35"/>
      <c r="M7151" s="51"/>
      <c r="O7151" s="35"/>
      <c r="P7151" s="35"/>
      <c r="Q7151" s="35"/>
      <c r="R7151" s="51"/>
      <c r="T7151" s="35"/>
      <c r="U7151" s="35"/>
      <c r="V7151" s="51"/>
      <c r="W7151" s="35"/>
    </row>
    <row r="7152" spans="4:23">
      <c r="D7152" s="51"/>
      <c r="E7152" s="35"/>
      <c r="F7152" s="51"/>
      <c r="J7152" s="35"/>
      <c r="M7152" s="51"/>
      <c r="O7152" s="35"/>
      <c r="P7152" s="35"/>
      <c r="Q7152" s="35"/>
      <c r="R7152" s="51"/>
      <c r="T7152" s="35"/>
      <c r="U7152" s="35"/>
      <c r="V7152" s="51"/>
      <c r="W7152" s="35"/>
    </row>
    <row r="7153" spans="4:23">
      <c r="D7153" s="51"/>
      <c r="E7153" s="35"/>
      <c r="F7153" s="51"/>
      <c r="J7153" s="35"/>
      <c r="M7153" s="51"/>
      <c r="O7153" s="35"/>
      <c r="P7153" s="35"/>
      <c r="Q7153" s="35"/>
      <c r="R7153" s="51"/>
      <c r="T7153" s="35"/>
      <c r="U7153" s="35"/>
      <c r="V7153" s="51"/>
      <c r="W7153" s="35"/>
    </row>
    <row r="7154" spans="4:23">
      <c r="D7154" s="51"/>
      <c r="E7154" s="35"/>
      <c r="F7154" s="51"/>
      <c r="J7154" s="35"/>
      <c r="M7154" s="51"/>
      <c r="O7154" s="35"/>
      <c r="P7154" s="35"/>
      <c r="Q7154" s="35"/>
      <c r="R7154" s="51"/>
      <c r="T7154" s="35"/>
      <c r="U7154" s="35"/>
      <c r="V7154" s="51"/>
      <c r="W7154" s="35"/>
    </row>
    <row r="7155" spans="4:23">
      <c r="D7155" s="51"/>
      <c r="E7155" s="35"/>
      <c r="F7155" s="51"/>
      <c r="J7155" s="35"/>
      <c r="M7155" s="51"/>
      <c r="O7155" s="35"/>
      <c r="P7155" s="35"/>
      <c r="Q7155" s="35"/>
      <c r="R7155" s="51"/>
      <c r="T7155" s="35"/>
      <c r="U7155" s="35"/>
      <c r="V7155" s="51"/>
      <c r="W7155" s="35"/>
    </row>
    <row r="7156" spans="4:23">
      <c r="D7156" s="51"/>
      <c r="E7156" s="35"/>
      <c r="F7156" s="51"/>
      <c r="J7156" s="35"/>
      <c r="M7156" s="51"/>
      <c r="O7156" s="35"/>
      <c r="P7156" s="35"/>
      <c r="Q7156" s="35"/>
      <c r="R7156" s="51"/>
      <c r="T7156" s="35"/>
      <c r="U7156" s="35"/>
      <c r="V7156" s="51"/>
      <c r="W7156" s="35"/>
    </row>
    <row r="7157" spans="4:23">
      <c r="D7157" s="51"/>
      <c r="E7157" s="35"/>
      <c r="F7157" s="51"/>
      <c r="J7157" s="35"/>
      <c r="M7157" s="51"/>
      <c r="O7157" s="35"/>
      <c r="P7157" s="35"/>
      <c r="Q7157" s="35"/>
      <c r="R7157" s="51"/>
      <c r="T7157" s="35"/>
      <c r="U7157" s="35"/>
      <c r="V7157" s="51"/>
      <c r="W7157" s="35"/>
    </row>
    <row r="7158" spans="4:23">
      <c r="D7158" s="51"/>
      <c r="E7158" s="35"/>
      <c r="F7158" s="51"/>
      <c r="J7158" s="35"/>
      <c r="M7158" s="51"/>
      <c r="O7158" s="35"/>
      <c r="P7158" s="35"/>
      <c r="Q7158" s="35"/>
      <c r="R7158" s="51"/>
      <c r="T7158" s="35"/>
      <c r="U7158" s="35"/>
      <c r="V7158" s="51"/>
      <c r="W7158" s="35"/>
    </row>
    <row r="7159" spans="4:23">
      <c r="D7159" s="51"/>
      <c r="E7159" s="35"/>
      <c r="F7159" s="51"/>
      <c r="J7159" s="35"/>
      <c r="M7159" s="51"/>
      <c r="O7159" s="35"/>
      <c r="P7159" s="35"/>
      <c r="Q7159" s="35"/>
      <c r="R7159" s="51"/>
      <c r="T7159" s="35"/>
      <c r="U7159" s="35"/>
      <c r="V7159" s="51"/>
      <c r="W7159" s="35"/>
    </row>
    <row r="7160" spans="4:23">
      <c r="D7160" s="51"/>
      <c r="E7160" s="35"/>
      <c r="F7160" s="51"/>
      <c r="J7160" s="35"/>
      <c r="M7160" s="51"/>
      <c r="O7160" s="35"/>
      <c r="P7160" s="35"/>
      <c r="Q7160" s="35"/>
      <c r="R7160" s="51"/>
      <c r="T7160" s="35"/>
      <c r="U7160" s="35"/>
      <c r="V7160" s="51"/>
      <c r="W7160" s="35"/>
    </row>
    <row r="7161" spans="4:23">
      <c r="D7161" s="51"/>
      <c r="E7161" s="35"/>
      <c r="F7161" s="51"/>
      <c r="J7161" s="35"/>
      <c r="M7161" s="51"/>
      <c r="O7161" s="35"/>
      <c r="P7161" s="35"/>
      <c r="Q7161" s="35"/>
      <c r="R7161" s="51"/>
      <c r="T7161" s="35"/>
      <c r="U7161" s="35"/>
      <c r="V7161" s="51"/>
      <c r="W7161" s="35"/>
    </row>
    <row r="7162" spans="4:23">
      <c r="D7162" s="51"/>
      <c r="E7162" s="35"/>
      <c r="F7162" s="51"/>
      <c r="J7162" s="35"/>
      <c r="M7162" s="51"/>
      <c r="O7162" s="35"/>
      <c r="P7162" s="35"/>
      <c r="Q7162" s="35"/>
      <c r="R7162" s="51"/>
      <c r="T7162" s="35"/>
      <c r="U7162" s="35"/>
      <c r="V7162" s="51"/>
      <c r="W7162" s="35"/>
    </row>
    <row r="7163" spans="4:23">
      <c r="D7163" s="51"/>
      <c r="E7163" s="35"/>
      <c r="F7163" s="51"/>
      <c r="J7163" s="35"/>
      <c r="M7163" s="51"/>
      <c r="O7163" s="35"/>
      <c r="P7163" s="35"/>
      <c r="Q7163" s="35"/>
      <c r="R7163" s="51"/>
      <c r="T7163" s="35"/>
      <c r="U7163" s="35"/>
      <c r="V7163" s="51"/>
      <c r="W7163" s="35"/>
    </row>
    <row r="7164" spans="4:23">
      <c r="D7164" s="51"/>
      <c r="E7164" s="35"/>
      <c r="F7164" s="51"/>
      <c r="J7164" s="35"/>
      <c r="M7164" s="51"/>
      <c r="O7164" s="35"/>
      <c r="P7164" s="35"/>
      <c r="Q7164" s="35"/>
      <c r="R7164" s="51"/>
      <c r="T7164" s="35"/>
      <c r="U7164" s="35"/>
      <c r="V7164" s="51"/>
      <c r="W7164" s="35"/>
    </row>
    <row r="7165" spans="4:23">
      <c r="D7165" s="51"/>
      <c r="E7165" s="35"/>
      <c r="F7165" s="51"/>
      <c r="J7165" s="35"/>
      <c r="M7165" s="51"/>
      <c r="O7165" s="35"/>
      <c r="P7165" s="35"/>
      <c r="Q7165" s="35"/>
      <c r="R7165" s="51"/>
      <c r="T7165" s="35"/>
      <c r="U7165" s="35"/>
      <c r="V7165" s="51"/>
      <c r="W7165" s="35"/>
    </row>
    <row r="7166" spans="4:23">
      <c r="D7166" s="51"/>
      <c r="E7166" s="35"/>
      <c r="F7166" s="51"/>
      <c r="J7166" s="35"/>
      <c r="M7166" s="51"/>
      <c r="O7166" s="35"/>
      <c r="P7166" s="35"/>
      <c r="Q7166" s="35"/>
      <c r="R7166" s="51"/>
      <c r="T7166" s="35"/>
      <c r="U7166" s="35"/>
      <c r="V7166" s="51"/>
      <c r="W7166" s="35"/>
    </row>
    <row r="7167" spans="4:23">
      <c r="D7167" s="51"/>
      <c r="E7167" s="35"/>
      <c r="F7167" s="51"/>
      <c r="J7167" s="35"/>
      <c r="M7167" s="51"/>
      <c r="O7167" s="35"/>
      <c r="P7167" s="35"/>
      <c r="Q7167" s="35"/>
      <c r="R7167" s="51"/>
      <c r="T7167" s="35"/>
      <c r="U7167" s="35"/>
      <c r="V7167" s="51"/>
      <c r="W7167" s="35"/>
    </row>
    <row r="7168" spans="4:23">
      <c r="D7168" s="51"/>
      <c r="E7168" s="35"/>
      <c r="F7168" s="51"/>
      <c r="J7168" s="35"/>
      <c r="M7168" s="51"/>
      <c r="O7168" s="35"/>
      <c r="P7168" s="35"/>
      <c r="Q7168" s="35"/>
      <c r="R7168" s="51"/>
      <c r="T7168" s="35"/>
      <c r="U7168" s="35"/>
      <c r="V7168" s="51"/>
      <c r="W7168" s="35"/>
    </row>
    <row r="7169" spans="4:23">
      <c r="D7169" s="51"/>
      <c r="E7169" s="35"/>
      <c r="F7169" s="51"/>
      <c r="J7169" s="35"/>
      <c r="M7169" s="51"/>
      <c r="O7169" s="35"/>
      <c r="P7169" s="35"/>
      <c r="Q7169" s="35"/>
      <c r="R7169" s="51"/>
      <c r="T7169" s="35"/>
      <c r="U7169" s="35"/>
      <c r="V7169" s="51"/>
      <c r="W7169" s="35"/>
    </row>
    <row r="7170" spans="4:23">
      <c r="D7170" s="51"/>
      <c r="E7170" s="35"/>
      <c r="F7170" s="51"/>
      <c r="J7170" s="35"/>
      <c r="M7170" s="51"/>
      <c r="O7170" s="35"/>
      <c r="P7170" s="35"/>
      <c r="Q7170" s="35"/>
      <c r="R7170" s="51"/>
      <c r="T7170" s="35"/>
      <c r="U7170" s="35"/>
      <c r="V7170" s="51"/>
      <c r="W7170" s="35"/>
    </row>
    <row r="7171" spans="4:23">
      <c r="D7171" s="51"/>
      <c r="E7171" s="35"/>
      <c r="F7171" s="51"/>
      <c r="J7171" s="35"/>
      <c r="M7171" s="51"/>
      <c r="O7171" s="35"/>
      <c r="P7171" s="35"/>
      <c r="Q7171" s="35"/>
      <c r="R7171" s="51"/>
      <c r="T7171" s="35"/>
      <c r="U7171" s="35"/>
      <c r="V7171" s="51"/>
      <c r="W7171" s="35"/>
    </row>
    <row r="7172" spans="4:23">
      <c r="D7172" s="51"/>
      <c r="E7172" s="35"/>
      <c r="F7172" s="51"/>
      <c r="J7172" s="35"/>
      <c r="M7172" s="51"/>
      <c r="O7172" s="35"/>
      <c r="P7172" s="35"/>
      <c r="Q7172" s="35"/>
      <c r="R7172" s="51"/>
      <c r="T7172" s="35"/>
      <c r="U7172" s="35"/>
      <c r="V7172" s="51"/>
      <c r="W7172" s="35"/>
    </row>
    <row r="7173" spans="4:23">
      <c r="D7173" s="51"/>
      <c r="E7173" s="35"/>
      <c r="F7173" s="51"/>
      <c r="J7173" s="35"/>
      <c r="M7173" s="51"/>
      <c r="O7173" s="35"/>
      <c r="P7173" s="35"/>
      <c r="Q7173" s="35"/>
      <c r="R7173" s="51"/>
      <c r="T7173" s="35"/>
      <c r="U7173" s="35"/>
      <c r="V7173" s="51"/>
      <c r="W7173" s="35"/>
    </row>
    <row r="7174" spans="4:23">
      <c r="D7174" s="51"/>
      <c r="E7174" s="35"/>
      <c r="F7174" s="51"/>
      <c r="J7174" s="35"/>
      <c r="M7174" s="51"/>
      <c r="O7174" s="35"/>
      <c r="P7174" s="35"/>
      <c r="Q7174" s="35"/>
      <c r="R7174" s="51"/>
      <c r="T7174" s="35"/>
      <c r="U7174" s="35"/>
      <c r="V7174" s="51"/>
      <c r="W7174" s="35"/>
    </row>
    <row r="7175" spans="4:23">
      <c r="D7175" s="51"/>
      <c r="E7175" s="35"/>
      <c r="F7175" s="51"/>
      <c r="J7175" s="35"/>
      <c r="M7175" s="51"/>
      <c r="O7175" s="35"/>
      <c r="P7175" s="35"/>
      <c r="Q7175" s="35"/>
      <c r="R7175" s="51"/>
      <c r="T7175" s="35"/>
      <c r="U7175" s="35"/>
      <c r="V7175" s="51"/>
      <c r="W7175" s="35"/>
    </row>
    <row r="7176" spans="4:23">
      <c r="D7176" s="51"/>
      <c r="E7176" s="35"/>
      <c r="F7176" s="51"/>
      <c r="J7176" s="35"/>
      <c r="M7176" s="51"/>
      <c r="O7176" s="35"/>
      <c r="P7176" s="35"/>
      <c r="Q7176" s="35"/>
      <c r="R7176" s="51"/>
      <c r="T7176" s="35"/>
      <c r="U7176" s="35"/>
      <c r="V7176" s="51"/>
      <c r="W7176" s="35"/>
    </row>
    <row r="7177" spans="4:23">
      <c r="D7177" s="51"/>
      <c r="E7177" s="35"/>
      <c r="F7177" s="51"/>
      <c r="J7177" s="35"/>
      <c r="M7177" s="51"/>
      <c r="O7177" s="35"/>
      <c r="P7177" s="35"/>
      <c r="Q7177" s="35"/>
      <c r="R7177" s="51"/>
      <c r="T7177" s="35"/>
      <c r="U7177" s="35"/>
      <c r="V7177" s="51"/>
      <c r="W7177" s="35"/>
    </row>
    <row r="7178" spans="4:23">
      <c r="D7178" s="51"/>
      <c r="E7178" s="35"/>
      <c r="F7178" s="51"/>
      <c r="J7178" s="35"/>
      <c r="M7178" s="51"/>
      <c r="O7178" s="35"/>
      <c r="P7178" s="35"/>
      <c r="Q7178" s="35"/>
      <c r="R7178" s="51"/>
      <c r="T7178" s="35"/>
      <c r="U7178" s="35"/>
      <c r="V7178" s="51"/>
      <c r="W7178" s="35"/>
    </row>
    <row r="7179" spans="4:23">
      <c r="D7179" s="51"/>
      <c r="E7179" s="35"/>
      <c r="F7179" s="51"/>
      <c r="J7179" s="35"/>
      <c r="M7179" s="51"/>
      <c r="O7179" s="35"/>
      <c r="P7179" s="35"/>
      <c r="Q7179" s="35"/>
      <c r="R7179" s="51"/>
      <c r="T7179" s="35"/>
      <c r="U7179" s="35"/>
      <c r="V7179" s="51"/>
      <c r="W7179" s="35"/>
    </row>
    <row r="7180" spans="4:23">
      <c r="D7180" s="51"/>
      <c r="E7180" s="35"/>
      <c r="F7180" s="51"/>
      <c r="J7180" s="35"/>
      <c r="M7180" s="51"/>
      <c r="O7180" s="35"/>
      <c r="P7180" s="35"/>
      <c r="Q7180" s="35"/>
      <c r="R7180" s="51"/>
      <c r="T7180" s="35"/>
      <c r="U7180" s="35"/>
      <c r="V7180" s="51"/>
      <c r="W7180" s="35"/>
    </row>
    <row r="7181" spans="4:23">
      <c r="D7181" s="51"/>
      <c r="E7181" s="35"/>
      <c r="F7181" s="51"/>
      <c r="J7181" s="35"/>
      <c r="M7181" s="51"/>
      <c r="O7181" s="35"/>
      <c r="P7181" s="35"/>
      <c r="Q7181" s="35"/>
      <c r="R7181" s="51"/>
      <c r="T7181" s="35"/>
      <c r="U7181" s="35"/>
      <c r="V7181" s="51"/>
      <c r="W7181" s="35"/>
    </row>
    <row r="7182" spans="4:23">
      <c r="D7182" s="51"/>
      <c r="E7182" s="35"/>
      <c r="F7182" s="51"/>
      <c r="J7182" s="35"/>
      <c r="M7182" s="51"/>
      <c r="O7182" s="35"/>
      <c r="P7182" s="35"/>
      <c r="Q7182" s="35"/>
      <c r="R7182" s="51"/>
      <c r="T7182" s="35"/>
      <c r="U7182" s="35"/>
      <c r="V7182" s="51"/>
      <c r="W7182" s="35"/>
    </row>
    <row r="7183" spans="4:23">
      <c r="D7183" s="51"/>
      <c r="E7183" s="35"/>
      <c r="F7183" s="51"/>
      <c r="J7183" s="35"/>
      <c r="M7183" s="51"/>
      <c r="O7183" s="35"/>
      <c r="P7183" s="35"/>
      <c r="Q7183" s="35"/>
      <c r="R7183" s="51"/>
      <c r="T7183" s="35"/>
      <c r="U7183" s="35"/>
      <c r="V7183" s="51"/>
      <c r="W7183" s="35"/>
    </row>
    <row r="7184" spans="4:23">
      <c r="D7184" s="51"/>
      <c r="E7184" s="35"/>
      <c r="F7184" s="51"/>
      <c r="J7184" s="35"/>
      <c r="M7184" s="51"/>
      <c r="O7184" s="35"/>
      <c r="P7184" s="35"/>
      <c r="Q7184" s="35"/>
      <c r="R7184" s="51"/>
      <c r="T7184" s="35"/>
      <c r="U7184" s="35"/>
      <c r="V7184" s="51"/>
      <c r="W7184" s="35"/>
    </row>
    <row r="7185" spans="4:23">
      <c r="D7185" s="51"/>
      <c r="E7185" s="35"/>
      <c r="F7185" s="51"/>
      <c r="J7185" s="35"/>
      <c r="M7185" s="51"/>
      <c r="O7185" s="35"/>
      <c r="P7185" s="35"/>
      <c r="Q7185" s="35"/>
      <c r="R7185" s="51"/>
      <c r="T7185" s="35"/>
      <c r="U7185" s="35"/>
      <c r="V7185" s="51"/>
      <c r="W7185" s="35"/>
    </row>
    <row r="7186" spans="4:23">
      <c r="D7186" s="51"/>
      <c r="E7186" s="35"/>
      <c r="F7186" s="51"/>
      <c r="J7186" s="35"/>
      <c r="M7186" s="51"/>
      <c r="O7186" s="35"/>
      <c r="P7186" s="35"/>
      <c r="Q7186" s="35"/>
      <c r="R7186" s="51"/>
      <c r="T7186" s="35"/>
      <c r="U7186" s="35"/>
      <c r="V7186" s="51"/>
      <c r="W7186" s="35"/>
    </row>
    <row r="7187" spans="4:23">
      <c r="D7187" s="51"/>
      <c r="E7187" s="35"/>
      <c r="F7187" s="51"/>
      <c r="J7187" s="35"/>
      <c r="M7187" s="51"/>
      <c r="O7187" s="35"/>
      <c r="P7187" s="35"/>
      <c r="Q7187" s="35"/>
      <c r="R7187" s="51"/>
      <c r="T7187" s="35"/>
      <c r="U7187" s="35"/>
      <c r="V7187" s="51"/>
      <c r="W7187" s="35"/>
    </row>
    <row r="7188" spans="4:23">
      <c r="D7188" s="51"/>
      <c r="E7188" s="35"/>
      <c r="F7188" s="51"/>
      <c r="J7188" s="35"/>
      <c r="M7188" s="51"/>
      <c r="O7188" s="35"/>
      <c r="P7188" s="35"/>
      <c r="Q7188" s="35"/>
      <c r="R7188" s="51"/>
      <c r="T7188" s="35"/>
      <c r="U7188" s="35"/>
      <c r="V7188" s="51"/>
      <c r="W7188" s="35"/>
    </row>
    <row r="7189" spans="4:23">
      <c r="D7189" s="51"/>
      <c r="E7189" s="35"/>
      <c r="F7189" s="51"/>
      <c r="J7189" s="35"/>
      <c r="M7189" s="51"/>
      <c r="O7189" s="35"/>
      <c r="P7189" s="35"/>
      <c r="Q7189" s="35"/>
      <c r="R7189" s="51"/>
      <c r="T7189" s="35"/>
      <c r="U7189" s="35"/>
      <c r="V7189" s="51"/>
      <c r="W7189" s="35"/>
    </row>
    <row r="7190" spans="4:23">
      <c r="D7190" s="51"/>
      <c r="E7190" s="35"/>
      <c r="F7190" s="51"/>
      <c r="J7190" s="35"/>
      <c r="M7190" s="51"/>
      <c r="O7190" s="35"/>
      <c r="P7190" s="35"/>
      <c r="Q7190" s="35"/>
      <c r="R7190" s="51"/>
      <c r="T7190" s="35"/>
      <c r="U7190" s="35"/>
      <c r="V7190" s="51"/>
      <c r="W7190" s="35"/>
    </row>
    <row r="7191" spans="4:23">
      <c r="D7191" s="51"/>
      <c r="E7191" s="35"/>
      <c r="F7191" s="51"/>
      <c r="J7191" s="35"/>
      <c r="M7191" s="51"/>
      <c r="O7191" s="35"/>
      <c r="P7191" s="35"/>
      <c r="Q7191" s="35"/>
      <c r="R7191" s="51"/>
      <c r="T7191" s="35"/>
      <c r="U7191" s="35"/>
      <c r="V7191" s="51"/>
      <c r="W7191" s="35"/>
    </row>
    <row r="7192" spans="4:23">
      <c r="D7192" s="51"/>
      <c r="E7192" s="35"/>
      <c r="F7192" s="51"/>
      <c r="J7192" s="35"/>
      <c r="M7192" s="51"/>
      <c r="O7192" s="35"/>
      <c r="P7192" s="35"/>
      <c r="Q7192" s="35"/>
      <c r="R7192" s="51"/>
      <c r="T7192" s="35"/>
      <c r="U7192" s="35"/>
      <c r="V7192" s="51"/>
      <c r="W7192" s="35"/>
    </row>
    <row r="7193" spans="4:23">
      <c r="D7193" s="51"/>
      <c r="E7193" s="35"/>
      <c r="F7193" s="51"/>
      <c r="J7193" s="35"/>
      <c r="M7193" s="51"/>
      <c r="O7193" s="35"/>
      <c r="P7193" s="35"/>
      <c r="Q7193" s="35"/>
      <c r="R7193" s="51"/>
      <c r="T7193" s="35"/>
      <c r="U7193" s="35"/>
      <c r="V7193" s="51"/>
      <c r="W7193" s="35"/>
    </row>
    <row r="7194" spans="4:23">
      <c r="D7194" s="51"/>
      <c r="E7194" s="35"/>
      <c r="F7194" s="51"/>
      <c r="J7194" s="35"/>
      <c r="M7194" s="51"/>
      <c r="O7194" s="35"/>
      <c r="P7194" s="35"/>
      <c r="Q7194" s="35"/>
      <c r="R7194" s="51"/>
      <c r="T7194" s="35"/>
      <c r="U7194" s="35"/>
      <c r="V7194" s="51"/>
      <c r="W7194" s="35"/>
    </row>
    <row r="7195" spans="4:23">
      <c r="D7195" s="51"/>
      <c r="E7195" s="35"/>
      <c r="F7195" s="51"/>
      <c r="J7195" s="35"/>
      <c r="M7195" s="51"/>
      <c r="O7195" s="35"/>
      <c r="P7195" s="35"/>
      <c r="Q7195" s="35"/>
      <c r="R7195" s="51"/>
      <c r="T7195" s="35"/>
      <c r="U7195" s="35"/>
      <c r="V7195" s="51"/>
      <c r="W7195" s="35"/>
    </row>
    <row r="7196" spans="4:23">
      <c r="D7196" s="51"/>
      <c r="E7196" s="35"/>
      <c r="F7196" s="51"/>
      <c r="J7196" s="35"/>
      <c r="M7196" s="51"/>
      <c r="O7196" s="35"/>
      <c r="P7196" s="35"/>
      <c r="Q7196" s="35"/>
      <c r="R7196" s="51"/>
      <c r="T7196" s="35"/>
      <c r="U7196" s="35"/>
      <c r="V7196" s="51"/>
      <c r="W7196" s="35"/>
    </row>
    <row r="7197" spans="4:23">
      <c r="D7197" s="51"/>
      <c r="E7197" s="35"/>
      <c r="F7197" s="51"/>
      <c r="J7197" s="35"/>
      <c r="M7197" s="51"/>
      <c r="O7197" s="35"/>
      <c r="P7197" s="35"/>
      <c r="Q7197" s="35"/>
      <c r="R7197" s="51"/>
      <c r="T7197" s="35"/>
      <c r="U7197" s="35"/>
      <c r="V7197" s="51"/>
      <c r="W7197" s="35"/>
    </row>
    <row r="7198" spans="4:23">
      <c r="D7198" s="51"/>
      <c r="E7198" s="35"/>
      <c r="F7198" s="51"/>
      <c r="J7198" s="35"/>
      <c r="M7198" s="51"/>
      <c r="O7198" s="35"/>
      <c r="P7198" s="35"/>
      <c r="Q7198" s="35"/>
      <c r="R7198" s="51"/>
      <c r="T7198" s="35"/>
      <c r="U7198" s="35"/>
      <c r="V7198" s="51"/>
      <c r="W7198" s="35"/>
    </row>
    <row r="7199" spans="4:23">
      <c r="D7199" s="51"/>
      <c r="E7199" s="35"/>
      <c r="F7199" s="51"/>
      <c r="J7199" s="35"/>
      <c r="M7199" s="51"/>
      <c r="O7199" s="35"/>
      <c r="P7199" s="35"/>
      <c r="Q7199" s="35"/>
      <c r="R7199" s="51"/>
      <c r="T7199" s="35"/>
      <c r="U7199" s="35"/>
      <c r="V7199" s="51"/>
      <c r="W7199" s="35"/>
    </row>
    <row r="7200" spans="4:23">
      <c r="D7200" s="51"/>
      <c r="E7200" s="35"/>
      <c r="F7200" s="51"/>
      <c r="J7200" s="35"/>
      <c r="M7200" s="51"/>
      <c r="O7200" s="35"/>
      <c r="P7200" s="35"/>
      <c r="Q7200" s="35"/>
      <c r="R7200" s="51"/>
      <c r="T7200" s="35"/>
      <c r="U7200" s="35"/>
      <c r="V7200" s="51"/>
      <c r="W7200" s="35"/>
    </row>
    <row r="7201" spans="4:23">
      <c r="D7201" s="51"/>
      <c r="E7201" s="35"/>
      <c r="F7201" s="51"/>
      <c r="J7201" s="35"/>
      <c r="M7201" s="51"/>
      <c r="O7201" s="35"/>
      <c r="P7201" s="35"/>
      <c r="Q7201" s="35"/>
      <c r="R7201" s="51"/>
      <c r="T7201" s="35"/>
      <c r="U7201" s="35"/>
      <c r="V7201" s="51"/>
      <c r="W7201" s="35"/>
    </row>
    <row r="7202" spans="4:23">
      <c r="D7202" s="51"/>
      <c r="E7202" s="35"/>
      <c r="F7202" s="51"/>
      <c r="J7202" s="35"/>
      <c r="M7202" s="51"/>
      <c r="O7202" s="35"/>
      <c r="P7202" s="35"/>
      <c r="Q7202" s="35"/>
      <c r="R7202" s="51"/>
      <c r="T7202" s="35"/>
      <c r="U7202" s="35"/>
      <c r="V7202" s="51"/>
      <c r="W7202" s="35"/>
    </row>
    <row r="7203" spans="4:23">
      <c r="D7203" s="51"/>
      <c r="E7203" s="35"/>
      <c r="F7203" s="51"/>
      <c r="J7203" s="35"/>
      <c r="M7203" s="51"/>
      <c r="O7203" s="35"/>
      <c r="P7203" s="35"/>
      <c r="Q7203" s="35"/>
      <c r="R7203" s="51"/>
      <c r="T7203" s="35"/>
      <c r="U7203" s="35"/>
      <c r="V7203" s="51"/>
      <c r="W7203" s="35"/>
    </row>
    <row r="7204" spans="4:23">
      <c r="D7204" s="51"/>
      <c r="E7204" s="35"/>
      <c r="F7204" s="51"/>
      <c r="J7204" s="35"/>
      <c r="M7204" s="51"/>
      <c r="O7204" s="35"/>
      <c r="P7204" s="35"/>
      <c r="Q7204" s="35"/>
      <c r="R7204" s="51"/>
      <c r="T7204" s="35"/>
      <c r="U7204" s="35"/>
      <c r="V7204" s="51"/>
      <c r="W7204" s="35"/>
    </row>
    <row r="7205" spans="4:23">
      <c r="D7205" s="51"/>
      <c r="E7205" s="35"/>
      <c r="F7205" s="51"/>
      <c r="J7205" s="35"/>
      <c r="M7205" s="51"/>
      <c r="O7205" s="35"/>
      <c r="P7205" s="35"/>
      <c r="Q7205" s="35"/>
      <c r="R7205" s="51"/>
      <c r="T7205" s="35"/>
      <c r="U7205" s="35"/>
      <c r="V7205" s="51"/>
      <c r="W7205" s="35"/>
    </row>
    <row r="7206" spans="4:23">
      <c r="D7206" s="51"/>
      <c r="E7206" s="35"/>
      <c r="F7206" s="51"/>
      <c r="J7206" s="35"/>
      <c r="M7206" s="51"/>
      <c r="O7206" s="35"/>
      <c r="P7206" s="35"/>
      <c r="Q7206" s="35"/>
      <c r="R7206" s="51"/>
      <c r="T7206" s="35"/>
      <c r="U7206" s="35"/>
      <c r="V7206" s="51"/>
      <c r="W7206" s="35"/>
    </row>
    <row r="7207" spans="4:23">
      <c r="D7207" s="51"/>
      <c r="E7207" s="35"/>
      <c r="F7207" s="51"/>
      <c r="J7207" s="35"/>
      <c r="M7207" s="51"/>
      <c r="O7207" s="35"/>
      <c r="P7207" s="35"/>
      <c r="Q7207" s="35"/>
      <c r="R7207" s="51"/>
      <c r="T7207" s="35"/>
      <c r="U7207" s="35"/>
      <c r="V7207" s="51"/>
      <c r="W7207" s="35"/>
    </row>
    <row r="7208" spans="4:23">
      <c r="D7208" s="51"/>
      <c r="E7208" s="35"/>
      <c r="F7208" s="51"/>
      <c r="J7208" s="35"/>
      <c r="M7208" s="51"/>
      <c r="O7208" s="35"/>
      <c r="P7208" s="35"/>
      <c r="Q7208" s="35"/>
      <c r="R7208" s="51"/>
      <c r="T7208" s="35"/>
      <c r="U7208" s="35"/>
      <c r="V7208" s="51"/>
      <c r="W7208" s="35"/>
    </row>
    <row r="7209" spans="4:23">
      <c r="D7209" s="51"/>
      <c r="E7209" s="35"/>
      <c r="F7209" s="51"/>
      <c r="J7209" s="35"/>
      <c r="M7209" s="51"/>
      <c r="O7209" s="35"/>
      <c r="P7209" s="35"/>
      <c r="Q7209" s="35"/>
      <c r="R7209" s="51"/>
      <c r="T7209" s="35"/>
      <c r="U7209" s="35"/>
      <c r="V7209" s="51"/>
      <c r="W7209" s="35"/>
    </row>
    <row r="7210" spans="4:23">
      <c r="D7210" s="51"/>
      <c r="E7210" s="35"/>
      <c r="F7210" s="51"/>
      <c r="J7210" s="35"/>
      <c r="M7210" s="51"/>
      <c r="O7210" s="35"/>
      <c r="P7210" s="35"/>
      <c r="Q7210" s="35"/>
      <c r="R7210" s="51"/>
      <c r="T7210" s="35"/>
      <c r="U7210" s="35"/>
      <c r="V7210" s="51"/>
      <c r="W7210" s="35"/>
    </row>
    <row r="7211" spans="4:23">
      <c r="D7211" s="51"/>
      <c r="E7211" s="35"/>
      <c r="F7211" s="51"/>
      <c r="J7211" s="35"/>
      <c r="M7211" s="51"/>
      <c r="O7211" s="35"/>
      <c r="P7211" s="35"/>
      <c r="Q7211" s="35"/>
      <c r="R7211" s="51"/>
      <c r="T7211" s="35"/>
      <c r="U7211" s="35"/>
      <c r="V7211" s="51"/>
      <c r="W7211" s="35"/>
    </row>
    <row r="7212" spans="4:23">
      <c r="D7212" s="51"/>
      <c r="E7212" s="35"/>
      <c r="F7212" s="51"/>
      <c r="J7212" s="35"/>
      <c r="M7212" s="51"/>
      <c r="O7212" s="35"/>
      <c r="P7212" s="35"/>
      <c r="Q7212" s="35"/>
      <c r="R7212" s="51"/>
      <c r="T7212" s="35"/>
      <c r="U7212" s="35"/>
      <c r="V7212" s="51"/>
      <c r="W7212" s="35"/>
    </row>
    <row r="7213" spans="4:23">
      <c r="D7213" s="51"/>
      <c r="E7213" s="35"/>
      <c r="F7213" s="51"/>
      <c r="J7213" s="35"/>
      <c r="M7213" s="51"/>
      <c r="O7213" s="35"/>
      <c r="P7213" s="35"/>
      <c r="Q7213" s="35"/>
      <c r="R7213" s="51"/>
      <c r="T7213" s="35"/>
      <c r="U7213" s="35"/>
      <c r="V7213" s="51"/>
      <c r="W7213" s="35"/>
    </row>
    <row r="7214" spans="4:23">
      <c r="D7214" s="51"/>
      <c r="E7214" s="35"/>
      <c r="F7214" s="51"/>
      <c r="J7214" s="35"/>
      <c r="M7214" s="51"/>
      <c r="O7214" s="35"/>
      <c r="P7214" s="35"/>
      <c r="Q7214" s="35"/>
      <c r="R7214" s="51"/>
      <c r="T7214" s="35"/>
      <c r="U7214" s="35"/>
      <c r="V7214" s="51"/>
      <c r="W7214" s="35"/>
    </row>
    <row r="7215" spans="4:23">
      <c r="D7215" s="51"/>
      <c r="E7215" s="35"/>
      <c r="F7215" s="51"/>
      <c r="J7215" s="35"/>
      <c r="M7215" s="51"/>
      <c r="O7215" s="35"/>
      <c r="P7215" s="35"/>
      <c r="Q7215" s="35"/>
      <c r="R7215" s="51"/>
      <c r="T7215" s="35"/>
      <c r="U7215" s="35"/>
      <c r="V7215" s="51"/>
      <c r="W7215" s="35"/>
    </row>
    <row r="7216" spans="4:23">
      <c r="D7216" s="51"/>
      <c r="E7216" s="35"/>
      <c r="F7216" s="51"/>
      <c r="J7216" s="35"/>
      <c r="M7216" s="51"/>
      <c r="O7216" s="35"/>
      <c r="P7216" s="35"/>
      <c r="Q7216" s="35"/>
      <c r="R7216" s="51"/>
      <c r="T7216" s="35"/>
      <c r="U7216" s="35"/>
      <c r="V7216" s="51"/>
      <c r="W7216" s="35"/>
    </row>
    <row r="7217" spans="4:23">
      <c r="D7217" s="51"/>
      <c r="E7217" s="35"/>
      <c r="F7217" s="51"/>
      <c r="J7217" s="35"/>
      <c r="M7217" s="51"/>
      <c r="O7217" s="35"/>
      <c r="P7217" s="35"/>
      <c r="Q7217" s="35"/>
      <c r="R7217" s="51"/>
      <c r="T7217" s="35"/>
      <c r="U7217" s="35"/>
      <c r="V7217" s="51"/>
      <c r="W7217" s="35"/>
    </row>
    <row r="7218" spans="4:23">
      <c r="D7218" s="51"/>
      <c r="E7218" s="35"/>
      <c r="F7218" s="51"/>
      <c r="J7218" s="35"/>
      <c r="M7218" s="51"/>
      <c r="O7218" s="35"/>
      <c r="P7218" s="35"/>
      <c r="Q7218" s="35"/>
      <c r="R7218" s="51"/>
      <c r="T7218" s="35"/>
      <c r="U7218" s="35"/>
      <c r="V7218" s="51"/>
      <c r="W7218" s="35"/>
    </row>
    <row r="7219" spans="4:23">
      <c r="D7219" s="51"/>
      <c r="E7219" s="35"/>
      <c r="F7219" s="51"/>
      <c r="J7219" s="35"/>
      <c r="M7219" s="51"/>
      <c r="O7219" s="35"/>
      <c r="P7219" s="35"/>
      <c r="Q7219" s="35"/>
      <c r="R7219" s="51"/>
      <c r="T7219" s="35"/>
      <c r="U7219" s="35"/>
      <c r="V7219" s="51"/>
      <c r="W7219" s="35"/>
    </row>
    <row r="7220" spans="4:23">
      <c r="D7220" s="51"/>
      <c r="E7220" s="35"/>
      <c r="F7220" s="51"/>
      <c r="J7220" s="35"/>
      <c r="M7220" s="51"/>
      <c r="O7220" s="35"/>
      <c r="P7220" s="35"/>
      <c r="Q7220" s="35"/>
      <c r="R7220" s="51"/>
      <c r="T7220" s="35"/>
      <c r="U7220" s="35"/>
      <c r="V7220" s="51"/>
      <c r="W7220" s="35"/>
    </row>
    <row r="7221" spans="4:23">
      <c r="D7221" s="51"/>
      <c r="E7221" s="35"/>
      <c r="F7221" s="51"/>
      <c r="J7221" s="35"/>
      <c r="M7221" s="51"/>
      <c r="O7221" s="35"/>
      <c r="P7221" s="35"/>
      <c r="Q7221" s="35"/>
      <c r="R7221" s="51"/>
      <c r="T7221" s="35"/>
      <c r="U7221" s="35"/>
      <c r="V7221" s="51"/>
      <c r="W7221" s="35"/>
    </row>
    <row r="7222" spans="4:23">
      <c r="D7222" s="51"/>
      <c r="E7222" s="35"/>
      <c r="F7222" s="51"/>
      <c r="J7222" s="35"/>
      <c r="M7222" s="51"/>
      <c r="O7222" s="35"/>
      <c r="P7222" s="35"/>
      <c r="Q7222" s="35"/>
      <c r="R7222" s="51"/>
      <c r="T7222" s="35"/>
      <c r="U7222" s="35"/>
      <c r="V7222" s="51"/>
      <c r="W7222" s="35"/>
    </row>
    <row r="7223" spans="4:23">
      <c r="D7223" s="51"/>
      <c r="E7223" s="35"/>
      <c r="F7223" s="51"/>
      <c r="J7223" s="35"/>
      <c r="M7223" s="51"/>
      <c r="O7223" s="35"/>
      <c r="P7223" s="35"/>
      <c r="Q7223" s="35"/>
      <c r="R7223" s="51"/>
      <c r="T7223" s="35"/>
      <c r="U7223" s="35"/>
      <c r="V7223" s="51"/>
      <c r="W7223" s="35"/>
    </row>
    <row r="7224" spans="4:23">
      <c r="D7224" s="51"/>
      <c r="E7224" s="35"/>
      <c r="F7224" s="51"/>
      <c r="J7224" s="35"/>
      <c r="M7224" s="51"/>
      <c r="O7224" s="35"/>
      <c r="P7224" s="35"/>
      <c r="Q7224" s="35"/>
      <c r="R7224" s="51"/>
      <c r="T7224" s="35"/>
      <c r="U7224" s="35"/>
      <c r="V7224" s="51"/>
      <c r="W7224" s="35"/>
    </row>
    <row r="7225" spans="4:23">
      <c r="D7225" s="51"/>
      <c r="E7225" s="35"/>
      <c r="F7225" s="51"/>
      <c r="J7225" s="35"/>
      <c r="M7225" s="51"/>
      <c r="O7225" s="35"/>
      <c r="P7225" s="35"/>
      <c r="Q7225" s="35"/>
      <c r="R7225" s="51"/>
      <c r="T7225" s="35"/>
      <c r="U7225" s="35"/>
      <c r="V7225" s="51"/>
      <c r="W7225" s="35"/>
    </row>
    <row r="7226" spans="4:23">
      <c r="D7226" s="51"/>
      <c r="E7226" s="35"/>
      <c r="F7226" s="51"/>
      <c r="J7226" s="35"/>
      <c r="M7226" s="51"/>
      <c r="O7226" s="35"/>
      <c r="P7226" s="35"/>
      <c r="Q7226" s="35"/>
      <c r="R7226" s="51"/>
      <c r="T7226" s="35"/>
      <c r="U7226" s="35"/>
      <c r="V7226" s="51"/>
      <c r="W7226" s="35"/>
    </row>
    <row r="7227" spans="4:23">
      <c r="D7227" s="51"/>
      <c r="E7227" s="35"/>
      <c r="F7227" s="51"/>
      <c r="J7227" s="35"/>
      <c r="M7227" s="51"/>
      <c r="O7227" s="35"/>
      <c r="P7227" s="35"/>
      <c r="Q7227" s="35"/>
      <c r="R7227" s="51"/>
      <c r="T7227" s="35"/>
      <c r="U7227" s="35"/>
      <c r="V7227" s="51"/>
      <c r="W7227" s="35"/>
    </row>
    <row r="7228" spans="4:23">
      <c r="D7228" s="51"/>
      <c r="E7228" s="35"/>
      <c r="F7228" s="51"/>
      <c r="J7228" s="35"/>
      <c r="M7228" s="51"/>
      <c r="O7228" s="35"/>
      <c r="P7228" s="35"/>
      <c r="Q7228" s="35"/>
      <c r="R7228" s="51"/>
      <c r="T7228" s="35"/>
      <c r="U7228" s="35"/>
      <c r="V7228" s="51"/>
      <c r="W7228" s="35"/>
    </row>
    <row r="7229" spans="4:23">
      <c r="D7229" s="51"/>
      <c r="E7229" s="35"/>
      <c r="F7229" s="51"/>
      <c r="J7229" s="35"/>
      <c r="M7229" s="51"/>
      <c r="O7229" s="35"/>
      <c r="P7229" s="35"/>
      <c r="Q7229" s="35"/>
      <c r="R7229" s="51"/>
      <c r="T7229" s="35"/>
      <c r="U7229" s="35"/>
      <c r="V7229" s="51"/>
      <c r="W7229" s="35"/>
    </row>
    <row r="7230" spans="4:23">
      <c r="D7230" s="51"/>
      <c r="E7230" s="35"/>
      <c r="F7230" s="51"/>
      <c r="J7230" s="35"/>
      <c r="M7230" s="51"/>
      <c r="O7230" s="35"/>
      <c r="P7230" s="35"/>
      <c r="Q7230" s="35"/>
      <c r="R7230" s="51"/>
      <c r="T7230" s="35"/>
      <c r="U7230" s="35"/>
      <c r="V7230" s="51"/>
      <c r="W7230" s="35"/>
    </row>
    <row r="7231" spans="4:23">
      <c r="D7231" s="51"/>
      <c r="E7231" s="35"/>
      <c r="F7231" s="51"/>
      <c r="J7231" s="35"/>
      <c r="M7231" s="51"/>
      <c r="O7231" s="35"/>
      <c r="P7231" s="35"/>
      <c r="Q7231" s="35"/>
      <c r="R7231" s="51"/>
      <c r="T7231" s="35"/>
      <c r="U7231" s="35"/>
      <c r="V7231" s="51"/>
      <c r="W7231" s="35"/>
    </row>
    <row r="7232" spans="4:23">
      <c r="D7232" s="51"/>
      <c r="E7232" s="35"/>
      <c r="F7232" s="51"/>
      <c r="J7232" s="35"/>
      <c r="M7232" s="51"/>
      <c r="O7232" s="35"/>
      <c r="P7232" s="35"/>
      <c r="Q7232" s="35"/>
      <c r="R7232" s="51"/>
      <c r="T7232" s="35"/>
      <c r="U7232" s="35"/>
      <c r="V7232" s="51"/>
      <c r="W7232" s="35"/>
    </row>
    <row r="7233" spans="4:23">
      <c r="D7233" s="51"/>
      <c r="E7233" s="35"/>
      <c r="F7233" s="51"/>
      <c r="J7233" s="35"/>
      <c r="M7233" s="51"/>
      <c r="O7233" s="35"/>
      <c r="P7233" s="35"/>
      <c r="Q7233" s="35"/>
      <c r="R7233" s="51"/>
      <c r="T7233" s="35"/>
      <c r="U7233" s="35"/>
      <c r="V7233" s="51"/>
      <c r="W7233" s="35"/>
    </row>
    <row r="7234" spans="4:23">
      <c r="D7234" s="51"/>
      <c r="E7234" s="35"/>
      <c r="F7234" s="51"/>
      <c r="J7234" s="35"/>
      <c r="M7234" s="51"/>
      <c r="O7234" s="35"/>
      <c r="P7234" s="35"/>
      <c r="Q7234" s="35"/>
      <c r="R7234" s="51"/>
      <c r="T7234" s="35"/>
      <c r="U7234" s="35"/>
      <c r="V7234" s="51"/>
      <c r="W7234" s="35"/>
    </row>
    <row r="7235" spans="4:23">
      <c r="D7235" s="51"/>
      <c r="E7235" s="35"/>
      <c r="F7235" s="51"/>
      <c r="J7235" s="35"/>
      <c r="M7235" s="51"/>
      <c r="O7235" s="35"/>
      <c r="P7235" s="35"/>
      <c r="Q7235" s="35"/>
      <c r="R7235" s="51"/>
      <c r="T7235" s="35"/>
      <c r="U7235" s="35"/>
      <c r="V7235" s="51"/>
      <c r="W7235" s="35"/>
    </row>
    <row r="7236" spans="4:23">
      <c r="D7236" s="51"/>
      <c r="E7236" s="35"/>
      <c r="F7236" s="51"/>
      <c r="J7236" s="35"/>
      <c r="M7236" s="51"/>
      <c r="O7236" s="35"/>
      <c r="P7236" s="35"/>
      <c r="Q7236" s="35"/>
      <c r="R7236" s="51"/>
      <c r="T7236" s="35"/>
      <c r="U7236" s="35"/>
      <c r="V7236" s="51"/>
      <c r="W7236" s="35"/>
    </row>
    <row r="7237" spans="4:23">
      <c r="D7237" s="51"/>
      <c r="E7237" s="35"/>
      <c r="F7237" s="51"/>
      <c r="J7237" s="35"/>
      <c r="M7237" s="51"/>
      <c r="O7237" s="35"/>
      <c r="P7237" s="35"/>
      <c r="Q7237" s="35"/>
      <c r="R7237" s="51"/>
      <c r="T7237" s="35"/>
      <c r="U7237" s="35"/>
      <c r="V7237" s="51"/>
      <c r="W7237" s="35"/>
    </row>
    <row r="7238" spans="4:23">
      <c r="D7238" s="51"/>
      <c r="E7238" s="35"/>
      <c r="F7238" s="51"/>
      <c r="J7238" s="35"/>
      <c r="M7238" s="51"/>
      <c r="O7238" s="35"/>
      <c r="P7238" s="35"/>
      <c r="Q7238" s="35"/>
      <c r="R7238" s="51"/>
      <c r="T7238" s="35"/>
      <c r="U7238" s="35"/>
      <c r="V7238" s="51"/>
      <c r="W7238" s="35"/>
    </row>
    <row r="7239" spans="4:23">
      <c r="D7239" s="51"/>
      <c r="E7239" s="35"/>
      <c r="F7239" s="51"/>
      <c r="J7239" s="35"/>
      <c r="M7239" s="51"/>
      <c r="O7239" s="35"/>
      <c r="P7239" s="35"/>
      <c r="Q7239" s="35"/>
      <c r="R7239" s="51"/>
      <c r="T7239" s="35"/>
      <c r="U7239" s="35"/>
      <c r="V7239" s="51"/>
      <c r="W7239" s="35"/>
    </row>
    <row r="7240" spans="4:23">
      <c r="D7240" s="51"/>
      <c r="E7240" s="35"/>
      <c r="F7240" s="51"/>
      <c r="J7240" s="35"/>
      <c r="M7240" s="51"/>
      <c r="O7240" s="35"/>
      <c r="P7240" s="35"/>
      <c r="Q7240" s="35"/>
      <c r="R7240" s="51"/>
      <c r="T7240" s="35"/>
      <c r="U7240" s="35"/>
      <c r="V7240" s="51"/>
      <c r="W7240" s="35"/>
    </row>
    <row r="7241" spans="4:23">
      <c r="D7241" s="51"/>
      <c r="E7241" s="35"/>
      <c r="F7241" s="51"/>
      <c r="J7241" s="35"/>
      <c r="M7241" s="51"/>
      <c r="O7241" s="35"/>
      <c r="P7241" s="35"/>
      <c r="Q7241" s="35"/>
      <c r="R7241" s="51"/>
      <c r="T7241" s="35"/>
      <c r="U7241" s="35"/>
      <c r="V7241" s="51"/>
      <c r="W7241" s="35"/>
    </row>
    <row r="7242" spans="4:23">
      <c r="D7242" s="51"/>
      <c r="E7242" s="35"/>
      <c r="F7242" s="51"/>
      <c r="J7242" s="35"/>
      <c r="M7242" s="51"/>
      <c r="O7242" s="35"/>
      <c r="P7242" s="35"/>
      <c r="Q7242" s="35"/>
      <c r="R7242" s="51"/>
      <c r="T7242" s="35"/>
      <c r="U7242" s="35"/>
      <c r="V7242" s="51"/>
      <c r="W7242" s="35"/>
    </row>
    <row r="7243" spans="4:23">
      <c r="D7243" s="51"/>
      <c r="E7243" s="35"/>
      <c r="F7243" s="51"/>
      <c r="J7243" s="35"/>
      <c r="M7243" s="51"/>
      <c r="O7243" s="35"/>
      <c r="P7243" s="35"/>
      <c r="Q7243" s="35"/>
      <c r="R7243" s="51"/>
      <c r="T7243" s="35"/>
      <c r="U7243" s="35"/>
      <c r="V7243" s="51"/>
      <c r="W7243" s="35"/>
    </row>
    <row r="7244" spans="4:23">
      <c r="D7244" s="51"/>
      <c r="E7244" s="35"/>
      <c r="F7244" s="51"/>
      <c r="J7244" s="35"/>
      <c r="M7244" s="51"/>
      <c r="O7244" s="35"/>
      <c r="P7244" s="35"/>
      <c r="Q7244" s="35"/>
      <c r="R7244" s="51"/>
      <c r="T7244" s="35"/>
      <c r="U7244" s="35"/>
      <c r="V7244" s="51"/>
      <c r="W7244" s="35"/>
    </row>
    <row r="7245" spans="4:23">
      <c r="D7245" s="51"/>
      <c r="E7245" s="35"/>
      <c r="F7245" s="51"/>
      <c r="J7245" s="35"/>
      <c r="M7245" s="51"/>
      <c r="O7245" s="35"/>
      <c r="P7245" s="35"/>
      <c r="Q7245" s="35"/>
      <c r="R7245" s="51"/>
      <c r="T7245" s="35"/>
      <c r="U7245" s="35"/>
      <c r="V7245" s="51"/>
      <c r="W7245" s="35"/>
    </row>
    <row r="7246" spans="4:23">
      <c r="D7246" s="51"/>
      <c r="E7246" s="35"/>
      <c r="F7246" s="51"/>
      <c r="J7246" s="35"/>
      <c r="M7246" s="51"/>
      <c r="O7246" s="35"/>
      <c r="P7246" s="35"/>
      <c r="Q7246" s="35"/>
      <c r="R7246" s="51"/>
      <c r="T7246" s="35"/>
      <c r="U7246" s="35"/>
      <c r="V7246" s="51"/>
      <c r="W7246" s="35"/>
    </row>
    <row r="7247" spans="4:23">
      <c r="D7247" s="51"/>
      <c r="E7247" s="35"/>
      <c r="F7247" s="51"/>
      <c r="J7247" s="35"/>
      <c r="M7247" s="51"/>
      <c r="O7247" s="35"/>
      <c r="P7247" s="35"/>
      <c r="Q7247" s="35"/>
      <c r="R7247" s="51"/>
      <c r="T7247" s="35"/>
      <c r="U7247" s="35"/>
      <c r="V7247" s="51"/>
      <c r="W7247" s="35"/>
    </row>
    <row r="7248" spans="4:23">
      <c r="D7248" s="51"/>
      <c r="E7248" s="35"/>
      <c r="F7248" s="51"/>
      <c r="J7248" s="35"/>
      <c r="M7248" s="51"/>
      <c r="O7248" s="35"/>
      <c r="P7248" s="35"/>
      <c r="Q7248" s="35"/>
      <c r="R7248" s="51"/>
      <c r="T7248" s="35"/>
      <c r="U7248" s="35"/>
      <c r="V7248" s="51"/>
      <c r="W7248" s="35"/>
    </row>
    <row r="7249" spans="4:23">
      <c r="D7249" s="51"/>
      <c r="E7249" s="35"/>
      <c r="F7249" s="51"/>
      <c r="J7249" s="35"/>
      <c r="M7249" s="51"/>
      <c r="O7249" s="35"/>
      <c r="P7249" s="35"/>
      <c r="Q7249" s="35"/>
      <c r="R7249" s="51"/>
      <c r="T7249" s="35"/>
      <c r="U7249" s="35"/>
      <c r="V7249" s="51"/>
      <c r="W7249" s="35"/>
    </row>
    <row r="7250" spans="4:23">
      <c r="D7250" s="51"/>
      <c r="E7250" s="35"/>
      <c r="F7250" s="51"/>
      <c r="J7250" s="35"/>
      <c r="M7250" s="51"/>
      <c r="O7250" s="35"/>
      <c r="P7250" s="35"/>
      <c r="Q7250" s="35"/>
      <c r="R7250" s="51"/>
      <c r="T7250" s="35"/>
      <c r="U7250" s="35"/>
      <c r="V7250" s="51"/>
      <c r="W7250" s="35"/>
    </row>
    <row r="7251" spans="4:23">
      <c r="D7251" s="51"/>
      <c r="E7251" s="35"/>
      <c r="F7251" s="51"/>
      <c r="J7251" s="35"/>
      <c r="M7251" s="51"/>
      <c r="O7251" s="35"/>
      <c r="P7251" s="35"/>
      <c r="Q7251" s="35"/>
      <c r="R7251" s="51"/>
      <c r="T7251" s="35"/>
      <c r="U7251" s="35"/>
      <c r="V7251" s="51"/>
      <c r="W7251" s="35"/>
    </row>
    <row r="7252" spans="4:23">
      <c r="D7252" s="51"/>
      <c r="E7252" s="35"/>
      <c r="F7252" s="51"/>
      <c r="J7252" s="35"/>
      <c r="M7252" s="51"/>
      <c r="O7252" s="35"/>
      <c r="P7252" s="35"/>
      <c r="Q7252" s="35"/>
      <c r="R7252" s="51"/>
      <c r="T7252" s="35"/>
      <c r="U7252" s="35"/>
      <c r="V7252" s="51"/>
      <c r="W7252" s="35"/>
    </row>
    <row r="7253" spans="4:23">
      <c r="D7253" s="51"/>
      <c r="E7253" s="35"/>
      <c r="F7253" s="51"/>
      <c r="J7253" s="35"/>
      <c r="M7253" s="51"/>
      <c r="O7253" s="35"/>
      <c r="P7253" s="35"/>
      <c r="Q7253" s="35"/>
      <c r="R7253" s="51"/>
      <c r="T7253" s="35"/>
      <c r="U7253" s="35"/>
      <c r="V7253" s="51"/>
      <c r="W7253" s="35"/>
    </row>
    <row r="7254" spans="4:23">
      <c r="D7254" s="51"/>
      <c r="E7254" s="35"/>
      <c r="F7254" s="51"/>
      <c r="J7254" s="35"/>
      <c r="M7254" s="51"/>
      <c r="O7254" s="35"/>
      <c r="P7254" s="35"/>
      <c r="Q7254" s="35"/>
      <c r="R7254" s="51"/>
      <c r="T7254" s="35"/>
      <c r="U7254" s="35"/>
      <c r="V7254" s="51"/>
      <c r="W7254" s="35"/>
    </row>
    <row r="7255" spans="4:23">
      <c r="D7255" s="51"/>
      <c r="E7255" s="35"/>
      <c r="F7255" s="51"/>
      <c r="J7255" s="35"/>
      <c r="M7255" s="51"/>
      <c r="O7255" s="35"/>
      <c r="P7255" s="35"/>
      <c r="Q7255" s="35"/>
      <c r="R7255" s="51"/>
      <c r="T7255" s="35"/>
      <c r="U7255" s="35"/>
      <c r="V7255" s="51"/>
      <c r="W7255" s="35"/>
    </row>
    <row r="7256" spans="4:23">
      <c r="D7256" s="51"/>
      <c r="E7256" s="35"/>
      <c r="F7256" s="51"/>
      <c r="J7256" s="35"/>
      <c r="M7256" s="51"/>
      <c r="O7256" s="35"/>
      <c r="P7256" s="35"/>
      <c r="Q7256" s="35"/>
      <c r="R7256" s="51"/>
      <c r="T7256" s="35"/>
      <c r="U7256" s="35"/>
      <c r="V7256" s="51"/>
      <c r="W7256" s="35"/>
    </row>
    <row r="7257" spans="4:23">
      <c r="D7257" s="51"/>
      <c r="E7257" s="35"/>
      <c r="F7257" s="51"/>
      <c r="J7257" s="35"/>
      <c r="M7257" s="51"/>
      <c r="O7257" s="35"/>
      <c r="P7257" s="35"/>
      <c r="Q7257" s="35"/>
      <c r="R7257" s="51"/>
      <c r="T7257" s="35"/>
      <c r="U7257" s="35"/>
      <c r="V7257" s="51"/>
      <c r="W7257" s="35"/>
    </row>
    <row r="7258" spans="4:23">
      <c r="D7258" s="51"/>
      <c r="E7258" s="35"/>
      <c r="F7258" s="51"/>
      <c r="J7258" s="35"/>
      <c r="M7258" s="51"/>
      <c r="O7258" s="35"/>
      <c r="P7258" s="35"/>
      <c r="Q7258" s="35"/>
      <c r="R7258" s="51"/>
      <c r="T7258" s="35"/>
      <c r="U7258" s="35"/>
      <c r="V7258" s="51"/>
      <c r="W7258" s="35"/>
    </row>
    <row r="7259" spans="4:23">
      <c r="D7259" s="51"/>
      <c r="E7259" s="35"/>
      <c r="F7259" s="51"/>
      <c r="J7259" s="35"/>
      <c r="M7259" s="51"/>
      <c r="O7259" s="35"/>
      <c r="P7259" s="35"/>
      <c r="Q7259" s="35"/>
      <c r="R7259" s="51"/>
      <c r="T7259" s="35"/>
      <c r="U7259" s="35"/>
      <c r="V7259" s="51"/>
      <c r="W7259" s="35"/>
    </row>
    <row r="7260" spans="4:23">
      <c r="D7260" s="51"/>
      <c r="E7260" s="35"/>
      <c r="F7260" s="51"/>
      <c r="J7260" s="35"/>
      <c r="M7260" s="51"/>
      <c r="O7260" s="35"/>
      <c r="P7260" s="35"/>
      <c r="Q7260" s="35"/>
      <c r="R7260" s="51"/>
      <c r="T7260" s="35"/>
      <c r="U7260" s="35"/>
      <c r="V7260" s="51"/>
      <c r="W7260" s="35"/>
    </row>
    <row r="7261" spans="4:23">
      <c r="D7261" s="51"/>
      <c r="E7261" s="35"/>
      <c r="F7261" s="51"/>
      <c r="J7261" s="35"/>
      <c r="M7261" s="51"/>
      <c r="O7261" s="35"/>
      <c r="P7261" s="35"/>
      <c r="Q7261" s="35"/>
      <c r="R7261" s="51"/>
      <c r="T7261" s="35"/>
      <c r="U7261" s="35"/>
      <c r="V7261" s="51"/>
      <c r="W7261" s="35"/>
    </row>
    <row r="7262" spans="4:23">
      <c r="D7262" s="51"/>
      <c r="E7262" s="35"/>
      <c r="F7262" s="51"/>
      <c r="J7262" s="35"/>
      <c r="M7262" s="51"/>
      <c r="O7262" s="35"/>
      <c r="P7262" s="35"/>
      <c r="Q7262" s="35"/>
      <c r="R7262" s="51"/>
      <c r="T7262" s="35"/>
      <c r="U7262" s="35"/>
      <c r="V7262" s="51"/>
      <c r="W7262" s="35"/>
    </row>
    <row r="7263" spans="4:23">
      <c r="D7263" s="51"/>
      <c r="E7263" s="35"/>
      <c r="F7263" s="51"/>
      <c r="J7263" s="35"/>
      <c r="M7263" s="51"/>
      <c r="O7263" s="35"/>
      <c r="P7263" s="35"/>
      <c r="Q7263" s="35"/>
      <c r="R7263" s="51"/>
      <c r="T7263" s="35"/>
      <c r="U7263" s="35"/>
      <c r="V7263" s="51"/>
      <c r="W7263" s="35"/>
    </row>
    <row r="7264" spans="4:23">
      <c r="D7264" s="51"/>
      <c r="E7264" s="35"/>
      <c r="F7264" s="51"/>
      <c r="J7264" s="35"/>
      <c r="M7264" s="51"/>
      <c r="O7264" s="35"/>
      <c r="P7264" s="35"/>
      <c r="Q7264" s="35"/>
      <c r="R7264" s="51"/>
      <c r="T7264" s="35"/>
      <c r="U7264" s="35"/>
      <c r="V7264" s="51"/>
      <c r="W7264" s="35"/>
    </row>
    <row r="7265" spans="4:23">
      <c r="D7265" s="51"/>
      <c r="E7265" s="35"/>
      <c r="F7265" s="51"/>
      <c r="J7265" s="35"/>
      <c r="M7265" s="51"/>
      <c r="O7265" s="35"/>
      <c r="P7265" s="35"/>
      <c r="Q7265" s="35"/>
      <c r="R7265" s="51"/>
      <c r="T7265" s="35"/>
      <c r="U7265" s="35"/>
      <c r="V7265" s="51"/>
      <c r="W7265" s="35"/>
    </row>
    <row r="7266" spans="4:23">
      <c r="D7266" s="51"/>
      <c r="E7266" s="35"/>
      <c r="F7266" s="51"/>
      <c r="J7266" s="35"/>
      <c r="M7266" s="51"/>
      <c r="O7266" s="35"/>
      <c r="P7266" s="35"/>
      <c r="Q7266" s="35"/>
      <c r="R7266" s="51"/>
      <c r="T7266" s="35"/>
      <c r="U7266" s="35"/>
      <c r="V7266" s="51"/>
      <c r="W7266" s="35"/>
    </row>
    <row r="7267" spans="4:23">
      <c r="D7267" s="51"/>
      <c r="E7267" s="35"/>
      <c r="F7267" s="51"/>
      <c r="J7267" s="35"/>
      <c r="M7267" s="51"/>
      <c r="O7267" s="35"/>
      <c r="P7267" s="35"/>
      <c r="Q7267" s="35"/>
      <c r="R7267" s="51"/>
      <c r="T7267" s="35"/>
      <c r="U7267" s="35"/>
      <c r="V7267" s="51"/>
      <c r="W7267" s="35"/>
    </row>
    <row r="7268" spans="4:23">
      <c r="D7268" s="51"/>
      <c r="E7268" s="35"/>
      <c r="F7268" s="51"/>
      <c r="J7268" s="35"/>
      <c r="M7268" s="51"/>
      <c r="O7268" s="35"/>
      <c r="P7268" s="35"/>
      <c r="Q7268" s="35"/>
      <c r="R7268" s="51"/>
      <c r="T7268" s="35"/>
      <c r="U7268" s="35"/>
      <c r="V7268" s="51"/>
      <c r="W7268" s="35"/>
    </row>
    <row r="7269" spans="4:23">
      <c r="D7269" s="51"/>
      <c r="E7269" s="35"/>
      <c r="F7269" s="51"/>
      <c r="J7269" s="35"/>
      <c r="M7269" s="51"/>
      <c r="O7269" s="35"/>
      <c r="P7269" s="35"/>
      <c r="Q7269" s="35"/>
      <c r="R7269" s="51"/>
      <c r="T7269" s="35"/>
      <c r="U7269" s="35"/>
      <c r="V7269" s="51"/>
      <c r="W7269" s="35"/>
    </row>
    <row r="7270" spans="4:23">
      <c r="D7270" s="51"/>
      <c r="E7270" s="35"/>
      <c r="F7270" s="51"/>
      <c r="J7270" s="35"/>
      <c r="M7270" s="51"/>
      <c r="O7270" s="35"/>
      <c r="P7270" s="35"/>
      <c r="Q7270" s="35"/>
      <c r="R7270" s="51"/>
      <c r="T7270" s="35"/>
      <c r="U7270" s="35"/>
      <c r="V7270" s="51"/>
      <c r="W7270" s="35"/>
    </row>
    <row r="7271" spans="4:23">
      <c r="D7271" s="51"/>
      <c r="E7271" s="35"/>
      <c r="F7271" s="51"/>
      <c r="J7271" s="35"/>
      <c r="M7271" s="51"/>
      <c r="O7271" s="35"/>
      <c r="P7271" s="35"/>
      <c r="Q7271" s="35"/>
      <c r="R7271" s="51"/>
      <c r="T7271" s="35"/>
      <c r="U7271" s="35"/>
      <c r="V7271" s="51"/>
      <c r="W7271" s="35"/>
    </row>
    <row r="7272" spans="4:23">
      <c r="D7272" s="51"/>
      <c r="E7272" s="35"/>
      <c r="F7272" s="51"/>
      <c r="J7272" s="35"/>
      <c r="M7272" s="51"/>
      <c r="O7272" s="35"/>
      <c r="P7272" s="35"/>
      <c r="Q7272" s="35"/>
      <c r="R7272" s="51"/>
      <c r="T7272" s="35"/>
      <c r="U7272" s="35"/>
      <c r="V7272" s="51"/>
      <c r="W7272" s="35"/>
    </row>
    <row r="7273" spans="4:23">
      <c r="D7273" s="51"/>
      <c r="E7273" s="35"/>
      <c r="F7273" s="51"/>
      <c r="J7273" s="35"/>
      <c r="M7273" s="51"/>
      <c r="O7273" s="35"/>
      <c r="P7273" s="35"/>
      <c r="Q7273" s="35"/>
      <c r="R7273" s="51"/>
      <c r="T7273" s="35"/>
      <c r="U7273" s="35"/>
      <c r="V7273" s="51"/>
      <c r="W7273" s="35"/>
    </row>
    <row r="7274" spans="4:23">
      <c r="D7274" s="51"/>
      <c r="E7274" s="35"/>
      <c r="F7274" s="51"/>
      <c r="J7274" s="35"/>
      <c r="M7274" s="51"/>
      <c r="O7274" s="35"/>
      <c r="P7274" s="35"/>
      <c r="Q7274" s="35"/>
      <c r="R7274" s="51"/>
      <c r="T7274" s="35"/>
      <c r="U7274" s="35"/>
      <c r="V7274" s="51"/>
      <c r="W7274" s="35"/>
    </row>
    <row r="7275" spans="4:23">
      <c r="D7275" s="51"/>
      <c r="E7275" s="35"/>
      <c r="F7275" s="51"/>
      <c r="J7275" s="35"/>
      <c r="M7275" s="51"/>
      <c r="O7275" s="35"/>
      <c r="P7275" s="35"/>
      <c r="Q7275" s="35"/>
      <c r="R7275" s="51"/>
      <c r="T7275" s="35"/>
      <c r="U7275" s="35"/>
      <c r="V7275" s="51"/>
      <c r="W7275" s="35"/>
    </row>
    <row r="7276" spans="4:23">
      <c r="D7276" s="51"/>
      <c r="E7276" s="35"/>
      <c r="F7276" s="51"/>
      <c r="J7276" s="35"/>
      <c r="M7276" s="51"/>
      <c r="O7276" s="35"/>
      <c r="P7276" s="35"/>
      <c r="Q7276" s="35"/>
      <c r="R7276" s="51"/>
      <c r="T7276" s="35"/>
      <c r="U7276" s="35"/>
      <c r="V7276" s="51"/>
      <c r="W7276" s="35"/>
    </row>
    <row r="7277" spans="4:23">
      <c r="D7277" s="51"/>
      <c r="E7277" s="35"/>
      <c r="F7277" s="51"/>
      <c r="J7277" s="35"/>
      <c r="M7277" s="51"/>
      <c r="O7277" s="35"/>
      <c r="P7277" s="35"/>
      <c r="Q7277" s="35"/>
      <c r="R7277" s="51"/>
      <c r="T7277" s="35"/>
      <c r="U7277" s="35"/>
      <c r="V7277" s="51"/>
      <c r="W7277" s="35"/>
    </row>
    <row r="7278" spans="4:23">
      <c r="D7278" s="51"/>
      <c r="E7278" s="35"/>
      <c r="F7278" s="51"/>
      <c r="J7278" s="35"/>
      <c r="M7278" s="51"/>
      <c r="O7278" s="35"/>
      <c r="P7278" s="35"/>
      <c r="Q7278" s="35"/>
      <c r="R7278" s="51"/>
      <c r="T7278" s="35"/>
      <c r="U7278" s="35"/>
      <c r="V7278" s="51"/>
      <c r="W7278" s="35"/>
    </row>
    <row r="7279" spans="4:23">
      <c r="D7279" s="51"/>
      <c r="E7279" s="35"/>
      <c r="F7279" s="51"/>
      <c r="J7279" s="35"/>
      <c r="M7279" s="51"/>
      <c r="O7279" s="35"/>
      <c r="P7279" s="35"/>
      <c r="Q7279" s="35"/>
      <c r="R7279" s="51"/>
      <c r="T7279" s="35"/>
      <c r="U7279" s="35"/>
      <c r="V7279" s="51"/>
      <c r="W7279" s="35"/>
    </row>
    <row r="7280" spans="4:23">
      <c r="D7280" s="51"/>
      <c r="E7280" s="35"/>
      <c r="F7280" s="51"/>
      <c r="J7280" s="35"/>
      <c r="M7280" s="51"/>
      <c r="O7280" s="35"/>
      <c r="P7280" s="35"/>
      <c r="Q7280" s="35"/>
      <c r="R7280" s="51"/>
      <c r="T7280" s="35"/>
      <c r="U7280" s="35"/>
      <c r="V7280" s="51"/>
      <c r="W7280" s="35"/>
    </row>
    <row r="7281" spans="4:23">
      <c r="D7281" s="51"/>
      <c r="E7281" s="35"/>
      <c r="F7281" s="51"/>
      <c r="J7281" s="35"/>
      <c r="M7281" s="51"/>
      <c r="O7281" s="35"/>
      <c r="P7281" s="35"/>
      <c r="Q7281" s="35"/>
      <c r="R7281" s="51"/>
      <c r="T7281" s="35"/>
      <c r="U7281" s="35"/>
      <c r="V7281" s="51"/>
      <c r="W7281" s="35"/>
    </row>
    <row r="7282" spans="4:23">
      <c r="D7282" s="51"/>
      <c r="E7282" s="35"/>
      <c r="F7282" s="51"/>
      <c r="J7282" s="35"/>
      <c r="M7282" s="51"/>
      <c r="O7282" s="35"/>
      <c r="P7282" s="35"/>
      <c r="Q7282" s="35"/>
      <c r="R7282" s="51"/>
      <c r="T7282" s="35"/>
      <c r="U7282" s="35"/>
      <c r="V7282" s="51"/>
      <c r="W7282" s="35"/>
    </row>
    <row r="7283" spans="4:23">
      <c r="D7283" s="51"/>
      <c r="E7283" s="35"/>
      <c r="F7283" s="51"/>
      <c r="J7283" s="35"/>
      <c r="M7283" s="51"/>
      <c r="O7283" s="35"/>
      <c r="P7283" s="35"/>
      <c r="Q7283" s="35"/>
      <c r="R7283" s="51"/>
      <c r="T7283" s="35"/>
      <c r="U7283" s="35"/>
      <c r="V7283" s="51"/>
      <c r="W7283" s="35"/>
    </row>
    <row r="7284" spans="4:23">
      <c r="D7284" s="51"/>
      <c r="E7284" s="35"/>
      <c r="F7284" s="51"/>
      <c r="J7284" s="35"/>
      <c r="M7284" s="51"/>
      <c r="O7284" s="35"/>
      <c r="P7284" s="35"/>
      <c r="Q7284" s="35"/>
      <c r="R7284" s="51"/>
      <c r="T7284" s="35"/>
      <c r="U7284" s="35"/>
      <c r="V7284" s="51"/>
      <c r="W7284" s="35"/>
    </row>
    <row r="7285" spans="4:23">
      <c r="D7285" s="51"/>
      <c r="E7285" s="35"/>
      <c r="F7285" s="51"/>
      <c r="J7285" s="35"/>
      <c r="M7285" s="51"/>
      <c r="O7285" s="35"/>
      <c r="P7285" s="35"/>
      <c r="Q7285" s="35"/>
      <c r="R7285" s="51"/>
      <c r="T7285" s="35"/>
      <c r="U7285" s="35"/>
      <c r="V7285" s="51"/>
      <c r="W7285" s="35"/>
    </row>
    <row r="7286" spans="4:23">
      <c r="D7286" s="51"/>
      <c r="E7286" s="35"/>
      <c r="F7286" s="51"/>
      <c r="J7286" s="35"/>
      <c r="M7286" s="51"/>
      <c r="O7286" s="35"/>
      <c r="P7286" s="35"/>
      <c r="Q7286" s="35"/>
      <c r="R7286" s="51"/>
      <c r="T7286" s="35"/>
      <c r="U7286" s="35"/>
      <c r="V7286" s="51"/>
      <c r="W7286" s="35"/>
    </row>
    <row r="7287" spans="4:23">
      <c r="D7287" s="51"/>
      <c r="E7287" s="35"/>
      <c r="F7287" s="51"/>
      <c r="J7287" s="35"/>
      <c r="M7287" s="51"/>
      <c r="O7287" s="35"/>
      <c r="P7287" s="35"/>
      <c r="Q7287" s="35"/>
      <c r="R7287" s="51"/>
      <c r="T7287" s="35"/>
      <c r="U7287" s="35"/>
      <c r="V7287" s="51"/>
      <c r="W7287" s="35"/>
    </row>
    <row r="7288" spans="4:23">
      <c r="D7288" s="51"/>
      <c r="E7288" s="35"/>
      <c r="F7288" s="51"/>
      <c r="J7288" s="35"/>
      <c r="M7288" s="51"/>
      <c r="O7288" s="35"/>
      <c r="P7288" s="35"/>
      <c r="Q7288" s="35"/>
      <c r="R7288" s="51"/>
      <c r="T7288" s="35"/>
      <c r="U7288" s="35"/>
      <c r="V7288" s="51"/>
      <c r="W7288" s="35"/>
    </row>
    <row r="7289" spans="4:23">
      <c r="D7289" s="51"/>
      <c r="E7289" s="35"/>
      <c r="F7289" s="51"/>
      <c r="J7289" s="35"/>
      <c r="M7289" s="51"/>
      <c r="O7289" s="35"/>
      <c r="P7289" s="35"/>
      <c r="Q7289" s="35"/>
      <c r="R7289" s="51"/>
      <c r="T7289" s="35"/>
      <c r="U7289" s="35"/>
      <c r="V7289" s="51"/>
      <c r="W7289" s="35"/>
    </row>
    <row r="7290" spans="4:23">
      <c r="D7290" s="51"/>
      <c r="E7290" s="35"/>
      <c r="F7290" s="51"/>
      <c r="J7290" s="35"/>
      <c r="M7290" s="51"/>
      <c r="O7290" s="35"/>
      <c r="P7290" s="35"/>
      <c r="Q7290" s="35"/>
      <c r="R7290" s="51"/>
      <c r="T7290" s="35"/>
      <c r="U7290" s="35"/>
      <c r="V7290" s="51"/>
      <c r="W7290" s="35"/>
    </row>
    <row r="7291" spans="4:23">
      <c r="D7291" s="51"/>
      <c r="E7291" s="35"/>
      <c r="F7291" s="51"/>
      <c r="J7291" s="35"/>
      <c r="M7291" s="51"/>
      <c r="O7291" s="35"/>
      <c r="P7291" s="35"/>
      <c r="Q7291" s="35"/>
      <c r="R7291" s="51"/>
      <c r="T7291" s="35"/>
      <c r="U7291" s="35"/>
      <c r="V7291" s="51"/>
      <c r="W7291" s="35"/>
    </row>
    <row r="7292" spans="4:23">
      <c r="D7292" s="51"/>
      <c r="E7292" s="35"/>
      <c r="F7292" s="51"/>
      <c r="J7292" s="35"/>
      <c r="M7292" s="51"/>
      <c r="O7292" s="35"/>
      <c r="P7292" s="35"/>
      <c r="Q7292" s="35"/>
      <c r="R7292" s="51"/>
      <c r="T7292" s="35"/>
      <c r="U7292" s="35"/>
      <c r="V7292" s="51"/>
      <c r="W7292" s="35"/>
    </row>
    <row r="7293" spans="4:23">
      <c r="D7293" s="51"/>
      <c r="E7293" s="35"/>
      <c r="F7293" s="51"/>
      <c r="J7293" s="35"/>
      <c r="M7293" s="51"/>
      <c r="O7293" s="35"/>
      <c r="P7293" s="35"/>
      <c r="Q7293" s="35"/>
      <c r="R7293" s="51"/>
      <c r="T7293" s="35"/>
      <c r="U7293" s="35"/>
      <c r="V7293" s="51"/>
      <c r="W7293" s="35"/>
    </row>
    <row r="7294" spans="4:23">
      <c r="D7294" s="51"/>
      <c r="E7294" s="35"/>
      <c r="F7294" s="51"/>
      <c r="J7294" s="35"/>
      <c r="M7294" s="51"/>
      <c r="O7294" s="35"/>
      <c r="P7294" s="35"/>
      <c r="Q7294" s="35"/>
      <c r="R7294" s="51"/>
      <c r="T7294" s="35"/>
      <c r="U7294" s="35"/>
      <c r="V7294" s="51"/>
      <c r="W7294" s="35"/>
    </row>
    <row r="7295" spans="4:23">
      <c r="D7295" s="51"/>
      <c r="E7295" s="35"/>
      <c r="F7295" s="51"/>
      <c r="J7295" s="35"/>
      <c r="M7295" s="51"/>
      <c r="O7295" s="35"/>
      <c r="P7295" s="35"/>
      <c r="Q7295" s="35"/>
      <c r="R7295" s="51"/>
      <c r="T7295" s="35"/>
      <c r="U7295" s="35"/>
      <c r="V7295" s="51"/>
      <c r="W7295" s="35"/>
    </row>
    <row r="7296" spans="4:23">
      <c r="D7296" s="51"/>
      <c r="E7296" s="35"/>
      <c r="F7296" s="51"/>
      <c r="J7296" s="35"/>
      <c r="M7296" s="51"/>
      <c r="O7296" s="35"/>
      <c r="P7296" s="35"/>
      <c r="Q7296" s="35"/>
      <c r="R7296" s="51"/>
      <c r="T7296" s="35"/>
      <c r="U7296" s="35"/>
      <c r="V7296" s="51"/>
      <c r="W7296" s="35"/>
    </row>
    <row r="7297" spans="4:23">
      <c r="D7297" s="51"/>
      <c r="E7297" s="35"/>
      <c r="F7297" s="51"/>
      <c r="J7297" s="35"/>
      <c r="M7297" s="51"/>
      <c r="O7297" s="35"/>
      <c r="P7297" s="35"/>
      <c r="Q7297" s="35"/>
      <c r="R7297" s="51"/>
      <c r="T7297" s="35"/>
      <c r="U7297" s="35"/>
      <c r="V7297" s="51"/>
      <c r="W7297" s="35"/>
    </row>
    <row r="7298" spans="4:23">
      <c r="D7298" s="51"/>
      <c r="E7298" s="35"/>
      <c r="F7298" s="51"/>
      <c r="J7298" s="35"/>
      <c r="M7298" s="51"/>
      <c r="O7298" s="35"/>
      <c r="P7298" s="35"/>
      <c r="Q7298" s="35"/>
      <c r="R7298" s="51"/>
      <c r="T7298" s="35"/>
      <c r="U7298" s="35"/>
      <c r="V7298" s="51"/>
      <c r="W7298" s="35"/>
    </row>
    <row r="7299" spans="4:23">
      <c r="D7299" s="51"/>
      <c r="E7299" s="35"/>
      <c r="F7299" s="51"/>
      <c r="J7299" s="35"/>
      <c r="M7299" s="51"/>
      <c r="O7299" s="35"/>
      <c r="P7299" s="35"/>
      <c r="Q7299" s="35"/>
      <c r="R7299" s="51"/>
      <c r="T7299" s="35"/>
      <c r="U7299" s="35"/>
      <c r="V7299" s="51"/>
      <c r="W7299" s="35"/>
    </row>
    <row r="7300" spans="4:23">
      <c r="D7300" s="51"/>
      <c r="E7300" s="35"/>
      <c r="F7300" s="51"/>
      <c r="J7300" s="35"/>
      <c r="M7300" s="51"/>
      <c r="O7300" s="35"/>
      <c r="P7300" s="35"/>
      <c r="Q7300" s="35"/>
      <c r="R7300" s="51"/>
      <c r="T7300" s="35"/>
      <c r="U7300" s="35"/>
      <c r="V7300" s="51"/>
      <c r="W7300" s="35"/>
    </row>
    <row r="7301" spans="4:23">
      <c r="D7301" s="51"/>
      <c r="E7301" s="35"/>
      <c r="F7301" s="51"/>
      <c r="J7301" s="35"/>
      <c r="M7301" s="51"/>
      <c r="O7301" s="35"/>
      <c r="P7301" s="35"/>
      <c r="Q7301" s="35"/>
      <c r="R7301" s="51"/>
      <c r="T7301" s="35"/>
      <c r="U7301" s="35"/>
      <c r="V7301" s="51"/>
      <c r="W7301" s="35"/>
    </row>
    <row r="7302" spans="4:23">
      <c r="D7302" s="51"/>
      <c r="E7302" s="35"/>
      <c r="F7302" s="51"/>
      <c r="J7302" s="35"/>
      <c r="M7302" s="51"/>
      <c r="O7302" s="35"/>
      <c r="P7302" s="35"/>
      <c r="Q7302" s="35"/>
      <c r="R7302" s="51"/>
      <c r="T7302" s="35"/>
      <c r="U7302" s="35"/>
      <c r="V7302" s="51"/>
      <c r="W7302" s="35"/>
    </row>
    <row r="7303" spans="4:23">
      <c r="D7303" s="51"/>
      <c r="E7303" s="35"/>
      <c r="F7303" s="51"/>
      <c r="J7303" s="35"/>
      <c r="M7303" s="51"/>
      <c r="O7303" s="35"/>
      <c r="P7303" s="35"/>
      <c r="Q7303" s="35"/>
      <c r="R7303" s="51"/>
      <c r="T7303" s="35"/>
      <c r="U7303" s="35"/>
      <c r="V7303" s="51"/>
      <c r="W7303" s="35"/>
    </row>
    <row r="7304" spans="4:23">
      <c r="D7304" s="51"/>
      <c r="E7304" s="35"/>
      <c r="F7304" s="51"/>
      <c r="J7304" s="35"/>
      <c r="M7304" s="51"/>
      <c r="O7304" s="35"/>
      <c r="P7304" s="35"/>
      <c r="Q7304" s="35"/>
      <c r="R7304" s="51"/>
      <c r="T7304" s="35"/>
      <c r="U7304" s="35"/>
      <c r="V7304" s="51"/>
      <c r="W7304" s="35"/>
    </row>
    <row r="7305" spans="4:23">
      <c r="D7305" s="51"/>
      <c r="E7305" s="35"/>
      <c r="F7305" s="51"/>
      <c r="J7305" s="35"/>
      <c r="M7305" s="51"/>
      <c r="O7305" s="35"/>
      <c r="P7305" s="35"/>
      <c r="Q7305" s="35"/>
      <c r="R7305" s="51"/>
      <c r="T7305" s="35"/>
      <c r="U7305" s="35"/>
      <c r="V7305" s="51"/>
      <c r="W7305" s="35"/>
    </row>
    <row r="7306" spans="4:23">
      <c r="D7306" s="51"/>
      <c r="E7306" s="35"/>
      <c r="F7306" s="51"/>
      <c r="J7306" s="35"/>
      <c r="M7306" s="51"/>
      <c r="O7306" s="35"/>
      <c r="P7306" s="35"/>
      <c r="Q7306" s="35"/>
      <c r="R7306" s="51"/>
      <c r="T7306" s="35"/>
      <c r="U7306" s="35"/>
      <c r="V7306" s="51"/>
      <c r="W7306" s="35"/>
    </row>
    <row r="7307" spans="4:23">
      <c r="D7307" s="51"/>
      <c r="E7307" s="35"/>
      <c r="F7307" s="51"/>
      <c r="J7307" s="35"/>
      <c r="M7307" s="51"/>
      <c r="O7307" s="35"/>
      <c r="P7307" s="35"/>
      <c r="Q7307" s="35"/>
      <c r="R7307" s="51"/>
      <c r="T7307" s="35"/>
      <c r="U7307" s="35"/>
      <c r="V7307" s="51"/>
      <c r="W7307" s="35"/>
    </row>
    <row r="7308" spans="4:23">
      <c r="D7308" s="51"/>
      <c r="E7308" s="35"/>
      <c r="F7308" s="51"/>
      <c r="J7308" s="35"/>
      <c r="M7308" s="51"/>
      <c r="O7308" s="35"/>
      <c r="P7308" s="35"/>
      <c r="Q7308" s="35"/>
      <c r="R7308" s="51"/>
      <c r="T7308" s="35"/>
      <c r="U7308" s="35"/>
      <c r="V7308" s="51"/>
      <c r="W7308" s="35"/>
    </row>
    <row r="7309" spans="4:23">
      <c r="D7309" s="51"/>
      <c r="E7309" s="35"/>
      <c r="F7309" s="51"/>
      <c r="J7309" s="35"/>
      <c r="M7309" s="51"/>
      <c r="O7309" s="35"/>
      <c r="P7309" s="35"/>
      <c r="Q7309" s="35"/>
      <c r="R7309" s="51"/>
      <c r="T7309" s="35"/>
      <c r="U7309" s="35"/>
      <c r="V7309" s="51"/>
      <c r="W7309" s="35"/>
    </row>
    <row r="7310" spans="4:23">
      <c r="D7310" s="51"/>
      <c r="E7310" s="35"/>
      <c r="F7310" s="51"/>
      <c r="J7310" s="35"/>
      <c r="M7310" s="51"/>
      <c r="O7310" s="35"/>
      <c r="P7310" s="35"/>
      <c r="Q7310" s="35"/>
      <c r="R7310" s="51"/>
      <c r="T7310" s="35"/>
      <c r="U7310" s="35"/>
      <c r="V7310" s="51"/>
      <c r="W7310" s="35"/>
    </row>
    <row r="7311" spans="4:23">
      <c r="D7311" s="51"/>
      <c r="E7311" s="35"/>
      <c r="F7311" s="51"/>
      <c r="J7311" s="35"/>
      <c r="M7311" s="51"/>
      <c r="O7311" s="35"/>
      <c r="P7311" s="35"/>
      <c r="Q7311" s="35"/>
      <c r="R7311" s="51"/>
      <c r="T7311" s="35"/>
      <c r="U7311" s="35"/>
      <c r="V7311" s="51"/>
      <c r="W7311" s="35"/>
    </row>
    <row r="7312" spans="4:23">
      <c r="D7312" s="51"/>
      <c r="E7312" s="35"/>
      <c r="F7312" s="51"/>
      <c r="J7312" s="35"/>
      <c r="M7312" s="51"/>
      <c r="O7312" s="35"/>
      <c r="P7312" s="35"/>
      <c r="Q7312" s="35"/>
      <c r="R7312" s="51"/>
      <c r="T7312" s="35"/>
      <c r="U7312" s="35"/>
      <c r="V7312" s="51"/>
      <c r="W7312" s="35"/>
    </row>
    <row r="7313" spans="4:23">
      <c r="D7313" s="51"/>
      <c r="E7313" s="35"/>
      <c r="F7313" s="51"/>
      <c r="J7313" s="35"/>
      <c r="M7313" s="51"/>
      <c r="O7313" s="35"/>
      <c r="P7313" s="35"/>
      <c r="Q7313" s="35"/>
      <c r="R7313" s="51"/>
      <c r="T7313" s="35"/>
      <c r="U7313" s="35"/>
      <c r="V7313" s="51"/>
      <c r="W7313" s="35"/>
    </row>
    <row r="7314" spans="4:23">
      <c r="D7314" s="51"/>
      <c r="E7314" s="35"/>
      <c r="F7314" s="51"/>
      <c r="J7314" s="35"/>
      <c r="M7314" s="51"/>
      <c r="O7314" s="35"/>
      <c r="P7314" s="35"/>
      <c r="Q7314" s="35"/>
      <c r="R7314" s="51"/>
      <c r="T7314" s="35"/>
      <c r="U7314" s="35"/>
      <c r="V7314" s="51"/>
      <c r="W7314" s="35"/>
    </row>
    <row r="7315" spans="4:23">
      <c r="D7315" s="51"/>
      <c r="E7315" s="35"/>
      <c r="F7315" s="51"/>
      <c r="J7315" s="35"/>
      <c r="M7315" s="51"/>
      <c r="O7315" s="35"/>
      <c r="P7315" s="35"/>
      <c r="Q7315" s="35"/>
      <c r="R7315" s="51"/>
      <c r="T7315" s="35"/>
      <c r="U7315" s="35"/>
      <c r="V7315" s="51"/>
      <c r="W7315" s="35"/>
    </row>
    <row r="7316" spans="4:23">
      <c r="D7316" s="51"/>
      <c r="E7316" s="35"/>
      <c r="F7316" s="51"/>
      <c r="J7316" s="35"/>
      <c r="M7316" s="51"/>
      <c r="O7316" s="35"/>
      <c r="P7316" s="35"/>
      <c r="Q7316" s="35"/>
      <c r="R7316" s="51"/>
      <c r="T7316" s="35"/>
      <c r="U7316" s="35"/>
      <c r="V7316" s="51"/>
      <c r="W7316" s="35"/>
    </row>
    <row r="7317" spans="4:23">
      <c r="D7317" s="51"/>
      <c r="E7317" s="35"/>
      <c r="F7317" s="51"/>
      <c r="J7317" s="35"/>
      <c r="M7317" s="51"/>
      <c r="O7317" s="35"/>
      <c r="P7317" s="35"/>
      <c r="Q7317" s="35"/>
      <c r="R7317" s="51"/>
      <c r="T7317" s="35"/>
      <c r="U7317" s="35"/>
      <c r="V7317" s="51"/>
      <c r="W7317" s="35"/>
    </row>
    <row r="7318" spans="4:23">
      <c r="D7318" s="51"/>
      <c r="E7318" s="35"/>
      <c r="F7318" s="51"/>
      <c r="J7318" s="35"/>
      <c r="M7318" s="51"/>
      <c r="O7318" s="35"/>
      <c r="P7318" s="35"/>
      <c r="Q7318" s="35"/>
      <c r="R7318" s="51"/>
      <c r="T7318" s="35"/>
      <c r="U7318" s="35"/>
      <c r="V7318" s="51"/>
      <c r="W7318" s="35"/>
    </row>
    <row r="7319" spans="4:23">
      <c r="D7319" s="51"/>
      <c r="E7319" s="35"/>
      <c r="F7319" s="51"/>
      <c r="J7319" s="35"/>
      <c r="M7319" s="51"/>
      <c r="O7319" s="35"/>
      <c r="P7319" s="35"/>
      <c r="Q7319" s="35"/>
      <c r="R7319" s="51"/>
      <c r="T7319" s="35"/>
      <c r="U7319" s="35"/>
      <c r="V7319" s="51"/>
      <c r="W7319" s="35"/>
    </row>
    <row r="7320" spans="4:23">
      <c r="D7320" s="51"/>
      <c r="E7320" s="35"/>
      <c r="F7320" s="51"/>
      <c r="J7320" s="35"/>
      <c r="M7320" s="51"/>
      <c r="O7320" s="35"/>
      <c r="P7320" s="35"/>
      <c r="Q7320" s="35"/>
      <c r="R7320" s="51"/>
      <c r="T7320" s="35"/>
      <c r="U7320" s="35"/>
      <c r="V7320" s="51"/>
      <c r="W7320" s="35"/>
    </row>
    <row r="7321" spans="4:23">
      <c r="D7321" s="51"/>
      <c r="E7321" s="35"/>
      <c r="F7321" s="51"/>
      <c r="J7321" s="35"/>
      <c r="M7321" s="51"/>
      <c r="O7321" s="35"/>
      <c r="P7321" s="35"/>
      <c r="Q7321" s="35"/>
      <c r="R7321" s="51"/>
      <c r="T7321" s="35"/>
      <c r="U7321" s="35"/>
      <c r="V7321" s="51"/>
      <c r="W7321" s="35"/>
    </row>
    <row r="7322" spans="4:23">
      <c r="D7322" s="51"/>
      <c r="E7322" s="35"/>
      <c r="F7322" s="51"/>
      <c r="J7322" s="35"/>
      <c r="M7322" s="51"/>
      <c r="O7322" s="35"/>
      <c r="P7322" s="35"/>
      <c r="Q7322" s="35"/>
      <c r="R7322" s="51"/>
      <c r="T7322" s="35"/>
      <c r="U7322" s="35"/>
      <c r="V7322" s="51"/>
      <c r="W7322" s="35"/>
    </row>
    <row r="7323" spans="4:23">
      <c r="D7323" s="51"/>
      <c r="E7323" s="35"/>
      <c r="F7323" s="51"/>
      <c r="J7323" s="35"/>
      <c r="M7323" s="51"/>
      <c r="O7323" s="35"/>
      <c r="P7323" s="35"/>
      <c r="Q7323" s="35"/>
      <c r="R7323" s="51"/>
      <c r="T7323" s="35"/>
      <c r="U7323" s="35"/>
      <c r="V7323" s="51"/>
      <c r="W7323" s="35"/>
    </row>
    <row r="7324" spans="4:23">
      <c r="D7324" s="51"/>
      <c r="E7324" s="35"/>
      <c r="F7324" s="51"/>
      <c r="J7324" s="35"/>
      <c r="M7324" s="51"/>
      <c r="O7324" s="35"/>
      <c r="P7324" s="35"/>
      <c r="Q7324" s="35"/>
      <c r="R7324" s="51"/>
      <c r="T7324" s="35"/>
      <c r="U7324" s="35"/>
      <c r="V7324" s="51"/>
      <c r="W7324" s="35"/>
    </row>
    <row r="7325" spans="4:23">
      <c r="D7325" s="51"/>
      <c r="E7325" s="35"/>
      <c r="F7325" s="51"/>
      <c r="J7325" s="35"/>
      <c r="M7325" s="51"/>
      <c r="O7325" s="35"/>
      <c r="P7325" s="35"/>
      <c r="Q7325" s="35"/>
      <c r="R7325" s="51"/>
      <c r="T7325" s="35"/>
      <c r="U7325" s="35"/>
      <c r="V7325" s="51"/>
      <c r="W7325" s="35"/>
    </row>
    <row r="7326" spans="4:23">
      <c r="D7326" s="51"/>
      <c r="E7326" s="35"/>
      <c r="F7326" s="51"/>
      <c r="J7326" s="35"/>
      <c r="M7326" s="51"/>
      <c r="O7326" s="35"/>
      <c r="P7326" s="35"/>
      <c r="Q7326" s="35"/>
      <c r="R7326" s="51"/>
      <c r="T7326" s="35"/>
      <c r="U7326" s="35"/>
      <c r="V7326" s="51"/>
      <c r="W7326" s="35"/>
    </row>
    <row r="7327" spans="4:23">
      <c r="D7327" s="51"/>
      <c r="E7327" s="35"/>
      <c r="F7327" s="51"/>
      <c r="J7327" s="35"/>
      <c r="M7327" s="51"/>
      <c r="O7327" s="35"/>
      <c r="P7327" s="35"/>
      <c r="Q7327" s="35"/>
      <c r="R7327" s="51"/>
      <c r="T7327" s="35"/>
      <c r="U7327" s="35"/>
      <c r="V7327" s="51"/>
      <c r="W7327" s="35"/>
    </row>
    <row r="7328" spans="4:23">
      <c r="D7328" s="51"/>
      <c r="E7328" s="35"/>
      <c r="F7328" s="51"/>
      <c r="J7328" s="35"/>
      <c r="M7328" s="51"/>
      <c r="O7328" s="35"/>
      <c r="P7328" s="35"/>
      <c r="Q7328" s="35"/>
      <c r="R7328" s="51"/>
      <c r="T7328" s="35"/>
      <c r="U7328" s="35"/>
      <c r="V7328" s="51"/>
      <c r="W7328" s="35"/>
    </row>
    <row r="7329" spans="4:23">
      <c r="D7329" s="51"/>
      <c r="E7329" s="35"/>
      <c r="F7329" s="51"/>
      <c r="J7329" s="35"/>
      <c r="M7329" s="51"/>
      <c r="O7329" s="35"/>
      <c r="P7329" s="35"/>
      <c r="Q7329" s="35"/>
      <c r="R7329" s="51"/>
      <c r="T7329" s="35"/>
      <c r="U7329" s="35"/>
      <c r="V7329" s="51"/>
      <c r="W7329" s="35"/>
    </row>
    <row r="7330" spans="4:23">
      <c r="D7330" s="51"/>
      <c r="E7330" s="35"/>
      <c r="F7330" s="51"/>
      <c r="J7330" s="35"/>
      <c r="M7330" s="51"/>
      <c r="O7330" s="35"/>
      <c r="P7330" s="35"/>
      <c r="Q7330" s="35"/>
      <c r="R7330" s="51"/>
      <c r="T7330" s="35"/>
      <c r="U7330" s="35"/>
      <c r="V7330" s="51"/>
      <c r="W7330" s="35"/>
    </row>
    <row r="7331" spans="4:23">
      <c r="D7331" s="51"/>
      <c r="E7331" s="35"/>
      <c r="F7331" s="51"/>
      <c r="J7331" s="35"/>
      <c r="M7331" s="51"/>
      <c r="O7331" s="35"/>
      <c r="P7331" s="35"/>
      <c r="Q7331" s="35"/>
      <c r="R7331" s="51"/>
      <c r="T7331" s="35"/>
      <c r="U7331" s="35"/>
      <c r="V7331" s="51"/>
      <c r="W7331" s="35"/>
    </row>
    <row r="7332" spans="4:23">
      <c r="D7332" s="51"/>
      <c r="E7332" s="35"/>
      <c r="F7332" s="51"/>
      <c r="J7332" s="35"/>
      <c r="M7332" s="51"/>
      <c r="O7332" s="35"/>
      <c r="P7332" s="35"/>
      <c r="Q7332" s="35"/>
      <c r="R7332" s="51"/>
      <c r="T7332" s="35"/>
      <c r="U7332" s="35"/>
      <c r="V7332" s="51"/>
      <c r="W7332" s="35"/>
    </row>
    <row r="7333" spans="4:23">
      <c r="D7333" s="51"/>
      <c r="E7333" s="35"/>
      <c r="F7333" s="51"/>
      <c r="J7333" s="35"/>
      <c r="M7333" s="51"/>
      <c r="O7333" s="35"/>
      <c r="P7333" s="35"/>
      <c r="Q7333" s="35"/>
      <c r="R7333" s="51"/>
      <c r="T7333" s="35"/>
      <c r="U7333" s="35"/>
      <c r="V7333" s="51"/>
      <c r="W7333" s="35"/>
    </row>
    <row r="7334" spans="4:23">
      <c r="D7334" s="51"/>
      <c r="E7334" s="35"/>
      <c r="F7334" s="51"/>
      <c r="J7334" s="35"/>
      <c r="M7334" s="51"/>
      <c r="O7334" s="35"/>
      <c r="P7334" s="35"/>
      <c r="Q7334" s="35"/>
      <c r="R7334" s="51"/>
      <c r="T7334" s="35"/>
      <c r="U7334" s="35"/>
      <c r="V7334" s="51"/>
      <c r="W7334" s="35"/>
    </row>
    <row r="7335" spans="4:23">
      <c r="D7335" s="51"/>
      <c r="E7335" s="35"/>
      <c r="F7335" s="51"/>
      <c r="J7335" s="35"/>
      <c r="M7335" s="51"/>
      <c r="O7335" s="35"/>
      <c r="P7335" s="35"/>
      <c r="Q7335" s="35"/>
      <c r="R7335" s="51"/>
      <c r="T7335" s="35"/>
      <c r="U7335" s="35"/>
      <c r="V7335" s="51"/>
      <c r="W7335" s="35"/>
    </row>
    <row r="7336" spans="4:23">
      <c r="D7336" s="51"/>
      <c r="E7336" s="35"/>
      <c r="F7336" s="51"/>
      <c r="J7336" s="35"/>
      <c r="M7336" s="51"/>
      <c r="O7336" s="35"/>
      <c r="P7336" s="35"/>
      <c r="Q7336" s="35"/>
      <c r="R7336" s="51"/>
      <c r="T7336" s="35"/>
      <c r="U7336" s="35"/>
      <c r="V7336" s="51"/>
      <c r="W7336" s="35"/>
    </row>
    <row r="7337" spans="4:23">
      <c r="D7337" s="51"/>
      <c r="E7337" s="35"/>
      <c r="F7337" s="51"/>
      <c r="J7337" s="35"/>
      <c r="M7337" s="51"/>
      <c r="O7337" s="35"/>
      <c r="P7337" s="35"/>
      <c r="Q7337" s="35"/>
      <c r="R7337" s="51"/>
      <c r="T7337" s="35"/>
      <c r="U7337" s="35"/>
      <c r="V7337" s="51"/>
      <c r="W7337" s="35"/>
    </row>
    <row r="7338" spans="4:23">
      <c r="D7338" s="51"/>
      <c r="E7338" s="35"/>
      <c r="F7338" s="51"/>
      <c r="J7338" s="35"/>
      <c r="M7338" s="51"/>
      <c r="O7338" s="35"/>
      <c r="P7338" s="35"/>
      <c r="Q7338" s="35"/>
      <c r="R7338" s="51"/>
      <c r="T7338" s="35"/>
      <c r="U7338" s="35"/>
      <c r="V7338" s="51"/>
      <c r="W7338" s="35"/>
    </row>
    <row r="7339" spans="4:23">
      <c r="D7339" s="51"/>
      <c r="E7339" s="35"/>
      <c r="F7339" s="51"/>
      <c r="J7339" s="35"/>
      <c r="M7339" s="51"/>
      <c r="O7339" s="35"/>
      <c r="P7339" s="35"/>
      <c r="Q7339" s="35"/>
      <c r="R7339" s="51"/>
      <c r="T7339" s="35"/>
      <c r="U7339" s="35"/>
      <c r="V7339" s="51"/>
      <c r="W7339" s="35"/>
    </row>
    <row r="7340" spans="4:23">
      <c r="D7340" s="51"/>
      <c r="E7340" s="35"/>
      <c r="F7340" s="51"/>
      <c r="J7340" s="35"/>
      <c r="M7340" s="51"/>
      <c r="O7340" s="35"/>
      <c r="P7340" s="35"/>
      <c r="Q7340" s="35"/>
      <c r="R7340" s="51"/>
      <c r="T7340" s="35"/>
      <c r="U7340" s="35"/>
      <c r="V7340" s="51"/>
      <c r="W7340" s="35"/>
    </row>
    <row r="7341" spans="4:23">
      <c r="D7341" s="51"/>
      <c r="E7341" s="35"/>
      <c r="F7341" s="51"/>
      <c r="J7341" s="35"/>
      <c r="M7341" s="51"/>
      <c r="O7341" s="35"/>
      <c r="P7341" s="35"/>
      <c r="Q7341" s="35"/>
      <c r="R7341" s="51"/>
      <c r="T7341" s="35"/>
      <c r="U7341" s="35"/>
      <c r="V7341" s="51"/>
      <c r="W7341" s="35"/>
    </row>
    <row r="7342" spans="4:23">
      <c r="D7342" s="51"/>
      <c r="E7342" s="35"/>
      <c r="F7342" s="51"/>
      <c r="J7342" s="35"/>
      <c r="M7342" s="51"/>
      <c r="O7342" s="35"/>
      <c r="P7342" s="35"/>
      <c r="Q7342" s="35"/>
      <c r="R7342" s="51"/>
      <c r="T7342" s="35"/>
      <c r="U7342" s="35"/>
      <c r="V7342" s="51"/>
      <c r="W7342" s="35"/>
    </row>
    <row r="7343" spans="4:23">
      <c r="D7343" s="51"/>
      <c r="E7343" s="35"/>
      <c r="F7343" s="51"/>
      <c r="J7343" s="35"/>
      <c r="M7343" s="51"/>
      <c r="O7343" s="35"/>
      <c r="P7343" s="35"/>
      <c r="Q7343" s="35"/>
      <c r="R7343" s="51"/>
      <c r="T7343" s="35"/>
      <c r="U7343" s="35"/>
      <c r="V7343" s="51"/>
      <c r="W7343" s="35"/>
    </row>
    <row r="7344" spans="4:23">
      <c r="D7344" s="51"/>
      <c r="E7344" s="35"/>
      <c r="F7344" s="51"/>
      <c r="J7344" s="35"/>
      <c r="M7344" s="51"/>
      <c r="O7344" s="35"/>
      <c r="P7344" s="35"/>
      <c r="Q7344" s="35"/>
      <c r="R7344" s="51"/>
      <c r="T7344" s="35"/>
      <c r="U7344" s="35"/>
      <c r="V7344" s="51"/>
      <c r="W7344" s="35"/>
    </row>
    <row r="7345" spans="4:23">
      <c r="D7345" s="51"/>
      <c r="E7345" s="35"/>
      <c r="F7345" s="51"/>
      <c r="J7345" s="35"/>
      <c r="M7345" s="51"/>
      <c r="O7345" s="35"/>
      <c r="P7345" s="35"/>
      <c r="Q7345" s="35"/>
      <c r="R7345" s="51"/>
      <c r="T7345" s="35"/>
      <c r="U7345" s="35"/>
      <c r="V7345" s="51"/>
      <c r="W7345" s="35"/>
    </row>
    <row r="7346" spans="4:23">
      <c r="D7346" s="51"/>
      <c r="E7346" s="35"/>
      <c r="F7346" s="51"/>
      <c r="J7346" s="35"/>
      <c r="M7346" s="51"/>
      <c r="O7346" s="35"/>
      <c r="P7346" s="35"/>
      <c r="Q7346" s="35"/>
      <c r="R7346" s="51"/>
      <c r="T7346" s="35"/>
      <c r="U7346" s="35"/>
      <c r="V7346" s="51"/>
      <c r="W7346" s="35"/>
    </row>
    <row r="7347" spans="4:23">
      <c r="D7347" s="51"/>
      <c r="E7347" s="35"/>
      <c r="F7347" s="51"/>
      <c r="J7347" s="35"/>
      <c r="M7347" s="51"/>
      <c r="O7347" s="35"/>
      <c r="P7347" s="35"/>
      <c r="Q7347" s="35"/>
      <c r="R7347" s="51"/>
      <c r="T7347" s="35"/>
      <c r="U7347" s="35"/>
      <c r="V7347" s="51"/>
      <c r="W7347" s="35"/>
    </row>
    <row r="7348" spans="4:23">
      <c r="D7348" s="51"/>
      <c r="E7348" s="35"/>
      <c r="F7348" s="51"/>
      <c r="J7348" s="35"/>
      <c r="M7348" s="51"/>
      <c r="O7348" s="35"/>
      <c r="P7348" s="35"/>
      <c r="Q7348" s="35"/>
      <c r="R7348" s="51"/>
      <c r="T7348" s="35"/>
      <c r="U7348" s="35"/>
      <c r="V7348" s="51"/>
      <c r="W7348" s="35"/>
    </row>
    <row r="7349" spans="4:23">
      <c r="D7349" s="51"/>
      <c r="E7349" s="35"/>
      <c r="F7349" s="51"/>
      <c r="J7349" s="35"/>
      <c r="M7349" s="51"/>
      <c r="O7349" s="35"/>
      <c r="P7349" s="35"/>
      <c r="Q7349" s="35"/>
      <c r="R7349" s="51"/>
      <c r="T7349" s="35"/>
      <c r="U7349" s="35"/>
      <c r="V7349" s="51"/>
      <c r="W7349" s="35"/>
    </row>
    <row r="7350" spans="4:23">
      <c r="D7350" s="51"/>
      <c r="E7350" s="35"/>
      <c r="F7350" s="51"/>
      <c r="J7350" s="35"/>
      <c r="M7350" s="51"/>
      <c r="O7350" s="35"/>
      <c r="P7350" s="35"/>
      <c r="Q7350" s="35"/>
      <c r="R7350" s="51"/>
      <c r="T7350" s="35"/>
      <c r="U7350" s="35"/>
      <c r="V7350" s="51"/>
      <c r="W7350" s="35"/>
    </row>
    <row r="7351" spans="4:23">
      <c r="D7351" s="51"/>
      <c r="E7351" s="35"/>
      <c r="F7351" s="51"/>
      <c r="J7351" s="35"/>
      <c r="M7351" s="51"/>
      <c r="O7351" s="35"/>
      <c r="P7351" s="35"/>
      <c r="Q7351" s="35"/>
      <c r="R7351" s="51"/>
      <c r="T7351" s="35"/>
      <c r="U7351" s="35"/>
      <c r="V7351" s="51"/>
      <c r="W7351" s="35"/>
    </row>
    <row r="7352" spans="4:23">
      <c r="D7352" s="51"/>
      <c r="E7352" s="35"/>
      <c r="F7352" s="51"/>
      <c r="J7352" s="35"/>
      <c r="M7352" s="51"/>
      <c r="O7352" s="35"/>
      <c r="P7352" s="35"/>
      <c r="Q7352" s="35"/>
      <c r="R7352" s="51"/>
      <c r="T7352" s="35"/>
      <c r="U7352" s="35"/>
      <c r="V7352" s="51"/>
      <c r="W7352" s="35"/>
    </row>
    <row r="7353" spans="4:23">
      <c r="D7353" s="51"/>
      <c r="E7353" s="35"/>
      <c r="F7353" s="51"/>
      <c r="J7353" s="35"/>
      <c r="M7353" s="51"/>
      <c r="O7353" s="35"/>
      <c r="P7353" s="35"/>
      <c r="Q7353" s="35"/>
      <c r="R7353" s="51"/>
      <c r="T7353" s="35"/>
      <c r="U7353" s="35"/>
      <c r="V7353" s="51"/>
      <c r="W7353" s="35"/>
    </row>
    <row r="7354" spans="4:23">
      <c r="D7354" s="51"/>
      <c r="E7354" s="35"/>
      <c r="F7354" s="51"/>
      <c r="J7354" s="35"/>
      <c r="M7354" s="51"/>
      <c r="O7354" s="35"/>
      <c r="P7354" s="35"/>
      <c r="Q7354" s="35"/>
      <c r="R7354" s="51"/>
      <c r="T7354" s="35"/>
      <c r="U7354" s="35"/>
      <c r="V7354" s="51"/>
      <c r="W7354" s="35"/>
    </row>
    <row r="7355" spans="4:23">
      <c r="D7355" s="51"/>
      <c r="E7355" s="35"/>
      <c r="F7355" s="51"/>
      <c r="J7355" s="35"/>
      <c r="M7355" s="51"/>
      <c r="O7355" s="35"/>
      <c r="P7355" s="35"/>
      <c r="Q7355" s="35"/>
      <c r="R7355" s="51"/>
      <c r="T7355" s="35"/>
      <c r="U7355" s="35"/>
      <c r="V7355" s="51"/>
      <c r="W7355" s="35"/>
    </row>
    <row r="7356" spans="4:23">
      <c r="D7356" s="51"/>
      <c r="E7356" s="35"/>
      <c r="F7356" s="51"/>
      <c r="J7356" s="35"/>
      <c r="M7356" s="51"/>
      <c r="O7356" s="35"/>
      <c r="P7356" s="35"/>
      <c r="Q7356" s="35"/>
      <c r="R7356" s="51"/>
      <c r="T7356" s="35"/>
      <c r="U7356" s="35"/>
      <c r="V7356" s="51"/>
      <c r="W7356" s="35"/>
    </row>
    <row r="7357" spans="4:23">
      <c r="D7357" s="51"/>
      <c r="E7357" s="35"/>
      <c r="F7357" s="51"/>
      <c r="J7357" s="35"/>
      <c r="M7357" s="51"/>
      <c r="O7357" s="35"/>
      <c r="P7357" s="35"/>
      <c r="Q7357" s="35"/>
      <c r="R7357" s="51"/>
      <c r="T7357" s="35"/>
      <c r="U7357" s="35"/>
      <c r="V7357" s="51"/>
      <c r="W7357" s="35"/>
    </row>
    <row r="7358" spans="4:23">
      <c r="D7358" s="51"/>
      <c r="E7358" s="35"/>
      <c r="F7358" s="51"/>
      <c r="J7358" s="35"/>
      <c r="M7358" s="51"/>
      <c r="O7358" s="35"/>
      <c r="P7358" s="35"/>
      <c r="Q7358" s="35"/>
      <c r="R7358" s="51"/>
      <c r="T7358" s="35"/>
      <c r="U7358" s="35"/>
      <c r="V7358" s="51"/>
      <c r="W7358" s="35"/>
    </row>
    <row r="7359" spans="4:23">
      <c r="D7359" s="51"/>
      <c r="E7359" s="35"/>
      <c r="F7359" s="51"/>
      <c r="J7359" s="35"/>
      <c r="M7359" s="51"/>
      <c r="O7359" s="35"/>
      <c r="P7359" s="35"/>
      <c r="Q7359" s="35"/>
      <c r="R7359" s="51"/>
      <c r="T7359" s="35"/>
      <c r="U7359" s="35"/>
      <c r="V7359" s="51"/>
      <c r="W7359" s="35"/>
    </row>
    <row r="7360" spans="4:23">
      <c r="D7360" s="51"/>
      <c r="E7360" s="35"/>
      <c r="F7360" s="51"/>
      <c r="J7360" s="35"/>
      <c r="M7360" s="51"/>
      <c r="O7360" s="35"/>
      <c r="P7360" s="35"/>
      <c r="Q7360" s="35"/>
      <c r="R7360" s="51"/>
      <c r="T7360" s="35"/>
      <c r="U7360" s="35"/>
      <c r="V7360" s="51"/>
      <c r="W7360" s="35"/>
    </row>
    <row r="7361" spans="4:23">
      <c r="D7361" s="51"/>
      <c r="E7361" s="35"/>
      <c r="F7361" s="51"/>
      <c r="J7361" s="35"/>
      <c r="M7361" s="51"/>
      <c r="O7361" s="35"/>
      <c r="P7361" s="35"/>
      <c r="Q7361" s="35"/>
      <c r="R7361" s="51"/>
      <c r="T7361" s="35"/>
      <c r="U7361" s="35"/>
      <c r="V7361" s="51"/>
      <c r="W7361" s="35"/>
    </row>
    <row r="7362" spans="4:23">
      <c r="D7362" s="51"/>
      <c r="E7362" s="35"/>
      <c r="F7362" s="51"/>
      <c r="J7362" s="35"/>
      <c r="M7362" s="51"/>
      <c r="O7362" s="35"/>
      <c r="P7362" s="35"/>
      <c r="Q7362" s="35"/>
      <c r="R7362" s="51"/>
      <c r="T7362" s="35"/>
      <c r="U7362" s="35"/>
      <c r="V7362" s="51"/>
      <c r="W7362" s="35"/>
    </row>
    <row r="7363" spans="4:23">
      <c r="D7363" s="51"/>
      <c r="E7363" s="35"/>
      <c r="F7363" s="51"/>
      <c r="J7363" s="35"/>
      <c r="M7363" s="51"/>
      <c r="O7363" s="35"/>
      <c r="P7363" s="35"/>
      <c r="Q7363" s="35"/>
      <c r="R7363" s="51"/>
      <c r="T7363" s="35"/>
      <c r="U7363" s="35"/>
      <c r="V7363" s="51"/>
      <c r="W7363" s="35"/>
    </row>
    <row r="7364" spans="4:23">
      <c r="D7364" s="51"/>
      <c r="E7364" s="35"/>
      <c r="F7364" s="51"/>
      <c r="J7364" s="35"/>
      <c r="M7364" s="51"/>
      <c r="O7364" s="35"/>
      <c r="P7364" s="35"/>
      <c r="Q7364" s="35"/>
      <c r="R7364" s="51"/>
      <c r="T7364" s="35"/>
      <c r="U7364" s="35"/>
      <c r="V7364" s="51"/>
      <c r="W7364" s="35"/>
    </row>
    <row r="7365" spans="4:23">
      <c r="D7365" s="51"/>
      <c r="E7365" s="35"/>
      <c r="F7365" s="51"/>
      <c r="J7365" s="35"/>
      <c r="M7365" s="51"/>
      <c r="O7365" s="35"/>
      <c r="P7365" s="35"/>
      <c r="Q7365" s="35"/>
      <c r="R7365" s="51"/>
      <c r="T7365" s="35"/>
      <c r="U7365" s="35"/>
      <c r="V7365" s="51"/>
      <c r="W7365" s="35"/>
    </row>
    <row r="7366" spans="4:23">
      <c r="D7366" s="51"/>
      <c r="E7366" s="35"/>
      <c r="F7366" s="51"/>
      <c r="J7366" s="35"/>
      <c r="M7366" s="51"/>
      <c r="O7366" s="35"/>
      <c r="P7366" s="35"/>
      <c r="Q7366" s="35"/>
      <c r="R7366" s="51"/>
      <c r="T7366" s="35"/>
      <c r="U7366" s="35"/>
      <c r="V7366" s="51"/>
      <c r="W7366" s="35"/>
    </row>
    <row r="7367" spans="4:23">
      <c r="D7367" s="51"/>
      <c r="E7367" s="35"/>
      <c r="F7367" s="51"/>
      <c r="J7367" s="35"/>
      <c r="M7367" s="51"/>
      <c r="O7367" s="35"/>
      <c r="P7367" s="35"/>
      <c r="Q7367" s="35"/>
      <c r="R7367" s="51"/>
      <c r="T7367" s="35"/>
      <c r="U7367" s="35"/>
      <c r="V7367" s="51"/>
      <c r="W7367" s="35"/>
    </row>
    <row r="7368" spans="4:23">
      <c r="D7368" s="51"/>
      <c r="E7368" s="35"/>
      <c r="F7368" s="51"/>
      <c r="J7368" s="35"/>
      <c r="M7368" s="51"/>
      <c r="O7368" s="35"/>
      <c r="P7368" s="35"/>
      <c r="Q7368" s="35"/>
      <c r="R7368" s="51"/>
      <c r="T7368" s="35"/>
      <c r="U7368" s="35"/>
      <c r="V7368" s="51"/>
      <c r="W7368" s="35"/>
    </row>
    <row r="7369" spans="4:23">
      <c r="D7369" s="51"/>
      <c r="E7369" s="35"/>
      <c r="F7369" s="51"/>
      <c r="J7369" s="35"/>
      <c r="M7369" s="51"/>
      <c r="O7369" s="35"/>
      <c r="P7369" s="35"/>
      <c r="Q7369" s="35"/>
      <c r="R7369" s="51"/>
      <c r="T7369" s="35"/>
      <c r="U7369" s="35"/>
      <c r="V7369" s="51"/>
      <c r="W7369" s="35"/>
    </row>
    <row r="7370" spans="4:23">
      <c r="D7370" s="51"/>
      <c r="E7370" s="35"/>
      <c r="F7370" s="51"/>
      <c r="J7370" s="35"/>
      <c r="M7370" s="51"/>
      <c r="O7370" s="35"/>
      <c r="P7370" s="35"/>
      <c r="Q7370" s="35"/>
      <c r="R7370" s="51"/>
      <c r="T7370" s="35"/>
      <c r="U7370" s="35"/>
      <c r="V7370" s="51"/>
      <c r="W7370" s="35"/>
    </row>
    <row r="7371" spans="4:23">
      <c r="D7371" s="51"/>
      <c r="E7371" s="35"/>
      <c r="F7371" s="51"/>
      <c r="J7371" s="35"/>
      <c r="M7371" s="51"/>
      <c r="O7371" s="35"/>
      <c r="P7371" s="35"/>
      <c r="Q7371" s="35"/>
      <c r="R7371" s="51"/>
      <c r="T7371" s="35"/>
      <c r="U7371" s="35"/>
      <c r="V7371" s="51"/>
      <c r="W7371" s="35"/>
    </row>
    <row r="7372" spans="4:23">
      <c r="D7372" s="51"/>
      <c r="E7372" s="35"/>
      <c r="F7372" s="51"/>
      <c r="J7372" s="35"/>
      <c r="M7372" s="51"/>
      <c r="O7372" s="35"/>
      <c r="P7372" s="35"/>
      <c r="Q7372" s="35"/>
      <c r="R7372" s="51"/>
      <c r="T7372" s="35"/>
      <c r="U7372" s="35"/>
      <c r="V7372" s="51"/>
      <c r="W7372" s="35"/>
    </row>
    <row r="7373" spans="4:23">
      <c r="D7373" s="51"/>
      <c r="E7373" s="35"/>
      <c r="F7373" s="51"/>
      <c r="J7373" s="35"/>
      <c r="M7373" s="51"/>
      <c r="O7373" s="35"/>
      <c r="P7373" s="35"/>
      <c r="Q7373" s="35"/>
      <c r="R7373" s="51"/>
      <c r="T7373" s="35"/>
      <c r="U7373" s="35"/>
      <c r="V7373" s="51"/>
      <c r="W7373" s="35"/>
    </row>
    <row r="7374" spans="4:23">
      <c r="D7374" s="51"/>
      <c r="E7374" s="35"/>
      <c r="F7374" s="51"/>
      <c r="J7374" s="35"/>
      <c r="M7374" s="51"/>
      <c r="O7374" s="35"/>
      <c r="P7374" s="35"/>
      <c r="Q7374" s="35"/>
      <c r="R7374" s="51"/>
      <c r="T7374" s="35"/>
      <c r="U7374" s="35"/>
      <c r="V7374" s="51"/>
      <c r="W7374" s="35"/>
    </row>
    <row r="7375" spans="4:23">
      <c r="D7375" s="51"/>
      <c r="E7375" s="35"/>
      <c r="F7375" s="51"/>
      <c r="J7375" s="35"/>
      <c r="M7375" s="51"/>
      <c r="O7375" s="35"/>
      <c r="P7375" s="35"/>
      <c r="Q7375" s="35"/>
      <c r="R7375" s="51"/>
      <c r="T7375" s="35"/>
      <c r="U7375" s="35"/>
      <c r="V7375" s="51"/>
      <c r="W7375" s="35"/>
    </row>
    <row r="7376" spans="4:23">
      <c r="D7376" s="51"/>
      <c r="E7376" s="35"/>
      <c r="F7376" s="51"/>
      <c r="J7376" s="35"/>
      <c r="M7376" s="51"/>
      <c r="O7376" s="35"/>
      <c r="P7376" s="35"/>
      <c r="Q7376" s="35"/>
      <c r="R7376" s="51"/>
      <c r="T7376" s="35"/>
      <c r="U7376" s="35"/>
      <c r="V7376" s="51"/>
      <c r="W7376" s="35"/>
    </row>
    <row r="7377" spans="4:23">
      <c r="D7377" s="51"/>
      <c r="E7377" s="35"/>
      <c r="F7377" s="51"/>
      <c r="J7377" s="35"/>
      <c r="M7377" s="51"/>
      <c r="O7377" s="35"/>
      <c r="P7377" s="35"/>
      <c r="Q7377" s="35"/>
      <c r="R7377" s="51"/>
      <c r="T7377" s="35"/>
      <c r="U7377" s="35"/>
      <c r="V7377" s="51"/>
      <c r="W7377" s="35"/>
    </row>
    <row r="7378" spans="4:23">
      <c r="D7378" s="51"/>
      <c r="E7378" s="35"/>
      <c r="F7378" s="51"/>
      <c r="J7378" s="35"/>
      <c r="M7378" s="51"/>
      <c r="O7378" s="35"/>
      <c r="P7378" s="35"/>
      <c r="Q7378" s="35"/>
      <c r="R7378" s="51"/>
      <c r="T7378" s="35"/>
      <c r="U7378" s="35"/>
      <c r="V7378" s="51"/>
      <c r="W7378" s="35"/>
    </row>
    <row r="7379" spans="4:23">
      <c r="D7379" s="51"/>
      <c r="E7379" s="35"/>
      <c r="F7379" s="51"/>
      <c r="J7379" s="35"/>
      <c r="M7379" s="51"/>
      <c r="O7379" s="35"/>
      <c r="P7379" s="35"/>
      <c r="Q7379" s="35"/>
      <c r="R7379" s="51"/>
      <c r="T7379" s="35"/>
      <c r="U7379" s="35"/>
      <c r="V7379" s="51"/>
      <c r="W7379" s="35"/>
    </row>
    <row r="7380" spans="4:23">
      <c r="D7380" s="51"/>
      <c r="E7380" s="35"/>
      <c r="F7380" s="51"/>
      <c r="J7380" s="35"/>
      <c r="M7380" s="51"/>
      <c r="O7380" s="35"/>
      <c r="P7380" s="35"/>
      <c r="Q7380" s="35"/>
      <c r="R7380" s="51"/>
      <c r="T7380" s="35"/>
      <c r="U7380" s="35"/>
      <c r="V7380" s="51"/>
      <c r="W7380" s="35"/>
    </row>
    <row r="7381" spans="4:23">
      <c r="D7381" s="51"/>
      <c r="E7381" s="35"/>
      <c r="F7381" s="51"/>
      <c r="J7381" s="35"/>
      <c r="M7381" s="51"/>
      <c r="O7381" s="35"/>
      <c r="P7381" s="35"/>
      <c r="Q7381" s="35"/>
      <c r="R7381" s="51"/>
      <c r="T7381" s="35"/>
      <c r="U7381" s="35"/>
      <c r="V7381" s="51"/>
      <c r="W7381" s="35"/>
    </row>
    <row r="7382" spans="4:23">
      <c r="D7382" s="51"/>
      <c r="E7382" s="35"/>
      <c r="F7382" s="51"/>
      <c r="J7382" s="35"/>
      <c r="M7382" s="51"/>
      <c r="O7382" s="35"/>
      <c r="P7382" s="35"/>
      <c r="Q7382" s="35"/>
      <c r="R7382" s="51"/>
      <c r="T7382" s="35"/>
      <c r="U7382" s="35"/>
      <c r="V7382" s="51"/>
      <c r="W7382" s="35"/>
    </row>
    <row r="7383" spans="4:23">
      <c r="D7383" s="51"/>
      <c r="E7383" s="35"/>
      <c r="F7383" s="51"/>
      <c r="J7383" s="35"/>
      <c r="M7383" s="51"/>
      <c r="O7383" s="35"/>
      <c r="P7383" s="35"/>
      <c r="Q7383" s="35"/>
      <c r="R7383" s="51"/>
      <c r="T7383" s="35"/>
      <c r="U7383" s="35"/>
      <c r="V7383" s="51"/>
      <c r="W7383" s="35"/>
    </row>
    <row r="7384" spans="4:23">
      <c r="D7384" s="51"/>
      <c r="E7384" s="35"/>
      <c r="F7384" s="51"/>
      <c r="J7384" s="35"/>
      <c r="M7384" s="51"/>
      <c r="O7384" s="35"/>
      <c r="P7384" s="35"/>
      <c r="Q7384" s="35"/>
      <c r="R7384" s="51"/>
      <c r="T7384" s="35"/>
      <c r="U7384" s="35"/>
      <c r="V7384" s="51"/>
      <c r="W7384" s="35"/>
    </row>
    <row r="7385" spans="4:23">
      <c r="D7385" s="51"/>
      <c r="E7385" s="35"/>
      <c r="F7385" s="51"/>
      <c r="J7385" s="35"/>
      <c r="M7385" s="51"/>
      <c r="O7385" s="35"/>
      <c r="P7385" s="35"/>
      <c r="Q7385" s="35"/>
      <c r="R7385" s="51"/>
      <c r="T7385" s="35"/>
      <c r="U7385" s="35"/>
      <c r="V7385" s="51"/>
      <c r="W7385" s="35"/>
    </row>
    <row r="7386" spans="4:23">
      <c r="D7386" s="51"/>
      <c r="E7386" s="35"/>
      <c r="F7386" s="51"/>
      <c r="J7386" s="35"/>
      <c r="M7386" s="51"/>
      <c r="O7386" s="35"/>
      <c r="P7386" s="35"/>
      <c r="Q7386" s="35"/>
      <c r="R7386" s="51"/>
      <c r="T7386" s="35"/>
      <c r="U7386" s="35"/>
      <c r="V7386" s="51"/>
      <c r="W7386" s="35"/>
    </row>
    <row r="7387" spans="4:23">
      <c r="D7387" s="51"/>
      <c r="E7387" s="35"/>
      <c r="F7387" s="51"/>
      <c r="J7387" s="35"/>
      <c r="M7387" s="51"/>
      <c r="O7387" s="35"/>
      <c r="P7387" s="35"/>
      <c r="Q7387" s="35"/>
      <c r="R7387" s="51"/>
      <c r="T7387" s="35"/>
      <c r="U7387" s="35"/>
      <c r="V7387" s="51"/>
      <c r="W7387" s="35"/>
    </row>
    <row r="7388" spans="4:23">
      <c r="D7388" s="51"/>
      <c r="E7388" s="35"/>
      <c r="F7388" s="51"/>
      <c r="J7388" s="35"/>
      <c r="M7388" s="51"/>
      <c r="O7388" s="35"/>
      <c r="P7388" s="35"/>
      <c r="Q7388" s="35"/>
      <c r="R7388" s="51"/>
      <c r="T7388" s="35"/>
      <c r="U7388" s="35"/>
      <c r="V7388" s="51"/>
      <c r="W7388" s="35"/>
    </row>
    <row r="7389" spans="4:23">
      <c r="D7389" s="51"/>
      <c r="E7389" s="35"/>
      <c r="F7389" s="51"/>
      <c r="J7389" s="35"/>
      <c r="M7389" s="51"/>
      <c r="O7389" s="35"/>
      <c r="P7389" s="35"/>
      <c r="Q7389" s="35"/>
      <c r="R7389" s="51"/>
      <c r="T7389" s="35"/>
      <c r="U7389" s="35"/>
      <c r="V7389" s="51"/>
      <c r="W7389" s="35"/>
    </row>
    <row r="7390" spans="4:23">
      <c r="D7390" s="51"/>
      <c r="E7390" s="35"/>
      <c r="F7390" s="51"/>
      <c r="J7390" s="35"/>
      <c r="M7390" s="51"/>
      <c r="O7390" s="35"/>
      <c r="P7390" s="35"/>
      <c r="Q7390" s="35"/>
      <c r="R7390" s="51"/>
      <c r="T7390" s="35"/>
      <c r="U7390" s="35"/>
      <c r="V7390" s="51"/>
      <c r="W7390" s="35"/>
    </row>
    <row r="7391" spans="4:23">
      <c r="D7391" s="51"/>
      <c r="E7391" s="35"/>
      <c r="F7391" s="51"/>
      <c r="J7391" s="35"/>
      <c r="M7391" s="51"/>
      <c r="O7391" s="35"/>
      <c r="P7391" s="35"/>
      <c r="Q7391" s="35"/>
      <c r="R7391" s="51"/>
      <c r="T7391" s="35"/>
      <c r="U7391" s="35"/>
      <c r="V7391" s="51"/>
      <c r="W7391" s="35"/>
    </row>
    <row r="7392" spans="4:23">
      <c r="D7392" s="51"/>
      <c r="E7392" s="35"/>
      <c r="F7392" s="51"/>
      <c r="J7392" s="35"/>
      <c r="M7392" s="51"/>
      <c r="O7392" s="35"/>
      <c r="P7392" s="35"/>
      <c r="Q7392" s="35"/>
      <c r="R7392" s="51"/>
      <c r="T7392" s="35"/>
      <c r="U7392" s="35"/>
      <c r="V7392" s="51"/>
      <c r="W7392" s="35"/>
    </row>
    <row r="7393" spans="4:23">
      <c r="D7393" s="51"/>
      <c r="E7393" s="35"/>
      <c r="F7393" s="51"/>
      <c r="J7393" s="35"/>
      <c r="M7393" s="51"/>
      <c r="O7393" s="35"/>
      <c r="P7393" s="35"/>
      <c r="Q7393" s="35"/>
      <c r="R7393" s="51"/>
      <c r="T7393" s="35"/>
      <c r="U7393" s="35"/>
      <c r="V7393" s="51"/>
      <c r="W7393" s="35"/>
    </row>
    <row r="7394" spans="4:23">
      <c r="D7394" s="51"/>
      <c r="E7394" s="35"/>
      <c r="F7394" s="51"/>
      <c r="J7394" s="35"/>
      <c r="M7394" s="51"/>
      <c r="O7394" s="35"/>
      <c r="P7394" s="35"/>
      <c r="Q7394" s="35"/>
      <c r="R7394" s="51"/>
      <c r="T7394" s="35"/>
      <c r="U7394" s="35"/>
      <c r="V7394" s="51"/>
      <c r="W7394" s="35"/>
    </row>
    <row r="7395" spans="4:23">
      <c r="D7395" s="51"/>
      <c r="E7395" s="35"/>
      <c r="F7395" s="51"/>
      <c r="J7395" s="35"/>
      <c r="M7395" s="51"/>
      <c r="O7395" s="35"/>
      <c r="P7395" s="35"/>
      <c r="Q7395" s="35"/>
      <c r="R7395" s="51"/>
      <c r="T7395" s="35"/>
      <c r="U7395" s="35"/>
      <c r="V7395" s="51"/>
      <c r="W7395" s="35"/>
    </row>
    <row r="7396" spans="4:23">
      <c r="D7396" s="51"/>
      <c r="E7396" s="35"/>
      <c r="F7396" s="51"/>
      <c r="J7396" s="35"/>
      <c r="M7396" s="51"/>
      <c r="O7396" s="35"/>
      <c r="P7396" s="35"/>
      <c r="Q7396" s="35"/>
      <c r="R7396" s="51"/>
      <c r="T7396" s="35"/>
      <c r="U7396" s="35"/>
      <c r="V7396" s="51"/>
      <c r="W7396" s="35"/>
    </row>
    <row r="7397" spans="4:23">
      <c r="D7397" s="51"/>
      <c r="E7397" s="35"/>
      <c r="F7397" s="51"/>
      <c r="J7397" s="35"/>
      <c r="M7397" s="51"/>
      <c r="O7397" s="35"/>
      <c r="P7397" s="35"/>
      <c r="Q7397" s="35"/>
      <c r="R7397" s="51"/>
      <c r="T7397" s="35"/>
      <c r="U7397" s="35"/>
      <c r="V7397" s="51"/>
      <c r="W7397" s="35"/>
    </row>
    <row r="7398" spans="4:23">
      <c r="D7398" s="51"/>
      <c r="E7398" s="35"/>
      <c r="F7398" s="51"/>
      <c r="J7398" s="35"/>
      <c r="M7398" s="51"/>
      <c r="O7398" s="35"/>
      <c r="P7398" s="35"/>
      <c r="Q7398" s="35"/>
      <c r="R7398" s="51"/>
      <c r="T7398" s="35"/>
      <c r="U7398" s="35"/>
      <c r="V7398" s="51"/>
      <c r="W7398" s="35"/>
    </row>
    <row r="7399" spans="4:23">
      <c r="D7399" s="51"/>
      <c r="E7399" s="35"/>
      <c r="F7399" s="51"/>
      <c r="J7399" s="35"/>
      <c r="M7399" s="51"/>
      <c r="O7399" s="35"/>
      <c r="P7399" s="35"/>
      <c r="Q7399" s="35"/>
      <c r="R7399" s="51"/>
      <c r="T7399" s="35"/>
      <c r="U7399" s="35"/>
      <c r="V7399" s="51"/>
      <c r="W7399" s="35"/>
    </row>
    <row r="7400" spans="4:23">
      <c r="D7400" s="51"/>
      <c r="E7400" s="35"/>
      <c r="F7400" s="51"/>
      <c r="J7400" s="35"/>
      <c r="M7400" s="51"/>
      <c r="O7400" s="35"/>
      <c r="P7400" s="35"/>
      <c r="Q7400" s="35"/>
      <c r="R7400" s="51"/>
      <c r="T7400" s="35"/>
      <c r="U7400" s="35"/>
      <c r="V7400" s="51"/>
      <c r="W7400" s="35"/>
    </row>
    <row r="7401" spans="4:23">
      <c r="D7401" s="51"/>
      <c r="E7401" s="35"/>
      <c r="F7401" s="51"/>
      <c r="J7401" s="35"/>
      <c r="M7401" s="51"/>
      <c r="O7401" s="35"/>
      <c r="P7401" s="35"/>
      <c r="Q7401" s="35"/>
      <c r="R7401" s="51"/>
      <c r="T7401" s="35"/>
      <c r="U7401" s="35"/>
      <c r="V7401" s="51"/>
      <c r="W7401" s="35"/>
    </row>
    <row r="7402" spans="4:23">
      <c r="D7402" s="51"/>
      <c r="E7402" s="35"/>
      <c r="F7402" s="51"/>
      <c r="J7402" s="35"/>
      <c r="M7402" s="51"/>
      <c r="O7402" s="35"/>
      <c r="P7402" s="35"/>
      <c r="Q7402" s="35"/>
      <c r="R7402" s="51"/>
      <c r="T7402" s="35"/>
      <c r="U7402" s="35"/>
      <c r="V7402" s="51"/>
      <c r="W7402" s="35"/>
    </row>
    <row r="7403" spans="4:23">
      <c r="D7403" s="51"/>
      <c r="E7403" s="35"/>
      <c r="F7403" s="51"/>
      <c r="J7403" s="35"/>
      <c r="M7403" s="51"/>
      <c r="O7403" s="35"/>
      <c r="P7403" s="35"/>
      <c r="Q7403" s="35"/>
      <c r="R7403" s="51"/>
      <c r="T7403" s="35"/>
      <c r="U7403" s="35"/>
      <c r="V7403" s="51"/>
      <c r="W7403" s="35"/>
    </row>
    <row r="7404" spans="4:23">
      <c r="D7404" s="51"/>
      <c r="E7404" s="35"/>
      <c r="F7404" s="51"/>
      <c r="J7404" s="35"/>
      <c r="M7404" s="51"/>
      <c r="O7404" s="35"/>
      <c r="P7404" s="35"/>
      <c r="Q7404" s="35"/>
      <c r="R7404" s="51"/>
      <c r="T7404" s="35"/>
      <c r="U7404" s="35"/>
      <c r="V7404" s="51"/>
      <c r="W7404" s="35"/>
    </row>
    <row r="7405" spans="4:23">
      <c r="D7405" s="51"/>
      <c r="E7405" s="35"/>
      <c r="F7405" s="51"/>
      <c r="J7405" s="35"/>
      <c r="M7405" s="51"/>
      <c r="O7405" s="35"/>
      <c r="P7405" s="35"/>
      <c r="Q7405" s="35"/>
      <c r="R7405" s="51"/>
      <c r="T7405" s="35"/>
      <c r="U7405" s="35"/>
      <c r="V7405" s="51"/>
      <c r="W7405" s="35"/>
    </row>
    <row r="7406" spans="4:23">
      <c r="D7406" s="51"/>
      <c r="E7406" s="35"/>
      <c r="F7406" s="51"/>
      <c r="J7406" s="35"/>
      <c r="M7406" s="51"/>
      <c r="O7406" s="35"/>
      <c r="P7406" s="35"/>
      <c r="Q7406" s="35"/>
      <c r="R7406" s="51"/>
      <c r="T7406" s="35"/>
      <c r="U7406" s="35"/>
      <c r="V7406" s="51"/>
      <c r="W7406" s="35"/>
    </row>
    <row r="7407" spans="4:23">
      <c r="D7407" s="51"/>
      <c r="E7407" s="35"/>
      <c r="F7407" s="51"/>
      <c r="J7407" s="35"/>
      <c r="M7407" s="51"/>
      <c r="O7407" s="35"/>
      <c r="P7407" s="35"/>
      <c r="Q7407" s="35"/>
      <c r="R7407" s="51"/>
      <c r="T7407" s="35"/>
      <c r="U7407" s="35"/>
      <c r="V7407" s="51"/>
      <c r="W7407" s="35"/>
    </row>
    <row r="7408" spans="4:23">
      <c r="D7408" s="51"/>
      <c r="E7408" s="35"/>
      <c r="F7408" s="51"/>
      <c r="J7408" s="35"/>
      <c r="M7408" s="51"/>
      <c r="O7408" s="35"/>
      <c r="P7408" s="35"/>
      <c r="Q7408" s="35"/>
      <c r="R7408" s="51"/>
      <c r="T7408" s="35"/>
      <c r="U7408" s="35"/>
      <c r="V7408" s="51"/>
      <c r="W7408" s="35"/>
    </row>
    <row r="7409" spans="4:23">
      <c r="D7409" s="51"/>
      <c r="E7409" s="35"/>
      <c r="F7409" s="51"/>
      <c r="J7409" s="35"/>
      <c r="M7409" s="51"/>
      <c r="O7409" s="35"/>
      <c r="P7409" s="35"/>
      <c r="Q7409" s="35"/>
      <c r="R7409" s="51"/>
      <c r="T7409" s="35"/>
      <c r="U7409" s="35"/>
      <c r="V7409" s="51"/>
      <c r="W7409" s="35"/>
    </row>
    <row r="7410" spans="4:23">
      <c r="D7410" s="51"/>
      <c r="E7410" s="35"/>
      <c r="F7410" s="51"/>
      <c r="J7410" s="35"/>
      <c r="M7410" s="51"/>
      <c r="O7410" s="35"/>
      <c r="P7410" s="35"/>
      <c r="Q7410" s="35"/>
      <c r="R7410" s="51"/>
      <c r="T7410" s="35"/>
      <c r="U7410" s="35"/>
      <c r="V7410" s="51"/>
      <c r="W7410" s="35"/>
    </row>
    <row r="7411" spans="4:23">
      <c r="D7411" s="51"/>
      <c r="E7411" s="35"/>
      <c r="F7411" s="51"/>
      <c r="J7411" s="35"/>
      <c r="M7411" s="51"/>
      <c r="O7411" s="35"/>
      <c r="P7411" s="35"/>
      <c r="Q7411" s="35"/>
      <c r="R7411" s="51"/>
      <c r="T7411" s="35"/>
      <c r="U7411" s="35"/>
      <c r="V7411" s="51"/>
      <c r="W7411" s="35"/>
    </row>
    <row r="7412" spans="4:23">
      <c r="D7412" s="51"/>
      <c r="E7412" s="35"/>
      <c r="F7412" s="51"/>
      <c r="J7412" s="35"/>
      <c r="M7412" s="51"/>
      <c r="O7412" s="35"/>
      <c r="P7412" s="35"/>
      <c r="Q7412" s="35"/>
      <c r="R7412" s="51"/>
      <c r="T7412" s="35"/>
      <c r="U7412" s="35"/>
      <c r="V7412" s="51"/>
      <c r="W7412" s="35"/>
    </row>
    <row r="7413" spans="4:23">
      <c r="D7413" s="51"/>
      <c r="E7413" s="35"/>
      <c r="F7413" s="51"/>
      <c r="J7413" s="35"/>
      <c r="M7413" s="51"/>
      <c r="O7413" s="35"/>
      <c r="P7413" s="35"/>
      <c r="Q7413" s="35"/>
      <c r="R7413" s="51"/>
      <c r="T7413" s="35"/>
      <c r="U7413" s="35"/>
      <c r="V7413" s="51"/>
      <c r="W7413" s="35"/>
    </row>
    <row r="7414" spans="4:23">
      <c r="D7414" s="51"/>
      <c r="E7414" s="35"/>
      <c r="F7414" s="51"/>
      <c r="J7414" s="35"/>
      <c r="M7414" s="51"/>
      <c r="O7414" s="35"/>
      <c r="P7414" s="35"/>
      <c r="Q7414" s="35"/>
      <c r="R7414" s="51"/>
      <c r="T7414" s="35"/>
      <c r="U7414" s="35"/>
      <c r="V7414" s="51"/>
      <c r="W7414" s="35"/>
    </row>
    <row r="7415" spans="4:23">
      <c r="D7415" s="51"/>
      <c r="E7415" s="35"/>
      <c r="F7415" s="51"/>
      <c r="J7415" s="35"/>
      <c r="M7415" s="51"/>
      <c r="O7415" s="35"/>
      <c r="P7415" s="35"/>
      <c r="Q7415" s="35"/>
      <c r="R7415" s="51"/>
      <c r="T7415" s="35"/>
      <c r="U7415" s="35"/>
      <c r="V7415" s="51"/>
      <c r="W7415" s="35"/>
    </row>
    <row r="7416" spans="4:23">
      <c r="D7416" s="51"/>
      <c r="E7416" s="35"/>
      <c r="F7416" s="51"/>
      <c r="J7416" s="35"/>
      <c r="M7416" s="51"/>
      <c r="O7416" s="35"/>
      <c r="P7416" s="35"/>
      <c r="Q7416" s="35"/>
      <c r="R7416" s="51"/>
      <c r="T7416" s="35"/>
      <c r="U7416" s="35"/>
      <c r="V7416" s="51"/>
      <c r="W7416" s="35"/>
    </row>
    <row r="7417" spans="4:23">
      <c r="D7417" s="51"/>
      <c r="E7417" s="35"/>
      <c r="F7417" s="51"/>
      <c r="J7417" s="35"/>
      <c r="M7417" s="51"/>
      <c r="O7417" s="35"/>
      <c r="P7417" s="35"/>
      <c r="Q7417" s="35"/>
      <c r="R7417" s="51"/>
      <c r="T7417" s="35"/>
      <c r="U7417" s="35"/>
      <c r="V7417" s="51"/>
      <c r="W7417" s="35"/>
    </row>
    <row r="7418" spans="4:23">
      <c r="D7418" s="51"/>
      <c r="E7418" s="35"/>
      <c r="F7418" s="51"/>
      <c r="J7418" s="35"/>
      <c r="M7418" s="51"/>
      <c r="O7418" s="35"/>
      <c r="P7418" s="35"/>
      <c r="Q7418" s="35"/>
      <c r="R7418" s="51"/>
      <c r="T7418" s="35"/>
      <c r="U7418" s="35"/>
      <c r="V7418" s="51"/>
      <c r="W7418" s="35"/>
    </row>
    <row r="7419" spans="4:23">
      <c r="D7419" s="51"/>
      <c r="E7419" s="35"/>
      <c r="F7419" s="51"/>
      <c r="J7419" s="35"/>
      <c r="M7419" s="51"/>
      <c r="O7419" s="35"/>
      <c r="P7419" s="35"/>
      <c r="Q7419" s="35"/>
      <c r="R7419" s="51"/>
      <c r="T7419" s="35"/>
      <c r="U7419" s="35"/>
      <c r="V7419" s="51"/>
      <c r="W7419" s="35"/>
    </row>
    <row r="7420" spans="4:23">
      <c r="D7420" s="51"/>
      <c r="E7420" s="35"/>
      <c r="F7420" s="51"/>
      <c r="J7420" s="35"/>
      <c r="M7420" s="51"/>
      <c r="O7420" s="35"/>
      <c r="P7420" s="35"/>
      <c r="Q7420" s="35"/>
      <c r="R7420" s="51"/>
      <c r="T7420" s="35"/>
      <c r="U7420" s="35"/>
      <c r="V7420" s="51"/>
      <c r="W7420" s="35"/>
    </row>
    <row r="7421" spans="4:23">
      <c r="D7421" s="51"/>
      <c r="E7421" s="35"/>
      <c r="F7421" s="51"/>
      <c r="J7421" s="35"/>
      <c r="M7421" s="51"/>
      <c r="O7421" s="35"/>
      <c r="P7421" s="35"/>
      <c r="Q7421" s="35"/>
      <c r="R7421" s="51"/>
      <c r="T7421" s="35"/>
      <c r="U7421" s="35"/>
      <c r="V7421" s="51"/>
      <c r="W7421" s="35"/>
    </row>
    <row r="7422" spans="4:23">
      <c r="D7422" s="51"/>
      <c r="E7422" s="35"/>
      <c r="F7422" s="51"/>
      <c r="J7422" s="35"/>
      <c r="M7422" s="51"/>
      <c r="O7422" s="35"/>
      <c r="P7422" s="35"/>
      <c r="Q7422" s="35"/>
      <c r="R7422" s="51"/>
      <c r="T7422" s="35"/>
      <c r="U7422" s="35"/>
      <c r="V7422" s="51"/>
      <c r="W7422" s="35"/>
    </row>
    <row r="7423" spans="4:23">
      <c r="D7423" s="51"/>
      <c r="E7423" s="35"/>
      <c r="F7423" s="51"/>
      <c r="J7423" s="35"/>
      <c r="M7423" s="51"/>
      <c r="O7423" s="35"/>
      <c r="P7423" s="35"/>
      <c r="Q7423" s="35"/>
      <c r="R7423" s="51"/>
      <c r="T7423" s="35"/>
      <c r="U7423" s="35"/>
      <c r="V7423" s="51"/>
      <c r="W7423" s="35"/>
    </row>
    <row r="7424" spans="4:23">
      <c r="D7424" s="51"/>
      <c r="E7424" s="35"/>
      <c r="F7424" s="51"/>
      <c r="J7424" s="35"/>
      <c r="M7424" s="51"/>
      <c r="O7424" s="35"/>
      <c r="P7424" s="35"/>
      <c r="Q7424" s="35"/>
      <c r="R7424" s="51"/>
      <c r="T7424" s="35"/>
      <c r="U7424" s="35"/>
      <c r="V7424" s="51"/>
      <c r="W7424" s="35"/>
    </row>
    <row r="7425" spans="4:23">
      <c r="D7425" s="51"/>
      <c r="E7425" s="35"/>
      <c r="F7425" s="51"/>
      <c r="J7425" s="35"/>
      <c r="M7425" s="51"/>
      <c r="O7425" s="35"/>
      <c r="P7425" s="35"/>
      <c r="Q7425" s="35"/>
      <c r="R7425" s="51"/>
      <c r="T7425" s="35"/>
      <c r="U7425" s="35"/>
      <c r="V7425" s="51"/>
      <c r="W7425" s="35"/>
    </row>
    <row r="7426" spans="4:23">
      <c r="D7426" s="51"/>
      <c r="E7426" s="35"/>
      <c r="F7426" s="51"/>
      <c r="J7426" s="35"/>
      <c r="M7426" s="51"/>
      <c r="O7426" s="35"/>
      <c r="P7426" s="35"/>
      <c r="Q7426" s="35"/>
      <c r="R7426" s="51"/>
      <c r="T7426" s="35"/>
      <c r="U7426" s="35"/>
      <c r="V7426" s="51"/>
      <c r="W7426" s="35"/>
    </row>
    <row r="7427" spans="4:23">
      <c r="D7427" s="51"/>
      <c r="E7427" s="35"/>
      <c r="F7427" s="51"/>
      <c r="J7427" s="35"/>
      <c r="M7427" s="51"/>
      <c r="O7427" s="35"/>
      <c r="P7427" s="35"/>
      <c r="Q7427" s="35"/>
      <c r="R7427" s="51"/>
      <c r="T7427" s="35"/>
      <c r="U7427" s="35"/>
      <c r="V7427" s="51"/>
      <c r="W7427" s="35"/>
    </row>
    <row r="7428" spans="4:23">
      <c r="D7428" s="51"/>
      <c r="E7428" s="35"/>
      <c r="F7428" s="51"/>
      <c r="J7428" s="35"/>
      <c r="M7428" s="51"/>
      <c r="O7428" s="35"/>
      <c r="P7428" s="35"/>
      <c r="Q7428" s="35"/>
      <c r="R7428" s="51"/>
      <c r="T7428" s="35"/>
      <c r="U7428" s="35"/>
      <c r="V7428" s="51"/>
      <c r="W7428" s="35"/>
    </row>
    <row r="7429" spans="4:23">
      <c r="D7429" s="51"/>
      <c r="E7429" s="35"/>
      <c r="F7429" s="51"/>
      <c r="J7429" s="35"/>
      <c r="M7429" s="51"/>
      <c r="O7429" s="35"/>
      <c r="P7429" s="35"/>
      <c r="Q7429" s="35"/>
      <c r="R7429" s="51"/>
      <c r="T7429" s="35"/>
      <c r="U7429" s="35"/>
      <c r="V7429" s="51"/>
      <c r="W7429" s="35"/>
    </row>
    <row r="7430" spans="4:23">
      <c r="D7430" s="51"/>
      <c r="E7430" s="35"/>
      <c r="F7430" s="51"/>
      <c r="J7430" s="35"/>
      <c r="M7430" s="51"/>
      <c r="O7430" s="35"/>
      <c r="P7430" s="35"/>
      <c r="Q7430" s="35"/>
      <c r="R7430" s="51"/>
      <c r="T7430" s="35"/>
      <c r="U7430" s="35"/>
      <c r="V7430" s="51"/>
      <c r="W7430" s="35"/>
    </row>
    <row r="7431" spans="4:23">
      <c r="D7431" s="51"/>
      <c r="E7431" s="35"/>
      <c r="F7431" s="51"/>
      <c r="J7431" s="35"/>
      <c r="M7431" s="51"/>
      <c r="O7431" s="35"/>
      <c r="P7431" s="35"/>
      <c r="Q7431" s="35"/>
      <c r="R7431" s="51"/>
      <c r="T7431" s="35"/>
      <c r="U7431" s="35"/>
      <c r="V7431" s="51"/>
      <c r="W7431" s="35"/>
    </row>
    <row r="7432" spans="4:23">
      <c r="D7432" s="51"/>
      <c r="E7432" s="35"/>
      <c r="F7432" s="51"/>
      <c r="J7432" s="35"/>
      <c r="M7432" s="51"/>
      <c r="O7432" s="35"/>
      <c r="P7432" s="35"/>
      <c r="Q7432" s="35"/>
      <c r="R7432" s="51"/>
      <c r="T7432" s="35"/>
      <c r="U7432" s="35"/>
      <c r="V7432" s="51"/>
      <c r="W7432" s="35"/>
    </row>
    <row r="7433" spans="4:23">
      <c r="D7433" s="51"/>
      <c r="E7433" s="35"/>
      <c r="F7433" s="51"/>
      <c r="J7433" s="35"/>
      <c r="M7433" s="51"/>
      <c r="O7433" s="35"/>
      <c r="P7433" s="35"/>
      <c r="Q7433" s="35"/>
      <c r="R7433" s="51"/>
      <c r="T7433" s="35"/>
      <c r="U7433" s="35"/>
      <c r="V7433" s="51"/>
      <c r="W7433" s="35"/>
    </row>
    <row r="7434" spans="4:23">
      <c r="D7434" s="51"/>
      <c r="E7434" s="35"/>
      <c r="F7434" s="51"/>
      <c r="J7434" s="35"/>
      <c r="M7434" s="51"/>
      <c r="O7434" s="35"/>
      <c r="P7434" s="35"/>
      <c r="Q7434" s="35"/>
      <c r="R7434" s="51"/>
      <c r="T7434" s="35"/>
      <c r="U7434" s="35"/>
      <c r="V7434" s="51"/>
      <c r="W7434" s="35"/>
    </row>
    <row r="7435" spans="4:23">
      <c r="D7435" s="51"/>
      <c r="E7435" s="35"/>
      <c r="F7435" s="51"/>
      <c r="J7435" s="35"/>
      <c r="M7435" s="51"/>
      <c r="O7435" s="35"/>
      <c r="P7435" s="35"/>
      <c r="Q7435" s="35"/>
      <c r="R7435" s="51"/>
      <c r="T7435" s="35"/>
      <c r="U7435" s="35"/>
      <c r="V7435" s="51"/>
      <c r="W7435" s="35"/>
    </row>
    <row r="7436" spans="4:23">
      <c r="D7436" s="51"/>
      <c r="E7436" s="35"/>
      <c r="F7436" s="51"/>
      <c r="J7436" s="35"/>
      <c r="M7436" s="51"/>
      <c r="O7436" s="35"/>
      <c r="P7436" s="35"/>
      <c r="Q7436" s="35"/>
      <c r="R7436" s="51"/>
      <c r="T7436" s="35"/>
      <c r="U7436" s="35"/>
      <c r="V7436" s="51"/>
      <c r="W7436" s="35"/>
    </row>
    <row r="7437" spans="4:23">
      <c r="D7437" s="51"/>
      <c r="E7437" s="35"/>
      <c r="F7437" s="51"/>
      <c r="J7437" s="35"/>
      <c r="M7437" s="51"/>
      <c r="O7437" s="35"/>
      <c r="P7437" s="35"/>
      <c r="Q7437" s="35"/>
      <c r="R7437" s="51"/>
      <c r="T7437" s="35"/>
      <c r="U7437" s="35"/>
      <c r="V7437" s="51"/>
      <c r="W7437" s="35"/>
    </row>
    <row r="7438" spans="4:23">
      <c r="D7438" s="51"/>
      <c r="E7438" s="35"/>
      <c r="F7438" s="51"/>
      <c r="J7438" s="35"/>
      <c r="M7438" s="51"/>
      <c r="O7438" s="35"/>
      <c r="P7438" s="35"/>
      <c r="Q7438" s="35"/>
      <c r="R7438" s="51"/>
      <c r="T7438" s="35"/>
      <c r="U7438" s="35"/>
      <c r="V7438" s="51"/>
      <c r="W7438" s="35"/>
    </row>
    <row r="7439" spans="4:23">
      <c r="D7439" s="51"/>
      <c r="E7439" s="35"/>
      <c r="F7439" s="51"/>
      <c r="J7439" s="35"/>
      <c r="M7439" s="51"/>
      <c r="O7439" s="35"/>
      <c r="P7439" s="35"/>
      <c r="Q7439" s="35"/>
      <c r="R7439" s="51"/>
      <c r="T7439" s="35"/>
      <c r="U7439" s="35"/>
      <c r="V7439" s="51"/>
      <c r="W7439" s="35"/>
    </row>
    <row r="7440" spans="4:23">
      <c r="D7440" s="51"/>
      <c r="E7440" s="35"/>
      <c r="F7440" s="51"/>
      <c r="J7440" s="35"/>
      <c r="M7440" s="51"/>
      <c r="O7440" s="35"/>
      <c r="P7440" s="35"/>
      <c r="Q7440" s="35"/>
      <c r="R7440" s="51"/>
      <c r="T7440" s="35"/>
      <c r="U7440" s="35"/>
      <c r="V7440" s="51"/>
      <c r="W7440" s="35"/>
    </row>
    <row r="7441" spans="4:23">
      <c r="D7441" s="51"/>
      <c r="E7441" s="35"/>
      <c r="F7441" s="51"/>
      <c r="J7441" s="35"/>
      <c r="M7441" s="51"/>
      <c r="O7441" s="35"/>
      <c r="P7441" s="35"/>
      <c r="Q7441" s="35"/>
      <c r="R7441" s="51"/>
      <c r="T7441" s="35"/>
      <c r="U7441" s="35"/>
      <c r="V7441" s="51"/>
      <c r="W7441" s="35"/>
    </row>
    <row r="7442" spans="4:23">
      <c r="D7442" s="51"/>
      <c r="E7442" s="35"/>
      <c r="F7442" s="51"/>
      <c r="J7442" s="35"/>
      <c r="M7442" s="51"/>
      <c r="O7442" s="35"/>
      <c r="P7442" s="35"/>
      <c r="Q7442" s="35"/>
      <c r="R7442" s="51"/>
      <c r="T7442" s="35"/>
      <c r="U7442" s="35"/>
      <c r="V7442" s="51"/>
      <c r="W7442" s="35"/>
    </row>
    <row r="7443" spans="4:23">
      <c r="D7443" s="51"/>
      <c r="E7443" s="35"/>
      <c r="F7443" s="51"/>
      <c r="J7443" s="35"/>
      <c r="M7443" s="51"/>
      <c r="O7443" s="35"/>
      <c r="P7443" s="35"/>
      <c r="Q7443" s="35"/>
      <c r="R7443" s="51"/>
      <c r="T7443" s="35"/>
      <c r="U7443" s="35"/>
      <c r="V7443" s="51"/>
      <c r="W7443" s="35"/>
    </row>
    <row r="7444" spans="4:23">
      <c r="D7444" s="51"/>
      <c r="E7444" s="35"/>
      <c r="F7444" s="51"/>
      <c r="J7444" s="35"/>
      <c r="M7444" s="51"/>
      <c r="O7444" s="35"/>
      <c r="P7444" s="35"/>
      <c r="Q7444" s="35"/>
      <c r="R7444" s="51"/>
      <c r="T7444" s="35"/>
      <c r="U7444" s="35"/>
      <c r="V7444" s="51"/>
      <c r="W7444" s="35"/>
    </row>
    <row r="7445" spans="4:23">
      <c r="D7445" s="51"/>
      <c r="E7445" s="35"/>
      <c r="F7445" s="51"/>
      <c r="J7445" s="35"/>
      <c r="M7445" s="51"/>
      <c r="O7445" s="35"/>
      <c r="P7445" s="35"/>
      <c r="Q7445" s="35"/>
      <c r="R7445" s="51"/>
      <c r="T7445" s="35"/>
      <c r="U7445" s="35"/>
      <c r="V7445" s="51"/>
      <c r="W7445" s="35"/>
    </row>
    <row r="7446" spans="4:23">
      <c r="D7446" s="51"/>
      <c r="E7446" s="35"/>
      <c r="F7446" s="51"/>
      <c r="J7446" s="35"/>
      <c r="M7446" s="51"/>
      <c r="O7446" s="35"/>
      <c r="P7446" s="35"/>
      <c r="Q7446" s="35"/>
      <c r="R7446" s="51"/>
      <c r="T7446" s="35"/>
      <c r="U7446" s="35"/>
      <c r="V7446" s="51"/>
      <c r="W7446" s="35"/>
    </row>
    <row r="7447" spans="4:23">
      <c r="D7447" s="51"/>
      <c r="E7447" s="35"/>
      <c r="F7447" s="51"/>
      <c r="J7447" s="35"/>
      <c r="M7447" s="51"/>
      <c r="O7447" s="35"/>
      <c r="P7447" s="35"/>
      <c r="Q7447" s="35"/>
      <c r="R7447" s="51"/>
      <c r="T7447" s="35"/>
      <c r="U7447" s="35"/>
      <c r="V7447" s="51"/>
      <c r="W7447" s="35"/>
    </row>
    <row r="7448" spans="4:23">
      <c r="D7448" s="51"/>
      <c r="E7448" s="35"/>
      <c r="F7448" s="51"/>
      <c r="J7448" s="35"/>
      <c r="M7448" s="51"/>
      <c r="O7448" s="35"/>
      <c r="P7448" s="35"/>
      <c r="Q7448" s="35"/>
      <c r="R7448" s="51"/>
      <c r="T7448" s="35"/>
      <c r="U7448" s="35"/>
      <c r="V7448" s="51"/>
      <c r="W7448" s="35"/>
    </row>
    <row r="7449" spans="4:23">
      <c r="D7449" s="51"/>
      <c r="E7449" s="35"/>
      <c r="F7449" s="51"/>
      <c r="J7449" s="35"/>
      <c r="M7449" s="51"/>
      <c r="O7449" s="35"/>
      <c r="P7449" s="35"/>
      <c r="Q7449" s="35"/>
      <c r="R7449" s="51"/>
      <c r="T7449" s="35"/>
      <c r="U7449" s="35"/>
      <c r="V7449" s="51"/>
      <c r="W7449" s="35"/>
    </row>
    <row r="7450" spans="4:23">
      <c r="D7450" s="51"/>
      <c r="E7450" s="35"/>
      <c r="F7450" s="51"/>
      <c r="J7450" s="35"/>
      <c r="M7450" s="51"/>
      <c r="O7450" s="35"/>
      <c r="P7450" s="35"/>
      <c r="Q7450" s="35"/>
      <c r="R7450" s="51"/>
      <c r="T7450" s="35"/>
      <c r="U7450" s="35"/>
      <c r="V7450" s="51"/>
      <c r="W7450" s="35"/>
    </row>
    <row r="7451" spans="4:23">
      <c r="D7451" s="51"/>
      <c r="E7451" s="35"/>
      <c r="F7451" s="51"/>
      <c r="J7451" s="35"/>
      <c r="M7451" s="51"/>
      <c r="O7451" s="35"/>
      <c r="P7451" s="35"/>
      <c r="Q7451" s="35"/>
      <c r="R7451" s="51"/>
      <c r="T7451" s="35"/>
      <c r="U7451" s="35"/>
      <c r="V7451" s="51"/>
      <c r="W7451" s="35"/>
    </row>
    <row r="7452" spans="4:23">
      <c r="D7452" s="51"/>
      <c r="E7452" s="35"/>
      <c r="F7452" s="51"/>
      <c r="J7452" s="35"/>
      <c r="M7452" s="51"/>
      <c r="O7452" s="35"/>
      <c r="P7452" s="35"/>
      <c r="Q7452" s="35"/>
      <c r="R7452" s="51"/>
      <c r="T7452" s="35"/>
      <c r="U7452" s="35"/>
      <c r="V7452" s="51"/>
      <c r="W7452" s="35"/>
    </row>
    <row r="7453" spans="4:23">
      <c r="D7453" s="51"/>
      <c r="E7453" s="35"/>
      <c r="F7453" s="51"/>
      <c r="J7453" s="35"/>
      <c r="M7453" s="51"/>
      <c r="O7453" s="35"/>
      <c r="P7453" s="35"/>
      <c r="Q7453" s="35"/>
      <c r="R7453" s="51"/>
      <c r="T7453" s="35"/>
      <c r="U7453" s="35"/>
      <c r="V7453" s="51"/>
      <c r="W7453" s="35"/>
    </row>
    <row r="7454" spans="4:23">
      <c r="D7454" s="51"/>
      <c r="E7454" s="35"/>
      <c r="F7454" s="51"/>
      <c r="J7454" s="35"/>
      <c r="M7454" s="51"/>
      <c r="O7454" s="35"/>
      <c r="P7454" s="35"/>
      <c r="Q7454" s="35"/>
      <c r="R7454" s="51"/>
      <c r="T7454" s="35"/>
      <c r="U7454" s="35"/>
      <c r="V7454" s="51"/>
      <c r="W7454" s="35"/>
    </row>
    <row r="7455" spans="4:23">
      <c r="D7455" s="51"/>
      <c r="E7455" s="35"/>
      <c r="F7455" s="51"/>
      <c r="J7455" s="35"/>
      <c r="M7455" s="51"/>
      <c r="O7455" s="35"/>
      <c r="P7455" s="35"/>
      <c r="Q7455" s="35"/>
      <c r="R7455" s="51"/>
      <c r="T7455" s="35"/>
      <c r="U7455" s="35"/>
      <c r="V7455" s="51"/>
      <c r="W7455" s="35"/>
    </row>
    <row r="7456" spans="4:23">
      <c r="D7456" s="51"/>
      <c r="E7456" s="35"/>
      <c r="F7456" s="51"/>
      <c r="J7456" s="35"/>
      <c r="M7456" s="51"/>
      <c r="O7456" s="35"/>
      <c r="P7456" s="35"/>
      <c r="Q7456" s="35"/>
      <c r="R7456" s="51"/>
      <c r="T7456" s="35"/>
      <c r="U7456" s="35"/>
      <c r="V7456" s="51"/>
      <c r="W7456" s="35"/>
    </row>
    <row r="7457" spans="4:23">
      <c r="D7457" s="51"/>
      <c r="E7457" s="35"/>
      <c r="F7457" s="51"/>
      <c r="J7457" s="35"/>
      <c r="M7457" s="51"/>
      <c r="O7457" s="35"/>
      <c r="P7457" s="35"/>
      <c r="Q7457" s="35"/>
      <c r="R7457" s="51"/>
      <c r="T7457" s="35"/>
      <c r="U7457" s="35"/>
      <c r="V7457" s="51"/>
      <c r="W7457" s="35"/>
    </row>
    <row r="7458" spans="4:23">
      <c r="D7458" s="51"/>
      <c r="E7458" s="35"/>
      <c r="F7458" s="51"/>
      <c r="J7458" s="35"/>
      <c r="M7458" s="51"/>
      <c r="O7458" s="35"/>
      <c r="P7458" s="35"/>
      <c r="Q7458" s="35"/>
      <c r="R7458" s="51"/>
      <c r="T7458" s="35"/>
      <c r="U7458" s="35"/>
      <c r="V7458" s="51"/>
      <c r="W7458" s="35"/>
    </row>
    <row r="7459" spans="4:23">
      <c r="D7459" s="51"/>
      <c r="E7459" s="35"/>
      <c r="F7459" s="51"/>
      <c r="J7459" s="35"/>
      <c r="M7459" s="51"/>
      <c r="O7459" s="35"/>
      <c r="P7459" s="35"/>
      <c r="Q7459" s="35"/>
      <c r="R7459" s="51"/>
      <c r="T7459" s="35"/>
      <c r="U7459" s="35"/>
      <c r="V7459" s="51"/>
      <c r="W7459" s="35"/>
    </row>
    <row r="7460" spans="4:23">
      <c r="D7460" s="51"/>
      <c r="E7460" s="35"/>
      <c r="F7460" s="51"/>
      <c r="J7460" s="35"/>
      <c r="M7460" s="51"/>
      <c r="O7460" s="35"/>
      <c r="P7460" s="35"/>
      <c r="Q7460" s="35"/>
      <c r="R7460" s="51"/>
      <c r="T7460" s="35"/>
      <c r="U7460" s="35"/>
      <c r="V7460" s="51"/>
      <c r="W7460" s="35"/>
    </row>
    <row r="7461" spans="4:23">
      <c r="D7461" s="51"/>
      <c r="E7461" s="35"/>
      <c r="F7461" s="51"/>
      <c r="J7461" s="35"/>
      <c r="M7461" s="51"/>
      <c r="O7461" s="35"/>
      <c r="P7461" s="35"/>
      <c r="Q7461" s="35"/>
      <c r="R7461" s="51"/>
      <c r="T7461" s="35"/>
      <c r="U7461" s="35"/>
      <c r="V7461" s="51"/>
      <c r="W7461" s="35"/>
    </row>
    <row r="7462" spans="4:23">
      <c r="D7462" s="51"/>
      <c r="E7462" s="35"/>
      <c r="F7462" s="51"/>
      <c r="J7462" s="35"/>
      <c r="M7462" s="51"/>
      <c r="O7462" s="35"/>
      <c r="P7462" s="35"/>
      <c r="Q7462" s="35"/>
      <c r="R7462" s="51"/>
      <c r="T7462" s="35"/>
      <c r="U7462" s="35"/>
      <c r="V7462" s="51"/>
      <c r="W7462" s="35"/>
    </row>
    <row r="7463" spans="4:23">
      <c r="D7463" s="51"/>
      <c r="E7463" s="35"/>
      <c r="F7463" s="51"/>
      <c r="J7463" s="35"/>
      <c r="M7463" s="51"/>
      <c r="O7463" s="35"/>
      <c r="P7463" s="35"/>
      <c r="Q7463" s="35"/>
      <c r="R7463" s="51"/>
      <c r="T7463" s="35"/>
      <c r="U7463" s="35"/>
      <c r="V7463" s="51"/>
      <c r="W7463" s="35"/>
    </row>
    <row r="7464" spans="4:23">
      <c r="D7464" s="51"/>
      <c r="E7464" s="35"/>
      <c r="F7464" s="51"/>
      <c r="J7464" s="35"/>
      <c r="M7464" s="51"/>
      <c r="O7464" s="35"/>
      <c r="P7464" s="35"/>
      <c r="Q7464" s="35"/>
      <c r="R7464" s="51"/>
      <c r="T7464" s="35"/>
      <c r="U7464" s="35"/>
      <c r="V7464" s="51"/>
      <c r="W7464" s="35"/>
    </row>
    <row r="7465" spans="4:23">
      <c r="D7465" s="51"/>
      <c r="E7465" s="35"/>
      <c r="F7465" s="51"/>
      <c r="J7465" s="35"/>
      <c r="M7465" s="51"/>
      <c r="O7465" s="35"/>
      <c r="P7465" s="35"/>
      <c r="Q7465" s="35"/>
      <c r="R7465" s="51"/>
      <c r="T7465" s="35"/>
      <c r="U7465" s="35"/>
      <c r="V7465" s="51"/>
      <c r="W7465" s="35"/>
    </row>
    <row r="7466" spans="4:23">
      <c r="D7466" s="51"/>
      <c r="E7466" s="35"/>
      <c r="F7466" s="51"/>
      <c r="J7466" s="35"/>
      <c r="M7466" s="51"/>
      <c r="O7466" s="35"/>
      <c r="P7466" s="35"/>
      <c r="Q7466" s="35"/>
      <c r="R7466" s="51"/>
      <c r="T7466" s="35"/>
      <c r="U7466" s="35"/>
      <c r="V7466" s="51"/>
      <c r="W7466" s="35"/>
    </row>
    <row r="7467" spans="4:23">
      <c r="D7467" s="51"/>
      <c r="E7467" s="35"/>
      <c r="F7467" s="51"/>
      <c r="J7467" s="35"/>
      <c r="M7467" s="51"/>
      <c r="O7467" s="35"/>
      <c r="P7467" s="35"/>
      <c r="Q7467" s="35"/>
      <c r="R7467" s="51"/>
      <c r="T7467" s="35"/>
      <c r="U7467" s="35"/>
      <c r="V7467" s="51"/>
      <c r="W7467" s="35"/>
    </row>
    <row r="7468" spans="4:23">
      <c r="D7468" s="51"/>
      <c r="E7468" s="35"/>
      <c r="F7468" s="51"/>
      <c r="J7468" s="35"/>
      <c r="M7468" s="51"/>
      <c r="O7468" s="35"/>
      <c r="P7468" s="35"/>
      <c r="Q7468" s="35"/>
      <c r="R7468" s="51"/>
      <c r="T7468" s="35"/>
      <c r="U7468" s="35"/>
      <c r="V7468" s="51"/>
      <c r="W7468" s="35"/>
    </row>
    <row r="7469" spans="4:23">
      <c r="D7469" s="51"/>
      <c r="E7469" s="35"/>
      <c r="F7469" s="51"/>
      <c r="J7469" s="35"/>
      <c r="M7469" s="51"/>
      <c r="O7469" s="35"/>
      <c r="P7469" s="35"/>
      <c r="Q7469" s="35"/>
      <c r="R7469" s="51"/>
      <c r="T7469" s="35"/>
      <c r="U7469" s="35"/>
      <c r="V7469" s="51"/>
      <c r="W7469" s="35"/>
    </row>
    <row r="7470" spans="4:23">
      <c r="D7470" s="51"/>
      <c r="E7470" s="35"/>
      <c r="F7470" s="51"/>
      <c r="J7470" s="35"/>
      <c r="M7470" s="51"/>
      <c r="O7470" s="35"/>
      <c r="P7470" s="35"/>
      <c r="Q7470" s="35"/>
      <c r="R7470" s="51"/>
      <c r="T7470" s="35"/>
      <c r="U7470" s="35"/>
      <c r="V7470" s="51"/>
      <c r="W7470" s="35"/>
    </row>
    <row r="7471" spans="4:23">
      <c r="D7471" s="51"/>
      <c r="E7471" s="35"/>
      <c r="F7471" s="51"/>
      <c r="J7471" s="35"/>
      <c r="M7471" s="51"/>
      <c r="O7471" s="35"/>
      <c r="P7471" s="35"/>
      <c r="Q7471" s="35"/>
      <c r="R7471" s="51"/>
      <c r="T7471" s="35"/>
      <c r="U7471" s="35"/>
      <c r="V7471" s="51"/>
      <c r="W7471" s="35"/>
    </row>
    <row r="7472" spans="4:23">
      <c r="D7472" s="51"/>
      <c r="E7472" s="35"/>
      <c r="F7472" s="51"/>
      <c r="J7472" s="35"/>
      <c r="M7472" s="51"/>
      <c r="O7472" s="35"/>
      <c r="P7472" s="35"/>
      <c r="Q7472" s="35"/>
      <c r="R7472" s="51"/>
      <c r="T7472" s="35"/>
      <c r="U7472" s="35"/>
      <c r="V7472" s="51"/>
      <c r="W7472" s="35"/>
    </row>
    <row r="7473" spans="4:23">
      <c r="D7473" s="51"/>
      <c r="E7473" s="35"/>
      <c r="F7473" s="51"/>
      <c r="J7473" s="35"/>
      <c r="M7473" s="51"/>
      <c r="O7473" s="35"/>
      <c r="P7473" s="35"/>
      <c r="Q7473" s="35"/>
      <c r="R7473" s="51"/>
      <c r="T7473" s="35"/>
      <c r="U7473" s="35"/>
      <c r="V7473" s="51"/>
      <c r="W7473" s="35"/>
    </row>
    <row r="7474" spans="4:23">
      <c r="D7474" s="51"/>
      <c r="E7474" s="35"/>
      <c r="F7474" s="51"/>
      <c r="J7474" s="35"/>
      <c r="M7474" s="51"/>
      <c r="O7474" s="35"/>
      <c r="P7474" s="35"/>
      <c r="Q7474" s="35"/>
      <c r="R7474" s="51"/>
      <c r="T7474" s="35"/>
      <c r="U7474" s="35"/>
      <c r="V7474" s="51"/>
      <c r="W7474" s="35"/>
    </row>
    <row r="7475" spans="4:23">
      <c r="D7475" s="51"/>
      <c r="E7475" s="35"/>
      <c r="F7475" s="51"/>
      <c r="J7475" s="35"/>
      <c r="M7475" s="51"/>
      <c r="O7475" s="35"/>
      <c r="P7475" s="35"/>
      <c r="Q7475" s="35"/>
      <c r="R7475" s="51"/>
      <c r="T7475" s="35"/>
      <c r="U7475" s="35"/>
      <c r="V7475" s="51"/>
      <c r="W7475" s="35"/>
    </row>
    <row r="7476" spans="4:23">
      <c r="D7476" s="51"/>
      <c r="E7476" s="35"/>
      <c r="F7476" s="51"/>
      <c r="J7476" s="35"/>
      <c r="M7476" s="51"/>
      <c r="O7476" s="35"/>
      <c r="P7476" s="35"/>
      <c r="Q7476" s="35"/>
      <c r="R7476" s="51"/>
      <c r="T7476" s="35"/>
      <c r="U7476" s="35"/>
      <c r="V7476" s="51"/>
      <c r="W7476" s="35"/>
    </row>
    <row r="7477" spans="4:23">
      <c r="D7477" s="51"/>
      <c r="E7477" s="35"/>
      <c r="F7477" s="51"/>
      <c r="J7477" s="35"/>
      <c r="M7477" s="51"/>
      <c r="O7477" s="35"/>
      <c r="P7477" s="35"/>
      <c r="Q7477" s="35"/>
      <c r="R7477" s="51"/>
      <c r="T7477" s="35"/>
      <c r="U7477" s="35"/>
      <c r="V7477" s="51"/>
      <c r="W7477" s="35"/>
    </row>
    <row r="7478" spans="4:23">
      <c r="D7478" s="51"/>
      <c r="E7478" s="35"/>
      <c r="F7478" s="51"/>
      <c r="J7478" s="35"/>
      <c r="M7478" s="51"/>
      <c r="O7478" s="35"/>
      <c r="P7478" s="35"/>
      <c r="Q7478" s="35"/>
      <c r="R7478" s="51"/>
      <c r="T7478" s="35"/>
      <c r="U7478" s="35"/>
      <c r="V7478" s="51"/>
      <c r="W7478" s="35"/>
    </row>
    <row r="7479" spans="4:23">
      <c r="D7479" s="51"/>
      <c r="E7479" s="35"/>
      <c r="F7479" s="51"/>
      <c r="J7479" s="35"/>
      <c r="M7479" s="51"/>
      <c r="O7479" s="35"/>
      <c r="P7479" s="35"/>
      <c r="Q7479" s="35"/>
      <c r="R7479" s="51"/>
      <c r="T7479" s="35"/>
      <c r="U7479" s="35"/>
      <c r="V7479" s="51"/>
      <c r="W7479" s="35"/>
    </row>
    <row r="7480" spans="4:23">
      <c r="D7480" s="51"/>
      <c r="E7480" s="35"/>
      <c r="F7480" s="51"/>
      <c r="J7480" s="35"/>
      <c r="M7480" s="51"/>
      <c r="O7480" s="35"/>
      <c r="P7480" s="35"/>
      <c r="Q7480" s="35"/>
      <c r="R7480" s="51"/>
      <c r="T7480" s="35"/>
      <c r="U7480" s="35"/>
      <c r="V7480" s="51"/>
      <c r="W7480" s="35"/>
    </row>
    <row r="7481" spans="4:23">
      <c r="D7481" s="51"/>
      <c r="E7481" s="35"/>
      <c r="F7481" s="51"/>
      <c r="J7481" s="35"/>
      <c r="M7481" s="51"/>
      <c r="O7481" s="35"/>
      <c r="P7481" s="35"/>
      <c r="Q7481" s="35"/>
      <c r="R7481" s="51"/>
      <c r="T7481" s="35"/>
      <c r="U7481" s="35"/>
      <c r="V7481" s="51"/>
      <c r="W7481" s="35"/>
    </row>
    <row r="7482" spans="4:23">
      <c r="D7482" s="51"/>
      <c r="E7482" s="35"/>
      <c r="F7482" s="51"/>
      <c r="J7482" s="35"/>
      <c r="M7482" s="51"/>
      <c r="O7482" s="35"/>
      <c r="P7482" s="35"/>
      <c r="Q7482" s="35"/>
      <c r="R7482" s="51"/>
      <c r="T7482" s="35"/>
      <c r="U7482" s="35"/>
      <c r="V7482" s="51"/>
      <c r="W7482" s="35"/>
    </row>
    <row r="7483" spans="4:23">
      <c r="D7483" s="51"/>
      <c r="E7483" s="35"/>
      <c r="F7483" s="51"/>
      <c r="J7483" s="35"/>
      <c r="M7483" s="51"/>
      <c r="O7483" s="35"/>
      <c r="P7483" s="35"/>
      <c r="Q7483" s="35"/>
      <c r="R7483" s="51"/>
      <c r="T7483" s="35"/>
      <c r="U7483" s="35"/>
      <c r="V7483" s="51"/>
      <c r="W7483" s="35"/>
    </row>
    <row r="7484" spans="4:23">
      <c r="D7484" s="51"/>
      <c r="E7484" s="35"/>
      <c r="F7484" s="51"/>
      <c r="J7484" s="35"/>
      <c r="M7484" s="51"/>
      <c r="O7484" s="35"/>
      <c r="P7484" s="35"/>
      <c r="Q7484" s="35"/>
      <c r="R7484" s="51"/>
      <c r="T7484" s="35"/>
      <c r="U7484" s="35"/>
      <c r="V7484" s="51"/>
      <c r="W7484" s="35"/>
    </row>
    <row r="7485" spans="4:23">
      <c r="D7485" s="51"/>
      <c r="E7485" s="35"/>
      <c r="F7485" s="51"/>
      <c r="J7485" s="35"/>
      <c r="M7485" s="51"/>
      <c r="O7485" s="35"/>
      <c r="P7485" s="35"/>
      <c r="Q7485" s="35"/>
      <c r="R7485" s="51"/>
      <c r="T7485" s="35"/>
      <c r="U7485" s="35"/>
      <c r="V7485" s="51"/>
      <c r="W7485" s="35"/>
    </row>
    <row r="7486" spans="4:23">
      <c r="D7486" s="51"/>
      <c r="E7486" s="35"/>
      <c r="F7486" s="51"/>
      <c r="J7486" s="35"/>
      <c r="M7486" s="51"/>
      <c r="O7486" s="35"/>
      <c r="P7486" s="35"/>
      <c r="Q7486" s="35"/>
      <c r="R7486" s="51"/>
      <c r="T7486" s="35"/>
      <c r="U7486" s="35"/>
      <c r="V7486" s="51"/>
      <c r="W7486" s="35"/>
    </row>
    <row r="7487" spans="4:23">
      <c r="D7487" s="51"/>
      <c r="E7487" s="35"/>
      <c r="F7487" s="51"/>
      <c r="J7487" s="35"/>
      <c r="M7487" s="51"/>
      <c r="O7487" s="35"/>
      <c r="P7487" s="35"/>
      <c r="Q7487" s="35"/>
      <c r="R7487" s="51"/>
      <c r="T7487" s="35"/>
      <c r="U7487" s="35"/>
      <c r="V7487" s="51"/>
      <c r="W7487" s="35"/>
    </row>
    <row r="7488" spans="4:23">
      <c r="D7488" s="51"/>
      <c r="E7488" s="35"/>
      <c r="F7488" s="51"/>
      <c r="J7488" s="35"/>
      <c r="M7488" s="51"/>
      <c r="O7488" s="35"/>
      <c r="P7488" s="35"/>
      <c r="Q7488" s="35"/>
      <c r="R7488" s="51"/>
      <c r="T7488" s="35"/>
      <c r="U7488" s="35"/>
      <c r="V7488" s="51"/>
      <c r="W7488" s="35"/>
    </row>
    <row r="7489" spans="4:23">
      <c r="D7489" s="51"/>
      <c r="E7489" s="35"/>
      <c r="F7489" s="51"/>
      <c r="J7489" s="35"/>
      <c r="M7489" s="51"/>
      <c r="O7489" s="35"/>
      <c r="P7489" s="35"/>
      <c r="Q7489" s="35"/>
      <c r="R7489" s="51"/>
      <c r="T7489" s="35"/>
      <c r="U7489" s="35"/>
      <c r="V7489" s="51"/>
      <c r="W7489" s="35"/>
    </row>
    <row r="7490" spans="4:23">
      <c r="D7490" s="51"/>
      <c r="E7490" s="35"/>
      <c r="F7490" s="51"/>
      <c r="J7490" s="35"/>
      <c r="M7490" s="51"/>
      <c r="O7490" s="35"/>
      <c r="P7490" s="35"/>
      <c r="Q7490" s="35"/>
      <c r="R7490" s="51"/>
      <c r="T7490" s="35"/>
      <c r="U7490" s="35"/>
      <c r="V7490" s="51"/>
      <c r="W7490" s="35"/>
    </row>
    <row r="7491" spans="4:23">
      <c r="D7491" s="51"/>
      <c r="E7491" s="35"/>
      <c r="F7491" s="51"/>
      <c r="J7491" s="35"/>
      <c r="M7491" s="51"/>
      <c r="O7491" s="35"/>
      <c r="P7491" s="35"/>
      <c r="Q7491" s="35"/>
      <c r="R7491" s="51"/>
      <c r="T7491" s="35"/>
      <c r="U7491" s="35"/>
      <c r="V7491" s="51"/>
      <c r="W7491" s="35"/>
    </row>
    <row r="7492" spans="4:23">
      <c r="D7492" s="51"/>
      <c r="E7492" s="35"/>
      <c r="F7492" s="51"/>
      <c r="J7492" s="35"/>
      <c r="M7492" s="51"/>
      <c r="O7492" s="35"/>
      <c r="P7492" s="35"/>
      <c r="Q7492" s="35"/>
      <c r="R7492" s="51"/>
      <c r="T7492" s="35"/>
      <c r="U7492" s="35"/>
      <c r="V7492" s="51"/>
      <c r="W7492" s="35"/>
    </row>
    <row r="7493" spans="4:23">
      <c r="D7493" s="51"/>
      <c r="E7493" s="35"/>
      <c r="F7493" s="51"/>
      <c r="J7493" s="35"/>
      <c r="M7493" s="51"/>
      <c r="O7493" s="35"/>
      <c r="P7493" s="35"/>
      <c r="Q7493" s="35"/>
      <c r="R7493" s="51"/>
      <c r="T7493" s="35"/>
      <c r="U7493" s="35"/>
      <c r="V7493" s="51"/>
      <c r="W7493" s="35"/>
    </row>
    <row r="7494" spans="4:23">
      <c r="D7494" s="51"/>
      <c r="E7494" s="35"/>
      <c r="F7494" s="51"/>
      <c r="J7494" s="35"/>
      <c r="M7494" s="51"/>
      <c r="O7494" s="35"/>
      <c r="P7494" s="35"/>
      <c r="Q7494" s="35"/>
      <c r="R7494" s="51"/>
      <c r="T7494" s="35"/>
      <c r="U7494" s="35"/>
      <c r="V7494" s="51"/>
      <c r="W7494" s="35"/>
    </row>
    <row r="7495" spans="4:23">
      <c r="D7495" s="51"/>
      <c r="E7495" s="35"/>
      <c r="F7495" s="51"/>
      <c r="J7495" s="35"/>
      <c r="M7495" s="51"/>
      <c r="O7495" s="35"/>
      <c r="P7495" s="35"/>
      <c r="Q7495" s="35"/>
      <c r="R7495" s="51"/>
      <c r="T7495" s="35"/>
      <c r="U7495" s="35"/>
      <c r="V7495" s="51"/>
      <c r="W7495" s="35"/>
    </row>
    <row r="7496" spans="4:23">
      <c r="D7496" s="51"/>
      <c r="E7496" s="35"/>
      <c r="F7496" s="51"/>
      <c r="J7496" s="35"/>
      <c r="M7496" s="51"/>
      <c r="O7496" s="35"/>
      <c r="P7496" s="35"/>
      <c r="Q7496" s="35"/>
      <c r="R7496" s="51"/>
      <c r="T7496" s="35"/>
      <c r="U7496" s="35"/>
      <c r="V7496" s="51"/>
      <c r="W7496" s="35"/>
    </row>
    <row r="7497" spans="4:23">
      <c r="D7497" s="51"/>
      <c r="E7497" s="35"/>
      <c r="F7497" s="51"/>
      <c r="J7497" s="35"/>
      <c r="M7497" s="51"/>
      <c r="O7497" s="35"/>
      <c r="P7497" s="35"/>
      <c r="Q7497" s="35"/>
      <c r="R7497" s="51"/>
      <c r="T7497" s="35"/>
      <c r="U7497" s="35"/>
      <c r="V7497" s="51"/>
      <c r="W7497" s="35"/>
    </row>
    <row r="7498" spans="4:23">
      <c r="D7498" s="51"/>
      <c r="E7498" s="35"/>
      <c r="F7498" s="51"/>
      <c r="J7498" s="35"/>
      <c r="M7498" s="51"/>
      <c r="O7498" s="35"/>
      <c r="P7498" s="35"/>
      <c r="Q7498" s="35"/>
      <c r="R7498" s="51"/>
      <c r="T7498" s="35"/>
      <c r="U7498" s="35"/>
      <c r="V7498" s="51"/>
      <c r="W7498" s="35"/>
    </row>
    <row r="7499" spans="4:23">
      <c r="D7499" s="51"/>
      <c r="E7499" s="35"/>
      <c r="F7499" s="51"/>
      <c r="J7499" s="35"/>
      <c r="M7499" s="51"/>
      <c r="O7499" s="35"/>
      <c r="P7499" s="35"/>
      <c r="Q7499" s="35"/>
      <c r="R7499" s="51"/>
      <c r="T7499" s="35"/>
      <c r="U7499" s="35"/>
      <c r="V7499" s="51"/>
      <c r="W7499" s="35"/>
    </row>
    <row r="7500" spans="4:23">
      <c r="D7500" s="51"/>
      <c r="E7500" s="35"/>
      <c r="F7500" s="51"/>
      <c r="J7500" s="35"/>
      <c r="M7500" s="51"/>
      <c r="O7500" s="35"/>
      <c r="P7500" s="35"/>
      <c r="Q7500" s="35"/>
      <c r="R7500" s="51"/>
      <c r="T7500" s="35"/>
      <c r="U7500" s="35"/>
      <c r="V7500" s="51"/>
      <c r="W7500" s="35"/>
    </row>
    <row r="7501" spans="4:23">
      <c r="D7501" s="51"/>
      <c r="E7501" s="35"/>
      <c r="F7501" s="51"/>
      <c r="J7501" s="35"/>
      <c r="M7501" s="51"/>
      <c r="O7501" s="35"/>
      <c r="P7501" s="35"/>
      <c r="Q7501" s="35"/>
      <c r="R7501" s="51"/>
      <c r="T7501" s="35"/>
      <c r="U7501" s="35"/>
      <c r="V7501" s="51"/>
      <c r="W7501" s="35"/>
    </row>
    <row r="7502" spans="4:23">
      <c r="D7502" s="51"/>
      <c r="E7502" s="35"/>
      <c r="F7502" s="51"/>
      <c r="J7502" s="35"/>
      <c r="M7502" s="51"/>
      <c r="O7502" s="35"/>
      <c r="P7502" s="35"/>
      <c r="Q7502" s="35"/>
      <c r="R7502" s="51"/>
      <c r="T7502" s="35"/>
      <c r="U7502" s="35"/>
      <c r="V7502" s="51"/>
      <c r="W7502" s="35"/>
    </row>
    <row r="7503" spans="4:23">
      <c r="D7503" s="51"/>
      <c r="E7503" s="35"/>
      <c r="F7503" s="51"/>
      <c r="J7503" s="35"/>
      <c r="M7503" s="51"/>
      <c r="O7503" s="35"/>
      <c r="P7503" s="35"/>
      <c r="Q7503" s="35"/>
      <c r="R7503" s="51"/>
      <c r="T7503" s="35"/>
      <c r="U7503" s="35"/>
      <c r="V7503" s="51"/>
      <c r="W7503" s="35"/>
    </row>
    <row r="7504" spans="4:23">
      <c r="D7504" s="51"/>
      <c r="E7504" s="35"/>
      <c r="F7504" s="51"/>
      <c r="J7504" s="35"/>
      <c r="M7504" s="51"/>
      <c r="O7504" s="35"/>
      <c r="P7504" s="35"/>
      <c r="Q7504" s="35"/>
      <c r="R7504" s="51"/>
      <c r="T7504" s="35"/>
      <c r="U7504" s="35"/>
      <c r="V7504" s="51"/>
      <c r="W7504" s="35"/>
    </row>
    <row r="7505" spans="4:23">
      <c r="D7505" s="51"/>
      <c r="E7505" s="35"/>
      <c r="F7505" s="51"/>
      <c r="J7505" s="35"/>
      <c r="M7505" s="51"/>
      <c r="O7505" s="35"/>
      <c r="P7505" s="35"/>
      <c r="Q7505" s="35"/>
      <c r="R7505" s="51"/>
      <c r="T7505" s="35"/>
      <c r="U7505" s="35"/>
      <c r="V7505" s="51"/>
      <c r="W7505" s="35"/>
    </row>
    <row r="7506" spans="4:23">
      <c r="D7506" s="51"/>
      <c r="E7506" s="35"/>
      <c r="F7506" s="51"/>
      <c r="J7506" s="35"/>
      <c r="M7506" s="51"/>
      <c r="O7506" s="35"/>
      <c r="P7506" s="35"/>
      <c r="Q7506" s="35"/>
      <c r="R7506" s="51"/>
      <c r="T7506" s="35"/>
      <c r="U7506" s="35"/>
      <c r="V7506" s="51"/>
      <c r="W7506" s="35"/>
    </row>
    <row r="7507" spans="4:23">
      <c r="D7507" s="51"/>
      <c r="E7507" s="35"/>
      <c r="F7507" s="51"/>
      <c r="J7507" s="35"/>
      <c r="M7507" s="51"/>
      <c r="O7507" s="35"/>
      <c r="P7507" s="35"/>
      <c r="Q7507" s="35"/>
      <c r="R7507" s="51"/>
      <c r="T7507" s="35"/>
      <c r="U7507" s="35"/>
      <c r="V7507" s="51"/>
      <c r="W7507" s="35"/>
    </row>
    <row r="7508" spans="4:23">
      <c r="D7508" s="51"/>
      <c r="E7508" s="35"/>
      <c r="F7508" s="51"/>
      <c r="J7508" s="35"/>
      <c r="M7508" s="51"/>
      <c r="O7508" s="35"/>
      <c r="P7508" s="35"/>
      <c r="Q7508" s="35"/>
      <c r="R7508" s="51"/>
      <c r="T7508" s="35"/>
      <c r="U7508" s="35"/>
      <c r="V7508" s="51"/>
      <c r="W7508" s="35"/>
    </row>
    <row r="7509" spans="4:23">
      <c r="D7509" s="51"/>
      <c r="E7509" s="35"/>
      <c r="F7509" s="51"/>
      <c r="J7509" s="35"/>
      <c r="M7509" s="51"/>
      <c r="O7509" s="35"/>
      <c r="P7509" s="35"/>
      <c r="Q7509" s="35"/>
      <c r="R7509" s="51"/>
      <c r="T7509" s="35"/>
      <c r="U7509" s="35"/>
      <c r="V7509" s="51"/>
      <c r="W7509" s="35"/>
    </row>
    <row r="7510" spans="4:23">
      <c r="D7510" s="51"/>
      <c r="E7510" s="35"/>
      <c r="F7510" s="51"/>
      <c r="J7510" s="35"/>
      <c r="M7510" s="51"/>
      <c r="O7510" s="35"/>
      <c r="P7510" s="35"/>
      <c r="Q7510" s="35"/>
      <c r="R7510" s="51"/>
      <c r="T7510" s="35"/>
      <c r="U7510" s="35"/>
      <c r="V7510" s="51"/>
      <c r="W7510" s="35"/>
    </row>
    <row r="7511" spans="4:23">
      <c r="D7511" s="51"/>
      <c r="E7511" s="35"/>
      <c r="F7511" s="51"/>
      <c r="J7511" s="35"/>
      <c r="M7511" s="51"/>
      <c r="O7511" s="35"/>
      <c r="P7511" s="35"/>
      <c r="Q7511" s="35"/>
      <c r="R7511" s="51"/>
      <c r="T7511" s="35"/>
      <c r="U7511" s="35"/>
      <c r="V7511" s="51"/>
      <c r="W7511" s="35"/>
    </row>
    <row r="7512" spans="4:23">
      <c r="D7512" s="51"/>
      <c r="E7512" s="35"/>
      <c r="F7512" s="51"/>
      <c r="J7512" s="35"/>
      <c r="M7512" s="51"/>
      <c r="O7512" s="35"/>
      <c r="P7512" s="35"/>
      <c r="Q7512" s="35"/>
      <c r="R7512" s="51"/>
      <c r="T7512" s="35"/>
      <c r="U7512" s="35"/>
      <c r="V7512" s="51"/>
      <c r="W7512" s="35"/>
    </row>
    <row r="7513" spans="4:23">
      <c r="D7513" s="51"/>
      <c r="E7513" s="35"/>
      <c r="F7513" s="51"/>
      <c r="J7513" s="35"/>
      <c r="M7513" s="51"/>
      <c r="O7513" s="35"/>
      <c r="P7513" s="35"/>
      <c r="Q7513" s="35"/>
      <c r="R7513" s="51"/>
      <c r="T7513" s="35"/>
      <c r="U7513" s="35"/>
      <c r="V7513" s="51"/>
      <c r="W7513" s="35"/>
    </row>
    <row r="7514" spans="4:23">
      <c r="D7514" s="51"/>
      <c r="E7514" s="35"/>
      <c r="F7514" s="51"/>
      <c r="J7514" s="35"/>
      <c r="M7514" s="51"/>
      <c r="O7514" s="35"/>
      <c r="P7514" s="35"/>
      <c r="Q7514" s="35"/>
      <c r="R7514" s="51"/>
      <c r="T7514" s="35"/>
      <c r="U7514" s="35"/>
      <c r="V7514" s="51"/>
      <c r="W7514" s="35"/>
    </row>
    <row r="7515" spans="4:23">
      <c r="D7515" s="51"/>
      <c r="E7515" s="35"/>
      <c r="F7515" s="51"/>
      <c r="J7515" s="35"/>
      <c r="M7515" s="51"/>
      <c r="O7515" s="35"/>
      <c r="P7515" s="35"/>
      <c r="Q7515" s="35"/>
      <c r="R7515" s="51"/>
      <c r="T7515" s="35"/>
      <c r="U7515" s="35"/>
      <c r="V7515" s="51"/>
      <c r="W7515" s="35"/>
    </row>
    <row r="7516" spans="4:23">
      <c r="D7516" s="51"/>
      <c r="E7516" s="35"/>
      <c r="F7516" s="51"/>
      <c r="J7516" s="35"/>
      <c r="M7516" s="51"/>
      <c r="O7516" s="35"/>
      <c r="P7516" s="35"/>
      <c r="Q7516" s="35"/>
      <c r="R7516" s="51"/>
      <c r="T7516" s="35"/>
      <c r="U7516" s="35"/>
      <c r="V7516" s="51"/>
      <c r="W7516" s="35"/>
    </row>
    <row r="7517" spans="4:23">
      <c r="D7517" s="51"/>
      <c r="E7517" s="35"/>
      <c r="F7517" s="51"/>
      <c r="J7517" s="35"/>
      <c r="M7517" s="51"/>
      <c r="O7517" s="35"/>
      <c r="P7517" s="35"/>
      <c r="Q7517" s="35"/>
      <c r="R7517" s="51"/>
      <c r="T7517" s="35"/>
      <c r="U7517" s="35"/>
      <c r="V7517" s="51"/>
      <c r="W7517" s="35"/>
    </row>
    <row r="7518" spans="4:23">
      <c r="D7518" s="51"/>
      <c r="E7518" s="35"/>
      <c r="F7518" s="51"/>
      <c r="J7518" s="35"/>
      <c r="M7518" s="51"/>
      <c r="O7518" s="35"/>
      <c r="P7518" s="35"/>
      <c r="Q7518" s="35"/>
      <c r="R7518" s="51"/>
      <c r="T7518" s="35"/>
      <c r="U7518" s="35"/>
      <c r="V7518" s="51"/>
      <c r="W7518" s="35"/>
    </row>
    <row r="7519" spans="4:23">
      <c r="D7519" s="51"/>
      <c r="E7519" s="35"/>
      <c r="F7519" s="51"/>
      <c r="J7519" s="35"/>
      <c r="M7519" s="51"/>
      <c r="O7519" s="35"/>
      <c r="P7519" s="35"/>
      <c r="Q7519" s="35"/>
      <c r="R7519" s="51"/>
      <c r="T7519" s="35"/>
      <c r="U7519" s="35"/>
      <c r="V7519" s="51"/>
      <c r="W7519" s="35"/>
    </row>
    <row r="7520" spans="4:23">
      <c r="D7520" s="51"/>
      <c r="E7520" s="35"/>
      <c r="F7520" s="51"/>
      <c r="J7520" s="35"/>
      <c r="M7520" s="51"/>
      <c r="O7520" s="35"/>
      <c r="P7520" s="35"/>
      <c r="Q7520" s="35"/>
      <c r="R7520" s="51"/>
      <c r="T7520" s="35"/>
      <c r="U7520" s="35"/>
      <c r="V7520" s="51"/>
      <c r="W7520" s="35"/>
    </row>
    <row r="7521" spans="4:23">
      <c r="D7521" s="51"/>
      <c r="E7521" s="35"/>
      <c r="F7521" s="51"/>
      <c r="J7521" s="35"/>
      <c r="M7521" s="51"/>
      <c r="O7521" s="35"/>
      <c r="P7521" s="35"/>
      <c r="Q7521" s="35"/>
      <c r="R7521" s="51"/>
      <c r="T7521" s="35"/>
      <c r="U7521" s="35"/>
      <c r="V7521" s="51"/>
      <c r="W7521" s="35"/>
    </row>
    <row r="7522" spans="4:23">
      <c r="D7522" s="51"/>
      <c r="E7522" s="35"/>
      <c r="F7522" s="51"/>
      <c r="J7522" s="35"/>
      <c r="M7522" s="51"/>
      <c r="O7522" s="35"/>
      <c r="P7522" s="35"/>
      <c r="Q7522" s="35"/>
      <c r="R7522" s="51"/>
      <c r="T7522" s="35"/>
      <c r="U7522" s="35"/>
      <c r="V7522" s="51"/>
      <c r="W7522" s="35"/>
    </row>
    <row r="7523" spans="4:23">
      <c r="D7523" s="51"/>
      <c r="E7523" s="35"/>
      <c r="F7523" s="51"/>
      <c r="J7523" s="35"/>
      <c r="M7523" s="51"/>
      <c r="O7523" s="35"/>
      <c r="P7523" s="35"/>
      <c r="Q7523" s="35"/>
      <c r="R7523" s="51"/>
      <c r="T7523" s="35"/>
      <c r="U7523" s="35"/>
      <c r="V7523" s="51"/>
      <c r="W7523" s="35"/>
    </row>
    <row r="7524" spans="4:23">
      <c r="D7524" s="51"/>
      <c r="E7524" s="35"/>
      <c r="F7524" s="51"/>
      <c r="J7524" s="35"/>
      <c r="M7524" s="51"/>
      <c r="O7524" s="35"/>
      <c r="P7524" s="35"/>
      <c r="Q7524" s="35"/>
      <c r="R7524" s="51"/>
      <c r="T7524" s="35"/>
      <c r="U7524" s="35"/>
      <c r="V7524" s="51"/>
      <c r="W7524" s="35"/>
    </row>
    <row r="7525" spans="4:23">
      <c r="D7525" s="51"/>
      <c r="E7525" s="35"/>
      <c r="F7525" s="51"/>
      <c r="J7525" s="35"/>
      <c r="M7525" s="51"/>
      <c r="O7525" s="35"/>
      <c r="P7525" s="35"/>
      <c r="Q7525" s="35"/>
      <c r="R7525" s="51"/>
      <c r="T7525" s="35"/>
      <c r="U7525" s="35"/>
      <c r="V7525" s="51"/>
      <c r="W7525" s="35"/>
    </row>
    <row r="7526" spans="4:23">
      <c r="D7526" s="51"/>
      <c r="E7526" s="35"/>
      <c r="F7526" s="51"/>
      <c r="J7526" s="35"/>
      <c r="M7526" s="51"/>
      <c r="O7526" s="35"/>
      <c r="P7526" s="35"/>
      <c r="Q7526" s="35"/>
      <c r="R7526" s="51"/>
      <c r="T7526" s="35"/>
      <c r="U7526" s="35"/>
      <c r="V7526" s="51"/>
      <c r="W7526" s="35"/>
    </row>
    <row r="7527" spans="4:23">
      <c r="D7527" s="51"/>
      <c r="E7527" s="35"/>
      <c r="F7527" s="51"/>
      <c r="J7527" s="35"/>
      <c r="M7527" s="51"/>
      <c r="O7527" s="35"/>
      <c r="P7527" s="35"/>
      <c r="Q7527" s="35"/>
      <c r="R7527" s="51"/>
      <c r="T7527" s="35"/>
      <c r="U7527" s="35"/>
      <c r="V7527" s="51"/>
      <c r="W7527" s="35"/>
    </row>
    <row r="7528" spans="4:23">
      <c r="D7528" s="51"/>
      <c r="E7528" s="35"/>
      <c r="F7528" s="51"/>
      <c r="J7528" s="35"/>
      <c r="M7528" s="51"/>
      <c r="O7528" s="35"/>
      <c r="P7528" s="35"/>
      <c r="Q7528" s="35"/>
      <c r="R7528" s="51"/>
      <c r="T7528" s="35"/>
      <c r="U7528" s="35"/>
      <c r="V7528" s="51"/>
      <c r="W7528" s="35"/>
    </row>
    <row r="7529" spans="4:23">
      <c r="D7529" s="51"/>
      <c r="E7529" s="35"/>
      <c r="F7529" s="51"/>
      <c r="J7529" s="35"/>
      <c r="M7529" s="51"/>
      <c r="O7529" s="35"/>
      <c r="P7529" s="35"/>
      <c r="Q7529" s="35"/>
      <c r="R7529" s="51"/>
      <c r="T7529" s="35"/>
      <c r="U7529" s="35"/>
      <c r="V7529" s="51"/>
      <c r="W7529" s="35"/>
    </row>
    <row r="7530" spans="4:23">
      <c r="D7530" s="51"/>
      <c r="E7530" s="35"/>
      <c r="F7530" s="51"/>
      <c r="J7530" s="35"/>
      <c r="M7530" s="51"/>
      <c r="O7530" s="35"/>
      <c r="P7530" s="35"/>
      <c r="Q7530" s="35"/>
      <c r="R7530" s="51"/>
      <c r="T7530" s="35"/>
      <c r="U7530" s="35"/>
      <c r="V7530" s="51"/>
      <c r="W7530" s="35"/>
    </row>
    <row r="7531" spans="4:23">
      <c r="D7531" s="51"/>
      <c r="E7531" s="35"/>
      <c r="F7531" s="51"/>
      <c r="J7531" s="35"/>
      <c r="M7531" s="51"/>
      <c r="O7531" s="35"/>
      <c r="P7531" s="35"/>
      <c r="Q7531" s="35"/>
      <c r="R7531" s="51"/>
      <c r="T7531" s="35"/>
      <c r="U7531" s="35"/>
      <c r="V7531" s="51"/>
      <c r="W7531" s="35"/>
    </row>
    <row r="7532" spans="4:23">
      <c r="D7532" s="51"/>
      <c r="E7532" s="35"/>
      <c r="F7532" s="51"/>
      <c r="J7532" s="35"/>
      <c r="M7532" s="51"/>
      <c r="O7532" s="35"/>
      <c r="P7532" s="35"/>
      <c r="Q7532" s="35"/>
      <c r="R7532" s="51"/>
      <c r="T7532" s="35"/>
      <c r="U7532" s="35"/>
      <c r="V7532" s="51"/>
      <c r="W7532" s="35"/>
    </row>
    <row r="7533" spans="4:23">
      <c r="D7533" s="51"/>
      <c r="E7533" s="35"/>
      <c r="F7533" s="51"/>
      <c r="J7533" s="35"/>
      <c r="M7533" s="51"/>
      <c r="O7533" s="35"/>
      <c r="P7533" s="35"/>
      <c r="Q7533" s="35"/>
      <c r="R7533" s="51"/>
      <c r="T7533" s="35"/>
      <c r="U7533" s="35"/>
      <c r="V7533" s="51"/>
      <c r="W7533" s="35"/>
    </row>
    <row r="7534" spans="4:23">
      <c r="D7534" s="51"/>
      <c r="E7534" s="35"/>
      <c r="F7534" s="51"/>
      <c r="J7534" s="35"/>
      <c r="M7534" s="51"/>
      <c r="O7534" s="35"/>
      <c r="P7534" s="35"/>
      <c r="Q7534" s="35"/>
      <c r="R7534" s="51"/>
      <c r="T7534" s="35"/>
      <c r="U7534" s="35"/>
      <c r="V7534" s="51"/>
      <c r="W7534" s="35"/>
    </row>
    <row r="7535" spans="4:23">
      <c r="D7535" s="51"/>
      <c r="E7535" s="35"/>
      <c r="F7535" s="51"/>
      <c r="J7535" s="35"/>
      <c r="M7535" s="51"/>
      <c r="O7535" s="35"/>
      <c r="P7535" s="35"/>
      <c r="Q7535" s="35"/>
      <c r="R7535" s="51"/>
      <c r="T7535" s="35"/>
      <c r="U7535" s="35"/>
      <c r="V7535" s="51"/>
      <c r="W7535" s="35"/>
    </row>
    <row r="7536" spans="4:23">
      <c r="D7536" s="51"/>
      <c r="E7536" s="35"/>
      <c r="F7536" s="51"/>
      <c r="J7536" s="35"/>
      <c r="M7536" s="51"/>
      <c r="O7536" s="35"/>
      <c r="P7536" s="35"/>
      <c r="Q7536" s="35"/>
      <c r="R7536" s="51"/>
      <c r="T7536" s="35"/>
      <c r="U7536" s="35"/>
      <c r="V7536" s="51"/>
      <c r="W7536" s="35"/>
    </row>
    <row r="7537" spans="4:23">
      <c r="D7537" s="51"/>
      <c r="E7537" s="35"/>
      <c r="F7537" s="51"/>
      <c r="J7537" s="35"/>
      <c r="M7537" s="51"/>
      <c r="O7537" s="35"/>
      <c r="P7537" s="35"/>
      <c r="Q7537" s="35"/>
      <c r="R7537" s="51"/>
      <c r="T7537" s="35"/>
      <c r="U7537" s="35"/>
      <c r="V7537" s="51"/>
      <c r="W7537" s="35"/>
    </row>
    <row r="7538" spans="4:23">
      <c r="D7538" s="51"/>
      <c r="E7538" s="35"/>
      <c r="F7538" s="51"/>
      <c r="J7538" s="35"/>
      <c r="M7538" s="51"/>
      <c r="O7538" s="35"/>
      <c r="P7538" s="35"/>
      <c r="Q7538" s="35"/>
      <c r="R7538" s="51"/>
      <c r="T7538" s="35"/>
      <c r="U7538" s="35"/>
      <c r="V7538" s="51"/>
      <c r="W7538" s="35"/>
    </row>
    <row r="7539" spans="4:23">
      <c r="D7539" s="51"/>
      <c r="E7539" s="35"/>
      <c r="F7539" s="51"/>
      <c r="J7539" s="35"/>
      <c r="M7539" s="51"/>
      <c r="O7539" s="35"/>
      <c r="P7539" s="35"/>
      <c r="Q7539" s="35"/>
      <c r="R7539" s="51"/>
      <c r="T7539" s="35"/>
      <c r="U7539" s="35"/>
      <c r="V7539" s="51"/>
      <c r="W7539" s="35"/>
    </row>
    <row r="7540" spans="4:23">
      <c r="D7540" s="51"/>
      <c r="E7540" s="35"/>
      <c r="F7540" s="51"/>
      <c r="J7540" s="35"/>
      <c r="M7540" s="51"/>
      <c r="O7540" s="35"/>
      <c r="P7540" s="35"/>
      <c r="Q7540" s="35"/>
      <c r="R7540" s="51"/>
      <c r="T7540" s="35"/>
      <c r="U7540" s="35"/>
      <c r="V7540" s="51"/>
      <c r="W7540" s="35"/>
    </row>
    <row r="7541" spans="4:23">
      <c r="D7541" s="51"/>
      <c r="E7541" s="35"/>
      <c r="F7541" s="51"/>
      <c r="J7541" s="35"/>
      <c r="M7541" s="51"/>
      <c r="O7541" s="35"/>
      <c r="P7541" s="35"/>
      <c r="Q7541" s="35"/>
      <c r="R7541" s="51"/>
      <c r="T7541" s="35"/>
      <c r="U7541" s="35"/>
      <c r="V7541" s="51"/>
      <c r="W7541" s="35"/>
    </row>
    <row r="7542" spans="4:23">
      <c r="D7542" s="51"/>
      <c r="E7542" s="35"/>
      <c r="F7542" s="51"/>
      <c r="J7542" s="35"/>
      <c r="M7542" s="51"/>
      <c r="O7542" s="35"/>
      <c r="P7542" s="35"/>
      <c r="Q7542" s="35"/>
      <c r="R7542" s="51"/>
      <c r="T7542" s="35"/>
      <c r="U7542" s="35"/>
      <c r="V7542" s="51"/>
      <c r="W7542" s="35"/>
    </row>
    <row r="7543" spans="4:23">
      <c r="D7543" s="51"/>
      <c r="E7543" s="35"/>
      <c r="F7543" s="51"/>
      <c r="J7543" s="35"/>
      <c r="M7543" s="51"/>
      <c r="O7543" s="35"/>
      <c r="P7543" s="35"/>
      <c r="Q7543" s="35"/>
      <c r="R7543" s="51"/>
      <c r="T7543" s="35"/>
      <c r="U7543" s="35"/>
      <c r="V7543" s="51"/>
      <c r="W7543" s="35"/>
    </row>
    <row r="7544" spans="4:23">
      <c r="D7544" s="51"/>
      <c r="E7544" s="35"/>
      <c r="F7544" s="51"/>
      <c r="J7544" s="35"/>
      <c r="M7544" s="51"/>
      <c r="O7544" s="35"/>
      <c r="P7544" s="35"/>
      <c r="Q7544" s="35"/>
      <c r="R7544" s="51"/>
      <c r="T7544" s="35"/>
      <c r="U7544" s="35"/>
      <c r="V7544" s="51"/>
      <c r="W7544" s="35"/>
    </row>
    <row r="7545" spans="4:23">
      <c r="D7545" s="51"/>
      <c r="E7545" s="35"/>
      <c r="F7545" s="51"/>
      <c r="J7545" s="35"/>
      <c r="M7545" s="51"/>
      <c r="O7545" s="35"/>
      <c r="P7545" s="35"/>
      <c r="Q7545" s="35"/>
      <c r="R7545" s="51"/>
      <c r="T7545" s="35"/>
      <c r="U7545" s="35"/>
      <c r="V7545" s="51"/>
      <c r="W7545" s="35"/>
    </row>
    <row r="7546" spans="4:23">
      <c r="D7546" s="51"/>
      <c r="E7546" s="35"/>
      <c r="F7546" s="51"/>
      <c r="J7546" s="35"/>
      <c r="M7546" s="51"/>
      <c r="O7546" s="35"/>
      <c r="P7546" s="35"/>
      <c r="Q7546" s="35"/>
      <c r="R7546" s="51"/>
      <c r="T7546" s="35"/>
      <c r="U7546" s="35"/>
      <c r="V7546" s="51"/>
      <c r="W7546" s="35"/>
    </row>
    <row r="7547" spans="4:23">
      <c r="D7547" s="51"/>
      <c r="E7547" s="35"/>
      <c r="F7547" s="51"/>
      <c r="J7547" s="35"/>
      <c r="M7547" s="51"/>
      <c r="O7547" s="35"/>
      <c r="P7547" s="35"/>
      <c r="Q7547" s="35"/>
      <c r="R7547" s="51"/>
      <c r="T7547" s="35"/>
      <c r="U7547" s="35"/>
      <c r="V7547" s="51"/>
      <c r="W7547" s="35"/>
    </row>
    <row r="7548" spans="4:23">
      <c r="D7548" s="51"/>
      <c r="E7548" s="35"/>
      <c r="F7548" s="51"/>
      <c r="J7548" s="35"/>
      <c r="M7548" s="51"/>
      <c r="O7548" s="35"/>
      <c r="P7548" s="35"/>
      <c r="Q7548" s="35"/>
      <c r="R7548" s="51"/>
      <c r="T7548" s="35"/>
      <c r="U7548" s="35"/>
      <c r="V7548" s="51"/>
      <c r="W7548" s="35"/>
    </row>
    <row r="7549" spans="4:23">
      <c r="D7549" s="51"/>
      <c r="E7549" s="35"/>
      <c r="F7549" s="51"/>
      <c r="J7549" s="35"/>
      <c r="M7549" s="51"/>
      <c r="O7549" s="35"/>
      <c r="P7549" s="35"/>
      <c r="Q7549" s="35"/>
      <c r="R7549" s="51"/>
      <c r="T7549" s="35"/>
      <c r="U7549" s="35"/>
      <c r="V7549" s="51"/>
      <c r="W7549" s="35"/>
    </row>
    <row r="7550" spans="4:23">
      <c r="D7550" s="51"/>
      <c r="E7550" s="35"/>
      <c r="F7550" s="51"/>
      <c r="J7550" s="35"/>
      <c r="M7550" s="51"/>
      <c r="O7550" s="35"/>
      <c r="P7550" s="35"/>
      <c r="Q7550" s="35"/>
      <c r="R7550" s="51"/>
      <c r="T7550" s="35"/>
      <c r="U7550" s="35"/>
      <c r="V7550" s="51"/>
      <c r="W7550" s="35"/>
    </row>
    <row r="7551" spans="4:23">
      <c r="D7551" s="51"/>
      <c r="E7551" s="35"/>
      <c r="F7551" s="51"/>
      <c r="J7551" s="35"/>
      <c r="M7551" s="51"/>
      <c r="O7551" s="35"/>
      <c r="P7551" s="35"/>
      <c r="Q7551" s="35"/>
      <c r="R7551" s="51"/>
      <c r="T7551" s="35"/>
      <c r="U7551" s="35"/>
      <c r="V7551" s="51"/>
      <c r="W7551" s="35"/>
    </row>
    <row r="7552" spans="4:23">
      <c r="D7552" s="51"/>
      <c r="E7552" s="35"/>
      <c r="F7552" s="51"/>
      <c r="J7552" s="35"/>
      <c r="M7552" s="51"/>
      <c r="O7552" s="35"/>
      <c r="P7552" s="35"/>
      <c r="Q7552" s="35"/>
      <c r="R7552" s="51"/>
      <c r="T7552" s="35"/>
      <c r="U7552" s="35"/>
      <c r="V7552" s="51"/>
      <c r="W7552" s="35"/>
    </row>
    <row r="7553" spans="4:23">
      <c r="D7553" s="51"/>
      <c r="E7553" s="35"/>
      <c r="F7553" s="51"/>
      <c r="J7553" s="35"/>
      <c r="M7553" s="51"/>
      <c r="O7553" s="35"/>
      <c r="P7553" s="35"/>
      <c r="Q7553" s="35"/>
      <c r="R7553" s="51"/>
      <c r="T7553" s="35"/>
      <c r="U7553" s="35"/>
      <c r="V7553" s="51"/>
      <c r="W7553" s="35"/>
    </row>
    <row r="7554" spans="4:23">
      <c r="D7554" s="51"/>
      <c r="E7554" s="35"/>
      <c r="F7554" s="51"/>
      <c r="J7554" s="35"/>
      <c r="M7554" s="51"/>
      <c r="O7554" s="35"/>
      <c r="P7554" s="35"/>
      <c r="Q7554" s="35"/>
      <c r="R7554" s="51"/>
      <c r="T7554" s="35"/>
      <c r="U7554" s="35"/>
      <c r="V7554" s="51"/>
      <c r="W7554" s="35"/>
    </row>
    <row r="7555" spans="4:23">
      <c r="D7555" s="51"/>
      <c r="E7555" s="35"/>
      <c r="F7555" s="51"/>
      <c r="J7555" s="35"/>
      <c r="M7555" s="51"/>
      <c r="O7555" s="35"/>
      <c r="P7555" s="35"/>
      <c r="Q7555" s="35"/>
      <c r="R7555" s="51"/>
      <c r="T7555" s="35"/>
      <c r="U7555" s="35"/>
      <c r="V7555" s="51"/>
      <c r="W7555" s="35"/>
    </row>
    <row r="7556" spans="4:23">
      <c r="D7556" s="51"/>
      <c r="E7556" s="35"/>
      <c r="F7556" s="51"/>
      <c r="J7556" s="35"/>
      <c r="M7556" s="51"/>
      <c r="O7556" s="35"/>
      <c r="P7556" s="35"/>
      <c r="Q7556" s="35"/>
      <c r="R7556" s="51"/>
      <c r="T7556" s="35"/>
      <c r="U7556" s="35"/>
      <c r="V7556" s="51"/>
      <c r="W7556" s="35"/>
    </row>
    <row r="7557" spans="4:23">
      <c r="D7557" s="51"/>
      <c r="E7557" s="35"/>
      <c r="F7557" s="51"/>
      <c r="J7557" s="35"/>
      <c r="M7557" s="51"/>
      <c r="O7557" s="35"/>
      <c r="P7557" s="35"/>
      <c r="Q7557" s="35"/>
      <c r="R7557" s="51"/>
      <c r="T7557" s="35"/>
      <c r="U7557" s="35"/>
      <c r="V7557" s="51"/>
      <c r="W7557" s="35"/>
    </row>
    <row r="7558" spans="4:23">
      <c r="D7558" s="51"/>
      <c r="E7558" s="35"/>
      <c r="F7558" s="51"/>
      <c r="J7558" s="35"/>
      <c r="M7558" s="51"/>
      <c r="O7558" s="35"/>
      <c r="P7558" s="35"/>
      <c r="Q7558" s="35"/>
      <c r="R7558" s="51"/>
      <c r="T7558" s="35"/>
      <c r="U7558" s="35"/>
      <c r="V7558" s="51"/>
      <c r="W7558" s="35"/>
    </row>
    <row r="7559" spans="4:23">
      <c r="D7559" s="51"/>
      <c r="E7559" s="35"/>
      <c r="F7559" s="51"/>
      <c r="J7559" s="35"/>
      <c r="M7559" s="51"/>
      <c r="O7559" s="35"/>
      <c r="P7559" s="35"/>
      <c r="Q7559" s="35"/>
      <c r="R7559" s="51"/>
      <c r="T7559" s="35"/>
      <c r="U7559" s="35"/>
      <c r="V7559" s="51"/>
      <c r="W7559" s="35"/>
    </row>
    <row r="7560" spans="4:23">
      <c r="D7560" s="51"/>
      <c r="E7560" s="35"/>
      <c r="F7560" s="51"/>
      <c r="J7560" s="35"/>
      <c r="M7560" s="51"/>
      <c r="O7560" s="35"/>
      <c r="P7560" s="35"/>
      <c r="Q7560" s="35"/>
      <c r="R7560" s="51"/>
      <c r="T7560" s="35"/>
      <c r="U7560" s="35"/>
      <c r="V7560" s="51"/>
      <c r="W7560" s="35"/>
    </row>
    <row r="7561" spans="4:23">
      <c r="D7561" s="51"/>
      <c r="E7561" s="35"/>
      <c r="F7561" s="51"/>
      <c r="J7561" s="35"/>
      <c r="M7561" s="51"/>
      <c r="O7561" s="35"/>
      <c r="P7561" s="35"/>
      <c r="Q7561" s="35"/>
      <c r="R7561" s="51"/>
      <c r="T7561" s="35"/>
      <c r="U7561" s="35"/>
      <c r="V7561" s="51"/>
      <c r="W7561" s="35"/>
    </row>
    <row r="7562" spans="4:23">
      <c r="D7562" s="51"/>
      <c r="E7562" s="35"/>
      <c r="F7562" s="51"/>
      <c r="J7562" s="35"/>
      <c r="M7562" s="51"/>
      <c r="O7562" s="35"/>
      <c r="P7562" s="35"/>
      <c r="Q7562" s="35"/>
      <c r="R7562" s="51"/>
      <c r="T7562" s="35"/>
      <c r="U7562" s="35"/>
      <c r="V7562" s="51"/>
      <c r="W7562" s="35"/>
    </row>
    <row r="7563" spans="4:23">
      <c r="D7563" s="51"/>
      <c r="E7563" s="35"/>
      <c r="F7563" s="51"/>
      <c r="J7563" s="35"/>
      <c r="M7563" s="51"/>
      <c r="O7563" s="35"/>
      <c r="P7563" s="35"/>
      <c r="Q7563" s="35"/>
      <c r="R7563" s="51"/>
      <c r="T7563" s="35"/>
      <c r="U7563" s="35"/>
      <c r="V7563" s="51"/>
      <c r="W7563" s="35"/>
    </row>
    <row r="7564" spans="4:23">
      <c r="D7564" s="51"/>
      <c r="E7564" s="35"/>
      <c r="F7564" s="51"/>
      <c r="J7564" s="35"/>
      <c r="M7564" s="51"/>
      <c r="O7564" s="35"/>
      <c r="P7564" s="35"/>
      <c r="Q7564" s="35"/>
      <c r="R7564" s="51"/>
      <c r="T7564" s="35"/>
      <c r="U7564" s="35"/>
      <c r="V7564" s="51"/>
      <c r="W7564" s="35"/>
    </row>
    <row r="7565" spans="4:23">
      <c r="D7565" s="51"/>
      <c r="E7565" s="35"/>
      <c r="F7565" s="51"/>
      <c r="J7565" s="35"/>
      <c r="M7565" s="51"/>
      <c r="O7565" s="35"/>
      <c r="P7565" s="35"/>
      <c r="Q7565" s="35"/>
      <c r="R7565" s="51"/>
      <c r="T7565" s="35"/>
      <c r="U7565" s="35"/>
      <c r="V7565" s="51"/>
      <c r="W7565" s="35"/>
    </row>
    <row r="7566" spans="4:23">
      <c r="D7566" s="51"/>
      <c r="E7566" s="35"/>
      <c r="F7566" s="51"/>
      <c r="J7566" s="35"/>
      <c r="M7566" s="51"/>
      <c r="O7566" s="35"/>
      <c r="P7566" s="35"/>
      <c r="Q7566" s="35"/>
      <c r="R7566" s="51"/>
      <c r="T7566" s="35"/>
      <c r="U7566" s="35"/>
      <c r="V7566" s="51"/>
      <c r="W7566" s="35"/>
    </row>
    <row r="7567" spans="4:23">
      <c r="D7567" s="51"/>
      <c r="E7567" s="35"/>
      <c r="F7567" s="51"/>
      <c r="J7567" s="35"/>
      <c r="M7567" s="51"/>
      <c r="O7567" s="35"/>
      <c r="P7567" s="35"/>
      <c r="Q7567" s="35"/>
      <c r="R7567" s="51"/>
      <c r="T7567" s="35"/>
      <c r="U7567" s="35"/>
      <c r="V7567" s="51"/>
      <c r="W7567" s="35"/>
    </row>
    <row r="7568" spans="4:23">
      <c r="D7568" s="51"/>
      <c r="E7568" s="35"/>
      <c r="F7568" s="51"/>
      <c r="J7568" s="35"/>
      <c r="M7568" s="51"/>
      <c r="O7568" s="35"/>
      <c r="P7568" s="35"/>
      <c r="Q7568" s="35"/>
      <c r="R7568" s="51"/>
      <c r="T7568" s="35"/>
      <c r="U7568" s="35"/>
      <c r="V7568" s="51"/>
      <c r="W7568" s="35"/>
    </row>
    <row r="7569" spans="4:23">
      <c r="D7569" s="51"/>
      <c r="E7569" s="35"/>
      <c r="F7569" s="51"/>
      <c r="J7569" s="35"/>
      <c r="M7569" s="51"/>
      <c r="O7569" s="35"/>
      <c r="P7569" s="35"/>
      <c r="Q7569" s="35"/>
      <c r="R7569" s="51"/>
      <c r="T7569" s="35"/>
      <c r="U7569" s="35"/>
      <c r="V7569" s="51"/>
      <c r="W7569" s="35"/>
    </row>
    <row r="7570" spans="4:23">
      <c r="D7570" s="51"/>
      <c r="E7570" s="35"/>
      <c r="F7570" s="51"/>
      <c r="J7570" s="35"/>
      <c r="M7570" s="51"/>
      <c r="O7570" s="35"/>
      <c r="P7570" s="35"/>
      <c r="Q7570" s="35"/>
      <c r="R7570" s="51"/>
      <c r="T7570" s="35"/>
      <c r="U7570" s="35"/>
      <c r="V7570" s="51"/>
      <c r="W7570" s="35"/>
    </row>
    <row r="7571" spans="4:23">
      <c r="D7571" s="51"/>
      <c r="E7571" s="35"/>
      <c r="F7571" s="51"/>
      <c r="J7571" s="35"/>
      <c r="M7571" s="51"/>
      <c r="O7571" s="35"/>
      <c r="P7571" s="35"/>
      <c r="Q7571" s="35"/>
      <c r="R7571" s="51"/>
      <c r="T7571" s="35"/>
      <c r="U7571" s="35"/>
      <c r="V7571" s="51"/>
      <c r="W7571" s="35"/>
    </row>
    <row r="7572" spans="4:23">
      <c r="D7572" s="51"/>
      <c r="E7572" s="35"/>
      <c r="F7572" s="51"/>
      <c r="J7572" s="35"/>
      <c r="M7572" s="51"/>
      <c r="O7572" s="35"/>
      <c r="P7572" s="35"/>
      <c r="Q7572" s="35"/>
      <c r="R7572" s="51"/>
      <c r="T7572" s="35"/>
      <c r="U7572" s="35"/>
      <c r="V7572" s="51"/>
      <c r="W7572" s="35"/>
    </row>
    <row r="7573" spans="4:23">
      <c r="D7573" s="51"/>
      <c r="E7573" s="35"/>
      <c r="F7573" s="51"/>
      <c r="J7573" s="35"/>
      <c r="M7573" s="51"/>
      <c r="O7573" s="35"/>
      <c r="P7573" s="35"/>
      <c r="Q7573" s="35"/>
      <c r="R7573" s="51"/>
      <c r="T7573" s="35"/>
      <c r="U7573" s="35"/>
      <c r="V7573" s="51"/>
      <c r="W7573" s="35"/>
    </row>
    <row r="7574" spans="4:23">
      <c r="D7574" s="51"/>
      <c r="E7574" s="35"/>
      <c r="F7574" s="51"/>
      <c r="J7574" s="35"/>
      <c r="M7574" s="51"/>
      <c r="O7574" s="35"/>
      <c r="P7574" s="35"/>
      <c r="Q7574" s="35"/>
      <c r="R7574" s="51"/>
      <c r="T7574" s="35"/>
      <c r="U7574" s="35"/>
      <c r="V7574" s="51"/>
      <c r="W7574" s="35"/>
    </row>
    <row r="7575" spans="4:23">
      <c r="D7575" s="51"/>
      <c r="E7575" s="35"/>
      <c r="F7575" s="51"/>
      <c r="J7575" s="35"/>
      <c r="M7575" s="51"/>
      <c r="O7575" s="35"/>
      <c r="P7575" s="35"/>
      <c r="Q7575" s="35"/>
      <c r="R7575" s="51"/>
      <c r="T7575" s="35"/>
      <c r="U7575" s="35"/>
      <c r="V7575" s="51"/>
      <c r="W7575" s="35"/>
    </row>
    <row r="7576" spans="4:23">
      <c r="D7576" s="51"/>
      <c r="E7576" s="35"/>
      <c r="F7576" s="51"/>
      <c r="J7576" s="35"/>
      <c r="M7576" s="51"/>
      <c r="O7576" s="35"/>
      <c r="P7576" s="35"/>
      <c r="Q7576" s="35"/>
      <c r="R7576" s="51"/>
      <c r="T7576" s="35"/>
      <c r="U7576" s="35"/>
      <c r="V7576" s="51"/>
      <c r="W7576" s="35"/>
    </row>
    <row r="7577" spans="4:23">
      <c r="D7577" s="51"/>
      <c r="E7577" s="35"/>
      <c r="F7577" s="51"/>
      <c r="J7577" s="35"/>
      <c r="M7577" s="51"/>
      <c r="O7577" s="35"/>
      <c r="P7577" s="35"/>
      <c r="Q7577" s="35"/>
      <c r="R7577" s="51"/>
      <c r="T7577" s="35"/>
      <c r="U7577" s="35"/>
      <c r="V7577" s="51"/>
      <c r="W7577" s="35"/>
    </row>
    <row r="7578" spans="4:23">
      <c r="D7578" s="51"/>
      <c r="E7578" s="35"/>
      <c r="F7578" s="51"/>
      <c r="J7578" s="35"/>
      <c r="M7578" s="51"/>
      <c r="O7578" s="35"/>
      <c r="P7578" s="35"/>
      <c r="Q7578" s="35"/>
      <c r="R7578" s="51"/>
      <c r="T7578" s="35"/>
      <c r="U7578" s="35"/>
      <c r="V7578" s="51"/>
      <c r="W7578" s="35"/>
    </row>
    <row r="7579" spans="4:23">
      <c r="D7579" s="51"/>
      <c r="E7579" s="35"/>
      <c r="F7579" s="51"/>
      <c r="J7579" s="35"/>
      <c r="M7579" s="51"/>
      <c r="O7579" s="35"/>
      <c r="P7579" s="35"/>
      <c r="Q7579" s="35"/>
      <c r="R7579" s="51"/>
      <c r="T7579" s="35"/>
      <c r="U7579" s="35"/>
      <c r="V7579" s="51"/>
      <c r="W7579" s="35"/>
    </row>
    <row r="7580" spans="4:23">
      <c r="D7580" s="51"/>
      <c r="E7580" s="35"/>
      <c r="F7580" s="51"/>
      <c r="J7580" s="35"/>
      <c r="M7580" s="51"/>
      <c r="O7580" s="35"/>
      <c r="P7580" s="35"/>
      <c r="Q7580" s="35"/>
      <c r="R7580" s="51"/>
      <c r="T7580" s="35"/>
      <c r="U7580" s="35"/>
      <c r="V7580" s="51"/>
      <c r="W7580" s="35"/>
    </row>
    <row r="7581" spans="4:23">
      <c r="D7581" s="51"/>
      <c r="E7581" s="35"/>
      <c r="F7581" s="51"/>
      <c r="J7581" s="35"/>
      <c r="M7581" s="51"/>
      <c r="O7581" s="35"/>
      <c r="P7581" s="35"/>
      <c r="Q7581" s="35"/>
      <c r="R7581" s="51"/>
      <c r="T7581" s="35"/>
      <c r="U7581" s="35"/>
      <c r="V7581" s="51"/>
      <c r="W7581" s="35"/>
    </row>
    <row r="7582" spans="4:23">
      <c r="D7582" s="51"/>
      <c r="E7582" s="35"/>
      <c r="F7582" s="51"/>
      <c r="J7582" s="35"/>
      <c r="M7582" s="51"/>
      <c r="O7582" s="35"/>
      <c r="P7582" s="35"/>
      <c r="Q7582" s="35"/>
      <c r="R7582" s="51"/>
      <c r="T7582" s="35"/>
      <c r="U7582" s="35"/>
      <c r="V7582" s="51"/>
      <c r="W7582" s="35"/>
    </row>
    <row r="7583" spans="4:23">
      <c r="D7583" s="51"/>
      <c r="E7583" s="35"/>
      <c r="F7583" s="51"/>
      <c r="J7583" s="35"/>
      <c r="M7583" s="51"/>
      <c r="O7583" s="35"/>
      <c r="P7583" s="35"/>
      <c r="Q7583" s="35"/>
      <c r="R7583" s="51"/>
      <c r="T7583" s="35"/>
      <c r="U7583" s="35"/>
      <c r="V7583" s="51"/>
      <c r="W7583" s="35"/>
    </row>
    <row r="7584" spans="4:23">
      <c r="D7584" s="51"/>
      <c r="E7584" s="35"/>
      <c r="F7584" s="51"/>
      <c r="J7584" s="35"/>
      <c r="M7584" s="51"/>
      <c r="O7584" s="35"/>
      <c r="P7584" s="35"/>
      <c r="Q7584" s="35"/>
      <c r="R7584" s="51"/>
      <c r="T7584" s="35"/>
      <c r="U7584" s="35"/>
      <c r="V7584" s="51"/>
      <c r="W7584" s="35"/>
    </row>
    <row r="7585" spans="4:23">
      <c r="D7585" s="51"/>
      <c r="E7585" s="35"/>
      <c r="F7585" s="51"/>
      <c r="J7585" s="35"/>
      <c r="M7585" s="51"/>
      <c r="O7585" s="35"/>
      <c r="P7585" s="35"/>
      <c r="Q7585" s="35"/>
      <c r="R7585" s="51"/>
      <c r="T7585" s="35"/>
      <c r="U7585" s="35"/>
      <c r="V7585" s="51"/>
      <c r="W7585" s="35"/>
    </row>
    <row r="7586" spans="4:23">
      <c r="D7586" s="51"/>
      <c r="E7586" s="35"/>
      <c r="F7586" s="51"/>
      <c r="J7586" s="35"/>
      <c r="M7586" s="51"/>
      <c r="O7586" s="35"/>
      <c r="P7586" s="35"/>
      <c r="Q7586" s="35"/>
      <c r="R7586" s="51"/>
      <c r="T7586" s="35"/>
      <c r="U7586" s="35"/>
      <c r="V7586" s="51"/>
      <c r="W7586" s="35"/>
    </row>
    <row r="7587" spans="4:23">
      <c r="D7587" s="51"/>
      <c r="E7587" s="35"/>
      <c r="F7587" s="51"/>
      <c r="J7587" s="35"/>
      <c r="M7587" s="51"/>
      <c r="O7587" s="35"/>
      <c r="P7587" s="35"/>
      <c r="Q7587" s="35"/>
      <c r="R7587" s="51"/>
      <c r="T7587" s="35"/>
      <c r="U7587" s="35"/>
      <c r="V7587" s="51"/>
      <c r="W7587" s="35"/>
    </row>
    <row r="7588" spans="4:23">
      <c r="D7588" s="51"/>
      <c r="E7588" s="35"/>
      <c r="F7588" s="51"/>
      <c r="J7588" s="35"/>
      <c r="M7588" s="51"/>
      <c r="O7588" s="35"/>
      <c r="P7588" s="35"/>
      <c r="Q7588" s="35"/>
      <c r="R7588" s="51"/>
      <c r="T7588" s="35"/>
      <c r="U7588" s="35"/>
      <c r="V7588" s="51"/>
      <c r="W7588" s="35"/>
    </row>
    <row r="7589" spans="4:23">
      <c r="D7589" s="51"/>
      <c r="E7589" s="35"/>
      <c r="F7589" s="51"/>
      <c r="J7589" s="35"/>
      <c r="M7589" s="51"/>
      <c r="O7589" s="35"/>
      <c r="P7589" s="35"/>
      <c r="Q7589" s="35"/>
      <c r="R7589" s="51"/>
      <c r="T7589" s="35"/>
      <c r="U7589" s="35"/>
      <c r="V7589" s="51"/>
      <c r="W7589" s="35"/>
    </row>
    <row r="7590" spans="4:23">
      <c r="D7590" s="51"/>
      <c r="E7590" s="35"/>
      <c r="F7590" s="51"/>
      <c r="J7590" s="35"/>
      <c r="M7590" s="51"/>
      <c r="O7590" s="35"/>
      <c r="P7590" s="35"/>
      <c r="Q7590" s="35"/>
      <c r="R7590" s="51"/>
      <c r="T7590" s="35"/>
      <c r="U7590" s="35"/>
      <c r="V7590" s="51"/>
      <c r="W7590" s="35"/>
    </row>
    <row r="7591" spans="4:23">
      <c r="D7591" s="51"/>
      <c r="E7591" s="35"/>
      <c r="F7591" s="51"/>
      <c r="J7591" s="35"/>
      <c r="M7591" s="51"/>
      <c r="O7591" s="35"/>
      <c r="P7591" s="35"/>
      <c r="Q7591" s="35"/>
      <c r="R7591" s="51"/>
      <c r="T7591" s="35"/>
      <c r="U7591" s="35"/>
      <c r="V7591" s="51"/>
      <c r="W7591" s="35"/>
    </row>
    <row r="7592" spans="4:23">
      <c r="D7592" s="51"/>
      <c r="E7592" s="35"/>
      <c r="F7592" s="51"/>
      <c r="J7592" s="35"/>
      <c r="M7592" s="51"/>
      <c r="O7592" s="35"/>
      <c r="P7592" s="35"/>
      <c r="Q7592" s="35"/>
      <c r="R7592" s="51"/>
      <c r="T7592" s="35"/>
      <c r="U7592" s="35"/>
      <c r="V7592" s="51"/>
      <c r="W7592" s="35"/>
    </row>
    <row r="7593" spans="4:23">
      <c r="D7593" s="51"/>
      <c r="E7593" s="35"/>
      <c r="F7593" s="51"/>
      <c r="J7593" s="35"/>
      <c r="M7593" s="51"/>
      <c r="O7593" s="35"/>
      <c r="P7593" s="35"/>
      <c r="Q7593" s="35"/>
      <c r="R7593" s="51"/>
      <c r="T7593" s="35"/>
      <c r="U7593" s="35"/>
      <c r="V7593" s="51"/>
      <c r="W7593" s="35"/>
    </row>
    <row r="7594" spans="4:23">
      <c r="D7594" s="51"/>
      <c r="E7594" s="35"/>
      <c r="F7594" s="51"/>
      <c r="J7594" s="35"/>
      <c r="M7594" s="51"/>
      <c r="O7594" s="35"/>
      <c r="P7594" s="35"/>
      <c r="Q7594" s="35"/>
      <c r="R7594" s="51"/>
      <c r="T7594" s="35"/>
      <c r="U7594" s="35"/>
      <c r="V7594" s="51"/>
      <c r="W7594" s="35"/>
    </row>
    <row r="7595" spans="4:23">
      <c r="D7595" s="51"/>
      <c r="E7595" s="35"/>
      <c r="F7595" s="51"/>
      <c r="J7595" s="35"/>
      <c r="M7595" s="51"/>
      <c r="O7595" s="35"/>
      <c r="P7595" s="35"/>
      <c r="Q7595" s="35"/>
      <c r="R7595" s="51"/>
      <c r="T7595" s="35"/>
      <c r="U7595" s="35"/>
      <c r="V7595" s="51"/>
      <c r="W7595" s="35"/>
    </row>
    <row r="7596" spans="4:23">
      <c r="D7596" s="51"/>
      <c r="E7596" s="35"/>
      <c r="F7596" s="51"/>
      <c r="J7596" s="35"/>
      <c r="M7596" s="51"/>
      <c r="O7596" s="35"/>
      <c r="P7596" s="35"/>
      <c r="Q7596" s="35"/>
      <c r="R7596" s="51"/>
      <c r="T7596" s="35"/>
      <c r="U7596" s="35"/>
      <c r="V7596" s="51"/>
      <c r="W7596" s="35"/>
    </row>
    <row r="7597" spans="4:23">
      <c r="D7597" s="51"/>
      <c r="E7597" s="35"/>
      <c r="F7597" s="51"/>
      <c r="J7597" s="35"/>
      <c r="M7597" s="51"/>
      <c r="O7597" s="35"/>
      <c r="P7597" s="35"/>
      <c r="Q7597" s="35"/>
      <c r="R7597" s="51"/>
      <c r="T7597" s="35"/>
      <c r="U7597" s="35"/>
      <c r="V7597" s="51"/>
      <c r="W7597" s="35"/>
    </row>
    <row r="7598" spans="4:23">
      <c r="D7598" s="51"/>
      <c r="E7598" s="35"/>
      <c r="F7598" s="51"/>
      <c r="J7598" s="35"/>
      <c r="M7598" s="51"/>
      <c r="O7598" s="35"/>
      <c r="P7598" s="35"/>
      <c r="Q7598" s="35"/>
      <c r="R7598" s="51"/>
      <c r="T7598" s="35"/>
      <c r="U7598" s="35"/>
      <c r="V7598" s="51"/>
      <c r="W7598" s="35"/>
    </row>
    <row r="7599" spans="4:23">
      <c r="D7599" s="51"/>
      <c r="E7599" s="35"/>
      <c r="F7599" s="51"/>
      <c r="J7599" s="35"/>
      <c r="M7599" s="51"/>
      <c r="O7599" s="35"/>
      <c r="P7599" s="35"/>
      <c r="Q7599" s="35"/>
      <c r="R7599" s="51"/>
      <c r="T7599" s="35"/>
      <c r="U7599" s="35"/>
      <c r="V7599" s="51"/>
      <c r="W7599" s="35"/>
    </row>
    <row r="7600" spans="4:23">
      <c r="D7600" s="51"/>
      <c r="E7600" s="35"/>
      <c r="F7600" s="51"/>
      <c r="J7600" s="35"/>
      <c r="M7600" s="51"/>
      <c r="O7600" s="35"/>
      <c r="P7600" s="35"/>
      <c r="Q7600" s="35"/>
      <c r="R7600" s="51"/>
      <c r="T7600" s="35"/>
      <c r="U7600" s="35"/>
      <c r="V7600" s="51"/>
      <c r="W7600" s="35"/>
    </row>
    <row r="7601" spans="4:23">
      <c r="D7601" s="51"/>
      <c r="E7601" s="35"/>
      <c r="F7601" s="51"/>
      <c r="J7601" s="35"/>
      <c r="M7601" s="51"/>
      <c r="O7601" s="35"/>
      <c r="P7601" s="35"/>
      <c r="Q7601" s="35"/>
      <c r="R7601" s="51"/>
      <c r="T7601" s="35"/>
      <c r="U7601" s="35"/>
      <c r="V7601" s="51"/>
      <c r="W7601" s="35"/>
    </row>
    <row r="7602" spans="4:23">
      <c r="D7602" s="51"/>
      <c r="E7602" s="35"/>
      <c r="F7602" s="51"/>
      <c r="J7602" s="35"/>
      <c r="M7602" s="51"/>
      <c r="O7602" s="35"/>
      <c r="P7602" s="35"/>
      <c r="Q7602" s="35"/>
      <c r="R7602" s="51"/>
      <c r="T7602" s="35"/>
      <c r="U7602" s="35"/>
      <c r="V7602" s="51"/>
      <c r="W7602" s="35"/>
    </row>
    <row r="7603" spans="4:23">
      <c r="D7603" s="51"/>
      <c r="E7603" s="35"/>
      <c r="F7603" s="51"/>
      <c r="J7603" s="35"/>
      <c r="M7603" s="51"/>
      <c r="O7603" s="35"/>
      <c r="P7603" s="35"/>
      <c r="Q7603" s="35"/>
      <c r="R7603" s="51"/>
      <c r="T7603" s="35"/>
      <c r="U7603" s="35"/>
      <c r="V7603" s="51"/>
      <c r="W7603" s="35"/>
    </row>
    <row r="7604" spans="4:23">
      <c r="D7604" s="51"/>
      <c r="E7604" s="35"/>
      <c r="F7604" s="51"/>
      <c r="J7604" s="35"/>
      <c r="M7604" s="51"/>
      <c r="O7604" s="35"/>
      <c r="P7604" s="35"/>
      <c r="Q7604" s="35"/>
      <c r="R7604" s="51"/>
      <c r="T7604" s="35"/>
      <c r="U7604" s="35"/>
      <c r="V7604" s="51"/>
      <c r="W7604" s="35"/>
    </row>
    <row r="7605" spans="4:23">
      <c r="D7605" s="51"/>
      <c r="E7605" s="35"/>
      <c r="F7605" s="51"/>
      <c r="J7605" s="35"/>
      <c r="M7605" s="51"/>
      <c r="O7605" s="35"/>
      <c r="P7605" s="35"/>
      <c r="Q7605" s="35"/>
      <c r="R7605" s="51"/>
      <c r="T7605" s="35"/>
      <c r="U7605" s="35"/>
      <c r="V7605" s="51"/>
      <c r="W7605" s="35"/>
    </row>
    <row r="7606" spans="4:23">
      <c r="D7606" s="51"/>
      <c r="E7606" s="35"/>
      <c r="F7606" s="51"/>
      <c r="J7606" s="35"/>
      <c r="M7606" s="51"/>
      <c r="O7606" s="35"/>
      <c r="P7606" s="35"/>
      <c r="Q7606" s="35"/>
      <c r="R7606" s="51"/>
      <c r="T7606" s="35"/>
      <c r="U7606" s="35"/>
      <c r="V7606" s="51"/>
      <c r="W7606" s="35"/>
    </row>
    <row r="7607" spans="4:23">
      <c r="D7607" s="51"/>
      <c r="E7607" s="35"/>
      <c r="F7607" s="51"/>
      <c r="J7607" s="35"/>
      <c r="M7607" s="51"/>
      <c r="O7607" s="35"/>
      <c r="P7607" s="35"/>
      <c r="Q7607" s="35"/>
      <c r="R7607" s="51"/>
      <c r="T7607" s="35"/>
      <c r="U7607" s="35"/>
      <c r="V7607" s="51"/>
      <c r="W7607" s="35"/>
    </row>
    <row r="7608" spans="4:23">
      <c r="D7608" s="51"/>
      <c r="E7608" s="35"/>
      <c r="F7608" s="51"/>
      <c r="J7608" s="35"/>
      <c r="M7608" s="51"/>
      <c r="O7608" s="35"/>
      <c r="P7608" s="35"/>
      <c r="Q7608" s="35"/>
      <c r="R7608" s="51"/>
      <c r="T7608" s="35"/>
      <c r="U7608" s="35"/>
      <c r="V7608" s="51"/>
      <c r="W7608" s="35"/>
    </row>
    <row r="7609" spans="4:23">
      <c r="D7609" s="51"/>
      <c r="E7609" s="35"/>
      <c r="F7609" s="51"/>
      <c r="J7609" s="35"/>
      <c r="M7609" s="51"/>
      <c r="O7609" s="35"/>
      <c r="P7609" s="35"/>
      <c r="Q7609" s="35"/>
      <c r="R7609" s="51"/>
      <c r="T7609" s="35"/>
      <c r="U7609" s="35"/>
      <c r="V7609" s="51"/>
      <c r="W7609" s="35"/>
    </row>
    <row r="7610" spans="4:23">
      <c r="D7610" s="51"/>
      <c r="E7610" s="35"/>
      <c r="F7610" s="51"/>
      <c r="J7610" s="35"/>
      <c r="M7610" s="51"/>
      <c r="O7610" s="35"/>
      <c r="P7610" s="35"/>
      <c r="Q7610" s="35"/>
      <c r="R7610" s="51"/>
      <c r="T7610" s="35"/>
      <c r="U7610" s="35"/>
      <c r="V7610" s="51"/>
      <c r="W7610" s="35"/>
    </row>
    <row r="7611" spans="4:23">
      <c r="D7611" s="51"/>
      <c r="E7611" s="35"/>
      <c r="F7611" s="51"/>
      <c r="J7611" s="35"/>
      <c r="M7611" s="51"/>
      <c r="O7611" s="35"/>
      <c r="P7611" s="35"/>
      <c r="Q7611" s="35"/>
      <c r="R7611" s="51"/>
      <c r="T7611" s="35"/>
      <c r="U7611" s="35"/>
      <c r="V7611" s="51"/>
      <c r="W7611" s="35"/>
    </row>
    <row r="7612" spans="4:23">
      <c r="D7612" s="51"/>
      <c r="E7612" s="35"/>
      <c r="F7612" s="51"/>
      <c r="J7612" s="35"/>
      <c r="M7612" s="51"/>
      <c r="O7612" s="35"/>
      <c r="P7612" s="35"/>
      <c r="Q7612" s="35"/>
      <c r="R7612" s="51"/>
      <c r="T7612" s="35"/>
      <c r="U7612" s="35"/>
      <c r="V7612" s="51"/>
      <c r="W7612" s="35"/>
    </row>
    <row r="7613" spans="4:23">
      <c r="D7613" s="51"/>
      <c r="E7613" s="35"/>
      <c r="F7613" s="51"/>
      <c r="J7613" s="35"/>
      <c r="M7613" s="51"/>
      <c r="O7613" s="35"/>
      <c r="P7613" s="35"/>
      <c r="Q7613" s="35"/>
      <c r="R7613" s="51"/>
      <c r="T7613" s="35"/>
      <c r="U7613" s="35"/>
      <c r="V7613" s="51"/>
      <c r="W7613" s="35"/>
    </row>
    <row r="7614" spans="4:23">
      <c r="D7614" s="51"/>
      <c r="E7614" s="35"/>
      <c r="F7614" s="51"/>
      <c r="J7614" s="35"/>
      <c r="M7614" s="51"/>
      <c r="O7614" s="35"/>
      <c r="P7614" s="35"/>
      <c r="Q7614" s="35"/>
      <c r="R7614" s="51"/>
      <c r="T7614" s="35"/>
      <c r="U7614" s="35"/>
      <c r="V7614" s="51"/>
      <c r="W7614" s="35"/>
    </row>
    <row r="7615" spans="4:23">
      <c r="D7615" s="51"/>
      <c r="E7615" s="35"/>
      <c r="F7615" s="51"/>
      <c r="J7615" s="35"/>
      <c r="M7615" s="51"/>
      <c r="O7615" s="35"/>
      <c r="P7615" s="35"/>
      <c r="Q7615" s="35"/>
      <c r="R7615" s="51"/>
      <c r="T7615" s="35"/>
      <c r="U7615" s="35"/>
      <c r="V7615" s="51"/>
      <c r="W7615" s="35"/>
    </row>
    <row r="7616" spans="4:23">
      <c r="D7616" s="51"/>
      <c r="E7616" s="35"/>
      <c r="F7616" s="51"/>
      <c r="J7616" s="35"/>
      <c r="M7616" s="51"/>
      <c r="O7616" s="35"/>
      <c r="P7616" s="35"/>
      <c r="Q7616" s="35"/>
      <c r="R7616" s="51"/>
      <c r="T7616" s="35"/>
      <c r="U7616" s="35"/>
      <c r="V7616" s="51"/>
      <c r="W7616" s="35"/>
    </row>
    <row r="7617" spans="4:23">
      <c r="D7617" s="51"/>
      <c r="E7617" s="35"/>
      <c r="F7617" s="51"/>
      <c r="J7617" s="35"/>
      <c r="M7617" s="51"/>
      <c r="O7617" s="35"/>
      <c r="P7617" s="35"/>
      <c r="Q7617" s="35"/>
      <c r="R7617" s="51"/>
      <c r="T7617" s="35"/>
      <c r="U7617" s="35"/>
      <c r="V7617" s="51"/>
      <c r="W7617" s="35"/>
    </row>
    <row r="7618" spans="4:23">
      <c r="D7618" s="51"/>
      <c r="E7618" s="35"/>
      <c r="F7618" s="51"/>
      <c r="J7618" s="35"/>
      <c r="M7618" s="51"/>
      <c r="O7618" s="35"/>
      <c r="P7618" s="35"/>
      <c r="Q7618" s="35"/>
      <c r="R7618" s="51"/>
      <c r="T7618" s="35"/>
      <c r="U7618" s="35"/>
      <c r="V7618" s="51"/>
      <c r="W7618" s="35"/>
    </row>
    <row r="7619" spans="4:23">
      <c r="D7619" s="51"/>
      <c r="E7619" s="35"/>
      <c r="F7619" s="51"/>
      <c r="J7619" s="35"/>
      <c r="M7619" s="51"/>
      <c r="O7619" s="35"/>
      <c r="P7619" s="35"/>
      <c r="Q7619" s="35"/>
      <c r="R7619" s="51"/>
      <c r="T7619" s="35"/>
      <c r="U7619" s="35"/>
      <c r="V7619" s="51"/>
      <c r="W7619" s="35"/>
    </row>
    <row r="7620" spans="4:23">
      <c r="D7620" s="51"/>
      <c r="E7620" s="35"/>
      <c r="F7620" s="51"/>
      <c r="J7620" s="35"/>
      <c r="M7620" s="51"/>
      <c r="O7620" s="35"/>
      <c r="P7620" s="35"/>
      <c r="Q7620" s="35"/>
      <c r="R7620" s="51"/>
      <c r="T7620" s="35"/>
      <c r="U7620" s="35"/>
      <c r="V7620" s="51"/>
      <c r="W7620" s="35"/>
    </row>
    <row r="7621" spans="4:23">
      <c r="D7621" s="51"/>
      <c r="E7621" s="35"/>
      <c r="F7621" s="51"/>
      <c r="J7621" s="35"/>
      <c r="M7621" s="51"/>
      <c r="O7621" s="35"/>
      <c r="P7621" s="35"/>
      <c r="Q7621" s="35"/>
      <c r="R7621" s="51"/>
      <c r="T7621" s="35"/>
      <c r="U7621" s="35"/>
      <c r="V7621" s="51"/>
      <c r="W7621" s="35"/>
    </row>
    <row r="7622" spans="4:23">
      <c r="D7622" s="51"/>
      <c r="E7622" s="35"/>
      <c r="F7622" s="51"/>
      <c r="J7622" s="35"/>
      <c r="M7622" s="51"/>
      <c r="O7622" s="35"/>
      <c r="P7622" s="35"/>
      <c r="Q7622" s="35"/>
      <c r="R7622" s="51"/>
      <c r="T7622" s="35"/>
      <c r="U7622" s="35"/>
      <c r="V7622" s="51"/>
      <c r="W7622" s="35"/>
    </row>
    <row r="7623" spans="4:23">
      <c r="D7623" s="51"/>
      <c r="E7623" s="35"/>
      <c r="F7623" s="51"/>
      <c r="J7623" s="35"/>
      <c r="M7623" s="51"/>
      <c r="O7623" s="35"/>
      <c r="P7623" s="35"/>
      <c r="Q7623" s="35"/>
      <c r="R7623" s="51"/>
      <c r="T7623" s="35"/>
      <c r="U7623" s="35"/>
      <c r="V7623" s="51"/>
      <c r="W7623" s="35"/>
    </row>
    <row r="7624" spans="4:23">
      <c r="D7624" s="51"/>
      <c r="E7624" s="35"/>
      <c r="F7624" s="51"/>
      <c r="J7624" s="35"/>
      <c r="M7624" s="51"/>
      <c r="O7624" s="35"/>
      <c r="P7624" s="35"/>
      <c r="Q7624" s="35"/>
      <c r="R7624" s="51"/>
      <c r="T7624" s="35"/>
      <c r="U7624" s="35"/>
      <c r="V7624" s="51"/>
      <c r="W7624" s="35"/>
    </row>
    <row r="7625" spans="4:23">
      <c r="D7625" s="51"/>
      <c r="E7625" s="35"/>
      <c r="F7625" s="51"/>
      <c r="J7625" s="35"/>
      <c r="M7625" s="51"/>
      <c r="O7625" s="35"/>
      <c r="P7625" s="35"/>
      <c r="Q7625" s="35"/>
      <c r="R7625" s="51"/>
      <c r="T7625" s="35"/>
      <c r="U7625" s="35"/>
      <c r="V7625" s="51"/>
      <c r="W7625" s="35"/>
    </row>
    <row r="7626" spans="4:23">
      <c r="D7626" s="51"/>
      <c r="E7626" s="35"/>
      <c r="F7626" s="51"/>
      <c r="J7626" s="35"/>
      <c r="M7626" s="51"/>
      <c r="O7626" s="35"/>
      <c r="P7626" s="35"/>
      <c r="Q7626" s="35"/>
      <c r="R7626" s="51"/>
      <c r="T7626" s="35"/>
      <c r="U7626" s="35"/>
      <c r="V7626" s="51"/>
      <c r="W7626" s="35"/>
    </row>
    <row r="7627" spans="4:23">
      <c r="D7627" s="51"/>
      <c r="E7627" s="35"/>
      <c r="F7627" s="51"/>
      <c r="J7627" s="35"/>
      <c r="M7627" s="51"/>
      <c r="O7627" s="35"/>
      <c r="P7627" s="35"/>
      <c r="Q7627" s="35"/>
      <c r="R7627" s="51"/>
      <c r="T7627" s="35"/>
      <c r="U7627" s="35"/>
      <c r="V7627" s="51"/>
      <c r="W7627" s="35"/>
    </row>
    <row r="7628" spans="4:23">
      <c r="D7628" s="51"/>
      <c r="E7628" s="35"/>
      <c r="F7628" s="51"/>
      <c r="J7628" s="35"/>
      <c r="M7628" s="51"/>
      <c r="O7628" s="35"/>
      <c r="P7628" s="35"/>
      <c r="Q7628" s="35"/>
      <c r="R7628" s="51"/>
      <c r="T7628" s="35"/>
      <c r="U7628" s="35"/>
      <c r="V7628" s="51"/>
      <c r="W7628" s="35"/>
    </row>
    <row r="7629" spans="4:23">
      <c r="D7629" s="51"/>
      <c r="E7629" s="35"/>
      <c r="F7629" s="51"/>
      <c r="J7629" s="35"/>
      <c r="M7629" s="51"/>
      <c r="O7629" s="35"/>
      <c r="P7629" s="35"/>
      <c r="Q7629" s="35"/>
      <c r="R7629" s="51"/>
      <c r="T7629" s="35"/>
      <c r="U7629" s="35"/>
      <c r="V7629" s="51"/>
      <c r="W7629" s="35"/>
    </row>
    <row r="7630" spans="4:23">
      <c r="D7630" s="51"/>
      <c r="E7630" s="35"/>
      <c r="F7630" s="51"/>
      <c r="J7630" s="35"/>
      <c r="M7630" s="51"/>
      <c r="O7630" s="35"/>
      <c r="P7630" s="35"/>
      <c r="Q7630" s="35"/>
      <c r="R7630" s="51"/>
      <c r="T7630" s="35"/>
      <c r="U7630" s="35"/>
      <c r="V7630" s="51"/>
      <c r="W7630" s="35"/>
    </row>
    <row r="7631" spans="4:23">
      <c r="D7631" s="51"/>
      <c r="E7631" s="35"/>
      <c r="F7631" s="51"/>
      <c r="J7631" s="35"/>
      <c r="M7631" s="51"/>
      <c r="O7631" s="35"/>
      <c r="P7631" s="35"/>
      <c r="Q7631" s="35"/>
      <c r="R7631" s="51"/>
      <c r="T7631" s="35"/>
      <c r="U7631" s="35"/>
      <c r="V7631" s="51"/>
      <c r="W7631" s="35"/>
    </row>
    <row r="7632" spans="4:23">
      <c r="D7632" s="51"/>
      <c r="E7632" s="35"/>
      <c r="F7632" s="51"/>
      <c r="J7632" s="35"/>
      <c r="M7632" s="51"/>
      <c r="O7632" s="35"/>
      <c r="P7632" s="35"/>
      <c r="Q7632" s="35"/>
      <c r="R7632" s="51"/>
      <c r="T7632" s="35"/>
      <c r="U7632" s="35"/>
      <c r="V7632" s="51"/>
      <c r="W7632" s="35"/>
    </row>
    <row r="7633" spans="4:23">
      <c r="D7633" s="51"/>
      <c r="E7633" s="35"/>
      <c r="F7633" s="51"/>
      <c r="J7633" s="35"/>
      <c r="M7633" s="51"/>
      <c r="O7633" s="35"/>
      <c r="P7633" s="35"/>
      <c r="Q7633" s="35"/>
      <c r="R7633" s="51"/>
      <c r="T7633" s="35"/>
      <c r="U7633" s="35"/>
      <c r="V7633" s="51"/>
      <c r="W7633" s="35"/>
    </row>
    <row r="7634" spans="4:23">
      <c r="D7634" s="51"/>
      <c r="E7634" s="35"/>
      <c r="F7634" s="51"/>
      <c r="J7634" s="35"/>
      <c r="M7634" s="51"/>
      <c r="O7634" s="35"/>
      <c r="P7634" s="35"/>
      <c r="Q7634" s="35"/>
      <c r="R7634" s="51"/>
      <c r="T7634" s="35"/>
      <c r="U7634" s="35"/>
      <c r="V7634" s="51"/>
      <c r="W7634" s="35"/>
    </row>
    <row r="7635" spans="4:23">
      <c r="D7635" s="51"/>
      <c r="E7635" s="35"/>
      <c r="F7635" s="51"/>
      <c r="J7635" s="35"/>
      <c r="M7635" s="51"/>
      <c r="O7635" s="35"/>
      <c r="P7635" s="35"/>
      <c r="Q7635" s="35"/>
      <c r="R7635" s="51"/>
      <c r="T7635" s="35"/>
      <c r="U7635" s="35"/>
      <c r="V7635" s="51"/>
      <c r="W7635" s="35"/>
    </row>
    <row r="7636" spans="4:23">
      <c r="D7636" s="51"/>
      <c r="E7636" s="35"/>
      <c r="F7636" s="51"/>
      <c r="J7636" s="35"/>
      <c r="M7636" s="51"/>
      <c r="O7636" s="35"/>
      <c r="P7636" s="35"/>
      <c r="Q7636" s="35"/>
      <c r="R7636" s="51"/>
      <c r="T7636" s="35"/>
      <c r="U7636" s="35"/>
      <c r="V7636" s="51"/>
      <c r="W7636" s="35"/>
    </row>
    <row r="7637" spans="4:23">
      <c r="D7637" s="51"/>
      <c r="E7637" s="35"/>
      <c r="F7637" s="51"/>
      <c r="J7637" s="35"/>
      <c r="M7637" s="51"/>
      <c r="O7637" s="35"/>
      <c r="P7637" s="35"/>
      <c r="Q7637" s="35"/>
      <c r="R7637" s="51"/>
      <c r="T7637" s="35"/>
      <c r="U7637" s="35"/>
      <c r="V7637" s="51"/>
      <c r="W7637" s="35"/>
    </row>
    <row r="7638" spans="4:23">
      <c r="D7638" s="51"/>
      <c r="E7638" s="35"/>
      <c r="F7638" s="51"/>
      <c r="J7638" s="35"/>
      <c r="M7638" s="51"/>
      <c r="O7638" s="35"/>
      <c r="P7638" s="35"/>
      <c r="Q7638" s="35"/>
      <c r="R7638" s="51"/>
      <c r="T7638" s="35"/>
      <c r="U7638" s="35"/>
      <c r="V7638" s="51"/>
      <c r="W7638" s="35"/>
    </row>
    <row r="7639" spans="4:23">
      <c r="D7639" s="51"/>
      <c r="E7639" s="35"/>
      <c r="F7639" s="51"/>
      <c r="J7639" s="35"/>
      <c r="M7639" s="51"/>
      <c r="O7639" s="35"/>
      <c r="P7639" s="35"/>
      <c r="Q7639" s="35"/>
      <c r="R7639" s="51"/>
      <c r="T7639" s="35"/>
      <c r="U7639" s="35"/>
      <c r="V7639" s="51"/>
      <c r="W7639" s="35"/>
    </row>
    <row r="7640" spans="4:23">
      <c r="D7640" s="51"/>
      <c r="E7640" s="35"/>
      <c r="F7640" s="51"/>
      <c r="J7640" s="35"/>
      <c r="M7640" s="51"/>
      <c r="O7640" s="35"/>
      <c r="P7640" s="35"/>
      <c r="Q7640" s="35"/>
      <c r="R7640" s="51"/>
      <c r="T7640" s="35"/>
      <c r="U7640" s="35"/>
      <c r="V7640" s="51"/>
      <c r="W7640" s="35"/>
    </row>
    <row r="7641" spans="4:23">
      <c r="D7641" s="51"/>
      <c r="E7641" s="35"/>
      <c r="F7641" s="51"/>
      <c r="J7641" s="35"/>
      <c r="M7641" s="51"/>
      <c r="O7641" s="35"/>
      <c r="P7641" s="35"/>
      <c r="Q7641" s="35"/>
      <c r="R7641" s="51"/>
      <c r="T7641" s="35"/>
      <c r="U7641" s="35"/>
      <c r="V7641" s="51"/>
      <c r="W7641" s="35"/>
    </row>
    <row r="7642" spans="4:23">
      <c r="D7642" s="51"/>
      <c r="E7642" s="35"/>
      <c r="F7642" s="51"/>
      <c r="J7642" s="35"/>
      <c r="M7642" s="51"/>
      <c r="O7642" s="35"/>
      <c r="P7642" s="35"/>
      <c r="Q7642" s="35"/>
      <c r="R7642" s="51"/>
      <c r="T7642" s="35"/>
      <c r="U7642" s="35"/>
      <c r="V7642" s="51"/>
      <c r="W7642" s="35"/>
    </row>
    <row r="7643" spans="4:23">
      <c r="D7643" s="51"/>
      <c r="E7643" s="35"/>
      <c r="F7643" s="51"/>
      <c r="J7643" s="35"/>
      <c r="M7643" s="51"/>
      <c r="O7643" s="35"/>
      <c r="P7643" s="35"/>
      <c r="Q7643" s="35"/>
      <c r="R7643" s="51"/>
      <c r="T7643" s="35"/>
      <c r="U7643" s="35"/>
      <c r="V7643" s="51"/>
      <c r="W7643" s="35"/>
    </row>
    <row r="7644" spans="4:23">
      <c r="D7644" s="51"/>
      <c r="E7644" s="35"/>
      <c r="F7644" s="51"/>
      <c r="J7644" s="35"/>
      <c r="M7644" s="51"/>
      <c r="O7644" s="35"/>
      <c r="P7644" s="35"/>
      <c r="Q7644" s="35"/>
      <c r="R7644" s="51"/>
      <c r="T7644" s="35"/>
      <c r="U7644" s="35"/>
      <c r="V7644" s="51"/>
      <c r="W7644" s="35"/>
    </row>
    <row r="7645" spans="4:23">
      <c r="D7645" s="51"/>
      <c r="E7645" s="35"/>
      <c r="F7645" s="51"/>
      <c r="J7645" s="35"/>
      <c r="M7645" s="51"/>
      <c r="O7645" s="35"/>
      <c r="P7645" s="35"/>
      <c r="Q7645" s="35"/>
      <c r="R7645" s="51"/>
      <c r="T7645" s="35"/>
      <c r="U7645" s="35"/>
      <c r="V7645" s="51"/>
      <c r="W7645" s="35"/>
    </row>
    <row r="7646" spans="4:23">
      <c r="D7646" s="51"/>
      <c r="E7646" s="35"/>
      <c r="F7646" s="51"/>
      <c r="J7646" s="35"/>
      <c r="M7646" s="51"/>
      <c r="O7646" s="35"/>
      <c r="P7646" s="35"/>
      <c r="Q7646" s="35"/>
      <c r="R7646" s="51"/>
      <c r="T7646" s="35"/>
      <c r="U7646" s="35"/>
      <c r="V7646" s="51"/>
      <c r="W7646" s="35"/>
    </row>
    <row r="7647" spans="4:23">
      <c r="D7647" s="51"/>
      <c r="E7647" s="35"/>
      <c r="F7647" s="51"/>
      <c r="J7647" s="35"/>
      <c r="M7647" s="51"/>
      <c r="O7647" s="35"/>
      <c r="P7647" s="35"/>
      <c r="Q7647" s="35"/>
      <c r="R7647" s="51"/>
      <c r="T7647" s="35"/>
      <c r="U7647" s="35"/>
      <c r="V7647" s="51"/>
      <c r="W7647" s="35"/>
    </row>
    <row r="7648" spans="4:23">
      <c r="D7648" s="51"/>
      <c r="E7648" s="35"/>
      <c r="F7648" s="51"/>
      <c r="J7648" s="35"/>
      <c r="M7648" s="51"/>
      <c r="O7648" s="35"/>
      <c r="P7648" s="35"/>
      <c r="Q7648" s="35"/>
      <c r="R7648" s="51"/>
      <c r="T7648" s="35"/>
      <c r="U7648" s="35"/>
      <c r="V7648" s="51"/>
      <c r="W7648" s="35"/>
    </row>
    <row r="7649" spans="4:23">
      <c r="D7649" s="51"/>
      <c r="E7649" s="35"/>
      <c r="F7649" s="51"/>
      <c r="J7649" s="35"/>
      <c r="M7649" s="51"/>
      <c r="O7649" s="35"/>
      <c r="P7649" s="35"/>
      <c r="Q7649" s="35"/>
      <c r="R7649" s="51"/>
      <c r="T7649" s="35"/>
      <c r="U7649" s="35"/>
      <c r="V7649" s="51"/>
      <c r="W7649" s="35"/>
    </row>
    <row r="7650" spans="4:23">
      <c r="D7650" s="51"/>
      <c r="E7650" s="35"/>
      <c r="F7650" s="51"/>
      <c r="J7650" s="35"/>
      <c r="M7650" s="51"/>
      <c r="O7650" s="35"/>
      <c r="P7650" s="35"/>
      <c r="Q7650" s="35"/>
      <c r="R7650" s="51"/>
      <c r="T7650" s="35"/>
      <c r="U7650" s="35"/>
      <c r="V7650" s="51"/>
      <c r="W7650" s="35"/>
    </row>
    <row r="7651" spans="4:23">
      <c r="D7651" s="51"/>
      <c r="E7651" s="35"/>
      <c r="F7651" s="51"/>
      <c r="J7651" s="35"/>
      <c r="M7651" s="51"/>
      <c r="O7651" s="35"/>
      <c r="P7651" s="35"/>
      <c r="Q7651" s="35"/>
      <c r="R7651" s="51"/>
      <c r="T7651" s="35"/>
      <c r="U7651" s="35"/>
      <c r="V7651" s="51"/>
      <c r="W7651" s="35"/>
    </row>
    <row r="7652" spans="4:23">
      <c r="D7652" s="51"/>
      <c r="E7652" s="35"/>
      <c r="F7652" s="51"/>
      <c r="J7652" s="35"/>
      <c r="M7652" s="51"/>
      <c r="O7652" s="35"/>
      <c r="P7652" s="35"/>
      <c r="Q7652" s="35"/>
      <c r="R7652" s="51"/>
      <c r="T7652" s="35"/>
      <c r="U7652" s="35"/>
      <c r="V7652" s="51"/>
      <c r="W7652" s="35"/>
    </row>
    <row r="7653" spans="4:23">
      <c r="D7653" s="51"/>
      <c r="E7653" s="35"/>
      <c r="F7653" s="51"/>
      <c r="J7653" s="35"/>
      <c r="M7653" s="51"/>
      <c r="O7653" s="35"/>
      <c r="P7653" s="35"/>
      <c r="Q7653" s="35"/>
      <c r="R7653" s="51"/>
      <c r="T7653" s="35"/>
      <c r="U7653" s="35"/>
      <c r="V7653" s="51"/>
      <c r="W7653" s="35"/>
    </row>
    <row r="7654" spans="4:23">
      <c r="D7654" s="51"/>
      <c r="E7654" s="35"/>
      <c r="F7654" s="51"/>
      <c r="J7654" s="35"/>
      <c r="M7654" s="51"/>
      <c r="O7654" s="35"/>
      <c r="P7654" s="35"/>
      <c r="Q7654" s="35"/>
      <c r="R7654" s="51"/>
      <c r="T7654" s="35"/>
      <c r="U7654" s="35"/>
      <c r="V7654" s="51"/>
      <c r="W7654" s="35"/>
    </row>
    <row r="7655" spans="4:23">
      <c r="D7655" s="51"/>
      <c r="E7655" s="35"/>
      <c r="F7655" s="51"/>
      <c r="J7655" s="35"/>
      <c r="M7655" s="51"/>
      <c r="O7655" s="35"/>
      <c r="P7655" s="35"/>
      <c r="Q7655" s="35"/>
      <c r="R7655" s="51"/>
      <c r="T7655" s="35"/>
      <c r="U7655" s="35"/>
      <c r="V7655" s="51"/>
      <c r="W7655" s="35"/>
    </row>
    <row r="7656" spans="4:23">
      <c r="D7656" s="51"/>
      <c r="E7656" s="35"/>
      <c r="F7656" s="51"/>
      <c r="J7656" s="35"/>
      <c r="M7656" s="51"/>
      <c r="O7656" s="35"/>
      <c r="P7656" s="35"/>
      <c r="Q7656" s="35"/>
      <c r="R7656" s="51"/>
      <c r="T7656" s="35"/>
      <c r="U7656" s="35"/>
      <c r="V7656" s="51"/>
      <c r="W7656" s="35"/>
    </row>
    <row r="7657" spans="4:23">
      <c r="D7657" s="51"/>
      <c r="E7657" s="35"/>
      <c r="F7657" s="51"/>
      <c r="J7657" s="35"/>
      <c r="M7657" s="51"/>
      <c r="O7657" s="35"/>
      <c r="P7657" s="35"/>
      <c r="Q7657" s="35"/>
      <c r="R7657" s="51"/>
      <c r="T7657" s="35"/>
      <c r="U7657" s="35"/>
      <c r="V7657" s="51"/>
      <c r="W7657" s="35"/>
    </row>
    <row r="7658" spans="4:23">
      <c r="D7658" s="51"/>
      <c r="E7658" s="35"/>
      <c r="F7658" s="51"/>
      <c r="J7658" s="35"/>
      <c r="M7658" s="51"/>
      <c r="O7658" s="35"/>
      <c r="P7658" s="35"/>
      <c r="Q7658" s="35"/>
      <c r="R7658" s="51"/>
      <c r="T7658" s="35"/>
      <c r="U7658" s="35"/>
      <c r="V7658" s="51"/>
      <c r="W7658" s="35"/>
    </row>
    <row r="7659" spans="4:23">
      <c r="D7659" s="51"/>
      <c r="E7659" s="35"/>
      <c r="F7659" s="51"/>
      <c r="J7659" s="35"/>
      <c r="M7659" s="51"/>
      <c r="O7659" s="35"/>
      <c r="P7659" s="35"/>
      <c r="Q7659" s="35"/>
      <c r="R7659" s="51"/>
      <c r="T7659" s="35"/>
      <c r="U7659" s="35"/>
      <c r="V7659" s="51"/>
      <c r="W7659" s="35"/>
    </row>
    <row r="7660" spans="4:23">
      <c r="D7660" s="51"/>
      <c r="E7660" s="35"/>
      <c r="F7660" s="51"/>
      <c r="J7660" s="35"/>
      <c r="M7660" s="51"/>
      <c r="O7660" s="35"/>
      <c r="P7660" s="35"/>
      <c r="Q7660" s="35"/>
      <c r="R7660" s="51"/>
      <c r="T7660" s="35"/>
      <c r="U7660" s="35"/>
      <c r="V7660" s="51"/>
      <c r="W7660" s="35"/>
    </row>
    <row r="7661" spans="4:23">
      <c r="D7661" s="51"/>
      <c r="E7661" s="35"/>
      <c r="F7661" s="51"/>
      <c r="J7661" s="35"/>
      <c r="M7661" s="51"/>
      <c r="O7661" s="35"/>
      <c r="P7661" s="35"/>
      <c r="Q7661" s="35"/>
      <c r="R7661" s="51"/>
      <c r="T7661" s="35"/>
      <c r="U7661" s="35"/>
      <c r="V7661" s="51"/>
      <c r="W7661" s="35"/>
    </row>
    <row r="7662" spans="4:23">
      <c r="D7662" s="51"/>
      <c r="E7662" s="35"/>
      <c r="F7662" s="51"/>
      <c r="J7662" s="35"/>
      <c r="M7662" s="51"/>
      <c r="O7662" s="35"/>
      <c r="P7662" s="35"/>
      <c r="Q7662" s="35"/>
      <c r="R7662" s="51"/>
      <c r="T7662" s="35"/>
      <c r="U7662" s="35"/>
      <c r="V7662" s="51"/>
      <c r="W7662" s="35"/>
    </row>
    <row r="7663" spans="4:23">
      <c r="D7663" s="51"/>
      <c r="E7663" s="35"/>
      <c r="F7663" s="51"/>
      <c r="J7663" s="35"/>
      <c r="M7663" s="51"/>
      <c r="O7663" s="35"/>
      <c r="P7663" s="35"/>
      <c r="Q7663" s="35"/>
      <c r="R7663" s="51"/>
      <c r="T7663" s="35"/>
      <c r="U7663" s="35"/>
      <c r="V7663" s="51"/>
      <c r="W7663" s="35"/>
    </row>
    <row r="7664" spans="4:23">
      <c r="D7664" s="51"/>
      <c r="E7664" s="35"/>
      <c r="F7664" s="51"/>
      <c r="J7664" s="35"/>
      <c r="M7664" s="51"/>
      <c r="O7664" s="35"/>
      <c r="P7664" s="35"/>
      <c r="Q7664" s="35"/>
      <c r="R7664" s="51"/>
      <c r="T7664" s="35"/>
      <c r="U7664" s="35"/>
      <c r="V7664" s="51"/>
      <c r="W7664" s="35"/>
    </row>
    <row r="7665" spans="4:23">
      <c r="D7665" s="51"/>
      <c r="E7665" s="35"/>
      <c r="F7665" s="51"/>
      <c r="J7665" s="35"/>
      <c r="M7665" s="51"/>
      <c r="O7665" s="35"/>
      <c r="P7665" s="35"/>
      <c r="Q7665" s="35"/>
      <c r="R7665" s="51"/>
      <c r="T7665" s="35"/>
      <c r="U7665" s="35"/>
      <c r="V7665" s="51"/>
      <c r="W7665" s="35"/>
    </row>
    <row r="7666" spans="4:23">
      <c r="D7666" s="51"/>
      <c r="E7666" s="35"/>
      <c r="F7666" s="51"/>
      <c r="J7666" s="35"/>
      <c r="M7666" s="51"/>
      <c r="O7666" s="35"/>
      <c r="P7666" s="35"/>
      <c r="Q7666" s="35"/>
      <c r="R7666" s="51"/>
      <c r="T7666" s="35"/>
      <c r="U7666" s="35"/>
      <c r="V7666" s="51"/>
      <c r="W7666" s="35"/>
    </row>
    <row r="7667" spans="4:23">
      <c r="D7667" s="51"/>
      <c r="E7667" s="35"/>
      <c r="F7667" s="51"/>
      <c r="J7667" s="35"/>
      <c r="M7667" s="51"/>
      <c r="O7667" s="35"/>
      <c r="P7667" s="35"/>
      <c r="Q7667" s="35"/>
      <c r="R7667" s="51"/>
      <c r="T7667" s="35"/>
      <c r="U7667" s="35"/>
      <c r="V7667" s="51"/>
      <c r="W7667" s="35"/>
    </row>
    <row r="7668" spans="4:23">
      <c r="D7668" s="51"/>
      <c r="E7668" s="35"/>
      <c r="F7668" s="51"/>
      <c r="J7668" s="35"/>
      <c r="M7668" s="51"/>
      <c r="O7668" s="35"/>
      <c r="P7668" s="35"/>
      <c r="Q7668" s="35"/>
      <c r="R7668" s="51"/>
      <c r="T7668" s="35"/>
      <c r="U7668" s="35"/>
      <c r="V7668" s="51"/>
      <c r="W7668" s="35"/>
    </row>
    <row r="7669" spans="4:23">
      <c r="D7669" s="51"/>
      <c r="E7669" s="35"/>
      <c r="F7669" s="51"/>
      <c r="J7669" s="35"/>
      <c r="M7669" s="51"/>
      <c r="O7669" s="35"/>
      <c r="P7669" s="35"/>
      <c r="Q7669" s="35"/>
      <c r="R7669" s="51"/>
      <c r="T7669" s="35"/>
      <c r="U7669" s="35"/>
      <c r="V7669" s="51"/>
      <c r="W7669" s="35"/>
    </row>
    <row r="7670" spans="4:23">
      <c r="D7670" s="51"/>
      <c r="E7670" s="35"/>
      <c r="F7670" s="51"/>
      <c r="J7670" s="35"/>
      <c r="M7670" s="51"/>
      <c r="O7670" s="35"/>
      <c r="P7670" s="35"/>
      <c r="Q7670" s="35"/>
      <c r="R7670" s="51"/>
      <c r="T7670" s="35"/>
      <c r="U7670" s="35"/>
      <c r="V7670" s="51"/>
      <c r="W7670" s="35"/>
    </row>
    <row r="7671" spans="4:23">
      <c r="D7671" s="51"/>
      <c r="E7671" s="35"/>
      <c r="F7671" s="51"/>
      <c r="J7671" s="35"/>
      <c r="M7671" s="51"/>
      <c r="O7671" s="35"/>
      <c r="P7671" s="35"/>
      <c r="Q7671" s="35"/>
      <c r="R7671" s="51"/>
      <c r="T7671" s="35"/>
      <c r="U7671" s="35"/>
      <c r="V7671" s="51"/>
      <c r="W7671" s="35"/>
    </row>
    <row r="7672" spans="4:23">
      <c r="D7672" s="51"/>
      <c r="E7672" s="35"/>
      <c r="F7672" s="51"/>
      <c r="J7672" s="35"/>
      <c r="M7672" s="51"/>
      <c r="O7672" s="35"/>
      <c r="P7672" s="35"/>
      <c r="Q7672" s="35"/>
      <c r="R7672" s="51"/>
      <c r="T7672" s="35"/>
      <c r="U7672" s="35"/>
      <c r="V7672" s="51"/>
      <c r="W7672" s="35"/>
    </row>
    <row r="7673" spans="4:23">
      <c r="D7673" s="51"/>
      <c r="E7673" s="35"/>
      <c r="F7673" s="51"/>
      <c r="J7673" s="35"/>
      <c r="M7673" s="51"/>
      <c r="O7673" s="35"/>
      <c r="P7673" s="35"/>
      <c r="Q7673" s="35"/>
      <c r="R7673" s="51"/>
      <c r="T7673" s="35"/>
      <c r="U7673" s="35"/>
      <c r="V7673" s="51"/>
      <c r="W7673" s="35"/>
    </row>
    <row r="7674" spans="4:23">
      <c r="D7674" s="51"/>
      <c r="E7674" s="35"/>
      <c r="F7674" s="51"/>
      <c r="J7674" s="35"/>
      <c r="M7674" s="51"/>
      <c r="O7674" s="35"/>
      <c r="P7674" s="35"/>
      <c r="Q7674" s="35"/>
      <c r="R7674" s="51"/>
      <c r="T7674" s="35"/>
      <c r="U7674" s="35"/>
      <c r="V7674" s="51"/>
      <c r="W7674" s="35"/>
    </row>
    <row r="7675" spans="4:23">
      <c r="D7675" s="51"/>
      <c r="E7675" s="35"/>
      <c r="F7675" s="51"/>
      <c r="J7675" s="35"/>
      <c r="M7675" s="51"/>
      <c r="O7675" s="35"/>
      <c r="P7675" s="35"/>
      <c r="Q7675" s="35"/>
      <c r="R7675" s="51"/>
      <c r="T7675" s="35"/>
      <c r="U7675" s="35"/>
      <c r="V7675" s="51"/>
      <c r="W7675" s="35"/>
    </row>
    <row r="7676" spans="4:23">
      <c r="D7676" s="51"/>
      <c r="E7676" s="35"/>
      <c r="F7676" s="51"/>
      <c r="J7676" s="35"/>
      <c r="M7676" s="51"/>
      <c r="O7676" s="35"/>
      <c r="P7676" s="35"/>
      <c r="Q7676" s="35"/>
      <c r="R7676" s="51"/>
      <c r="T7676" s="35"/>
      <c r="U7676" s="35"/>
      <c r="V7676" s="51"/>
      <c r="W7676" s="35"/>
    </row>
    <row r="7677" spans="4:23">
      <c r="D7677" s="51"/>
      <c r="E7677" s="35"/>
      <c r="F7677" s="51"/>
      <c r="J7677" s="35"/>
      <c r="M7677" s="51"/>
      <c r="O7677" s="35"/>
      <c r="P7677" s="35"/>
      <c r="Q7677" s="35"/>
      <c r="R7677" s="51"/>
      <c r="T7677" s="35"/>
      <c r="U7677" s="35"/>
      <c r="V7677" s="51"/>
      <c r="W7677" s="35"/>
    </row>
    <row r="7678" spans="4:23">
      <c r="D7678" s="51"/>
      <c r="E7678" s="35"/>
      <c r="F7678" s="51"/>
      <c r="J7678" s="35"/>
      <c r="M7678" s="51"/>
      <c r="O7678" s="35"/>
      <c r="P7678" s="35"/>
      <c r="Q7678" s="35"/>
      <c r="R7678" s="51"/>
      <c r="T7678" s="35"/>
      <c r="U7678" s="35"/>
      <c r="V7678" s="51"/>
      <c r="W7678" s="35"/>
    </row>
    <row r="7679" spans="4:23">
      <c r="D7679" s="51"/>
      <c r="E7679" s="35"/>
      <c r="F7679" s="51"/>
      <c r="J7679" s="35"/>
      <c r="M7679" s="51"/>
      <c r="O7679" s="35"/>
      <c r="P7679" s="35"/>
      <c r="Q7679" s="35"/>
      <c r="R7679" s="51"/>
      <c r="T7679" s="35"/>
      <c r="U7679" s="35"/>
      <c r="V7679" s="51"/>
      <c r="W7679" s="35"/>
    </row>
    <row r="7680" spans="4:23">
      <c r="D7680" s="51"/>
      <c r="E7680" s="35"/>
      <c r="F7680" s="51"/>
      <c r="J7680" s="35"/>
      <c r="M7680" s="51"/>
      <c r="O7680" s="35"/>
      <c r="P7680" s="35"/>
      <c r="Q7680" s="35"/>
      <c r="R7680" s="51"/>
      <c r="T7680" s="35"/>
      <c r="U7680" s="35"/>
      <c r="V7680" s="51"/>
      <c r="W7680" s="35"/>
    </row>
    <row r="7681" spans="4:23">
      <c r="D7681" s="51"/>
      <c r="E7681" s="35"/>
      <c r="F7681" s="51"/>
      <c r="J7681" s="35"/>
      <c r="M7681" s="51"/>
      <c r="O7681" s="35"/>
      <c r="P7681" s="35"/>
      <c r="Q7681" s="35"/>
      <c r="R7681" s="51"/>
      <c r="T7681" s="35"/>
      <c r="U7681" s="35"/>
      <c r="V7681" s="51"/>
      <c r="W7681" s="35"/>
    </row>
    <row r="7682" spans="4:23">
      <c r="D7682" s="51"/>
      <c r="E7682" s="35"/>
      <c r="F7682" s="51"/>
      <c r="J7682" s="35"/>
      <c r="M7682" s="51"/>
      <c r="O7682" s="35"/>
      <c r="P7682" s="35"/>
      <c r="Q7682" s="35"/>
      <c r="R7682" s="51"/>
      <c r="T7682" s="35"/>
      <c r="U7682" s="35"/>
      <c r="V7682" s="51"/>
      <c r="W7682" s="35"/>
    </row>
    <row r="7683" spans="4:23">
      <c r="D7683" s="51"/>
      <c r="E7683" s="35"/>
      <c r="F7683" s="51"/>
      <c r="J7683" s="35"/>
      <c r="M7683" s="51"/>
      <c r="O7683" s="35"/>
      <c r="P7683" s="35"/>
      <c r="Q7683" s="35"/>
      <c r="R7683" s="51"/>
      <c r="T7683" s="35"/>
      <c r="U7683" s="35"/>
      <c r="V7683" s="51"/>
      <c r="W7683" s="35"/>
    </row>
    <row r="7684" spans="4:23">
      <c r="D7684" s="51"/>
      <c r="E7684" s="35"/>
      <c r="F7684" s="51"/>
      <c r="J7684" s="35"/>
      <c r="M7684" s="51"/>
      <c r="O7684" s="35"/>
      <c r="P7684" s="35"/>
      <c r="Q7684" s="35"/>
      <c r="R7684" s="51"/>
      <c r="T7684" s="35"/>
      <c r="U7684" s="35"/>
      <c r="V7684" s="51"/>
      <c r="W7684" s="35"/>
    </row>
    <row r="7685" spans="4:23">
      <c r="D7685" s="51"/>
      <c r="E7685" s="35"/>
      <c r="F7685" s="51"/>
      <c r="J7685" s="35"/>
      <c r="M7685" s="51"/>
      <c r="O7685" s="35"/>
      <c r="P7685" s="35"/>
      <c r="Q7685" s="35"/>
      <c r="R7685" s="51"/>
      <c r="T7685" s="35"/>
      <c r="U7685" s="35"/>
      <c r="V7685" s="51"/>
      <c r="W7685" s="35"/>
    </row>
    <row r="7686" spans="4:23">
      <c r="D7686" s="51"/>
      <c r="E7686" s="35"/>
      <c r="F7686" s="51"/>
      <c r="J7686" s="35"/>
      <c r="M7686" s="51"/>
      <c r="O7686" s="35"/>
      <c r="P7686" s="35"/>
      <c r="Q7686" s="35"/>
      <c r="R7686" s="51"/>
      <c r="T7686" s="35"/>
      <c r="U7686" s="35"/>
      <c r="V7686" s="51"/>
      <c r="W7686" s="35"/>
    </row>
    <row r="7687" spans="4:23">
      <c r="D7687" s="51"/>
      <c r="E7687" s="35"/>
      <c r="F7687" s="51"/>
      <c r="J7687" s="35"/>
      <c r="M7687" s="51"/>
      <c r="O7687" s="35"/>
      <c r="P7687" s="35"/>
      <c r="Q7687" s="35"/>
      <c r="R7687" s="51"/>
      <c r="T7687" s="35"/>
      <c r="U7687" s="35"/>
      <c r="V7687" s="51"/>
      <c r="W7687" s="35"/>
    </row>
    <row r="7688" spans="4:23">
      <c r="D7688" s="51"/>
      <c r="E7688" s="35"/>
      <c r="F7688" s="51"/>
      <c r="J7688" s="35"/>
      <c r="M7688" s="51"/>
      <c r="O7688" s="35"/>
      <c r="P7688" s="35"/>
      <c r="Q7688" s="35"/>
      <c r="R7688" s="51"/>
      <c r="T7688" s="35"/>
      <c r="U7688" s="35"/>
      <c r="V7688" s="51"/>
      <c r="W7688" s="35"/>
    </row>
    <row r="7689" spans="4:23">
      <c r="D7689" s="51"/>
      <c r="E7689" s="35"/>
      <c r="F7689" s="51"/>
      <c r="J7689" s="35"/>
      <c r="M7689" s="51"/>
      <c r="O7689" s="35"/>
      <c r="P7689" s="35"/>
      <c r="Q7689" s="35"/>
      <c r="R7689" s="51"/>
      <c r="T7689" s="35"/>
      <c r="U7689" s="35"/>
      <c r="V7689" s="51"/>
      <c r="W7689" s="35"/>
    </row>
    <row r="7690" spans="4:23">
      <c r="D7690" s="51"/>
      <c r="E7690" s="35"/>
      <c r="F7690" s="51"/>
      <c r="J7690" s="35"/>
      <c r="M7690" s="51"/>
      <c r="O7690" s="35"/>
      <c r="P7690" s="35"/>
      <c r="Q7690" s="35"/>
      <c r="R7690" s="51"/>
      <c r="T7690" s="35"/>
      <c r="U7690" s="35"/>
      <c r="V7690" s="51"/>
      <c r="W7690" s="35"/>
    </row>
    <row r="7691" spans="4:23">
      <c r="D7691" s="51"/>
      <c r="E7691" s="35"/>
      <c r="F7691" s="51"/>
      <c r="J7691" s="35"/>
      <c r="M7691" s="51"/>
      <c r="O7691" s="35"/>
      <c r="P7691" s="35"/>
      <c r="Q7691" s="35"/>
      <c r="R7691" s="51"/>
      <c r="T7691" s="35"/>
      <c r="U7691" s="35"/>
      <c r="V7691" s="51"/>
      <c r="W7691" s="35"/>
    </row>
    <row r="7692" spans="4:23">
      <c r="D7692" s="51"/>
      <c r="E7692" s="35"/>
      <c r="F7692" s="51"/>
      <c r="J7692" s="35"/>
      <c r="M7692" s="51"/>
      <c r="O7692" s="35"/>
      <c r="P7692" s="35"/>
      <c r="Q7692" s="35"/>
      <c r="R7692" s="51"/>
      <c r="T7692" s="35"/>
      <c r="U7692" s="35"/>
      <c r="V7692" s="51"/>
      <c r="W7692" s="35"/>
    </row>
    <row r="7693" spans="4:23">
      <c r="D7693" s="51"/>
      <c r="E7693" s="35"/>
      <c r="F7693" s="51"/>
      <c r="J7693" s="35"/>
      <c r="M7693" s="51"/>
      <c r="O7693" s="35"/>
      <c r="P7693" s="35"/>
      <c r="Q7693" s="35"/>
      <c r="R7693" s="51"/>
      <c r="T7693" s="35"/>
      <c r="U7693" s="35"/>
      <c r="V7693" s="51"/>
      <c r="W7693" s="35"/>
    </row>
    <row r="7694" spans="4:23">
      <c r="D7694" s="51"/>
      <c r="E7694" s="35"/>
      <c r="F7694" s="51"/>
      <c r="J7694" s="35"/>
      <c r="M7694" s="51"/>
      <c r="O7694" s="35"/>
      <c r="P7694" s="35"/>
      <c r="Q7694" s="35"/>
      <c r="R7694" s="51"/>
      <c r="T7694" s="35"/>
      <c r="U7694" s="35"/>
      <c r="V7694" s="51"/>
      <c r="W7694" s="35"/>
    </row>
    <row r="7695" spans="4:23">
      <c r="D7695" s="51"/>
      <c r="E7695" s="35"/>
      <c r="F7695" s="51"/>
      <c r="J7695" s="35"/>
      <c r="M7695" s="51"/>
      <c r="O7695" s="35"/>
      <c r="P7695" s="35"/>
      <c r="Q7695" s="35"/>
      <c r="R7695" s="51"/>
      <c r="T7695" s="35"/>
      <c r="U7695" s="35"/>
      <c r="V7695" s="51"/>
      <c r="W7695" s="35"/>
    </row>
    <row r="7696" spans="4:23">
      <c r="D7696" s="51"/>
      <c r="E7696" s="35"/>
      <c r="F7696" s="51"/>
      <c r="J7696" s="35"/>
      <c r="M7696" s="51"/>
      <c r="O7696" s="35"/>
      <c r="P7696" s="35"/>
      <c r="Q7696" s="35"/>
      <c r="R7696" s="51"/>
      <c r="T7696" s="35"/>
      <c r="U7696" s="35"/>
      <c r="V7696" s="51"/>
      <c r="W7696" s="35"/>
    </row>
    <row r="7697" spans="4:23">
      <c r="D7697" s="51"/>
      <c r="E7697" s="35"/>
      <c r="F7697" s="51"/>
      <c r="J7697" s="35"/>
      <c r="M7697" s="51"/>
      <c r="O7697" s="35"/>
      <c r="P7697" s="35"/>
      <c r="Q7697" s="35"/>
      <c r="R7697" s="51"/>
      <c r="T7697" s="35"/>
      <c r="U7697" s="35"/>
      <c r="V7697" s="51"/>
      <c r="W7697" s="35"/>
    </row>
    <row r="7698" spans="4:23">
      <c r="D7698" s="51"/>
      <c r="E7698" s="35"/>
      <c r="F7698" s="51"/>
      <c r="J7698" s="35"/>
      <c r="M7698" s="51"/>
      <c r="O7698" s="35"/>
      <c r="P7698" s="35"/>
      <c r="Q7698" s="35"/>
      <c r="R7698" s="51"/>
      <c r="T7698" s="35"/>
      <c r="U7698" s="35"/>
      <c r="V7698" s="51"/>
      <c r="W7698" s="35"/>
    </row>
    <row r="7699" spans="4:23">
      <c r="D7699" s="51"/>
      <c r="E7699" s="35"/>
      <c r="F7699" s="51"/>
      <c r="J7699" s="35"/>
      <c r="M7699" s="51"/>
      <c r="O7699" s="35"/>
      <c r="P7699" s="35"/>
      <c r="Q7699" s="35"/>
      <c r="R7699" s="51"/>
      <c r="T7699" s="35"/>
      <c r="U7699" s="35"/>
      <c r="V7699" s="51"/>
      <c r="W7699" s="35"/>
    </row>
    <row r="7700" spans="4:23">
      <c r="D7700" s="51"/>
      <c r="E7700" s="35"/>
      <c r="F7700" s="51"/>
      <c r="J7700" s="35"/>
      <c r="M7700" s="51"/>
      <c r="O7700" s="35"/>
      <c r="P7700" s="35"/>
      <c r="Q7700" s="35"/>
      <c r="R7700" s="51"/>
      <c r="T7700" s="35"/>
      <c r="U7700" s="35"/>
      <c r="V7700" s="51"/>
      <c r="W7700" s="35"/>
    </row>
    <row r="7701" spans="4:23">
      <c r="D7701" s="51"/>
      <c r="E7701" s="35"/>
      <c r="F7701" s="51"/>
      <c r="J7701" s="35"/>
      <c r="M7701" s="51"/>
      <c r="O7701" s="35"/>
      <c r="P7701" s="35"/>
      <c r="Q7701" s="35"/>
      <c r="R7701" s="51"/>
      <c r="T7701" s="35"/>
      <c r="U7701" s="35"/>
      <c r="V7701" s="51"/>
      <c r="W7701" s="35"/>
    </row>
    <row r="7702" spans="4:23">
      <c r="D7702" s="51"/>
      <c r="E7702" s="35"/>
      <c r="F7702" s="51"/>
      <c r="J7702" s="35"/>
      <c r="M7702" s="51"/>
      <c r="O7702" s="35"/>
      <c r="P7702" s="35"/>
      <c r="Q7702" s="35"/>
      <c r="R7702" s="51"/>
      <c r="T7702" s="35"/>
      <c r="U7702" s="35"/>
      <c r="V7702" s="51"/>
      <c r="W7702" s="35"/>
    </row>
    <row r="7703" spans="4:23">
      <c r="D7703" s="51"/>
      <c r="E7703" s="35"/>
      <c r="F7703" s="51"/>
      <c r="J7703" s="35"/>
      <c r="M7703" s="51"/>
      <c r="O7703" s="35"/>
      <c r="P7703" s="35"/>
      <c r="Q7703" s="35"/>
      <c r="R7703" s="51"/>
      <c r="T7703" s="35"/>
      <c r="U7703" s="35"/>
      <c r="V7703" s="51"/>
      <c r="W7703" s="35"/>
    </row>
    <row r="7704" spans="4:23">
      <c r="D7704" s="51"/>
      <c r="E7704" s="35"/>
      <c r="F7704" s="51"/>
      <c r="J7704" s="35"/>
      <c r="M7704" s="51"/>
      <c r="O7704" s="35"/>
      <c r="P7704" s="35"/>
      <c r="Q7704" s="35"/>
      <c r="R7704" s="51"/>
      <c r="T7704" s="35"/>
      <c r="U7704" s="35"/>
      <c r="V7704" s="51"/>
      <c r="W7704" s="35"/>
    </row>
    <row r="7705" spans="4:23">
      <c r="D7705" s="51"/>
      <c r="E7705" s="35"/>
      <c r="F7705" s="51"/>
      <c r="J7705" s="35"/>
      <c r="M7705" s="51"/>
      <c r="O7705" s="35"/>
      <c r="P7705" s="35"/>
      <c r="Q7705" s="35"/>
      <c r="R7705" s="51"/>
      <c r="T7705" s="35"/>
      <c r="U7705" s="35"/>
      <c r="V7705" s="51"/>
      <c r="W7705" s="35"/>
    </row>
    <row r="7706" spans="4:23">
      <c r="D7706" s="51"/>
      <c r="E7706" s="35"/>
      <c r="F7706" s="51"/>
      <c r="J7706" s="35"/>
      <c r="M7706" s="51"/>
      <c r="O7706" s="35"/>
      <c r="P7706" s="35"/>
      <c r="Q7706" s="35"/>
      <c r="R7706" s="51"/>
      <c r="T7706" s="35"/>
      <c r="U7706" s="35"/>
      <c r="V7706" s="51"/>
      <c r="W7706" s="35"/>
    </row>
    <row r="7707" spans="4:23">
      <c r="D7707" s="51"/>
      <c r="E7707" s="35"/>
      <c r="F7707" s="51"/>
      <c r="J7707" s="35"/>
      <c r="M7707" s="51"/>
      <c r="O7707" s="35"/>
      <c r="P7707" s="35"/>
      <c r="Q7707" s="35"/>
      <c r="R7707" s="51"/>
      <c r="T7707" s="35"/>
      <c r="U7707" s="35"/>
      <c r="V7707" s="51"/>
      <c r="W7707" s="35"/>
    </row>
    <row r="7708" spans="4:23">
      <c r="D7708" s="51"/>
      <c r="E7708" s="35"/>
      <c r="F7708" s="51"/>
      <c r="J7708" s="35"/>
      <c r="M7708" s="51"/>
      <c r="O7708" s="35"/>
      <c r="P7708" s="35"/>
      <c r="Q7708" s="35"/>
      <c r="R7708" s="51"/>
      <c r="T7708" s="35"/>
      <c r="U7708" s="35"/>
      <c r="V7708" s="51"/>
      <c r="W7708" s="35"/>
    </row>
    <row r="7709" spans="4:23">
      <c r="D7709" s="51"/>
      <c r="E7709" s="35"/>
      <c r="F7709" s="51"/>
      <c r="J7709" s="35"/>
      <c r="M7709" s="51"/>
      <c r="O7709" s="35"/>
      <c r="P7709" s="35"/>
      <c r="Q7709" s="35"/>
      <c r="R7709" s="51"/>
      <c r="T7709" s="35"/>
      <c r="U7709" s="35"/>
      <c r="V7709" s="51"/>
      <c r="W7709" s="35"/>
    </row>
    <row r="7710" spans="4:23">
      <c r="D7710" s="51"/>
      <c r="E7710" s="35"/>
      <c r="F7710" s="51"/>
      <c r="J7710" s="35"/>
      <c r="M7710" s="51"/>
      <c r="O7710" s="35"/>
      <c r="P7710" s="35"/>
      <c r="Q7710" s="35"/>
      <c r="R7710" s="51"/>
      <c r="T7710" s="35"/>
      <c r="U7710" s="35"/>
      <c r="V7710" s="51"/>
      <c r="W7710" s="35"/>
    </row>
    <row r="7711" spans="4:23">
      <c r="D7711" s="51"/>
      <c r="E7711" s="35"/>
      <c r="F7711" s="51"/>
      <c r="J7711" s="35"/>
      <c r="M7711" s="51"/>
      <c r="O7711" s="35"/>
      <c r="P7711" s="35"/>
      <c r="Q7711" s="35"/>
      <c r="R7711" s="51"/>
      <c r="T7711" s="35"/>
      <c r="U7711" s="35"/>
      <c r="V7711" s="51"/>
      <c r="W7711" s="35"/>
    </row>
    <row r="7712" spans="4:23">
      <c r="D7712" s="51"/>
      <c r="E7712" s="35"/>
      <c r="F7712" s="51"/>
      <c r="J7712" s="35"/>
      <c r="M7712" s="51"/>
      <c r="O7712" s="35"/>
      <c r="P7712" s="35"/>
      <c r="Q7712" s="35"/>
      <c r="R7712" s="51"/>
      <c r="T7712" s="35"/>
      <c r="U7712" s="35"/>
      <c r="V7712" s="51"/>
      <c r="W7712" s="35"/>
    </row>
    <row r="7713" spans="4:23">
      <c r="D7713" s="51"/>
      <c r="E7713" s="35"/>
      <c r="F7713" s="51"/>
      <c r="J7713" s="35"/>
      <c r="M7713" s="51"/>
      <c r="O7713" s="35"/>
      <c r="P7713" s="35"/>
      <c r="Q7713" s="35"/>
      <c r="R7713" s="51"/>
      <c r="T7713" s="35"/>
      <c r="U7713" s="35"/>
      <c r="V7713" s="51"/>
      <c r="W7713" s="35"/>
    </row>
    <row r="7714" spans="4:23">
      <c r="D7714" s="51"/>
      <c r="E7714" s="35"/>
      <c r="F7714" s="51"/>
      <c r="J7714" s="35"/>
      <c r="M7714" s="51"/>
      <c r="O7714" s="35"/>
      <c r="P7714" s="35"/>
      <c r="Q7714" s="35"/>
      <c r="R7714" s="51"/>
      <c r="T7714" s="35"/>
      <c r="U7714" s="35"/>
      <c r="V7714" s="51"/>
      <c r="W7714" s="35"/>
    </row>
    <row r="7715" spans="4:23">
      <c r="D7715" s="51"/>
      <c r="E7715" s="35"/>
      <c r="F7715" s="51"/>
      <c r="J7715" s="35"/>
      <c r="M7715" s="51"/>
      <c r="O7715" s="35"/>
      <c r="P7715" s="35"/>
      <c r="Q7715" s="35"/>
      <c r="R7715" s="51"/>
      <c r="T7715" s="35"/>
      <c r="U7715" s="35"/>
      <c r="V7715" s="51"/>
      <c r="W7715" s="35"/>
    </row>
    <row r="7716" spans="4:23">
      <c r="D7716" s="51"/>
      <c r="E7716" s="35"/>
      <c r="F7716" s="51"/>
      <c r="J7716" s="35"/>
      <c r="M7716" s="51"/>
      <c r="O7716" s="35"/>
      <c r="P7716" s="35"/>
      <c r="Q7716" s="35"/>
      <c r="R7716" s="51"/>
      <c r="T7716" s="35"/>
      <c r="U7716" s="35"/>
      <c r="V7716" s="51"/>
      <c r="W7716" s="35"/>
    </row>
    <row r="7717" spans="4:23">
      <c r="D7717" s="51"/>
      <c r="E7717" s="35"/>
      <c r="F7717" s="51"/>
      <c r="J7717" s="35"/>
      <c r="M7717" s="51"/>
      <c r="O7717" s="35"/>
      <c r="P7717" s="35"/>
      <c r="Q7717" s="35"/>
      <c r="R7717" s="51"/>
      <c r="T7717" s="35"/>
      <c r="U7717" s="35"/>
      <c r="V7717" s="51"/>
      <c r="W7717" s="35"/>
    </row>
    <row r="7718" spans="4:23">
      <c r="D7718" s="51"/>
      <c r="E7718" s="35"/>
      <c r="F7718" s="51"/>
      <c r="J7718" s="35"/>
      <c r="M7718" s="51"/>
      <c r="O7718" s="35"/>
      <c r="P7718" s="35"/>
      <c r="Q7718" s="35"/>
      <c r="R7718" s="51"/>
      <c r="T7718" s="35"/>
      <c r="U7718" s="35"/>
      <c r="V7718" s="51"/>
      <c r="W7718" s="35"/>
    </row>
    <row r="7719" spans="4:23">
      <c r="D7719" s="51"/>
      <c r="E7719" s="35"/>
      <c r="F7719" s="51"/>
      <c r="J7719" s="35"/>
      <c r="M7719" s="51"/>
      <c r="O7719" s="35"/>
      <c r="P7719" s="35"/>
      <c r="Q7719" s="35"/>
      <c r="R7719" s="51"/>
      <c r="T7719" s="35"/>
      <c r="U7719" s="35"/>
      <c r="V7719" s="51"/>
      <c r="W7719" s="35"/>
    </row>
    <row r="7720" spans="4:23">
      <c r="D7720" s="51"/>
      <c r="E7720" s="35"/>
      <c r="F7720" s="51"/>
      <c r="J7720" s="35"/>
      <c r="M7720" s="51"/>
      <c r="O7720" s="35"/>
      <c r="P7720" s="35"/>
      <c r="Q7720" s="35"/>
      <c r="R7720" s="51"/>
      <c r="T7720" s="35"/>
      <c r="U7720" s="35"/>
      <c r="V7720" s="51"/>
      <c r="W7720" s="35"/>
    </row>
    <row r="7721" spans="4:23">
      <c r="D7721" s="51"/>
      <c r="E7721" s="35"/>
      <c r="F7721" s="51"/>
      <c r="J7721" s="35"/>
      <c r="M7721" s="51"/>
      <c r="O7721" s="35"/>
      <c r="P7721" s="35"/>
      <c r="Q7721" s="35"/>
      <c r="R7721" s="51"/>
      <c r="T7721" s="35"/>
      <c r="U7721" s="35"/>
      <c r="V7721" s="51"/>
      <c r="W7721" s="35"/>
    </row>
    <row r="7722" spans="4:23">
      <c r="D7722" s="51"/>
      <c r="E7722" s="35"/>
      <c r="F7722" s="51"/>
      <c r="J7722" s="35"/>
      <c r="M7722" s="51"/>
      <c r="O7722" s="35"/>
      <c r="P7722" s="35"/>
      <c r="Q7722" s="35"/>
      <c r="R7722" s="51"/>
      <c r="T7722" s="35"/>
      <c r="U7722" s="35"/>
      <c r="V7722" s="51"/>
      <c r="W7722" s="35"/>
    </row>
    <row r="7723" spans="4:23">
      <c r="D7723" s="51"/>
      <c r="E7723" s="35"/>
      <c r="F7723" s="51"/>
      <c r="J7723" s="35"/>
      <c r="M7723" s="51"/>
      <c r="O7723" s="35"/>
      <c r="P7723" s="35"/>
      <c r="Q7723" s="35"/>
      <c r="R7723" s="51"/>
      <c r="T7723" s="35"/>
      <c r="U7723" s="35"/>
      <c r="V7723" s="51"/>
      <c r="W7723" s="35"/>
    </row>
    <row r="7724" spans="4:23">
      <c r="D7724" s="51"/>
      <c r="E7724" s="35"/>
      <c r="F7724" s="51"/>
      <c r="J7724" s="35"/>
      <c r="M7724" s="51"/>
      <c r="O7724" s="35"/>
      <c r="P7724" s="35"/>
      <c r="Q7724" s="35"/>
      <c r="R7724" s="51"/>
      <c r="T7724" s="35"/>
      <c r="U7724" s="35"/>
      <c r="V7724" s="51"/>
      <c r="W7724" s="35"/>
    </row>
    <row r="7725" spans="4:23">
      <c r="D7725" s="51"/>
      <c r="E7725" s="35"/>
      <c r="F7725" s="51"/>
      <c r="J7725" s="35"/>
      <c r="M7725" s="51"/>
      <c r="O7725" s="35"/>
      <c r="P7725" s="35"/>
      <c r="Q7725" s="35"/>
      <c r="R7725" s="51"/>
      <c r="T7725" s="35"/>
      <c r="U7725" s="35"/>
      <c r="V7725" s="51"/>
      <c r="W7725" s="35"/>
    </row>
    <row r="7726" spans="4:23">
      <c r="D7726" s="51"/>
      <c r="E7726" s="35"/>
      <c r="F7726" s="51"/>
      <c r="J7726" s="35"/>
      <c r="M7726" s="51"/>
      <c r="O7726" s="35"/>
      <c r="P7726" s="35"/>
      <c r="Q7726" s="35"/>
      <c r="R7726" s="51"/>
      <c r="T7726" s="35"/>
      <c r="U7726" s="35"/>
      <c r="V7726" s="51"/>
      <c r="W7726" s="35"/>
    </row>
    <row r="7727" spans="4:23">
      <c r="D7727" s="51"/>
      <c r="E7727" s="35"/>
      <c r="F7727" s="51"/>
      <c r="J7727" s="35"/>
      <c r="M7727" s="51"/>
      <c r="O7727" s="35"/>
      <c r="P7727" s="35"/>
      <c r="Q7727" s="35"/>
      <c r="R7727" s="51"/>
      <c r="T7727" s="35"/>
      <c r="U7727" s="35"/>
      <c r="V7727" s="51"/>
      <c r="W7727" s="35"/>
    </row>
    <row r="7728" spans="4:23">
      <c r="D7728" s="51"/>
      <c r="E7728" s="35"/>
      <c r="F7728" s="51"/>
      <c r="J7728" s="35"/>
      <c r="M7728" s="51"/>
      <c r="O7728" s="35"/>
      <c r="P7728" s="35"/>
      <c r="Q7728" s="35"/>
      <c r="R7728" s="51"/>
      <c r="T7728" s="35"/>
      <c r="U7728" s="35"/>
      <c r="V7728" s="51"/>
      <c r="W7728" s="35"/>
    </row>
    <row r="7729" spans="4:23">
      <c r="D7729" s="51"/>
      <c r="E7729" s="35"/>
      <c r="F7729" s="51"/>
      <c r="J7729" s="35"/>
      <c r="M7729" s="51"/>
      <c r="O7729" s="35"/>
      <c r="P7729" s="35"/>
      <c r="Q7729" s="35"/>
      <c r="R7729" s="51"/>
      <c r="T7729" s="35"/>
      <c r="U7729" s="35"/>
      <c r="V7729" s="51"/>
      <c r="W7729" s="35"/>
    </row>
    <row r="7730" spans="4:23">
      <c r="D7730" s="51"/>
      <c r="E7730" s="35"/>
      <c r="F7730" s="51"/>
      <c r="J7730" s="35"/>
      <c r="M7730" s="51"/>
      <c r="O7730" s="35"/>
      <c r="P7730" s="35"/>
      <c r="Q7730" s="35"/>
      <c r="R7730" s="51"/>
      <c r="T7730" s="35"/>
      <c r="U7730" s="35"/>
      <c r="V7730" s="51"/>
      <c r="W7730" s="35"/>
    </row>
    <row r="7731" spans="4:23">
      <c r="D7731" s="51"/>
      <c r="E7731" s="35"/>
      <c r="F7731" s="51"/>
      <c r="J7731" s="35"/>
      <c r="M7731" s="51"/>
      <c r="O7731" s="35"/>
      <c r="P7731" s="35"/>
      <c r="Q7731" s="35"/>
      <c r="R7731" s="51"/>
      <c r="T7731" s="35"/>
      <c r="U7731" s="35"/>
      <c r="V7731" s="51"/>
      <c r="W7731" s="35"/>
    </row>
    <row r="7732" spans="4:23">
      <c r="D7732" s="51"/>
      <c r="E7732" s="35"/>
      <c r="F7732" s="51"/>
      <c r="J7732" s="35"/>
      <c r="M7732" s="51"/>
      <c r="O7732" s="35"/>
      <c r="P7732" s="35"/>
      <c r="Q7732" s="35"/>
      <c r="R7732" s="51"/>
      <c r="T7732" s="35"/>
      <c r="U7732" s="35"/>
      <c r="V7732" s="51"/>
      <c r="W7732" s="35"/>
    </row>
    <row r="7733" spans="4:23">
      <c r="D7733" s="51"/>
      <c r="E7733" s="35"/>
      <c r="F7733" s="51"/>
      <c r="J7733" s="35"/>
      <c r="M7733" s="51"/>
      <c r="O7733" s="35"/>
      <c r="P7733" s="35"/>
      <c r="Q7733" s="35"/>
      <c r="R7733" s="51"/>
      <c r="T7733" s="35"/>
      <c r="U7733" s="35"/>
      <c r="V7733" s="51"/>
      <c r="W7733" s="35"/>
    </row>
    <row r="7734" spans="4:23">
      <c r="D7734" s="51"/>
      <c r="E7734" s="35"/>
      <c r="F7734" s="51"/>
      <c r="J7734" s="35"/>
      <c r="M7734" s="51"/>
      <c r="O7734" s="35"/>
      <c r="P7734" s="35"/>
      <c r="Q7734" s="35"/>
      <c r="R7734" s="51"/>
      <c r="T7734" s="35"/>
      <c r="U7734" s="35"/>
      <c r="V7734" s="51"/>
      <c r="W7734" s="35"/>
    </row>
    <row r="7735" spans="4:23">
      <c r="D7735" s="51"/>
      <c r="E7735" s="35"/>
      <c r="F7735" s="51"/>
      <c r="J7735" s="35"/>
      <c r="M7735" s="51"/>
      <c r="O7735" s="35"/>
      <c r="P7735" s="35"/>
      <c r="Q7735" s="35"/>
      <c r="R7735" s="51"/>
      <c r="T7735" s="35"/>
      <c r="U7735" s="35"/>
      <c r="V7735" s="51"/>
      <c r="W7735" s="35"/>
    </row>
    <row r="7736" spans="4:23">
      <c r="D7736" s="51"/>
      <c r="E7736" s="35"/>
      <c r="F7736" s="51"/>
      <c r="J7736" s="35"/>
      <c r="M7736" s="51"/>
      <c r="O7736" s="35"/>
      <c r="P7736" s="35"/>
      <c r="Q7736" s="35"/>
      <c r="R7736" s="51"/>
      <c r="T7736" s="35"/>
      <c r="U7736" s="35"/>
      <c r="V7736" s="51"/>
      <c r="W7736" s="35"/>
    </row>
    <row r="7737" spans="4:23">
      <c r="D7737" s="51"/>
      <c r="E7737" s="35"/>
      <c r="F7737" s="51"/>
      <c r="J7737" s="35"/>
      <c r="M7737" s="51"/>
      <c r="O7737" s="35"/>
      <c r="P7737" s="35"/>
      <c r="Q7737" s="35"/>
      <c r="R7737" s="51"/>
      <c r="T7737" s="35"/>
      <c r="U7737" s="35"/>
      <c r="V7737" s="51"/>
      <c r="W7737" s="35"/>
    </row>
    <row r="7738" spans="4:23">
      <c r="D7738" s="51"/>
      <c r="E7738" s="35"/>
      <c r="F7738" s="51"/>
      <c r="J7738" s="35"/>
      <c r="M7738" s="51"/>
      <c r="O7738" s="35"/>
      <c r="P7738" s="35"/>
      <c r="Q7738" s="35"/>
      <c r="R7738" s="51"/>
      <c r="T7738" s="35"/>
      <c r="U7738" s="35"/>
      <c r="V7738" s="51"/>
      <c r="W7738" s="35"/>
    </row>
    <row r="7739" spans="4:23">
      <c r="D7739" s="51"/>
      <c r="E7739" s="35"/>
      <c r="F7739" s="51"/>
      <c r="J7739" s="35"/>
      <c r="M7739" s="51"/>
      <c r="O7739" s="35"/>
      <c r="P7739" s="35"/>
      <c r="Q7739" s="35"/>
      <c r="R7739" s="51"/>
      <c r="T7739" s="35"/>
      <c r="U7739" s="35"/>
      <c r="V7739" s="51"/>
      <c r="W7739" s="35"/>
    </row>
    <row r="7740" spans="4:23">
      <c r="D7740" s="51"/>
      <c r="E7740" s="35"/>
      <c r="F7740" s="51"/>
      <c r="J7740" s="35"/>
      <c r="M7740" s="51"/>
      <c r="O7740" s="35"/>
      <c r="P7740" s="35"/>
      <c r="Q7740" s="35"/>
      <c r="R7740" s="51"/>
      <c r="T7740" s="35"/>
      <c r="U7740" s="35"/>
      <c r="V7740" s="51"/>
      <c r="W7740" s="35"/>
    </row>
    <row r="7741" spans="4:23">
      <c r="D7741" s="51"/>
      <c r="E7741" s="35"/>
      <c r="F7741" s="51"/>
      <c r="J7741" s="35"/>
      <c r="M7741" s="51"/>
      <c r="O7741" s="35"/>
      <c r="P7741" s="35"/>
      <c r="Q7741" s="35"/>
      <c r="R7741" s="51"/>
      <c r="T7741" s="35"/>
      <c r="U7741" s="35"/>
      <c r="V7741" s="51"/>
      <c r="W7741" s="35"/>
    </row>
    <row r="7742" spans="4:23">
      <c r="D7742" s="51"/>
      <c r="E7742" s="35"/>
      <c r="F7742" s="51"/>
      <c r="J7742" s="35"/>
      <c r="M7742" s="51"/>
      <c r="O7742" s="35"/>
      <c r="P7742" s="35"/>
      <c r="Q7742" s="35"/>
      <c r="R7742" s="51"/>
      <c r="T7742" s="35"/>
      <c r="U7742" s="35"/>
      <c r="V7742" s="51"/>
      <c r="W7742" s="35"/>
    </row>
    <row r="7743" spans="4:23">
      <c r="D7743" s="51"/>
      <c r="E7743" s="35"/>
      <c r="F7743" s="51"/>
      <c r="J7743" s="35"/>
      <c r="M7743" s="51"/>
      <c r="O7743" s="35"/>
      <c r="P7743" s="35"/>
      <c r="Q7743" s="35"/>
      <c r="R7743" s="51"/>
      <c r="T7743" s="35"/>
      <c r="U7743" s="35"/>
      <c r="V7743" s="51"/>
      <c r="W7743" s="35"/>
    </row>
    <row r="7744" spans="4:23">
      <c r="D7744" s="51"/>
      <c r="E7744" s="35"/>
      <c r="F7744" s="51"/>
      <c r="J7744" s="35"/>
      <c r="M7744" s="51"/>
      <c r="O7744" s="35"/>
      <c r="P7744" s="35"/>
      <c r="Q7744" s="35"/>
      <c r="R7744" s="51"/>
      <c r="T7744" s="35"/>
      <c r="U7744" s="35"/>
      <c r="V7744" s="51"/>
      <c r="W7744" s="35"/>
    </row>
    <row r="7745" spans="4:23">
      <c r="D7745" s="51"/>
      <c r="E7745" s="35"/>
      <c r="F7745" s="51"/>
      <c r="J7745" s="35"/>
      <c r="M7745" s="51"/>
      <c r="O7745" s="35"/>
      <c r="P7745" s="35"/>
      <c r="Q7745" s="35"/>
      <c r="R7745" s="51"/>
      <c r="T7745" s="35"/>
      <c r="U7745" s="35"/>
      <c r="V7745" s="51"/>
      <c r="W7745" s="35"/>
    </row>
    <row r="7746" spans="4:23">
      <c r="D7746" s="51"/>
      <c r="E7746" s="35"/>
      <c r="F7746" s="51"/>
      <c r="J7746" s="35"/>
      <c r="M7746" s="51"/>
      <c r="O7746" s="35"/>
      <c r="P7746" s="35"/>
      <c r="Q7746" s="35"/>
      <c r="R7746" s="51"/>
      <c r="T7746" s="35"/>
      <c r="U7746" s="35"/>
      <c r="V7746" s="51"/>
      <c r="W7746" s="35"/>
    </row>
    <row r="7747" spans="4:23">
      <c r="D7747" s="51"/>
      <c r="E7747" s="35"/>
      <c r="F7747" s="51"/>
      <c r="J7747" s="35"/>
      <c r="M7747" s="51"/>
      <c r="O7747" s="35"/>
      <c r="P7747" s="35"/>
      <c r="Q7747" s="35"/>
      <c r="R7747" s="51"/>
      <c r="T7747" s="35"/>
      <c r="U7747" s="35"/>
      <c r="V7747" s="51"/>
      <c r="W7747" s="35"/>
    </row>
    <row r="7748" spans="4:23">
      <c r="D7748" s="51"/>
      <c r="E7748" s="35"/>
      <c r="F7748" s="51"/>
      <c r="J7748" s="35"/>
      <c r="M7748" s="51"/>
      <c r="O7748" s="35"/>
      <c r="P7748" s="35"/>
      <c r="Q7748" s="35"/>
      <c r="R7748" s="51"/>
      <c r="T7748" s="35"/>
      <c r="U7748" s="35"/>
      <c r="V7748" s="51"/>
      <c r="W7748" s="35"/>
    </row>
    <row r="7749" spans="4:23">
      <c r="D7749" s="51"/>
      <c r="E7749" s="35"/>
      <c r="F7749" s="51"/>
      <c r="J7749" s="35"/>
      <c r="M7749" s="51"/>
      <c r="O7749" s="35"/>
      <c r="P7749" s="35"/>
      <c r="Q7749" s="35"/>
      <c r="R7749" s="51"/>
      <c r="T7749" s="35"/>
      <c r="U7749" s="35"/>
      <c r="V7749" s="51"/>
      <c r="W7749" s="35"/>
    </row>
    <row r="7750" spans="4:23">
      <c r="D7750" s="51"/>
      <c r="E7750" s="35"/>
      <c r="F7750" s="51"/>
      <c r="J7750" s="35"/>
      <c r="M7750" s="51"/>
      <c r="O7750" s="35"/>
      <c r="P7750" s="35"/>
      <c r="Q7750" s="35"/>
      <c r="R7750" s="51"/>
      <c r="T7750" s="35"/>
      <c r="U7750" s="35"/>
      <c r="V7750" s="51"/>
      <c r="W7750" s="35"/>
    </row>
    <row r="7751" spans="4:23">
      <c r="D7751" s="51"/>
      <c r="E7751" s="35"/>
      <c r="F7751" s="51"/>
      <c r="J7751" s="35"/>
      <c r="M7751" s="51"/>
      <c r="O7751" s="35"/>
      <c r="P7751" s="35"/>
      <c r="Q7751" s="35"/>
      <c r="R7751" s="51"/>
      <c r="T7751" s="35"/>
      <c r="U7751" s="35"/>
      <c r="V7751" s="51"/>
      <c r="W7751" s="35"/>
    </row>
    <row r="7752" spans="4:23">
      <c r="D7752" s="51"/>
      <c r="E7752" s="35"/>
      <c r="F7752" s="51"/>
      <c r="J7752" s="35"/>
      <c r="M7752" s="51"/>
      <c r="O7752" s="35"/>
      <c r="P7752" s="35"/>
      <c r="Q7752" s="35"/>
      <c r="R7752" s="51"/>
      <c r="T7752" s="35"/>
      <c r="U7752" s="35"/>
      <c r="V7752" s="51"/>
      <c r="W7752" s="35"/>
    </row>
    <row r="7753" spans="4:23">
      <c r="D7753" s="51"/>
      <c r="E7753" s="35"/>
      <c r="F7753" s="51"/>
      <c r="J7753" s="35"/>
      <c r="M7753" s="51"/>
      <c r="O7753" s="35"/>
      <c r="P7753" s="35"/>
      <c r="Q7753" s="35"/>
      <c r="R7753" s="51"/>
      <c r="T7753" s="35"/>
      <c r="U7753" s="35"/>
      <c r="V7753" s="51"/>
      <c r="W7753" s="35"/>
    </row>
    <row r="7754" spans="4:23">
      <c r="D7754" s="51"/>
      <c r="E7754" s="35"/>
      <c r="F7754" s="51"/>
      <c r="J7754" s="35"/>
      <c r="M7754" s="51"/>
      <c r="O7754" s="35"/>
      <c r="P7754" s="35"/>
      <c r="Q7754" s="35"/>
      <c r="R7754" s="51"/>
      <c r="T7754" s="35"/>
      <c r="U7754" s="35"/>
      <c r="V7754" s="51"/>
      <c r="W7754" s="35"/>
    </row>
    <row r="7755" spans="4:23">
      <c r="D7755" s="51"/>
      <c r="E7755" s="35"/>
      <c r="F7755" s="51"/>
      <c r="J7755" s="35"/>
      <c r="M7755" s="51"/>
      <c r="O7755" s="35"/>
      <c r="P7755" s="35"/>
      <c r="Q7755" s="35"/>
      <c r="R7755" s="51"/>
      <c r="T7755" s="35"/>
      <c r="U7755" s="35"/>
      <c r="V7755" s="51"/>
      <c r="W7755" s="35"/>
    </row>
    <row r="7756" spans="4:23">
      <c r="D7756" s="51"/>
      <c r="E7756" s="35"/>
      <c r="F7756" s="51"/>
      <c r="J7756" s="35"/>
      <c r="M7756" s="51"/>
      <c r="O7756" s="35"/>
      <c r="P7756" s="35"/>
      <c r="Q7756" s="35"/>
      <c r="R7756" s="51"/>
      <c r="T7756" s="35"/>
      <c r="U7756" s="35"/>
      <c r="V7756" s="51"/>
      <c r="W7756" s="35"/>
    </row>
    <row r="7757" spans="4:23">
      <c r="D7757" s="51"/>
      <c r="E7757" s="35"/>
      <c r="F7757" s="51"/>
      <c r="J7757" s="35"/>
      <c r="M7757" s="51"/>
      <c r="O7757" s="35"/>
      <c r="P7757" s="35"/>
      <c r="Q7757" s="35"/>
      <c r="R7757" s="51"/>
      <c r="T7757" s="35"/>
      <c r="U7757" s="35"/>
      <c r="V7757" s="51"/>
      <c r="W7757" s="35"/>
    </row>
    <row r="7758" spans="4:23">
      <c r="D7758" s="51"/>
      <c r="E7758" s="35"/>
      <c r="F7758" s="51"/>
      <c r="J7758" s="35"/>
      <c r="M7758" s="51"/>
      <c r="O7758" s="35"/>
      <c r="P7758" s="35"/>
      <c r="Q7758" s="35"/>
      <c r="R7758" s="51"/>
      <c r="T7758" s="35"/>
      <c r="U7758" s="35"/>
      <c r="V7758" s="51"/>
      <c r="W7758" s="35"/>
    </row>
    <row r="7759" spans="4:23">
      <c r="D7759" s="51"/>
      <c r="E7759" s="35"/>
      <c r="F7759" s="51"/>
      <c r="J7759" s="35"/>
      <c r="M7759" s="51"/>
      <c r="O7759" s="35"/>
      <c r="P7759" s="35"/>
      <c r="Q7759" s="35"/>
      <c r="R7759" s="51"/>
      <c r="T7759" s="35"/>
      <c r="U7759" s="35"/>
      <c r="V7759" s="51"/>
      <c r="W7759" s="35"/>
    </row>
    <row r="7760" spans="4:23">
      <c r="D7760" s="51"/>
      <c r="E7760" s="35"/>
      <c r="F7760" s="51"/>
      <c r="J7760" s="35"/>
      <c r="M7760" s="51"/>
      <c r="O7760" s="35"/>
      <c r="P7760" s="35"/>
      <c r="Q7760" s="35"/>
      <c r="R7760" s="51"/>
      <c r="T7760" s="35"/>
      <c r="U7760" s="35"/>
      <c r="V7760" s="51"/>
      <c r="W7760" s="35"/>
    </row>
    <row r="7761" spans="4:23">
      <c r="D7761" s="51"/>
      <c r="E7761" s="35"/>
      <c r="F7761" s="51"/>
      <c r="J7761" s="35"/>
      <c r="M7761" s="51"/>
      <c r="O7761" s="35"/>
      <c r="P7761" s="35"/>
      <c r="Q7761" s="35"/>
      <c r="R7761" s="51"/>
      <c r="T7761" s="35"/>
      <c r="U7761" s="35"/>
      <c r="V7761" s="51"/>
      <c r="W7761" s="35"/>
    </row>
    <row r="7762" spans="4:23">
      <c r="D7762" s="51"/>
      <c r="E7762" s="35"/>
      <c r="F7762" s="51"/>
      <c r="J7762" s="35"/>
      <c r="M7762" s="51"/>
      <c r="O7762" s="35"/>
      <c r="P7762" s="35"/>
      <c r="Q7762" s="35"/>
      <c r="R7762" s="51"/>
      <c r="T7762" s="35"/>
      <c r="U7762" s="35"/>
      <c r="V7762" s="51"/>
      <c r="W7762" s="35"/>
    </row>
    <row r="7763" spans="4:23">
      <c r="D7763" s="51"/>
      <c r="E7763" s="35"/>
      <c r="F7763" s="51"/>
      <c r="J7763" s="35"/>
      <c r="M7763" s="51"/>
      <c r="O7763" s="35"/>
      <c r="P7763" s="35"/>
      <c r="Q7763" s="35"/>
      <c r="R7763" s="51"/>
      <c r="T7763" s="35"/>
      <c r="U7763" s="35"/>
      <c r="V7763" s="51"/>
      <c r="W7763" s="35"/>
    </row>
    <row r="7764" spans="4:23">
      <c r="D7764" s="51"/>
      <c r="E7764" s="35"/>
      <c r="F7764" s="51"/>
      <c r="J7764" s="35"/>
      <c r="M7764" s="51"/>
      <c r="O7764" s="35"/>
      <c r="P7764" s="35"/>
      <c r="Q7764" s="35"/>
      <c r="R7764" s="51"/>
      <c r="T7764" s="35"/>
      <c r="U7764" s="35"/>
      <c r="V7764" s="51"/>
      <c r="W7764" s="35"/>
    </row>
    <row r="7765" spans="4:23">
      <c r="D7765" s="51"/>
      <c r="E7765" s="35"/>
      <c r="F7765" s="51"/>
      <c r="J7765" s="35"/>
      <c r="M7765" s="51"/>
      <c r="O7765" s="35"/>
      <c r="P7765" s="35"/>
      <c r="Q7765" s="35"/>
      <c r="R7765" s="51"/>
      <c r="T7765" s="35"/>
      <c r="U7765" s="35"/>
      <c r="V7765" s="51"/>
      <c r="W7765" s="35"/>
    </row>
    <row r="7766" spans="4:23">
      <c r="D7766" s="51"/>
      <c r="E7766" s="35"/>
      <c r="F7766" s="51"/>
      <c r="J7766" s="35"/>
      <c r="M7766" s="51"/>
      <c r="O7766" s="35"/>
      <c r="P7766" s="35"/>
      <c r="Q7766" s="35"/>
      <c r="R7766" s="51"/>
      <c r="T7766" s="35"/>
      <c r="U7766" s="35"/>
      <c r="V7766" s="51"/>
      <c r="W7766" s="35"/>
    </row>
    <row r="7767" spans="4:23">
      <c r="D7767" s="51"/>
      <c r="E7767" s="35"/>
      <c r="F7767" s="51"/>
      <c r="J7767" s="35"/>
      <c r="M7767" s="51"/>
      <c r="O7767" s="35"/>
      <c r="P7767" s="35"/>
      <c r="Q7767" s="35"/>
      <c r="R7767" s="51"/>
      <c r="T7767" s="35"/>
      <c r="U7767" s="35"/>
      <c r="V7767" s="51"/>
      <c r="W7767" s="35"/>
    </row>
    <row r="7768" spans="4:23">
      <c r="D7768" s="51"/>
      <c r="E7768" s="35"/>
      <c r="F7768" s="51"/>
      <c r="J7768" s="35"/>
      <c r="M7768" s="51"/>
      <c r="O7768" s="35"/>
      <c r="P7768" s="35"/>
      <c r="Q7768" s="35"/>
      <c r="R7768" s="51"/>
      <c r="T7768" s="35"/>
      <c r="U7768" s="35"/>
      <c r="V7768" s="51"/>
      <c r="W7768" s="35"/>
    </row>
    <row r="7769" spans="4:23">
      <c r="D7769" s="51"/>
      <c r="E7769" s="35"/>
      <c r="F7769" s="51"/>
      <c r="J7769" s="35"/>
      <c r="M7769" s="51"/>
      <c r="O7769" s="35"/>
      <c r="P7769" s="35"/>
      <c r="Q7769" s="35"/>
      <c r="R7769" s="51"/>
      <c r="T7769" s="35"/>
      <c r="U7769" s="35"/>
      <c r="V7769" s="51"/>
      <c r="W7769" s="35"/>
    </row>
    <row r="7770" spans="4:23">
      <c r="D7770" s="51"/>
      <c r="E7770" s="35"/>
      <c r="F7770" s="51"/>
      <c r="J7770" s="35"/>
      <c r="M7770" s="51"/>
      <c r="O7770" s="35"/>
      <c r="P7770" s="35"/>
      <c r="Q7770" s="35"/>
      <c r="R7770" s="51"/>
      <c r="T7770" s="35"/>
      <c r="U7770" s="35"/>
      <c r="V7770" s="51"/>
      <c r="W7770" s="35"/>
    </row>
    <row r="7771" spans="4:23">
      <c r="D7771" s="51"/>
      <c r="E7771" s="35"/>
      <c r="F7771" s="51"/>
      <c r="J7771" s="35"/>
      <c r="M7771" s="51"/>
      <c r="O7771" s="35"/>
      <c r="P7771" s="35"/>
      <c r="Q7771" s="35"/>
      <c r="R7771" s="51"/>
      <c r="T7771" s="35"/>
      <c r="U7771" s="35"/>
      <c r="V7771" s="51"/>
      <c r="W7771" s="35"/>
    </row>
    <row r="7772" spans="4:23">
      <c r="D7772" s="51"/>
      <c r="E7772" s="35"/>
      <c r="F7772" s="51"/>
      <c r="J7772" s="35"/>
      <c r="M7772" s="51"/>
      <c r="O7772" s="35"/>
      <c r="P7772" s="35"/>
      <c r="Q7772" s="35"/>
      <c r="R7772" s="51"/>
      <c r="T7772" s="35"/>
      <c r="U7772" s="35"/>
      <c r="V7772" s="51"/>
      <c r="W7772" s="35"/>
    </row>
    <row r="7773" spans="4:23">
      <c r="D7773" s="51"/>
      <c r="E7773" s="35"/>
      <c r="F7773" s="51"/>
      <c r="J7773" s="35"/>
      <c r="M7773" s="51"/>
      <c r="O7773" s="35"/>
      <c r="P7773" s="35"/>
      <c r="Q7773" s="35"/>
      <c r="R7773" s="51"/>
      <c r="T7773" s="35"/>
      <c r="U7773" s="35"/>
      <c r="V7773" s="51"/>
      <c r="W7773" s="35"/>
    </row>
    <row r="7774" spans="4:23">
      <c r="D7774" s="51"/>
      <c r="E7774" s="35"/>
      <c r="F7774" s="51"/>
      <c r="J7774" s="35"/>
      <c r="M7774" s="51"/>
      <c r="O7774" s="35"/>
      <c r="P7774" s="35"/>
      <c r="Q7774" s="35"/>
      <c r="R7774" s="51"/>
      <c r="T7774" s="35"/>
      <c r="U7774" s="35"/>
      <c r="V7774" s="51"/>
      <c r="W7774" s="35"/>
    </row>
    <row r="7775" spans="4:23">
      <c r="D7775" s="51"/>
      <c r="E7775" s="35"/>
      <c r="F7775" s="51"/>
      <c r="J7775" s="35"/>
      <c r="M7775" s="51"/>
      <c r="O7775" s="35"/>
      <c r="P7775" s="35"/>
      <c r="Q7775" s="35"/>
      <c r="R7775" s="51"/>
      <c r="T7775" s="35"/>
      <c r="U7775" s="35"/>
      <c r="V7775" s="51"/>
      <c r="W7775" s="35"/>
    </row>
    <row r="7776" spans="4:23">
      <c r="D7776" s="51"/>
      <c r="E7776" s="35"/>
      <c r="F7776" s="51"/>
      <c r="J7776" s="35"/>
      <c r="M7776" s="51"/>
      <c r="O7776" s="35"/>
      <c r="P7776" s="35"/>
      <c r="Q7776" s="35"/>
      <c r="R7776" s="51"/>
      <c r="T7776" s="35"/>
      <c r="U7776" s="35"/>
      <c r="V7776" s="51"/>
      <c r="W7776" s="35"/>
    </row>
    <row r="7777" spans="4:23">
      <c r="D7777" s="51"/>
      <c r="E7777" s="35"/>
      <c r="F7777" s="51"/>
      <c r="J7777" s="35"/>
      <c r="M7777" s="51"/>
      <c r="O7777" s="35"/>
      <c r="P7777" s="35"/>
      <c r="Q7777" s="35"/>
      <c r="R7777" s="51"/>
      <c r="T7777" s="35"/>
      <c r="U7777" s="35"/>
      <c r="V7777" s="51"/>
      <c r="W7777" s="35"/>
    </row>
    <row r="7778" spans="4:23">
      <c r="D7778" s="51"/>
      <c r="E7778" s="35"/>
      <c r="F7778" s="51"/>
      <c r="J7778" s="35"/>
      <c r="M7778" s="51"/>
      <c r="O7778" s="35"/>
      <c r="P7778" s="35"/>
      <c r="Q7778" s="35"/>
      <c r="R7778" s="51"/>
      <c r="T7778" s="35"/>
      <c r="U7778" s="35"/>
      <c r="V7778" s="51"/>
      <c r="W7778" s="35"/>
    </row>
    <row r="7779" spans="4:23">
      <c r="D7779" s="51"/>
      <c r="E7779" s="35"/>
      <c r="F7779" s="51"/>
      <c r="J7779" s="35"/>
      <c r="M7779" s="51"/>
      <c r="O7779" s="35"/>
      <c r="P7779" s="35"/>
      <c r="Q7779" s="35"/>
      <c r="R7779" s="51"/>
      <c r="T7779" s="35"/>
      <c r="U7779" s="35"/>
      <c r="V7779" s="51"/>
      <c r="W7779" s="35"/>
    </row>
    <row r="7780" spans="4:23">
      <c r="D7780" s="51"/>
      <c r="E7780" s="35"/>
      <c r="F7780" s="51"/>
      <c r="J7780" s="35"/>
      <c r="M7780" s="51"/>
      <c r="O7780" s="35"/>
      <c r="P7780" s="35"/>
      <c r="Q7780" s="35"/>
      <c r="R7780" s="51"/>
      <c r="T7780" s="35"/>
      <c r="U7780" s="35"/>
      <c r="V7780" s="51"/>
      <c r="W7780" s="35"/>
    </row>
    <row r="7781" spans="4:23">
      <c r="D7781" s="51"/>
      <c r="E7781" s="35"/>
      <c r="F7781" s="51"/>
      <c r="J7781" s="35"/>
      <c r="M7781" s="51"/>
      <c r="O7781" s="35"/>
      <c r="P7781" s="35"/>
      <c r="Q7781" s="35"/>
      <c r="R7781" s="51"/>
      <c r="T7781" s="35"/>
      <c r="U7781" s="35"/>
      <c r="V7781" s="51"/>
      <c r="W7781" s="35"/>
    </row>
    <row r="7782" spans="4:23">
      <c r="D7782" s="51"/>
      <c r="E7782" s="35"/>
      <c r="F7782" s="51"/>
      <c r="J7782" s="35"/>
      <c r="M7782" s="51"/>
      <c r="O7782" s="35"/>
      <c r="P7782" s="35"/>
      <c r="Q7782" s="35"/>
      <c r="R7782" s="51"/>
      <c r="T7782" s="35"/>
      <c r="U7782" s="35"/>
      <c r="V7782" s="51"/>
      <c r="W7782" s="35"/>
    </row>
    <row r="7783" spans="4:23">
      <c r="D7783" s="51"/>
      <c r="E7783" s="35"/>
      <c r="F7783" s="51"/>
      <c r="J7783" s="35"/>
      <c r="M7783" s="51"/>
      <c r="O7783" s="35"/>
      <c r="P7783" s="35"/>
      <c r="Q7783" s="35"/>
      <c r="R7783" s="51"/>
      <c r="T7783" s="35"/>
      <c r="U7783" s="35"/>
      <c r="V7783" s="51"/>
      <c r="W7783" s="35"/>
    </row>
    <row r="7784" spans="4:23">
      <c r="D7784" s="51"/>
      <c r="E7784" s="35"/>
      <c r="F7784" s="51"/>
      <c r="J7784" s="35"/>
      <c r="M7784" s="51"/>
      <c r="O7784" s="35"/>
      <c r="P7784" s="35"/>
      <c r="Q7784" s="35"/>
      <c r="R7784" s="51"/>
      <c r="T7784" s="35"/>
      <c r="U7784" s="35"/>
      <c r="V7784" s="51"/>
      <c r="W7784" s="35"/>
    </row>
    <row r="7785" spans="4:23">
      <c r="D7785" s="51"/>
      <c r="E7785" s="35"/>
      <c r="F7785" s="51"/>
      <c r="J7785" s="35"/>
      <c r="M7785" s="51"/>
      <c r="O7785" s="35"/>
      <c r="P7785" s="35"/>
      <c r="Q7785" s="35"/>
      <c r="R7785" s="51"/>
      <c r="T7785" s="35"/>
      <c r="U7785" s="35"/>
      <c r="V7785" s="51"/>
      <c r="W7785" s="35"/>
    </row>
    <row r="7786" spans="4:23">
      <c r="D7786" s="51"/>
      <c r="E7786" s="35"/>
      <c r="F7786" s="51"/>
      <c r="J7786" s="35"/>
      <c r="M7786" s="51"/>
      <c r="O7786" s="35"/>
      <c r="P7786" s="35"/>
      <c r="Q7786" s="35"/>
      <c r="R7786" s="51"/>
      <c r="T7786" s="35"/>
      <c r="U7786" s="35"/>
      <c r="V7786" s="51"/>
      <c r="W7786" s="35"/>
    </row>
    <row r="7787" spans="4:23">
      <c r="D7787" s="51"/>
      <c r="E7787" s="35"/>
      <c r="F7787" s="51"/>
      <c r="J7787" s="35"/>
      <c r="M7787" s="51"/>
      <c r="O7787" s="35"/>
      <c r="P7787" s="35"/>
      <c r="Q7787" s="35"/>
      <c r="R7787" s="51"/>
      <c r="T7787" s="35"/>
      <c r="U7787" s="35"/>
      <c r="V7787" s="51"/>
      <c r="W7787" s="35"/>
    </row>
    <row r="7788" spans="4:23">
      <c r="D7788" s="51"/>
      <c r="E7788" s="35"/>
      <c r="F7788" s="51"/>
      <c r="J7788" s="35"/>
      <c r="M7788" s="51"/>
      <c r="O7788" s="35"/>
      <c r="P7788" s="35"/>
      <c r="Q7788" s="35"/>
      <c r="R7788" s="51"/>
      <c r="T7788" s="35"/>
      <c r="U7788" s="35"/>
      <c r="V7788" s="51"/>
      <c r="W7788" s="35"/>
    </row>
    <row r="7789" spans="4:23">
      <c r="D7789" s="51"/>
      <c r="E7789" s="35"/>
      <c r="F7789" s="51"/>
      <c r="J7789" s="35"/>
      <c r="M7789" s="51"/>
      <c r="O7789" s="35"/>
      <c r="P7789" s="35"/>
      <c r="Q7789" s="35"/>
      <c r="R7789" s="51"/>
      <c r="T7789" s="35"/>
      <c r="U7789" s="35"/>
      <c r="V7789" s="51"/>
      <c r="W7789" s="35"/>
    </row>
    <row r="7790" spans="4:23">
      <c r="D7790" s="51"/>
      <c r="E7790" s="35"/>
      <c r="F7790" s="51"/>
      <c r="J7790" s="35"/>
      <c r="M7790" s="51"/>
      <c r="O7790" s="35"/>
      <c r="P7790" s="35"/>
      <c r="Q7790" s="35"/>
      <c r="R7790" s="51"/>
      <c r="T7790" s="35"/>
      <c r="U7790" s="35"/>
      <c r="V7790" s="51"/>
      <c r="W7790" s="35"/>
    </row>
    <row r="7791" spans="4:23">
      <c r="D7791" s="51"/>
      <c r="E7791" s="35"/>
      <c r="F7791" s="51"/>
      <c r="J7791" s="35"/>
      <c r="M7791" s="51"/>
      <c r="O7791" s="35"/>
      <c r="P7791" s="35"/>
      <c r="Q7791" s="35"/>
      <c r="R7791" s="51"/>
      <c r="T7791" s="35"/>
      <c r="U7791" s="35"/>
      <c r="V7791" s="51"/>
      <c r="W7791" s="35"/>
    </row>
    <row r="7792" spans="4:23">
      <c r="D7792" s="51"/>
      <c r="E7792" s="35"/>
      <c r="F7792" s="51"/>
      <c r="J7792" s="35"/>
      <c r="M7792" s="51"/>
      <c r="O7792" s="35"/>
      <c r="P7792" s="35"/>
      <c r="Q7792" s="35"/>
      <c r="R7792" s="51"/>
      <c r="T7792" s="35"/>
      <c r="U7792" s="35"/>
      <c r="V7792" s="51"/>
      <c r="W7792" s="35"/>
    </row>
    <row r="7793" spans="4:23">
      <c r="D7793" s="51"/>
      <c r="E7793" s="35"/>
      <c r="F7793" s="51"/>
      <c r="J7793" s="35"/>
      <c r="M7793" s="51"/>
      <c r="O7793" s="35"/>
      <c r="P7793" s="35"/>
      <c r="Q7793" s="35"/>
      <c r="R7793" s="51"/>
      <c r="T7793" s="35"/>
      <c r="U7793" s="35"/>
      <c r="V7793" s="51"/>
      <c r="W7793" s="35"/>
    </row>
    <row r="7794" spans="4:23">
      <c r="D7794" s="51"/>
      <c r="E7794" s="35"/>
      <c r="F7794" s="51"/>
      <c r="J7794" s="35"/>
      <c r="M7794" s="51"/>
      <c r="O7794" s="35"/>
      <c r="P7794" s="35"/>
      <c r="Q7794" s="35"/>
      <c r="R7794" s="51"/>
      <c r="T7794" s="35"/>
      <c r="U7794" s="35"/>
      <c r="V7794" s="51"/>
      <c r="W7794" s="35"/>
    </row>
    <row r="7795" spans="4:23">
      <c r="D7795" s="51"/>
      <c r="E7795" s="35"/>
      <c r="F7795" s="51"/>
      <c r="J7795" s="35"/>
      <c r="M7795" s="51"/>
      <c r="O7795" s="35"/>
      <c r="P7795" s="35"/>
      <c r="Q7795" s="35"/>
      <c r="R7795" s="51"/>
      <c r="T7795" s="35"/>
      <c r="U7795" s="35"/>
      <c r="V7795" s="51"/>
      <c r="W7795" s="35"/>
    </row>
    <row r="7796" spans="4:23">
      <c r="D7796" s="51"/>
      <c r="E7796" s="35"/>
      <c r="F7796" s="51"/>
      <c r="J7796" s="35"/>
      <c r="M7796" s="51"/>
      <c r="O7796" s="35"/>
      <c r="P7796" s="35"/>
      <c r="Q7796" s="35"/>
      <c r="R7796" s="51"/>
      <c r="T7796" s="35"/>
      <c r="U7796" s="35"/>
      <c r="V7796" s="51"/>
      <c r="W7796" s="35"/>
    </row>
    <row r="7797" spans="4:23">
      <c r="D7797" s="51"/>
      <c r="E7797" s="35"/>
      <c r="F7797" s="51"/>
      <c r="J7797" s="35"/>
      <c r="M7797" s="51"/>
      <c r="O7797" s="35"/>
      <c r="P7797" s="35"/>
      <c r="Q7797" s="35"/>
      <c r="R7797" s="51"/>
      <c r="T7797" s="35"/>
      <c r="U7797" s="35"/>
      <c r="V7797" s="51"/>
      <c r="W7797" s="35"/>
    </row>
    <row r="7798" spans="4:23">
      <c r="D7798" s="51"/>
      <c r="E7798" s="35"/>
      <c r="F7798" s="51"/>
      <c r="J7798" s="35"/>
      <c r="M7798" s="51"/>
      <c r="O7798" s="35"/>
      <c r="P7798" s="35"/>
      <c r="Q7798" s="35"/>
      <c r="R7798" s="51"/>
      <c r="T7798" s="35"/>
      <c r="U7798" s="35"/>
      <c r="V7798" s="51"/>
      <c r="W7798" s="35"/>
    </row>
    <row r="7799" spans="4:23">
      <c r="D7799" s="51"/>
      <c r="E7799" s="35"/>
      <c r="F7799" s="51"/>
      <c r="J7799" s="35"/>
      <c r="M7799" s="51"/>
      <c r="O7799" s="35"/>
      <c r="P7799" s="35"/>
      <c r="Q7799" s="35"/>
      <c r="R7799" s="51"/>
      <c r="T7799" s="35"/>
      <c r="U7799" s="35"/>
      <c r="V7799" s="51"/>
      <c r="W7799" s="35"/>
    </row>
    <row r="7800" spans="4:23">
      <c r="D7800" s="51"/>
      <c r="E7800" s="35"/>
      <c r="F7800" s="51"/>
      <c r="J7800" s="35"/>
      <c r="M7800" s="51"/>
      <c r="O7800" s="35"/>
      <c r="P7800" s="35"/>
      <c r="Q7800" s="35"/>
      <c r="R7800" s="51"/>
      <c r="T7800" s="35"/>
      <c r="U7800" s="35"/>
      <c r="V7800" s="51"/>
      <c r="W7800" s="35"/>
    </row>
    <row r="7801" spans="4:23">
      <c r="D7801" s="51"/>
      <c r="E7801" s="35"/>
      <c r="F7801" s="51"/>
      <c r="J7801" s="35"/>
      <c r="M7801" s="51"/>
      <c r="O7801" s="35"/>
      <c r="P7801" s="35"/>
      <c r="Q7801" s="35"/>
      <c r="R7801" s="51"/>
      <c r="T7801" s="35"/>
      <c r="U7801" s="35"/>
      <c r="V7801" s="51"/>
      <c r="W7801" s="35"/>
    </row>
    <row r="7802" spans="4:23">
      <c r="D7802" s="51"/>
      <c r="E7802" s="35"/>
      <c r="F7802" s="51"/>
      <c r="J7802" s="35"/>
      <c r="M7802" s="51"/>
      <c r="O7802" s="35"/>
      <c r="P7802" s="35"/>
      <c r="Q7802" s="35"/>
      <c r="R7802" s="51"/>
      <c r="T7802" s="35"/>
      <c r="U7802" s="35"/>
      <c r="V7802" s="51"/>
      <c r="W7802" s="35"/>
    </row>
    <row r="7803" spans="4:23">
      <c r="D7803" s="51"/>
      <c r="E7803" s="35"/>
      <c r="F7803" s="51"/>
      <c r="J7803" s="35"/>
      <c r="M7803" s="51"/>
      <c r="O7803" s="35"/>
      <c r="P7803" s="35"/>
      <c r="Q7803" s="35"/>
      <c r="R7803" s="51"/>
      <c r="T7803" s="35"/>
      <c r="U7803" s="35"/>
      <c r="V7803" s="51"/>
      <c r="W7803" s="35"/>
    </row>
    <row r="7804" spans="4:23">
      <c r="D7804" s="51"/>
      <c r="E7804" s="35"/>
      <c r="F7804" s="51"/>
      <c r="J7804" s="35"/>
      <c r="M7804" s="51"/>
      <c r="O7804" s="35"/>
      <c r="P7804" s="35"/>
      <c r="Q7804" s="35"/>
      <c r="R7804" s="51"/>
      <c r="T7804" s="35"/>
      <c r="U7804" s="35"/>
      <c r="V7804" s="51"/>
      <c r="W7804" s="35"/>
    </row>
    <row r="7805" spans="4:23">
      <c r="D7805" s="51"/>
      <c r="E7805" s="35"/>
      <c r="F7805" s="51"/>
      <c r="J7805" s="35"/>
      <c r="M7805" s="51"/>
      <c r="O7805" s="35"/>
      <c r="P7805" s="35"/>
      <c r="Q7805" s="35"/>
      <c r="R7805" s="51"/>
      <c r="T7805" s="35"/>
      <c r="U7805" s="35"/>
      <c r="V7805" s="51"/>
      <c r="W7805" s="35"/>
    </row>
    <row r="7806" spans="4:23">
      <c r="D7806" s="51"/>
      <c r="E7806" s="35"/>
      <c r="F7806" s="51"/>
      <c r="J7806" s="35"/>
      <c r="M7806" s="51"/>
      <c r="O7806" s="35"/>
      <c r="P7806" s="35"/>
      <c r="Q7806" s="35"/>
      <c r="R7806" s="51"/>
      <c r="T7806" s="35"/>
      <c r="U7806" s="35"/>
      <c r="V7806" s="51"/>
      <c r="W7806" s="35"/>
    </row>
    <row r="7807" spans="4:23">
      <c r="D7807" s="51"/>
      <c r="E7807" s="35"/>
      <c r="F7807" s="51"/>
      <c r="J7807" s="35"/>
      <c r="M7807" s="51"/>
      <c r="O7807" s="35"/>
      <c r="P7807" s="35"/>
      <c r="Q7807" s="35"/>
      <c r="R7807" s="51"/>
      <c r="T7807" s="35"/>
      <c r="U7807" s="35"/>
      <c r="V7807" s="51"/>
      <c r="W7807" s="35"/>
    </row>
    <row r="7808" spans="4:23">
      <c r="D7808" s="51"/>
      <c r="E7808" s="35"/>
      <c r="F7808" s="51"/>
      <c r="J7808" s="35"/>
      <c r="M7808" s="51"/>
      <c r="O7808" s="35"/>
      <c r="P7808" s="35"/>
      <c r="Q7808" s="35"/>
      <c r="R7808" s="51"/>
      <c r="T7808" s="35"/>
      <c r="U7808" s="35"/>
      <c r="V7808" s="51"/>
      <c r="W7808" s="35"/>
    </row>
    <row r="7809" spans="4:23">
      <c r="D7809" s="51"/>
      <c r="E7809" s="35"/>
      <c r="F7809" s="51"/>
      <c r="J7809" s="35"/>
      <c r="M7809" s="51"/>
      <c r="O7809" s="35"/>
      <c r="P7809" s="35"/>
      <c r="Q7809" s="35"/>
      <c r="R7809" s="51"/>
      <c r="T7809" s="35"/>
      <c r="U7809" s="35"/>
      <c r="V7809" s="51"/>
      <c r="W7809" s="35"/>
    </row>
    <row r="7810" spans="4:23">
      <c r="D7810" s="51"/>
      <c r="E7810" s="35"/>
      <c r="F7810" s="51"/>
      <c r="J7810" s="35"/>
      <c r="M7810" s="51"/>
      <c r="O7810" s="35"/>
      <c r="P7810" s="35"/>
      <c r="Q7810" s="35"/>
      <c r="R7810" s="51"/>
      <c r="T7810" s="35"/>
      <c r="U7810" s="35"/>
      <c r="V7810" s="51"/>
      <c r="W7810" s="35"/>
    </row>
    <row r="7811" spans="4:23">
      <c r="D7811" s="51"/>
      <c r="E7811" s="35"/>
      <c r="F7811" s="51"/>
      <c r="J7811" s="35"/>
      <c r="M7811" s="51"/>
      <c r="O7811" s="35"/>
      <c r="P7811" s="35"/>
      <c r="Q7811" s="35"/>
      <c r="R7811" s="51"/>
      <c r="T7811" s="35"/>
      <c r="U7811" s="35"/>
      <c r="V7811" s="51"/>
      <c r="W7811" s="35"/>
    </row>
    <row r="7812" spans="4:23">
      <c r="D7812" s="51"/>
      <c r="E7812" s="35"/>
      <c r="F7812" s="51"/>
      <c r="J7812" s="35"/>
      <c r="M7812" s="51"/>
      <c r="O7812" s="35"/>
      <c r="P7812" s="35"/>
      <c r="Q7812" s="35"/>
      <c r="R7812" s="51"/>
      <c r="T7812" s="35"/>
      <c r="U7812" s="35"/>
      <c r="V7812" s="51"/>
      <c r="W7812" s="35"/>
    </row>
    <row r="7813" spans="4:23">
      <c r="D7813" s="51"/>
      <c r="E7813" s="35"/>
      <c r="F7813" s="51"/>
      <c r="J7813" s="35"/>
      <c r="M7813" s="51"/>
      <c r="O7813" s="35"/>
      <c r="P7813" s="35"/>
      <c r="Q7813" s="35"/>
      <c r="R7813" s="51"/>
      <c r="T7813" s="35"/>
      <c r="U7813" s="35"/>
      <c r="V7813" s="51"/>
      <c r="W7813" s="35"/>
    </row>
    <row r="7814" spans="4:23">
      <c r="D7814" s="51"/>
      <c r="E7814" s="35"/>
      <c r="F7814" s="51"/>
      <c r="J7814" s="35"/>
      <c r="M7814" s="51"/>
      <c r="O7814" s="35"/>
      <c r="P7814" s="35"/>
      <c r="Q7814" s="35"/>
      <c r="R7814" s="51"/>
      <c r="T7814" s="35"/>
      <c r="U7814" s="35"/>
      <c r="V7814" s="51"/>
      <c r="W7814" s="35"/>
    </row>
    <row r="7815" spans="4:23">
      <c r="D7815" s="51"/>
      <c r="E7815" s="35"/>
      <c r="F7815" s="51"/>
      <c r="J7815" s="35"/>
      <c r="M7815" s="51"/>
      <c r="O7815" s="35"/>
      <c r="P7815" s="35"/>
      <c r="Q7815" s="35"/>
      <c r="R7815" s="51"/>
      <c r="T7815" s="35"/>
      <c r="U7815" s="35"/>
      <c r="V7815" s="51"/>
      <c r="W7815" s="35"/>
    </row>
    <row r="7816" spans="4:23">
      <c r="D7816" s="51"/>
      <c r="E7816" s="35"/>
      <c r="F7816" s="51"/>
      <c r="J7816" s="35"/>
      <c r="M7816" s="51"/>
      <c r="O7816" s="35"/>
      <c r="P7816" s="35"/>
      <c r="Q7816" s="35"/>
      <c r="R7816" s="51"/>
      <c r="T7816" s="35"/>
      <c r="U7816" s="35"/>
      <c r="V7816" s="51"/>
      <c r="W7816" s="35"/>
    </row>
    <row r="7817" spans="4:23">
      <c r="D7817" s="51"/>
      <c r="E7817" s="35"/>
      <c r="F7817" s="51"/>
      <c r="J7817" s="35"/>
      <c r="M7817" s="51"/>
      <c r="O7817" s="35"/>
      <c r="P7817" s="35"/>
      <c r="Q7817" s="35"/>
      <c r="R7817" s="51"/>
      <c r="T7817" s="35"/>
      <c r="U7817" s="35"/>
      <c r="V7817" s="51"/>
      <c r="W7817" s="35"/>
    </row>
    <row r="7818" spans="4:23">
      <c r="D7818" s="51"/>
      <c r="E7818" s="35"/>
      <c r="F7818" s="51"/>
      <c r="J7818" s="35"/>
      <c r="M7818" s="51"/>
      <c r="O7818" s="35"/>
      <c r="P7818" s="35"/>
      <c r="Q7818" s="35"/>
      <c r="R7818" s="51"/>
      <c r="T7818" s="35"/>
      <c r="U7818" s="35"/>
      <c r="V7818" s="51"/>
      <c r="W7818" s="35"/>
    </row>
    <row r="7819" spans="4:23">
      <c r="D7819" s="51"/>
      <c r="E7819" s="35"/>
      <c r="F7819" s="51"/>
      <c r="J7819" s="35"/>
      <c r="M7819" s="51"/>
      <c r="O7819" s="35"/>
      <c r="P7819" s="35"/>
      <c r="Q7819" s="35"/>
      <c r="R7819" s="51"/>
      <c r="T7819" s="35"/>
      <c r="U7819" s="35"/>
      <c r="V7819" s="51"/>
      <c r="W7819" s="35"/>
    </row>
    <row r="7820" spans="4:23">
      <c r="D7820" s="51"/>
      <c r="E7820" s="35"/>
      <c r="F7820" s="51"/>
      <c r="J7820" s="35"/>
      <c r="M7820" s="51"/>
      <c r="O7820" s="35"/>
      <c r="P7820" s="35"/>
      <c r="Q7820" s="35"/>
      <c r="R7820" s="51"/>
      <c r="T7820" s="35"/>
      <c r="U7820" s="35"/>
      <c r="V7820" s="51"/>
      <c r="W7820" s="35"/>
    </row>
    <row r="7821" spans="4:23">
      <c r="D7821" s="51"/>
      <c r="E7821" s="35"/>
      <c r="F7821" s="51"/>
      <c r="J7821" s="35"/>
      <c r="M7821" s="51"/>
      <c r="O7821" s="35"/>
      <c r="P7821" s="35"/>
      <c r="Q7821" s="35"/>
      <c r="R7821" s="51"/>
      <c r="T7821" s="35"/>
      <c r="U7821" s="35"/>
      <c r="V7821" s="51"/>
      <c r="W7821" s="35"/>
    </row>
    <row r="7822" spans="4:23">
      <c r="D7822" s="51"/>
      <c r="E7822" s="35"/>
      <c r="F7822" s="51"/>
      <c r="J7822" s="35"/>
      <c r="M7822" s="51"/>
      <c r="O7822" s="35"/>
      <c r="P7822" s="35"/>
      <c r="Q7822" s="35"/>
      <c r="R7822" s="51"/>
      <c r="T7822" s="35"/>
      <c r="U7822" s="35"/>
      <c r="V7822" s="51"/>
      <c r="W7822" s="35"/>
    </row>
    <row r="7823" spans="4:23">
      <c r="D7823" s="51"/>
      <c r="E7823" s="35"/>
      <c r="F7823" s="51"/>
      <c r="J7823" s="35"/>
      <c r="M7823" s="51"/>
      <c r="O7823" s="35"/>
      <c r="P7823" s="35"/>
      <c r="Q7823" s="35"/>
      <c r="R7823" s="51"/>
      <c r="T7823" s="35"/>
      <c r="U7823" s="35"/>
      <c r="V7823" s="51"/>
      <c r="W7823" s="35"/>
    </row>
    <row r="7824" spans="4:23">
      <c r="D7824" s="51"/>
      <c r="E7824" s="35"/>
      <c r="F7824" s="51"/>
      <c r="J7824" s="35"/>
      <c r="M7824" s="51"/>
      <c r="O7824" s="35"/>
      <c r="P7824" s="35"/>
      <c r="Q7824" s="35"/>
      <c r="R7824" s="51"/>
      <c r="T7824" s="35"/>
      <c r="U7824" s="35"/>
      <c r="V7824" s="51"/>
      <c r="W7824" s="35"/>
    </row>
    <row r="7825" spans="4:23">
      <c r="D7825" s="51"/>
      <c r="E7825" s="35"/>
      <c r="F7825" s="51"/>
      <c r="J7825" s="35"/>
      <c r="M7825" s="51"/>
      <c r="O7825" s="35"/>
      <c r="P7825" s="35"/>
      <c r="Q7825" s="35"/>
      <c r="R7825" s="51"/>
      <c r="T7825" s="35"/>
      <c r="U7825" s="35"/>
      <c r="V7825" s="51"/>
      <c r="W7825" s="35"/>
    </row>
    <row r="7826" spans="4:23">
      <c r="D7826" s="51"/>
      <c r="E7826" s="35"/>
      <c r="F7826" s="51"/>
      <c r="J7826" s="35"/>
      <c r="M7826" s="51"/>
      <c r="O7826" s="35"/>
      <c r="P7826" s="35"/>
      <c r="Q7826" s="35"/>
      <c r="R7826" s="51"/>
      <c r="T7826" s="35"/>
      <c r="U7826" s="35"/>
      <c r="V7826" s="51"/>
      <c r="W7826" s="35"/>
    </row>
    <row r="7827" spans="4:23">
      <c r="D7827" s="51"/>
      <c r="E7827" s="35"/>
      <c r="F7827" s="51"/>
      <c r="J7827" s="35"/>
      <c r="M7827" s="51"/>
      <c r="O7827" s="35"/>
      <c r="P7827" s="35"/>
      <c r="Q7827" s="35"/>
      <c r="R7827" s="51"/>
      <c r="T7827" s="35"/>
      <c r="U7827" s="35"/>
      <c r="V7827" s="51"/>
      <c r="W7827" s="35"/>
    </row>
    <row r="7828" spans="4:23">
      <c r="D7828" s="51"/>
      <c r="E7828" s="35"/>
      <c r="F7828" s="51"/>
      <c r="J7828" s="35"/>
      <c r="M7828" s="51"/>
      <c r="O7828" s="35"/>
      <c r="P7828" s="35"/>
      <c r="Q7828" s="35"/>
      <c r="R7828" s="51"/>
      <c r="T7828" s="35"/>
      <c r="U7828" s="35"/>
      <c r="V7828" s="51"/>
      <c r="W7828" s="35"/>
    </row>
    <row r="7829" spans="4:23">
      <c r="D7829" s="51"/>
      <c r="E7829" s="35"/>
      <c r="F7829" s="51"/>
      <c r="J7829" s="35"/>
      <c r="M7829" s="51"/>
      <c r="O7829" s="35"/>
      <c r="P7829" s="35"/>
      <c r="Q7829" s="35"/>
      <c r="R7829" s="51"/>
      <c r="T7829" s="35"/>
      <c r="U7829" s="35"/>
      <c r="V7829" s="51"/>
      <c r="W7829" s="35"/>
    </row>
    <row r="7830" spans="4:23">
      <c r="D7830" s="51"/>
      <c r="E7830" s="35"/>
      <c r="F7830" s="51"/>
      <c r="J7830" s="35"/>
      <c r="M7830" s="51"/>
      <c r="O7830" s="35"/>
      <c r="P7830" s="35"/>
      <c r="Q7830" s="35"/>
      <c r="R7830" s="51"/>
      <c r="T7830" s="35"/>
      <c r="U7830" s="35"/>
      <c r="V7830" s="51"/>
      <c r="W7830" s="35"/>
    </row>
    <row r="7831" spans="4:23">
      <c r="D7831" s="51"/>
      <c r="E7831" s="35"/>
      <c r="F7831" s="51"/>
      <c r="J7831" s="35"/>
      <c r="M7831" s="51"/>
      <c r="O7831" s="35"/>
      <c r="P7831" s="35"/>
      <c r="Q7831" s="35"/>
      <c r="R7831" s="51"/>
      <c r="T7831" s="35"/>
      <c r="U7831" s="35"/>
      <c r="V7831" s="51"/>
      <c r="W7831" s="35"/>
    </row>
    <row r="7832" spans="4:23">
      <c r="D7832" s="51"/>
      <c r="E7832" s="35"/>
      <c r="F7832" s="51"/>
      <c r="J7832" s="35"/>
      <c r="M7832" s="51"/>
      <c r="O7832" s="35"/>
      <c r="P7832" s="35"/>
      <c r="Q7832" s="35"/>
      <c r="R7832" s="51"/>
      <c r="T7832" s="35"/>
      <c r="U7832" s="35"/>
      <c r="V7832" s="51"/>
      <c r="W7832" s="35"/>
    </row>
    <row r="7833" spans="4:23">
      <c r="D7833" s="51"/>
      <c r="E7833" s="35"/>
      <c r="F7833" s="51"/>
      <c r="J7833" s="35"/>
      <c r="M7833" s="51"/>
      <c r="O7833" s="35"/>
      <c r="P7833" s="35"/>
      <c r="Q7833" s="35"/>
      <c r="R7833" s="51"/>
      <c r="T7833" s="35"/>
      <c r="U7833" s="35"/>
      <c r="V7833" s="51"/>
      <c r="W7833" s="35"/>
    </row>
    <row r="7834" spans="4:23">
      <c r="D7834" s="51"/>
      <c r="E7834" s="35"/>
      <c r="F7834" s="51"/>
      <c r="J7834" s="35"/>
      <c r="M7834" s="51"/>
      <c r="O7834" s="35"/>
      <c r="P7834" s="35"/>
      <c r="Q7834" s="35"/>
      <c r="R7834" s="51"/>
      <c r="T7834" s="35"/>
      <c r="U7834" s="35"/>
      <c r="V7834" s="51"/>
      <c r="W7834" s="35"/>
    </row>
    <row r="7835" spans="4:23">
      <c r="D7835" s="51"/>
      <c r="E7835" s="35"/>
      <c r="F7835" s="51"/>
      <c r="J7835" s="35"/>
      <c r="M7835" s="51"/>
      <c r="O7835" s="35"/>
      <c r="P7835" s="35"/>
      <c r="Q7835" s="35"/>
      <c r="R7835" s="51"/>
      <c r="T7835" s="35"/>
      <c r="U7835" s="35"/>
      <c r="V7835" s="51"/>
      <c r="W7835" s="35"/>
    </row>
    <row r="7836" spans="4:23">
      <c r="D7836" s="51"/>
      <c r="E7836" s="35"/>
      <c r="F7836" s="51"/>
      <c r="J7836" s="35"/>
      <c r="M7836" s="51"/>
      <c r="O7836" s="35"/>
      <c r="P7836" s="35"/>
      <c r="Q7836" s="35"/>
      <c r="R7836" s="51"/>
      <c r="T7836" s="35"/>
      <c r="U7836" s="35"/>
      <c r="V7836" s="51"/>
      <c r="W7836" s="35"/>
    </row>
    <row r="7837" spans="4:23">
      <c r="D7837" s="51"/>
      <c r="E7837" s="35"/>
      <c r="F7837" s="51"/>
      <c r="J7837" s="35"/>
      <c r="M7837" s="51"/>
      <c r="O7837" s="35"/>
      <c r="P7837" s="35"/>
      <c r="Q7837" s="35"/>
      <c r="R7837" s="51"/>
      <c r="T7837" s="35"/>
      <c r="U7837" s="35"/>
      <c r="V7837" s="51"/>
      <c r="W7837" s="35"/>
    </row>
    <row r="7838" spans="4:23">
      <c r="D7838" s="51"/>
      <c r="E7838" s="35"/>
      <c r="F7838" s="51"/>
      <c r="J7838" s="35"/>
      <c r="M7838" s="51"/>
      <c r="O7838" s="35"/>
      <c r="P7838" s="35"/>
      <c r="Q7838" s="35"/>
      <c r="R7838" s="51"/>
      <c r="T7838" s="35"/>
      <c r="U7838" s="35"/>
      <c r="V7838" s="51"/>
      <c r="W7838" s="35"/>
    </row>
    <row r="7839" spans="4:23">
      <c r="D7839" s="51"/>
      <c r="E7839" s="35"/>
      <c r="F7839" s="51"/>
      <c r="J7839" s="35"/>
      <c r="M7839" s="51"/>
      <c r="O7839" s="35"/>
      <c r="P7839" s="35"/>
      <c r="Q7839" s="35"/>
      <c r="R7839" s="51"/>
      <c r="T7839" s="35"/>
      <c r="U7839" s="35"/>
      <c r="V7839" s="51"/>
      <c r="W7839" s="35"/>
    </row>
    <row r="7840" spans="4:23">
      <c r="D7840" s="51"/>
      <c r="E7840" s="35"/>
      <c r="F7840" s="51"/>
      <c r="J7840" s="35"/>
      <c r="M7840" s="51"/>
      <c r="O7840" s="35"/>
      <c r="P7840" s="35"/>
      <c r="Q7840" s="35"/>
      <c r="R7840" s="51"/>
      <c r="T7840" s="35"/>
      <c r="U7840" s="35"/>
      <c r="V7840" s="51"/>
      <c r="W7840" s="35"/>
    </row>
    <row r="7841" spans="4:23">
      <c r="D7841" s="51"/>
      <c r="E7841" s="35"/>
      <c r="F7841" s="51"/>
      <c r="J7841" s="35"/>
      <c r="M7841" s="51"/>
      <c r="O7841" s="35"/>
      <c r="P7841" s="35"/>
      <c r="Q7841" s="35"/>
      <c r="R7841" s="51"/>
      <c r="T7841" s="35"/>
      <c r="U7841" s="35"/>
      <c r="V7841" s="51"/>
      <c r="W7841" s="35"/>
    </row>
    <row r="7842" spans="4:23">
      <c r="D7842" s="51"/>
      <c r="E7842" s="35"/>
      <c r="F7842" s="51"/>
      <c r="J7842" s="35"/>
      <c r="M7842" s="51"/>
      <c r="O7842" s="35"/>
      <c r="P7842" s="35"/>
      <c r="Q7842" s="35"/>
      <c r="R7842" s="51"/>
      <c r="T7842" s="35"/>
      <c r="U7842" s="35"/>
      <c r="V7842" s="51"/>
      <c r="W7842" s="35"/>
    </row>
    <row r="7843" spans="4:23">
      <c r="D7843" s="51"/>
      <c r="E7843" s="35"/>
      <c r="F7843" s="51"/>
      <c r="J7843" s="35"/>
      <c r="M7843" s="51"/>
      <c r="O7843" s="35"/>
      <c r="P7843" s="35"/>
      <c r="Q7843" s="35"/>
      <c r="R7843" s="51"/>
      <c r="T7843" s="35"/>
      <c r="U7843" s="35"/>
      <c r="V7843" s="51"/>
      <c r="W7843" s="35"/>
    </row>
    <row r="7844" spans="4:23">
      <c r="D7844" s="51"/>
      <c r="E7844" s="35"/>
      <c r="F7844" s="51"/>
      <c r="J7844" s="35"/>
      <c r="M7844" s="51"/>
      <c r="O7844" s="35"/>
      <c r="P7844" s="35"/>
      <c r="Q7844" s="35"/>
      <c r="R7844" s="51"/>
      <c r="T7844" s="35"/>
      <c r="U7844" s="35"/>
      <c r="V7844" s="51"/>
      <c r="W7844" s="35"/>
    </row>
    <row r="7845" spans="4:23">
      <c r="D7845" s="51"/>
      <c r="E7845" s="35"/>
      <c r="F7845" s="51"/>
      <c r="J7845" s="35"/>
      <c r="M7845" s="51"/>
      <c r="O7845" s="35"/>
      <c r="P7845" s="35"/>
      <c r="Q7845" s="35"/>
      <c r="R7845" s="51"/>
      <c r="T7845" s="35"/>
      <c r="U7845" s="35"/>
      <c r="V7845" s="51"/>
      <c r="W7845" s="35"/>
    </row>
    <row r="7846" spans="4:23">
      <c r="D7846" s="51"/>
      <c r="E7846" s="35"/>
      <c r="F7846" s="51"/>
      <c r="J7846" s="35"/>
      <c r="M7846" s="51"/>
      <c r="O7846" s="35"/>
      <c r="P7846" s="35"/>
      <c r="Q7846" s="35"/>
      <c r="R7846" s="51"/>
      <c r="T7846" s="35"/>
      <c r="U7846" s="35"/>
      <c r="V7846" s="51"/>
      <c r="W7846" s="35"/>
    </row>
    <row r="7847" spans="4:23">
      <c r="D7847" s="51"/>
      <c r="E7847" s="35"/>
      <c r="F7847" s="51"/>
      <c r="J7847" s="35"/>
      <c r="M7847" s="51"/>
      <c r="O7847" s="35"/>
      <c r="P7847" s="35"/>
      <c r="Q7847" s="35"/>
      <c r="R7847" s="51"/>
      <c r="T7847" s="35"/>
      <c r="U7847" s="35"/>
      <c r="V7847" s="51"/>
      <c r="W7847" s="35"/>
    </row>
    <row r="7848" spans="4:23">
      <c r="D7848" s="51"/>
      <c r="E7848" s="35"/>
      <c r="F7848" s="51"/>
      <c r="J7848" s="35"/>
      <c r="M7848" s="51"/>
      <c r="O7848" s="35"/>
      <c r="P7848" s="35"/>
      <c r="Q7848" s="35"/>
      <c r="R7848" s="51"/>
      <c r="T7848" s="35"/>
      <c r="U7848" s="35"/>
      <c r="V7848" s="51"/>
      <c r="W7848" s="35"/>
    </row>
    <row r="7849" spans="4:23">
      <c r="D7849" s="51"/>
      <c r="E7849" s="35"/>
      <c r="F7849" s="51"/>
      <c r="J7849" s="35"/>
      <c r="M7849" s="51"/>
      <c r="O7849" s="35"/>
      <c r="P7849" s="35"/>
      <c r="Q7849" s="35"/>
      <c r="R7849" s="51"/>
      <c r="T7849" s="35"/>
      <c r="U7849" s="35"/>
      <c r="V7849" s="51"/>
      <c r="W7849" s="35"/>
    </row>
    <row r="7850" spans="4:23">
      <c r="D7850" s="51"/>
      <c r="E7850" s="35"/>
      <c r="F7850" s="51"/>
      <c r="J7850" s="35"/>
      <c r="M7850" s="51"/>
      <c r="O7850" s="35"/>
      <c r="P7850" s="35"/>
      <c r="Q7850" s="35"/>
      <c r="R7850" s="51"/>
      <c r="T7850" s="35"/>
      <c r="U7850" s="35"/>
      <c r="V7850" s="51"/>
      <c r="W7850" s="35"/>
    </row>
    <row r="7851" spans="4:23">
      <c r="D7851" s="51"/>
      <c r="E7851" s="35"/>
      <c r="F7851" s="51"/>
      <c r="J7851" s="35"/>
      <c r="M7851" s="51"/>
      <c r="O7851" s="35"/>
      <c r="P7851" s="35"/>
      <c r="Q7851" s="35"/>
      <c r="R7851" s="51"/>
      <c r="T7851" s="35"/>
      <c r="U7851" s="35"/>
      <c r="V7851" s="51"/>
      <c r="W7851" s="35"/>
    </row>
    <row r="7852" spans="4:23">
      <c r="D7852" s="51"/>
      <c r="E7852" s="35"/>
      <c r="F7852" s="51"/>
      <c r="J7852" s="35"/>
      <c r="M7852" s="51"/>
      <c r="O7852" s="35"/>
      <c r="P7852" s="35"/>
      <c r="Q7852" s="35"/>
      <c r="R7852" s="51"/>
      <c r="T7852" s="35"/>
      <c r="U7852" s="35"/>
      <c r="V7852" s="51"/>
      <c r="W7852" s="35"/>
    </row>
    <row r="7853" spans="4:23">
      <c r="D7853" s="51"/>
      <c r="E7853" s="35"/>
      <c r="F7853" s="51"/>
      <c r="J7853" s="35"/>
      <c r="M7853" s="51"/>
      <c r="O7853" s="35"/>
      <c r="P7853" s="35"/>
      <c r="Q7853" s="35"/>
      <c r="R7853" s="51"/>
      <c r="T7853" s="35"/>
      <c r="U7853" s="35"/>
      <c r="V7853" s="51"/>
      <c r="W7853" s="35"/>
    </row>
    <row r="7854" spans="4:23">
      <c r="D7854" s="51"/>
      <c r="E7854" s="35"/>
      <c r="F7854" s="51"/>
      <c r="J7854" s="35"/>
      <c r="M7854" s="51"/>
      <c r="O7854" s="35"/>
      <c r="P7854" s="35"/>
      <c r="Q7854" s="35"/>
      <c r="R7854" s="51"/>
      <c r="T7854" s="35"/>
      <c r="U7854" s="35"/>
      <c r="V7854" s="51"/>
      <c r="W7854" s="35"/>
    </row>
    <row r="7855" spans="4:23">
      <c r="D7855" s="51"/>
      <c r="E7855" s="35"/>
      <c r="F7855" s="51"/>
      <c r="J7855" s="35"/>
      <c r="M7855" s="51"/>
      <c r="O7855" s="35"/>
      <c r="P7855" s="35"/>
      <c r="Q7855" s="35"/>
      <c r="R7855" s="51"/>
      <c r="T7855" s="35"/>
      <c r="U7855" s="35"/>
      <c r="V7855" s="51"/>
      <c r="W7855" s="35"/>
    </row>
    <row r="7856" spans="4:23">
      <c r="D7856" s="51"/>
      <c r="E7856" s="35"/>
      <c r="F7856" s="51"/>
      <c r="J7856" s="35"/>
      <c r="M7856" s="51"/>
      <c r="O7856" s="35"/>
      <c r="P7856" s="35"/>
      <c r="Q7856" s="35"/>
      <c r="R7856" s="51"/>
      <c r="T7856" s="35"/>
      <c r="U7856" s="35"/>
      <c r="V7856" s="51"/>
      <c r="W7856" s="35"/>
    </row>
    <row r="7857" spans="4:23">
      <c r="D7857" s="51"/>
      <c r="E7857" s="35"/>
      <c r="F7857" s="51"/>
      <c r="J7857" s="35"/>
      <c r="M7857" s="51"/>
      <c r="O7857" s="35"/>
      <c r="P7857" s="35"/>
      <c r="Q7857" s="35"/>
      <c r="R7857" s="51"/>
      <c r="T7857" s="35"/>
      <c r="U7857" s="35"/>
      <c r="V7857" s="51"/>
      <c r="W7857" s="35"/>
    </row>
    <row r="7858" spans="4:23">
      <c r="D7858" s="51"/>
      <c r="E7858" s="35"/>
      <c r="F7858" s="51"/>
      <c r="J7858" s="35"/>
      <c r="M7858" s="51"/>
      <c r="O7858" s="35"/>
      <c r="P7858" s="35"/>
      <c r="Q7858" s="35"/>
      <c r="R7858" s="51"/>
      <c r="T7858" s="35"/>
      <c r="U7858" s="35"/>
      <c r="V7858" s="51"/>
      <c r="W7858" s="35"/>
    </row>
    <row r="7859" spans="4:23">
      <c r="D7859" s="51"/>
      <c r="E7859" s="35"/>
      <c r="F7859" s="51"/>
      <c r="J7859" s="35"/>
      <c r="M7859" s="51"/>
      <c r="O7859" s="35"/>
      <c r="P7859" s="35"/>
      <c r="Q7859" s="35"/>
      <c r="R7859" s="51"/>
      <c r="T7859" s="35"/>
      <c r="U7859" s="35"/>
      <c r="V7859" s="51"/>
      <c r="W7859" s="35"/>
    </row>
    <row r="7860" spans="4:23">
      <c r="D7860" s="51"/>
      <c r="E7860" s="35"/>
      <c r="F7860" s="51"/>
      <c r="J7860" s="35"/>
      <c r="M7860" s="51"/>
      <c r="O7860" s="35"/>
      <c r="P7860" s="35"/>
      <c r="Q7860" s="35"/>
      <c r="R7860" s="51"/>
      <c r="T7860" s="35"/>
      <c r="U7860" s="35"/>
      <c r="V7860" s="51"/>
      <c r="W7860" s="35"/>
    </row>
    <row r="7861" spans="4:23">
      <c r="D7861" s="51"/>
      <c r="E7861" s="35"/>
      <c r="F7861" s="51"/>
      <c r="J7861" s="35"/>
      <c r="M7861" s="51"/>
      <c r="O7861" s="35"/>
      <c r="P7861" s="35"/>
      <c r="Q7861" s="35"/>
      <c r="R7861" s="51"/>
      <c r="T7861" s="35"/>
      <c r="U7861" s="35"/>
      <c r="V7861" s="51"/>
      <c r="W7861" s="35"/>
    </row>
    <row r="7862" spans="4:23">
      <c r="D7862" s="51"/>
      <c r="E7862" s="35"/>
      <c r="F7862" s="51"/>
      <c r="J7862" s="35"/>
      <c r="M7862" s="51"/>
      <c r="O7862" s="35"/>
      <c r="P7862" s="35"/>
      <c r="Q7862" s="35"/>
      <c r="R7862" s="51"/>
      <c r="T7862" s="35"/>
      <c r="U7862" s="35"/>
      <c r="V7862" s="51"/>
      <c r="W7862" s="35"/>
    </row>
    <row r="7863" spans="4:23">
      <c r="D7863" s="51"/>
      <c r="E7863" s="35"/>
      <c r="F7863" s="51"/>
      <c r="J7863" s="35"/>
      <c r="M7863" s="51"/>
      <c r="O7863" s="35"/>
      <c r="P7863" s="35"/>
      <c r="Q7863" s="35"/>
      <c r="R7863" s="51"/>
      <c r="T7863" s="35"/>
      <c r="U7863" s="35"/>
      <c r="V7863" s="51"/>
      <c r="W7863" s="35"/>
    </row>
    <row r="7864" spans="4:23">
      <c r="D7864" s="51"/>
      <c r="E7864" s="35"/>
      <c r="F7864" s="51"/>
      <c r="J7864" s="35"/>
      <c r="M7864" s="51"/>
      <c r="O7864" s="35"/>
      <c r="P7864" s="35"/>
      <c r="Q7864" s="35"/>
      <c r="R7864" s="51"/>
      <c r="T7864" s="35"/>
      <c r="U7864" s="35"/>
      <c r="V7864" s="51"/>
      <c r="W7864" s="35"/>
    </row>
    <row r="7865" spans="4:23">
      <c r="D7865" s="51"/>
      <c r="E7865" s="35"/>
      <c r="F7865" s="51"/>
      <c r="J7865" s="35"/>
      <c r="M7865" s="51"/>
      <c r="O7865" s="35"/>
      <c r="P7865" s="35"/>
      <c r="Q7865" s="35"/>
      <c r="R7865" s="51"/>
      <c r="T7865" s="35"/>
      <c r="U7865" s="35"/>
      <c r="V7865" s="51"/>
      <c r="W7865" s="35"/>
    </row>
    <row r="7866" spans="4:23">
      <c r="D7866" s="51"/>
      <c r="E7866" s="35"/>
      <c r="F7866" s="51"/>
      <c r="J7866" s="35"/>
      <c r="M7866" s="51"/>
      <c r="O7866" s="35"/>
      <c r="P7866" s="35"/>
      <c r="Q7866" s="35"/>
      <c r="R7866" s="51"/>
      <c r="T7866" s="35"/>
      <c r="U7866" s="35"/>
      <c r="V7866" s="51"/>
      <c r="W7866" s="35"/>
    </row>
    <row r="7867" spans="4:23">
      <c r="D7867" s="51"/>
      <c r="E7867" s="35"/>
      <c r="F7867" s="51"/>
      <c r="J7867" s="35"/>
      <c r="M7867" s="51"/>
      <c r="O7867" s="35"/>
      <c r="P7867" s="35"/>
      <c r="Q7867" s="35"/>
      <c r="R7867" s="51"/>
      <c r="T7867" s="35"/>
      <c r="U7867" s="35"/>
      <c r="V7867" s="51"/>
      <c r="W7867" s="35"/>
    </row>
    <row r="7868" spans="4:23">
      <c r="D7868" s="51"/>
      <c r="E7868" s="35"/>
      <c r="F7868" s="51"/>
      <c r="J7868" s="35"/>
      <c r="M7868" s="51"/>
      <c r="O7868" s="35"/>
      <c r="P7868" s="35"/>
      <c r="Q7868" s="35"/>
      <c r="R7868" s="51"/>
      <c r="T7868" s="35"/>
      <c r="U7868" s="35"/>
      <c r="V7868" s="51"/>
      <c r="W7868" s="35"/>
    </row>
    <row r="7869" spans="4:23">
      <c r="D7869" s="51"/>
      <c r="E7869" s="35"/>
      <c r="F7869" s="51"/>
      <c r="J7869" s="35"/>
      <c r="M7869" s="51"/>
      <c r="O7869" s="35"/>
      <c r="P7869" s="35"/>
      <c r="Q7869" s="35"/>
      <c r="R7869" s="51"/>
      <c r="T7869" s="35"/>
      <c r="U7869" s="35"/>
      <c r="V7869" s="51"/>
      <c r="W7869" s="35"/>
    </row>
    <row r="7870" spans="4:23">
      <c r="D7870" s="51"/>
      <c r="E7870" s="35"/>
      <c r="F7870" s="51"/>
      <c r="J7870" s="35"/>
      <c r="M7870" s="51"/>
      <c r="O7870" s="35"/>
      <c r="P7870" s="35"/>
      <c r="Q7870" s="35"/>
      <c r="R7870" s="51"/>
      <c r="T7870" s="35"/>
      <c r="U7870" s="35"/>
      <c r="V7870" s="51"/>
      <c r="W7870" s="35"/>
    </row>
    <row r="7871" spans="4:23">
      <c r="D7871" s="51"/>
      <c r="E7871" s="35"/>
      <c r="F7871" s="51"/>
      <c r="J7871" s="35"/>
      <c r="M7871" s="51"/>
      <c r="O7871" s="35"/>
      <c r="P7871" s="35"/>
      <c r="Q7871" s="35"/>
      <c r="R7871" s="51"/>
      <c r="T7871" s="35"/>
      <c r="U7871" s="35"/>
      <c r="V7871" s="51"/>
      <c r="W7871" s="35"/>
    </row>
    <row r="7872" spans="4:23">
      <c r="D7872" s="51"/>
      <c r="E7872" s="35"/>
      <c r="F7872" s="51"/>
      <c r="J7872" s="35"/>
      <c r="M7872" s="51"/>
      <c r="O7872" s="35"/>
      <c r="P7872" s="35"/>
      <c r="Q7872" s="35"/>
      <c r="R7872" s="51"/>
      <c r="T7872" s="35"/>
      <c r="U7872" s="35"/>
      <c r="V7872" s="51"/>
      <c r="W7872" s="35"/>
    </row>
    <row r="7873" spans="4:23">
      <c r="D7873" s="51"/>
      <c r="E7873" s="35"/>
      <c r="F7873" s="51"/>
      <c r="J7873" s="35"/>
      <c r="M7873" s="51"/>
      <c r="O7873" s="35"/>
      <c r="P7873" s="35"/>
      <c r="Q7873" s="35"/>
      <c r="R7873" s="51"/>
      <c r="T7873" s="35"/>
      <c r="U7873" s="35"/>
      <c r="V7873" s="51"/>
      <c r="W7873" s="35"/>
    </row>
    <row r="7874" spans="4:23">
      <c r="D7874" s="51"/>
      <c r="E7874" s="35"/>
      <c r="F7874" s="51"/>
      <c r="J7874" s="35"/>
      <c r="M7874" s="51"/>
      <c r="O7874" s="35"/>
      <c r="P7874" s="35"/>
      <c r="Q7874" s="35"/>
      <c r="R7874" s="51"/>
      <c r="T7874" s="35"/>
      <c r="U7874" s="35"/>
      <c r="V7874" s="51"/>
      <c r="W7874" s="35"/>
    </row>
    <row r="7875" spans="4:23">
      <c r="D7875" s="51"/>
      <c r="E7875" s="35"/>
      <c r="F7875" s="51"/>
      <c r="J7875" s="35"/>
      <c r="M7875" s="51"/>
      <c r="O7875" s="35"/>
      <c r="P7875" s="35"/>
      <c r="Q7875" s="35"/>
      <c r="R7875" s="51"/>
      <c r="T7875" s="35"/>
      <c r="U7875" s="35"/>
      <c r="V7875" s="51"/>
      <c r="W7875" s="35"/>
    </row>
    <row r="7876" spans="4:23">
      <c r="D7876" s="51"/>
      <c r="E7876" s="35"/>
      <c r="F7876" s="51"/>
      <c r="J7876" s="35"/>
      <c r="M7876" s="51"/>
      <c r="O7876" s="35"/>
      <c r="P7876" s="35"/>
      <c r="Q7876" s="35"/>
      <c r="R7876" s="51"/>
      <c r="T7876" s="35"/>
      <c r="U7876" s="35"/>
      <c r="V7876" s="51"/>
      <c r="W7876" s="35"/>
    </row>
    <row r="7877" spans="4:23">
      <c r="D7877" s="51"/>
      <c r="E7877" s="35"/>
      <c r="F7877" s="51"/>
      <c r="J7877" s="35"/>
      <c r="M7877" s="51"/>
      <c r="O7877" s="35"/>
      <c r="P7877" s="35"/>
      <c r="Q7877" s="35"/>
      <c r="R7877" s="51"/>
      <c r="T7877" s="35"/>
      <c r="U7877" s="35"/>
      <c r="V7877" s="51"/>
      <c r="W7877" s="35"/>
    </row>
    <row r="7878" spans="4:23">
      <c r="D7878" s="51"/>
      <c r="E7878" s="35"/>
      <c r="F7878" s="51"/>
      <c r="J7878" s="35"/>
      <c r="M7878" s="51"/>
      <c r="O7878" s="35"/>
      <c r="P7878" s="35"/>
      <c r="Q7878" s="35"/>
      <c r="R7878" s="51"/>
      <c r="T7878" s="35"/>
      <c r="U7878" s="35"/>
      <c r="V7878" s="51"/>
      <c r="W7878" s="35"/>
    </row>
    <row r="7879" spans="4:23">
      <c r="D7879" s="51"/>
      <c r="E7879" s="35"/>
      <c r="F7879" s="51"/>
      <c r="J7879" s="35"/>
      <c r="M7879" s="51"/>
      <c r="O7879" s="35"/>
      <c r="P7879" s="35"/>
      <c r="Q7879" s="35"/>
      <c r="R7879" s="51"/>
      <c r="T7879" s="35"/>
      <c r="U7879" s="35"/>
      <c r="V7879" s="51"/>
      <c r="W7879" s="35"/>
    </row>
    <row r="7880" spans="4:23">
      <c r="D7880" s="51"/>
      <c r="E7880" s="35"/>
      <c r="F7880" s="51"/>
      <c r="J7880" s="35"/>
      <c r="M7880" s="51"/>
      <c r="O7880" s="35"/>
      <c r="P7880" s="35"/>
      <c r="Q7880" s="35"/>
      <c r="R7880" s="51"/>
      <c r="T7880" s="35"/>
      <c r="U7880" s="35"/>
      <c r="V7880" s="51"/>
      <c r="W7880" s="35"/>
    </row>
    <row r="7881" spans="4:23">
      <c r="D7881" s="51"/>
      <c r="E7881" s="35"/>
      <c r="F7881" s="51"/>
      <c r="J7881" s="35"/>
      <c r="M7881" s="51"/>
      <c r="O7881" s="35"/>
      <c r="P7881" s="35"/>
      <c r="Q7881" s="35"/>
      <c r="R7881" s="51"/>
      <c r="T7881" s="35"/>
      <c r="U7881" s="35"/>
      <c r="V7881" s="51"/>
      <c r="W7881" s="35"/>
    </row>
    <row r="7882" spans="4:23">
      <c r="D7882" s="51"/>
      <c r="E7882" s="35"/>
      <c r="F7882" s="51"/>
      <c r="J7882" s="35"/>
      <c r="M7882" s="51"/>
      <c r="O7882" s="35"/>
      <c r="P7882" s="35"/>
      <c r="Q7882" s="35"/>
      <c r="R7882" s="51"/>
      <c r="T7882" s="35"/>
      <c r="U7882" s="35"/>
      <c r="V7882" s="51"/>
      <c r="W7882" s="35"/>
    </row>
    <row r="7883" spans="4:23">
      <c r="D7883" s="51"/>
      <c r="E7883" s="35"/>
      <c r="F7883" s="51"/>
      <c r="J7883" s="35"/>
      <c r="M7883" s="51"/>
      <c r="O7883" s="35"/>
      <c r="P7883" s="35"/>
      <c r="Q7883" s="35"/>
      <c r="R7883" s="51"/>
      <c r="T7883" s="35"/>
      <c r="U7883" s="35"/>
      <c r="V7883" s="51"/>
      <c r="W7883" s="35"/>
    </row>
    <row r="7884" spans="4:23">
      <c r="D7884" s="51"/>
      <c r="E7884" s="35"/>
      <c r="F7884" s="51"/>
      <c r="J7884" s="35"/>
      <c r="M7884" s="51"/>
      <c r="O7884" s="35"/>
      <c r="P7884" s="35"/>
      <c r="Q7884" s="35"/>
      <c r="R7884" s="51"/>
      <c r="T7884" s="35"/>
      <c r="U7884" s="35"/>
      <c r="V7884" s="51"/>
      <c r="W7884" s="35"/>
    </row>
    <row r="7885" spans="4:23">
      <c r="D7885" s="51"/>
      <c r="E7885" s="35"/>
      <c r="F7885" s="51"/>
      <c r="J7885" s="35"/>
      <c r="M7885" s="51"/>
      <c r="O7885" s="35"/>
      <c r="P7885" s="35"/>
      <c r="Q7885" s="35"/>
      <c r="R7885" s="51"/>
      <c r="T7885" s="35"/>
      <c r="U7885" s="35"/>
      <c r="V7885" s="51"/>
      <c r="W7885" s="35"/>
    </row>
    <row r="7886" spans="4:23">
      <c r="D7886" s="51"/>
      <c r="E7886" s="35"/>
      <c r="F7886" s="51"/>
      <c r="J7886" s="35"/>
      <c r="M7886" s="51"/>
      <c r="O7886" s="35"/>
      <c r="P7886" s="35"/>
      <c r="Q7886" s="35"/>
      <c r="R7886" s="51"/>
      <c r="T7886" s="35"/>
      <c r="U7886" s="35"/>
      <c r="V7886" s="51"/>
      <c r="W7886" s="35"/>
    </row>
    <row r="7887" spans="4:23">
      <c r="D7887" s="51"/>
      <c r="E7887" s="35"/>
      <c r="F7887" s="51"/>
      <c r="J7887" s="35"/>
      <c r="M7887" s="51"/>
      <c r="O7887" s="35"/>
      <c r="P7887" s="35"/>
      <c r="Q7887" s="35"/>
      <c r="R7887" s="51"/>
      <c r="T7887" s="35"/>
      <c r="U7887" s="35"/>
      <c r="V7887" s="51"/>
      <c r="W7887" s="35"/>
    </row>
    <row r="7888" spans="4:23">
      <c r="D7888" s="51"/>
      <c r="E7888" s="35"/>
      <c r="F7888" s="51"/>
      <c r="J7888" s="35"/>
      <c r="M7888" s="51"/>
      <c r="O7888" s="35"/>
      <c r="P7888" s="35"/>
      <c r="Q7888" s="35"/>
      <c r="R7888" s="51"/>
      <c r="T7888" s="35"/>
      <c r="U7888" s="35"/>
      <c r="V7888" s="51"/>
      <c r="W7888" s="35"/>
    </row>
    <row r="7889" spans="4:23">
      <c r="D7889" s="51"/>
      <c r="E7889" s="35"/>
      <c r="F7889" s="51"/>
      <c r="J7889" s="35"/>
      <c r="M7889" s="51"/>
      <c r="O7889" s="35"/>
      <c r="P7889" s="35"/>
      <c r="Q7889" s="35"/>
      <c r="R7889" s="51"/>
      <c r="T7889" s="35"/>
      <c r="U7889" s="35"/>
      <c r="V7889" s="51"/>
      <c r="W7889" s="35"/>
    </row>
    <row r="7890" spans="4:23">
      <c r="D7890" s="51"/>
      <c r="E7890" s="35"/>
      <c r="F7890" s="51"/>
      <c r="J7890" s="35"/>
      <c r="M7890" s="51"/>
      <c r="O7890" s="35"/>
      <c r="P7890" s="35"/>
      <c r="Q7890" s="35"/>
      <c r="R7890" s="51"/>
      <c r="T7890" s="35"/>
      <c r="U7890" s="35"/>
      <c r="V7890" s="51"/>
      <c r="W7890" s="35"/>
    </row>
    <row r="7891" spans="4:23">
      <c r="D7891" s="51"/>
      <c r="E7891" s="35"/>
      <c r="F7891" s="51"/>
      <c r="J7891" s="35"/>
      <c r="M7891" s="51"/>
      <c r="O7891" s="35"/>
      <c r="P7891" s="35"/>
      <c r="Q7891" s="35"/>
      <c r="R7891" s="51"/>
      <c r="T7891" s="35"/>
      <c r="U7891" s="35"/>
      <c r="V7891" s="51"/>
      <c r="W7891" s="35"/>
    </row>
    <row r="7892" spans="4:23">
      <c r="D7892" s="51"/>
      <c r="E7892" s="35"/>
      <c r="F7892" s="51"/>
      <c r="J7892" s="35"/>
      <c r="M7892" s="51"/>
      <c r="O7892" s="35"/>
      <c r="P7892" s="35"/>
      <c r="Q7892" s="35"/>
      <c r="R7892" s="51"/>
      <c r="T7892" s="35"/>
      <c r="U7892" s="35"/>
      <c r="V7892" s="51"/>
      <c r="W7892" s="35"/>
    </row>
    <row r="7893" spans="4:23">
      <c r="D7893" s="51"/>
      <c r="E7893" s="35"/>
      <c r="F7893" s="51"/>
      <c r="J7893" s="35"/>
      <c r="M7893" s="51"/>
      <c r="O7893" s="35"/>
      <c r="P7893" s="35"/>
      <c r="Q7893" s="35"/>
      <c r="R7893" s="51"/>
      <c r="T7893" s="35"/>
      <c r="U7893" s="35"/>
      <c r="V7893" s="51"/>
      <c r="W7893" s="35"/>
    </row>
    <row r="7894" spans="4:23">
      <c r="D7894" s="51"/>
      <c r="E7894" s="35"/>
      <c r="F7894" s="51"/>
      <c r="J7894" s="35"/>
      <c r="M7894" s="51"/>
      <c r="O7894" s="35"/>
      <c r="P7894" s="35"/>
      <c r="Q7894" s="35"/>
      <c r="R7894" s="51"/>
      <c r="T7894" s="35"/>
      <c r="U7894" s="35"/>
      <c r="V7894" s="51"/>
      <c r="W7894" s="35"/>
    </row>
    <row r="7895" spans="4:23">
      <c r="D7895" s="51"/>
      <c r="E7895" s="35"/>
      <c r="F7895" s="51"/>
      <c r="J7895" s="35"/>
      <c r="M7895" s="51"/>
      <c r="O7895" s="35"/>
      <c r="P7895" s="35"/>
      <c r="Q7895" s="35"/>
      <c r="R7895" s="51"/>
      <c r="T7895" s="35"/>
      <c r="U7895" s="35"/>
      <c r="V7895" s="51"/>
      <c r="W7895" s="35"/>
    </row>
    <row r="7896" spans="4:23">
      <c r="D7896" s="51"/>
      <c r="E7896" s="35"/>
      <c r="F7896" s="51"/>
      <c r="J7896" s="35"/>
      <c r="M7896" s="51"/>
      <c r="O7896" s="35"/>
      <c r="P7896" s="35"/>
      <c r="Q7896" s="35"/>
      <c r="R7896" s="51"/>
      <c r="T7896" s="35"/>
      <c r="U7896" s="35"/>
      <c r="V7896" s="51"/>
      <c r="W7896" s="35"/>
    </row>
    <row r="7897" spans="4:23">
      <c r="D7897" s="51"/>
      <c r="E7897" s="35"/>
      <c r="F7897" s="51"/>
      <c r="J7897" s="35"/>
      <c r="M7897" s="51"/>
      <c r="O7897" s="35"/>
      <c r="P7897" s="35"/>
      <c r="Q7897" s="35"/>
      <c r="R7897" s="51"/>
      <c r="T7897" s="35"/>
      <c r="U7897" s="35"/>
      <c r="V7897" s="51"/>
      <c r="W7897" s="35"/>
    </row>
    <row r="7898" spans="4:23">
      <c r="D7898" s="51"/>
      <c r="E7898" s="35"/>
      <c r="F7898" s="51"/>
      <c r="J7898" s="35"/>
      <c r="M7898" s="51"/>
      <c r="O7898" s="35"/>
      <c r="P7898" s="35"/>
      <c r="Q7898" s="35"/>
      <c r="R7898" s="51"/>
      <c r="T7898" s="35"/>
      <c r="U7898" s="35"/>
      <c r="V7898" s="51"/>
      <c r="W7898" s="35"/>
    </row>
    <row r="7899" spans="4:23">
      <c r="D7899" s="51"/>
      <c r="E7899" s="35"/>
      <c r="F7899" s="51"/>
      <c r="J7899" s="35"/>
      <c r="M7899" s="51"/>
      <c r="O7899" s="35"/>
      <c r="P7899" s="35"/>
      <c r="Q7899" s="35"/>
      <c r="R7899" s="51"/>
      <c r="T7899" s="35"/>
      <c r="U7899" s="35"/>
      <c r="V7899" s="51"/>
      <c r="W7899" s="35"/>
    </row>
    <row r="7900" spans="4:23">
      <c r="D7900" s="51"/>
      <c r="E7900" s="35"/>
      <c r="F7900" s="51"/>
      <c r="J7900" s="35"/>
      <c r="M7900" s="51"/>
      <c r="O7900" s="35"/>
      <c r="P7900" s="35"/>
      <c r="Q7900" s="35"/>
      <c r="R7900" s="51"/>
      <c r="T7900" s="35"/>
      <c r="U7900" s="35"/>
      <c r="V7900" s="51"/>
      <c r="W7900" s="35"/>
    </row>
    <row r="7901" spans="4:23">
      <c r="D7901" s="51"/>
      <c r="E7901" s="35"/>
      <c r="F7901" s="51"/>
      <c r="J7901" s="35"/>
      <c r="M7901" s="51"/>
      <c r="O7901" s="35"/>
      <c r="P7901" s="35"/>
      <c r="Q7901" s="35"/>
      <c r="R7901" s="51"/>
      <c r="T7901" s="35"/>
      <c r="U7901" s="35"/>
      <c r="V7901" s="51"/>
      <c r="W7901" s="35"/>
    </row>
    <row r="7902" spans="4:23">
      <c r="D7902" s="51"/>
      <c r="E7902" s="35"/>
      <c r="F7902" s="51"/>
      <c r="J7902" s="35"/>
      <c r="M7902" s="51"/>
      <c r="O7902" s="35"/>
      <c r="P7902" s="35"/>
      <c r="Q7902" s="35"/>
      <c r="R7902" s="51"/>
      <c r="T7902" s="35"/>
      <c r="U7902" s="35"/>
      <c r="V7902" s="51"/>
      <c r="W7902" s="35"/>
    </row>
    <row r="7903" spans="4:23">
      <c r="D7903" s="51"/>
      <c r="E7903" s="35"/>
      <c r="F7903" s="51"/>
      <c r="J7903" s="35"/>
      <c r="M7903" s="51"/>
      <c r="O7903" s="35"/>
      <c r="P7903" s="35"/>
      <c r="Q7903" s="35"/>
      <c r="R7903" s="51"/>
      <c r="T7903" s="35"/>
      <c r="U7903" s="35"/>
      <c r="V7903" s="51"/>
      <c r="W7903" s="35"/>
    </row>
    <row r="7904" spans="4:23">
      <c r="D7904" s="51"/>
      <c r="E7904" s="35"/>
      <c r="F7904" s="51"/>
      <c r="J7904" s="35"/>
      <c r="M7904" s="51"/>
      <c r="O7904" s="35"/>
      <c r="P7904" s="35"/>
      <c r="Q7904" s="35"/>
      <c r="R7904" s="51"/>
      <c r="T7904" s="35"/>
      <c r="U7904" s="35"/>
      <c r="V7904" s="51"/>
      <c r="W7904" s="35"/>
    </row>
    <row r="7905" spans="4:23">
      <c r="D7905" s="51"/>
      <c r="E7905" s="35"/>
      <c r="F7905" s="51"/>
      <c r="J7905" s="35"/>
      <c r="M7905" s="51"/>
      <c r="O7905" s="35"/>
      <c r="P7905" s="35"/>
      <c r="Q7905" s="35"/>
      <c r="R7905" s="51"/>
      <c r="T7905" s="35"/>
      <c r="U7905" s="35"/>
      <c r="V7905" s="51"/>
      <c r="W7905" s="35"/>
    </row>
    <row r="7906" spans="4:23">
      <c r="D7906" s="51"/>
      <c r="E7906" s="35"/>
      <c r="F7906" s="51"/>
      <c r="J7906" s="35"/>
      <c r="M7906" s="51"/>
      <c r="O7906" s="35"/>
      <c r="P7906" s="35"/>
      <c r="Q7906" s="35"/>
      <c r="R7906" s="51"/>
      <c r="T7906" s="35"/>
      <c r="U7906" s="35"/>
      <c r="V7906" s="51"/>
      <c r="W7906" s="35"/>
    </row>
    <row r="7907" spans="4:23">
      <c r="D7907" s="51"/>
      <c r="E7907" s="35"/>
      <c r="F7907" s="51"/>
      <c r="J7907" s="35"/>
      <c r="M7907" s="51"/>
      <c r="O7907" s="35"/>
      <c r="P7907" s="35"/>
      <c r="Q7907" s="35"/>
      <c r="R7907" s="51"/>
      <c r="T7907" s="35"/>
      <c r="U7907" s="35"/>
      <c r="V7907" s="51"/>
      <c r="W7907" s="35"/>
    </row>
    <row r="7908" spans="4:23">
      <c r="D7908" s="51"/>
      <c r="E7908" s="35"/>
      <c r="F7908" s="51"/>
      <c r="J7908" s="35"/>
      <c r="M7908" s="51"/>
      <c r="O7908" s="35"/>
      <c r="P7908" s="35"/>
      <c r="Q7908" s="35"/>
      <c r="R7908" s="51"/>
      <c r="T7908" s="35"/>
      <c r="U7908" s="35"/>
      <c r="V7908" s="51"/>
      <c r="W7908" s="35"/>
    </row>
    <row r="7909" spans="4:23">
      <c r="D7909" s="51"/>
      <c r="E7909" s="35"/>
      <c r="F7909" s="51"/>
      <c r="J7909" s="35"/>
      <c r="M7909" s="51"/>
      <c r="O7909" s="35"/>
      <c r="P7909" s="35"/>
      <c r="Q7909" s="35"/>
      <c r="R7909" s="51"/>
      <c r="T7909" s="35"/>
      <c r="U7909" s="35"/>
      <c r="V7909" s="51"/>
      <c r="W7909" s="35"/>
    </row>
    <row r="7910" spans="4:23">
      <c r="D7910" s="51"/>
      <c r="E7910" s="35"/>
      <c r="F7910" s="51"/>
      <c r="J7910" s="35"/>
      <c r="M7910" s="51"/>
      <c r="O7910" s="35"/>
      <c r="P7910" s="35"/>
      <c r="Q7910" s="35"/>
      <c r="R7910" s="51"/>
      <c r="T7910" s="35"/>
      <c r="U7910" s="35"/>
      <c r="V7910" s="51"/>
      <c r="W7910" s="35"/>
    </row>
    <row r="7911" spans="4:23">
      <c r="D7911" s="51"/>
      <c r="E7911" s="35"/>
      <c r="F7911" s="51"/>
      <c r="J7911" s="35"/>
      <c r="M7911" s="51"/>
      <c r="O7911" s="35"/>
      <c r="P7911" s="35"/>
      <c r="Q7911" s="35"/>
      <c r="R7911" s="51"/>
      <c r="T7911" s="35"/>
      <c r="U7911" s="35"/>
      <c r="V7911" s="51"/>
      <c r="W7911" s="35"/>
    </row>
    <row r="7912" spans="4:23">
      <c r="D7912" s="51"/>
      <c r="E7912" s="35"/>
      <c r="F7912" s="51"/>
      <c r="J7912" s="35"/>
      <c r="M7912" s="51"/>
      <c r="O7912" s="35"/>
      <c r="P7912" s="35"/>
      <c r="Q7912" s="35"/>
      <c r="R7912" s="51"/>
      <c r="T7912" s="35"/>
      <c r="U7912" s="35"/>
      <c r="V7912" s="51"/>
      <c r="W7912" s="35"/>
    </row>
    <row r="7913" spans="4:23">
      <c r="D7913" s="51"/>
      <c r="E7913" s="35"/>
      <c r="F7913" s="51"/>
      <c r="J7913" s="35"/>
      <c r="M7913" s="51"/>
      <c r="O7913" s="35"/>
      <c r="P7913" s="35"/>
      <c r="Q7913" s="35"/>
      <c r="R7913" s="51"/>
      <c r="T7913" s="35"/>
      <c r="U7913" s="35"/>
      <c r="V7913" s="51"/>
      <c r="W7913" s="35"/>
    </row>
    <row r="7914" spans="4:23">
      <c r="D7914" s="51"/>
      <c r="E7914" s="35"/>
      <c r="F7914" s="51"/>
      <c r="J7914" s="35"/>
      <c r="M7914" s="51"/>
      <c r="O7914" s="35"/>
      <c r="P7914" s="35"/>
      <c r="Q7914" s="35"/>
      <c r="R7914" s="51"/>
      <c r="T7914" s="35"/>
      <c r="U7914" s="35"/>
      <c r="V7914" s="51"/>
      <c r="W7914" s="35"/>
    </row>
    <row r="7915" spans="4:23">
      <c r="D7915" s="51"/>
      <c r="E7915" s="35"/>
      <c r="F7915" s="51"/>
      <c r="J7915" s="35"/>
      <c r="M7915" s="51"/>
      <c r="O7915" s="35"/>
      <c r="P7915" s="35"/>
      <c r="Q7915" s="35"/>
      <c r="R7915" s="51"/>
      <c r="T7915" s="35"/>
      <c r="U7915" s="35"/>
      <c r="V7915" s="51"/>
      <c r="W7915" s="35"/>
    </row>
    <row r="7916" spans="4:23">
      <c r="D7916" s="51"/>
      <c r="E7916" s="35"/>
      <c r="F7916" s="51"/>
      <c r="J7916" s="35"/>
      <c r="M7916" s="51"/>
      <c r="O7916" s="35"/>
      <c r="P7916" s="35"/>
      <c r="Q7916" s="35"/>
      <c r="R7916" s="51"/>
      <c r="T7916" s="35"/>
      <c r="U7916" s="35"/>
      <c r="V7916" s="51"/>
      <c r="W7916" s="35"/>
    </row>
    <row r="7917" spans="4:23">
      <c r="D7917" s="51"/>
      <c r="E7917" s="35"/>
      <c r="F7917" s="51"/>
      <c r="J7917" s="35"/>
      <c r="M7917" s="51"/>
      <c r="O7917" s="35"/>
      <c r="P7917" s="35"/>
      <c r="Q7917" s="35"/>
      <c r="R7917" s="51"/>
      <c r="T7917" s="35"/>
      <c r="U7917" s="35"/>
      <c r="V7917" s="51"/>
      <c r="W7917" s="35"/>
    </row>
    <row r="7918" spans="4:23">
      <c r="D7918" s="51"/>
      <c r="E7918" s="35"/>
      <c r="F7918" s="51"/>
      <c r="J7918" s="35"/>
      <c r="M7918" s="51"/>
      <c r="O7918" s="35"/>
      <c r="P7918" s="35"/>
      <c r="Q7918" s="35"/>
      <c r="R7918" s="51"/>
      <c r="T7918" s="35"/>
      <c r="U7918" s="35"/>
      <c r="V7918" s="51"/>
      <c r="W7918" s="35"/>
    </row>
    <row r="7919" spans="4:23">
      <c r="D7919" s="51"/>
      <c r="E7919" s="35"/>
      <c r="F7919" s="51"/>
      <c r="J7919" s="35"/>
      <c r="M7919" s="51"/>
      <c r="O7919" s="35"/>
      <c r="P7919" s="35"/>
      <c r="Q7919" s="35"/>
      <c r="R7919" s="51"/>
      <c r="T7919" s="35"/>
      <c r="U7919" s="35"/>
      <c r="V7919" s="51"/>
      <c r="W7919" s="35"/>
    </row>
    <row r="7920" spans="4:23">
      <c r="D7920" s="51"/>
      <c r="E7920" s="35"/>
      <c r="F7920" s="51"/>
      <c r="J7920" s="35"/>
      <c r="M7920" s="51"/>
      <c r="O7920" s="35"/>
      <c r="P7920" s="35"/>
      <c r="Q7920" s="35"/>
      <c r="R7920" s="51"/>
      <c r="T7920" s="35"/>
      <c r="U7920" s="35"/>
      <c r="V7920" s="51"/>
      <c r="W7920" s="35"/>
    </row>
    <row r="7921" spans="4:23">
      <c r="D7921" s="51"/>
      <c r="E7921" s="35"/>
      <c r="F7921" s="51"/>
      <c r="J7921" s="35"/>
      <c r="M7921" s="51"/>
      <c r="O7921" s="35"/>
      <c r="P7921" s="35"/>
      <c r="Q7921" s="35"/>
      <c r="R7921" s="51"/>
      <c r="T7921" s="35"/>
      <c r="U7921" s="35"/>
      <c r="V7921" s="51"/>
      <c r="W7921" s="35"/>
    </row>
    <row r="7922" spans="4:23">
      <c r="D7922" s="51"/>
      <c r="E7922" s="35"/>
      <c r="F7922" s="51"/>
      <c r="J7922" s="35"/>
      <c r="M7922" s="51"/>
      <c r="O7922" s="35"/>
      <c r="P7922" s="35"/>
      <c r="Q7922" s="35"/>
      <c r="R7922" s="51"/>
      <c r="T7922" s="35"/>
      <c r="U7922" s="35"/>
      <c r="V7922" s="51"/>
      <c r="W7922" s="35"/>
    </row>
    <row r="7923" spans="4:23">
      <c r="D7923" s="51"/>
      <c r="E7923" s="35"/>
      <c r="F7923" s="51"/>
      <c r="J7923" s="35"/>
      <c r="M7923" s="51"/>
      <c r="O7923" s="35"/>
      <c r="P7923" s="35"/>
      <c r="Q7923" s="35"/>
      <c r="R7923" s="51"/>
      <c r="T7923" s="35"/>
      <c r="U7923" s="35"/>
      <c r="V7923" s="51"/>
      <c r="W7923" s="35"/>
    </row>
    <row r="7924" spans="4:23">
      <c r="D7924" s="51"/>
      <c r="E7924" s="35"/>
      <c r="F7924" s="51"/>
      <c r="J7924" s="35"/>
      <c r="M7924" s="51"/>
      <c r="O7924" s="35"/>
      <c r="P7924" s="35"/>
      <c r="Q7924" s="35"/>
      <c r="R7924" s="51"/>
      <c r="T7924" s="35"/>
      <c r="U7924" s="35"/>
      <c r="V7924" s="51"/>
      <c r="W7924" s="35"/>
    </row>
    <row r="7925" spans="4:23">
      <c r="D7925" s="51"/>
      <c r="E7925" s="35"/>
      <c r="F7925" s="51"/>
      <c r="J7925" s="35"/>
      <c r="M7925" s="51"/>
      <c r="O7925" s="35"/>
      <c r="P7925" s="35"/>
      <c r="Q7925" s="35"/>
      <c r="R7925" s="51"/>
      <c r="T7925" s="35"/>
      <c r="U7925" s="35"/>
      <c r="V7925" s="51"/>
      <c r="W7925" s="35"/>
    </row>
    <row r="7926" spans="4:23">
      <c r="D7926" s="51"/>
      <c r="E7926" s="35"/>
      <c r="F7926" s="51"/>
      <c r="J7926" s="35"/>
      <c r="M7926" s="51"/>
      <c r="O7926" s="35"/>
      <c r="P7926" s="35"/>
      <c r="Q7926" s="35"/>
      <c r="R7926" s="51"/>
      <c r="T7926" s="35"/>
      <c r="U7926" s="35"/>
      <c r="V7926" s="51"/>
      <c r="W7926" s="35"/>
    </row>
    <row r="7927" spans="4:23">
      <c r="D7927" s="51"/>
      <c r="E7927" s="35"/>
      <c r="F7927" s="51"/>
      <c r="J7927" s="35"/>
      <c r="M7927" s="51"/>
      <c r="O7927" s="35"/>
      <c r="P7927" s="35"/>
      <c r="Q7927" s="35"/>
      <c r="R7927" s="51"/>
      <c r="T7927" s="35"/>
      <c r="U7927" s="35"/>
      <c r="V7927" s="51"/>
      <c r="W7927" s="35"/>
    </row>
    <row r="7928" spans="4:23">
      <c r="D7928" s="51"/>
      <c r="E7928" s="35"/>
      <c r="F7928" s="51"/>
      <c r="J7928" s="35"/>
      <c r="M7928" s="51"/>
      <c r="O7928" s="35"/>
      <c r="P7928" s="35"/>
      <c r="Q7928" s="35"/>
      <c r="R7928" s="51"/>
      <c r="T7928" s="35"/>
      <c r="U7928" s="35"/>
      <c r="V7928" s="51"/>
      <c r="W7928" s="35"/>
    </row>
    <row r="7929" spans="4:23">
      <c r="D7929" s="51"/>
      <c r="E7929" s="35"/>
      <c r="F7929" s="51"/>
      <c r="J7929" s="35"/>
      <c r="M7929" s="51"/>
      <c r="O7929" s="35"/>
      <c r="P7929" s="35"/>
      <c r="Q7929" s="35"/>
      <c r="R7929" s="51"/>
      <c r="T7929" s="35"/>
      <c r="U7929" s="35"/>
      <c r="V7929" s="51"/>
      <c r="W7929" s="35"/>
    </row>
    <row r="7930" spans="4:23">
      <c r="D7930" s="51"/>
      <c r="E7930" s="35"/>
      <c r="F7930" s="51"/>
      <c r="J7930" s="35"/>
      <c r="M7930" s="51"/>
      <c r="O7930" s="35"/>
      <c r="P7930" s="35"/>
      <c r="Q7930" s="35"/>
      <c r="R7930" s="51"/>
      <c r="T7930" s="35"/>
      <c r="U7930" s="35"/>
      <c r="V7930" s="51"/>
      <c r="W7930" s="35"/>
    </row>
    <row r="7931" spans="4:23">
      <c r="D7931" s="51"/>
      <c r="E7931" s="35"/>
      <c r="F7931" s="51"/>
      <c r="J7931" s="35"/>
      <c r="M7931" s="51"/>
      <c r="O7931" s="35"/>
      <c r="P7931" s="35"/>
      <c r="Q7931" s="35"/>
      <c r="R7931" s="51"/>
      <c r="T7931" s="35"/>
      <c r="U7931" s="35"/>
      <c r="V7931" s="51"/>
      <c r="W7931" s="35"/>
    </row>
    <row r="7932" spans="4:23">
      <c r="D7932" s="51"/>
      <c r="E7932" s="35"/>
      <c r="F7932" s="51"/>
      <c r="J7932" s="35"/>
      <c r="M7932" s="51"/>
      <c r="O7932" s="35"/>
      <c r="P7932" s="35"/>
      <c r="Q7932" s="35"/>
      <c r="R7932" s="51"/>
      <c r="T7932" s="35"/>
      <c r="U7932" s="35"/>
      <c r="V7932" s="51"/>
      <c r="W7932" s="35"/>
    </row>
    <row r="7933" spans="4:23">
      <c r="D7933" s="51"/>
      <c r="E7933" s="35"/>
      <c r="F7933" s="51"/>
      <c r="J7933" s="35"/>
      <c r="M7933" s="51"/>
      <c r="O7933" s="35"/>
      <c r="P7933" s="35"/>
      <c r="Q7933" s="35"/>
      <c r="R7933" s="51"/>
      <c r="T7933" s="35"/>
      <c r="U7933" s="35"/>
      <c r="V7933" s="51"/>
      <c r="W7933" s="35"/>
    </row>
    <row r="7934" spans="4:23">
      <c r="D7934" s="51"/>
      <c r="E7934" s="35"/>
      <c r="F7934" s="51"/>
      <c r="J7934" s="35"/>
      <c r="M7934" s="51"/>
      <c r="O7934" s="35"/>
      <c r="P7934" s="35"/>
      <c r="Q7934" s="35"/>
      <c r="R7934" s="51"/>
      <c r="T7934" s="35"/>
      <c r="U7934" s="35"/>
      <c r="V7934" s="51"/>
      <c r="W7934" s="35"/>
    </row>
    <row r="7935" spans="4:23">
      <c r="D7935" s="51"/>
      <c r="E7935" s="35"/>
      <c r="F7935" s="51"/>
      <c r="J7935" s="35"/>
      <c r="M7935" s="51"/>
      <c r="O7935" s="35"/>
      <c r="P7935" s="35"/>
      <c r="Q7935" s="35"/>
      <c r="R7935" s="51"/>
      <c r="T7935" s="35"/>
      <c r="U7935" s="35"/>
      <c r="V7935" s="51"/>
      <c r="W7935" s="35"/>
    </row>
    <row r="7936" spans="4:23">
      <c r="D7936" s="51"/>
      <c r="E7936" s="35"/>
      <c r="F7936" s="51"/>
      <c r="J7936" s="35"/>
      <c r="M7936" s="51"/>
      <c r="O7936" s="35"/>
      <c r="P7936" s="35"/>
      <c r="Q7936" s="35"/>
      <c r="R7936" s="51"/>
      <c r="T7936" s="35"/>
      <c r="U7936" s="35"/>
      <c r="V7936" s="51"/>
      <c r="W7936" s="35"/>
    </row>
    <row r="7937" spans="4:23">
      <c r="D7937" s="51"/>
      <c r="E7937" s="35"/>
      <c r="F7937" s="51"/>
      <c r="J7937" s="35"/>
      <c r="M7937" s="51"/>
      <c r="O7937" s="35"/>
      <c r="P7937" s="35"/>
      <c r="Q7937" s="35"/>
      <c r="R7937" s="51"/>
      <c r="T7937" s="35"/>
      <c r="U7937" s="35"/>
      <c r="V7937" s="51"/>
      <c r="W7937" s="35"/>
    </row>
    <row r="7938" spans="4:23">
      <c r="D7938" s="51"/>
      <c r="E7938" s="35"/>
      <c r="F7938" s="51"/>
      <c r="J7938" s="35"/>
      <c r="M7938" s="51"/>
      <c r="O7938" s="35"/>
      <c r="P7938" s="35"/>
      <c r="Q7938" s="35"/>
      <c r="R7938" s="51"/>
      <c r="T7938" s="35"/>
      <c r="U7938" s="35"/>
      <c r="V7938" s="51"/>
      <c r="W7938" s="35"/>
    </row>
    <row r="7939" spans="4:23">
      <c r="D7939" s="51"/>
      <c r="E7939" s="35"/>
      <c r="F7939" s="51"/>
      <c r="J7939" s="35"/>
      <c r="M7939" s="51"/>
      <c r="O7939" s="35"/>
      <c r="P7939" s="35"/>
      <c r="Q7939" s="35"/>
      <c r="R7939" s="51"/>
      <c r="T7939" s="35"/>
      <c r="U7939" s="35"/>
      <c r="V7939" s="51"/>
      <c r="W7939" s="35"/>
    </row>
    <row r="7940" spans="4:23">
      <c r="D7940" s="51"/>
      <c r="E7940" s="35"/>
      <c r="F7940" s="51"/>
      <c r="J7940" s="35"/>
      <c r="M7940" s="51"/>
      <c r="O7940" s="35"/>
      <c r="P7940" s="35"/>
      <c r="Q7940" s="35"/>
      <c r="R7940" s="51"/>
      <c r="T7940" s="35"/>
      <c r="U7940" s="35"/>
      <c r="V7940" s="51"/>
      <c r="W7940" s="35"/>
    </row>
    <row r="7941" spans="4:23">
      <c r="D7941" s="51"/>
      <c r="E7941" s="35"/>
      <c r="F7941" s="51"/>
      <c r="J7941" s="35"/>
      <c r="M7941" s="51"/>
      <c r="O7941" s="35"/>
      <c r="P7941" s="35"/>
      <c r="Q7941" s="35"/>
      <c r="R7941" s="51"/>
      <c r="T7941" s="35"/>
      <c r="U7941" s="35"/>
      <c r="V7941" s="51"/>
      <c r="W7941" s="35"/>
    </row>
    <row r="7942" spans="4:23">
      <c r="D7942" s="51"/>
      <c r="E7942" s="35"/>
      <c r="F7942" s="51"/>
      <c r="J7942" s="35"/>
      <c r="M7942" s="51"/>
      <c r="O7942" s="35"/>
      <c r="P7942" s="35"/>
      <c r="Q7942" s="35"/>
      <c r="R7942" s="51"/>
      <c r="T7942" s="35"/>
      <c r="U7942" s="35"/>
      <c r="V7942" s="51"/>
      <c r="W7942" s="35"/>
    </row>
    <row r="7943" spans="4:23">
      <c r="D7943" s="51"/>
      <c r="E7943" s="35"/>
      <c r="F7943" s="51"/>
      <c r="J7943" s="35"/>
      <c r="M7943" s="51"/>
      <c r="O7943" s="35"/>
      <c r="P7943" s="35"/>
      <c r="Q7943" s="35"/>
      <c r="R7943" s="51"/>
      <c r="T7943" s="35"/>
      <c r="U7943" s="35"/>
      <c r="V7943" s="51"/>
      <c r="W7943" s="35"/>
    </row>
    <row r="7944" spans="4:23">
      <c r="D7944" s="51"/>
      <c r="E7944" s="35"/>
      <c r="F7944" s="51"/>
      <c r="J7944" s="35"/>
      <c r="M7944" s="51"/>
      <c r="O7944" s="35"/>
      <c r="P7944" s="35"/>
      <c r="Q7944" s="35"/>
      <c r="R7944" s="51"/>
      <c r="T7944" s="35"/>
      <c r="U7944" s="35"/>
      <c r="V7944" s="51"/>
      <c r="W7944" s="35"/>
    </row>
    <row r="7945" spans="4:23">
      <c r="D7945" s="51"/>
      <c r="E7945" s="35"/>
      <c r="F7945" s="51"/>
      <c r="J7945" s="35"/>
      <c r="M7945" s="51"/>
      <c r="O7945" s="35"/>
      <c r="P7945" s="35"/>
      <c r="Q7945" s="35"/>
      <c r="R7945" s="51"/>
      <c r="T7945" s="35"/>
      <c r="U7945" s="35"/>
      <c r="V7945" s="51"/>
      <c r="W7945" s="35"/>
    </row>
    <row r="7946" spans="4:23">
      <c r="D7946" s="51"/>
      <c r="E7946" s="35"/>
      <c r="F7946" s="51"/>
      <c r="J7946" s="35"/>
      <c r="M7946" s="51"/>
      <c r="O7946" s="35"/>
      <c r="P7946" s="35"/>
      <c r="Q7946" s="35"/>
      <c r="R7946" s="51"/>
      <c r="T7946" s="35"/>
      <c r="U7946" s="35"/>
      <c r="V7946" s="51"/>
      <c r="W7946" s="35"/>
    </row>
    <row r="7947" spans="4:23">
      <c r="D7947" s="51"/>
      <c r="E7947" s="35"/>
      <c r="F7947" s="51"/>
      <c r="J7947" s="35"/>
      <c r="M7947" s="51"/>
      <c r="O7947" s="35"/>
      <c r="P7947" s="35"/>
      <c r="Q7947" s="35"/>
      <c r="R7947" s="51"/>
      <c r="T7947" s="35"/>
      <c r="U7947" s="35"/>
      <c r="V7947" s="51"/>
      <c r="W7947" s="35"/>
    </row>
    <row r="7948" spans="4:23">
      <c r="D7948" s="51"/>
      <c r="E7948" s="35"/>
      <c r="F7948" s="51"/>
      <c r="J7948" s="35"/>
      <c r="M7948" s="51"/>
      <c r="O7948" s="35"/>
      <c r="P7948" s="35"/>
      <c r="Q7948" s="35"/>
      <c r="R7948" s="51"/>
      <c r="T7948" s="35"/>
      <c r="U7948" s="35"/>
      <c r="V7948" s="51"/>
      <c r="W7948" s="35"/>
    </row>
    <row r="7949" spans="4:23">
      <c r="D7949" s="51"/>
      <c r="E7949" s="35"/>
      <c r="F7949" s="51"/>
      <c r="J7949" s="35"/>
      <c r="M7949" s="51"/>
      <c r="O7949" s="35"/>
      <c r="P7949" s="35"/>
      <c r="Q7949" s="35"/>
      <c r="R7949" s="51"/>
      <c r="T7949" s="35"/>
      <c r="U7949" s="35"/>
      <c r="V7949" s="51"/>
      <c r="W7949" s="35"/>
    </row>
    <row r="7950" spans="4:23">
      <c r="D7950" s="51"/>
      <c r="E7950" s="35"/>
      <c r="F7950" s="51"/>
      <c r="J7950" s="35"/>
      <c r="M7950" s="51"/>
      <c r="O7950" s="35"/>
      <c r="P7950" s="35"/>
      <c r="Q7950" s="35"/>
      <c r="R7950" s="51"/>
      <c r="T7950" s="35"/>
      <c r="U7950" s="35"/>
      <c r="V7950" s="51"/>
      <c r="W7950" s="35"/>
    </row>
    <row r="7951" spans="4:23">
      <c r="D7951" s="51"/>
      <c r="E7951" s="35"/>
      <c r="F7951" s="51"/>
      <c r="J7951" s="35"/>
      <c r="M7951" s="51"/>
      <c r="O7951" s="35"/>
      <c r="P7951" s="35"/>
      <c r="Q7951" s="35"/>
      <c r="R7951" s="51"/>
      <c r="T7951" s="35"/>
      <c r="U7951" s="35"/>
      <c r="V7951" s="51"/>
      <c r="W7951" s="35"/>
    </row>
    <row r="7952" spans="4:23">
      <c r="D7952" s="51"/>
      <c r="E7952" s="35"/>
      <c r="F7952" s="51"/>
      <c r="J7952" s="35"/>
      <c r="M7952" s="51"/>
      <c r="O7952" s="35"/>
      <c r="P7952" s="35"/>
      <c r="Q7952" s="35"/>
      <c r="R7952" s="51"/>
      <c r="T7952" s="35"/>
      <c r="U7952" s="35"/>
      <c r="V7952" s="51"/>
      <c r="W7952" s="35"/>
    </row>
    <row r="7953" spans="4:23">
      <c r="D7953" s="51"/>
      <c r="E7953" s="35"/>
      <c r="F7953" s="51"/>
      <c r="J7953" s="35"/>
      <c r="M7953" s="51"/>
      <c r="O7953" s="35"/>
      <c r="P7953" s="35"/>
      <c r="Q7953" s="35"/>
      <c r="R7953" s="51"/>
      <c r="T7953" s="35"/>
      <c r="U7953" s="35"/>
      <c r="V7953" s="51"/>
      <c r="W7953" s="35"/>
    </row>
    <row r="7954" spans="4:23">
      <c r="D7954" s="51"/>
      <c r="E7954" s="35"/>
      <c r="F7954" s="51"/>
      <c r="J7954" s="35"/>
      <c r="M7954" s="51"/>
      <c r="O7954" s="35"/>
      <c r="P7954" s="35"/>
      <c r="Q7954" s="35"/>
      <c r="R7954" s="51"/>
      <c r="T7954" s="35"/>
      <c r="U7954" s="35"/>
      <c r="V7954" s="51"/>
      <c r="W7954" s="35"/>
    </row>
    <row r="7955" spans="4:23">
      <c r="D7955" s="51"/>
      <c r="E7955" s="35"/>
      <c r="F7955" s="51"/>
      <c r="J7955" s="35"/>
      <c r="M7955" s="51"/>
      <c r="O7955" s="35"/>
      <c r="P7955" s="35"/>
      <c r="Q7955" s="35"/>
      <c r="R7955" s="51"/>
      <c r="T7955" s="35"/>
      <c r="U7955" s="35"/>
      <c r="V7955" s="51"/>
      <c r="W7955" s="35"/>
    </row>
    <row r="7956" spans="4:23">
      <c r="D7956" s="51"/>
      <c r="E7956" s="35"/>
      <c r="F7956" s="51"/>
      <c r="J7956" s="35"/>
      <c r="M7956" s="51"/>
      <c r="O7956" s="35"/>
      <c r="P7956" s="35"/>
      <c r="Q7956" s="35"/>
      <c r="R7956" s="51"/>
      <c r="T7956" s="35"/>
      <c r="U7956" s="35"/>
      <c r="V7956" s="51"/>
      <c r="W7956" s="35"/>
    </row>
    <row r="7957" spans="4:23">
      <c r="D7957" s="51"/>
      <c r="E7957" s="35"/>
      <c r="F7957" s="51"/>
      <c r="J7957" s="35"/>
      <c r="M7957" s="51"/>
      <c r="O7957" s="35"/>
      <c r="P7957" s="35"/>
      <c r="Q7957" s="35"/>
      <c r="R7957" s="51"/>
      <c r="T7957" s="35"/>
      <c r="U7957" s="35"/>
      <c r="V7957" s="51"/>
      <c r="W7957" s="35"/>
    </row>
    <row r="7958" spans="4:23">
      <c r="D7958" s="51"/>
      <c r="E7958" s="35"/>
      <c r="F7958" s="51"/>
      <c r="J7958" s="35"/>
      <c r="M7958" s="51"/>
      <c r="O7958" s="35"/>
      <c r="P7958" s="35"/>
      <c r="Q7958" s="35"/>
      <c r="R7958" s="51"/>
      <c r="T7958" s="35"/>
      <c r="U7958" s="35"/>
      <c r="V7958" s="51"/>
      <c r="W7958" s="35"/>
    </row>
    <row r="7959" spans="4:23">
      <c r="D7959" s="51"/>
      <c r="E7959" s="35"/>
      <c r="F7959" s="51"/>
      <c r="J7959" s="35"/>
      <c r="M7959" s="51"/>
      <c r="O7959" s="35"/>
      <c r="P7959" s="35"/>
      <c r="Q7959" s="35"/>
      <c r="R7959" s="51"/>
      <c r="T7959" s="35"/>
      <c r="U7959" s="35"/>
      <c r="V7959" s="51"/>
      <c r="W7959" s="35"/>
    </row>
    <row r="7960" spans="4:23">
      <c r="D7960" s="51"/>
      <c r="E7960" s="35"/>
      <c r="F7960" s="51"/>
      <c r="J7960" s="35"/>
      <c r="M7960" s="51"/>
      <c r="O7960" s="35"/>
      <c r="P7960" s="35"/>
      <c r="Q7960" s="35"/>
      <c r="R7960" s="51"/>
      <c r="T7960" s="35"/>
      <c r="U7960" s="35"/>
      <c r="V7960" s="51"/>
      <c r="W7960" s="35"/>
    </row>
    <row r="7961" spans="4:23">
      <c r="D7961" s="51"/>
      <c r="E7961" s="35"/>
      <c r="F7961" s="51"/>
      <c r="J7961" s="35"/>
      <c r="M7961" s="51"/>
      <c r="O7961" s="35"/>
      <c r="P7961" s="35"/>
      <c r="Q7961" s="35"/>
      <c r="R7961" s="51"/>
      <c r="T7961" s="35"/>
      <c r="U7961" s="35"/>
      <c r="V7961" s="51"/>
      <c r="W7961" s="35"/>
    </row>
    <row r="7962" spans="4:23">
      <c r="D7962" s="51"/>
      <c r="E7962" s="35"/>
      <c r="F7962" s="51"/>
      <c r="J7962" s="35"/>
      <c r="M7962" s="51"/>
      <c r="O7962" s="35"/>
      <c r="P7962" s="35"/>
      <c r="Q7962" s="35"/>
      <c r="R7962" s="51"/>
      <c r="T7962" s="35"/>
      <c r="U7962" s="35"/>
      <c r="V7962" s="51"/>
      <c r="W7962" s="35"/>
    </row>
    <row r="7963" spans="4:23">
      <c r="D7963" s="51"/>
      <c r="E7963" s="35"/>
      <c r="F7963" s="51"/>
      <c r="J7963" s="35"/>
      <c r="M7963" s="51"/>
      <c r="O7963" s="35"/>
      <c r="P7963" s="35"/>
      <c r="Q7963" s="35"/>
      <c r="R7963" s="51"/>
      <c r="T7963" s="35"/>
      <c r="U7963" s="35"/>
      <c r="V7963" s="51"/>
      <c r="W7963" s="35"/>
    </row>
    <row r="7964" spans="4:23">
      <c r="D7964" s="51"/>
      <c r="E7964" s="35"/>
      <c r="F7964" s="51"/>
      <c r="J7964" s="35"/>
      <c r="M7964" s="51"/>
      <c r="O7964" s="35"/>
      <c r="P7964" s="35"/>
      <c r="Q7964" s="35"/>
      <c r="R7964" s="51"/>
      <c r="T7964" s="35"/>
      <c r="U7964" s="35"/>
      <c r="V7964" s="51"/>
      <c r="W7964" s="35"/>
    </row>
    <row r="7965" spans="4:23">
      <c r="D7965" s="51"/>
      <c r="E7965" s="35"/>
      <c r="F7965" s="51"/>
      <c r="J7965" s="35"/>
      <c r="M7965" s="51"/>
      <c r="O7965" s="35"/>
      <c r="P7965" s="35"/>
      <c r="Q7965" s="35"/>
      <c r="R7965" s="51"/>
      <c r="T7965" s="35"/>
      <c r="U7965" s="35"/>
      <c r="V7965" s="51"/>
      <c r="W7965" s="35"/>
    </row>
    <row r="7966" spans="4:23">
      <c r="D7966" s="51"/>
      <c r="E7966" s="35"/>
      <c r="F7966" s="51"/>
      <c r="J7966" s="35"/>
      <c r="M7966" s="51"/>
      <c r="O7966" s="35"/>
      <c r="P7966" s="35"/>
      <c r="Q7966" s="35"/>
      <c r="R7966" s="51"/>
      <c r="T7966" s="35"/>
      <c r="U7966" s="35"/>
      <c r="V7966" s="51"/>
      <c r="W7966" s="35"/>
    </row>
    <row r="7967" spans="4:23">
      <c r="D7967" s="51"/>
      <c r="E7967" s="35"/>
      <c r="F7967" s="51"/>
      <c r="J7967" s="35"/>
      <c r="M7967" s="51"/>
      <c r="O7967" s="35"/>
      <c r="P7967" s="35"/>
      <c r="Q7967" s="35"/>
      <c r="R7967" s="51"/>
      <c r="T7967" s="35"/>
      <c r="U7967" s="35"/>
      <c r="V7967" s="51"/>
      <c r="W7967" s="35"/>
    </row>
    <row r="7968" spans="4:23">
      <c r="D7968" s="51"/>
      <c r="E7968" s="35"/>
      <c r="F7968" s="51"/>
      <c r="J7968" s="35"/>
      <c r="M7968" s="51"/>
      <c r="O7968" s="35"/>
      <c r="P7968" s="35"/>
      <c r="Q7968" s="35"/>
      <c r="R7968" s="51"/>
      <c r="T7968" s="35"/>
      <c r="U7968" s="35"/>
      <c r="V7968" s="51"/>
      <c r="W7968" s="35"/>
    </row>
    <row r="7969" spans="4:23">
      <c r="D7969" s="51"/>
      <c r="E7969" s="35"/>
      <c r="F7969" s="51"/>
      <c r="J7969" s="35"/>
      <c r="M7969" s="51"/>
      <c r="O7969" s="35"/>
      <c r="P7969" s="35"/>
      <c r="Q7969" s="35"/>
      <c r="R7969" s="51"/>
      <c r="T7969" s="35"/>
      <c r="U7969" s="35"/>
      <c r="V7969" s="51"/>
      <c r="W7969" s="35"/>
    </row>
    <row r="7970" spans="4:23">
      <c r="D7970" s="51"/>
      <c r="E7970" s="35"/>
      <c r="F7970" s="51"/>
      <c r="J7970" s="35"/>
      <c r="M7970" s="51"/>
      <c r="O7970" s="35"/>
      <c r="P7970" s="35"/>
      <c r="Q7970" s="35"/>
      <c r="R7970" s="51"/>
      <c r="T7970" s="35"/>
      <c r="U7970" s="35"/>
      <c r="V7970" s="51"/>
      <c r="W7970" s="35"/>
    </row>
    <row r="7971" spans="4:23">
      <c r="D7971" s="51"/>
      <c r="E7971" s="35"/>
      <c r="F7971" s="51"/>
      <c r="J7971" s="35"/>
      <c r="M7971" s="51"/>
      <c r="O7971" s="35"/>
      <c r="P7971" s="35"/>
      <c r="Q7971" s="35"/>
      <c r="R7971" s="51"/>
      <c r="T7971" s="35"/>
      <c r="U7971" s="35"/>
      <c r="V7971" s="51"/>
      <c r="W7971" s="35"/>
    </row>
    <row r="7972" spans="4:23">
      <c r="D7972" s="51"/>
      <c r="E7972" s="35"/>
      <c r="F7972" s="51"/>
      <c r="J7972" s="35"/>
      <c r="M7972" s="51"/>
      <c r="O7972" s="35"/>
      <c r="P7972" s="35"/>
      <c r="Q7972" s="35"/>
      <c r="R7972" s="51"/>
      <c r="T7972" s="35"/>
      <c r="U7972" s="35"/>
      <c r="V7972" s="51"/>
      <c r="W7972" s="35"/>
    </row>
    <row r="7973" spans="4:23">
      <c r="D7973" s="51"/>
      <c r="E7973" s="35"/>
      <c r="F7973" s="51"/>
      <c r="J7973" s="35"/>
      <c r="M7973" s="51"/>
      <c r="O7973" s="35"/>
      <c r="P7973" s="35"/>
      <c r="Q7973" s="35"/>
      <c r="R7973" s="51"/>
      <c r="T7973" s="35"/>
      <c r="U7973" s="35"/>
      <c r="V7973" s="51"/>
      <c r="W7973" s="35"/>
    </row>
    <row r="7974" spans="4:23">
      <c r="D7974" s="51"/>
      <c r="E7974" s="35"/>
      <c r="F7974" s="51"/>
      <c r="J7974" s="35"/>
      <c r="M7974" s="51"/>
      <c r="O7974" s="35"/>
      <c r="P7974" s="35"/>
      <c r="Q7974" s="35"/>
      <c r="R7974" s="51"/>
      <c r="T7974" s="35"/>
      <c r="U7974" s="35"/>
      <c r="V7974" s="51"/>
      <c r="W7974" s="35"/>
    </row>
    <row r="7975" spans="4:23">
      <c r="D7975" s="51"/>
      <c r="E7975" s="35"/>
      <c r="F7975" s="51"/>
      <c r="J7975" s="35"/>
      <c r="M7975" s="51"/>
      <c r="O7975" s="35"/>
      <c r="P7975" s="35"/>
      <c r="Q7975" s="35"/>
      <c r="R7975" s="51"/>
      <c r="T7975" s="35"/>
      <c r="U7975" s="35"/>
      <c r="V7975" s="51"/>
      <c r="W7975" s="35"/>
    </row>
    <row r="7976" spans="4:23">
      <c r="D7976" s="51"/>
      <c r="E7976" s="35"/>
      <c r="F7976" s="51"/>
      <c r="J7976" s="35"/>
      <c r="M7976" s="51"/>
      <c r="O7976" s="35"/>
      <c r="P7976" s="35"/>
      <c r="Q7976" s="35"/>
      <c r="R7976" s="51"/>
      <c r="T7976" s="35"/>
      <c r="U7976" s="35"/>
      <c r="V7976" s="51"/>
      <c r="W7976" s="35"/>
    </row>
    <row r="7977" spans="4:23">
      <c r="D7977" s="51"/>
      <c r="E7977" s="35"/>
      <c r="F7977" s="51"/>
      <c r="J7977" s="35"/>
      <c r="M7977" s="51"/>
      <c r="O7977" s="35"/>
      <c r="P7977" s="35"/>
      <c r="Q7977" s="35"/>
      <c r="R7977" s="51"/>
      <c r="T7977" s="35"/>
      <c r="U7977" s="35"/>
      <c r="V7977" s="51"/>
      <c r="W7977" s="35"/>
    </row>
    <row r="7978" spans="4:23">
      <c r="D7978" s="51"/>
      <c r="E7978" s="35"/>
      <c r="F7978" s="51"/>
      <c r="J7978" s="35"/>
      <c r="M7978" s="51"/>
      <c r="O7978" s="35"/>
      <c r="P7978" s="35"/>
      <c r="Q7978" s="35"/>
      <c r="R7978" s="51"/>
      <c r="T7978" s="35"/>
      <c r="U7978" s="35"/>
      <c r="V7978" s="51"/>
      <c r="W7978" s="35"/>
    </row>
    <row r="7979" spans="4:23">
      <c r="D7979" s="51"/>
      <c r="E7979" s="35"/>
      <c r="F7979" s="51"/>
      <c r="J7979" s="35"/>
      <c r="M7979" s="51"/>
      <c r="O7979" s="35"/>
      <c r="P7979" s="35"/>
      <c r="Q7979" s="35"/>
      <c r="R7979" s="51"/>
      <c r="T7979" s="35"/>
      <c r="U7979" s="35"/>
      <c r="V7979" s="51"/>
      <c r="W7979" s="35"/>
    </row>
    <row r="7980" spans="4:23">
      <c r="D7980" s="51"/>
      <c r="E7980" s="35"/>
      <c r="F7980" s="51"/>
      <c r="J7980" s="35"/>
      <c r="M7980" s="51"/>
      <c r="O7980" s="35"/>
      <c r="P7980" s="35"/>
      <c r="Q7980" s="35"/>
      <c r="R7980" s="51"/>
      <c r="T7980" s="35"/>
      <c r="U7980" s="35"/>
      <c r="V7980" s="51"/>
      <c r="W7980" s="35"/>
    </row>
    <row r="7981" spans="4:23">
      <c r="D7981" s="51"/>
      <c r="E7981" s="35"/>
      <c r="F7981" s="51"/>
      <c r="J7981" s="35"/>
      <c r="M7981" s="51"/>
      <c r="O7981" s="35"/>
      <c r="P7981" s="35"/>
      <c r="Q7981" s="35"/>
      <c r="R7981" s="51"/>
      <c r="T7981" s="35"/>
      <c r="U7981" s="35"/>
      <c r="V7981" s="51"/>
      <c r="W7981" s="35"/>
    </row>
    <row r="7982" spans="4:23">
      <c r="D7982" s="51"/>
      <c r="E7982" s="35"/>
      <c r="F7982" s="51"/>
      <c r="J7982" s="35"/>
      <c r="M7982" s="51"/>
      <c r="O7982" s="35"/>
      <c r="P7982" s="35"/>
      <c r="Q7982" s="35"/>
      <c r="R7982" s="51"/>
      <c r="T7982" s="35"/>
      <c r="U7982" s="35"/>
      <c r="V7982" s="51"/>
      <c r="W7982" s="35"/>
    </row>
    <row r="7983" spans="4:23">
      <c r="D7983" s="51"/>
      <c r="E7983" s="35"/>
      <c r="F7983" s="51"/>
      <c r="J7983" s="35"/>
      <c r="M7983" s="51"/>
      <c r="O7983" s="35"/>
      <c r="P7983" s="35"/>
      <c r="Q7983" s="35"/>
      <c r="R7983" s="51"/>
      <c r="T7983" s="35"/>
      <c r="U7983" s="35"/>
      <c r="V7983" s="51"/>
      <c r="W7983" s="35"/>
    </row>
    <row r="7984" spans="4:23">
      <c r="D7984" s="51"/>
      <c r="E7984" s="35"/>
      <c r="F7984" s="51"/>
      <c r="J7984" s="35"/>
      <c r="M7984" s="51"/>
      <c r="O7984" s="35"/>
      <c r="P7984" s="35"/>
      <c r="Q7984" s="35"/>
      <c r="R7984" s="51"/>
      <c r="T7984" s="35"/>
      <c r="U7984" s="35"/>
      <c r="V7984" s="51"/>
      <c r="W7984" s="35"/>
    </row>
    <row r="7985" spans="4:23">
      <c r="D7985" s="51"/>
      <c r="E7985" s="35"/>
      <c r="F7985" s="51"/>
      <c r="J7985" s="35"/>
      <c r="M7985" s="51"/>
      <c r="O7985" s="35"/>
      <c r="P7985" s="35"/>
      <c r="Q7985" s="35"/>
      <c r="R7985" s="51"/>
      <c r="T7985" s="35"/>
      <c r="U7985" s="35"/>
      <c r="V7985" s="51"/>
      <c r="W7985" s="35"/>
    </row>
    <row r="7986" spans="4:23">
      <c r="D7986" s="51"/>
      <c r="E7986" s="35"/>
      <c r="F7986" s="51"/>
      <c r="J7986" s="35"/>
      <c r="M7986" s="51"/>
      <c r="O7986" s="35"/>
      <c r="P7986" s="35"/>
      <c r="Q7986" s="35"/>
      <c r="R7986" s="51"/>
      <c r="T7986" s="35"/>
      <c r="U7986" s="35"/>
      <c r="V7986" s="51"/>
      <c r="W7986" s="35"/>
    </row>
    <row r="7987" spans="4:23">
      <c r="D7987" s="51"/>
      <c r="E7987" s="35"/>
      <c r="F7987" s="51"/>
      <c r="J7987" s="35"/>
      <c r="M7987" s="51"/>
      <c r="O7987" s="35"/>
      <c r="P7987" s="35"/>
      <c r="Q7987" s="35"/>
      <c r="R7987" s="51"/>
      <c r="T7987" s="35"/>
      <c r="U7987" s="35"/>
      <c r="V7987" s="51"/>
      <c r="W7987" s="35"/>
    </row>
    <row r="7988" spans="4:23">
      <c r="D7988" s="51"/>
      <c r="E7988" s="35"/>
      <c r="F7988" s="51"/>
      <c r="J7988" s="35"/>
      <c r="M7988" s="51"/>
      <c r="O7988" s="35"/>
      <c r="P7988" s="35"/>
      <c r="Q7988" s="35"/>
      <c r="R7988" s="51"/>
      <c r="T7988" s="35"/>
      <c r="U7988" s="35"/>
      <c r="V7988" s="51"/>
      <c r="W7988" s="35"/>
    </row>
    <row r="7989" spans="4:23">
      <c r="D7989" s="51"/>
      <c r="E7989" s="35"/>
      <c r="F7989" s="51"/>
      <c r="J7989" s="35"/>
      <c r="M7989" s="51"/>
      <c r="O7989" s="35"/>
      <c r="P7989" s="35"/>
      <c r="Q7989" s="35"/>
      <c r="R7989" s="51"/>
      <c r="T7989" s="35"/>
      <c r="U7989" s="35"/>
      <c r="V7989" s="51"/>
      <c r="W7989" s="35"/>
    </row>
    <row r="7990" spans="4:23">
      <c r="D7990" s="51"/>
      <c r="E7990" s="35"/>
      <c r="F7990" s="51"/>
      <c r="J7990" s="35"/>
      <c r="M7990" s="51"/>
      <c r="O7990" s="35"/>
      <c r="P7990" s="35"/>
      <c r="Q7990" s="35"/>
      <c r="R7990" s="51"/>
      <c r="T7990" s="35"/>
      <c r="U7990" s="35"/>
      <c r="V7990" s="51"/>
      <c r="W7990" s="35"/>
    </row>
    <row r="7991" spans="4:23">
      <c r="D7991" s="51"/>
      <c r="E7991" s="35"/>
      <c r="F7991" s="51"/>
      <c r="J7991" s="35"/>
      <c r="M7991" s="51"/>
      <c r="O7991" s="35"/>
      <c r="P7991" s="35"/>
      <c r="Q7991" s="35"/>
      <c r="R7991" s="51"/>
      <c r="T7991" s="35"/>
      <c r="U7991" s="35"/>
      <c r="V7991" s="51"/>
      <c r="W7991" s="35"/>
    </row>
    <row r="7992" spans="4:23">
      <c r="D7992" s="51"/>
      <c r="E7992" s="35"/>
      <c r="F7992" s="51"/>
      <c r="J7992" s="35"/>
      <c r="M7992" s="51"/>
      <c r="O7992" s="35"/>
      <c r="P7992" s="35"/>
      <c r="Q7992" s="35"/>
      <c r="R7992" s="51"/>
      <c r="T7992" s="35"/>
      <c r="U7992" s="35"/>
      <c r="V7992" s="51"/>
      <c r="W7992" s="35"/>
    </row>
    <row r="7993" spans="4:23">
      <c r="D7993" s="51"/>
      <c r="E7993" s="35"/>
      <c r="F7993" s="51"/>
      <c r="J7993" s="35"/>
      <c r="M7993" s="51"/>
      <c r="O7993" s="35"/>
      <c r="P7993" s="35"/>
      <c r="Q7993" s="35"/>
      <c r="R7993" s="51"/>
      <c r="T7993" s="35"/>
      <c r="U7993" s="35"/>
      <c r="V7993" s="51"/>
      <c r="W7993" s="35"/>
    </row>
    <row r="7994" spans="4:23">
      <c r="D7994" s="51"/>
      <c r="E7994" s="35"/>
      <c r="F7994" s="51"/>
      <c r="J7994" s="35"/>
      <c r="M7994" s="51"/>
      <c r="O7994" s="35"/>
      <c r="P7994" s="35"/>
      <c r="Q7994" s="35"/>
      <c r="R7994" s="51"/>
      <c r="T7994" s="35"/>
      <c r="U7994" s="35"/>
      <c r="V7994" s="51"/>
      <c r="W7994" s="35"/>
    </row>
    <row r="7995" spans="4:23">
      <c r="D7995" s="51"/>
      <c r="E7995" s="35"/>
      <c r="F7995" s="51"/>
      <c r="J7995" s="35"/>
      <c r="M7995" s="51"/>
      <c r="O7995" s="35"/>
      <c r="P7995" s="35"/>
      <c r="Q7995" s="35"/>
      <c r="R7995" s="51"/>
      <c r="T7995" s="35"/>
      <c r="U7995" s="35"/>
      <c r="V7995" s="51"/>
      <c r="W7995" s="35"/>
    </row>
    <row r="7996" spans="4:23">
      <c r="D7996" s="51"/>
      <c r="E7996" s="35"/>
      <c r="F7996" s="51"/>
      <c r="J7996" s="35"/>
      <c r="M7996" s="51"/>
      <c r="O7996" s="35"/>
      <c r="P7996" s="35"/>
      <c r="Q7996" s="35"/>
      <c r="R7996" s="51"/>
      <c r="T7996" s="35"/>
      <c r="U7996" s="35"/>
      <c r="V7996" s="51"/>
      <c r="W7996" s="35"/>
    </row>
    <row r="7997" spans="4:23">
      <c r="D7997" s="51"/>
      <c r="E7997" s="35"/>
      <c r="F7997" s="51"/>
      <c r="J7997" s="35"/>
      <c r="M7997" s="51"/>
      <c r="O7997" s="35"/>
      <c r="P7997" s="35"/>
      <c r="Q7997" s="35"/>
      <c r="R7997" s="51"/>
      <c r="T7997" s="35"/>
      <c r="U7997" s="35"/>
      <c r="V7997" s="51"/>
      <c r="W7997" s="35"/>
    </row>
    <row r="7998" spans="4:23">
      <c r="D7998" s="51"/>
      <c r="E7998" s="35"/>
      <c r="F7998" s="51"/>
      <c r="J7998" s="35"/>
      <c r="M7998" s="51"/>
      <c r="O7998" s="35"/>
      <c r="P7998" s="35"/>
      <c r="Q7998" s="35"/>
      <c r="R7998" s="51"/>
      <c r="T7998" s="35"/>
      <c r="U7998" s="35"/>
      <c r="V7998" s="51"/>
      <c r="W7998" s="35"/>
    </row>
    <row r="7999" spans="4:23">
      <c r="D7999" s="51"/>
      <c r="E7999" s="35"/>
      <c r="F7999" s="51"/>
      <c r="J7999" s="35"/>
      <c r="M7999" s="51"/>
      <c r="O7999" s="35"/>
      <c r="P7999" s="35"/>
      <c r="Q7999" s="35"/>
      <c r="R7999" s="51"/>
      <c r="T7999" s="35"/>
      <c r="U7999" s="35"/>
      <c r="V7999" s="51"/>
      <c r="W7999" s="35"/>
    </row>
    <row r="8000" spans="4:23">
      <c r="D8000" s="51"/>
      <c r="E8000" s="35"/>
      <c r="F8000" s="51"/>
      <c r="J8000" s="35"/>
      <c r="M8000" s="51"/>
      <c r="O8000" s="35"/>
      <c r="P8000" s="35"/>
      <c r="Q8000" s="35"/>
      <c r="R8000" s="51"/>
      <c r="T8000" s="35"/>
      <c r="U8000" s="35"/>
      <c r="V8000" s="51"/>
      <c r="W8000" s="35"/>
    </row>
    <row r="8001" spans="4:23">
      <c r="D8001" s="51"/>
      <c r="E8001" s="35"/>
      <c r="F8001" s="51"/>
      <c r="J8001" s="35"/>
      <c r="M8001" s="51"/>
      <c r="O8001" s="35"/>
      <c r="P8001" s="35"/>
      <c r="Q8001" s="35"/>
      <c r="R8001" s="51"/>
      <c r="T8001" s="35"/>
      <c r="U8001" s="35"/>
      <c r="V8001" s="51"/>
      <c r="W8001" s="35"/>
    </row>
    <row r="8002" spans="4:23">
      <c r="D8002" s="51"/>
      <c r="E8002" s="35"/>
      <c r="F8002" s="51"/>
      <c r="J8002" s="35"/>
      <c r="M8002" s="51"/>
      <c r="O8002" s="35"/>
      <c r="P8002" s="35"/>
      <c r="Q8002" s="35"/>
      <c r="R8002" s="51"/>
      <c r="T8002" s="35"/>
      <c r="U8002" s="35"/>
      <c r="V8002" s="51"/>
      <c r="W8002" s="35"/>
    </row>
    <row r="8003" spans="4:23">
      <c r="D8003" s="51"/>
      <c r="E8003" s="35"/>
      <c r="F8003" s="51"/>
      <c r="J8003" s="35"/>
      <c r="M8003" s="51"/>
      <c r="O8003" s="35"/>
      <c r="P8003" s="35"/>
      <c r="Q8003" s="35"/>
      <c r="R8003" s="51"/>
      <c r="T8003" s="35"/>
      <c r="U8003" s="35"/>
      <c r="V8003" s="51"/>
      <c r="W8003" s="35"/>
    </row>
    <row r="8004" spans="4:23">
      <c r="D8004" s="51"/>
      <c r="E8004" s="35"/>
      <c r="F8004" s="51"/>
      <c r="J8004" s="35"/>
      <c r="M8004" s="51"/>
      <c r="O8004" s="35"/>
      <c r="P8004" s="35"/>
      <c r="Q8004" s="35"/>
      <c r="R8004" s="51"/>
      <c r="T8004" s="35"/>
      <c r="U8004" s="35"/>
      <c r="V8004" s="51"/>
      <c r="W8004" s="35"/>
    </row>
    <row r="8005" spans="4:23">
      <c r="D8005" s="51"/>
      <c r="E8005" s="35"/>
      <c r="F8005" s="51"/>
      <c r="J8005" s="35"/>
      <c r="M8005" s="51"/>
      <c r="O8005" s="35"/>
      <c r="P8005" s="35"/>
      <c r="Q8005" s="35"/>
      <c r="R8005" s="51"/>
      <c r="T8005" s="35"/>
      <c r="U8005" s="35"/>
      <c r="V8005" s="51"/>
      <c r="W8005" s="35"/>
    </row>
    <row r="8006" spans="4:23">
      <c r="D8006" s="51"/>
      <c r="E8006" s="35"/>
      <c r="F8006" s="51"/>
      <c r="J8006" s="35"/>
      <c r="M8006" s="51"/>
      <c r="O8006" s="35"/>
      <c r="P8006" s="35"/>
      <c r="Q8006" s="35"/>
      <c r="R8006" s="51"/>
      <c r="T8006" s="35"/>
      <c r="U8006" s="35"/>
      <c r="V8006" s="51"/>
      <c r="W8006" s="35"/>
    </row>
    <row r="8007" spans="4:23">
      <c r="D8007" s="51"/>
      <c r="E8007" s="35"/>
      <c r="F8007" s="51"/>
      <c r="J8007" s="35"/>
      <c r="M8007" s="51"/>
      <c r="O8007" s="35"/>
      <c r="P8007" s="35"/>
      <c r="Q8007" s="35"/>
      <c r="R8007" s="51"/>
      <c r="T8007" s="35"/>
      <c r="U8007" s="35"/>
      <c r="V8007" s="51"/>
      <c r="W8007" s="35"/>
    </row>
    <row r="8008" spans="4:23">
      <c r="D8008" s="51"/>
      <c r="E8008" s="35"/>
      <c r="F8008" s="51"/>
      <c r="J8008" s="35"/>
      <c r="M8008" s="51"/>
      <c r="O8008" s="35"/>
      <c r="P8008" s="35"/>
      <c r="Q8008" s="35"/>
      <c r="R8008" s="51"/>
      <c r="T8008" s="35"/>
      <c r="U8008" s="35"/>
      <c r="V8008" s="51"/>
      <c r="W8008" s="35"/>
    </row>
    <row r="8009" spans="4:23">
      <c r="D8009" s="51"/>
      <c r="E8009" s="35"/>
      <c r="F8009" s="51"/>
      <c r="J8009" s="35"/>
      <c r="M8009" s="51"/>
      <c r="O8009" s="35"/>
      <c r="P8009" s="35"/>
      <c r="Q8009" s="35"/>
      <c r="R8009" s="51"/>
      <c r="T8009" s="35"/>
      <c r="U8009" s="35"/>
      <c r="V8009" s="51"/>
      <c r="W8009" s="35"/>
    </row>
    <row r="8010" spans="4:23">
      <c r="D8010" s="51"/>
      <c r="E8010" s="35"/>
      <c r="F8010" s="51"/>
      <c r="J8010" s="35"/>
      <c r="M8010" s="51"/>
      <c r="O8010" s="35"/>
      <c r="P8010" s="35"/>
      <c r="Q8010" s="35"/>
      <c r="R8010" s="51"/>
      <c r="T8010" s="35"/>
      <c r="U8010" s="35"/>
      <c r="V8010" s="51"/>
      <c r="W8010" s="35"/>
    </row>
    <row r="8011" spans="4:23">
      <c r="D8011" s="51"/>
      <c r="E8011" s="35"/>
      <c r="F8011" s="51"/>
      <c r="J8011" s="35"/>
      <c r="M8011" s="51"/>
      <c r="O8011" s="35"/>
      <c r="P8011" s="35"/>
      <c r="Q8011" s="35"/>
      <c r="R8011" s="51"/>
      <c r="T8011" s="35"/>
      <c r="U8011" s="35"/>
      <c r="V8011" s="51"/>
      <c r="W8011" s="35"/>
    </row>
    <row r="8012" spans="4:23">
      <c r="D8012" s="51"/>
      <c r="E8012" s="35"/>
      <c r="F8012" s="51"/>
      <c r="J8012" s="35"/>
      <c r="M8012" s="51"/>
      <c r="O8012" s="35"/>
      <c r="P8012" s="35"/>
      <c r="Q8012" s="35"/>
      <c r="R8012" s="51"/>
      <c r="T8012" s="35"/>
      <c r="U8012" s="35"/>
      <c r="V8012" s="51"/>
      <c r="W8012" s="35"/>
    </row>
    <row r="8013" spans="4:23">
      <c r="D8013" s="51"/>
      <c r="E8013" s="35"/>
      <c r="F8013" s="51"/>
      <c r="J8013" s="35"/>
      <c r="M8013" s="51"/>
      <c r="O8013" s="35"/>
      <c r="P8013" s="35"/>
      <c r="Q8013" s="35"/>
      <c r="R8013" s="51"/>
      <c r="T8013" s="35"/>
      <c r="U8013" s="35"/>
      <c r="V8013" s="51"/>
      <c r="W8013" s="35"/>
    </row>
    <row r="8014" spans="4:23">
      <c r="D8014" s="51"/>
      <c r="E8014" s="35"/>
      <c r="F8014" s="51"/>
      <c r="J8014" s="35"/>
      <c r="M8014" s="51"/>
      <c r="O8014" s="35"/>
      <c r="P8014" s="35"/>
      <c r="Q8014" s="35"/>
      <c r="R8014" s="51"/>
      <c r="T8014" s="35"/>
      <c r="U8014" s="35"/>
      <c r="V8014" s="51"/>
      <c r="W8014" s="35"/>
    </row>
    <row r="8015" spans="4:23">
      <c r="D8015" s="51"/>
      <c r="E8015" s="35"/>
      <c r="F8015" s="51"/>
      <c r="J8015" s="35"/>
      <c r="M8015" s="51"/>
      <c r="O8015" s="35"/>
      <c r="P8015" s="35"/>
      <c r="Q8015" s="35"/>
      <c r="R8015" s="51"/>
      <c r="T8015" s="35"/>
      <c r="U8015" s="35"/>
      <c r="V8015" s="51"/>
      <c r="W8015" s="35"/>
    </row>
    <row r="8016" spans="4:23">
      <c r="D8016" s="51"/>
      <c r="E8016" s="35"/>
      <c r="F8016" s="51"/>
      <c r="J8016" s="35"/>
      <c r="M8016" s="51"/>
      <c r="O8016" s="35"/>
      <c r="P8016" s="35"/>
      <c r="Q8016" s="35"/>
      <c r="R8016" s="51"/>
      <c r="T8016" s="35"/>
      <c r="U8016" s="35"/>
      <c r="V8016" s="51"/>
      <c r="W8016" s="35"/>
    </row>
    <row r="8017" spans="4:23">
      <c r="D8017" s="51"/>
      <c r="E8017" s="35"/>
      <c r="F8017" s="51"/>
      <c r="J8017" s="35"/>
      <c r="M8017" s="51"/>
      <c r="O8017" s="35"/>
      <c r="P8017" s="35"/>
      <c r="Q8017" s="35"/>
      <c r="R8017" s="51"/>
      <c r="T8017" s="35"/>
      <c r="U8017" s="35"/>
      <c r="V8017" s="51"/>
      <c r="W8017" s="35"/>
    </row>
    <row r="8018" spans="4:23">
      <c r="D8018" s="51"/>
      <c r="E8018" s="35"/>
      <c r="F8018" s="51"/>
      <c r="J8018" s="35"/>
      <c r="M8018" s="51"/>
      <c r="O8018" s="35"/>
      <c r="P8018" s="35"/>
      <c r="Q8018" s="35"/>
      <c r="R8018" s="51"/>
      <c r="T8018" s="35"/>
      <c r="U8018" s="35"/>
      <c r="V8018" s="51"/>
      <c r="W8018" s="35"/>
    </row>
    <row r="8019" spans="4:23">
      <c r="D8019" s="51"/>
      <c r="E8019" s="35"/>
      <c r="F8019" s="51"/>
      <c r="J8019" s="35"/>
      <c r="M8019" s="51"/>
      <c r="O8019" s="35"/>
      <c r="P8019" s="35"/>
      <c r="Q8019" s="35"/>
      <c r="R8019" s="51"/>
      <c r="T8019" s="35"/>
      <c r="U8019" s="35"/>
      <c r="V8019" s="51"/>
      <c r="W8019" s="35"/>
    </row>
    <row r="8020" spans="4:23">
      <c r="D8020" s="51"/>
      <c r="E8020" s="35"/>
      <c r="F8020" s="51"/>
      <c r="J8020" s="35"/>
      <c r="M8020" s="51"/>
      <c r="O8020" s="35"/>
      <c r="P8020" s="35"/>
      <c r="Q8020" s="35"/>
      <c r="R8020" s="51"/>
      <c r="T8020" s="35"/>
      <c r="U8020" s="35"/>
      <c r="V8020" s="51"/>
      <c r="W8020" s="35"/>
    </row>
    <row r="8021" spans="4:23">
      <c r="D8021" s="51"/>
      <c r="E8021" s="35"/>
      <c r="F8021" s="51"/>
      <c r="J8021" s="35"/>
      <c r="M8021" s="51"/>
      <c r="O8021" s="35"/>
      <c r="P8021" s="35"/>
      <c r="Q8021" s="35"/>
      <c r="R8021" s="51"/>
      <c r="T8021" s="35"/>
      <c r="U8021" s="35"/>
      <c r="V8021" s="51"/>
      <c r="W8021" s="35"/>
    </row>
    <row r="8022" spans="4:23">
      <c r="D8022" s="51"/>
      <c r="E8022" s="35"/>
      <c r="F8022" s="51"/>
      <c r="J8022" s="35"/>
      <c r="M8022" s="51"/>
      <c r="O8022" s="35"/>
      <c r="P8022" s="35"/>
      <c r="Q8022" s="35"/>
      <c r="R8022" s="51"/>
      <c r="T8022" s="35"/>
      <c r="U8022" s="35"/>
      <c r="V8022" s="51"/>
      <c r="W8022" s="35"/>
    </row>
    <row r="8023" spans="4:23">
      <c r="D8023" s="51"/>
      <c r="E8023" s="35"/>
      <c r="F8023" s="51"/>
      <c r="J8023" s="35"/>
      <c r="M8023" s="51"/>
      <c r="O8023" s="35"/>
      <c r="P8023" s="35"/>
      <c r="Q8023" s="35"/>
      <c r="R8023" s="51"/>
      <c r="T8023" s="35"/>
      <c r="U8023" s="35"/>
      <c r="V8023" s="51"/>
      <c r="W8023" s="35"/>
    </row>
    <row r="8024" spans="4:23">
      <c r="D8024" s="51"/>
      <c r="E8024" s="35"/>
      <c r="F8024" s="51"/>
      <c r="J8024" s="35"/>
      <c r="M8024" s="51"/>
      <c r="O8024" s="35"/>
      <c r="P8024" s="35"/>
      <c r="Q8024" s="35"/>
      <c r="R8024" s="51"/>
      <c r="T8024" s="35"/>
      <c r="U8024" s="35"/>
      <c r="V8024" s="51"/>
      <c r="W8024" s="35"/>
    </row>
    <row r="8025" spans="4:23">
      <c r="D8025" s="51"/>
      <c r="E8025" s="35"/>
      <c r="F8025" s="51"/>
      <c r="J8025" s="35"/>
      <c r="M8025" s="51"/>
      <c r="O8025" s="35"/>
      <c r="P8025" s="35"/>
      <c r="Q8025" s="35"/>
      <c r="R8025" s="51"/>
      <c r="T8025" s="35"/>
      <c r="U8025" s="35"/>
      <c r="V8025" s="51"/>
      <c r="W8025" s="35"/>
    </row>
    <row r="8026" spans="4:23">
      <c r="D8026" s="51"/>
      <c r="E8026" s="35"/>
      <c r="F8026" s="51"/>
      <c r="J8026" s="35"/>
      <c r="M8026" s="51"/>
      <c r="O8026" s="35"/>
      <c r="P8026" s="35"/>
      <c r="Q8026" s="35"/>
      <c r="R8026" s="51"/>
      <c r="T8026" s="35"/>
      <c r="U8026" s="35"/>
      <c r="V8026" s="51"/>
      <c r="W8026" s="35"/>
    </row>
    <row r="8027" spans="4:23">
      <c r="D8027" s="51"/>
      <c r="E8027" s="35"/>
      <c r="F8027" s="51"/>
      <c r="J8027" s="35"/>
      <c r="M8027" s="51"/>
      <c r="O8027" s="35"/>
      <c r="P8027" s="35"/>
      <c r="Q8027" s="35"/>
      <c r="R8027" s="51"/>
      <c r="T8027" s="35"/>
      <c r="U8027" s="35"/>
      <c r="V8027" s="51"/>
      <c r="W8027" s="35"/>
    </row>
    <row r="8028" spans="4:23">
      <c r="D8028" s="51"/>
      <c r="E8028" s="35"/>
      <c r="F8028" s="51"/>
      <c r="J8028" s="35"/>
      <c r="M8028" s="51"/>
      <c r="O8028" s="35"/>
      <c r="P8028" s="35"/>
      <c r="Q8028" s="35"/>
      <c r="R8028" s="51"/>
      <c r="T8028" s="35"/>
      <c r="U8028" s="35"/>
      <c r="V8028" s="51"/>
      <c r="W8028" s="35"/>
    </row>
    <row r="8029" spans="4:23">
      <c r="D8029" s="51"/>
      <c r="E8029" s="35"/>
      <c r="F8029" s="51"/>
      <c r="J8029" s="35"/>
      <c r="M8029" s="51"/>
      <c r="O8029" s="35"/>
      <c r="P8029" s="35"/>
      <c r="Q8029" s="35"/>
      <c r="R8029" s="51"/>
      <c r="T8029" s="35"/>
      <c r="U8029" s="35"/>
      <c r="V8029" s="51"/>
      <c r="W8029" s="35"/>
    </row>
    <row r="8030" spans="4:23">
      <c r="D8030" s="51"/>
      <c r="E8030" s="35"/>
      <c r="F8030" s="51"/>
      <c r="J8030" s="35"/>
      <c r="M8030" s="51"/>
      <c r="O8030" s="35"/>
      <c r="P8030" s="35"/>
      <c r="Q8030" s="35"/>
      <c r="R8030" s="51"/>
      <c r="T8030" s="35"/>
      <c r="U8030" s="35"/>
      <c r="V8030" s="51"/>
      <c r="W8030" s="35"/>
    </row>
    <row r="8031" spans="4:23">
      <c r="D8031" s="51"/>
      <c r="E8031" s="35"/>
      <c r="F8031" s="51"/>
      <c r="J8031" s="35"/>
      <c r="M8031" s="51"/>
      <c r="O8031" s="35"/>
      <c r="P8031" s="35"/>
      <c r="Q8031" s="35"/>
      <c r="R8031" s="51"/>
      <c r="T8031" s="35"/>
      <c r="U8031" s="35"/>
      <c r="V8031" s="51"/>
      <c r="W8031" s="35"/>
    </row>
    <row r="8032" spans="4:23">
      <c r="D8032" s="51"/>
      <c r="E8032" s="35"/>
      <c r="F8032" s="51"/>
      <c r="J8032" s="35"/>
      <c r="M8032" s="51"/>
      <c r="O8032" s="35"/>
      <c r="P8032" s="35"/>
      <c r="Q8032" s="35"/>
      <c r="R8032" s="51"/>
      <c r="T8032" s="35"/>
      <c r="U8032" s="35"/>
      <c r="V8032" s="51"/>
      <c r="W8032" s="35"/>
    </row>
    <row r="8033" spans="4:23">
      <c r="D8033" s="51"/>
      <c r="E8033" s="35"/>
      <c r="F8033" s="51"/>
      <c r="J8033" s="35"/>
      <c r="M8033" s="51"/>
      <c r="O8033" s="35"/>
      <c r="P8033" s="35"/>
      <c r="Q8033" s="35"/>
      <c r="R8033" s="51"/>
      <c r="T8033" s="35"/>
      <c r="U8033" s="35"/>
      <c r="V8033" s="51"/>
      <c r="W8033" s="35"/>
    </row>
    <row r="8034" spans="4:23">
      <c r="D8034" s="51"/>
      <c r="E8034" s="35"/>
      <c r="F8034" s="51"/>
      <c r="J8034" s="35"/>
      <c r="M8034" s="51"/>
      <c r="O8034" s="35"/>
      <c r="P8034" s="35"/>
      <c r="Q8034" s="35"/>
      <c r="R8034" s="51"/>
      <c r="T8034" s="35"/>
      <c r="U8034" s="35"/>
      <c r="V8034" s="51"/>
      <c r="W8034" s="35"/>
    </row>
    <row r="8035" spans="4:23">
      <c r="D8035" s="51"/>
      <c r="E8035" s="35"/>
      <c r="F8035" s="51"/>
      <c r="J8035" s="35"/>
      <c r="M8035" s="51"/>
      <c r="O8035" s="35"/>
      <c r="P8035" s="35"/>
      <c r="Q8035" s="35"/>
      <c r="R8035" s="51"/>
      <c r="T8035" s="35"/>
      <c r="U8035" s="35"/>
      <c r="V8035" s="51"/>
      <c r="W8035" s="35"/>
    </row>
    <row r="8036" spans="4:23">
      <c r="D8036" s="51"/>
      <c r="E8036" s="35"/>
      <c r="F8036" s="51"/>
      <c r="J8036" s="35"/>
      <c r="M8036" s="51"/>
      <c r="O8036" s="35"/>
      <c r="P8036" s="35"/>
      <c r="Q8036" s="35"/>
      <c r="R8036" s="51"/>
      <c r="T8036" s="35"/>
      <c r="U8036" s="35"/>
      <c r="V8036" s="51"/>
      <c r="W8036" s="35"/>
    </row>
    <row r="8037" spans="4:23">
      <c r="D8037" s="51"/>
      <c r="E8037" s="35"/>
      <c r="F8037" s="51"/>
      <c r="J8037" s="35"/>
      <c r="M8037" s="51"/>
      <c r="O8037" s="35"/>
      <c r="P8037" s="35"/>
      <c r="Q8037" s="35"/>
      <c r="R8037" s="51"/>
      <c r="T8037" s="35"/>
      <c r="U8037" s="35"/>
      <c r="V8037" s="51"/>
      <c r="W8037" s="35"/>
    </row>
    <row r="8038" spans="4:23">
      <c r="D8038" s="51"/>
      <c r="E8038" s="35"/>
      <c r="F8038" s="51"/>
      <c r="J8038" s="35"/>
      <c r="M8038" s="51"/>
      <c r="O8038" s="35"/>
      <c r="P8038" s="35"/>
      <c r="Q8038" s="35"/>
      <c r="R8038" s="51"/>
      <c r="T8038" s="35"/>
      <c r="U8038" s="35"/>
      <c r="V8038" s="51"/>
      <c r="W8038" s="35"/>
    </row>
    <row r="8039" spans="4:23">
      <c r="D8039" s="51"/>
      <c r="E8039" s="35"/>
      <c r="F8039" s="51"/>
      <c r="J8039" s="35"/>
      <c r="M8039" s="51"/>
      <c r="O8039" s="35"/>
      <c r="P8039" s="35"/>
      <c r="Q8039" s="35"/>
      <c r="R8039" s="51"/>
      <c r="T8039" s="35"/>
      <c r="U8039" s="35"/>
      <c r="V8039" s="51"/>
      <c r="W8039" s="35"/>
    </row>
    <row r="8040" spans="4:23">
      <c r="D8040" s="51"/>
      <c r="E8040" s="35"/>
      <c r="F8040" s="51"/>
      <c r="J8040" s="35"/>
      <c r="M8040" s="51"/>
      <c r="O8040" s="35"/>
      <c r="P8040" s="35"/>
      <c r="Q8040" s="35"/>
      <c r="R8040" s="51"/>
      <c r="T8040" s="35"/>
      <c r="U8040" s="35"/>
      <c r="V8040" s="51"/>
      <c r="W8040" s="35"/>
    </row>
    <row r="8041" spans="4:23">
      <c r="D8041" s="51"/>
      <c r="E8041" s="35"/>
      <c r="F8041" s="51"/>
      <c r="J8041" s="35"/>
      <c r="M8041" s="51"/>
      <c r="O8041" s="35"/>
      <c r="P8041" s="35"/>
      <c r="Q8041" s="35"/>
      <c r="R8041" s="51"/>
      <c r="T8041" s="35"/>
      <c r="U8041" s="35"/>
      <c r="V8041" s="51"/>
      <c r="W8041" s="35"/>
    </row>
    <row r="8042" spans="4:23">
      <c r="D8042" s="51"/>
      <c r="E8042" s="35"/>
      <c r="F8042" s="51"/>
      <c r="J8042" s="35"/>
      <c r="M8042" s="51"/>
      <c r="O8042" s="35"/>
      <c r="P8042" s="35"/>
      <c r="Q8042" s="35"/>
      <c r="R8042" s="51"/>
      <c r="T8042" s="35"/>
      <c r="U8042" s="35"/>
      <c r="V8042" s="51"/>
      <c r="W8042" s="35"/>
    </row>
    <row r="8043" spans="4:23">
      <c r="D8043" s="51"/>
      <c r="E8043" s="35"/>
      <c r="F8043" s="51"/>
      <c r="J8043" s="35"/>
      <c r="M8043" s="51"/>
      <c r="O8043" s="35"/>
      <c r="P8043" s="35"/>
      <c r="Q8043" s="35"/>
      <c r="R8043" s="51"/>
      <c r="T8043" s="35"/>
      <c r="U8043" s="35"/>
      <c r="V8043" s="51"/>
      <c r="W8043" s="35"/>
    </row>
    <row r="8044" spans="4:23">
      <c r="D8044" s="51"/>
      <c r="E8044" s="35"/>
      <c r="F8044" s="51"/>
      <c r="J8044" s="35"/>
      <c r="M8044" s="51"/>
      <c r="O8044" s="35"/>
      <c r="P8044" s="35"/>
      <c r="Q8044" s="35"/>
      <c r="R8044" s="51"/>
      <c r="T8044" s="35"/>
      <c r="U8044" s="35"/>
      <c r="V8044" s="51"/>
      <c r="W8044" s="35"/>
    </row>
    <row r="8045" spans="4:23">
      <c r="D8045" s="51"/>
      <c r="E8045" s="35"/>
      <c r="F8045" s="51"/>
      <c r="J8045" s="35"/>
      <c r="M8045" s="51"/>
      <c r="O8045" s="35"/>
      <c r="P8045" s="35"/>
      <c r="Q8045" s="35"/>
      <c r="R8045" s="51"/>
      <c r="T8045" s="35"/>
      <c r="U8045" s="35"/>
      <c r="V8045" s="51"/>
      <c r="W8045" s="35"/>
    </row>
    <row r="8046" spans="4:23">
      <c r="D8046" s="51"/>
      <c r="E8046" s="35"/>
      <c r="F8046" s="51"/>
      <c r="J8046" s="35"/>
      <c r="M8046" s="51"/>
      <c r="O8046" s="35"/>
      <c r="P8046" s="35"/>
      <c r="Q8046" s="35"/>
      <c r="R8046" s="51"/>
      <c r="T8046" s="35"/>
      <c r="U8046" s="35"/>
      <c r="V8046" s="51"/>
      <c r="W8046" s="35"/>
    </row>
    <row r="8047" spans="4:23">
      <c r="D8047" s="51"/>
      <c r="E8047" s="35"/>
      <c r="F8047" s="51"/>
      <c r="J8047" s="35"/>
      <c r="M8047" s="51"/>
      <c r="O8047" s="35"/>
      <c r="P8047" s="35"/>
      <c r="Q8047" s="35"/>
      <c r="R8047" s="51"/>
      <c r="T8047" s="35"/>
      <c r="U8047" s="35"/>
      <c r="V8047" s="51"/>
      <c r="W8047" s="35"/>
    </row>
    <row r="8048" spans="4:23">
      <c r="D8048" s="51"/>
      <c r="E8048" s="35"/>
      <c r="F8048" s="51"/>
      <c r="J8048" s="35"/>
      <c r="M8048" s="51"/>
      <c r="O8048" s="35"/>
      <c r="P8048" s="35"/>
      <c r="Q8048" s="35"/>
      <c r="R8048" s="51"/>
      <c r="T8048" s="35"/>
      <c r="U8048" s="35"/>
      <c r="V8048" s="51"/>
      <c r="W8048" s="35"/>
    </row>
    <row r="8049" spans="4:23">
      <c r="D8049" s="51"/>
      <c r="E8049" s="35"/>
      <c r="F8049" s="51"/>
      <c r="J8049" s="35"/>
      <c r="M8049" s="51"/>
      <c r="O8049" s="35"/>
      <c r="P8049" s="35"/>
      <c r="Q8049" s="35"/>
      <c r="R8049" s="51"/>
      <c r="T8049" s="35"/>
      <c r="U8049" s="35"/>
      <c r="V8049" s="51"/>
      <c r="W8049" s="35"/>
    </row>
    <row r="8050" spans="4:23">
      <c r="D8050" s="51"/>
      <c r="E8050" s="35"/>
      <c r="F8050" s="51"/>
      <c r="J8050" s="35"/>
      <c r="M8050" s="51"/>
      <c r="O8050" s="35"/>
      <c r="P8050" s="35"/>
      <c r="Q8050" s="35"/>
      <c r="R8050" s="51"/>
      <c r="T8050" s="35"/>
      <c r="U8050" s="35"/>
      <c r="V8050" s="51"/>
      <c r="W8050" s="35"/>
    </row>
    <row r="8051" spans="4:23">
      <c r="D8051" s="51"/>
      <c r="E8051" s="35"/>
      <c r="F8051" s="51"/>
      <c r="J8051" s="35"/>
      <c r="M8051" s="51"/>
      <c r="O8051" s="35"/>
      <c r="P8051" s="35"/>
      <c r="Q8051" s="35"/>
      <c r="R8051" s="51"/>
      <c r="T8051" s="35"/>
      <c r="U8051" s="35"/>
      <c r="V8051" s="51"/>
      <c r="W8051" s="35"/>
    </row>
    <row r="8052" spans="4:23">
      <c r="D8052" s="51"/>
      <c r="E8052" s="35"/>
      <c r="F8052" s="51"/>
      <c r="J8052" s="35"/>
      <c r="M8052" s="51"/>
      <c r="O8052" s="35"/>
      <c r="P8052" s="35"/>
      <c r="Q8052" s="35"/>
      <c r="R8052" s="51"/>
      <c r="T8052" s="35"/>
      <c r="U8052" s="35"/>
      <c r="V8052" s="51"/>
      <c r="W8052" s="35"/>
    </row>
    <row r="8053" spans="4:23">
      <c r="D8053" s="51"/>
      <c r="E8053" s="35"/>
      <c r="F8053" s="51"/>
      <c r="J8053" s="35"/>
      <c r="M8053" s="51"/>
      <c r="O8053" s="35"/>
      <c r="P8053" s="35"/>
      <c r="Q8053" s="35"/>
      <c r="R8053" s="51"/>
      <c r="T8053" s="35"/>
      <c r="U8053" s="35"/>
      <c r="V8053" s="51"/>
      <c r="W8053" s="35"/>
    </row>
    <row r="8054" spans="4:23">
      <c r="D8054" s="51"/>
      <c r="E8054" s="35"/>
      <c r="F8054" s="51"/>
      <c r="J8054" s="35"/>
      <c r="M8054" s="51"/>
      <c r="O8054" s="35"/>
      <c r="P8054" s="35"/>
      <c r="Q8054" s="35"/>
      <c r="R8054" s="51"/>
      <c r="T8054" s="35"/>
      <c r="U8054" s="35"/>
      <c r="V8054" s="51"/>
      <c r="W8054" s="35"/>
    </row>
    <row r="8055" spans="4:23">
      <c r="D8055" s="51"/>
      <c r="E8055" s="35"/>
      <c r="F8055" s="51"/>
      <c r="J8055" s="35"/>
      <c r="M8055" s="51"/>
      <c r="O8055" s="35"/>
      <c r="P8055" s="35"/>
      <c r="Q8055" s="35"/>
      <c r="R8055" s="51"/>
      <c r="T8055" s="35"/>
      <c r="U8055" s="35"/>
      <c r="V8055" s="51"/>
      <c r="W8055" s="35"/>
    </row>
    <row r="8056" spans="4:23">
      <c r="D8056" s="51"/>
      <c r="E8056" s="35"/>
      <c r="F8056" s="51"/>
      <c r="J8056" s="35"/>
      <c r="M8056" s="51"/>
      <c r="O8056" s="35"/>
      <c r="P8056" s="35"/>
      <c r="Q8056" s="35"/>
      <c r="R8056" s="51"/>
      <c r="T8056" s="35"/>
      <c r="U8056" s="35"/>
      <c r="V8056" s="51"/>
      <c r="W8056" s="35"/>
    </row>
    <row r="8057" spans="4:23">
      <c r="D8057" s="51"/>
      <c r="E8057" s="35"/>
      <c r="F8057" s="51"/>
      <c r="J8057" s="35"/>
      <c r="M8057" s="51"/>
      <c r="O8057" s="35"/>
      <c r="P8057" s="35"/>
      <c r="Q8057" s="35"/>
      <c r="R8057" s="51"/>
      <c r="T8057" s="35"/>
      <c r="U8057" s="35"/>
      <c r="V8057" s="51"/>
      <c r="W8057" s="35"/>
    </row>
    <row r="8058" spans="4:23">
      <c r="D8058" s="51"/>
      <c r="E8058" s="35"/>
      <c r="F8058" s="51"/>
      <c r="J8058" s="35"/>
      <c r="M8058" s="51"/>
      <c r="O8058" s="35"/>
      <c r="P8058" s="35"/>
      <c r="Q8058" s="35"/>
      <c r="R8058" s="51"/>
      <c r="T8058" s="35"/>
      <c r="U8058" s="35"/>
      <c r="V8058" s="51"/>
      <c r="W8058" s="35"/>
    </row>
    <row r="8059" spans="4:23">
      <c r="D8059" s="51"/>
      <c r="E8059" s="35"/>
      <c r="F8059" s="51"/>
      <c r="J8059" s="35"/>
      <c r="M8059" s="51"/>
      <c r="O8059" s="35"/>
      <c r="P8059" s="35"/>
      <c r="Q8059" s="35"/>
      <c r="R8059" s="51"/>
      <c r="T8059" s="35"/>
      <c r="U8059" s="35"/>
      <c r="V8059" s="51"/>
      <c r="W8059" s="35"/>
    </row>
    <row r="8060" spans="4:23">
      <c r="D8060" s="51"/>
      <c r="E8060" s="35"/>
      <c r="F8060" s="51"/>
      <c r="J8060" s="35"/>
      <c r="M8060" s="51"/>
      <c r="O8060" s="35"/>
      <c r="P8060" s="35"/>
      <c r="Q8060" s="35"/>
      <c r="R8060" s="51"/>
      <c r="T8060" s="35"/>
      <c r="U8060" s="35"/>
      <c r="V8060" s="51"/>
      <c r="W8060" s="35"/>
    </row>
    <row r="8061" spans="4:23">
      <c r="D8061" s="51"/>
      <c r="E8061" s="35"/>
      <c r="F8061" s="51"/>
      <c r="J8061" s="35"/>
      <c r="M8061" s="51"/>
      <c r="O8061" s="35"/>
      <c r="P8061" s="35"/>
      <c r="Q8061" s="35"/>
      <c r="R8061" s="51"/>
      <c r="T8061" s="35"/>
      <c r="U8061" s="35"/>
      <c r="V8061" s="51"/>
      <c r="W8061" s="35"/>
    </row>
    <row r="8062" spans="4:23">
      <c r="D8062" s="51"/>
      <c r="E8062" s="35"/>
      <c r="F8062" s="51"/>
      <c r="J8062" s="35"/>
      <c r="M8062" s="51"/>
      <c r="O8062" s="35"/>
      <c r="P8062" s="35"/>
      <c r="Q8062" s="35"/>
      <c r="R8062" s="51"/>
      <c r="T8062" s="35"/>
      <c r="U8062" s="35"/>
      <c r="V8062" s="51"/>
      <c r="W8062" s="35"/>
    </row>
    <row r="8063" spans="4:23">
      <c r="D8063" s="51"/>
      <c r="E8063" s="35"/>
      <c r="F8063" s="51"/>
      <c r="J8063" s="35"/>
      <c r="M8063" s="51"/>
      <c r="O8063" s="35"/>
      <c r="P8063" s="35"/>
      <c r="Q8063" s="35"/>
      <c r="R8063" s="51"/>
      <c r="T8063" s="35"/>
      <c r="U8063" s="35"/>
      <c r="V8063" s="51"/>
      <c r="W8063" s="35"/>
    </row>
    <row r="8064" spans="4:23">
      <c r="D8064" s="51"/>
      <c r="E8064" s="35"/>
      <c r="F8064" s="51"/>
      <c r="J8064" s="35"/>
      <c r="M8064" s="51"/>
      <c r="O8064" s="35"/>
      <c r="P8064" s="35"/>
      <c r="Q8064" s="35"/>
      <c r="R8064" s="51"/>
      <c r="T8064" s="35"/>
      <c r="U8064" s="35"/>
      <c r="V8064" s="51"/>
      <c r="W8064" s="35"/>
    </row>
    <row r="8065" spans="4:23">
      <c r="D8065" s="51"/>
      <c r="E8065" s="35"/>
      <c r="F8065" s="51"/>
      <c r="J8065" s="35"/>
      <c r="M8065" s="51"/>
      <c r="O8065" s="35"/>
      <c r="P8065" s="35"/>
      <c r="Q8065" s="35"/>
      <c r="R8065" s="51"/>
      <c r="T8065" s="35"/>
      <c r="U8065" s="35"/>
      <c r="V8065" s="51"/>
      <c r="W8065" s="35"/>
    </row>
    <row r="8066" spans="4:23">
      <c r="D8066" s="51"/>
      <c r="E8066" s="35"/>
      <c r="F8066" s="51"/>
      <c r="J8066" s="35"/>
      <c r="M8066" s="51"/>
      <c r="O8066" s="35"/>
      <c r="P8066" s="35"/>
      <c r="Q8066" s="35"/>
      <c r="R8066" s="51"/>
      <c r="T8066" s="35"/>
      <c r="U8066" s="35"/>
      <c r="V8066" s="51"/>
      <c r="W8066" s="35"/>
    </row>
    <row r="8067" spans="4:23">
      <c r="D8067" s="51"/>
      <c r="E8067" s="35"/>
      <c r="F8067" s="51"/>
      <c r="J8067" s="35"/>
      <c r="M8067" s="51"/>
      <c r="O8067" s="35"/>
      <c r="P8067" s="35"/>
      <c r="Q8067" s="35"/>
      <c r="R8067" s="51"/>
      <c r="T8067" s="35"/>
      <c r="U8067" s="35"/>
      <c r="V8067" s="51"/>
      <c r="W8067" s="35"/>
    </row>
    <row r="8068" spans="4:23">
      <c r="D8068" s="51"/>
      <c r="E8068" s="35"/>
      <c r="F8068" s="51"/>
      <c r="J8068" s="35"/>
      <c r="M8068" s="51"/>
      <c r="O8068" s="35"/>
      <c r="P8068" s="35"/>
      <c r="Q8068" s="35"/>
      <c r="R8068" s="51"/>
      <c r="T8068" s="35"/>
      <c r="U8068" s="35"/>
      <c r="V8068" s="51"/>
      <c r="W8068" s="35"/>
    </row>
    <row r="8069" spans="4:23">
      <c r="D8069" s="51"/>
      <c r="E8069" s="35"/>
      <c r="F8069" s="51"/>
      <c r="J8069" s="35"/>
      <c r="M8069" s="51"/>
      <c r="O8069" s="35"/>
      <c r="P8069" s="35"/>
      <c r="Q8069" s="35"/>
      <c r="R8069" s="51"/>
      <c r="T8069" s="35"/>
      <c r="U8069" s="35"/>
      <c r="V8069" s="51"/>
      <c r="W8069" s="35"/>
    </row>
    <row r="8070" spans="4:23">
      <c r="D8070" s="51"/>
      <c r="E8070" s="35"/>
      <c r="F8070" s="51"/>
      <c r="J8070" s="35"/>
      <c r="M8070" s="51"/>
      <c r="O8070" s="35"/>
      <c r="P8070" s="35"/>
      <c r="Q8070" s="35"/>
      <c r="R8070" s="51"/>
      <c r="T8070" s="35"/>
      <c r="U8070" s="35"/>
      <c r="V8070" s="51"/>
      <c r="W8070" s="35"/>
    </row>
    <row r="8071" spans="4:23">
      <c r="D8071" s="51"/>
      <c r="E8071" s="35"/>
      <c r="F8071" s="51"/>
      <c r="J8071" s="35"/>
      <c r="M8071" s="51"/>
      <c r="O8071" s="35"/>
      <c r="P8071" s="35"/>
      <c r="Q8071" s="35"/>
      <c r="R8071" s="51"/>
      <c r="T8071" s="35"/>
      <c r="U8071" s="35"/>
      <c r="V8071" s="51"/>
      <c r="W8071" s="35"/>
    </row>
    <row r="8072" spans="4:23">
      <c r="D8072" s="51"/>
      <c r="E8072" s="35"/>
      <c r="F8072" s="51"/>
      <c r="J8072" s="35"/>
      <c r="M8072" s="51"/>
      <c r="O8072" s="35"/>
      <c r="P8072" s="35"/>
      <c r="Q8072" s="35"/>
      <c r="R8072" s="51"/>
      <c r="T8072" s="35"/>
      <c r="U8072" s="35"/>
      <c r="V8072" s="51"/>
      <c r="W8072" s="35"/>
    </row>
    <row r="8073" spans="4:23">
      <c r="D8073" s="51"/>
      <c r="E8073" s="35"/>
      <c r="F8073" s="51"/>
      <c r="J8073" s="35"/>
      <c r="M8073" s="51"/>
      <c r="O8073" s="35"/>
      <c r="P8073" s="35"/>
      <c r="Q8073" s="35"/>
      <c r="R8073" s="51"/>
      <c r="T8073" s="35"/>
      <c r="U8073" s="35"/>
      <c r="V8073" s="51"/>
      <c r="W8073" s="35"/>
    </row>
    <row r="8074" spans="4:23">
      <c r="D8074" s="51"/>
      <c r="E8074" s="35"/>
      <c r="F8074" s="51"/>
      <c r="J8074" s="35"/>
      <c r="M8074" s="51"/>
      <c r="O8074" s="35"/>
      <c r="P8074" s="35"/>
      <c r="Q8074" s="35"/>
      <c r="R8074" s="51"/>
      <c r="T8074" s="35"/>
      <c r="U8074" s="35"/>
      <c r="V8074" s="51"/>
      <c r="W8074" s="35"/>
    </row>
    <row r="8075" spans="4:23">
      <c r="D8075" s="51"/>
      <c r="E8075" s="35"/>
      <c r="F8075" s="51"/>
      <c r="J8075" s="35"/>
      <c r="M8075" s="51"/>
      <c r="O8075" s="35"/>
      <c r="P8075" s="35"/>
      <c r="Q8075" s="35"/>
      <c r="R8075" s="51"/>
      <c r="T8075" s="35"/>
      <c r="U8075" s="35"/>
      <c r="V8075" s="51"/>
      <c r="W8075" s="35"/>
    </row>
    <row r="8076" spans="4:23">
      <c r="D8076" s="51"/>
      <c r="E8076" s="35"/>
      <c r="F8076" s="51"/>
      <c r="J8076" s="35"/>
      <c r="M8076" s="51"/>
      <c r="O8076" s="35"/>
      <c r="P8076" s="35"/>
      <c r="Q8076" s="35"/>
      <c r="R8076" s="51"/>
      <c r="T8076" s="35"/>
      <c r="U8076" s="35"/>
      <c r="V8076" s="51"/>
      <c r="W8076" s="35"/>
    </row>
    <row r="8077" spans="4:23">
      <c r="D8077" s="51"/>
      <c r="E8077" s="35"/>
      <c r="F8077" s="51"/>
      <c r="J8077" s="35"/>
      <c r="M8077" s="51"/>
      <c r="O8077" s="35"/>
      <c r="P8077" s="35"/>
      <c r="Q8077" s="35"/>
      <c r="R8077" s="51"/>
      <c r="T8077" s="35"/>
      <c r="U8077" s="35"/>
      <c r="V8077" s="51"/>
      <c r="W8077" s="35"/>
    </row>
    <row r="8078" spans="4:23">
      <c r="D8078" s="51"/>
      <c r="E8078" s="35"/>
      <c r="F8078" s="51"/>
      <c r="J8078" s="35"/>
      <c r="M8078" s="51"/>
      <c r="O8078" s="35"/>
      <c r="P8078" s="35"/>
      <c r="Q8078" s="35"/>
      <c r="R8078" s="51"/>
      <c r="T8078" s="35"/>
      <c r="U8078" s="35"/>
      <c r="V8078" s="51"/>
      <c r="W8078" s="35"/>
    </row>
    <row r="8079" spans="4:23">
      <c r="D8079" s="51"/>
      <c r="E8079" s="35"/>
      <c r="F8079" s="51"/>
      <c r="J8079" s="35"/>
      <c r="M8079" s="51"/>
      <c r="O8079" s="35"/>
      <c r="P8079" s="35"/>
      <c r="Q8079" s="35"/>
      <c r="R8079" s="51"/>
      <c r="T8079" s="35"/>
      <c r="U8079" s="35"/>
      <c r="V8079" s="51"/>
      <c r="W8079" s="35"/>
    </row>
    <row r="8080" spans="4:23">
      <c r="D8080" s="51"/>
      <c r="E8080" s="35"/>
      <c r="F8080" s="51"/>
      <c r="J8080" s="35"/>
      <c r="M8080" s="51"/>
      <c r="O8080" s="35"/>
      <c r="P8080" s="35"/>
      <c r="Q8080" s="35"/>
      <c r="R8080" s="51"/>
      <c r="T8080" s="35"/>
      <c r="U8080" s="35"/>
      <c r="V8080" s="51"/>
      <c r="W8080" s="35"/>
    </row>
    <row r="8081" spans="4:23">
      <c r="D8081" s="51"/>
      <c r="E8081" s="35"/>
      <c r="F8081" s="51"/>
      <c r="J8081" s="35"/>
      <c r="M8081" s="51"/>
      <c r="O8081" s="35"/>
      <c r="P8081" s="35"/>
      <c r="Q8081" s="35"/>
      <c r="R8081" s="51"/>
      <c r="T8081" s="35"/>
      <c r="U8081" s="35"/>
      <c r="V8081" s="51"/>
      <c r="W8081" s="35"/>
    </row>
    <row r="8082" spans="4:23">
      <c r="D8082" s="51"/>
      <c r="E8082" s="35"/>
      <c r="F8082" s="51"/>
      <c r="J8082" s="35"/>
      <c r="M8082" s="51"/>
      <c r="O8082" s="35"/>
      <c r="P8082" s="35"/>
      <c r="Q8082" s="35"/>
      <c r="R8082" s="51"/>
      <c r="T8082" s="35"/>
      <c r="U8082" s="35"/>
      <c r="V8082" s="51"/>
      <c r="W8082" s="35"/>
    </row>
    <row r="8083" spans="4:23">
      <c r="D8083" s="51"/>
      <c r="E8083" s="35"/>
      <c r="F8083" s="51"/>
      <c r="J8083" s="35"/>
      <c r="M8083" s="51"/>
      <c r="O8083" s="35"/>
      <c r="P8083" s="35"/>
      <c r="Q8083" s="35"/>
      <c r="R8083" s="51"/>
      <c r="T8083" s="35"/>
      <c r="U8083" s="35"/>
      <c r="V8083" s="51"/>
      <c r="W8083" s="35"/>
    </row>
    <row r="8084" spans="4:23">
      <c r="D8084" s="51"/>
      <c r="E8084" s="35"/>
      <c r="F8084" s="51"/>
      <c r="J8084" s="35"/>
      <c r="M8084" s="51"/>
      <c r="O8084" s="35"/>
      <c r="P8084" s="35"/>
      <c r="Q8084" s="35"/>
      <c r="R8084" s="51"/>
      <c r="T8084" s="35"/>
      <c r="U8084" s="35"/>
      <c r="V8084" s="51"/>
      <c r="W8084" s="35"/>
    </row>
    <row r="8085" spans="4:23">
      <c r="D8085" s="51"/>
      <c r="E8085" s="35"/>
      <c r="F8085" s="51"/>
      <c r="J8085" s="35"/>
      <c r="M8085" s="51"/>
      <c r="O8085" s="35"/>
      <c r="P8085" s="35"/>
      <c r="Q8085" s="35"/>
      <c r="R8085" s="51"/>
      <c r="T8085" s="35"/>
      <c r="U8085" s="35"/>
      <c r="V8085" s="51"/>
      <c r="W8085" s="35"/>
    </row>
    <row r="8086" spans="4:23">
      <c r="D8086" s="51"/>
      <c r="E8086" s="35"/>
      <c r="F8086" s="51"/>
      <c r="J8086" s="35"/>
      <c r="M8086" s="51"/>
      <c r="O8086" s="35"/>
      <c r="P8086" s="35"/>
      <c r="Q8086" s="35"/>
      <c r="R8086" s="51"/>
      <c r="T8086" s="35"/>
      <c r="U8086" s="35"/>
      <c r="V8086" s="51"/>
      <c r="W8086" s="35"/>
    </row>
    <row r="8087" spans="4:23">
      <c r="D8087" s="51"/>
      <c r="E8087" s="35"/>
      <c r="F8087" s="51"/>
      <c r="J8087" s="35"/>
      <c r="M8087" s="51"/>
      <c r="O8087" s="35"/>
      <c r="P8087" s="35"/>
      <c r="Q8087" s="35"/>
      <c r="R8087" s="51"/>
      <c r="T8087" s="35"/>
      <c r="U8087" s="35"/>
      <c r="V8087" s="51"/>
      <c r="W8087" s="35"/>
    </row>
    <row r="8088" spans="4:23">
      <c r="D8088" s="51"/>
      <c r="E8088" s="35"/>
      <c r="F8088" s="51"/>
      <c r="J8088" s="35"/>
      <c r="M8088" s="51"/>
      <c r="O8088" s="35"/>
      <c r="P8088" s="35"/>
      <c r="Q8088" s="35"/>
      <c r="R8088" s="51"/>
      <c r="T8088" s="35"/>
      <c r="U8088" s="35"/>
      <c r="V8088" s="51"/>
      <c r="W8088" s="35"/>
    </row>
    <row r="8089" spans="4:23">
      <c r="D8089" s="51"/>
      <c r="E8089" s="35"/>
      <c r="F8089" s="51"/>
      <c r="J8089" s="35"/>
      <c r="M8089" s="51"/>
      <c r="O8089" s="35"/>
      <c r="P8089" s="35"/>
      <c r="Q8089" s="35"/>
      <c r="R8089" s="51"/>
      <c r="T8089" s="35"/>
      <c r="U8089" s="35"/>
      <c r="V8089" s="51"/>
      <c r="W8089" s="35"/>
    </row>
    <row r="8090" spans="4:23">
      <c r="D8090" s="51"/>
      <c r="E8090" s="35"/>
      <c r="F8090" s="51"/>
      <c r="J8090" s="35"/>
      <c r="M8090" s="51"/>
      <c r="O8090" s="35"/>
      <c r="P8090" s="35"/>
      <c r="Q8090" s="35"/>
      <c r="R8090" s="51"/>
      <c r="T8090" s="35"/>
      <c r="U8090" s="35"/>
      <c r="V8090" s="51"/>
      <c r="W8090" s="35"/>
    </row>
    <row r="8091" spans="4:23">
      <c r="D8091" s="51"/>
      <c r="E8091" s="35"/>
      <c r="F8091" s="51"/>
      <c r="J8091" s="35"/>
      <c r="M8091" s="51"/>
      <c r="O8091" s="35"/>
      <c r="P8091" s="35"/>
      <c r="Q8091" s="35"/>
      <c r="R8091" s="51"/>
      <c r="T8091" s="35"/>
      <c r="U8091" s="35"/>
      <c r="V8091" s="51"/>
      <c r="W8091" s="35"/>
    </row>
    <row r="8092" spans="4:23">
      <c r="D8092" s="51"/>
      <c r="E8092" s="35"/>
      <c r="F8092" s="51"/>
      <c r="J8092" s="35"/>
      <c r="M8092" s="51"/>
      <c r="O8092" s="35"/>
      <c r="P8092" s="35"/>
      <c r="Q8092" s="35"/>
      <c r="R8092" s="51"/>
      <c r="T8092" s="35"/>
      <c r="U8092" s="35"/>
      <c r="V8092" s="51"/>
      <c r="W8092" s="35"/>
    </row>
    <row r="8093" spans="4:23">
      <c r="D8093" s="51"/>
      <c r="E8093" s="35"/>
      <c r="F8093" s="51"/>
      <c r="J8093" s="35"/>
      <c r="M8093" s="51"/>
      <c r="O8093" s="35"/>
      <c r="P8093" s="35"/>
      <c r="Q8093" s="35"/>
      <c r="R8093" s="51"/>
      <c r="T8093" s="35"/>
      <c r="U8093" s="35"/>
      <c r="V8093" s="51"/>
      <c r="W8093" s="35"/>
    </row>
    <row r="8094" spans="4:23">
      <c r="D8094" s="51"/>
      <c r="E8094" s="35"/>
      <c r="F8094" s="51"/>
      <c r="J8094" s="35"/>
      <c r="M8094" s="51"/>
      <c r="O8094" s="35"/>
      <c r="P8094" s="35"/>
      <c r="Q8094" s="35"/>
      <c r="R8094" s="51"/>
      <c r="T8094" s="35"/>
      <c r="U8094" s="35"/>
      <c r="V8094" s="51"/>
      <c r="W8094" s="35"/>
    </row>
    <row r="8095" spans="4:23">
      <c r="D8095" s="51"/>
      <c r="E8095" s="35"/>
      <c r="F8095" s="51"/>
      <c r="J8095" s="35"/>
      <c r="M8095" s="51"/>
      <c r="O8095" s="35"/>
      <c r="P8095" s="35"/>
      <c r="Q8095" s="35"/>
      <c r="R8095" s="51"/>
      <c r="T8095" s="35"/>
      <c r="U8095" s="35"/>
      <c r="V8095" s="51"/>
      <c r="W8095" s="35"/>
    </row>
    <row r="8096" spans="4:23">
      <c r="D8096" s="51"/>
      <c r="E8096" s="35"/>
      <c r="F8096" s="51"/>
      <c r="J8096" s="35"/>
      <c r="M8096" s="51"/>
      <c r="O8096" s="35"/>
      <c r="P8096" s="35"/>
      <c r="Q8096" s="35"/>
      <c r="R8096" s="51"/>
      <c r="T8096" s="35"/>
      <c r="U8096" s="35"/>
      <c r="V8096" s="51"/>
      <c r="W8096" s="35"/>
    </row>
    <row r="8097" spans="4:23">
      <c r="D8097" s="51"/>
      <c r="E8097" s="35"/>
      <c r="F8097" s="51"/>
      <c r="J8097" s="35"/>
      <c r="M8097" s="51"/>
      <c r="O8097" s="35"/>
      <c r="P8097" s="35"/>
      <c r="Q8097" s="35"/>
      <c r="R8097" s="51"/>
      <c r="T8097" s="35"/>
      <c r="U8097" s="35"/>
      <c r="V8097" s="51"/>
      <c r="W8097" s="35"/>
    </row>
    <row r="8098" spans="4:23">
      <c r="D8098" s="51"/>
      <c r="E8098" s="35"/>
      <c r="F8098" s="51"/>
      <c r="J8098" s="35"/>
      <c r="M8098" s="51"/>
      <c r="O8098" s="35"/>
      <c r="P8098" s="35"/>
      <c r="Q8098" s="35"/>
      <c r="R8098" s="51"/>
      <c r="T8098" s="35"/>
      <c r="U8098" s="35"/>
      <c r="V8098" s="51"/>
      <c r="W8098" s="35"/>
    </row>
    <row r="8099" spans="4:23">
      <c r="D8099" s="51"/>
      <c r="E8099" s="35"/>
      <c r="F8099" s="51"/>
      <c r="J8099" s="35"/>
      <c r="M8099" s="51"/>
      <c r="O8099" s="35"/>
      <c r="P8099" s="35"/>
      <c r="Q8099" s="35"/>
      <c r="R8099" s="51"/>
      <c r="T8099" s="35"/>
      <c r="U8099" s="35"/>
      <c r="V8099" s="51"/>
      <c r="W8099" s="35"/>
    </row>
    <row r="8100" spans="4:23">
      <c r="D8100" s="51"/>
      <c r="E8100" s="35"/>
      <c r="F8100" s="51"/>
      <c r="J8100" s="35"/>
      <c r="M8100" s="51"/>
      <c r="O8100" s="35"/>
      <c r="P8100" s="35"/>
      <c r="Q8100" s="35"/>
      <c r="R8100" s="51"/>
      <c r="T8100" s="35"/>
      <c r="U8100" s="35"/>
      <c r="V8100" s="51"/>
      <c r="W8100" s="35"/>
    </row>
    <row r="8101" spans="4:23">
      <c r="D8101" s="51"/>
      <c r="E8101" s="35"/>
      <c r="F8101" s="51"/>
      <c r="J8101" s="35"/>
      <c r="M8101" s="51"/>
      <c r="O8101" s="35"/>
      <c r="P8101" s="35"/>
      <c r="Q8101" s="35"/>
      <c r="R8101" s="51"/>
      <c r="T8101" s="35"/>
      <c r="U8101" s="35"/>
      <c r="V8101" s="51"/>
      <c r="W8101" s="35"/>
    </row>
    <row r="8102" spans="4:23">
      <c r="D8102" s="51"/>
      <c r="E8102" s="35"/>
      <c r="F8102" s="51"/>
      <c r="J8102" s="35"/>
      <c r="M8102" s="51"/>
      <c r="O8102" s="35"/>
      <c r="P8102" s="35"/>
      <c r="Q8102" s="35"/>
      <c r="R8102" s="51"/>
      <c r="T8102" s="35"/>
      <c r="U8102" s="35"/>
      <c r="V8102" s="51"/>
      <c r="W8102" s="35"/>
    </row>
    <row r="8103" spans="4:23">
      <c r="D8103" s="51"/>
      <c r="E8103" s="35"/>
      <c r="F8103" s="51"/>
      <c r="J8103" s="35"/>
      <c r="M8103" s="51"/>
      <c r="O8103" s="35"/>
      <c r="P8103" s="35"/>
      <c r="Q8103" s="35"/>
      <c r="R8103" s="51"/>
      <c r="T8103" s="35"/>
      <c r="U8103" s="35"/>
      <c r="V8103" s="51"/>
      <c r="W8103" s="35"/>
    </row>
    <row r="8104" spans="4:23">
      <c r="D8104" s="51"/>
      <c r="E8104" s="35"/>
      <c r="F8104" s="51"/>
      <c r="J8104" s="35"/>
      <c r="M8104" s="51"/>
      <c r="O8104" s="35"/>
      <c r="P8104" s="35"/>
      <c r="Q8104" s="35"/>
      <c r="R8104" s="51"/>
      <c r="T8104" s="35"/>
      <c r="U8104" s="35"/>
      <c r="V8104" s="51"/>
      <c r="W8104" s="35"/>
    </row>
    <row r="8105" spans="4:23">
      <c r="D8105" s="51"/>
      <c r="E8105" s="35"/>
      <c r="F8105" s="51"/>
      <c r="J8105" s="35"/>
      <c r="M8105" s="51"/>
      <c r="O8105" s="35"/>
      <c r="P8105" s="35"/>
      <c r="Q8105" s="35"/>
      <c r="R8105" s="51"/>
      <c r="T8105" s="35"/>
      <c r="U8105" s="35"/>
      <c r="V8105" s="51"/>
      <c r="W8105" s="35"/>
    </row>
    <row r="8106" spans="4:23">
      <c r="D8106" s="51"/>
      <c r="E8106" s="35"/>
      <c r="F8106" s="51"/>
      <c r="J8106" s="35"/>
      <c r="M8106" s="51"/>
      <c r="O8106" s="35"/>
      <c r="P8106" s="35"/>
      <c r="Q8106" s="35"/>
      <c r="R8106" s="51"/>
      <c r="T8106" s="35"/>
      <c r="U8106" s="35"/>
      <c r="V8106" s="51"/>
      <c r="W8106" s="35"/>
    </row>
    <row r="8107" spans="4:23">
      <c r="D8107" s="51"/>
      <c r="E8107" s="35"/>
      <c r="F8107" s="51"/>
      <c r="J8107" s="35"/>
      <c r="M8107" s="51"/>
      <c r="O8107" s="35"/>
      <c r="P8107" s="35"/>
      <c r="Q8107" s="35"/>
      <c r="R8107" s="51"/>
      <c r="T8107" s="35"/>
      <c r="U8107" s="35"/>
      <c r="V8107" s="51"/>
      <c r="W8107" s="35"/>
    </row>
    <row r="8108" spans="4:23">
      <c r="D8108" s="51"/>
      <c r="E8108" s="35"/>
      <c r="F8108" s="51"/>
      <c r="J8108" s="35"/>
      <c r="M8108" s="51"/>
      <c r="O8108" s="35"/>
      <c r="P8108" s="35"/>
      <c r="Q8108" s="35"/>
      <c r="R8108" s="51"/>
      <c r="T8108" s="35"/>
      <c r="U8108" s="35"/>
      <c r="V8108" s="51"/>
      <c r="W8108" s="35"/>
    </row>
    <row r="8109" spans="4:23">
      <c r="D8109" s="51"/>
      <c r="E8109" s="35"/>
      <c r="F8109" s="51"/>
      <c r="J8109" s="35"/>
      <c r="M8109" s="51"/>
      <c r="O8109" s="35"/>
      <c r="P8109" s="35"/>
      <c r="Q8109" s="35"/>
      <c r="R8109" s="51"/>
      <c r="T8109" s="35"/>
      <c r="U8109" s="35"/>
      <c r="V8109" s="51"/>
      <c r="W8109" s="35"/>
    </row>
    <row r="8110" spans="4:23">
      <c r="D8110" s="51"/>
      <c r="E8110" s="35"/>
      <c r="F8110" s="51"/>
      <c r="J8110" s="35"/>
      <c r="M8110" s="51"/>
      <c r="O8110" s="35"/>
      <c r="P8110" s="35"/>
      <c r="Q8110" s="35"/>
      <c r="R8110" s="51"/>
      <c r="T8110" s="35"/>
      <c r="U8110" s="35"/>
      <c r="V8110" s="51"/>
      <c r="W8110" s="35"/>
    </row>
    <row r="8111" spans="4:23">
      <c r="D8111" s="51"/>
      <c r="E8111" s="35"/>
      <c r="F8111" s="51"/>
      <c r="J8111" s="35"/>
      <c r="M8111" s="51"/>
      <c r="O8111" s="35"/>
      <c r="P8111" s="35"/>
      <c r="Q8111" s="35"/>
      <c r="R8111" s="51"/>
      <c r="T8111" s="35"/>
      <c r="U8111" s="35"/>
      <c r="V8111" s="51"/>
      <c r="W8111" s="35"/>
    </row>
    <row r="8112" spans="4:23">
      <c r="D8112" s="51"/>
      <c r="E8112" s="35"/>
      <c r="F8112" s="51"/>
      <c r="J8112" s="35"/>
      <c r="M8112" s="51"/>
      <c r="O8112" s="35"/>
      <c r="P8112" s="35"/>
      <c r="Q8112" s="35"/>
      <c r="R8112" s="51"/>
      <c r="T8112" s="35"/>
      <c r="U8112" s="35"/>
      <c r="V8112" s="51"/>
      <c r="W8112" s="35"/>
    </row>
    <row r="8113" spans="4:23">
      <c r="D8113" s="51"/>
      <c r="E8113" s="35"/>
      <c r="F8113" s="51"/>
      <c r="J8113" s="35"/>
      <c r="M8113" s="51"/>
      <c r="O8113" s="35"/>
      <c r="P8113" s="35"/>
      <c r="Q8113" s="35"/>
      <c r="R8113" s="51"/>
      <c r="T8113" s="35"/>
      <c r="U8113" s="35"/>
      <c r="V8113" s="51"/>
      <c r="W8113" s="35"/>
    </row>
    <row r="8114" spans="4:23">
      <c r="D8114" s="51"/>
      <c r="E8114" s="35"/>
      <c r="F8114" s="51"/>
      <c r="J8114" s="35"/>
      <c r="M8114" s="51"/>
      <c r="O8114" s="35"/>
      <c r="P8114" s="35"/>
      <c r="Q8114" s="35"/>
      <c r="R8114" s="51"/>
      <c r="T8114" s="35"/>
      <c r="U8114" s="35"/>
      <c r="V8114" s="51"/>
      <c r="W8114" s="35"/>
    </row>
    <row r="8115" spans="4:23">
      <c r="D8115" s="51"/>
      <c r="E8115" s="35"/>
      <c r="F8115" s="51"/>
      <c r="J8115" s="35"/>
      <c r="M8115" s="51"/>
      <c r="O8115" s="35"/>
      <c r="P8115" s="35"/>
      <c r="Q8115" s="35"/>
      <c r="R8115" s="51"/>
      <c r="T8115" s="35"/>
      <c r="U8115" s="35"/>
      <c r="V8115" s="51"/>
      <c r="W8115" s="35"/>
    </row>
    <row r="8116" spans="4:23">
      <c r="D8116" s="51"/>
      <c r="E8116" s="35"/>
      <c r="F8116" s="51"/>
      <c r="J8116" s="35"/>
      <c r="M8116" s="51"/>
      <c r="O8116" s="35"/>
      <c r="P8116" s="35"/>
      <c r="Q8116" s="35"/>
      <c r="R8116" s="51"/>
      <c r="T8116" s="35"/>
      <c r="U8116" s="35"/>
      <c r="V8116" s="51"/>
      <c r="W8116" s="35"/>
    </row>
    <row r="8117" spans="4:23">
      <c r="D8117" s="51"/>
      <c r="E8117" s="35"/>
      <c r="F8117" s="51"/>
      <c r="J8117" s="35"/>
      <c r="M8117" s="51"/>
      <c r="O8117" s="35"/>
      <c r="P8117" s="35"/>
      <c r="Q8117" s="35"/>
      <c r="R8117" s="51"/>
      <c r="T8117" s="35"/>
      <c r="U8117" s="35"/>
      <c r="V8117" s="51"/>
      <c r="W8117" s="35"/>
    </row>
    <row r="8118" spans="4:23">
      <c r="D8118" s="51"/>
      <c r="E8118" s="35"/>
      <c r="F8118" s="51"/>
      <c r="J8118" s="35"/>
      <c r="M8118" s="51"/>
      <c r="O8118" s="35"/>
      <c r="P8118" s="35"/>
      <c r="Q8118" s="35"/>
      <c r="R8118" s="51"/>
      <c r="T8118" s="35"/>
      <c r="U8118" s="35"/>
      <c r="V8118" s="51"/>
      <c r="W8118" s="35"/>
    </row>
    <row r="8119" spans="4:23">
      <c r="D8119" s="51"/>
      <c r="E8119" s="35"/>
      <c r="F8119" s="51"/>
      <c r="J8119" s="35"/>
      <c r="M8119" s="51"/>
      <c r="O8119" s="35"/>
      <c r="P8119" s="35"/>
      <c r="Q8119" s="35"/>
      <c r="R8119" s="51"/>
      <c r="T8119" s="35"/>
      <c r="U8119" s="35"/>
      <c r="V8119" s="51"/>
      <c r="W8119" s="35"/>
    </row>
    <row r="8120" spans="4:23">
      <c r="D8120" s="51"/>
      <c r="E8120" s="35"/>
      <c r="F8120" s="51"/>
      <c r="J8120" s="35"/>
      <c r="M8120" s="51"/>
      <c r="O8120" s="35"/>
      <c r="P8120" s="35"/>
      <c r="Q8120" s="35"/>
      <c r="R8120" s="51"/>
      <c r="T8120" s="35"/>
      <c r="U8120" s="35"/>
      <c r="V8120" s="51"/>
      <c r="W8120" s="35"/>
    </row>
    <row r="8121" spans="4:23">
      <c r="D8121" s="51"/>
      <c r="E8121" s="35"/>
      <c r="F8121" s="51"/>
      <c r="J8121" s="35"/>
      <c r="M8121" s="51"/>
      <c r="O8121" s="35"/>
      <c r="P8121" s="35"/>
      <c r="Q8121" s="35"/>
      <c r="R8121" s="51"/>
      <c r="T8121" s="35"/>
      <c r="U8121" s="35"/>
      <c r="V8121" s="51"/>
      <c r="W8121" s="35"/>
    </row>
    <row r="8122" spans="4:23">
      <c r="D8122" s="51"/>
      <c r="E8122" s="35"/>
      <c r="F8122" s="51"/>
      <c r="J8122" s="35"/>
      <c r="M8122" s="51"/>
      <c r="O8122" s="35"/>
      <c r="P8122" s="35"/>
      <c r="Q8122" s="35"/>
      <c r="R8122" s="51"/>
      <c r="T8122" s="35"/>
      <c r="U8122" s="35"/>
      <c r="V8122" s="51"/>
      <c r="W8122" s="35"/>
    </row>
    <row r="8123" spans="4:23">
      <c r="D8123" s="51"/>
      <c r="E8123" s="35"/>
      <c r="F8123" s="51"/>
      <c r="J8123" s="35"/>
      <c r="M8123" s="51"/>
      <c r="O8123" s="35"/>
      <c r="P8123" s="35"/>
      <c r="Q8123" s="35"/>
      <c r="R8123" s="51"/>
      <c r="T8123" s="35"/>
      <c r="U8123" s="35"/>
      <c r="V8123" s="51"/>
      <c r="W8123" s="35"/>
    </row>
    <row r="8124" spans="4:23">
      <c r="D8124" s="51"/>
      <c r="E8124" s="35"/>
      <c r="F8124" s="51"/>
      <c r="J8124" s="35"/>
      <c r="M8124" s="51"/>
      <c r="O8124" s="35"/>
      <c r="P8124" s="35"/>
      <c r="Q8124" s="35"/>
      <c r="R8124" s="51"/>
      <c r="T8124" s="35"/>
      <c r="U8124" s="35"/>
      <c r="V8124" s="51"/>
      <c r="W8124" s="35"/>
    </row>
    <row r="8125" spans="4:23">
      <c r="D8125" s="51"/>
      <c r="E8125" s="35"/>
      <c r="F8125" s="51"/>
      <c r="J8125" s="35"/>
      <c r="M8125" s="51"/>
      <c r="O8125" s="35"/>
      <c r="P8125" s="35"/>
      <c r="Q8125" s="35"/>
      <c r="R8125" s="51"/>
      <c r="T8125" s="35"/>
      <c r="U8125" s="35"/>
      <c r="V8125" s="51"/>
      <c r="W8125" s="35"/>
    </row>
    <row r="8126" spans="4:23">
      <c r="D8126" s="51"/>
      <c r="E8126" s="35"/>
      <c r="F8126" s="51"/>
      <c r="J8126" s="35"/>
      <c r="M8126" s="51"/>
      <c r="O8126" s="35"/>
      <c r="P8126" s="35"/>
      <c r="Q8126" s="35"/>
      <c r="R8126" s="51"/>
      <c r="T8126" s="35"/>
      <c r="U8126" s="35"/>
      <c r="V8126" s="51"/>
      <c r="W8126" s="35"/>
    </row>
    <row r="8127" spans="4:23">
      <c r="D8127" s="51"/>
      <c r="E8127" s="35"/>
      <c r="F8127" s="51"/>
      <c r="J8127" s="35"/>
      <c r="M8127" s="51"/>
      <c r="O8127" s="35"/>
      <c r="P8127" s="35"/>
      <c r="Q8127" s="35"/>
      <c r="R8127" s="51"/>
      <c r="T8127" s="35"/>
      <c r="U8127" s="35"/>
      <c r="V8127" s="51"/>
      <c r="W8127" s="35"/>
    </row>
    <row r="8128" spans="4:23">
      <c r="D8128" s="51"/>
      <c r="E8128" s="35"/>
      <c r="F8128" s="51"/>
      <c r="J8128" s="35"/>
      <c r="M8128" s="51"/>
      <c r="O8128" s="35"/>
      <c r="P8128" s="35"/>
      <c r="Q8128" s="35"/>
      <c r="R8128" s="51"/>
      <c r="T8128" s="35"/>
      <c r="U8128" s="35"/>
      <c r="V8128" s="51"/>
      <c r="W8128" s="35"/>
    </row>
    <row r="8129" spans="4:23">
      <c r="D8129" s="51"/>
      <c r="E8129" s="35"/>
      <c r="F8129" s="51"/>
      <c r="J8129" s="35"/>
      <c r="M8129" s="51"/>
      <c r="O8129" s="35"/>
      <c r="P8129" s="35"/>
      <c r="Q8129" s="35"/>
      <c r="R8129" s="51"/>
      <c r="T8129" s="35"/>
      <c r="U8129" s="35"/>
      <c r="V8129" s="51"/>
      <c r="W8129" s="35"/>
    </row>
    <row r="8130" spans="4:23">
      <c r="D8130" s="51"/>
      <c r="E8130" s="35"/>
      <c r="F8130" s="51"/>
      <c r="J8130" s="35"/>
      <c r="M8130" s="51"/>
      <c r="O8130" s="35"/>
      <c r="P8130" s="35"/>
      <c r="Q8130" s="35"/>
      <c r="R8130" s="51"/>
      <c r="T8130" s="35"/>
      <c r="U8130" s="35"/>
      <c r="V8130" s="51"/>
      <c r="W8130" s="35"/>
    </row>
    <row r="8131" spans="4:23">
      <c r="D8131" s="51"/>
      <c r="E8131" s="35"/>
      <c r="F8131" s="51"/>
      <c r="J8131" s="35"/>
      <c r="M8131" s="51"/>
      <c r="O8131" s="35"/>
      <c r="P8131" s="35"/>
      <c r="Q8131" s="35"/>
      <c r="R8131" s="51"/>
      <c r="T8131" s="35"/>
      <c r="U8131" s="35"/>
      <c r="V8131" s="51"/>
      <c r="W8131" s="35"/>
    </row>
    <row r="8132" spans="4:23">
      <c r="D8132" s="51"/>
      <c r="E8132" s="35"/>
      <c r="F8132" s="51"/>
      <c r="J8132" s="35"/>
      <c r="M8132" s="51"/>
      <c r="O8132" s="35"/>
      <c r="P8132" s="35"/>
      <c r="Q8132" s="35"/>
      <c r="R8132" s="51"/>
      <c r="T8132" s="35"/>
      <c r="U8132" s="35"/>
      <c r="V8132" s="51"/>
      <c r="W8132" s="35"/>
    </row>
    <row r="8133" spans="4:23">
      <c r="D8133" s="51"/>
      <c r="E8133" s="35"/>
      <c r="F8133" s="51"/>
      <c r="J8133" s="35"/>
      <c r="M8133" s="51"/>
      <c r="O8133" s="35"/>
      <c r="P8133" s="35"/>
      <c r="Q8133" s="35"/>
      <c r="R8133" s="51"/>
      <c r="T8133" s="35"/>
      <c r="U8133" s="35"/>
      <c r="V8133" s="51"/>
      <c r="W8133" s="35"/>
    </row>
    <row r="8134" spans="4:23">
      <c r="D8134" s="51"/>
      <c r="E8134" s="35"/>
      <c r="F8134" s="51"/>
      <c r="J8134" s="35"/>
      <c r="M8134" s="51"/>
      <c r="O8134" s="35"/>
      <c r="P8134" s="35"/>
      <c r="Q8134" s="35"/>
      <c r="R8134" s="51"/>
      <c r="T8134" s="35"/>
      <c r="U8134" s="35"/>
      <c r="V8134" s="51"/>
      <c r="W8134" s="35"/>
    </row>
    <row r="8135" spans="4:23">
      <c r="D8135" s="51"/>
      <c r="E8135" s="35"/>
      <c r="F8135" s="51"/>
      <c r="J8135" s="35"/>
      <c r="M8135" s="51"/>
      <c r="O8135" s="35"/>
      <c r="P8135" s="35"/>
      <c r="Q8135" s="35"/>
      <c r="R8135" s="51"/>
      <c r="T8135" s="35"/>
      <c r="U8135" s="35"/>
      <c r="V8135" s="51"/>
      <c r="W8135" s="35"/>
    </row>
    <row r="8136" spans="4:23">
      <c r="D8136" s="51"/>
      <c r="E8136" s="35"/>
      <c r="F8136" s="51"/>
      <c r="J8136" s="35"/>
      <c r="M8136" s="51"/>
      <c r="O8136" s="35"/>
      <c r="P8136" s="35"/>
      <c r="Q8136" s="35"/>
      <c r="R8136" s="51"/>
      <c r="T8136" s="35"/>
      <c r="U8136" s="35"/>
      <c r="V8136" s="51"/>
      <c r="W8136" s="35"/>
    </row>
    <row r="8137" spans="4:23">
      <c r="D8137" s="51"/>
      <c r="E8137" s="35"/>
      <c r="F8137" s="51"/>
      <c r="J8137" s="35"/>
      <c r="M8137" s="51"/>
      <c r="O8137" s="35"/>
      <c r="P8137" s="35"/>
      <c r="Q8137" s="35"/>
      <c r="R8137" s="51"/>
      <c r="T8137" s="35"/>
      <c r="U8137" s="35"/>
      <c r="V8137" s="51"/>
      <c r="W8137" s="35"/>
    </row>
    <row r="8138" spans="4:23">
      <c r="D8138" s="51"/>
      <c r="E8138" s="35"/>
      <c r="F8138" s="51"/>
      <c r="J8138" s="35"/>
      <c r="M8138" s="51"/>
      <c r="O8138" s="35"/>
      <c r="P8138" s="35"/>
      <c r="Q8138" s="35"/>
      <c r="R8138" s="51"/>
      <c r="T8138" s="35"/>
      <c r="U8138" s="35"/>
      <c r="V8138" s="51"/>
      <c r="W8138" s="35"/>
    </row>
    <row r="8139" spans="4:23">
      <c r="D8139" s="51"/>
      <c r="E8139" s="35"/>
      <c r="F8139" s="51"/>
      <c r="J8139" s="35"/>
      <c r="M8139" s="51"/>
      <c r="O8139" s="35"/>
      <c r="P8139" s="35"/>
      <c r="Q8139" s="35"/>
      <c r="R8139" s="51"/>
      <c r="T8139" s="35"/>
      <c r="U8139" s="35"/>
      <c r="V8139" s="51"/>
      <c r="W8139" s="35"/>
    </row>
    <row r="8140" spans="4:23">
      <c r="D8140" s="51"/>
      <c r="E8140" s="35"/>
      <c r="F8140" s="51"/>
      <c r="J8140" s="35"/>
      <c r="M8140" s="51"/>
      <c r="O8140" s="35"/>
      <c r="P8140" s="35"/>
      <c r="Q8140" s="35"/>
      <c r="R8140" s="51"/>
      <c r="T8140" s="35"/>
      <c r="U8140" s="35"/>
      <c r="V8140" s="51"/>
      <c r="W8140" s="35"/>
    </row>
    <row r="8141" spans="4:23">
      <c r="D8141" s="51"/>
      <c r="E8141" s="35"/>
      <c r="F8141" s="51"/>
      <c r="J8141" s="35"/>
      <c r="M8141" s="51"/>
      <c r="O8141" s="35"/>
      <c r="P8141" s="35"/>
      <c r="Q8141" s="35"/>
      <c r="R8141" s="51"/>
      <c r="T8141" s="35"/>
      <c r="U8141" s="35"/>
      <c r="V8141" s="51"/>
      <c r="W8141" s="35"/>
    </row>
    <row r="8142" spans="4:23">
      <c r="D8142" s="51"/>
      <c r="E8142" s="35"/>
      <c r="F8142" s="51"/>
      <c r="J8142" s="35"/>
      <c r="M8142" s="51"/>
      <c r="O8142" s="35"/>
      <c r="P8142" s="35"/>
      <c r="Q8142" s="35"/>
      <c r="R8142" s="51"/>
      <c r="T8142" s="35"/>
      <c r="U8142" s="35"/>
      <c r="V8142" s="51"/>
      <c r="W8142" s="35"/>
    </row>
    <row r="8143" spans="4:23">
      <c r="D8143" s="51"/>
      <c r="E8143" s="35"/>
      <c r="F8143" s="51"/>
      <c r="J8143" s="35"/>
      <c r="M8143" s="51"/>
      <c r="O8143" s="35"/>
      <c r="P8143" s="35"/>
      <c r="Q8143" s="35"/>
      <c r="R8143" s="51"/>
      <c r="T8143" s="35"/>
      <c r="U8143" s="35"/>
      <c r="V8143" s="51"/>
      <c r="W8143" s="35"/>
    </row>
    <row r="8144" spans="4:23">
      <c r="D8144" s="51"/>
      <c r="E8144" s="35"/>
      <c r="F8144" s="51"/>
      <c r="J8144" s="35"/>
      <c r="M8144" s="51"/>
      <c r="O8144" s="35"/>
      <c r="P8144" s="35"/>
      <c r="Q8144" s="35"/>
      <c r="R8144" s="51"/>
      <c r="T8144" s="35"/>
      <c r="U8144" s="35"/>
      <c r="V8144" s="51"/>
      <c r="W8144" s="35"/>
    </row>
    <row r="8145" spans="4:23">
      <c r="D8145" s="51"/>
      <c r="E8145" s="35"/>
      <c r="F8145" s="51"/>
      <c r="J8145" s="35"/>
      <c r="M8145" s="51"/>
      <c r="O8145" s="35"/>
      <c r="P8145" s="35"/>
      <c r="Q8145" s="35"/>
      <c r="R8145" s="51"/>
      <c r="T8145" s="35"/>
      <c r="U8145" s="35"/>
      <c r="V8145" s="51"/>
      <c r="W8145" s="35"/>
    </row>
    <row r="8146" spans="4:23">
      <c r="D8146" s="51"/>
      <c r="E8146" s="35"/>
      <c r="F8146" s="51"/>
      <c r="J8146" s="35"/>
      <c r="M8146" s="51"/>
      <c r="O8146" s="35"/>
      <c r="P8146" s="35"/>
      <c r="Q8146" s="35"/>
      <c r="R8146" s="51"/>
      <c r="T8146" s="35"/>
      <c r="U8146" s="35"/>
      <c r="V8146" s="51"/>
      <c r="W8146" s="35"/>
    </row>
    <row r="8147" spans="4:23">
      <c r="D8147" s="51"/>
      <c r="E8147" s="35"/>
      <c r="F8147" s="51"/>
      <c r="J8147" s="35"/>
      <c r="M8147" s="51"/>
      <c r="O8147" s="35"/>
      <c r="P8147" s="35"/>
      <c r="Q8147" s="35"/>
      <c r="R8147" s="51"/>
      <c r="T8147" s="35"/>
      <c r="U8147" s="35"/>
      <c r="V8147" s="51"/>
      <c r="W8147" s="35"/>
    </row>
    <row r="8148" spans="4:23">
      <c r="D8148" s="51"/>
      <c r="E8148" s="35"/>
      <c r="F8148" s="51"/>
      <c r="J8148" s="35"/>
      <c r="M8148" s="51"/>
      <c r="O8148" s="35"/>
      <c r="P8148" s="35"/>
      <c r="Q8148" s="35"/>
      <c r="R8148" s="51"/>
      <c r="T8148" s="35"/>
      <c r="U8148" s="35"/>
      <c r="V8148" s="51"/>
      <c r="W8148" s="35"/>
    </row>
    <row r="8149" spans="4:23">
      <c r="D8149" s="51"/>
      <c r="E8149" s="35"/>
      <c r="F8149" s="51"/>
      <c r="J8149" s="35"/>
      <c r="M8149" s="51"/>
      <c r="O8149" s="35"/>
      <c r="P8149" s="35"/>
      <c r="Q8149" s="35"/>
      <c r="R8149" s="51"/>
      <c r="T8149" s="35"/>
      <c r="U8149" s="35"/>
      <c r="V8149" s="51"/>
      <c r="W8149" s="35"/>
    </row>
    <row r="8150" spans="4:23">
      <c r="D8150" s="51"/>
      <c r="E8150" s="35"/>
      <c r="F8150" s="51"/>
      <c r="J8150" s="35"/>
      <c r="M8150" s="51"/>
      <c r="O8150" s="35"/>
      <c r="P8150" s="35"/>
      <c r="Q8150" s="35"/>
      <c r="R8150" s="51"/>
      <c r="T8150" s="35"/>
      <c r="U8150" s="35"/>
      <c r="V8150" s="51"/>
      <c r="W8150" s="35"/>
    </row>
    <row r="8151" spans="4:23">
      <c r="D8151" s="51"/>
      <c r="E8151" s="35"/>
      <c r="F8151" s="51"/>
      <c r="J8151" s="35"/>
      <c r="M8151" s="51"/>
      <c r="O8151" s="35"/>
      <c r="P8151" s="35"/>
      <c r="Q8151" s="35"/>
      <c r="R8151" s="51"/>
      <c r="T8151" s="35"/>
      <c r="U8151" s="35"/>
      <c r="V8151" s="51"/>
      <c r="W8151" s="35"/>
    </row>
    <row r="8152" spans="4:23">
      <c r="D8152" s="51"/>
      <c r="E8152" s="35"/>
      <c r="F8152" s="51"/>
      <c r="J8152" s="35"/>
      <c r="M8152" s="51"/>
      <c r="O8152" s="35"/>
      <c r="P8152" s="35"/>
      <c r="Q8152" s="35"/>
      <c r="R8152" s="51"/>
      <c r="T8152" s="35"/>
      <c r="U8152" s="35"/>
      <c r="V8152" s="51"/>
      <c r="W8152" s="35"/>
    </row>
    <row r="8153" spans="4:23">
      <c r="D8153" s="51"/>
      <c r="E8153" s="35"/>
      <c r="F8153" s="51"/>
      <c r="J8153" s="35"/>
      <c r="M8153" s="51"/>
      <c r="O8153" s="35"/>
      <c r="P8153" s="35"/>
      <c r="Q8153" s="35"/>
      <c r="R8153" s="51"/>
      <c r="T8153" s="35"/>
      <c r="U8153" s="35"/>
      <c r="V8153" s="51"/>
      <c r="W8153" s="35"/>
    </row>
    <row r="8154" spans="4:23">
      <c r="D8154" s="51"/>
      <c r="E8154" s="35"/>
      <c r="F8154" s="51"/>
      <c r="J8154" s="35"/>
      <c r="M8154" s="51"/>
      <c r="O8154" s="35"/>
      <c r="P8154" s="35"/>
      <c r="Q8154" s="35"/>
      <c r="R8154" s="51"/>
      <c r="T8154" s="35"/>
      <c r="U8154" s="35"/>
      <c r="V8154" s="51"/>
      <c r="W8154" s="35"/>
    </row>
    <row r="8155" spans="4:23">
      <c r="D8155" s="51"/>
      <c r="E8155" s="35"/>
      <c r="F8155" s="51"/>
      <c r="J8155" s="35"/>
      <c r="M8155" s="51"/>
      <c r="O8155" s="35"/>
      <c r="P8155" s="35"/>
      <c r="Q8155" s="35"/>
      <c r="R8155" s="51"/>
      <c r="T8155" s="35"/>
      <c r="U8155" s="35"/>
      <c r="V8155" s="51"/>
      <c r="W8155" s="35"/>
    </row>
    <row r="8156" spans="4:23">
      <c r="D8156" s="51"/>
      <c r="E8156" s="35"/>
      <c r="F8156" s="51"/>
      <c r="J8156" s="35"/>
      <c r="M8156" s="51"/>
      <c r="O8156" s="35"/>
      <c r="P8156" s="35"/>
      <c r="Q8156" s="35"/>
      <c r="R8156" s="51"/>
      <c r="T8156" s="35"/>
      <c r="U8156" s="35"/>
      <c r="V8156" s="51"/>
      <c r="W8156" s="35"/>
    </row>
    <row r="8157" spans="4:23">
      <c r="D8157" s="51"/>
      <c r="E8157" s="35"/>
      <c r="F8157" s="51"/>
      <c r="J8157" s="35"/>
      <c r="M8157" s="51"/>
      <c r="O8157" s="35"/>
      <c r="P8157" s="35"/>
      <c r="Q8157" s="35"/>
      <c r="R8157" s="51"/>
      <c r="T8157" s="35"/>
      <c r="U8157" s="35"/>
      <c r="V8157" s="51"/>
      <c r="W8157" s="35"/>
    </row>
    <row r="8158" spans="4:23">
      <c r="D8158" s="51"/>
      <c r="E8158" s="35"/>
      <c r="F8158" s="51"/>
      <c r="J8158" s="35"/>
      <c r="M8158" s="51"/>
      <c r="O8158" s="35"/>
      <c r="P8158" s="35"/>
      <c r="Q8158" s="35"/>
      <c r="R8158" s="51"/>
      <c r="T8158" s="35"/>
      <c r="U8158" s="35"/>
      <c r="V8158" s="51"/>
      <c r="W8158" s="35"/>
    </row>
    <row r="8159" spans="4:23">
      <c r="D8159" s="51"/>
      <c r="E8159" s="35"/>
      <c r="F8159" s="51"/>
      <c r="J8159" s="35"/>
      <c r="M8159" s="51"/>
      <c r="O8159" s="35"/>
      <c r="P8159" s="35"/>
      <c r="Q8159" s="35"/>
      <c r="R8159" s="51"/>
      <c r="T8159" s="35"/>
      <c r="U8159" s="35"/>
      <c r="V8159" s="51"/>
      <c r="W8159" s="35"/>
    </row>
    <row r="8160" spans="4:23">
      <c r="D8160" s="51"/>
      <c r="E8160" s="35"/>
      <c r="F8160" s="51"/>
      <c r="J8160" s="35"/>
      <c r="M8160" s="51"/>
      <c r="O8160" s="35"/>
      <c r="P8160" s="35"/>
      <c r="Q8160" s="35"/>
      <c r="R8160" s="51"/>
      <c r="T8160" s="35"/>
      <c r="U8160" s="35"/>
      <c r="V8160" s="51"/>
      <c r="W8160" s="35"/>
    </row>
    <row r="8161" spans="4:23">
      <c r="D8161" s="51"/>
      <c r="E8161" s="35"/>
      <c r="F8161" s="51"/>
      <c r="J8161" s="35"/>
      <c r="M8161" s="51"/>
      <c r="O8161" s="35"/>
      <c r="P8161" s="35"/>
      <c r="Q8161" s="35"/>
      <c r="R8161" s="51"/>
      <c r="T8161" s="35"/>
      <c r="U8161" s="35"/>
      <c r="V8161" s="51"/>
      <c r="W8161" s="35"/>
    </row>
    <row r="8162" spans="4:23">
      <c r="D8162" s="51"/>
      <c r="E8162" s="35"/>
      <c r="F8162" s="51"/>
      <c r="J8162" s="35"/>
      <c r="M8162" s="51"/>
      <c r="O8162" s="35"/>
      <c r="P8162" s="35"/>
      <c r="Q8162" s="35"/>
      <c r="R8162" s="51"/>
      <c r="T8162" s="35"/>
      <c r="U8162" s="35"/>
      <c r="V8162" s="51"/>
      <c r="W8162" s="35"/>
    </row>
    <row r="8163" spans="4:23">
      <c r="D8163" s="51"/>
      <c r="E8163" s="35"/>
      <c r="F8163" s="51"/>
      <c r="J8163" s="35"/>
      <c r="M8163" s="51"/>
      <c r="O8163" s="35"/>
      <c r="P8163" s="35"/>
      <c r="Q8163" s="35"/>
      <c r="R8163" s="51"/>
      <c r="T8163" s="35"/>
      <c r="U8163" s="35"/>
      <c r="V8163" s="51"/>
      <c r="W8163" s="35"/>
    </row>
    <row r="8164" spans="4:23">
      <c r="D8164" s="51"/>
      <c r="E8164" s="35"/>
      <c r="F8164" s="51"/>
      <c r="J8164" s="35"/>
      <c r="M8164" s="51"/>
      <c r="O8164" s="35"/>
      <c r="P8164" s="35"/>
      <c r="Q8164" s="35"/>
      <c r="R8164" s="51"/>
      <c r="T8164" s="35"/>
      <c r="U8164" s="35"/>
      <c r="V8164" s="51"/>
      <c r="W8164" s="35"/>
    </row>
    <row r="8165" spans="4:23">
      <c r="D8165" s="51"/>
      <c r="E8165" s="35"/>
      <c r="F8165" s="51"/>
      <c r="J8165" s="35"/>
      <c r="M8165" s="51"/>
      <c r="O8165" s="35"/>
      <c r="P8165" s="35"/>
      <c r="Q8165" s="35"/>
      <c r="R8165" s="51"/>
      <c r="T8165" s="35"/>
      <c r="U8165" s="35"/>
      <c r="V8165" s="51"/>
      <c r="W8165" s="35"/>
    </row>
    <row r="8166" spans="4:23">
      <c r="D8166" s="51"/>
      <c r="E8166" s="35"/>
      <c r="F8166" s="51"/>
      <c r="J8166" s="35"/>
      <c r="M8166" s="51"/>
      <c r="O8166" s="35"/>
      <c r="P8166" s="35"/>
      <c r="Q8166" s="35"/>
      <c r="R8166" s="51"/>
      <c r="T8166" s="35"/>
      <c r="U8166" s="35"/>
      <c r="V8166" s="51"/>
      <c r="W8166" s="35"/>
    </row>
    <row r="8167" spans="4:23">
      <c r="D8167" s="51"/>
      <c r="E8167" s="35"/>
      <c r="F8167" s="51"/>
      <c r="J8167" s="35"/>
      <c r="M8167" s="51"/>
      <c r="O8167" s="35"/>
      <c r="P8167" s="35"/>
      <c r="Q8167" s="35"/>
      <c r="R8167" s="51"/>
      <c r="T8167" s="35"/>
      <c r="U8167" s="35"/>
      <c r="V8167" s="51"/>
      <c r="W8167" s="35"/>
    </row>
    <row r="8168" spans="4:23">
      <c r="D8168" s="51"/>
      <c r="E8168" s="35"/>
      <c r="F8168" s="51"/>
      <c r="J8168" s="35"/>
      <c r="M8168" s="51"/>
      <c r="O8168" s="35"/>
      <c r="P8168" s="35"/>
      <c r="Q8168" s="35"/>
      <c r="R8168" s="51"/>
      <c r="T8168" s="35"/>
      <c r="U8168" s="35"/>
      <c r="V8168" s="51"/>
      <c r="W8168" s="35"/>
    </row>
    <row r="8169" spans="4:23">
      <c r="D8169" s="51"/>
      <c r="E8169" s="35"/>
      <c r="F8169" s="51"/>
      <c r="J8169" s="35"/>
      <c r="M8169" s="51"/>
      <c r="O8169" s="35"/>
      <c r="P8169" s="35"/>
      <c r="Q8169" s="35"/>
      <c r="R8169" s="51"/>
      <c r="T8169" s="35"/>
      <c r="U8169" s="35"/>
      <c r="V8169" s="51"/>
      <c r="W8169" s="35"/>
    </row>
    <row r="8170" spans="4:23">
      <c r="D8170" s="51"/>
      <c r="E8170" s="35"/>
      <c r="F8170" s="51"/>
      <c r="J8170" s="35"/>
      <c r="M8170" s="51"/>
      <c r="O8170" s="35"/>
      <c r="P8170" s="35"/>
      <c r="Q8170" s="35"/>
      <c r="R8170" s="51"/>
      <c r="T8170" s="35"/>
      <c r="U8170" s="35"/>
      <c r="V8170" s="51"/>
      <c r="W8170" s="35"/>
    </row>
    <row r="8171" spans="4:23">
      <c r="D8171" s="51"/>
      <c r="E8171" s="35"/>
      <c r="F8171" s="51"/>
      <c r="J8171" s="35"/>
      <c r="M8171" s="51"/>
      <c r="O8171" s="35"/>
      <c r="P8171" s="35"/>
      <c r="Q8171" s="35"/>
      <c r="R8171" s="51"/>
      <c r="T8171" s="35"/>
      <c r="U8171" s="35"/>
      <c r="V8171" s="51"/>
      <c r="W8171" s="35"/>
    </row>
    <row r="8172" spans="4:23">
      <c r="D8172" s="51"/>
      <c r="E8172" s="35"/>
      <c r="F8172" s="51"/>
      <c r="J8172" s="35"/>
      <c r="M8172" s="51"/>
      <c r="O8172" s="35"/>
      <c r="P8172" s="35"/>
      <c r="Q8172" s="35"/>
      <c r="R8172" s="51"/>
      <c r="T8172" s="35"/>
      <c r="U8172" s="35"/>
      <c r="V8172" s="51"/>
      <c r="W8172" s="35"/>
    </row>
    <row r="8173" spans="4:23">
      <c r="D8173" s="51"/>
      <c r="E8173" s="35"/>
      <c r="F8173" s="51"/>
      <c r="J8173" s="35"/>
      <c r="M8173" s="51"/>
      <c r="O8173" s="35"/>
      <c r="P8173" s="35"/>
      <c r="Q8173" s="35"/>
      <c r="R8173" s="51"/>
      <c r="T8173" s="35"/>
      <c r="U8173" s="35"/>
      <c r="V8173" s="51"/>
      <c r="W8173" s="35"/>
    </row>
    <row r="8174" spans="4:23">
      <c r="D8174" s="51"/>
      <c r="E8174" s="35"/>
      <c r="F8174" s="51"/>
      <c r="J8174" s="35"/>
      <c r="M8174" s="51"/>
      <c r="O8174" s="35"/>
      <c r="P8174" s="35"/>
      <c r="Q8174" s="35"/>
      <c r="R8174" s="51"/>
      <c r="T8174" s="35"/>
      <c r="U8174" s="35"/>
      <c r="V8174" s="51"/>
      <c r="W8174" s="35"/>
    </row>
    <row r="8175" spans="4:23">
      <c r="D8175" s="51"/>
      <c r="E8175" s="35"/>
      <c r="F8175" s="51"/>
      <c r="J8175" s="35"/>
      <c r="M8175" s="51"/>
      <c r="O8175" s="35"/>
      <c r="P8175" s="35"/>
      <c r="Q8175" s="35"/>
      <c r="R8175" s="51"/>
      <c r="T8175" s="35"/>
      <c r="U8175" s="35"/>
      <c r="V8175" s="51"/>
      <c r="W8175" s="35"/>
    </row>
    <row r="8176" spans="4:23">
      <c r="D8176" s="51"/>
      <c r="E8176" s="35"/>
      <c r="F8176" s="51"/>
      <c r="J8176" s="35"/>
      <c r="M8176" s="51"/>
      <c r="O8176" s="35"/>
      <c r="P8176" s="35"/>
      <c r="Q8176" s="35"/>
      <c r="R8176" s="51"/>
      <c r="T8176" s="35"/>
      <c r="U8176" s="35"/>
      <c r="V8176" s="51"/>
      <c r="W8176" s="35"/>
    </row>
    <row r="8177" spans="4:23">
      <c r="D8177" s="51"/>
      <c r="E8177" s="35"/>
      <c r="F8177" s="51"/>
      <c r="J8177" s="35"/>
      <c r="M8177" s="51"/>
      <c r="O8177" s="35"/>
      <c r="P8177" s="35"/>
      <c r="Q8177" s="35"/>
      <c r="R8177" s="51"/>
      <c r="T8177" s="35"/>
      <c r="U8177" s="35"/>
      <c r="V8177" s="51"/>
      <c r="W8177" s="35"/>
    </row>
    <row r="8178" spans="4:23">
      <c r="D8178" s="51"/>
      <c r="E8178" s="35"/>
      <c r="F8178" s="51"/>
      <c r="J8178" s="35"/>
      <c r="M8178" s="51"/>
      <c r="O8178" s="35"/>
      <c r="P8178" s="35"/>
      <c r="Q8178" s="35"/>
      <c r="R8178" s="51"/>
      <c r="T8178" s="35"/>
      <c r="U8178" s="35"/>
      <c r="V8178" s="51"/>
      <c r="W8178" s="35"/>
    </row>
    <row r="8179" spans="4:23">
      <c r="D8179" s="51"/>
      <c r="E8179" s="35"/>
      <c r="F8179" s="51"/>
      <c r="J8179" s="35"/>
      <c r="M8179" s="51"/>
      <c r="O8179" s="35"/>
      <c r="P8179" s="35"/>
      <c r="Q8179" s="35"/>
      <c r="R8179" s="51"/>
      <c r="T8179" s="35"/>
      <c r="U8179" s="35"/>
      <c r="V8179" s="51"/>
      <c r="W8179" s="35"/>
    </row>
    <row r="8180" spans="4:23">
      <c r="D8180" s="51"/>
      <c r="E8180" s="35"/>
      <c r="F8180" s="51"/>
      <c r="J8180" s="35"/>
      <c r="M8180" s="51"/>
      <c r="O8180" s="35"/>
      <c r="P8180" s="35"/>
      <c r="Q8180" s="35"/>
      <c r="R8180" s="51"/>
      <c r="T8180" s="35"/>
      <c r="U8180" s="35"/>
      <c r="V8180" s="51"/>
      <c r="W8180" s="35"/>
    </row>
    <row r="8181" spans="4:23">
      <c r="D8181" s="51"/>
      <c r="E8181" s="35"/>
      <c r="F8181" s="51"/>
      <c r="J8181" s="35"/>
      <c r="M8181" s="51"/>
      <c r="O8181" s="35"/>
      <c r="P8181" s="35"/>
      <c r="Q8181" s="35"/>
      <c r="R8181" s="51"/>
      <c r="T8181" s="35"/>
      <c r="U8181" s="35"/>
      <c r="V8181" s="51"/>
      <c r="W8181" s="35"/>
    </row>
    <row r="8182" spans="4:23">
      <c r="D8182" s="51"/>
      <c r="E8182" s="35"/>
      <c r="F8182" s="51"/>
      <c r="J8182" s="35"/>
      <c r="M8182" s="51"/>
      <c r="O8182" s="35"/>
      <c r="P8182" s="35"/>
      <c r="Q8182" s="35"/>
      <c r="R8182" s="51"/>
      <c r="T8182" s="35"/>
      <c r="U8182" s="35"/>
      <c r="V8182" s="51"/>
      <c r="W8182" s="35"/>
    </row>
    <row r="8183" spans="4:23">
      <c r="D8183" s="51"/>
      <c r="E8183" s="35"/>
      <c r="F8183" s="51"/>
      <c r="J8183" s="35"/>
      <c r="M8183" s="51"/>
      <c r="O8183" s="35"/>
      <c r="P8183" s="35"/>
      <c r="Q8183" s="35"/>
      <c r="R8183" s="51"/>
      <c r="T8183" s="35"/>
      <c r="U8183" s="35"/>
      <c r="V8183" s="51"/>
      <c r="W8183" s="35"/>
    </row>
    <row r="8184" spans="4:23">
      <c r="D8184" s="51"/>
      <c r="E8184" s="35"/>
      <c r="F8184" s="51"/>
      <c r="J8184" s="35"/>
      <c r="M8184" s="51"/>
      <c r="O8184" s="35"/>
      <c r="P8184" s="35"/>
      <c r="Q8184" s="35"/>
      <c r="R8184" s="51"/>
      <c r="T8184" s="35"/>
      <c r="U8184" s="35"/>
      <c r="V8184" s="51"/>
      <c r="W8184" s="35"/>
    </row>
    <row r="8185" spans="4:23">
      <c r="D8185" s="51"/>
      <c r="E8185" s="35"/>
      <c r="F8185" s="51"/>
      <c r="J8185" s="35"/>
      <c r="M8185" s="51"/>
      <c r="O8185" s="35"/>
      <c r="P8185" s="35"/>
      <c r="Q8185" s="35"/>
      <c r="R8185" s="51"/>
      <c r="T8185" s="35"/>
      <c r="U8185" s="35"/>
      <c r="V8185" s="51"/>
      <c r="W8185" s="35"/>
    </row>
    <row r="8186" spans="4:23">
      <c r="D8186" s="51"/>
      <c r="E8186" s="35"/>
      <c r="F8186" s="51"/>
      <c r="J8186" s="35"/>
      <c r="M8186" s="51"/>
      <c r="O8186" s="35"/>
      <c r="P8186" s="35"/>
      <c r="Q8186" s="35"/>
      <c r="R8186" s="51"/>
      <c r="T8186" s="35"/>
      <c r="U8186" s="35"/>
      <c r="V8186" s="51"/>
      <c r="W8186" s="35"/>
    </row>
    <row r="8187" spans="4:23">
      <c r="D8187" s="51"/>
      <c r="E8187" s="35"/>
      <c r="F8187" s="51"/>
      <c r="J8187" s="35"/>
      <c r="M8187" s="51"/>
      <c r="O8187" s="35"/>
      <c r="P8187" s="35"/>
      <c r="Q8187" s="35"/>
      <c r="R8187" s="51"/>
      <c r="T8187" s="35"/>
      <c r="U8187" s="35"/>
      <c r="V8187" s="51"/>
      <c r="W8187" s="35"/>
    </row>
    <row r="8188" spans="4:23">
      <c r="D8188" s="51"/>
      <c r="E8188" s="35"/>
      <c r="F8188" s="51"/>
      <c r="J8188" s="35"/>
      <c r="M8188" s="51"/>
      <c r="O8188" s="35"/>
      <c r="P8188" s="35"/>
      <c r="Q8188" s="35"/>
      <c r="R8188" s="51"/>
      <c r="T8188" s="35"/>
      <c r="U8188" s="35"/>
      <c r="V8188" s="51"/>
      <c r="W8188" s="35"/>
    </row>
    <row r="8189" spans="4:23">
      <c r="D8189" s="51"/>
      <c r="E8189" s="35"/>
      <c r="F8189" s="51"/>
      <c r="J8189" s="35"/>
      <c r="M8189" s="51"/>
      <c r="O8189" s="35"/>
      <c r="P8189" s="35"/>
      <c r="Q8189" s="35"/>
      <c r="R8189" s="51"/>
      <c r="T8189" s="35"/>
      <c r="U8189" s="35"/>
      <c r="V8189" s="51"/>
      <c r="W8189" s="35"/>
    </row>
    <row r="8190" spans="4:23">
      <c r="D8190" s="51"/>
      <c r="E8190" s="35"/>
      <c r="F8190" s="51"/>
      <c r="J8190" s="35"/>
      <c r="M8190" s="51"/>
      <c r="O8190" s="35"/>
      <c r="P8190" s="35"/>
      <c r="Q8190" s="35"/>
      <c r="R8190" s="51"/>
      <c r="T8190" s="35"/>
      <c r="U8190" s="35"/>
      <c r="V8190" s="51"/>
      <c r="W8190" s="35"/>
    </row>
    <row r="8191" spans="4:23">
      <c r="D8191" s="51"/>
      <c r="E8191" s="35"/>
      <c r="F8191" s="51"/>
      <c r="J8191" s="35"/>
      <c r="M8191" s="51"/>
      <c r="O8191" s="35"/>
      <c r="P8191" s="35"/>
      <c r="Q8191" s="35"/>
      <c r="R8191" s="51"/>
      <c r="T8191" s="35"/>
      <c r="U8191" s="35"/>
      <c r="V8191" s="51"/>
      <c r="W8191" s="35"/>
    </row>
    <row r="8192" spans="4:23">
      <c r="D8192" s="51"/>
      <c r="E8192" s="35"/>
      <c r="F8192" s="51"/>
      <c r="J8192" s="35"/>
      <c r="M8192" s="51"/>
      <c r="O8192" s="35"/>
      <c r="P8192" s="35"/>
      <c r="Q8192" s="35"/>
      <c r="R8192" s="51"/>
      <c r="T8192" s="35"/>
      <c r="U8192" s="35"/>
      <c r="V8192" s="51"/>
      <c r="W8192" s="35"/>
    </row>
    <row r="8193" spans="4:23">
      <c r="D8193" s="51"/>
      <c r="E8193" s="35"/>
      <c r="F8193" s="51"/>
      <c r="J8193" s="35"/>
      <c r="M8193" s="51"/>
      <c r="O8193" s="35"/>
      <c r="P8193" s="35"/>
      <c r="Q8193" s="35"/>
      <c r="R8193" s="51"/>
      <c r="T8193" s="35"/>
      <c r="U8193" s="35"/>
      <c r="V8193" s="51"/>
      <c r="W8193" s="35"/>
    </row>
    <row r="8194" spans="4:23">
      <c r="D8194" s="51"/>
      <c r="E8194" s="35"/>
      <c r="F8194" s="51"/>
      <c r="J8194" s="35"/>
      <c r="M8194" s="51"/>
      <c r="O8194" s="35"/>
      <c r="P8194" s="35"/>
      <c r="Q8194" s="35"/>
      <c r="R8194" s="51"/>
      <c r="T8194" s="35"/>
      <c r="U8194" s="35"/>
      <c r="V8194" s="51"/>
      <c r="W8194" s="35"/>
    </row>
    <row r="8195" spans="4:23">
      <c r="D8195" s="51"/>
      <c r="E8195" s="35"/>
      <c r="F8195" s="51"/>
      <c r="J8195" s="35"/>
      <c r="M8195" s="51"/>
      <c r="O8195" s="35"/>
      <c r="P8195" s="35"/>
      <c r="Q8195" s="35"/>
      <c r="R8195" s="51"/>
      <c r="T8195" s="35"/>
      <c r="U8195" s="35"/>
      <c r="V8195" s="51"/>
      <c r="W8195" s="35"/>
    </row>
    <row r="8196" spans="4:23">
      <c r="D8196" s="51"/>
      <c r="E8196" s="35"/>
      <c r="F8196" s="51"/>
      <c r="J8196" s="35"/>
      <c r="M8196" s="51"/>
      <c r="O8196" s="35"/>
      <c r="P8196" s="35"/>
      <c r="Q8196" s="35"/>
      <c r="R8196" s="51"/>
      <c r="T8196" s="35"/>
      <c r="U8196" s="35"/>
      <c r="V8196" s="51"/>
      <c r="W8196" s="35"/>
    </row>
    <row r="8197" spans="4:23">
      <c r="D8197" s="51"/>
      <c r="E8197" s="35"/>
      <c r="F8197" s="51"/>
      <c r="J8197" s="35"/>
      <c r="M8197" s="51"/>
      <c r="O8197" s="35"/>
      <c r="P8197" s="35"/>
      <c r="Q8197" s="35"/>
      <c r="R8197" s="51"/>
      <c r="T8197" s="35"/>
      <c r="U8197" s="35"/>
      <c r="V8197" s="51"/>
      <c r="W8197" s="35"/>
    </row>
    <row r="8198" spans="4:23">
      <c r="D8198" s="51"/>
      <c r="E8198" s="35"/>
      <c r="F8198" s="51"/>
      <c r="J8198" s="35"/>
      <c r="M8198" s="51"/>
      <c r="O8198" s="35"/>
      <c r="P8198" s="35"/>
      <c r="Q8198" s="35"/>
      <c r="R8198" s="51"/>
      <c r="T8198" s="35"/>
      <c r="U8198" s="35"/>
      <c r="V8198" s="51"/>
      <c r="W8198" s="35"/>
    </row>
    <row r="8199" spans="4:23">
      <c r="D8199" s="51"/>
      <c r="E8199" s="35"/>
      <c r="F8199" s="51"/>
      <c r="J8199" s="35"/>
      <c r="M8199" s="51"/>
      <c r="O8199" s="35"/>
      <c r="P8199" s="35"/>
      <c r="Q8199" s="35"/>
      <c r="R8199" s="51"/>
      <c r="T8199" s="35"/>
      <c r="U8199" s="35"/>
      <c r="V8199" s="51"/>
      <c r="W8199" s="35"/>
    </row>
    <row r="8200" spans="4:23">
      <c r="D8200" s="51"/>
      <c r="E8200" s="35"/>
      <c r="F8200" s="51"/>
      <c r="J8200" s="35"/>
      <c r="M8200" s="51"/>
      <c r="O8200" s="35"/>
      <c r="P8200" s="35"/>
      <c r="Q8200" s="35"/>
      <c r="R8200" s="51"/>
      <c r="T8200" s="35"/>
      <c r="U8200" s="35"/>
      <c r="V8200" s="51"/>
      <c r="W8200" s="35"/>
    </row>
    <row r="8201" spans="4:23">
      <c r="D8201" s="51"/>
      <c r="E8201" s="35"/>
      <c r="F8201" s="51"/>
      <c r="J8201" s="35"/>
      <c r="M8201" s="51"/>
      <c r="O8201" s="35"/>
      <c r="P8201" s="35"/>
      <c r="Q8201" s="35"/>
      <c r="R8201" s="51"/>
      <c r="T8201" s="35"/>
      <c r="U8201" s="35"/>
      <c r="V8201" s="51"/>
      <c r="W8201" s="35"/>
    </row>
    <row r="8202" spans="4:23">
      <c r="D8202" s="51"/>
      <c r="E8202" s="35"/>
      <c r="F8202" s="51"/>
      <c r="J8202" s="35"/>
      <c r="M8202" s="51"/>
      <c r="O8202" s="35"/>
      <c r="P8202" s="35"/>
      <c r="Q8202" s="35"/>
      <c r="R8202" s="51"/>
      <c r="T8202" s="35"/>
      <c r="U8202" s="35"/>
      <c r="V8202" s="51"/>
      <c r="W8202" s="35"/>
    </row>
    <row r="8203" spans="4:23">
      <c r="D8203" s="51"/>
      <c r="E8203" s="35"/>
      <c r="F8203" s="51"/>
      <c r="J8203" s="35"/>
      <c r="M8203" s="51"/>
      <c r="O8203" s="35"/>
      <c r="P8203" s="35"/>
      <c r="Q8203" s="35"/>
      <c r="R8203" s="51"/>
      <c r="T8203" s="35"/>
      <c r="U8203" s="35"/>
      <c r="V8203" s="51"/>
      <c r="W8203" s="35"/>
    </row>
    <row r="8204" spans="4:23">
      <c r="D8204" s="51"/>
      <c r="E8204" s="35"/>
      <c r="F8204" s="51"/>
      <c r="J8204" s="35"/>
      <c r="M8204" s="51"/>
      <c r="O8204" s="35"/>
      <c r="P8204" s="35"/>
      <c r="Q8204" s="35"/>
      <c r="R8204" s="51"/>
      <c r="T8204" s="35"/>
      <c r="U8204" s="35"/>
      <c r="V8204" s="51"/>
      <c r="W8204" s="35"/>
    </row>
    <row r="8205" spans="4:23">
      <c r="D8205" s="51"/>
      <c r="E8205" s="35"/>
      <c r="F8205" s="51"/>
      <c r="J8205" s="35"/>
      <c r="M8205" s="51"/>
      <c r="O8205" s="35"/>
      <c r="P8205" s="35"/>
      <c r="Q8205" s="35"/>
      <c r="R8205" s="51"/>
      <c r="T8205" s="35"/>
      <c r="U8205" s="35"/>
      <c r="V8205" s="51"/>
      <c r="W8205" s="35"/>
    </row>
    <row r="8206" spans="4:23">
      <c r="D8206" s="51"/>
      <c r="E8206" s="35"/>
      <c r="F8206" s="51"/>
      <c r="J8206" s="35"/>
      <c r="M8206" s="51"/>
      <c r="O8206" s="35"/>
      <c r="P8206" s="35"/>
      <c r="Q8206" s="35"/>
      <c r="R8206" s="51"/>
      <c r="T8206" s="35"/>
      <c r="U8206" s="35"/>
      <c r="V8206" s="51"/>
      <c r="W8206" s="35"/>
    </row>
    <row r="8207" spans="4:23">
      <c r="D8207" s="51"/>
      <c r="E8207" s="35"/>
      <c r="F8207" s="51"/>
      <c r="J8207" s="35"/>
      <c r="M8207" s="51"/>
      <c r="O8207" s="35"/>
      <c r="P8207" s="35"/>
      <c r="Q8207" s="35"/>
      <c r="R8207" s="51"/>
      <c r="T8207" s="35"/>
      <c r="U8207" s="35"/>
      <c r="V8207" s="51"/>
      <c r="W8207" s="35"/>
    </row>
    <row r="8208" spans="4:23">
      <c r="D8208" s="51"/>
      <c r="E8208" s="35"/>
      <c r="F8208" s="51"/>
      <c r="J8208" s="35"/>
      <c r="M8208" s="51"/>
      <c r="O8208" s="35"/>
      <c r="P8208" s="35"/>
      <c r="Q8208" s="35"/>
      <c r="R8208" s="51"/>
      <c r="T8208" s="35"/>
      <c r="U8208" s="35"/>
      <c r="V8208" s="51"/>
      <c r="W8208" s="35"/>
    </row>
    <row r="8209" spans="4:23">
      <c r="D8209" s="51"/>
      <c r="E8209" s="35"/>
      <c r="F8209" s="51"/>
      <c r="J8209" s="35"/>
      <c r="M8209" s="51"/>
      <c r="O8209" s="35"/>
      <c r="P8209" s="35"/>
      <c r="Q8209" s="35"/>
      <c r="R8209" s="51"/>
      <c r="T8209" s="35"/>
      <c r="U8209" s="35"/>
      <c r="V8209" s="51"/>
      <c r="W8209" s="35"/>
    </row>
    <row r="8210" spans="4:23">
      <c r="D8210" s="51"/>
      <c r="E8210" s="35"/>
      <c r="F8210" s="51"/>
      <c r="J8210" s="35"/>
      <c r="M8210" s="51"/>
      <c r="O8210" s="35"/>
      <c r="P8210" s="35"/>
      <c r="Q8210" s="35"/>
      <c r="R8210" s="51"/>
      <c r="T8210" s="35"/>
      <c r="U8210" s="35"/>
      <c r="V8210" s="51"/>
      <c r="W8210" s="35"/>
    </row>
    <row r="8211" spans="4:23">
      <c r="D8211" s="51"/>
      <c r="E8211" s="35"/>
      <c r="F8211" s="51"/>
      <c r="J8211" s="35"/>
      <c r="M8211" s="51"/>
      <c r="O8211" s="35"/>
      <c r="P8211" s="35"/>
      <c r="Q8211" s="35"/>
      <c r="R8211" s="51"/>
      <c r="T8211" s="35"/>
      <c r="U8211" s="35"/>
      <c r="V8211" s="51"/>
      <c r="W8211" s="35"/>
    </row>
    <row r="8212" spans="4:23">
      <c r="D8212" s="51"/>
      <c r="E8212" s="35"/>
      <c r="F8212" s="51"/>
      <c r="J8212" s="35"/>
      <c r="M8212" s="51"/>
      <c r="O8212" s="35"/>
      <c r="P8212" s="35"/>
      <c r="Q8212" s="35"/>
      <c r="R8212" s="51"/>
      <c r="T8212" s="35"/>
      <c r="U8212" s="35"/>
      <c r="V8212" s="51"/>
      <c r="W8212" s="35"/>
    </row>
    <row r="8213" spans="4:23">
      <c r="D8213" s="51"/>
      <c r="E8213" s="35"/>
      <c r="F8213" s="51"/>
      <c r="J8213" s="35"/>
      <c r="M8213" s="51"/>
      <c r="O8213" s="35"/>
      <c r="P8213" s="35"/>
      <c r="Q8213" s="35"/>
      <c r="R8213" s="51"/>
      <c r="T8213" s="35"/>
      <c r="U8213" s="35"/>
      <c r="V8213" s="51"/>
      <c r="W8213" s="35"/>
    </row>
    <row r="8214" spans="4:23">
      <c r="D8214" s="51"/>
      <c r="E8214" s="35"/>
      <c r="F8214" s="51"/>
      <c r="J8214" s="35"/>
      <c r="M8214" s="51"/>
      <c r="O8214" s="35"/>
      <c r="P8214" s="35"/>
      <c r="Q8214" s="35"/>
      <c r="R8214" s="51"/>
      <c r="T8214" s="35"/>
      <c r="U8214" s="35"/>
      <c r="V8214" s="51"/>
      <c r="W8214" s="35"/>
    </row>
    <row r="8215" spans="4:23">
      <c r="D8215" s="51"/>
      <c r="E8215" s="35"/>
      <c r="F8215" s="51"/>
      <c r="J8215" s="35"/>
      <c r="M8215" s="51"/>
      <c r="O8215" s="35"/>
      <c r="P8215" s="35"/>
      <c r="Q8215" s="35"/>
      <c r="R8215" s="51"/>
      <c r="T8215" s="35"/>
      <c r="U8215" s="35"/>
      <c r="V8215" s="51"/>
      <c r="W8215" s="35"/>
    </row>
    <row r="8216" spans="4:23">
      <c r="D8216" s="51"/>
      <c r="E8216" s="35"/>
      <c r="F8216" s="51"/>
      <c r="J8216" s="35"/>
      <c r="M8216" s="51"/>
      <c r="O8216" s="35"/>
      <c r="P8216" s="35"/>
      <c r="Q8216" s="35"/>
      <c r="R8216" s="51"/>
      <c r="T8216" s="35"/>
      <c r="U8216" s="35"/>
      <c r="V8216" s="51"/>
      <c r="W8216" s="35"/>
    </row>
    <row r="8217" spans="4:23">
      <c r="D8217" s="51"/>
      <c r="E8217" s="35"/>
      <c r="F8217" s="51"/>
      <c r="J8217" s="35"/>
      <c r="M8217" s="51"/>
      <c r="O8217" s="35"/>
      <c r="P8217" s="35"/>
      <c r="Q8217" s="35"/>
      <c r="R8217" s="51"/>
      <c r="T8217" s="35"/>
      <c r="U8217" s="35"/>
      <c r="V8217" s="51"/>
      <c r="W8217" s="35"/>
    </row>
    <row r="8218" spans="4:23">
      <c r="D8218" s="51"/>
      <c r="E8218" s="35"/>
      <c r="F8218" s="51"/>
      <c r="J8218" s="35"/>
      <c r="M8218" s="51"/>
      <c r="O8218" s="35"/>
      <c r="P8218" s="35"/>
      <c r="Q8218" s="35"/>
      <c r="R8218" s="51"/>
      <c r="T8218" s="35"/>
      <c r="U8218" s="35"/>
      <c r="V8218" s="51"/>
      <c r="W8218" s="35"/>
    </row>
    <row r="8219" spans="4:23">
      <c r="D8219" s="51"/>
      <c r="E8219" s="35"/>
      <c r="F8219" s="51"/>
      <c r="J8219" s="35"/>
      <c r="M8219" s="51"/>
      <c r="O8219" s="35"/>
      <c r="P8219" s="35"/>
      <c r="Q8219" s="35"/>
      <c r="R8219" s="51"/>
      <c r="T8219" s="35"/>
      <c r="U8219" s="35"/>
      <c r="V8219" s="51"/>
      <c r="W8219" s="35"/>
    </row>
    <row r="8220" spans="4:23">
      <c r="D8220" s="51"/>
      <c r="E8220" s="35"/>
      <c r="F8220" s="51"/>
      <c r="J8220" s="35"/>
      <c r="M8220" s="51"/>
      <c r="O8220" s="35"/>
      <c r="P8220" s="35"/>
      <c r="Q8220" s="35"/>
      <c r="R8220" s="51"/>
      <c r="T8220" s="35"/>
      <c r="U8220" s="35"/>
      <c r="V8220" s="51"/>
      <c r="W8220" s="35"/>
    </row>
    <row r="8221" spans="4:23">
      <c r="D8221" s="51"/>
      <c r="E8221" s="35"/>
      <c r="F8221" s="51"/>
      <c r="J8221" s="35"/>
      <c r="M8221" s="51"/>
      <c r="O8221" s="35"/>
      <c r="P8221" s="35"/>
      <c r="Q8221" s="35"/>
      <c r="R8221" s="51"/>
      <c r="T8221" s="35"/>
      <c r="U8221" s="35"/>
      <c r="V8221" s="51"/>
      <c r="W8221" s="35"/>
    </row>
    <row r="8222" spans="4:23">
      <c r="D8222" s="51"/>
      <c r="E8222" s="35"/>
      <c r="F8222" s="51"/>
      <c r="J8222" s="35"/>
      <c r="M8222" s="51"/>
      <c r="O8222" s="35"/>
      <c r="P8222" s="35"/>
      <c r="Q8222" s="35"/>
      <c r="R8222" s="51"/>
      <c r="T8222" s="35"/>
      <c r="U8222" s="35"/>
      <c r="V8222" s="51"/>
      <c r="W8222" s="35"/>
    </row>
    <row r="8223" spans="4:23">
      <c r="D8223" s="51"/>
      <c r="E8223" s="35"/>
      <c r="F8223" s="51"/>
      <c r="J8223" s="35"/>
      <c r="M8223" s="51"/>
      <c r="O8223" s="35"/>
      <c r="P8223" s="35"/>
      <c r="Q8223" s="35"/>
      <c r="R8223" s="51"/>
      <c r="T8223" s="35"/>
      <c r="U8223" s="35"/>
      <c r="V8223" s="51"/>
      <c r="W8223" s="35"/>
    </row>
    <row r="8224" spans="4:23">
      <c r="D8224" s="51"/>
      <c r="E8224" s="35"/>
      <c r="F8224" s="51"/>
      <c r="J8224" s="35"/>
      <c r="M8224" s="51"/>
      <c r="O8224" s="35"/>
      <c r="P8224" s="35"/>
      <c r="Q8224" s="35"/>
      <c r="R8224" s="51"/>
      <c r="T8224" s="35"/>
      <c r="U8224" s="35"/>
      <c r="V8224" s="51"/>
      <c r="W8224" s="35"/>
    </row>
    <row r="8225" spans="4:23">
      <c r="D8225" s="51"/>
      <c r="E8225" s="35"/>
      <c r="F8225" s="51"/>
      <c r="J8225" s="35"/>
      <c r="M8225" s="51"/>
      <c r="O8225" s="35"/>
      <c r="P8225" s="35"/>
      <c r="Q8225" s="35"/>
      <c r="R8225" s="51"/>
      <c r="T8225" s="35"/>
      <c r="U8225" s="35"/>
      <c r="V8225" s="51"/>
      <c r="W8225" s="35"/>
    </row>
    <row r="8226" spans="4:23">
      <c r="D8226" s="51"/>
      <c r="E8226" s="35"/>
      <c r="F8226" s="51"/>
      <c r="J8226" s="35"/>
      <c r="M8226" s="51"/>
      <c r="O8226" s="35"/>
      <c r="P8226" s="35"/>
      <c r="Q8226" s="35"/>
      <c r="R8226" s="51"/>
      <c r="T8226" s="35"/>
      <c r="U8226" s="35"/>
      <c r="V8226" s="51"/>
      <c r="W8226" s="35"/>
    </row>
    <row r="8227" spans="4:23">
      <c r="D8227" s="51"/>
      <c r="E8227" s="35"/>
      <c r="F8227" s="51"/>
      <c r="J8227" s="35"/>
      <c r="M8227" s="51"/>
      <c r="O8227" s="35"/>
      <c r="P8227" s="35"/>
      <c r="Q8227" s="35"/>
      <c r="R8227" s="51"/>
      <c r="T8227" s="35"/>
      <c r="U8227" s="35"/>
      <c r="V8227" s="51"/>
      <c r="W8227" s="35"/>
    </row>
    <row r="8228" spans="4:23">
      <c r="D8228" s="51"/>
      <c r="E8228" s="35"/>
      <c r="F8228" s="51"/>
      <c r="J8228" s="35"/>
      <c r="M8228" s="51"/>
      <c r="O8228" s="35"/>
      <c r="P8228" s="35"/>
      <c r="Q8228" s="35"/>
      <c r="R8228" s="51"/>
      <c r="T8228" s="35"/>
      <c r="U8228" s="35"/>
      <c r="V8228" s="51"/>
      <c r="W8228" s="35"/>
    </row>
    <row r="8229" spans="4:23">
      <c r="D8229" s="51"/>
      <c r="E8229" s="35"/>
      <c r="F8229" s="51"/>
      <c r="J8229" s="35"/>
      <c r="M8229" s="51"/>
      <c r="O8229" s="35"/>
      <c r="P8229" s="35"/>
      <c r="Q8229" s="35"/>
      <c r="R8229" s="51"/>
      <c r="T8229" s="35"/>
      <c r="U8229" s="35"/>
      <c r="V8229" s="51"/>
      <c r="W8229" s="35"/>
    </row>
    <row r="8230" spans="4:23">
      <c r="D8230" s="51"/>
      <c r="E8230" s="35"/>
      <c r="F8230" s="51"/>
      <c r="J8230" s="35"/>
      <c r="M8230" s="51"/>
      <c r="O8230" s="35"/>
      <c r="P8230" s="35"/>
      <c r="Q8230" s="35"/>
      <c r="R8230" s="51"/>
      <c r="T8230" s="35"/>
      <c r="U8230" s="35"/>
      <c r="V8230" s="51"/>
      <c r="W8230" s="35"/>
    </row>
    <row r="8231" spans="4:23">
      <c r="D8231" s="51"/>
      <c r="E8231" s="35"/>
      <c r="F8231" s="51"/>
      <c r="J8231" s="35"/>
      <c r="M8231" s="51"/>
      <c r="O8231" s="35"/>
      <c r="P8231" s="35"/>
      <c r="Q8231" s="35"/>
      <c r="R8231" s="51"/>
      <c r="T8231" s="35"/>
      <c r="U8231" s="35"/>
      <c r="V8231" s="51"/>
      <c r="W8231" s="35"/>
    </row>
    <row r="8232" spans="4:23">
      <c r="D8232" s="51"/>
      <c r="E8232" s="35"/>
      <c r="F8232" s="51"/>
      <c r="J8232" s="35"/>
      <c r="M8232" s="51"/>
      <c r="O8232" s="35"/>
      <c r="P8232" s="35"/>
      <c r="Q8232" s="35"/>
      <c r="R8232" s="51"/>
      <c r="T8232" s="35"/>
      <c r="U8232" s="35"/>
      <c r="V8232" s="51"/>
      <c r="W8232" s="35"/>
    </row>
    <row r="8233" spans="4:23">
      <c r="D8233" s="51"/>
      <c r="E8233" s="35"/>
      <c r="F8233" s="51"/>
      <c r="J8233" s="35"/>
      <c r="M8233" s="51"/>
      <c r="O8233" s="35"/>
      <c r="P8233" s="35"/>
      <c r="Q8233" s="35"/>
      <c r="R8233" s="51"/>
      <c r="T8233" s="35"/>
      <c r="U8233" s="35"/>
      <c r="V8233" s="51"/>
      <c r="W8233" s="35"/>
    </row>
    <row r="8234" spans="4:23">
      <c r="D8234" s="51"/>
      <c r="E8234" s="35"/>
      <c r="F8234" s="51"/>
      <c r="J8234" s="35"/>
      <c r="M8234" s="51"/>
      <c r="O8234" s="35"/>
      <c r="P8234" s="35"/>
      <c r="Q8234" s="35"/>
      <c r="R8234" s="51"/>
      <c r="T8234" s="35"/>
      <c r="U8234" s="35"/>
      <c r="V8234" s="51"/>
      <c r="W8234" s="35"/>
    </row>
    <row r="8235" spans="4:23">
      <c r="D8235" s="51"/>
      <c r="E8235" s="35"/>
      <c r="F8235" s="51"/>
      <c r="J8235" s="35"/>
      <c r="M8235" s="51"/>
      <c r="O8235" s="35"/>
      <c r="P8235" s="35"/>
      <c r="Q8235" s="35"/>
      <c r="R8235" s="51"/>
      <c r="T8235" s="35"/>
      <c r="U8235" s="35"/>
      <c r="V8235" s="51"/>
      <c r="W8235" s="35"/>
    </row>
    <row r="8236" spans="4:23">
      <c r="D8236" s="51"/>
      <c r="E8236" s="35"/>
      <c r="F8236" s="51"/>
      <c r="J8236" s="35"/>
      <c r="M8236" s="51"/>
      <c r="O8236" s="35"/>
      <c r="P8236" s="35"/>
      <c r="Q8236" s="35"/>
      <c r="R8236" s="51"/>
      <c r="T8236" s="35"/>
      <c r="U8236" s="35"/>
      <c r="V8236" s="51"/>
      <c r="W8236" s="35"/>
    </row>
    <row r="8237" spans="4:23">
      <c r="D8237" s="51"/>
      <c r="E8237" s="35"/>
      <c r="F8237" s="51"/>
      <c r="J8237" s="35"/>
      <c r="M8237" s="51"/>
      <c r="O8237" s="35"/>
      <c r="P8237" s="35"/>
      <c r="Q8237" s="35"/>
      <c r="R8237" s="51"/>
      <c r="T8237" s="35"/>
      <c r="U8237" s="35"/>
      <c r="V8237" s="51"/>
      <c r="W8237" s="35"/>
    </row>
    <row r="8238" spans="4:23">
      <c r="D8238" s="51"/>
      <c r="E8238" s="35"/>
      <c r="F8238" s="51"/>
      <c r="J8238" s="35"/>
      <c r="M8238" s="51"/>
      <c r="O8238" s="35"/>
      <c r="P8238" s="35"/>
      <c r="Q8238" s="35"/>
      <c r="R8238" s="51"/>
      <c r="T8238" s="35"/>
      <c r="U8238" s="35"/>
      <c r="V8238" s="51"/>
      <c r="W8238" s="35"/>
    </row>
    <row r="8239" spans="4:23">
      <c r="D8239" s="51"/>
      <c r="E8239" s="35"/>
      <c r="F8239" s="51"/>
      <c r="J8239" s="35"/>
      <c r="M8239" s="51"/>
      <c r="O8239" s="35"/>
      <c r="P8239" s="35"/>
      <c r="Q8239" s="35"/>
      <c r="R8239" s="51"/>
      <c r="T8239" s="35"/>
      <c r="U8239" s="35"/>
      <c r="V8239" s="51"/>
      <c r="W8239" s="35"/>
    </row>
    <row r="8240" spans="4:23">
      <c r="D8240" s="51"/>
      <c r="E8240" s="35"/>
      <c r="F8240" s="51"/>
      <c r="J8240" s="35"/>
      <c r="M8240" s="51"/>
      <c r="O8240" s="35"/>
      <c r="P8240" s="35"/>
      <c r="Q8240" s="35"/>
      <c r="R8240" s="51"/>
      <c r="T8240" s="35"/>
      <c r="U8240" s="35"/>
      <c r="V8240" s="51"/>
      <c r="W8240" s="35"/>
    </row>
    <row r="8241" spans="4:23">
      <c r="D8241" s="51"/>
      <c r="E8241" s="35"/>
      <c r="F8241" s="51"/>
      <c r="J8241" s="35"/>
      <c r="M8241" s="51"/>
      <c r="O8241" s="35"/>
      <c r="P8241" s="35"/>
      <c r="Q8241" s="35"/>
      <c r="R8241" s="51"/>
      <c r="T8241" s="35"/>
      <c r="U8241" s="35"/>
      <c r="V8241" s="51"/>
      <c r="W8241" s="35"/>
    </row>
    <row r="8242" spans="4:23">
      <c r="D8242" s="51"/>
      <c r="E8242" s="35"/>
      <c r="F8242" s="51"/>
      <c r="J8242" s="35"/>
      <c r="M8242" s="51"/>
      <c r="O8242" s="35"/>
      <c r="P8242" s="35"/>
      <c r="Q8242" s="35"/>
      <c r="R8242" s="51"/>
      <c r="T8242" s="35"/>
      <c r="U8242" s="35"/>
      <c r="V8242" s="51"/>
      <c r="W8242" s="35"/>
    </row>
    <row r="8243" spans="4:23">
      <c r="D8243" s="51"/>
      <c r="E8243" s="35"/>
      <c r="F8243" s="51"/>
      <c r="J8243" s="35"/>
      <c r="M8243" s="51"/>
      <c r="O8243" s="35"/>
      <c r="P8243" s="35"/>
      <c r="Q8243" s="35"/>
      <c r="R8243" s="51"/>
      <c r="T8243" s="35"/>
      <c r="U8243" s="35"/>
      <c r="V8243" s="51"/>
      <c r="W8243" s="35"/>
    </row>
    <row r="8244" spans="4:23">
      <c r="D8244" s="51"/>
      <c r="E8244" s="35"/>
      <c r="F8244" s="51"/>
      <c r="J8244" s="35"/>
      <c r="M8244" s="51"/>
      <c r="O8244" s="35"/>
      <c r="P8244" s="35"/>
      <c r="Q8244" s="35"/>
      <c r="R8244" s="51"/>
      <c r="T8244" s="35"/>
      <c r="U8244" s="35"/>
      <c r="V8244" s="51"/>
      <c r="W8244" s="35"/>
    </row>
    <row r="8245" spans="4:23">
      <c r="D8245" s="51"/>
      <c r="E8245" s="35"/>
      <c r="F8245" s="51"/>
      <c r="J8245" s="35"/>
      <c r="M8245" s="51"/>
      <c r="O8245" s="35"/>
      <c r="P8245" s="35"/>
      <c r="Q8245" s="35"/>
      <c r="R8245" s="51"/>
      <c r="T8245" s="35"/>
      <c r="U8245" s="35"/>
      <c r="V8245" s="51"/>
      <c r="W8245" s="35"/>
    </row>
    <row r="8246" spans="4:23">
      <c r="D8246" s="51"/>
      <c r="E8246" s="35"/>
      <c r="F8246" s="51"/>
      <c r="J8246" s="35"/>
      <c r="M8246" s="51"/>
      <c r="O8246" s="35"/>
      <c r="P8246" s="35"/>
      <c r="Q8246" s="35"/>
      <c r="R8246" s="51"/>
      <c r="T8246" s="35"/>
      <c r="U8246" s="35"/>
      <c r="V8246" s="51"/>
      <c r="W8246" s="35"/>
    </row>
    <row r="8247" spans="4:23">
      <c r="D8247" s="51"/>
      <c r="E8247" s="35"/>
      <c r="F8247" s="51"/>
      <c r="J8247" s="35"/>
      <c r="M8247" s="51"/>
      <c r="O8247" s="35"/>
      <c r="P8247" s="35"/>
      <c r="Q8247" s="35"/>
      <c r="R8247" s="51"/>
      <c r="T8247" s="35"/>
      <c r="U8247" s="35"/>
      <c r="V8247" s="51"/>
      <c r="W8247" s="35"/>
    </row>
    <row r="8248" spans="4:23">
      <c r="D8248" s="51"/>
      <c r="E8248" s="35"/>
      <c r="F8248" s="51"/>
      <c r="J8248" s="35"/>
      <c r="M8248" s="51"/>
      <c r="O8248" s="35"/>
      <c r="P8248" s="35"/>
      <c r="Q8248" s="35"/>
      <c r="R8248" s="51"/>
      <c r="T8248" s="35"/>
      <c r="U8248" s="35"/>
      <c r="V8248" s="51"/>
      <c r="W8248" s="35"/>
    </row>
    <row r="8249" spans="4:23">
      <c r="D8249" s="51"/>
      <c r="E8249" s="35"/>
      <c r="F8249" s="51"/>
      <c r="J8249" s="35"/>
      <c r="M8249" s="51"/>
      <c r="O8249" s="35"/>
      <c r="P8249" s="35"/>
      <c r="Q8249" s="35"/>
      <c r="R8249" s="51"/>
      <c r="T8249" s="35"/>
      <c r="U8249" s="35"/>
      <c r="V8249" s="51"/>
      <c r="W8249" s="35"/>
    </row>
    <row r="8250" spans="4:23">
      <c r="D8250" s="51"/>
      <c r="E8250" s="35"/>
      <c r="F8250" s="51"/>
      <c r="J8250" s="35"/>
      <c r="M8250" s="51"/>
      <c r="O8250" s="35"/>
      <c r="P8250" s="35"/>
      <c r="Q8250" s="35"/>
      <c r="R8250" s="51"/>
      <c r="T8250" s="35"/>
      <c r="U8250" s="35"/>
      <c r="V8250" s="51"/>
      <c r="W8250" s="35"/>
    </row>
    <row r="8251" spans="4:23">
      <c r="D8251" s="51"/>
      <c r="E8251" s="35"/>
      <c r="F8251" s="51"/>
      <c r="J8251" s="35"/>
      <c r="M8251" s="51"/>
      <c r="O8251" s="35"/>
      <c r="P8251" s="35"/>
      <c r="Q8251" s="35"/>
      <c r="R8251" s="51"/>
      <c r="T8251" s="35"/>
      <c r="U8251" s="35"/>
      <c r="V8251" s="51"/>
      <c r="W8251" s="35"/>
    </row>
    <row r="8252" spans="4:23">
      <c r="D8252" s="51"/>
      <c r="E8252" s="35"/>
      <c r="F8252" s="51"/>
      <c r="J8252" s="35"/>
      <c r="M8252" s="51"/>
      <c r="O8252" s="35"/>
      <c r="P8252" s="35"/>
      <c r="Q8252" s="35"/>
      <c r="R8252" s="51"/>
      <c r="T8252" s="35"/>
      <c r="U8252" s="35"/>
      <c r="V8252" s="51"/>
      <c r="W8252" s="35"/>
    </row>
    <row r="8253" spans="4:23">
      <c r="D8253" s="51"/>
      <c r="E8253" s="35"/>
      <c r="F8253" s="51"/>
      <c r="J8253" s="35"/>
      <c r="M8253" s="51"/>
      <c r="O8253" s="35"/>
      <c r="P8253" s="35"/>
      <c r="Q8253" s="35"/>
      <c r="R8253" s="51"/>
      <c r="T8253" s="35"/>
      <c r="U8253" s="35"/>
      <c r="V8253" s="51"/>
      <c r="W8253" s="35"/>
    </row>
    <row r="8254" spans="4:23">
      <c r="D8254" s="51"/>
      <c r="E8254" s="35"/>
      <c r="F8254" s="51"/>
      <c r="J8254" s="35"/>
      <c r="M8254" s="51"/>
      <c r="O8254" s="35"/>
      <c r="P8254" s="35"/>
      <c r="Q8254" s="35"/>
      <c r="R8254" s="51"/>
      <c r="T8254" s="35"/>
      <c r="U8254" s="35"/>
      <c r="V8254" s="51"/>
      <c r="W8254" s="35"/>
    </row>
    <row r="8255" spans="4:23">
      <c r="D8255" s="51"/>
      <c r="E8255" s="35"/>
      <c r="F8255" s="51"/>
      <c r="J8255" s="35"/>
      <c r="M8255" s="51"/>
      <c r="O8255" s="35"/>
      <c r="P8255" s="35"/>
      <c r="Q8255" s="35"/>
      <c r="R8255" s="51"/>
      <c r="T8255" s="35"/>
      <c r="U8255" s="35"/>
      <c r="V8255" s="51"/>
      <c r="W8255" s="35"/>
    </row>
    <row r="8256" spans="4:23">
      <c r="D8256" s="51"/>
      <c r="E8256" s="35"/>
      <c r="F8256" s="51"/>
      <c r="J8256" s="35"/>
      <c r="M8256" s="51"/>
      <c r="O8256" s="35"/>
      <c r="P8256" s="35"/>
      <c r="Q8256" s="35"/>
      <c r="R8256" s="51"/>
      <c r="T8256" s="35"/>
      <c r="U8256" s="35"/>
      <c r="V8256" s="51"/>
      <c r="W8256" s="35"/>
    </row>
    <row r="8257" spans="4:23">
      <c r="D8257" s="51"/>
      <c r="E8257" s="35"/>
      <c r="F8257" s="51"/>
      <c r="J8257" s="35"/>
      <c r="M8257" s="51"/>
      <c r="O8257" s="35"/>
      <c r="P8257" s="35"/>
      <c r="Q8257" s="35"/>
      <c r="R8257" s="51"/>
      <c r="T8257" s="35"/>
      <c r="U8257" s="35"/>
      <c r="V8257" s="51"/>
      <c r="W8257" s="35"/>
    </row>
    <row r="8258" spans="4:23">
      <c r="D8258" s="51"/>
      <c r="E8258" s="35"/>
      <c r="F8258" s="51"/>
      <c r="J8258" s="35"/>
      <c r="M8258" s="51"/>
      <c r="O8258" s="35"/>
      <c r="P8258" s="35"/>
      <c r="Q8258" s="35"/>
      <c r="R8258" s="51"/>
      <c r="T8258" s="35"/>
      <c r="U8258" s="35"/>
      <c r="V8258" s="51"/>
      <c r="W8258" s="35"/>
    </row>
    <row r="8259" spans="4:23">
      <c r="D8259" s="51"/>
      <c r="E8259" s="35"/>
      <c r="F8259" s="51"/>
      <c r="J8259" s="35"/>
      <c r="M8259" s="51"/>
      <c r="O8259" s="35"/>
      <c r="P8259" s="35"/>
      <c r="Q8259" s="35"/>
      <c r="R8259" s="51"/>
      <c r="T8259" s="35"/>
      <c r="U8259" s="35"/>
      <c r="V8259" s="51"/>
      <c r="W8259" s="35"/>
    </row>
    <row r="8260" spans="4:23">
      <c r="D8260" s="51"/>
      <c r="E8260" s="35"/>
      <c r="F8260" s="51"/>
      <c r="J8260" s="35"/>
      <c r="M8260" s="51"/>
      <c r="O8260" s="35"/>
      <c r="P8260" s="35"/>
      <c r="Q8260" s="35"/>
      <c r="R8260" s="51"/>
      <c r="T8260" s="35"/>
      <c r="U8260" s="35"/>
      <c r="V8260" s="51"/>
      <c r="W8260" s="35"/>
    </row>
    <row r="8261" spans="4:23">
      <c r="D8261" s="51"/>
      <c r="E8261" s="35"/>
      <c r="F8261" s="51"/>
      <c r="J8261" s="35"/>
      <c r="M8261" s="51"/>
      <c r="O8261" s="35"/>
      <c r="P8261" s="35"/>
      <c r="Q8261" s="35"/>
      <c r="R8261" s="51"/>
      <c r="T8261" s="35"/>
      <c r="U8261" s="35"/>
      <c r="V8261" s="51"/>
      <c r="W8261" s="35"/>
    </row>
    <row r="8262" spans="4:23">
      <c r="D8262" s="51"/>
      <c r="E8262" s="35"/>
      <c r="F8262" s="51"/>
      <c r="J8262" s="35"/>
      <c r="M8262" s="51"/>
      <c r="O8262" s="35"/>
      <c r="P8262" s="35"/>
      <c r="Q8262" s="35"/>
      <c r="R8262" s="51"/>
      <c r="T8262" s="35"/>
      <c r="U8262" s="35"/>
      <c r="V8262" s="51"/>
      <c r="W8262" s="35"/>
    </row>
    <row r="8263" spans="4:23">
      <c r="D8263" s="51"/>
      <c r="E8263" s="35"/>
      <c r="F8263" s="51"/>
      <c r="J8263" s="35"/>
      <c r="M8263" s="51"/>
      <c r="O8263" s="35"/>
      <c r="P8263" s="35"/>
      <c r="Q8263" s="35"/>
      <c r="R8263" s="51"/>
      <c r="T8263" s="35"/>
      <c r="U8263" s="35"/>
      <c r="V8263" s="51"/>
      <c r="W8263" s="35"/>
    </row>
    <row r="8264" spans="4:23">
      <c r="D8264" s="51"/>
      <c r="E8264" s="35"/>
      <c r="F8264" s="51"/>
      <c r="J8264" s="35"/>
      <c r="M8264" s="51"/>
      <c r="O8264" s="35"/>
      <c r="P8264" s="35"/>
      <c r="Q8264" s="35"/>
      <c r="R8264" s="51"/>
      <c r="T8264" s="35"/>
      <c r="U8264" s="35"/>
      <c r="V8264" s="51"/>
      <c r="W8264" s="35"/>
    </row>
    <row r="8265" spans="4:23">
      <c r="D8265" s="51"/>
      <c r="E8265" s="35"/>
      <c r="F8265" s="51"/>
      <c r="J8265" s="35"/>
      <c r="M8265" s="51"/>
      <c r="O8265" s="35"/>
      <c r="P8265" s="35"/>
      <c r="Q8265" s="35"/>
      <c r="R8265" s="51"/>
      <c r="T8265" s="35"/>
      <c r="U8265" s="35"/>
      <c r="V8265" s="51"/>
      <c r="W8265" s="35"/>
    </row>
    <row r="8266" spans="4:23">
      <c r="D8266" s="51"/>
      <c r="E8266" s="35"/>
      <c r="F8266" s="51"/>
      <c r="J8266" s="35"/>
      <c r="M8266" s="51"/>
      <c r="O8266" s="35"/>
      <c r="P8266" s="35"/>
      <c r="Q8266" s="35"/>
      <c r="R8266" s="51"/>
      <c r="T8266" s="35"/>
      <c r="U8266" s="35"/>
      <c r="V8266" s="51"/>
      <c r="W8266" s="35"/>
    </row>
    <row r="8267" spans="4:23">
      <c r="D8267" s="51"/>
      <c r="E8267" s="35"/>
      <c r="F8267" s="51"/>
      <c r="J8267" s="35"/>
      <c r="M8267" s="51"/>
      <c r="O8267" s="35"/>
      <c r="P8267" s="35"/>
      <c r="Q8267" s="35"/>
      <c r="R8267" s="51"/>
      <c r="T8267" s="35"/>
      <c r="U8267" s="35"/>
      <c r="V8267" s="51"/>
      <c r="W8267" s="35"/>
    </row>
    <row r="8268" spans="4:23">
      <c r="D8268" s="51"/>
      <c r="E8268" s="35"/>
      <c r="F8268" s="51"/>
      <c r="J8268" s="35"/>
      <c r="M8268" s="51"/>
      <c r="O8268" s="35"/>
      <c r="P8268" s="35"/>
      <c r="Q8268" s="35"/>
      <c r="R8268" s="51"/>
      <c r="T8268" s="35"/>
      <c r="U8268" s="35"/>
      <c r="V8268" s="51"/>
      <c r="W8268" s="35"/>
    </row>
    <row r="8269" spans="4:23">
      <c r="D8269" s="51"/>
      <c r="E8269" s="35"/>
      <c r="F8269" s="51"/>
      <c r="J8269" s="35"/>
      <c r="M8269" s="51"/>
      <c r="O8269" s="35"/>
      <c r="P8269" s="35"/>
      <c r="Q8269" s="35"/>
      <c r="R8269" s="51"/>
      <c r="T8269" s="35"/>
      <c r="U8269" s="35"/>
      <c r="V8269" s="51"/>
      <c r="W8269" s="35"/>
    </row>
    <row r="8270" spans="4:23">
      <c r="D8270" s="51"/>
      <c r="E8270" s="35"/>
      <c r="F8270" s="51"/>
      <c r="J8270" s="35"/>
      <c r="M8270" s="51"/>
      <c r="O8270" s="35"/>
      <c r="P8270" s="35"/>
      <c r="Q8270" s="35"/>
      <c r="R8270" s="51"/>
      <c r="T8270" s="35"/>
      <c r="U8270" s="35"/>
      <c r="V8270" s="51"/>
      <c r="W8270" s="35"/>
    </row>
    <row r="8271" spans="4:23">
      <c r="D8271" s="51"/>
      <c r="E8271" s="35"/>
      <c r="F8271" s="51"/>
      <c r="J8271" s="35"/>
      <c r="M8271" s="51"/>
      <c r="O8271" s="35"/>
      <c r="P8271" s="35"/>
      <c r="Q8271" s="35"/>
      <c r="R8271" s="51"/>
      <c r="T8271" s="35"/>
      <c r="U8271" s="35"/>
      <c r="V8271" s="51"/>
      <c r="W8271" s="35"/>
    </row>
    <row r="8272" spans="4:23">
      <c r="D8272" s="51"/>
      <c r="E8272" s="35"/>
      <c r="F8272" s="51"/>
      <c r="J8272" s="35"/>
      <c r="M8272" s="51"/>
      <c r="O8272" s="35"/>
      <c r="P8272" s="35"/>
      <c r="Q8272" s="35"/>
      <c r="R8272" s="51"/>
      <c r="T8272" s="35"/>
      <c r="U8272" s="35"/>
      <c r="V8272" s="51"/>
      <c r="W8272" s="35"/>
    </row>
    <row r="8273" spans="4:23">
      <c r="D8273" s="51"/>
      <c r="E8273" s="35"/>
      <c r="F8273" s="51"/>
      <c r="J8273" s="35"/>
      <c r="M8273" s="51"/>
      <c r="O8273" s="35"/>
      <c r="P8273" s="35"/>
      <c r="Q8273" s="35"/>
      <c r="R8273" s="51"/>
      <c r="T8273" s="35"/>
      <c r="U8273" s="35"/>
      <c r="V8273" s="51"/>
      <c r="W8273" s="35"/>
    </row>
    <row r="8274" spans="4:23">
      <c r="D8274" s="51"/>
      <c r="E8274" s="35"/>
      <c r="F8274" s="51"/>
      <c r="J8274" s="35"/>
      <c r="M8274" s="51"/>
      <c r="O8274" s="35"/>
      <c r="P8274" s="35"/>
      <c r="Q8274" s="35"/>
      <c r="R8274" s="51"/>
      <c r="T8274" s="35"/>
      <c r="U8274" s="35"/>
      <c r="V8274" s="51"/>
      <c r="W8274" s="35"/>
    </row>
    <row r="8275" spans="4:23">
      <c r="D8275" s="51"/>
      <c r="E8275" s="35"/>
      <c r="F8275" s="51"/>
      <c r="J8275" s="35"/>
      <c r="M8275" s="51"/>
      <c r="O8275" s="35"/>
      <c r="P8275" s="35"/>
      <c r="Q8275" s="35"/>
      <c r="R8275" s="51"/>
      <c r="T8275" s="35"/>
      <c r="U8275" s="35"/>
      <c r="V8275" s="51"/>
      <c r="W8275" s="35"/>
    </row>
    <row r="8276" spans="4:23">
      <c r="D8276" s="51"/>
      <c r="E8276" s="35"/>
      <c r="F8276" s="51"/>
      <c r="J8276" s="35"/>
      <c r="M8276" s="51"/>
      <c r="O8276" s="35"/>
      <c r="P8276" s="35"/>
      <c r="Q8276" s="35"/>
      <c r="R8276" s="51"/>
      <c r="T8276" s="35"/>
      <c r="U8276" s="35"/>
      <c r="V8276" s="51"/>
      <c r="W8276" s="35"/>
    </row>
    <row r="8277" spans="4:23">
      <c r="D8277" s="51"/>
      <c r="E8277" s="35"/>
      <c r="F8277" s="51"/>
      <c r="J8277" s="35"/>
      <c r="M8277" s="51"/>
      <c r="O8277" s="35"/>
      <c r="P8277" s="35"/>
      <c r="Q8277" s="35"/>
      <c r="R8277" s="51"/>
      <c r="T8277" s="35"/>
      <c r="U8277" s="35"/>
      <c r="V8277" s="51"/>
      <c r="W8277" s="35"/>
    </row>
    <row r="8278" spans="4:23">
      <c r="D8278" s="51"/>
      <c r="E8278" s="35"/>
      <c r="F8278" s="51"/>
      <c r="J8278" s="35"/>
      <c r="M8278" s="51"/>
      <c r="O8278" s="35"/>
      <c r="P8278" s="35"/>
      <c r="Q8278" s="35"/>
      <c r="R8278" s="51"/>
      <c r="T8278" s="35"/>
      <c r="U8278" s="35"/>
      <c r="V8278" s="51"/>
      <c r="W8278" s="35"/>
    </row>
    <row r="8279" spans="4:23">
      <c r="D8279" s="51"/>
      <c r="E8279" s="35"/>
      <c r="F8279" s="51"/>
      <c r="J8279" s="35"/>
      <c r="M8279" s="51"/>
      <c r="O8279" s="35"/>
      <c r="P8279" s="35"/>
      <c r="Q8279" s="35"/>
      <c r="R8279" s="51"/>
      <c r="T8279" s="35"/>
      <c r="U8279" s="35"/>
      <c r="V8279" s="51"/>
      <c r="W8279" s="35"/>
    </row>
    <row r="8280" spans="4:23">
      <c r="D8280" s="51"/>
      <c r="E8280" s="35"/>
      <c r="F8280" s="51"/>
      <c r="J8280" s="35"/>
      <c r="M8280" s="51"/>
      <c r="O8280" s="35"/>
      <c r="P8280" s="35"/>
      <c r="Q8280" s="35"/>
      <c r="R8280" s="51"/>
      <c r="T8280" s="35"/>
      <c r="U8280" s="35"/>
      <c r="V8280" s="51"/>
      <c r="W8280" s="35"/>
    </row>
    <row r="8281" spans="4:23">
      <c r="D8281" s="51"/>
      <c r="E8281" s="35"/>
      <c r="F8281" s="51"/>
      <c r="J8281" s="35"/>
      <c r="M8281" s="51"/>
      <c r="O8281" s="35"/>
      <c r="P8281" s="35"/>
      <c r="Q8281" s="35"/>
      <c r="R8281" s="51"/>
      <c r="T8281" s="35"/>
      <c r="U8281" s="35"/>
      <c r="V8281" s="51"/>
      <c r="W8281" s="35"/>
    </row>
    <row r="8282" spans="4:23">
      <c r="D8282" s="51"/>
      <c r="E8282" s="35"/>
      <c r="F8282" s="51"/>
      <c r="J8282" s="35"/>
      <c r="M8282" s="51"/>
      <c r="O8282" s="35"/>
      <c r="P8282" s="35"/>
      <c r="Q8282" s="35"/>
      <c r="R8282" s="51"/>
      <c r="T8282" s="35"/>
      <c r="U8282" s="35"/>
      <c r="V8282" s="51"/>
      <c r="W8282" s="35"/>
    </row>
    <row r="8283" spans="4:23">
      <c r="D8283" s="51"/>
      <c r="E8283" s="35"/>
      <c r="F8283" s="51"/>
      <c r="J8283" s="35"/>
      <c r="M8283" s="51"/>
      <c r="O8283" s="35"/>
      <c r="P8283" s="35"/>
      <c r="Q8283" s="35"/>
      <c r="R8283" s="51"/>
      <c r="T8283" s="35"/>
      <c r="U8283" s="35"/>
      <c r="V8283" s="51"/>
      <c r="W8283" s="35"/>
    </row>
    <row r="8284" spans="4:23">
      <c r="D8284" s="51"/>
      <c r="E8284" s="35"/>
      <c r="F8284" s="51"/>
      <c r="J8284" s="35"/>
      <c r="M8284" s="51"/>
      <c r="O8284" s="35"/>
      <c r="P8284" s="35"/>
      <c r="Q8284" s="35"/>
      <c r="R8284" s="51"/>
      <c r="T8284" s="35"/>
      <c r="U8284" s="35"/>
      <c r="V8284" s="51"/>
      <c r="W8284" s="35"/>
    </row>
    <row r="8285" spans="4:23">
      <c r="D8285" s="51"/>
      <c r="E8285" s="35"/>
      <c r="F8285" s="51"/>
      <c r="J8285" s="35"/>
      <c r="M8285" s="51"/>
      <c r="O8285" s="35"/>
      <c r="P8285" s="35"/>
      <c r="Q8285" s="35"/>
      <c r="R8285" s="51"/>
      <c r="T8285" s="35"/>
      <c r="U8285" s="35"/>
      <c r="V8285" s="51"/>
      <c r="W8285" s="35"/>
    </row>
    <row r="8286" spans="4:23">
      <c r="D8286" s="51"/>
      <c r="E8286" s="35"/>
      <c r="F8286" s="51"/>
      <c r="J8286" s="35"/>
      <c r="M8286" s="51"/>
      <c r="O8286" s="35"/>
      <c r="P8286" s="35"/>
      <c r="Q8286" s="35"/>
      <c r="R8286" s="51"/>
      <c r="T8286" s="35"/>
      <c r="U8286" s="35"/>
      <c r="V8286" s="51"/>
      <c r="W8286" s="35"/>
    </row>
    <row r="8287" spans="4:23">
      <c r="D8287" s="51"/>
      <c r="E8287" s="35"/>
      <c r="F8287" s="51"/>
      <c r="J8287" s="35"/>
      <c r="M8287" s="51"/>
      <c r="O8287" s="35"/>
      <c r="P8287" s="35"/>
      <c r="Q8287" s="35"/>
      <c r="R8287" s="51"/>
      <c r="T8287" s="35"/>
      <c r="U8287" s="35"/>
      <c r="V8287" s="51"/>
      <c r="W8287" s="35"/>
    </row>
    <row r="8288" spans="4:23">
      <c r="D8288" s="51"/>
      <c r="E8288" s="35"/>
      <c r="F8288" s="51"/>
      <c r="J8288" s="35"/>
      <c r="M8288" s="51"/>
      <c r="O8288" s="35"/>
      <c r="P8288" s="35"/>
      <c r="Q8288" s="35"/>
      <c r="R8288" s="51"/>
      <c r="T8288" s="35"/>
      <c r="U8288" s="35"/>
      <c r="V8288" s="51"/>
      <c r="W8288" s="35"/>
    </row>
    <row r="8289" spans="4:23">
      <c r="D8289" s="51"/>
      <c r="E8289" s="35"/>
      <c r="F8289" s="51"/>
      <c r="J8289" s="35"/>
      <c r="M8289" s="51"/>
      <c r="O8289" s="35"/>
      <c r="P8289" s="35"/>
      <c r="Q8289" s="35"/>
      <c r="R8289" s="51"/>
      <c r="T8289" s="35"/>
      <c r="U8289" s="35"/>
      <c r="V8289" s="51"/>
      <c r="W8289" s="35"/>
    </row>
    <row r="8290" spans="4:23">
      <c r="D8290" s="51"/>
      <c r="E8290" s="35"/>
      <c r="F8290" s="51"/>
      <c r="J8290" s="35"/>
      <c r="M8290" s="51"/>
      <c r="O8290" s="35"/>
      <c r="P8290" s="35"/>
      <c r="Q8290" s="35"/>
      <c r="R8290" s="51"/>
      <c r="T8290" s="35"/>
      <c r="U8290" s="35"/>
      <c r="V8290" s="51"/>
      <c r="W8290" s="35"/>
    </row>
    <row r="8291" spans="4:23">
      <c r="D8291" s="51"/>
      <c r="E8291" s="35"/>
      <c r="F8291" s="51"/>
      <c r="J8291" s="35"/>
      <c r="M8291" s="51"/>
      <c r="O8291" s="35"/>
      <c r="P8291" s="35"/>
      <c r="Q8291" s="35"/>
      <c r="R8291" s="51"/>
      <c r="T8291" s="35"/>
      <c r="U8291" s="35"/>
      <c r="V8291" s="51"/>
      <c r="W8291" s="35"/>
    </row>
    <row r="8292" spans="4:23">
      <c r="D8292" s="51"/>
      <c r="E8292" s="35"/>
      <c r="F8292" s="51"/>
      <c r="J8292" s="35"/>
      <c r="M8292" s="51"/>
      <c r="O8292" s="35"/>
      <c r="P8292" s="35"/>
      <c r="Q8292" s="35"/>
      <c r="R8292" s="51"/>
      <c r="T8292" s="35"/>
      <c r="U8292" s="35"/>
      <c r="V8292" s="51"/>
      <c r="W8292" s="35"/>
    </row>
    <row r="8293" spans="4:23">
      <c r="D8293" s="51"/>
      <c r="E8293" s="35"/>
      <c r="F8293" s="51"/>
      <c r="J8293" s="35"/>
      <c r="M8293" s="51"/>
      <c r="O8293" s="35"/>
      <c r="P8293" s="35"/>
      <c r="Q8293" s="35"/>
      <c r="R8293" s="51"/>
      <c r="T8293" s="35"/>
      <c r="U8293" s="35"/>
      <c r="V8293" s="51"/>
      <c r="W8293" s="35"/>
    </row>
    <row r="8294" spans="4:23">
      <c r="D8294" s="51"/>
      <c r="E8294" s="35"/>
      <c r="F8294" s="51"/>
      <c r="J8294" s="35"/>
      <c r="M8294" s="51"/>
      <c r="O8294" s="35"/>
      <c r="P8294" s="35"/>
      <c r="Q8294" s="35"/>
      <c r="R8294" s="51"/>
      <c r="T8294" s="35"/>
      <c r="U8294" s="35"/>
      <c r="V8294" s="51"/>
      <c r="W8294" s="35"/>
    </row>
    <row r="8295" spans="4:23">
      <c r="D8295" s="51"/>
      <c r="E8295" s="35"/>
      <c r="F8295" s="51"/>
      <c r="J8295" s="35"/>
      <c r="M8295" s="51"/>
      <c r="O8295" s="35"/>
      <c r="P8295" s="35"/>
      <c r="Q8295" s="35"/>
      <c r="R8295" s="51"/>
      <c r="T8295" s="35"/>
      <c r="U8295" s="35"/>
      <c r="V8295" s="51"/>
      <c r="W8295" s="35"/>
    </row>
    <row r="8296" spans="4:23">
      <c r="D8296" s="51"/>
      <c r="E8296" s="35"/>
      <c r="F8296" s="51"/>
      <c r="J8296" s="35"/>
      <c r="M8296" s="51"/>
      <c r="O8296" s="35"/>
      <c r="P8296" s="35"/>
      <c r="Q8296" s="35"/>
      <c r="R8296" s="51"/>
      <c r="T8296" s="35"/>
      <c r="U8296" s="35"/>
      <c r="V8296" s="51"/>
      <c r="W8296" s="35"/>
    </row>
    <row r="8297" spans="4:23">
      <c r="D8297" s="51"/>
      <c r="E8297" s="35"/>
      <c r="F8297" s="51"/>
      <c r="J8297" s="35"/>
      <c r="M8297" s="51"/>
      <c r="O8297" s="35"/>
      <c r="P8297" s="35"/>
      <c r="Q8297" s="35"/>
      <c r="R8297" s="51"/>
      <c r="T8297" s="35"/>
      <c r="U8297" s="35"/>
      <c r="V8297" s="51"/>
      <c r="W8297" s="35"/>
    </row>
    <row r="8298" spans="4:23">
      <c r="D8298" s="51"/>
      <c r="E8298" s="35"/>
      <c r="F8298" s="51"/>
      <c r="J8298" s="35"/>
      <c r="M8298" s="51"/>
      <c r="O8298" s="35"/>
      <c r="P8298" s="35"/>
      <c r="Q8298" s="35"/>
      <c r="R8298" s="51"/>
      <c r="T8298" s="35"/>
      <c r="U8298" s="35"/>
      <c r="V8298" s="51"/>
      <c r="W8298" s="35"/>
    </row>
    <row r="8299" spans="4:23">
      <c r="D8299" s="51"/>
      <c r="E8299" s="35"/>
      <c r="F8299" s="51"/>
      <c r="J8299" s="35"/>
      <c r="M8299" s="51"/>
      <c r="O8299" s="35"/>
      <c r="P8299" s="35"/>
      <c r="Q8299" s="35"/>
      <c r="R8299" s="51"/>
      <c r="T8299" s="35"/>
      <c r="U8299" s="35"/>
      <c r="V8299" s="51"/>
      <c r="W8299" s="35"/>
    </row>
    <row r="8300" spans="4:23">
      <c r="D8300" s="51"/>
      <c r="E8300" s="35"/>
      <c r="F8300" s="51"/>
      <c r="J8300" s="35"/>
      <c r="M8300" s="51"/>
      <c r="O8300" s="35"/>
      <c r="P8300" s="35"/>
      <c r="Q8300" s="35"/>
      <c r="R8300" s="51"/>
      <c r="T8300" s="35"/>
      <c r="U8300" s="35"/>
      <c r="V8300" s="51"/>
      <c r="W8300" s="35"/>
    </row>
    <row r="8301" spans="4:23">
      <c r="D8301" s="51"/>
      <c r="E8301" s="35"/>
      <c r="F8301" s="51"/>
      <c r="J8301" s="35"/>
      <c r="M8301" s="51"/>
      <c r="O8301" s="35"/>
      <c r="P8301" s="35"/>
      <c r="Q8301" s="35"/>
      <c r="R8301" s="51"/>
      <c r="T8301" s="35"/>
      <c r="U8301" s="35"/>
      <c r="V8301" s="51"/>
      <c r="W8301" s="35"/>
    </row>
    <row r="8302" spans="4:23">
      <c r="D8302" s="51"/>
      <c r="E8302" s="35"/>
      <c r="F8302" s="51"/>
      <c r="J8302" s="35"/>
      <c r="M8302" s="51"/>
      <c r="O8302" s="35"/>
      <c r="P8302" s="35"/>
      <c r="Q8302" s="35"/>
      <c r="R8302" s="51"/>
      <c r="T8302" s="35"/>
      <c r="U8302" s="35"/>
      <c r="V8302" s="51"/>
      <c r="W8302" s="35"/>
    </row>
    <row r="8303" spans="4:23">
      <c r="D8303" s="51"/>
      <c r="E8303" s="35"/>
      <c r="F8303" s="51"/>
      <c r="J8303" s="35"/>
      <c r="M8303" s="51"/>
      <c r="O8303" s="35"/>
      <c r="P8303" s="35"/>
      <c r="Q8303" s="35"/>
      <c r="R8303" s="51"/>
      <c r="T8303" s="35"/>
      <c r="U8303" s="35"/>
      <c r="V8303" s="51"/>
      <c r="W8303" s="35"/>
    </row>
    <row r="8304" spans="4:23">
      <c r="D8304" s="51"/>
      <c r="E8304" s="35"/>
      <c r="F8304" s="51"/>
      <c r="J8304" s="35"/>
      <c r="M8304" s="51"/>
      <c r="O8304" s="35"/>
      <c r="P8304" s="35"/>
      <c r="Q8304" s="35"/>
      <c r="R8304" s="51"/>
      <c r="T8304" s="35"/>
      <c r="U8304" s="35"/>
      <c r="V8304" s="51"/>
      <c r="W8304" s="35"/>
    </row>
    <row r="8305" spans="4:23">
      <c r="D8305" s="51"/>
      <c r="E8305" s="35"/>
      <c r="F8305" s="51"/>
      <c r="J8305" s="35"/>
      <c r="M8305" s="51"/>
      <c r="O8305" s="35"/>
      <c r="P8305" s="35"/>
      <c r="Q8305" s="35"/>
      <c r="R8305" s="51"/>
      <c r="T8305" s="35"/>
      <c r="U8305" s="35"/>
      <c r="V8305" s="51"/>
      <c r="W8305" s="35"/>
    </row>
    <row r="8306" spans="4:23">
      <c r="D8306" s="51"/>
      <c r="E8306" s="35"/>
      <c r="F8306" s="51"/>
      <c r="J8306" s="35"/>
      <c r="M8306" s="51"/>
      <c r="O8306" s="35"/>
      <c r="P8306" s="35"/>
      <c r="Q8306" s="35"/>
      <c r="R8306" s="51"/>
      <c r="T8306" s="35"/>
      <c r="U8306" s="35"/>
      <c r="V8306" s="51"/>
      <c r="W8306" s="35"/>
    </row>
    <row r="8307" spans="4:23">
      <c r="D8307" s="51"/>
      <c r="E8307" s="35"/>
      <c r="F8307" s="51"/>
      <c r="J8307" s="35"/>
      <c r="M8307" s="51"/>
      <c r="O8307" s="35"/>
      <c r="P8307" s="35"/>
      <c r="Q8307" s="35"/>
      <c r="R8307" s="51"/>
      <c r="T8307" s="35"/>
      <c r="U8307" s="35"/>
      <c r="V8307" s="51"/>
      <c r="W8307" s="35"/>
    </row>
    <row r="8308" spans="4:23">
      <c r="D8308" s="51"/>
      <c r="E8308" s="35"/>
      <c r="F8308" s="51"/>
      <c r="J8308" s="35"/>
      <c r="M8308" s="51"/>
      <c r="O8308" s="35"/>
      <c r="P8308" s="35"/>
      <c r="Q8308" s="35"/>
      <c r="R8308" s="51"/>
      <c r="T8308" s="35"/>
      <c r="U8308" s="35"/>
      <c r="V8308" s="51"/>
      <c r="W8308" s="35"/>
    </row>
    <row r="8309" spans="4:23">
      <c r="D8309" s="51"/>
      <c r="E8309" s="35"/>
      <c r="F8309" s="51"/>
      <c r="J8309" s="35"/>
      <c r="M8309" s="51"/>
      <c r="O8309" s="35"/>
      <c r="P8309" s="35"/>
      <c r="Q8309" s="35"/>
      <c r="R8309" s="51"/>
      <c r="T8309" s="35"/>
      <c r="U8309" s="35"/>
      <c r="V8309" s="51"/>
      <c r="W8309" s="35"/>
    </row>
    <row r="8310" spans="4:23">
      <c r="D8310" s="51"/>
      <c r="E8310" s="35"/>
      <c r="F8310" s="51"/>
      <c r="J8310" s="35"/>
      <c r="M8310" s="51"/>
      <c r="O8310" s="35"/>
      <c r="P8310" s="35"/>
      <c r="Q8310" s="35"/>
      <c r="R8310" s="51"/>
      <c r="T8310" s="35"/>
      <c r="U8310" s="35"/>
      <c r="V8310" s="51"/>
      <c r="W8310" s="35"/>
    </row>
    <row r="8311" spans="4:23">
      <c r="D8311" s="51"/>
      <c r="E8311" s="35"/>
      <c r="F8311" s="51"/>
      <c r="J8311" s="35"/>
      <c r="M8311" s="51"/>
      <c r="O8311" s="35"/>
      <c r="P8311" s="35"/>
      <c r="Q8311" s="35"/>
      <c r="R8311" s="51"/>
      <c r="T8311" s="35"/>
      <c r="U8311" s="35"/>
      <c r="V8311" s="51"/>
      <c r="W8311" s="35"/>
    </row>
    <row r="8312" spans="4:23">
      <c r="D8312" s="51"/>
      <c r="E8312" s="35"/>
      <c r="F8312" s="51"/>
      <c r="J8312" s="35"/>
      <c r="M8312" s="51"/>
      <c r="O8312" s="35"/>
      <c r="P8312" s="35"/>
      <c r="Q8312" s="35"/>
      <c r="R8312" s="51"/>
      <c r="T8312" s="35"/>
      <c r="U8312" s="35"/>
      <c r="V8312" s="51"/>
      <c r="W8312" s="35"/>
    </row>
    <row r="8313" spans="4:23">
      <c r="D8313" s="51"/>
      <c r="E8313" s="35"/>
      <c r="F8313" s="51"/>
      <c r="J8313" s="35"/>
      <c r="M8313" s="51"/>
      <c r="O8313" s="35"/>
      <c r="P8313" s="35"/>
      <c r="Q8313" s="35"/>
      <c r="R8313" s="51"/>
      <c r="T8313" s="35"/>
      <c r="U8313" s="35"/>
      <c r="V8313" s="51"/>
      <c r="W8313" s="35"/>
    </row>
    <row r="8314" spans="4:23">
      <c r="D8314" s="51"/>
      <c r="E8314" s="35"/>
      <c r="F8314" s="51"/>
      <c r="J8314" s="35"/>
      <c r="M8314" s="51"/>
      <c r="O8314" s="35"/>
      <c r="P8314" s="35"/>
      <c r="Q8314" s="35"/>
      <c r="R8314" s="51"/>
      <c r="T8314" s="35"/>
      <c r="U8314" s="35"/>
      <c r="V8314" s="51"/>
      <c r="W8314" s="35"/>
    </row>
    <row r="8315" spans="4:23">
      <c r="D8315" s="51"/>
      <c r="E8315" s="35"/>
      <c r="F8315" s="51"/>
      <c r="J8315" s="35"/>
      <c r="M8315" s="51"/>
      <c r="O8315" s="35"/>
      <c r="P8315" s="35"/>
      <c r="Q8315" s="35"/>
      <c r="R8315" s="51"/>
      <c r="T8315" s="35"/>
      <c r="U8315" s="35"/>
      <c r="V8315" s="51"/>
      <c r="W8315" s="35"/>
    </row>
    <row r="8316" spans="4:23">
      <c r="D8316" s="51"/>
      <c r="E8316" s="35"/>
      <c r="F8316" s="51"/>
      <c r="J8316" s="35"/>
      <c r="M8316" s="51"/>
      <c r="O8316" s="35"/>
      <c r="P8316" s="35"/>
      <c r="Q8316" s="35"/>
      <c r="R8316" s="51"/>
      <c r="T8316" s="35"/>
      <c r="U8316" s="35"/>
      <c r="V8316" s="51"/>
      <c r="W8316" s="35"/>
    </row>
    <row r="8317" spans="4:23">
      <c r="D8317" s="51"/>
      <c r="E8317" s="35"/>
      <c r="F8317" s="51"/>
      <c r="J8317" s="35"/>
      <c r="M8317" s="51"/>
      <c r="O8317" s="35"/>
      <c r="P8317" s="35"/>
      <c r="Q8317" s="35"/>
      <c r="R8317" s="51"/>
      <c r="T8317" s="35"/>
      <c r="U8317" s="35"/>
      <c r="V8317" s="51"/>
      <c r="W8317" s="35"/>
    </row>
    <row r="8318" spans="4:23">
      <c r="D8318" s="51"/>
      <c r="E8318" s="35"/>
      <c r="F8318" s="51"/>
      <c r="J8318" s="35"/>
      <c r="M8318" s="51"/>
      <c r="O8318" s="35"/>
      <c r="P8318" s="35"/>
      <c r="Q8318" s="35"/>
      <c r="R8318" s="51"/>
      <c r="T8318" s="35"/>
      <c r="U8318" s="35"/>
      <c r="V8318" s="51"/>
      <c r="W8318" s="35"/>
    </row>
    <row r="8319" spans="4:23">
      <c r="D8319" s="51"/>
      <c r="E8319" s="35"/>
      <c r="F8319" s="51"/>
      <c r="J8319" s="35"/>
      <c r="M8319" s="51"/>
      <c r="O8319" s="35"/>
      <c r="P8319" s="35"/>
      <c r="Q8319" s="35"/>
      <c r="R8319" s="51"/>
      <c r="T8319" s="35"/>
      <c r="U8319" s="35"/>
      <c r="V8319" s="51"/>
      <c r="W8319" s="35"/>
    </row>
    <row r="8320" spans="4:23">
      <c r="D8320" s="51"/>
      <c r="E8320" s="35"/>
      <c r="F8320" s="51"/>
      <c r="J8320" s="35"/>
      <c r="M8320" s="51"/>
      <c r="O8320" s="35"/>
      <c r="P8320" s="35"/>
      <c r="Q8320" s="35"/>
      <c r="R8320" s="51"/>
      <c r="T8320" s="35"/>
      <c r="U8320" s="35"/>
      <c r="V8320" s="51"/>
      <c r="W8320" s="35"/>
    </row>
    <row r="8321" spans="4:23">
      <c r="D8321" s="51"/>
      <c r="E8321" s="35"/>
      <c r="F8321" s="51"/>
      <c r="J8321" s="35"/>
      <c r="M8321" s="51"/>
      <c r="O8321" s="35"/>
      <c r="P8321" s="35"/>
      <c r="Q8321" s="35"/>
      <c r="R8321" s="51"/>
      <c r="T8321" s="35"/>
      <c r="U8321" s="35"/>
      <c r="V8321" s="51"/>
      <c r="W8321" s="35"/>
    </row>
    <row r="8322" spans="4:23">
      <c r="D8322" s="51"/>
      <c r="E8322" s="35"/>
      <c r="F8322" s="51"/>
      <c r="J8322" s="35"/>
      <c r="M8322" s="51"/>
      <c r="O8322" s="35"/>
      <c r="P8322" s="35"/>
      <c r="Q8322" s="35"/>
      <c r="R8322" s="51"/>
      <c r="T8322" s="35"/>
      <c r="U8322" s="35"/>
      <c r="V8322" s="51"/>
      <c r="W8322" s="35"/>
    </row>
    <row r="8323" spans="4:23">
      <c r="D8323" s="51"/>
      <c r="E8323" s="35"/>
      <c r="F8323" s="51"/>
      <c r="J8323" s="35"/>
      <c r="M8323" s="51"/>
      <c r="O8323" s="35"/>
      <c r="P8323" s="35"/>
      <c r="Q8323" s="35"/>
      <c r="R8323" s="51"/>
      <c r="T8323" s="35"/>
      <c r="U8323" s="35"/>
      <c r="V8323" s="51"/>
      <c r="W8323" s="35"/>
    </row>
    <row r="8324" spans="4:23">
      <c r="D8324" s="51"/>
      <c r="E8324" s="35"/>
      <c r="F8324" s="51"/>
      <c r="J8324" s="35"/>
      <c r="M8324" s="51"/>
      <c r="O8324" s="35"/>
      <c r="P8324" s="35"/>
      <c r="Q8324" s="35"/>
      <c r="R8324" s="51"/>
      <c r="T8324" s="35"/>
      <c r="U8324" s="35"/>
      <c r="V8324" s="51"/>
      <c r="W8324" s="35"/>
    </row>
    <row r="8325" spans="4:23">
      <c r="D8325" s="51"/>
      <c r="E8325" s="35"/>
      <c r="F8325" s="51"/>
      <c r="J8325" s="35"/>
      <c r="M8325" s="51"/>
      <c r="O8325" s="35"/>
      <c r="P8325" s="35"/>
      <c r="Q8325" s="35"/>
      <c r="R8325" s="51"/>
      <c r="T8325" s="35"/>
      <c r="U8325" s="35"/>
      <c r="V8325" s="51"/>
      <c r="W8325" s="35"/>
    </row>
    <row r="8326" spans="4:23">
      <c r="D8326" s="51"/>
      <c r="E8326" s="35"/>
      <c r="F8326" s="51"/>
      <c r="J8326" s="35"/>
      <c r="M8326" s="51"/>
      <c r="O8326" s="35"/>
      <c r="P8326" s="35"/>
      <c r="Q8326" s="35"/>
      <c r="R8326" s="51"/>
      <c r="T8326" s="35"/>
      <c r="U8326" s="35"/>
      <c r="V8326" s="51"/>
      <c r="W8326" s="35"/>
    </row>
    <row r="8327" spans="4:23">
      <c r="D8327" s="51"/>
      <c r="E8327" s="35"/>
      <c r="F8327" s="51"/>
      <c r="J8327" s="35"/>
      <c r="M8327" s="51"/>
      <c r="O8327" s="35"/>
      <c r="P8327" s="35"/>
      <c r="Q8327" s="35"/>
      <c r="R8327" s="51"/>
      <c r="T8327" s="35"/>
      <c r="U8327" s="35"/>
      <c r="V8327" s="51"/>
      <c r="W8327" s="35"/>
    </row>
    <row r="8328" spans="4:23">
      <c r="D8328" s="51"/>
      <c r="E8328" s="35"/>
      <c r="F8328" s="51"/>
      <c r="J8328" s="35"/>
      <c r="M8328" s="51"/>
      <c r="O8328" s="35"/>
      <c r="P8328" s="35"/>
      <c r="Q8328" s="35"/>
      <c r="R8328" s="51"/>
      <c r="T8328" s="35"/>
      <c r="U8328" s="35"/>
      <c r="V8328" s="51"/>
      <c r="W8328" s="35"/>
    </row>
    <row r="8329" spans="4:23">
      <c r="D8329" s="51"/>
      <c r="E8329" s="35"/>
      <c r="F8329" s="51"/>
      <c r="J8329" s="35"/>
      <c r="M8329" s="51"/>
      <c r="O8329" s="35"/>
      <c r="P8329" s="35"/>
      <c r="Q8329" s="35"/>
      <c r="R8329" s="51"/>
      <c r="T8329" s="35"/>
      <c r="U8329" s="35"/>
      <c r="V8329" s="51"/>
      <c r="W8329" s="35"/>
    </row>
    <row r="8330" spans="4:23">
      <c r="D8330" s="51"/>
      <c r="E8330" s="35"/>
      <c r="F8330" s="51"/>
      <c r="J8330" s="35"/>
      <c r="M8330" s="51"/>
      <c r="O8330" s="35"/>
      <c r="P8330" s="35"/>
      <c r="Q8330" s="35"/>
      <c r="R8330" s="51"/>
      <c r="T8330" s="35"/>
      <c r="U8330" s="35"/>
      <c r="V8330" s="51"/>
      <c r="W8330" s="35"/>
    </row>
    <row r="8331" spans="4:23">
      <c r="D8331" s="51"/>
      <c r="E8331" s="35"/>
      <c r="F8331" s="51"/>
      <c r="J8331" s="35"/>
      <c r="M8331" s="51"/>
      <c r="O8331" s="35"/>
      <c r="P8331" s="35"/>
      <c r="Q8331" s="35"/>
      <c r="R8331" s="51"/>
      <c r="T8331" s="35"/>
      <c r="U8331" s="35"/>
      <c r="V8331" s="51"/>
      <c r="W8331" s="35"/>
    </row>
    <row r="8332" spans="4:23">
      <c r="D8332" s="51"/>
      <c r="E8332" s="35"/>
      <c r="F8332" s="51"/>
      <c r="J8332" s="35"/>
      <c r="M8332" s="51"/>
      <c r="O8332" s="35"/>
      <c r="P8332" s="35"/>
      <c r="Q8332" s="35"/>
      <c r="R8332" s="51"/>
      <c r="T8332" s="35"/>
      <c r="U8332" s="35"/>
      <c r="V8332" s="51"/>
      <c r="W8332" s="35"/>
    </row>
    <row r="8333" spans="4:23">
      <c r="D8333" s="51"/>
      <c r="E8333" s="35"/>
      <c r="F8333" s="51"/>
      <c r="J8333" s="35"/>
      <c r="M8333" s="51"/>
      <c r="O8333" s="35"/>
      <c r="P8333" s="35"/>
      <c r="Q8333" s="35"/>
      <c r="R8333" s="51"/>
      <c r="T8333" s="35"/>
      <c r="U8333" s="35"/>
      <c r="V8333" s="51"/>
      <c r="W8333" s="35"/>
    </row>
    <row r="8334" spans="4:23">
      <c r="D8334" s="51"/>
      <c r="E8334" s="35"/>
      <c r="F8334" s="51"/>
      <c r="J8334" s="35"/>
      <c r="M8334" s="51"/>
      <c r="O8334" s="35"/>
      <c r="P8334" s="35"/>
      <c r="Q8334" s="35"/>
      <c r="R8334" s="51"/>
      <c r="T8334" s="35"/>
      <c r="U8334" s="35"/>
      <c r="V8334" s="51"/>
      <c r="W8334" s="35"/>
    </row>
    <row r="8335" spans="4:23">
      <c r="D8335" s="51"/>
      <c r="E8335" s="35"/>
      <c r="F8335" s="51"/>
      <c r="J8335" s="35"/>
      <c r="M8335" s="51"/>
      <c r="O8335" s="35"/>
      <c r="P8335" s="35"/>
      <c r="Q8335" s="35"/>
      <c r="R8335" s="51"/>
      <c r="T8335" s="35"/>
      <c r="U8335" s="35"/>
      <c r="V8335" s="51"/>
      <c r="W8335" s="35"/>
    </row>
    <row r="8336" spans="4:23">
      <c r="D8336" s="51"/>
      <c r="E8336" s="35"/>
      <c r="F8336" s="51"/>
      <c r="J8336" s="35"/>
      <c r="M8336" s="51"/>
      <c r="O8336" s="35"/>
      <c r="P8336" s="35"/>
      <c r="Q8336" s="35"/>
      <c r="R8336" s="51"/>
      <c r="T8336" s="35"/>
      <c r="U8336" s="35"/>
      <c r="V8336" s="51"/>
      <c r="W8336" s="35"/>
    </row>
    <row r="8337" spans="4:23">
      <c r="D8337" s="51"/>
      <c r="E8337" s="35"/>
      <c r="F8337" s="51"/>
      <c r="J8337" s="35"/>
      <c r="M8337" s="51"/>
      <c r="O8337" s="35"/>
      <c r="P8337" s="35"/>
      <c r="Q8337" s="35"/>
      <c r="R8337" s="51"/>
      <c r="T8337" s="35"/>
      <c r="U8337" s="35"/>
      <c r="V8337" s="51"/>
      <c r="W8337" s="35"/>
    </row>
    <row r="8338" spans="4:23">
      <c r="D8338" s="51"/>
      <c r="E8338" s="35"/>
      <c r="F8338" s="51"/>
      <c r="J8338" s="35"/>
      <c r="M8338" s="51"/>
      <c r="O8338" s="35"/>
      <c r="P8338" s="35"/>
      <c r="Q8338" s="35"/>
      <c r="R8338" s="51"/>
      <c r="T8338" s="35"/>
      <c r="U8338" s="35"/>
      <c r="V8338" s="51"/>
      <c r="W8338" s="35"/>
    </row>
    <row r="8339" spans="4:23">
      <c r="D8339" s="51"/>
      <c r="E8339" s="35"/>
      <c r="F8339" s="51"/>
      <c r="J8339" s="35"/>
      <c r="M8339" s="51"/>
      <c r="O8339" s="35"/>
      <c r="P8339" s="35"/>
      <c r="Q8339" s="35"/>
      <c r="R8339" s="51"/>
      <c r="T8339" s="35"/>
      <c r="U8339" s="35"/>
      <c r="V8339" s="51"/>
      <c r="W8339" s="35"/>
    </row>
    <row r="8340" spans="4:23">
      <c r="D8340" s="51"/>
      <c r="E8340" s="35"/>
      <c r="F8340" s="51"/>
      <c r="J8340" s="35"/>
      <c r="M8340" s="51"/>
      <c r="O8340" s="35"/>
      <c r="P8340" s="35"/>
      <c r="Q8340" s="35"/>
      <c r="R8340" s="51"/>
      <c r="T8340" s="35"/>
      <c r="U8340" s="35"/>
      <c r="V8340" s="51"/>
      <c r="W8340" s="35"/>
    </row>
    <row r="8341" spans="4:23">
      <c r="D8341" s="51"/>
      <c r="E8341" s="35"/>
      <c r="F8341" s="51"/>
      <c r="J8341" s="35"/>
      <c r="M8341" s="51"/>
      <c r="O8341" s="35"/>
      <c r="P8341" s="35"/>
      <c r="Q8341" s="35"/>
      <c r="R8341" s="51"/>
      <c r="T8341" s="35"/>
      <c r="U8341" s="35"/>
      <c r="V8341" s="51"/>
      <c r="W8341" s="35"/>
    </row>
    <row r="8342" spans="4:23">
      <c r="D8342" s="51"/>
      <c r="E8342" s="35"/>
      <c r="F8342" s="51"/>
      <c r="J8342" s="35"/>
      <c r="M8342" s="51"/>
      <c r="O8342" s="35"/>
      <c r="P8342" s="35"/>
      <c r="Q8342" s="35"/>
      <c r="R8342" s="51"/>
      <c r="T8342" s="35"/>
      <c r="U8342" s="35"/>
      <c r="V8342" s="51"/>
      <c r="W8342" s="35"/>
    </row>
    <row r="8343" spans="4:23">
      <c r="D8343" s="51"/>
      <c r="E8343" s="35"/>
      <c r="F8343" s="51"/>
      <c r="J8343" s="35"/>
      <c r="M8343" s="51"/>
      <c r="O8343" s="35"/>
      <c r="P8343" s="35"/>
      <c r="Q8343" s="35"/>
      <c r="R8343" s="51"/>
      <c r="T8343" s="35"/>
      <c r="U8343" s="35"/>
      <c r="V8343" s="51"/>
      <c r="W8343" s="35"/>
    </row>
    <row r="8344" spans="4:23">
      <c r="D8344" s="51"/>
      <c r="E8344" s="35"/>
      <c r="F8344" s="51"/>
      <c r="J8344" s="35"/>
      <c r="M8344" s="51"/>
      <c r="O8344" s="35"/>
      <c r="P8344" s="35"/>
      <c r="Q8344" s="35"/>
      <c r="R8344" s="51"/>
      <c r="T8344" s="35"/>
      <c r="U8344" s="35"/>
      <c r="V8344" s="51"/>
      <c r="W8344" s="35"/>
    </row>
    <row r="8345" spans="4:23">
      <c r="D8345" s="51"/>
      <c r="E8345" s="35"/>
      <c r="F8345" s="51"/>
      <c r="J8345" s="35"/>
      <c r="M8345" s="51"/>
      <c r="O8345" s="35"/>
      <c r="P8345" s="35"/>
      <c r="Q8345" s="35"/>
      <c r="R8345" s="51"/>
      <c r="T8345" s="35"/>
      <c r="U8345" s="35"/>
      <c r="V8345" s="51"/>
      <c r="W8345" s="35"/>
    </row>
    <row r="8346" spans="4:23">
      <c r="D8346" s="51"/>
      <c r="E8346" s="35"/>
      <c r="F8346" s="51"/>
      <c r="J8346" s="35"/>
      <c r="M8346" s="51"/>
      <c r="O8346" s="35"/>
      <c r="P8346" s="35"/>
      <c r="Q8346" s="35"/>
      <c r="R8346" s="51"/>
      <c r="T8346" s="35"/>
      <c r="U8346" s="35"/>
      <c r="V8346" s="51"/>
      <c r="W8346" s="35"/>
    </row>
    <row r="8347" spans="4:23">
      <c r="D8347" s="51"/>
      <c r="E8347" s="35"/>
      <c r="F8347" s="51"/>
      <c r="J8347" s="35"/>
      <c r="M8347" s="51"/>
      <c r="O8347" s="35"/>
      <c r="P8347" s="35"/>
      <c r="Q8347" s="35"/>
      <c r="R8347" s="51"/>
      <c r="T8347" s="35"/>
      <c r="U8347" s="35"/>
      <c r="V8347" s="51"/>
      <c r="W8347" s="35"/>
    </row>
    <row r="8348" spans="4:23">
      <c r="D8348" s="51"/>
      <c r="E8348" s="35"/>
      <c r="F8348" s="51"/>
      <c r="J8348" s="35"/>
      <c r="M8348" s="51"/>
      <c r="O8348" s="35"/>
      <c r="P8348" s="35"/>
      <c r="Q8348" s="35"/>
      <c r="R8348" s="51"/>
      <c r="T8348" s="35"/>
      <c r="U8348" s="35"/>
      <c r="V8348" s="51"/>
      <c r="W8348" s="35"/>
    </row>
    <row r="8349" spans="4:23">
      <c r="D8349" s="51"/>
      <c r="E8349" s="35"/>
      <c r="F8349" s="51"/>
      <c r="J8349" s="35"/>
      <c r="M8349" s="51"/>
      <c r="O8349" s="35"/>
      <c r="P8349" s="35"/>
      <c r="Q8349" s="35"/>
      <c r="R8349" s="51"/>
      <c r="T8349" s="35"/>
      <c r="U8349" s="35"/>
      <c r="V8349" s="51"/>
      <c r="W8349" s="35"/>
    </row>
    <row r="8350" spans="4:23">
      <c r="D8350" s="51"/>
      <c r="E8350" s="35"/>
      <c r="F8350" s="51"/>
      <c r="J8350" s="35"/>
      <c r="M8350" s="51"/>
      <c r="O8350" s="35"/>
      <c r="P8350" s="35"/>
      <c r="Q8350" s="35"/>
      <c r="R8350" s="51"/>
      <c r="T8350" s="35"/>
      <c r="U8350" s="35"/>
      <c r="V8350" s="51"/>
      <c r="W8350" s="35"/>
    </row>
    <row r="8351" spans="4:23">
      <c r="D8351" s="51"/>
      <c r="E8351" s="35"/>
      <c r="F8351" s="51"/>
      <c r="J8351" s="35"/>
      <c r="M8351" s="51"/>
      <c r="O8351" s="35"/>
      <c r="P8351" s="35"/>
      <c r="Q8351" s="35"/>
      <c r="R8351" s="51"/>
      <c r="T8351" s="35"/>
      <c r="U8351" s="35"/>
      <c r="V8351" s="51"/>
      <c r="W8351" s="35"/>
    </row>
    <row r="8352" spans="4:23">
      <c r="D8352" s="51"/>
      <c r="E8352" s="35"/>
      <c r="F8352" s="51"/>
      <c r="J8352" s="35"/>
      <c r="M8352" s="51"/>
      <c r="O8352" s="35"/>
      <c r="P8352" s="35"/>
      <c r="Q8352" s="35"/>
      <c r="R8352" s="51"/>
      <c r="T8352" s="35"/>
      <c r="U8352" s="35"/>
      <c r="V8352" s="51"/>
      <c r="W8352" s="35"/>
    </row>
    <row r="8353" spans="4:23">
      <c r="D8353" s="51"/>
      <c r="E8353" s="35"/>
      <c r="F8353" s="51"/>
      <c r="J8353" s="35"/>
      <c r="M8353" s="51"/>
      <c r="O8353" s="35"/>
      <c r="P8353" s="35"/>
      <c r="Q8353" s="35"/>
      <c r="R8353" s="51"/>
      <c r="T8353" s="35"/>
      <c r="U8353" s="35"/>
      <c r="V8353" s="51"/>
      <c r="W8353" s="35"/>
    </row>
    <row r="8354" spans="4:23">
      <c r="D8354" s="51"/>
      <c r="E8354" s="35"/>
      <c r="F8354" s="51"/>
      <c r="J8354" s="35"/>
      <c r="M8354" s="51"/>
      <c r="O8354" s="35"/>
      <c r="P8354" s="35"/>
      <c r="Q8354" s="35"/>
      <c r="R8354" s="51"/>
      <c r="T8354" s="35"/>
      <c r="U8354" s="35"/>
      <c r="V8354" s="51"/>
      <c r="W8354" s="35"/>
    </row>
    <row r="8355" spans="4:23">
      <c r="D8355" s="51"/>
      <c r="E8355" s="35"/>
      <c r="F8355" s="51"/>
      <c r="J8355" s="35"/>
      <c r="M8355" s="51"/>
      <c r="O8355" s="35"/>
      <c r="P8355" s="35"/>
      <c r="Q8355" s="35"/>
      <c r="R8355" s="51"/>
      <c r="T8355" s="35"/>
      <c r="U8355" s="35"/>
      <c r="V8355" s="51"/>
      <c r="W8355" s="35"/>
    </row>
    <row r="8356" spans="4:23">
      <c r="D8356" s="51"/>
      <c r="E8356" s="35"/>
      <c r="F8356" s="51"/>
      <c r="J8356" s="35"/>
      <c r="M8356" s="51"/>
      <c r="O8356" s="35"/>
      <c r="P8356" s="35"/>
      <c r="Q8356" s="35"/>
      <c r="R8356" s="51"/>
      <c r="T8356" s="35"/>
      <c r="U8356" s="35"/>
      <c r="V8356" s="51"/>
      <c r="W8356" s="35"/>
    </row>
    <row r="8357" spans="4:23">
      <c r="D8357" s="51"/>
      <c r="E8357" s="35"/>
      <c r="F8357" s="51"/>
      <c r="J8357" s="35"/>
      <c r="M8357" s="51"/>
      <c r="O8357" s="35"/>
      <c r="P8357" s="35"/>
      <c r="Q8357" s="35"/>
      <c r="R8357" s="51"/>
      <c r="T8357" s="35"/>
      <c r="U8357" s="35"/>
      <c r="V8357" s="51"/>
      <c r="W8357" s="35"/>
    </row>
    <row r="8358" spans="4:23">
      <c r="D8358" s="51"/>
      <c r="E8358" s="35"/>
      <c r="F8358" s="51"/>
      <c r="J8358" s="35"/>
      <c r="M8358" s="51"/>
      <c r="O8358" s="35"/>
      <c r="P8358" s="35"/>
      <c r="Q8358" s="35"/>
      <c r="R8358" s="51"/>
      <c r="T8358" s="35"/>
      <c r="U8358" s="35"/>
      <c r="V8358" s="51"/>
      <c r="W8358" s="35"/>
    </row>
    <row r="8359" spans="4:23">
      <c r="D8359" s="51"/>
      <c r="E8359" s="35"/>
      <c r="F8359" s="51"/>
      <c r="J8359" s="35"/>
      <c r="M8359" s="51"/>
      <c r="O8359" s="35"/>
      <c r="P8359" s="35"/>
      <c r="Q8359" s="35"/>
      <c r="R8359" s="51"/>
      <c r="T8359" s="35"/>
      <c r="U8359" s="35"/>
      <c r="V8359" s="51"/>
      <c r="W8359" s="35"/>
    </row>
    <row r="8360" spans="4:23">
      <c r="D8360" s="51"/>
      <c r="E8360" s="35"/>
      <c r="F8360" s="51"/>
      <c r="J8360" s="35"/>
      <c r="M8360" s="51"/>
      <c r="O8360" s="35"/>
      <c r="P8360" s="35"/>
      <c r="Q8360" s="35"/>
      <c r="R8360" s="51"/>
      <c r="T8360" s="35"/>
      <c r="U8360" s="35"/>
      <c r="V8360" s="51"/>
      <c r="W8360" s="35"/>
    </row>
    <row r="8361" spans="4:23">
      <c r="D8361" s="51"/>
      <c r="E8361" s="35"/>
      <c r="F8361" s="51"/>
      <c r="J8361" s="35"/>
      <c r="M8361" s="51"/>
      <c r="O8361" s="35"/>
      <c r="P8361" s="35"/>
      <c r="Q8361" s="35"/>
      <c r="R8361" s="51"/>
      <c r="T8361" s="35"/>
      <c r="U8361" s="35"/>
      <c r="V8361" s="51"/>
      <c r="W8361" s="35"/>
    </row>
    <row r="8362" spans="4:23">
      <c r="D8362" s="51"/>
      <c r="E8362" s="35"/>
      <c r="F8362" s="51"/>
      <c r="J8362" s="35"/>
      <c r="M8362" s="51"/>
      <c r="O8362" s="35"/>
      <c r="P8362" s="35"/>
      <c r="Q8362" s="35"/>
      <c r="R8362" s="51"/>
      <c r="T8362" s="35"/>
      <c r="U8362" s="35"/>
      <c r="V8362" s="51"/>
      <c r="W8362" s="35"/>
    </row>
    <row r="8363" spans="4:23">
      <c r="D8363" s="51"/>
      <c r="E8363" s="35"/>
      <c r="F8363" s="51"/>
      <c r="J8363" s="35"/>
      <c r="M8363" s="51"/>
      <c r="O8363" s="35"/>
      <c r="P8363" s="35"/>
      <c r="Q8363" s="35"/>
      <c r="R8363" s="51"/>
      <c r="T8363" s="35"/>
      <c r="U8363" s="35"/>
      <c r="V8363" s="51"/>
      <c r="W8363" s="35"/>
    </row>
    <row r="8364" spans="4:23">
      <c r="D8364" s="51"/>
      <c r="E8364" s="35"/>
      <c r="F8364" s="51"/>
      <c r="J8364" s="35"/>
      <c r="M8364" s="51"/>
      <c r="O8364" s="35"/>
      <c r="P8364" s="35"/>
      <c r="Q8364" s="35"/>
      <c r="R8364" s="51"/>
      <c r="T8364" s="35"/>
      <c r="U8364" s="35"/>
      <c r="V8364" s="51"/>
      <c r="W8364" s="35"/>
    </row>
    <row r="8365" spans="4:23">
      <c r="D8365" s="51"/>
      <c r="E8365" s="35"/>
      <c r="F8365" s="51"/>
      <c r="J8365" s="35"/>
      <c r="M8365" s="51"/>
      <c r="O8365" s="35"/>
      <c r="P8365" s="35"/>
      <c r="Q8365" s="35"/>
      <c r="R8365" s="51"/>
      <c r="T8365" s="35"/>
      <c r="U8365" s="35"/>
      <c r="V8365" s="51"/>
      <c r="W8365" s="35"/>
    </row>
    <row r="8366" spans="4:23">
      <c r="D8366" s="51"/>
      <c r="E8366" s="35"/>
      <c r="F8366" s="51"/>
      <c r="J8366" s="35"/>
      <c r="M8366" s="51"/>
      <c r="O8366" s="35"/>
      <c r="P8366" s="35"/>
      <c r="Q8366" s="35"/>
      <c r="R8366" s="51"/>
      <c r="T8366" s="35"/>
      <c r="U8366" s="35"/>
      <c r="V8366" s="51"/>
      <c r="W8366" s="35"/>
    </row>
    <row r="8367" spans="4:23">
      <c r="D8367" s="51"/>
      <c r="E8367" s="35"/>
      <c r="F8367" s="51"/>
      <c r="J8367" s="35"/>
      <c r="M8367" s="51"/>
      <c r="O8367" s="35"/>
      <c r="P8367" s="35"/>
      <c r="Q8367" s="35"/>
      <c r="R8367" s="51"/>
      <c r="T8367" s="35"/>
      <c r="U8367" s="35"/>
      <c r="V8367" s="51"/>
      <c r="W8367" s="35"/>
    </row>
    <row r="8368" spans="4:23">
      <c r="D8368" s="51"/>
      <c r="E8368" s="35"/>
      <c r="F8368" s="51"/>
      <c r="J8368" s="35"/>
      <c r="M8368" s="51"/>
      <c r="O8368" s="35"/>
      <c r="P8368" s="35"/>
      <c r="Q8368" s="35"/>
      <c r="R8368" s="51"/>
      <c r="T8368" s="35"/>
      <c r="U8368" s="35"/>
      <c r="V8368" s="51"/>
      <c r="W8368" s="35"/>
    </row>
    <row r="8369" spans="4:23">
      <c r="D8369" s="51"/>
      <c r="E8369" s="35"/>
      <c r="F8369" s="51"/>
      <c r="J8369" s="35"/>
      <c r="M8369" s="51"/>
      <c r="O8369" s="35"/>
      <c r="P8369" s="35"/>
      <c r="Q8369" s="35"/>
      <c r="R8369" s="51"/>
      <c r="T8369" s="35"/>
      <c r="U8369" s="35"/>
      <c r="V8369" s="51"/>
      <c r="W8369" s="35"/>
    </row>
    <row r="8370" spans="4:23">
      <c r="D8370" s="51"/>
      <c r="E8370" s="35"/>
      <c r="F8370" s="51"/>
      <c r="J8370" s="35"/>
      <c r="M8370" s="51"/>
      <c r="O8370" s="35"/>
      <c r="P8370" s="35"/>
      <c r="Q8370" s="35"/>
      <c r="R8370" s="51"/>
      <c r="T8370" s="35"/>
      <c r="U8370" s="35"/>
      <c r="V8370" s="51"/>
      <c r="W8370" s="35"/>
    </row>
    <row r="8371" spans="4:23">
      <c r="D8371" s="51"/>
      <c r="E8371" s="35"/>
      <c r="F8371" s="51"/>
      <c r="J8371" s="35"/>
      <c r="M8371" s="51"/>
      <c r="O8371" s="35"/>
      <c r="P8371" s="35"/>
      <c r="Q8371" s="35"/>
      <c r="R8371" s="51"/>
      <c r="T8371" s="35"/>
      <c r="U8371" s="35"/>
      <c r="V8371" s="51"/>
      <c r="W8371" s="35"/>
    </row>
    <row r="8372" spans="4:23">
      <c r="D8372" s="51"/>
      <c r="E8372" s="35"/>
      <c r="F8372" s="51"/>
      <c r="J8372" s="35"/>
      <c r="M8372" s="51"/>
      <c r="O8372" s="35"/>
      <c r="P8372" s="35"/>
      <c r="Q8372" s="35"/>
      <c r="R8372" s="51"/>
      <c r="T8372" s="35"/>
      <c r="U8372" s="35"/>
      <c r="V8372" s="51"/>
      <c r="W8372" s="35"/>
    </row>
    <row r="8373" spans="4:23">
      <c r="D8373" s="51"/>
      <c r="E8373" s="35"/>
      <c r="F8373" s="51"/>
      <c r="J8373" s="35"/>
      <c r="M8373" s="51"/>
      <c r="O8373" s="35"/>
      <c r="P8373" s="35"/>
      <c r="Q8373" s="35"/>
      <c r="R8373" s="51"/>
      <c r="T8373" s="35"/>
      <c r="U8373" s="35"/>
      <c r="V8373" s="51"/>
      <c r="W8373" s="35"/>
    </row>
    <row r="8374" spans="4:23">
      <c r="D8374" s="51"/>
      <c r="E8374" s="35"/>
      <c r="F8374" s="51"/>
      <c r="J8374" s="35"/>
      <c r="M8374" s="51"/>
      <c r="O8374" s="35"/>
      <c r="P8374" s="35"/>
      <c r="Q8374" s="35"/>
      <c r="R8374" s="51"/>
      <c r="T8374" s="35"/>
      <c r="U8374" s="35"/>
      <c r="V8374" s="51"/>
      <c r="W8374" s="35"/>
    </row>
    <row r="8375" spans="4:23">
      <c r="D8375" s="51"/>
      <c r="E8375" s="35"/>
      <c r="F8375" s="51"/>
      <c r="J8375" s="35"/>
      <c r="M8375" s="51"/>
      <c r="O8375" s="35"/>
      <c r="P8375" s="35"/>
      <c r="Q8375" s="35"/>
      <c r="R8375" s="51"/>
      <c r="T8375" s="35"/>
      <c r="U8375" s="35"/>
      <c r="V8375" s="51"/>
      <c r="W8375" s="35"/>
    </row>
    <row r="8376" spans="4:23">
      <c r="D8376" s="51"/>
      <c r="E8376" s="35"/>
      <c r="F8376" s="51"/>
      <c r="J8376" s="35"/>
      <c r="M8376" s="51"/>
      <c r="O8376" s="35"/>
      <c r="P8376" s="35"/>
      <c r="Q8376" s="35"/>
      <c r="R8376" s="51"/>
      <c r="T8376" s="35"/>
      <c r="U8376" s="35"/>
      <c r="V8376" s="51"/>
      <c r="W8376" s="35"/>
    </row>
    <row r="8377" spans="4:23">
      <c r="D8377" s="51"/>
      <c r="E8377" s="35"/>
      <c r="F8377" s="51"/>
      <c r="J8377" s="35"/>
      <c r="M8377" s="51"/>
      <c r="O8377" s="35"/>
      <c r="P8377" s="35"/>
      <c r="Q8377" s="35"/>
      <c r="R8377" s="51"/>
      <c r="T8377" s="35"/>
      <c r="U8377" s="35"/>
      <c r="V8377" s="51"/>
      <c r="W8377" s="35"/>
    </row>
    <row r="8378" spans="4:23">
      <c r="D8378" s="51"/>
      <c r="E8378" s="35"/>
      <c r="F8378" s="51"/>
      <c r="J8378" s="35"/>
      <c r="M8378" s="51"/>
      <c r="O8378" s="35"/>
      <c r="P8378" s="35"/>
      <c r="Q8378" s="35"/>
      <c r="R8378" s="51"/>
      <c r="T8378" s="35"/>
      <c r="U8378" s="35"/>
      <c r="V8378" s="51"/>
      <c r="W8378" s="35"/>
    </row>
    <row r="8379" spans="4:23">
      <c r="D8379" s="51"/>
      <c r="E8379" s="35"/>
      <c r="F8379" s="51"/>
      <c r="J8379" s="35"/>
      <c r="M8379" s="51"/>
      <c r="O8379" s="35"/>
      <c r="P8379" s="35"/>
      <c r="Q8379" s="35"/>
      <c r="R8379" s="51"/>
      <c r="T8379" s="35"/>
      <c r="U8379" s="35"/>
      <c r="V8379" s="51"/>
      <c r="W8379" s="35"/>
    </row>
    <row r="8380" spans="4:23">
      <c r="D8380" s="51"/>
      <c r="E8380" s="35"/>
      <c r="F8380" s="51"/>
      <c r="J8380" s="35"/>
      <c r="M8380" s="51"/>
      <c r="O8380" s="35"/>
      <c r="P8380" s="35"/>
      <c r="Q8380" s="35"/>
      <c r="R8380" s="51"/>
      <c r="T8380" s="35"/>
      <c r="U8380" s="35"/>
      <c r="V8380" s="51"/>
      <c r="W8380" s="35"/>
    </row>
    <row r="8381" spans="4:23">
      <c r="D8381" s="51"/>
      <c r="E8381" s="35"/>
      <c r="F8381" s="51"/>
      <c r="J8381" s="35"/>
      <c r="M8381" s="51"/>
      <c r="O8381" s="35"/>
      <c r="P8381" s="35"/>
      <c r="Q8381" s="35"/>
      <c r="R8381" s="51"/>
      <c r="T8381" s="35"/>
      <c r="U8381" s="35"/>
      <c r="V8381" s="51"/>
      <c r="W8381" s="35"/>
    </row>
    <row r="8382" spans="4:23">
      <c r="D8382" s="51"/>
      <c r="E8382" s="35"/>
      <c r="F8382" s="51"/>
      <c r="J8382" s="35"/>
      <c r="M8382" s="51"/>
      <c r="O8382" s="35"/>
      <c r="P8382" s="35"/>
      <c r="Q8382" s="35"/>
      <c r="R8382" s="51"/>
      <c r="T8382" s="35"/>
      <c r="U8382" s="35"/>
      <c r="V8382" s="51"/>
      <c r="W8382" s="35"/>
    </row>
    <row r="8383" spans="4:23">
      <c r="D8383" s="51"/>
      <c r="E8383" s="35"/>
      <c r="F8383" s="51"/>
      <c r="J8383" s="35"/>
      <c r="M8383" s="51"/>
      <c r="O8383" s="35"/>
      <c r="P8383" s="35"/>
      <c r="Q8383" s="35"/>
      <c r="R8383" s="51"/>
      <c r="T8383" s="35"/>
      <c r="U8383" s="35"/>
      <c r="V8383" s="51"/>
      <c r="W8383" s="35"/>
    </row>
    <row r="8384" spans="4:23">
      <c r="D8384" s="51"/>
      <c r="E8384" s="35"/>
      <c r="F8384" s="51"/>
      <c r="J8384" s="35"/>
      <c r="M8384" s="51"/>
      <c r="O8384" s="35"/>
      <c r="P8384" s="35"/>
      <c r="Q8384" s="35"/>
      <c r="R8384" s="51"/>
      <c r="T8384" s="35"/>
      <c r="U8384" s="35"/>
      <c r="V8384" s="51"/>
      <c r="W8384" s="35"/>
    </row>
    <row r="8385" spans="4:23">
      <c r="D8385" s="51"/>
      <c r="E8385" s="35"/>
      <c r="F8385" s="51"/>
      <c r="J8385" s="35"/>
      <c r="M8385" s="51"/>
      <c r="O8385" s="35"/>
      <c r="P8385" s="35"/>
      <c r="Q8385" s="35"/>
      <c r="R8385" s="51"/>
      <c r="T8385" s="35"/>
      <c r="U8385" s="35"/>
      <c r="V8385" s="51"/>
      <c r="W8385" s="35"/>
    </row>
    <row r="8386" spans="4:23">
      <c r="D8386" s="51"/>
      <c r="E8386" s="35"/>
      <c r="F8386" s="51"/>
      <c r="J8386" s="35"/>
      <c r="M8386" s="51"/>
      <c r="O8386" s="35"/>
      <c r="P8386" s="35"/>
      <c r="Q8386" s="35"/>
      <c r="R8386" s="51"/>
      <c r="T8386" s="35"/>
      <c r="U8386" s="35"/>
      <c r="V8386" s="51"/>
      <c r="W8386" s="35"/>
    </row>
    <row r="8387" spans="4:23">
      <c r="D8387" s="51"/>
      <c r="E8387" s="35"/>
      <c r="F8387" s="51"/>
      <c r="J8387" s="35"/>
      <c r="M8387" s="51"/>
      <c r="O8387" s="35"/>
      <c r="P8387" s="35"/>
      <c r="Q8387" s="35"/>
      <c r="R8387" s="51"/>
      <c r="T8387" s="35"/>
      <c r="U8387" s="35"/>
      <c r="V8387" s="51"/>
      <c r="W8387" s="35"/>
    </row>
    <row r="8388" spans="4:23">
      <c r="D8388" s="51"/>
      <c r="E8388" s="35"/>
      <c r="F8388" s="51"/>
      <c r="J8388" s="35"/>
      <c r="M8388" s="51"/>
      <c r="O8388" s="35"/>
      <c r="P8388" s="35"/>
      <c r="Q8388" s="35"/>
      <c r="R8388" s="51"/>
      <c r="T8388" s="35"/>
      <c r="U8388" s="35"/>
      <c r="V8388" s="51"/>
      <c r="W8388" s="35"/>
    </row>
    <row r="8389" spans="4:23">
      <c r="D8389" s="51"/>
      <c r="E8389" s="35"/>
      <c r="F8389" s="51"/>
      <c r="J8389" s="35"/>
      <c r="M8389" s="51"/>
      <c r="O8389" s="35"/>
      <c r="P8389" s="35"/>
      <c r="Q8389" s="35"/>
      <c r="R8389" s="51"/>
      <c r="T8389" s="35"/>
      <c r="U8389" s="35"/>
      <c r="V8389" s="51"/>
      <c r="W8389" s="35"/>
    </row>
    <row r="8390" spans="4:23">
      <c r="D8390" s="51"/>
      <c r="E8390" s="35"/>
      <c r="F8390" s="51"/>
      <c r="J8390" s="35"/>
      <c r="M8390" s="51"/>
      <c r="O8390" s="35"/>
      <c r="P8390" s="35"/>
      <c r="Q8390" s="35"/>
      <c r="R8390" s="51"/>
      <c r="T8390" s="35"/>
      <c r="U8390" s="35"/>
      <c r="V8390" s="51"/>
      <c r="W8390" s="35"/>
    </row>
    <row r="8391" spans="4:23">
      <c r="D8391" s="51"/>
      <c r="E8391" s="35"/>
      <c r="F8391" s="51"/>
      <c r="J8391" s="35"/>
      <c r="M8391" s="51"/>
      <c r="O8391" s="35"/>
      <c r="P8391" s="35"/>
      <c r="Q8391" s="35"/>
      <c r="R8391" s="51"/>
      <c r="T8391" s="35"/>
      <c r="U8391" s="35"/>
      <c r="V8391" s="51"/>
      <c r="W8391" s="35"/>
    </row>
    <row r="8392" spans="4:23">
      <c r="D8392" s="51"/>
      <c r="E8392" s="35"/>
      <c r="F8392" s="51"/>
      <c r="J8392" s="35"/>
      <c r="M8392" s="51"/>
      <c r="O8392" s="35"/>
      <c r="P8392" s="35"/>
      <c r="Q8392" s="35"/>
      <c r="R8392" s="51"/>
      <c r="T8392" s="35"/>
      <c r="U8392" s="35"/>
      <c r="V8392" s="51"/>
      <c r="W8392" s="35"/>
    </row>
    <row r="8393" spans="4:23">
      <c r="D8393" s="51"/>
      <c r="E8393" s="35"/>
      <c r="F8393" s="51"/>
      <c r="J8393" s="35"/>
      <c r="M8393" s="51"/>
      <c r="O8393" s="35"/>
      <c r="P8393" s="35"/>
      <c r="Q8393" s="35"/>
      <c r="R8393" s="51"/>
      <c r="T8393" s="35"/>
      <c r="U8393" s="35"/>
      <c r="V8393" s="51"/>
      <c r="W8393" s="35"/>
    </row>
    <row r="8394" spans="4:23">
      <c r="D8394" s="51"/>
      <c r="E8394" s="35"/>
      <c r="F8394" s="51"/>
      <c r="J8394" s="35"/>
      <c r="M8394" s="51"/>
      <c r="O8394" s="35"/>
      <c r="P8394" s="35"/>
      <c r="Q8394" s="35"/>
      <c r="R8394" s="51"/>
      <c r="T8394" s="35"/>
      <c r="U8394" s="35"/>
      <c r="V8394" s="51"/>
      <c r="W8394" s="35"/>
    </row>
    <row r="8395" spans="4:23">
      <c r="D8395" s="51"/>
      <c r="E8395" s="35"/>
      <c r="F8395" s="51"/>
      <c r="J8395" s="35"/>
      <c r="M8395" s="51"/>
      <c r="O8395" s="35"/>
      <c r="P8395" s="35"/>
      <c r="Q8395" s="35"/>
      <c r="R8395" s="51"/>
      <c r="T8395" s="35"/>
      <c r="U8395" s="35"/>
      <c r="V8395" s="51"/>
      <c r="W8395" s="35"/>
    </row>
    <row r="8396" spans="4:23">
      <c r="D8396" s="51"/>
      <c r="E8396" s="35"/>
      <c r="F8396" s="51"/>
      <c r="J8396" s="35"/>
      <c r="M8396" s="51"/>
      <c r="O8396" s="35"/>
      <c r="P8396" s="35"/>
      <c r="Q8396" s="35"/>
      <c r="R8396" s="51"/>
      <c r="T8396" s="35"/>
      <c r="U8396" s="35"/>
      <c r="V8396" s="51"/>
      <c r="W8396" s="35"/>
    </row>
    <row r="8397" spans="4:23">
      <c r="D8397" s="51"/>
      <c r="E8397" s="35"/>
      <c r="F8397" s="51"/>
      <c r="J8397" s="35"/>
      <c r="M8397" s="51"/>
      <c r="O8397" s="35"/>
      <c r="P8397" s="35"/>
      <c r="Q8397" s="35"/>
      <c r="R8397" s="51"/>
      <c r="T8397" s="35"/>
      <c r="U8397" s="35"/>
      <c r="V8397" s="51"/>
      <c r="W8397" s="35"/>
    </row>
    <row r="8398" spans="4:23">
      <c r="D8398" s="51"/>
      <c r="E8398" s="35"/>
      <c r="F8398" s="51"/>
      <c r="J8398" s="35"/>
      <c r="M8398" s="51"/>
      <c r="O8398" s="35"/>
      <c r="P8398" s="35"/>
      <c r="Q8398" s="35"/>
      <c r="R8398" s="51"/>
      <c r="T8398" s="35"/>
      <c r="U8398" s="35"/>
      <c r="V8398" s="51"/>
      <c r="W8398" s="35"/>
    </row>
    <row r="8399" spans="4:23">
      <c r="D8399" s="51"/>
      <c r="E8399" s="35"/>
      <c r="F8399" s="51"/>
      <c r="J8399" s="35"/>
      <c r="M8399" s="51"/>
      <c r="O8399" s="35"/>
      <c r="P8399" s="35"/>
      <c r="Q8399" s="35"/>
      <c r="R8399" s="51"/>
      <c r="T8399" s="35"/>
      <c r="U8399" s="35"/>
      <c r="V8399" s="51"/>
      <c r="W8399" s="35"/>
    </row>
    <row r="8400" spans="4:23">
      <c r="D8400" s="51"/>
      <c r="E8400" s="35"/>
      <c r="F8400" s="51"/>
      <c r="J8400" s="35"/>
      <c r="M8400" s="51"/>
      <c r="O8400" s="35"/>
      <c r="P8400" s="35"/>
      <c r="Q8400" s="35"/>
      <c r="R8400" s="51"/>
      <c r="T8400" s="35"/>
      <c r="U8400" s="35"/>
      <c r="V8400" s="51"/>
      <c r="W8400" s="35"/>
    </row>
    <row r="8401" spans="4:23">
      <c r="D8401" s="51"/>
      <c r="E8401" s="35"/>
      <c r="F8401" s="51"/>
      <c r="J8401" s="35"/>
      <c r="M8401" s="51"/>
      <c r="O8401" s="35"/>
      <c r="P8401" s="35"/>
      <c r="Q8401" s="35"/>
      <c r="R8401" s="51"/>
      <c r="T8401" s="35"/>
      <c r="U8401" s="35"/>
      <c r="V8401" s="51"/>
      <c r="W8401" s="35"/>
    </row>
    <row r="8402" spans="4:23">
      <c r="D8402" s="51"/>
      <c r="E8402" s="35"/>
      <c r="F8402" s="51"/>
      <c r="J8402" s="35"/>
      <c r="M8402" s="51"/>
      <c r="O8402" s="35"/>
      <c r="P8402" s="35"/>
      <c r="Q8402" s="35"/>
      <c r="R8402" s="51"/>
      <c r="T8402" s="35"/>
      <c r="U8402" s="35"/>
      <c r="V8402" s="51"/>
      <c r="W8402" s="35"/>
    </row>
    <row r="8403" spans="4:23">
      <c r="D8403" s="51"/>
      <c r="E8403" s="35"/>
      <c r="F8403" s="51"/>
      <c r="J8403" s="35"/>
      <c r="M8403" s="51"/>
      <c r="O8403" s="35"/>
      <c r="P8403" s="35"/>
      <c r="Q8403" s="35"/>
      <c r="R8403" s="51"/>
      <c r="T8403" s="35"/>
      <c r="U8403" s="35"/>
      <c r="V8403" s="51"/>
      <c r="W8403" s="35"/>
    </row>
    <row r="8404" spans="4:23">
      <c r="D8404" s="51"/>
      <c r="E8404" s="35"/>
      <c r="F8404" s="51"/>
      <c r="J8404" s="35"/>
      <c r="M8404" s="51"/>
      <c r="O8404" s="35"/>
      <c r="P8404" s="35"/>
      <c r="Q8404" s="35"/>
      <c r="R8404" s="51"/>
      <c r="T8404" s="35"/>
      <c r="U8404" s="35"/>
      <c r="V8404" s="51"/>
      <c r="W8404" s="35"/>
    </row>
    <row r="8405" spans="4:23">
      <c r="D8405" s="51"/>
      <c r="E8405" s="35"/>
      <c r="F8405" s="51"/>
      <c r="J8405" s="35"/>
      <c r="M8405" s="51"/>
      <c r="O8405" s="35"/>
      <c r="P8405" s="35"/>
      <c r="Q8405" s="35"/>
      <c r="R8405" s="51"/>
      <c r="T8405" s="35"/>
      <c r="U8405" s="35"/>
      <c r="V8405" s="51"/>
      <c r="W8405" s="35"/>
    </row>
    <row r="8406" spans="4:23">
      <c r="D8406" s="51"/>
      <c r="E8406" s="35"/>
      <c r="F8406" s="51"/>
      <c r="J8406" s="35"/>
      <c r="M8406" s="51"/>
      <c r="O8406" s="35"/>
      <c r="P8406" s="35"/>
      <c r="Q8406" s="35"/>
      <c r="R8406" s="51"/>
      <c r="T8406" s="35"/>
      <c r="U8406" s="35"/>
      <c r="V8406" s="51"/>
      <c r="W8406" s="35"/>
    </row>
    <row r="8407" spans="4:23">
      <c r="D8407" s="51"/>
      <c r="E8407" s="35"/>
      <c r="F8407" s="51"/>
      <c r="J8407" s="35"/>
      <c r="M8407" s="51"/>
      <c r="O8407" s="35"/>
      <c r="P8407" s="35"/>
      <c r="Q8407" s="35"/>
      <c r="R8407" s="51"/>
      <c r="T8407" s="35"/>
      <c r="U8407" s="35"/>
      <c r="V8407" s="51"/>
      <c r="W8407" s="35"/>
    </row>
    <row r="8408" spans="4:23">
      <c r="D8408" s="51"/>
      <c r="E8408" s="35"/>
      <c r="F8408" s="51"/>
      <c r="J8408" s="35"/>
      <c r="M8408" s="51"/>
      <c r="O8408" s="35"/>
      <c r="P8408" s="35"/>
      <c r="Q8408" s="35"/>
      <c r="R8408" s="51"/>
      <c r="T8408" s="35"/>
      <c r="U8408" s="35"/>
      <c r="V8408" s="51"/>
      <c r="W8408" s="35"/>
    </row>
    <row r="8409" spans="4:23">
      <c r="D8409" s="51"/>
      <c r="E8409" s="35"/>
      <c r="F8409" s="51"/>
      <c r="J8409" s="35"/>
      <c r="M8409" s="51"/>
      <c r="O8409" s="35"/>
      <c r="P8409" s="35"/>
      <c r="Q8409" s="35"/>
      <c r="R8409" s="51"/>
      <c r="T8409" s="35"/>
      <c r="U8409" s="35"/>
      <c r="V8409" s="51"/>
      <c r="W8409" s="35"/>
    </row>
    <row r="8410" spans="4:23">
      <c r="D8410" s="51"/>
      <c r="E8410" s="35"/>
      <c r="F8410" s="51"/>
      <c r="J8410" s="35"/>
      <c r="M8410" s="51"/>
      <c r="O8410" s="35"/>
      <c r="P8410" s="35"/>
      <c r="Q8410" s="35"/>
      <c r="R8410" s="51"/>
      <c r="T8410" s="35"/>
      <c r="U8410" s="35"/>
      <c r="V8410" s="51"/>
      <c r="W8410" s="35"/>
    </row>
    <row r="8411" spans="4:23">
      <c r="D8411" s="51"/>
      <c r="E8411" s="35"/>
      <c r="F8411" s="51"/>
      <c r="J8411" s="35"/>
      <c r="M8411" s="51"/>
      <c r="O8411" s="35"/>
      <c r="P8411" s="35"/>
      <c r="Q8411" s="35"/>
      <c r="R8411" s="51"/>
      <c r="T8411" s="35"/>
      <c r="U8411" s="35"/>
      <c r="V8411" s="51"/>
      <c r="W8411" s="35"/>
    </row>
    <row r="8412" spans="4:23">
      <c r="D8412" s="51"/>
      <c r="E8412" s="35"/>
      <c r="F8412" s="51"/>
      <c r="J8412" s="35"/>
      <c r="M8412" s="51"/>
      <c r="O8412" s="35"/>
      <c r="P8412" s="35"/>
      <c r="Q8412" s="35"/>
      <c r="R8412" s="51"/>
      <c r="T8412" s="35"/>
      <c r="U8412" s="35"/>
      <c r="V8412" s="51"/>
      <c r="W8412" s="35"/>
    </row>
    <row r="8413" spans="4:23">
      <c r="D8413" s="51"/>
      <c r="E8413" s="35"/>
      <c r="F8413" s="51"/>
      <c r="J8413" s="35"/>
      <c r="M8413" s="51"/>
      <c r="O8413" s="35"/>
      <c r="P8413" s="35"/>
      <c r="Q8413" s="35"/>
      <c r="R8413" s="51"/>
      <c r="T8413" s="35"/>
      <c r="U8413" s="35"/>
      <c r="V8413" s="51"/>
      <c r="W8413" s="35"/>
    </row>
    <row r="8414" spans="4:23">
      <c r="D8414" s="51"/>
      <c r="E8414" s="35"/>
      <c r="F8414" s="51"/>
      <c r="J8414" s="35"/>
      <c r="M8414" s="51"/>
      <c r="O8414" s="35"/>
      <c r="P8414" s="35"/>
      <c r="Q8414" s="35"/>
      <c r="R8414" s="51"/>
      <c r="T8414" s="35"/>
      <c r="U8414" s="35"/>
      <c r="V8414" s="51"/>
      <c r="W8414" s="35"/>
    </row>
    <row r="8415" spans="4:23">
      <c r="D8415" s="51"/>
      <c r="E8415" s="35"/>
      <c r="F8415" s="51"/>
      <c r="J8415" s="35"/>
      <c r="M8415" s="51"/>
      <c r="O8415" s="35"/>
      <c r="P8415" s="35"/>
      <c r="Q8415" s="35"/>
      <c r="R8415" s="51"/>
      <c r="T8415" s="35"/>
      <c r="U8415" s="35"/>
      <c r="V8415" s="51"/>
      <c r="W8415" s="35"/>
    </row>
    <row r="8416" spans="4:23">
      <c r="D8416" s="51"/>
      <c r="E8416" s="35"/>
      <c r="F8416" s="51"/>
      <c r="J8416" s="35"/>
      <c r="M8416" s="51"/>
      <c r="O8416" s="35"/>
      <c r="P8416" s="35"/>
      <c r="Q8416" s="35"/>
      <c r="R8416" s="51"/>
      <c r="T8416" s="35"/>
      <c r="U8416" s="35"/>
      <c r="V8416" s="51"/>
      <c r="W8416" s="35"/>
    </row>
    <row r="8417" spans="4:23">
      <c r="D8417" s="51"/>
      <c r="E8417" s="35"/>
      <c r="F8417" s="51"/>
      <c r="J8417" s="35"/>
      <c r="M8417" s="51"/>
      <c r="O8417" s="35"/>
      <c r="P8417" s="35"/>
      <c r="Q8417" s="35"/>
      <c r="R8417" s="51"/>
      <c r="T8417" s="35"/>
      <c r="U8417" s="35"/>
      <c r="V8417" s="51"/>
      <c r="W8417" s="35"/>
    </row>
    <row r="8418" spans="4:23">
      <c r="D8418" s="51"/>
      <c r="E8418" s="35"/>
      <c r="F8418" s="51"/>
      <c r="J8418" s="35"/>
      <c r="M8418" s="51"/>
      <c r="O8418" s="35"/>
      <c r="P8418" s="35"/>
      <c r="Q8418" s="35"/>
      <c r="R8418" s="51"/>
      <c r="T8418" s="35"/>
      <c r="U8418" s="35"/>
      <c r="V8418" s="51"/>
      <c r="W8418" s="35"/>
    </row>
    <row r="8419" spans="4:23">
      <c r="D8419" s="51"/>
      <c r="E8419" s="35"/>
      <c r="F8419" s="51"/>
      <c r="J8419" s="35"/>
      <c r="M8419" s="51"/>
      <c r="O8419" s="35"/>
      <c r="P8419" s="35"/>
      <c r="Q8419" s="35"/>
      <c r="R8419" s="51"/>
      <c r="T8419" s="35"/>
      <c r="U8419" s="35"/>
      <c r="V8419" s="51"/>
      <c r="W8419" s="35"/>
    </row>
    <row r="8420" spans="4:23">
      <c r="D8420" s="51"/>
      <c r="E8420" s="35"/>
      <c r="F8420" s="51"/>
      <c r="J8420" s="35"/>
      <c r="M8420" s="51"/>
      <c r="O8420" s="35"/>
      <c r="P8420" s="35"/>
      <c r="Q8420" s="35"/>
      <c r="R8420" s="51"/>
      <c r="T8420" s="35"/>
      <c r="U8420" s="35"/>
      <c r="V8420" s="51"/>
      <c r="W8420" s="35"/>
    </row>
    <row r="8421" spans="4:23">
      <c r="D8421" s="51"/>
      <c r="E8421" s="35"/>
      <c r="F8421" s="51"/>
      <c r="J8421" s="35"/>
      <c r="M8421" s="51"/>
      <c r="O8421" s="35"/>
      <c r="P8421" s="35"/>
      <c r="Q8421" s="35"/>
      <c r="R8421" s="51"/>
      <c r="T8421" s="35"/>
      <c r="U8421" s="35"/>
      <c r="V8421" s="51"/>
      <c r="W8421" s="35"/>
    </row>
    <row r="8422" spans="4:23">
      <c r="D8422" s="51"/>
      <c r="E8422" s="35"/>
      <c r="F8422" s="51"/>
      <c r="J8422" s="35"/>
      <c r="M8422" s="51"/>
      <c r="O8422" s="35"/>
      <c r="P8422" s="35"/>
      <c r="Q8422" s="35"/>
      <c r="R8422" s="51"/>
      <c r="T8422" s="35"/>
      <c r="U8422" s="35"/>
      <c r="V8422" s="51"/>
      <c r="W8422" s="35"/>
    </row>
    <row r="8423" spans="4:23">
      <c r="D8423" s="51"/>
      <c r="E8423" s="35"/>
      <c r="F8423" s="51"/>
      <c r="J8423" s="35"/>
      <c r="M8423" s="51"/>
      <c r="O8423" s="35"/>
      <c r="P8423" s="35"/>
      <c r="Q8423" s="35"/>
      <c r="R8423" s="51"/>
      <c r="T8423" s="35"/>
      <c r="U8423" s="35"/>
      <c r="V8423" s="51"/>
      <c r="W8423" s="35"/>
    </row>
    <row r="8424" spans="4:23">
      <c r="D8424" s="51"/>
      <c r="E8424" s="35"/>
      <c r="F8424" s="51"/>
      <c r="J8424" s="35"/>
      <c r="M8424" s="51"/>
      <c r="O8424" s="35"/>
      <c r="P8424" s="35"/>
      <c r="Q8424" s="35"/>
      <c r="R8424" s="51"/>
      <c r="T8424" s="35"/>
      <c r="U8424" s="35"/>
      <c r="V8424" s="51"/>
      <c r="W8424" s="35"/>
    </row>
    <row r="8425" spans="4:23">
      <c r="D8425" s="51"/>
      <c r="E8425" s="35"/>
      <c r="F8425" s="51"/>
      <c r="J8425" s="35"/>
      <c r="M8425" s="51"/>
      <c r="O8425" s="35"/>
      <c r="P8425" s="35"/>
      <c r="Q8425" s="35"/>
      <c r="R8425" s="51"/>
      <c r="T8425" s="35"/>
      <c r="U8425" s="35"/>
      <c r="V8425" s="51"/>
      <c r="W8425" s="35"/>
    </row>
    <row r="8426" spans="4:23">
      <c r="D8426" s="51"/>
      <c r="E8426" s="35"/>
      <c r="F8426" s="51"/>
      <c r="J8426" s="35"/>
      <c r="M8426" s="51"/>
      <c r="O8426" s="35"/>
      <c r="P8426" s="35"/>
      <c r="Q8426" s="35"/>
      <c r="R8426" s="51"/>
      <c r="T8426" s="35"/>
      <c r="U8426" s="35"/>
      <c r="V8426" s="51"/>
      <c r="W8426" s="35"/>
    </row>
    <row r="8427" spans="4:23">
      <c r="D8427" s="51"/>
      <c r="E8427" s="35"/>
      <c r="F8427" s="51"/>
      <c r="J8427" s="35"/>
      <c r="M8427" s="51"/>
      <c r="O8427" s="35"/>
      <c r="P8427" s="35"/>
      <c r="Q8427" s="35"/>
      <c r="R8427" s="51"/>
      <c r="T8427" s="35"/>
      <c r="U8427" s="35"/>
      <c r="V8427" s="51"/>
      <c r="W8427" s="35"/>
    </row>
    <row r="8428" spans="4:23">
      <c r="D8428" s="51"/>
      <c r="E8428" s="35"/>
      <c r="F8428" s="51"/>
      <c r="J8428" s="35"/>
      <c r="M8428" s="51"/>
      <c r="O8428" s="35"/>
      <c r="P8428" s="35"/>
      <c r="Q8428" s="35"/>
      <c r="R8428" s="51"/>
      <c r="T8428" s="35"/>
      <c r="U8428" s="35"/>
      <c r="V8428" s="51"/>
      <c r="W8428" s="35"/>
    </row>
    <row r="8429" spans="4:23">
      <c r="D8429" s="51"/>
      <c r="E8429" s="35"/>
      <c r="F8429" s="51"/>
      <c r="J8429" s="35"/>
      <c r="M8429" s="51"/>
      <c r="O8429" s="35"/>
      <c r="P8429" s="35"/>
      <c r="Q8429" s="35"/>
      <c r="R8429" s="51"/>
      <c r="T8429" s="35"/>
      <c r="U8429" s="35"/>
      <c r="V8429" s="51"/>
      <c r="W8429" s="35"/>
    </row>
    <row r="8430" spans="4:23">
      <c r="D8430" s="51"/>
      <c r="E8430" s="35"/>
      <c r="F8430" s="51"/>
      <c r="J8430" s="35"/>
      <c r="M8430" s="51"/>
      <c r="O8430" s="35"/>
      <c r="P8430" s="35"/>
      <c r="Q8430" s="35"/>
      <c r="R8430" s="51"/>
      <c r="T8430" s="35"/>
      <c r="U8430" s="35"/>
      <c r="V8430" s="51"/>
      <c r="W8430" s="35"/>
    </row>
    <row r="8431" spans="4:23">
      <c r="D8431" s="51"/>
      <c r="E8431" s="35"/>
      <c r="F8431" s="51"/>
      <c r="J8431" s="35"/>
      <c r="M8431" s="51"/>
      <c r="O8431" s="35"/>
      <c r="P8431" s="35"/>
      <c r="Q8431" s="35"/>
      <c r="R8431" s="51"/>
      <c r="T8431" s="35"/>
      <c r="U8431" s="35"/>
      <c r="V8431" s="51"/>
      <c r="W8431" s="35"/>
    </row>
    <row r="8432" spans="4:23">
      <c r="D8432" s="51"/>
      <c r="E8432" s="35"/>
      <c r="F8432" s="51"/>
      <c r="J8432" s="35"/>
      <c r="M8432" s="51"/>
      <c r="O8432" s="35"/>
      <c r="P8432" s="35"/>
      <c r="Q8432" s="35"/>
      <c r="R8432" s="51"/>
      <c r="T8432" s="35"/>
      <c r="U8432" s="35"/>
      <c r="V8432" s="51"/>
      <c r="W8432" s="35"/>
    </row>
    <row r="8433" spans="4:23">
      <c r="D8433" s="51"/>
      <c r="E8433" s="35"/>
      <c r="F8433" s="51"/>
      <c r="J8433" s="35"/>
      <c r="M8433" s="51"/>
      <c r="O8433" s="35"/>
      <c r="P8433" s="35"/>
      <c r="Q8433" s="35"/>
      <c r="R8433" s="51"/>
      <c r="T8433" s="35"/>
      <c r="U8433" s="35"/>
      <c r="V8433" s="51"/>
      <c r="W8433" s="35"/>
    </row>
    <row r="8434" spans="4:23">
      <c r="D8434" s="51"/>
      <c r="E8434" s="35"/>
      <c r="F8434" s="51"/>
      <c r="J8434" s="35"/>
      <c r="M8434" s="51"/>
      <c r="O8434" s="35"/>
      <c r="P8434" s="35"/>
      <c r="Q8434" s="35"/>
      <c r="R8434" s="51"/>
      <c r="T8434" s="35"/>
      <c r="U8434" s="35"/>
      <c r="V8434" s="51"/>
      <c r="W8434" s="35"/>
    </row>
    <row r="8435" spans="4:23">
      <c r="D8435" s="51"/>
      <c r="E8435" s="35"/>
      <c r="F8435" s="51"/>
      <c r="J8435" s="35"/>
      <c r="M8435" s="51"/>
      <c r="O8435" s="35"/>
      <c r="P8435" s="35"/>
      <c r="Q8435" s="35"/>
      <c r="R8435" s="51"/>
      <c r="T8435" s="35"/>
      <c r="U8435" s="35"/>
      <c r="V8435" s="51"/>
      <c r="W8435" s="35"/>
    </row>
    <row r="8436" spans="4:23">
      <c r="D8436" s="51"/>
      <c r="E8436" s="35"/>
      <c r="F8436" s="51"/>
      <c r="J8436" s="35"/>
      <c r="M8436" s="51"/>
      <c r="O8436" s="35"/>
      <c r="P8436" s="35"/>
      <c r="Q8436" s="35"/>
      <c r="R8436" s="51"/>
      <c r="T8436" s="35"/>
      <c r="U8436" s="35"/>
      <c r="V8436" s="51"/>
      <c r="W8436" s="35"/>
    </row>
    <row r="8437" spans="4:23">
      <c r="D8437" s="51"/>
      <c r="E8437" s="35"/>
      <c r="F8437" s="51"/>
      <c r="J8437" s="35"/>
      <c r="M8437" s="51"/>
      <c r="O8437" s="35"/>
      <c r="P8437" s="35"/>
      <c r="Q8437" s="35"/>
      <c r="R8437" s="51"/>
      <c r="T8437" s="35"/>
      <c r="U8437" s="35"/>
      <c r="V8437" s="51"/>
      <c r="W8437" s="35"/>
    </row>
    <row r="8438" spans="4:23">
      <c r="D8438" s="51"/>
      <c r="E8438" s="35"/>
      <c r="F8438" s="51"/>
      <c r="J8438" s="35"/>
      <c r="M8438" s="51"/>
      <c r="O8438" s="35"/>
      <c r="P8438" s="35"/>
      <c r="Q8438" s="35"/>
      <c r="R8438" s="51"/>
      <c r="T8438" s="35"/>
      <c r="U8438" s="35"/>
      <c r="V8438" s="51"/>
      <c r="W8438" s="35"/>
    </row>
    <row r="8439" spans="4:23">
      <c r="D8439" s="51"/>
      <c r="E8439" s="35"/>
      <c r="F8439" s="51"/>
      <c r="J8439" s="35"/>
      <c r="M8439" s="51"/>
      <c r="O8439" s="35"/>
      <c r="P8439" s="35"/>
      <c r="Q8439" s="35"/>
      <c r="R8439" s="51"/>
      <c r="T8439" s="35"/>
      <c r="U8439" s="35"/>
      <c r="V8439" s="51"/>
      <c r="W8439" s="35"/>
    </row>
    <row r="8440" spans="4:23">
      <c r="D8440" s="51"/>
      <c r="E8440" s="35"/>
      <c r="F8440" s="51"/>
      <c r="J8440" s="35"/>
      <c r="M8440" s="51"/>
      <c r="O8440" s="35"/>
      <c r="P8440" s="35"/>
      <c r="Q8440" s="35"/>
      <c r="R8440" s="51"/>
      <c r="T8440" s="35"/>
      <c r="U8440" s="35"/>
      <c r="V8440" s="51"/>
      <c r="W8440" s="35"/>
    </row>
    <row r="8441" spans="4:23">
      <c r="D8441" s="51"/>
      <c r="E8441" s="35"/>
      <c r="F8441" s="51"/>
      <c r="J8441" s="35"/>
      <c r="M8441" s="51"/>
      <c r="O8441" s="35"/>
      <c r="P8441" s="35"/>
      <c r="Q8441" s="35"/>
      <c r="R8441" s="51"/>
      <c r="T8441" s="35"/>
      <c r="U8441" s="35"/>
      <c r="V8441" s="51"/>
      <c r="W8441" s="35"/>
    </row>
    <row r="8442" spans="4:23">
      <c r="D8442" s="51"/>
      <c r="E8442" s="35"/>
      <c r="F8442" s="51"/>
      <c r="J8442" s="35"/>
      <c r="M8442" s="51"/>
      <c r="O8442" s="35"/>
      <c r="P8442" s="35"/>
      <c r="Q8442" s="35"/>
      <c r="R8442" s="51"/>
      <c r="T8442" s="35"/>
      <c r="U8442" s="35"/>
      <c r="V8442" s="51"/>
      <c r="W8442" s="35"/>
    </row>
    <row r="8443" spans="4:23">
      <c r="D8443" s="51"/>
      <c r="E8443" s="35"/>
      <c r="F8443" s="51"/>
      <c r="J8443" s="35"/>
      <c r="M8443" s="51"/>
      <c r="O8443" s="35"/>
      <c r="P8443" s="35"/>
      <c r="Q8443" s="35"/>
      <c r="R8443" s="51"/>
      <c r="T8443" s="35"/>
      <c r="U8443" s="35"/>
      <c r="V8443" s="51"/>
      <c r="W8443" s="35"/>
    </row>
    <row r="8444" spans="4:23">
      <c r="D8444" s="51"/>
      <c r="E8444" s="35"/>
      <c r="F8444" s="51"/>
      <c r="J8444" s="35"/>
      <c r="M8444" s="51"/>
      <c r="O8444" s="35"/>
      <c r="P8444" s="35"/>
      <c r="Q8444" s="35"/>
      <c r="R8444" s="51"/>
      <c r="T8444" s="35"/>
      <c r="U8444" s="35"/>
      <c r="V8444" s="51"/>
      <c r="W8444" s="35"/>
    </row>
    <row r="8445" spans="4:23">
      <c r="D8445" s="51"/>
      <c r="E8445" s="35"/>
      <c r="F8445" s="51"/>
      <c r="J8445" s="35"/>
      <c r="M8445" s="51"/>
      <c r="O8445" s="35"/>
      <c r="P8445" s="35"/>
      <c r="Q8445" s="35"/>
      <c r="R8445" s="51"/>
      <c r="T8445" s="35"/>
      <c r="U8445" s="35"/>
      <c r="V8445" s="51"/>
      <c r="W8445" s="35"/>
    </row>
    <row r="8446" spans="4:23">
      <c r="D8446" s="51"/>
      <c r="E8446" s="35"/>
      <c r="F8446" s="51"/>
      <c r="J8446" s="35"/>
      <c r="M8446" s="51"/>
      <c r="O8446" s="35"/>
      <c r="P8446" s="35"/>
      <c r="Q8446" s="35"/>
      <c r="R8446" s="51"/>
      <c r="T8446" s="35"/>
      <c r="U8446" s="35"/>
      <c r="V8446" s="51"/>
      <c r="W8446" s="35"/>
    </row>
    <row r="8447" spans="4:23">
      <c r="D8447" s="51"/>
      <c r="E8447" s="35"/>
      <c r="F8447" s="51"/>
      <c r="J8447" s="35"/>
      <c r="M8447" s="51"/>
      <c r="O8447" s="35"/>
      <c r="P8447" s="35"/>
      <c r="Q8447" s="35"/>
      <c r="R8447" s="51"/>
      <c r="T8447" s="35"/>
      <c r="U8447" s="35"/>
      <c r="V8447" s="51"/>
      <c r="W8447" s="35"/>
    </row>
    <row r="8448" spans="4:23">
      <c r="D8448" s="51"/>
      <c r="E8448" s="35"/>
      <c r="F8448" s="51"/>
      <c r="J8448" s="35"/>
      <c r="M8448" s="51"/>
      <c r="O8448" s="35"/>
      <c r="P8448" s="35"/>
      <c r="Q8448" s="35"/>
      <c r="R8448" s="51"/>
      <c r="T8448" s="35"/>
      <c r="U8448" s="35"/>
      <c r="V8448" s="51"/>
      <c r="W8448" s="35"/>
    </row>
    <row r="8449" spans="4:23">
      <c r="D8449" s="51"/>
      <c r="E8449" s="35"/>
      <c r="F8449" s="51"/>
      <c r="J8449" s="35"/>
      <c r="M8449" s="51"/>
      <c r="O8449" s="35"/>
      <c r="P8449" s="35"/>
      <c r="Q8449" s="35"/>
      <c r="R8449" s="51"/>
      <c r="T8449" s="35"/>
      <c r="U8449" s="35"/>
      <c r="V8449" s="51"/>
      <c r="W8449" s="35"/>
    </row>
    <row r="8450" spans="4:23">
      <c r="D8450" s="51"/>
      <c r="E8450" s="35"/>
      <c r="F8450" s="51"/>
      <c r="J8450" s="35"/>
      <c r="M8450" s="51"/>
      <c r="O8450" s="35"/>
      <c r="P8450" s="35"/>
      <c r="Q8450" s="35"/>
      <c r="R8450" s="51"/>
      <c r="T8450" s="35"/>
      <c r="U8450" s="35"/>
      <c r="V8450" s="51"/>
      <c r="W8450" s="35"/>
    </row>
    <row r="8451" spans="4:23">
      <c r="D8451" s="51"/>
      <c r="E8451" s="35"/>
      <c r="F8451" s="51"/>
      <c r="J8451" s="35"/>
      <c r="M8451" s="51"/>
      <c r="O8451" s="35"/>
      <c r="P8451" s="35"/>
      <c r="Q8451" s="35"/>
      <c r="R8451" s="51"/>
      <c r="T8451" s="35"/>
      <c r="U8451" s="35"/>
      <c r="V8451" s="51"/>
      <c r="W8451" s="35"/>
    </row>
    <row r="8452" spans="4:23">
      <c r="D8452" s="51"/>
      <c r="E8452" s="35"/>
      <c r="F8452" s="51"/>
      <c r="J8452" s="35"/>
      <c r="M8452" s="51"/>
      <c r="O8452" s="35"/>
      <c r="P8452" s="35"/>
      <c r="Q8452" s="35"/>
      <c r="R8452" s="51"/>
      <c r="T8452" s="35"/>
      <c r="U8452" s="35"/>
      <c r="V8452" s="51"/>
      <c r="W8452" s="35"/>
    </row>
    <row r="8453" spans="4:23">
      <c r="D8453" s="51"/>
      <c r="E8453" s="35"/>
      <c r="F8453" s="51"/>
      <c r="J8453" s="35"/>
      <c r="M8453" s="51"/>
      <c r="O8453" s="35"/>
      <c r="P8453" s="35"/>
      <c r="Q8453" s="35"/>
      <c r="R8453" s="51"/>
      <c r="T8453" s="35"/>
      <c r="U8453" s="35"/>
      <c r="V8453" s="51"/>
      <c r="W8453" s="35"/>
    </row>
    <row r="8454" spans="4:23">
      <c r="D8454" s="51"/>
      <c r="E8454" s="35"/>
      <c r="F8454" s="51"/>
      <c r="J8454" s="35"/>
      <c r="M8454" s="51"/>
      <c r="O8454" s="35"/>
      <c r="P8454" s="35"/>
      <c r="Q8454" s="35"/>
      <c r="R8454" s="51"/>
      <c r="T8454" s="35"/>
      <c r="U8454" s="35"/>
      <c r="V8454" s="51"/>
      <c r="W8454" s="35"/>
    </row>
    <row r="8455" spans="4:23">
      <c r="D8455" s="51"/>
      <c r="E8455" s="35"/>
      <c r="F8455" s="51"/>
      <c r="J8455" s="35"/>
      <c r="M8455" s="51"/>
      <c r="O8455" s="35"/>
      <c r="P8455" s="35"/>
      <c r="Q8455" s="35"/>
      <c r="R8455" s="51"/>
      <c r="T8455" s="35"/>
      <c r="U8455" s="35"/>
      <c r="V8455" s="51"/>
      <c r="W8455" s="35"/>
    </row>
    <row r="8456" spans="4:23">
      <c r="D8456" s="51"/>
      <c r="E8456" s="35"/>
      <c r="F8456" s="51"/>
      <c r="J8456" s="35"/>
      <c r="M8456" s="51"/>
      <c r="O8456" s="35"/>
      <c r="P8456" s="35"/>
      <c r="Q8456" s="35"/>
      <c r="R8456" s="51"/>
      <c r="T8456" s="35"/>
      <c r="U8456" s="35"/>
      <c r="V8456" s="51"/>
      <c r="W8456" s="35"/>
    </row>
    <row r="8457" spans="4:23">
      <c r="D8457" s="51"/>
      <c r="E8457" s="35"/>
      <c r="F8457" s="51"/>
      <c r="J8457" s="35"/>
      <c r="M8457" s="51"/>
      <c r="O8457" s="35"/>
      <c r="P8457" s="35"/>
      <c r="Q8457" s="35"/>
      <c r="R8457" s="51"/>
      <c r="T8457" s="35"/>
      <c r="U8457" s="35"/>
      <c r="V8457" s="51"/>
      <c r="W8457" s="35"/>
    </row>
    <row r="8458" spans="4:23">
      <c r="D8458" s="51"/>
      <c r="E8458" s="35"/>
      <c r="F8458" s="51"/>
      <c r="J8458" s="35"/>
      <c r="M8458" s="51"/>
      <c r="O8458" s="35"/>
      <c r="P8458" s="35"/>
      <c r="Q8458" s="35"/>
      <c r="R8458" s="51"/>
      <c r="T8458" s="35"/>
      <c r="U8458" s="35"/>
      <c r="V8458" s="51"/>
      <c r="W8458" s="35"/>
    </row>
    <row r="8459" spans="4:23">
      <c r="D8459" s="51"/>
      <c r="E8459" s="35"/>
      <c r="F8459" s="51"/>
      <c r="J8459" s="35"/>
      <c r="M8459" s="51"/>
      <c r="O8459" s="35"/>
      <c r="P8459" s="35"/>
      <c r="Q8459" s="35"/>
      <c r="R8459" s="51"/>
      <c r="T8459" s="35"/>
      <c r="U8459" s="35"/>
      <c r="V8459" s="51"/>
      <c r="W8459" s="35"/>
    </row>
    <row r="8460" spans="4:23">
      <c r="D8460" s="51"/>
      <c r="E8460" s="35"/>
      <c r="F8460" s="51"/>
      <c r="J8460" s="35"/>
      <c r="M8460" s="51"/>
      <c r="O8460" s="35"/>
      <c r="P8460" s="35"/>
      <c r="Q8460" s="35"/>
      <c r="R8460" s="51"/>
      <c r="T8460" s="35"/>
      <c r="U8460" s="35"/>
      <c r="V8460" s="51"/>
      <c r="W8460" s="35"/>
    </row>
    <row r="8461" spans="4:23">
      <c r="D8461" s="51"/>
      <c r="E8461" s="35"/>
      <c r="F8461" s="51"/>
      <c r="J8461" s="35"/>
      <c r="M8461" s="51"/>
      <c r="O8461" s="35"/>
      <c r="P8461" s="35"/>
      <c r="Q8461" s="35"/>
      <c r="R8461" s="51"/>
      <c r="T8461" s="35"/>
      <c r="U8461" s="35"/>
      <c r="V8461" s="51"/>
      <c r="W8461" s="35"/>
    </row>
    <row r="8462" spans="4:23">
      <c r="D8462" s="51"/>
      <c r="E8462" s="35"/>
      <c r="F8462" s="51"/>
      <c r="J8462" s="35"/>
      <c r="M8462" s="51"/>
      <c r="O8462" s="35"/>
      <c r="P8462" s="35"/>
      <c r="Q8462" s="35"/>
      <c r="R8462" s="51"/>
      <c r="T8462" s="35"/>
      <c r="U8462" s="35"/>
      <c r="V8462" s="51"/>
      <c r="W8462" s="35"/>
    </row>
    <row r="8463" spans="4:23">
      <c r="D8463" s="51"/>
      <c r="E8463" s="35"/>
      <c r="F8463" s="51"/>
      <c r="J8463" s="35"/>
      <c r="M8463" s="51"/>
      <c r="O8463" s="35"/>
      <c r="P8463" s="35"/>
      <c r="Q8463" s="35"/>
      <c r="R8463" s="51"/>
      <c r="T8463" s="35"/>
      <c r="U8463" s="35"/>
      <c r="V8463" s="51"/>
      <c r="W8463" s="35"/>
    </row>
    <row r="8464" spans="4:23">
      <c r="D8464" s="51"/>
      <c r="E8464" s="35"/>
      <c r="F8464" s="51"/>
      <c r="J8464" s="35"/>
      <c r="M8464" s="51"/>
      <c r="O8464" s="35"/>
      <c r="P8464" s="35"/>
      <c r="Q8464" s="35"/>
      <c r="R8464" s="51"/>
      <c r="T8464" s="35"/>
      <c r="U8464" s="35"/>
      <c r="V8464" s="51"/>
      <c r="W8464" s="35"/>
    </row>
    <row r="8465" spans="4:23">
      <c r="D8465" s="51"/>
      <c r="E8465" s="35"/>
      <c r="F8465" s="51"/>
      <c r="J8465" s="35"/>
      <c r="M8465" s="51"/>
      <c r="O8465" s="35"/>
      <c r="P8465" s="35"/>
      <c r="Q8465" s="35"/>
      <c r="R8465" s="51"/>
      <c r="T8465" s="35"/>
      <c r="U8465" s="35"/>
      <c r="V8465" s="51"/>
      <c r="W8465" s="35"/>
    </row>
    <row r="8466" spans="4:23">
      <c r="D8466" s="51"/>
      <c r="E8466" s="35"/>
      <c r="F8466" s="51"/>
      <c r="J8466" s="35"/>
      <c r="M8466" s="51"/>
      <c r="O8466" s="35"/>
      <c r="P8466" s="35"/>
      <c r="Q8466" s="35"/>
      <c r="R8466" s="51"/>
      <c r="T8466" s="35"/>
      <c r="U8466" s="35"/>
      <c r="V8466" s="51"/>
      <c r="W8466" s="35"/>
    </row>
    <row r="8467" spans="4:23">
      <c r="D8467" s="51"/>
      <c r="E8467" s="35"/>
      <c r="F8467" s="51"/>
      <c r="J8467" s="35"/>
      <c r="M8467" s="51"/>
      <c r="O8467" s="35"/>
      <c r="P8467" s="35"/>
      <c r="Q8467" s="35"/>
      <c r="R8467" s="51"/>
      <c r="T8467" s="35"/>
      <c r="U8467" s="35"/>
      <c r="V8467" s="51"/>
      <c r="W8467" s="35"/>
    </row>
    <row r="8468" spans="4:23">
      <c r="D8468" s="51"/>
      <c r="E8468" s="35"/>
      <c r="F8468" s="51"/>
      <c r="J8468" s="35"/>
      <c r="M8468" s="51"/>
      <c r="O8468" s="35"/>
      <c r="P8468" s="35"/>
      <c r="Q8468" s="35"/>
      <c r="R8468" s="51"/>
      <c r="T8468" s="35"/>
      <c r="U8468" s="35"/>
      <c r="V8468" s="51"/>
      <c r="W8468" s="35"/>
    </row>
    <row r="8469" spans="4:23">
      <c r="D8469" s="51"/>
      <c r="E8469" s="35"/>
      <c r="F8469" s="51"/>
      <c r="J8469" s="35"/>
      <c r="M8469" s="51"/>
      <c r="O8469" s="35"/>
      <c r="P8469" s="35"/>
      <c r="Q8469" s="35"/>
      <c r="R8469" s="51"/>
      <c r="T8469" s="35"/>
      <c r="U8469" s="35"/>
      <c r="V8469" s="51"/>
      <c r="W8469" s="35"/>
    </row>
    <row r="8470" spans="4:23">
      <c r="D8470" s="51"/>
      <c r="E8470" s="35"/>
      <c r="F8470" s="51"/>
      <c r="J8470" s="35"/>
      <c r="M8470" s="51"/>
      <c r="O8470" s="35"/>
      <c r="P8470" s="35"/>
      <c r="Q8470" s="35"/>
      <c r="R8470" s="51"/>
      <c r="T8470" s="35"/>
      <c r="U8470" s="35"/>
      <c r="V8470" s="51"/>
      <c r="W8470" s="35"/>
    </row>
    <row r="8471" spans="4:23">
      <c r="D8471" s="51"/>
      <c r="E8471" s="35"/>
      <c r="F8471" s="51"/>
      <c r="J8471" s="35"/>
      <c r="M8471" s="51"/>
      <c r="O8471" s="35"/>
      <c r="P8471" s="35"/>
      <c r="Q8471" s="35"/>
      <c r="R8471" s="51"/>
      <c r="T8471" s="35"/>
      <c r="U8471" s="35"/>
      <c r="V8471" s="51"/>
      <c r="W8471" s="35"/>
    </row>
    <row r="8472" spans="4:23">
      <c r="D8472" s="51"/>
      <c r="E8472" s="35"/>
      <c r="F8472" s="51"/>
      <c r="J8472" s="35"/>
      <c r="M8472" s="51"/>
      <c r="O8472" s="35"/>
      <c r="P8472" s="35"/>
      <c r="Q8472" s="35"/>
      <c r="R8472" s="51"/>
      <c r="T8472" s="35"/>
      <c r="U8472" s="35"/>
      <c r="V8472" s="51"/>
      <c r="W8472" s="35"/>
    </row>
    <row r="8473" spans="4:23">
      <c r="D8473" s="51"/>
      <c r="E8473" s="35"/>
      <c r="F8473" s="51"/>
      <c r="J8473" s="35"/>
      <c r="M8473" s="51"/>
      <c r="O8473" s="35"/>
      <c r="P8473" s="35"/>
      <c r="Q8473" s="35"/>
      <c r="R8473" s="51"/>
      <c r="T8473" s="35"/>
      <c r="U8473" s="35"/>
      <c r="V8473" s="51"/>
      <c r="W8473" s="35"/>
    </row>
    <row r="8474" spans="4:23">
      <c r="D8474" s="51"/>
      <c r="E8474" s="35"/>
      <c r="F8474" s="51"/>
      <c r="J8474" s="35"/>
      <c r="M8474" s="51"/>
      <c r="O8474" s="35"/>
      <c r="P8474" s="35"/>
      <c r="Q8474" s="35"/>
      <c r="R8474" s="51"/>
      <c r="T8474" s="35"/>
      <c r="U8474" s="35"/>
      <c r="V8474" s="51"/>
      <c r="W8474" s="35"/>
    </row>
    <row r="8475" spans="4:23">
      <c r="D8475" s="51"/>
      <c r="E8475" s="35"/>
      <c r="F8475" s="51"/>
      <c r="J8475" s="35"/>
      <c r="M8475" s="51"/>
      <c r="O8475" s="35"/>
      <c r="P8475" s="35"/>
      <c r="Q8475" s="35"/>
      <c r="R8475" s="51"/>
      <c r="T8475" s="35"/>
      <c r="U8475" s="35"/>
      <c r="V8475" s="51"/>
      <c r="W8475" s="35"/>
    </row>
    <row r="8476" spans="4:23">
      <c r="D8476" s="51"/>
      <c r="E8476" s="35"/>
      <c r="F8476" s="51"/>
      <c r="J8476" s="35"/>
      <c r="M8476" s="51"/>
      <c r="O8476" s="35"/>
      <c r="P8476" s="35"/>
      <c r="Q8476" s="35"/>
      <c r="R8476" s="51"/>
      <c r="T8476" s="35"/>
      <c r="U8476" s="35"/>
      <c r="V8476" s="51"/>
      <c r="W8476" s="35"/>
    </row>
    <row r="8477" spans="4:23">
      <c r="D8477" s="51"/>
      <c r="E8477" s="35"/>
      <c r="F8477" s="51"/>
      <c r="J8477" s="35"/>
      <c r="M8477" s="51"/>
      <c r="O8477" s="35"/>
      <c r="P8477" s="35"/>
      <c r="Q8477" s="35"/>
      <c r="R8477" s="51"/>
      <c r="T8477" s="35"/>
      <c r="U8477" s="35"/>
      <c r="V8477" s="51"/>
      <c r="W8477" s="35"/>
    </row>
    <row r="8478" spans="4:23">
      <c r="D8478" s="51"/>
      <c r="E8478" s="35"/>
      <c r="F8478" s="51"/>
      <c r="J8478" s="35"/>
      <c r="M8478" s="51"/>
      <c r="O8478" s="35"/>
      <c r="P8478" s="35"/>
      <c r="Q8478" s="35"/>
      <c r="R8478" s="51"/>
      <c r="T8478" s="35"/>
      <c r="U8478" s="35"/>
      <c r="V8478" s="51"/>
      <c r="W8478" s="35"/>
    </row>
    <row r="8479" spans="4:23">
      <c r="D8479" s="51"/>
      <c r="E8479" s="35"/>
      <c r="F8479" s="51"/>
      <c r="J8479" s="35"/>
      <c r="M8479" s="51"/>
      <c r="O8479" s="35"/>
      <c r="P8479" s="35"/>
      <c r="Q8479" s="35"/>
      <c r="R8479" s="51"/>
      <c r="T8479" s="35"/>
      <c r="U8479" s="35"/>
      <c r="V8479" s="51"/>
      <c r="W8479" s="35"/>
    </row>
    <row r="8480" spans="4:23">
      <c r="D8480" s="51"/>
      <c r="E8480" s="35"/>
      <c r="F8480" s="51"/>
      <c r="J8480" s="35"/>
      <c r="M8480" s="51"/>
      <c r="O8480" s="35"/>
      <c r="P8480" s="35"/>
      <c r="Q8480" s="35"/>
      <c r="R8480" s="51"/>
      <c r="T8480" s="35"/>
      <c r="U8480" s="35"/>
      <c r="V8480" s="51"/>
      <c r="W8480" s="35"/>
    </row>
    <row r="8481" spans="4:23">
      <c r="D8481" s="51"/>
      <c r="E8481" s="35"/>
      <c r="F8481" s="51"/>
      <c r="J8481" s="35"/>
      <c r="M8481" s="51"/>
      <c r="O8481" s="35"/>
      <c r="P8481" s="35"/>
      <c r="Q8481" s="35"/>
      <c r="R8481" s="51"/>
      <c r="T8481" s="35"/>
      <c r="U8481" s="35"/>
      <c r="V8481" s="51"/>
      <c r="W8481" s="35"/>
    </row>
    <row r="8482" spans="4:23">
      <c r="D8482" s="51"/>
      <c r="E8482" s="35"/>
      <c r="F8482" s="51"/>
      <c r="J8482" s="35"/>
      <c r="M8482" s="51"/>
      <c r="O8482" s="35"/>
      <c r="P8482" s="35"/>
      <c r="Q8482" s="35"/>
      <c r="R8482" s="51"/>
      <c r="T8482" s="35"/>
      <c r="U8482" s="35"/>
      <c r="V8482" s="51"/>
      <c r="W8482" s="35"/>
    </row>
    <row r="8483" spans="4:23">
      <c r="D8483" s="51"/>
      <c r="E8483" s="35"/>
      <c r="F8483" s="51"/>
      <c r="J8483" s="35"/>
      <c r="M8483" s="51"/>
      <c r="O8483" s="35"/>
      <c r="P8483" s="35"/>
      <c r="Q8483" s="35"/>
      <c r="R8483" s="51"/>
      <c r="T8483" s="35"/>
      <c r="U8483" s="35"/>
      <c r="V8483" s="51"/>
      <c r="W8483" s="35"/>
    </row>
    <row r="8484" spans="4:23">
      <c r="D8484" s="51"/>
      <c r="E8484" s="35"/>
      <c r="F8484" s="51"/>
      <c r="J8484" s="35"/>
      <c r="M8484" s="51"/>
      <c r="O8484" s="35"/>
      <c r="P8484" s="35"/>
      <c r="Q8484" s="35"/>
      <c r="R8484" s="51"/>
      <c r="T8484" s="35"/>
      <c r="U8484" s="35"/>
      <c r="V8484" s="51"/>
      <c r="W8484" s="35"/>
    </row>
    <row r="8485" spans="4:23">
      <c r="D8485" s="51"/>
      <c r="E8485" s="35"/>
      <c r="F8485" s="51"/>
      <c r="J8485" s="35"/>
      <c r="M8485" s="51"/>
      <c r="O8485" s="35"/>
      <c r="P8485" s="35"/>
      <c r="Q8485" s="35"/>
      <c r="R8485" s="51"/>
      <c r="T8485" s="35"/>
      <c r="U8485" s="35"/>
      <c r="V8485" s="51"/>
      <c r="W8485" s="35"/>
    </row>
    <row r="8486" spans="4:23">
      <c r="D8486" s="51"/>
      <c r="E8486" s="35"/>
      <c r="F8486" s="51"/>
      <c r="J8486" s="35"/>
      <c r="M8486" s="51"/>
      <c r="O8486" s="35"/>
      <c r="P8486" s="35"/>
      <c r="Q8486" s="35"/>
      <c r="R8486" s="51"/>
      <c r="T8486" s="35"/>
      <c r="U8486" s="35"/>
      <c r="V8486" s="51"/>
      <c r="W8486" s="35"/>
    </row>
    <row r="8487" spans="4:23">
      <c r="D8487" s="51"/>
      <c r="E8487" s="35"/>
      <c r="F8487" s="51"/>
      <c r="J8487" s="35"/>
      <c r="M8487" s="51"/>
      <c r="O8487" s="35"/>
      <c r="P8487" s="35"/>
      <c r="Q8487" s="35"/>
      <c r="R8487" s="51"/>
      <c r="T8487" s="35"/>
      <c r="U8487" s="35"/>
      <c r="V8487" s="51"/>
      <c r="W8487" s="35"/>
    </row>
    <row r="8488" spans="4:23">
      <c r="D8488" s="51"/>
      <c r="E8488" s="35"/>
      <c r="F8488" s="51"/>
      <c r="J8488" s="35"/>
      <c r="M8488" s="51"/>
      <c r="O8488" s="35"/>
      <c r="P8488" s="35"/>
      <c r="Q8488" s="35"/>
      <c r="R8488" s="51"/>
      <c r="T8488" s="35"/>
      <c r="U8488" s="35"/>
      <c r="V8488" s="51"/>
      <c r="W8488" s="35"/>
    </row>
    <row r="8489" spans="4:23">
      <c r="D8489" s="51"/>
      <c r="E8489" s="35"/>
      <c r="F8489" s="51"/>
      <c r="J8489" s="35"/>
      <c r="M8489" s="51"/>
      <c r="O8489" s="35"/>
      <c r="P8489" s="35"/>
      <c r="Q8489" s="35"/>
      <c r="R8489" s="51"/>
      <c r="T8489" s="35"/>
      <c r="U8489" s="35"/>
      <c r="V8489" s="51"/>
      <c r="W8489" s="35"/>
    </row>
    <row r="8490" spans="4:23">
      <c r="D8490" s="51"/>
      <c r="E8490" s="35"/>
      <c r="F8490" s="51"/>
      <c r="J8490" s="35"/>
      <c r="M8490" s="51"/>
      <c r="O8490" s="35"/>
      <c r="P8490" s="35"/>
      <c r="Q8490" s="35"/>
      <c r="R8490" s="51"/>
      <c r="T8490" s="35"/>
      <c r="U8490" s="35"/>
      <c r="V8490" s="51"/>
      <c r="W8490" s="35"/>
    </row>
    <row r="8491" spans="4:23">
      <c r="D8491" s="51"/>
      <c r="E8491" s="35"/>
      <c r="F8491" s="51"/>
      <c r="J8491" s="35"/>
      <c r="M8491" s="51"/>
      <c r="O8491" s="35"/>
      <c r="P8491" s="35"/>
      <c r="Q8491" s="35"/>
      <c r="R8491" s="51"/>
      <c r="T8491" s="35"/>
      <c r="U8491" s="35"/>
      <c r="V8491" s="51"/>
      <c r="W8491" s="35"/>
    </row>
    <row r="8492" spans="4:23">
      <c r="D8492" s="51"/>
      <c r="E8492" s="35"/>
      <c r="F8492" s="51"/>
      <c r="J8492" s="35"/>
      <c r="M8492" s="51"/>
      <c r="O8492" s="35"/>
      <c r="P8492" s="35"/>
      <c r="Q8492" s="35"/>
      <c r="R8492" s="51"/>
      <c r="T8492" s="35"/>
      <c r="U8492" s="35"/>
      <c r="V8492" s="51"/>
      <c r="W8492" s="35"/>
    </row>
    <row r="8493" spans="4:23">
      <c r="D8493" s="51"/>
      <c r="E8493" s="35"/>
      <c r="F8493" s="51"/>
      <c r="J8493" s="35"/>
      <c r="M8493" s="51"/>
      <c r="O8493" s="35"/>
      <c r="P8493" s="35"/>
      <c r="Q8493" s="35"/>
      <c r="R8493" s="51"/>
      <c r="T8493" s="35"/>
      <c r="U8493" s="35"/>
      <c r="V8493" s="51"/>
      <c r="W8493" s="35"/>
    </row>
    <row r="8494" spans="4:23">
      <c r="D8494" s="51"/>
      <c r="E8494" s="35"/>
      <c r="F8494" s="51"/>
      <c r="J8494" s="35"/>
      <c r="M8494" s="51"/>
      <c r="O8494" s="35"/>
      <c r="P8494" s="35"/>
      <c r="Q8494" s="35"/>
      <c r="R8494" s="51"/>
      <c r="T8494" s="35"/>
      <c r="U8494" s="35"/>
      <c r="V8494" s="51"/>
      <c r="W8494" s="35"/>
    </row>
    <row r="8495" spans="4:23">
      <c r="D8495" s="51"/>
      <c r="E8495" s="35"/>
      <c r="F8495" s="51"/>
      <c r="J8495" s="35"/>
      <c r="M8495" s="51"/>
      <c r="O8495" s="35"/>
      <c r="P8495" s="35"/>
      <c r="Q8495" s="35"/>
      <c r="R8495" s="51"/>
      <c r="T8495" s="35"/>
      <c r="U8495" s="35"/>
      <c r="V8495" s="51"/>
      <c r="W8495" s="35"/>
    </row>
    <row r="8496" spans="4:23">
      <c r="D8496" s="51"/>
      <c r="E8496" s="35"/>
      <c r="F8496" s="51"/>
      <c r="J8496" s="35"/>
      <c r="M8496" s="51"/>
      <c r="O8496" s="35"/>
      <c r="P8496" s="35"/>
      <c r="Q8496" s="35"/>
      <c r="R8496" s="51"/>
      <c r="T8496" s="35"/>
      <c r="U8496" s="35"/>
      <c r="V8496" s="51"/>
      <c r="W8496" s="35"/>
    </row>
    <row r="8497" spans="4:23">
      <c r="D8497" s="51"/>
      <c r="E8497" s="35"/>
      <c r="F8497" s="51"/>
      <c r="J8497" s="35"/>
      <c r="M8497" s="51"/>
      <c r="O8497" s="35"/>
      <c r="P8497" s="35"/>
      <c r="Q8497" s="35"/>
      <c r="R8497" s="51"/>
      <c r="T8497" s="35"/>
      <c r="U8497" s="35"/>
      <c r="V8497" s="51"/>
      <c r="W8497" s="35"/>
    </row>
    <row r="8498" spans="4:23">
      <c r="D8498" s="51"/>
      <c r="E8498" s="35"/>
      <c r="F8498" s="51"/>
      <c r="J8498" s="35"/>
      <c r="M8498" s="51"/>
      <c r="O8498" s="35"/>
      <c r="P8498" s="35"/>
      <c r="Q8498" s="35"/>
      <c r="R8498" s="51"/>
      <c r="T8498" s="35"/>
      <c r="U8498" s="35"/>
      <c r="V8498" s="51"/>
      <c r="W8498" s="35"/>
    </row>
    <row r="8499" spans="4:23">
      <c r="D8499" s="51"/>
      <c r="E8499" s="35"/>
      <c r="F8499" s="51"/>
      <c r="J8499" s="35"/>
      <c r="M8499" s="51"/>
      <c r="O8499" s="35"/>
      <c r="P8499" s="35"/>
      <c r="Q8499" s="35"/>
      <c r="R8499" s="51"/>
      <c r="T8499" s="35"/>
      <c r="U8499" s="35"/>
      <c r="V8499" s="51"/>
      <c r="W8499" s="35"/>
    </row>
    <row r="8500" spans="4:23">
      <c r="D8500" s="51"/>
      <c r="E8500" s="35"/>
      <c r="F8500" s="51"/>
      <c r="J8500" s="35"/>
      <c r="M8500" s="51"/>
      <c r="O8500" s="35"/>
      <c r="P8500" s="35"/>
      <c r="Q8500" s="35"/>
      <c r="R8500" s="51"/>
      <c r="T8500" s="35"/>
      <c r="U8500" s="35"/>
      <c r="V8500" s="51"/>
      <c r="W8500" s="35"/>
    </row>
    <row r="8501" spans="4:23">
      <c r="D8501" s="51"/>
      <c r="E8501" s="35"/>
      <c r="F8501" s="51"/>
      <c r="J8501" s="35"/>
      <c r="M8501" s="51"/>
      <c r="O8501" s="35"/>
      <c r="P8501" s="35"/>
      <c r="Q8501" s="35"/>
      <c r="R8501" s="51"/>
      <c r="T8501" s="35"/>
      <c r="U8501" s="35"/>
      <c r="V8501" s="51"/>
      <c r="W8501" s="35"/>
    </row>
    <row r="8502" spans="4:23">
      <c r="D8502" s="51"/>
      <c r="E8502" s="35"/>
      <c r="F8502" s="51"/>
      <c r="J8502" s="35"/>
      <c r="M8502" s="51"/>
      <c r="O8502" s="35"/>
      <c r="P8502" s="35"/>
      <c r="Q8502" s="35"/>
      <c r="R8502" s="51"/>
      <c r="T8502" s="35"/>
      <c r="U8502" s="35"/>
      <c r="V8502" s="51"/>
      <c r="W8502" s="35"/>
    </row>
    <row r="8503" spans="4:23">
      <c r="D8503" s="51"/>
      <c r="E8503" s="35"/>
      <c r="F8503" s="51"/>
      <c r="J8503" s="35"/>
      <c r="M8503" s="51"/>
      <c r="O8503" s="35"/>
      <c r="P8503" s="35"/>
      <c r="Q8503" s="35"/>
      <c r="R8503" s="51"/>
      <c r="T8503" s="35"/>
      <c r="U8503" s="35"/>
      <c r="V8503" s="51"/>
      <c r="W8503" s="35"/>
    </row>
    <row r="8504" spans="4:23">
      <c r="D8504" s="51"/>
      <c r="E8504" s="35"/>
      <c r="F8504" s="51"/>
      <c r="J8504" s="35"/>
      <c r="M8504" s="51"/>
      <c r="O8504" s="35"/>
      <c r="P8504" s="35"/>
      <c r="Q8504" s="35"/>
      <c r="R8504" s="51"/>
      <c r="T8504" s="35"/>
      <c r="U8504" s="35"/>
      <c r="V8504" s="51"/>
      <c r="W8504" s="35"/>
    </row>
    <row r="8505" spans="4:23">
      <c r="D8505" s="51"/>
      <c r="E8505" s="35"/>
      <c r="F8505" s="51"/>
      <c r="J8505" s="35"/>
      <c r="M8505" s="51"/>
      <c r="O8505" s="35"/>
      <c r="P8505" s="35"/>
      <c r="Q8505" s="35"/>
      <c r="R8505" s="51"/>
      <c r="T8505" s="35"/>
      <c r="U8505" s="35"/>
      <c r="V8505" s="51"/>
      <c r="W8505" s="35"/>
    </row>
    <row r="8506" spans="4:23">
      <c r="D8506" s="51"/>
      <c r="E8506" s="35"/>
      <c r="F8506" s="51"/>
      <c r="J8506" s="35"/>
      <c r="M8506" s="51"/>
      <c r="O8506" s="35"/>
      <c r="P8506" s="35"/>
      <c r="Q8506" s="35"/>
      <c r="R8506" s="51"/>
      <c r="T8506" s="35"/>
      <c r="U8506" s="35"/>
      <c r="V8506" s="51"/>
      <c r="W8506" s="35"/>
    </row>
    <row r="8507" spans="4:23">
      <c r="D8507" s="51"/>
      <c r="E8507" s="35"/>
      <c r="F8507" s="51"/>
      <c r="J8507" s="35"/>
      <c r="M8507" s="51"/>
      <c r="O8507" s="35"/>
      <c r="P8507" s="35"/>
      <c r="Q8507" s="35"/>
      <c r="R8507" s="51"/>
      <c r="T8507" s="35"/>
      <c r="U8507" s="35"/>
      <c r="V8507" s="51"/>
      <c r="W8507" s="35"/>
    </row>
    <row r="8508" spans="4:23">
      <c r="D8508" s="51"/>
      <c r="E8508" s="35"/>
      <c r="F8508" s="51"/>
      <c r="J8508" s="35"/>
      <c r="M8508" s="51"/>
      <c r="O8508" s="35"/>
      <c r="P8508" s="35"/>
      <c r="Q8508" s="35"/>
      <c r="R8508" s="51"/>
      <c r="T8508" s="35"/>
      <c r="U8508" s="35"/>
      <c r="V8508" s="51"/>
      <c r="W8508" s="35"/>
    </row>
    <row r="8509" spans="4:23">
      <c r="D8509" s="51"/>
      <c r="E8509" s="35"/>
      <c r="F8509" s="51"/>
      <c r="J8509" s="35"/>
      <c r="M8509" s="51"/>
      <c r="O8509" s="35"/>
      <c r="P8509" s="35"/>
      <c r="Q8509" s="35"/>
      <c r="R8509" s="51"/>
      <c r="T8509" s="35"/>
      <c r="U8509" s="35"/>
      <c r="V8509" s="51"/>
      <c r="W8509" s="35"/>
    </row>
    <row r="8510" spans="4:23">
      <c r="D8510" s="51"/>
      <c r="E8510" s="35"/>
      <c r="F8510" s="51"/>
      <c r="J8510" s="35"/>
      <c r="M8510" s="51"/>
      <c r="O8510" s="35"/>
      <c r="P8510" s="35"/>
      <c r="Q8510" s="35"/>
      <c r="R8510" s="51"/>
      <c r="T8510" s="35"/>
      <c r="U8510" s="35"/>
      <c r="V8510" s="51"/>
      <c r="W8510" s="35"/>
    </row>
    <row r="8511" spans="4:23">
      <c r="D8511" s="51"/>
      <c r="E8511" s="35"/>
      <c r="F8511" s="51"/>
      <c r="J8511" s="35"/>
      <c r="M8511" s="51"/>
      <c r="O8511" s="35"/>
      <c r="P8511" s="35"/>
      <c r="Q8511" s="35"/>
      <c r="R8511" s="51"/>
      <c r="T8511" s="35"/>
      <c r="U8511" s="35"/>
      <c r="V8511" s="51"/>
      <c r="W8511" s="35"/>
    </row>
    <row r="8512" spans="4:23">
      <c r="D8512" s="51"/>
      <c r="E8512" s="35"/>
      <c r="F8512" s="51"/>
      <c r="J8512" s="35"/>
      <c r="M8512" s="51"/>
      <c r="O8512" s="35"/>
      <c r="P8512" s="35"/>
      <c r="Q8512" s="35"/>
      <c r="R8512" s="51"/>
      <c r="T8512" s="35"/>
      <c r="U8512" s="35"/>
      <c r="V8512" s="51"/>
      <c r="W8512" s="35"/>
    </row>
    <row r="8513" spans="4:23">
      <c r="D8513" s="51"/>
      <c r="E8513" s="35"/>
      <c r="F8513" s="51"/>
      <c r="J8513" s="35"/>
      <c r="M8513" s="51"/>
      <c r="O8513" s="35"/>
      <c r="P8513" s="35"/>
      <c r="Q8513" s="35"/>
      <c r="R8513" s="51"/>
      <c r="T8513" s="35"/>
      <c r="U8513" s="35"/>
      <c r="V8513" s="51"/>
      <c r="W8513" s="35"/>
    </row>
    <row r="8514" spans="4:23">
      <c r="D8514" s="51"/>
      <c r="E8514" s="35"/>
      <c r="F8514" s="51"/>
      <c r="J8514" s="35"/>
      <c r="M8514" s="51"/>
      <c r="O8514" s="35"/>
      <c r="P8514" s="35"/>
      <c r="Q8514" s="35"/>
      <c r="R8514" s="51"/>
      <c r="T8514" s="35"/>
      <c r="U8514" s="35"/>
      <c r="V8514" s="51"/>
      <c r="W8514" s="35"/>
    </row>
    <row r="8515" spans="4:23">
      <c r="D8515" s="51"/>
      <c r="E8515" s="35"/>
      <c r="F8515" s="51"/>
      <c r="J8515" s="35"/>
      <c r="M8515" s="51"/>
      <c r="O8515" s="35"/>
      <c r="P8515" s="35"/>
      <c r="Q8515" s="35"/>
      <c r="R8515" s="51"/>
      <c r="T8515" s="35"/>
      <c r="U8515" s="35"/>
      <c r="V8515" s="51"/>
      <c r="W8515" s="35"/>
    </row>
    <row r="8516" spans="4:23">
      <c r="D8516" s="51"/>
      <c r="E8516" s="35"/>
      <c r="F8516" s="51"/>
      <c r="J8516" s="35"/>
      <c r="M8516" s="51"/>
      <c r="O8516" s="35"/>
      <c r="P8516" s="35"/>
      <c r="Q8516" s="35"/>
      <c r="R8516" s="51"/>
      <c r="T8516" s="35"/>
      <c r="U8516" s="35"/>
      <c r="V8516" s="51"/>
      <c r="W8516" s="35"/>
    </row>
    <row r="8517" spans="4:23">
      <c r="D8517" s="51"/>
      <c r="E8517" s="35"/>
      <c r="F8517" s="51"/>
      <c r="J8517" s="35"/>
      <c r="M8517" s="51"/>
      <c r="O8517" s="35"/>
      <c r="P8517" s="35"/>
      <c r="Q8517" s="35"/>
      <c r="R8517" s="51"/>
      <c r="T8517" s="35"/>
      <c r="U8517" s="35"/>
      <c r="V8517" s="51"/>
      <c r="W8517" s="35"/>
    </row>
    <row r="8518" spans="4:23">
      <c r="D8518" s="51"/>
      <c r="E8518" s="35"/>
      <c r="F8518" s="51"/>
      <c r="J8518" s="35"/>
      <c r="M8518" s="51"/>
      <c r="O8518" s="35"/>
      <c r="P8518" s="35"/>
      <c r="Q8518" s="35"/>
      <c r="R8518" s="51"/>
      <c r="T8518" s="35"/>
      <c r="U8518" s="35"/>
      <c r="V8518" s="51"/>
      <c r="W8518" s="35"/>
    </row>
    <row r="8519" spans="4:23">
      <c r="D8519" s="51"/>
      <c r="E8519" s="35"/>
      <c r="F8519" s="51"/>
      <c r="J8519" s="35"/>
      <c r="M8519" s="51"/>
      <c r="O8519" s="35"/>
      <c r="P8519" s="35"/>
      <c r="Q8519" s="35"/>
      <c r="R8519" s="51"/>
      <c r="T8519" s="35"/>
      <c r="U8519" s="35"/>
      <c r="V8519" s="51"/>
      <c r="W8519" s="35"/>
    </row>
    <row r="8520" spans="4:23">
      <c r="D8520" s="51"/>
      <c r="E8520" s="35"/>
      <c r="F8520" s="51"/>
      <c r="J8520" s="35"/>
      <c r="M8520" s="51"/>
      <c r="O8520" s="35"/>
      <c r="P8520" s="35"/>
      <c r="Q8520" s="35"/>
      <c r="R8520" s="51"/>
      <c r="T8520" s="35"/>
      <c r="U8520" s="35"/>
      <c r="V8520" s="51"/>
      <c r="W8520" s="35"/>
    </row>
    <row r="8521" spans="4:23">
      <c r="D8521" s="51"/>
      <c r="E8521" s="35"/>
      <c r="F8521" s="51"/>
      <c r="J8521" s="35"/>
      <c r="M8521" s="51"/>
      <c r="O8521" s="35"/>
      <c r="P8521" s="35"/>
      <c r="Q8521" s="35"/>
      <c r="R8521" s="51"/>
      <c r="T8521" s="35"/>
      <c r="U8521" s="35"/>
      <c r="V8521" s="51"/>
      <c r="W8521" s="35"/>
    </row>
    <row r="8522" spans="4:23">
      <c r="D8522" s="51"/>
      <c r="E8522" s="35"/>
      <c r="F8522" s="51"/>
      <c r="J8522" s="35"/>
      <c r="M8522" s="51"/>
      <c r="O8522" s="35"/>
      <c r="P8522" s="35"/>
      <c r="Q8522" s="35"/>
      <c r="R8522" s="51"/>
      <c r="T8522" s="35"/>
      <c r="U8522" s="35"/>
      <c r="V8522" s="51"/>
      <c r="W8522" s="35"/>
    </row>
    <row r="8523" spans="4:23">
      <c r="D8523" s="51"/>
      <c r="E8523" s="35"/>
      <c r="F8523" s="51"/>
      <c r="J8523" s="35"/>
      <c r="M8523" s="51"/>
      <c r="O8523" s="35"/>
      <c r="P8523" s="35"/>
      <c r="Q8523" s="35"/>
      <c r="R8523" s="51"/>
      <c r="T8523" s="35"/>
      <c r="U8523" s="35"/>
      <c r="V8523" s="51"/>
      <c r="W8523" s="35"/>
    </row>
    <row r="8524" spans="4:23">
      <c r="D8524" s="51"/>
      <c r="E8524" s="35"/>
      <c r="F8524" s="51"/>
      <c r="J8524" s="35"/>
      <c r="M8524" s="51"/>
      <c r="O8524" s="35"/>
      <c r="P8524" s="35"/>
      <c r="Q8524" s="35"/>
      <c r="R8524" s="51"/>
      <c r="T8524" s="35"/>
      <c r="U8524" s="35"/>
      <c r="V8524" s="51"/>
      <c r="W8524" s="35"/>
    </row>
    <row r="8525" spans="4:23">
      <c r="D8525" s="51"/>
      <c r="E8525" s="35"/>
      <c r="F8525" s="51"/>
      <c r="J8525" s="35"/>
      <c r="M8525" s="51"/>
      <c r="O8525" s="35"/>
      <c r="P8525" s="35"/>
      <c r="Q8525" s="35"/>
      <c r="R8525" s="51"/>
      <c r="T8525" s="35"/>
      <c r="U8525" s="35"/>
      <c r="V8525" s="51"/>
      <c r="W8525" s="35"/>
    </row>
    <row r="8526" spans="4:23">
      <c r="D8526" s="51"/>
      <c r="E8526" s="35"/>
      <c r="F8526" s="51"/>
      <c r="J8526" s="35"/>
      <c r="M8526" s="51"/>
      <c r="O8526" s="35"/>
      <c r="P8526" s="35"/>
      <c r="Q8526" s="35"/>
      <c r="R8526" s="51"/>
      <c r="T8526" s="35"/>
      <c r="U8526" s="35"/>
      <c r="V8526" s="51"/>
      <c r="W8526" s="35"/>
    </row>
    <row r="8527" spans="4:23">
      <c r="D8527" s="51"/>
      <c r="E8527" s="35"/>
      <c r="F8527" s="51"/>
      <c r="J8527" s="35"/>
      <c r="M8527" s="51"/>
      <c r="O8527" s="35"/>
      <c r="P8527" s="35"/>
      <c r="Q8527" s="35"/>
      <c r="R8527" s="51"/>
      <c r="T8527" s="35"/>
      <c r="U8527" s="35"/>
      <c r="V8527" s="51"/>
      <c r="W8527" s="35"/>
    </row>
    <row r="8528" spans="4:23">
      <c r="D8528" s="51"/>
      <c r="E8528" s="35"/>
      <c r="F8528" s="51"/>
      <c r="J8528" s="35"/>
      <c r="M8528" s="51"/>
      <c r="O8528" s="35"/>
      <c r="P8528" s="35"/>
      <c r="Q8528" s="35"/>
      <c r="R8528" s="51"/>
      <c r="T8528" s="35"/>
      <c r="U8528" s="35"/>
      <c r="V8528" s="51"/>
      <c r="W8528" s="35"/>
    </row>
    <row r="8529" spans="4:23">
      <c r="D8529" s="51"/>
      <c r="E8529" s="35"/>
      <c r="F8529" s="51"/>
      <c r="J8529" s="35"/>
      <c r="M8529" s="51"/>
      <c r="O8529" s="35"/>
      <c r="P8529" s="35"/>
      <c r="Q8529" s="35"/>
      <c r="R8529" s="51"/>
      <c r="T8529" s="35"/>
      <c r="U8529" s="35"/>
      <c r="V8529" s="51"/>
      <c r="W8529" s="35"/>
    </row>
    <row r="8530" spans="4:23">
      <c r="D8530" s="51"/>
      <c r="E8530" s="35"/>
      <c r="F8530" s="51"/>
      <c r="J8530" s="35"/>
      <c r="M8530" s="51"/>
      <c r="O8530" s="35"/>
      <c r="P8530" s="35"/>
      <c r="Q8530" s="35"/>
      <c r="R8530" s="51"/>
      <c r="T8530" s="35"/>
      <c r="U8530" s="35"/>
      <c r="V8530" s="51"/>
      <c r="W8530" s="35"/>
    </row>
    <row r="8531" spans="4:23">
      <c r="D8531" s="51"/>
      <c r="E8531" s="35"/>
      <c r="F8531" s="51"/>
      <c r="J8531" s="35"/>
      <c r="M8531" s="51"/>
      <c r="O8531" s="35"/>
      <c r="P8531" s="35"/>
      <c r="Q8531" s="35"/>
      <c r="R8531" s="51"/>
      <c r="T8531" s="35"/>
      <c r="U8531" s="35"/>
      <c r="V8531" s="51"/>
      <c r="W8531" s="35"/>
    </row>
    <row r="8532" spans="4:23">
      <c r="D8532" s="51"/>
      <c r="E8532" s="35"/>
      <c r="F8532" s="51"/>
      <c r="J8532" s="35"/>
      <c r="M8532" s="51"/>
      <c r="O8532" s="35"/>
      <c r="P8532" s="35"/>
      <c r="Q8532" s="35"/>
      <c r="R8532" s="51"/>
      <c r="T8532" s="35"/>
      <c r="U8532" s="35"/>
      <c r="V8532" s="51"/>
      <c r="W8532" s="35"/>
    </row>
    <row r="8533" spans="4:23">
      <c r="D8533" s="51"/>
      <c r="E8533" s="35"/>
      <c r="F8533" s="51"/>
      <c r="J8533" s="35"/>
      <c r="M8533" s="51"/>
      <c r="O8533" s="35"/>
      <c r="P8533" s="35"/>
      <c r="Q8533" s="35"/>
      <c r="R8533" s="51"/>
      <c r="T8533" s="35"/>
      <c r="U8533" s="35"/>
      <c r="V8533" s="51"/>
      <c r="W8533" s="35"/>
    </row>
    <row r="8534" spans="4:23">
      <c r="D8534" s="51"/>
      <c r="E8534" s="35"/>
      <c r="F8534" s="51"/>
      <c r="J8534" s="35"/>
      <c r="M8534" s="51"/>
      <c r="O8534" s="35"/>
      <c r="P8534" s="35"/>
      <c r="Q8534" s="35"/>
      <c r="R8534" s="51"/>
      <c r="T8534" s="35"/>
      <c r="U8534" s="35"/>
      <c r="V8534" s="51"/>
      <c r="W8534" s="35"/>
    </row>
    <row r="8535" spans="4:23">
      <c r="D8535" s="51"/>
      <c r="E8535" s="35"/>
      <c r="F8535" s="51"/>
      <c r="J8535" s="35"/>
      <c r="M8535" s="51"/>
      <c r="O8535" s="35"/>
      <c r="P8535" s="35"/>
      <c r="Q8535" s="35"/>
      <c r="R8535" s="51"/>
      <c r="T8535" s="35"/>
      <c r="U8535" s="35"/>
      <c r="V8535" s="51"/>
      <c r="W8535" s="35"/>
    </row>
    <row r="8536" spans="4:23">
      <c r="D8536" s="51"/>
      <c r="E8536" s="35"/>
      <c r="F8536" s="51"/>
      <c r="J8536" s="35"/>
      <c r="M8536" s="51"/>
      <c r="O8536" s="35"/>
      <c r="P8536" s="35"/>
      <c r="Q8536" s="35"/>
      <c r="R8536" s="51"/>
      <c r="T8536" s="35"/>
      <c r="U8536" s="35"/>
      <c r="V8536" s="51"/>
      <c r="W8536" s="35"/>
    </row>
    <row r="8537" spans="4:23">
      <c r="D8537" s="51"/>
      <c r="E8537" s="35"/>
      <c r="F8537" s="51"/>
      <c r="J8537" s="35"/>
      <c r="M8537" s="51"/>
      <c r="O8537" s="35"/>
      <c r="P8537" s="35"/>
      <c r="Q8537" s="35"/>
      <c r="R8537" s="51"/>
      <c r="T8537" s="35"/>
      <c r="U8537" s="35"/>
      <c r="V8537" s="51"/>
      <c r="W8537" s="35"/>
    </row>
    <row r="8538" spans="4:23">
      <c r="D8538" s="51"/>
      <c r="E8538" s="35"/>
      <c r="F8538" s="51"/>
      <c r="J8538" s="35"/>
      <c r="M8538" s="51"/>
      <c r="O8538" s="35"/>
      <c r="P8538" s="35"/>
      <c r="Q8538" s="35"/>
      <c r="R8538" s="51"/>
      <c r="T8538" s="35"/>
      <c r="U8538" s="35"/>
      <c r="V8538" s="51"/>
      <c r="W8538" s="35"/>
    </row>
    <row r="8539" spans="4:23">
      <c r="D8539" s="51"/>
      <c r="E8539" s="35"/>
      <c r="F8539" s="51"/>
      <c r="J8539" s="35"/>
      <c r="M8539" s="51"/>
      <c r="O8539" s="35"/>
      <c r="P8539" s="35"/>
      <c r="Q8539" s="35"/>
      <c r="R8539" s="51"/>
      <c r="T8539" s="35"/>
      <c r="U8539" s="35"/>
      <c r="V8539" s="51"/>
      <c r="W8539" s="35"/>
    </row>
    <row r="8540" spans="4:23">
      <c r="D8540" s="51"/>
      <c r="E8540" s="35"/>
      <c r="F8540" s="51"/>
      <c r="J8540" s="35"/>
      <c r="M8540" s="51"/>
      <c r="O8540" s="35"/>
      <c r="P8540" s="35"/>
      <c r="Q8540" s="35"/>
      <c r="R8540" s="51"/>
      <c r="T8540" s="35"/>
      <c r="U8540" s="35"/>
      <c r="V8540" s="51"/>
      <c r="W8540" s="35"/>
    </row>
    <row r="8541" spans="4:23">
      <c r="D8541" s="51"/>
      <c r="E8541" s="35"/>
      <c r="F8541" s="51"/>
      <c r="J8541" s="35"/>
      <c r="M8541" s="51"/>
      <c r="O8541" s="35"/>
      <c r="P8541" s="35"/>
      <c r="Q8541" s="35"/>
      <c r="R8541" s="51"/>
      <c r="T8541" s="35"/>
      <c r="U8541" s="35"/>
      <c r="V8541" s="51"/>
      <c r="W8541" s="35"/>
    </row>
    <row r="8542" spans="4:23">
      <c r="D8542" s="51"/>
      <c r="E8542" s="35"/>
      <c r="F8542" s="51"/>
      <c r="J8542" s="35"/>
      <c r="M8542" s="51"/>
      <c r="O8542" s="35"/>
      <c r="P8542" s="35"/>
      <c r="Q8542" s="35"/>
      <c r="R8542" s="51"/>
      <c r="T8542" s="35"/>
      <c r="U8542" s="35"/>
      <c r="V8542" s="51"/>
      <c r="W8542" s="35"/>
    </row>
    <row r="8543" spans="4:23">
      <c r="D8543" s="51"/>
      <c r="E8543" s="35"/>
      <c r="F8543" s="51"/>
      <c r="J8543" s="35"/>
      <c r="M8543" s="51"/>
      <c r="O8543" s="35"/>
      <c r="P8543" s="35"/>
      <c r="Q8543" s="35"/>
      <c r="R8543" s="51"/>
      <c r="T8543" s="35"/>
      <c r="U8543" s="35"/>
      <c r="V8543" s="51"/>
      <c r="W8543" s="35"/>
    </row>
    <row r="8544" spans="4:23">
      <c r="D8544" s="51"/>
      <c r="E8544" s="35"/>
      <c r="F8544" s="51"/>
      <c r="J8544" s="35"/>
      <c r="M8544" s="51"/>
      <c r="O8544" s="35"/>
      <c r="P8544" s="35"/>
      <c r="Q8544" s="35"/>
      <c r="R8544" s="51"/>
      <c r="T8544" s="35"/>
      <c r="U8544" s="35"/>
      <c r="V8544" s="51"/>
      <c r="W8544" s="35"/>
    </row>
    <row r="8545" spans="4:23">
      <c r="D8545" s="51"/>
      <c r="E8545" s="35"/>
      <c r="F8545" s="51"/>
      <c r="J8545" s="35"/>
      <c r="M8545" s="51"/>
      <c r="O8545" s="35"/>
      <c r="P8545" s="35"/>
      <c r="Q8545" s="35"/>
      <c r="R8545" s="51"/>
      <c r="T8545" s="35"/>
      <c r="U8545" s="35"/>
      <c r="V8545" s="51"/>
      <c r="W8545" s="35"/>
    </row>
    <row r="8546" spans="4:23">
      <c r="D8546" s="51"/>
      <c r="E8546" s="35"/>
      <c r="F8546" s="51"/>
      <c r="J8546" s="35"/>
      <c r="M8546" s="51"/>
      <c r="O8546" s="35"/>
      <c r="P8546" s="35"/>
      <c r="Q8546" s="35"/>
      <c r="R8546" s="51"/>
      <c r="T8546" s="35"/>
      <c r="U8546" s="35"/>
      <c r="V8546" s="51"/>
      <c r="W8546" s="35"/>
    </row>
    <row r="8547" spans="4:23">
      <c r="D8547" s="51"/>
      <c r="E8547" s="35"/>
      <c r="F8547" s="51"/>
      <c r="J8547" s="35"/>
      <c r="M8547" s="51"/>
      <c r="O8547" s="35"/>
      <c r="P8547" s="35"/>
      <c r="Q8547" s="35"/>
      <c r="R8547" s="51"/>
      <c r="T8547" s="35"/>
      <c r="U8547" s="35"/>
      <c r="V8547" s="51"/>
      <c r="W8547" s="35"/>
    </row>
    <row r="8548" spans="4:23">
      <c r="D8548" s="51"/>
      <c r="E8548" s="35"/>
      <c r="F8548" s="51"/>
      <c r="J8548" s="35"/>
      <c r="M8548" s="51"/>
      <c r="O8548" s="35"/>
      <c r="P8548" s="35"/>
      <c r="Q8548" s="35"/>
      <c r="R8548" s="51"/>
      <c r="T8548" s="35"/>
      <c r="U8548" s="35"/>
      <c r="V8548" s="51"/>
      <c r="W8548" s="35"/>
    </row>
    <row r="8549" spans="4:23">
      <c r="D8549" s="51"/>
      <c r="E8549" s="35"/>
      <c r="F8549" s="51"/>
      <c r="J8549" s="35"/>
      <c r="M8549" s="51"/>
      <c r="O8549" s="35"/>
      <c r="P8549" s="35"/>
      <c r="Q8549" s="35"/>
      <c r="R8549" s="51"/>
      <c r="T8549" s="35"/>
      <c r="U8549" s="35"/>
      <c r="V8549" s="51"/>
      <c r="W8549" s="35"/>
    </row>
    <row r="8550" spans="4:23">
      <c r="D8550" s="51"/>
      <c r="E8550" s="35"/>
      <c r="F8550" s="51"/>
      <c r="J8550" s="35"/>
      <c r="M8550" s="51"/>
      <c r="O8550" s="35"/>
      <c r="P8550" s="35"/>
      <c r="Q8550" s="35"/>
      <c r="R8550" s="51"/>
      <c r="T8550" s="35"/>
      <c r="U8550" s="35"/>
      <c r="V8550" s="51"/>
      <c r="W8550" s="35"/>
    </row>
    <row r="8551" spans="4:23">
      <c r="D8551" s="51"/>
      <c r="E8551" s="35"/>
      <c r="F8551" s="51"/>
      <c r="J8551" s="35"/>
      <c r="M8551" s="51"/>
      <c r="O8551" s="35"/>
      <c r="P8551" s="35"/>
      <c r="Q8551" s="35"/>
      <c r="R8551" s="51"/>
      <c r="T8551" s="35"/>
      <c r="U8551" s="35"/>
      <c r="V8551" s="51"/>
      <c r="W8551" s="35"/>
    </row>
    <row r="8552" spans="4:23">
      <c r="D8552" s="51"/>
      <c r="E8552" s="35"/>
      <c r="F8552" s="51"/>
      <c r="J8552" s="35"/>
      <c r="M8552" s="51"/>
      <c r="O8552" s="35"/>
      <c r="P8552" s="35"/>
      <c r="Q8552" s="35"/>
      <c r="R8552" s="51"/>
      <c r="T8552" s="35"/>
      <c r="U8552" s="35"/>
      <c r="V8552" s="51"/>
      <c r="W8552" s="35"/>
    </row>
    <row r="8553" spans="4:23">
      <c r="D8553" s="51"/>
      <c r="E8553" s="35"/>
      <c r="F8553" s="51"/>
      <c r="J8553" s="35"/>
      <c r="M8553" s="51"/>
      <c r="O8553" s="35"/>
      <c r="P8553" s="35"/>
      <c r="Q8553" s="35"/>
      <c r="R8553" s="51"/>
      <c r="T8553" s="35"/>
      <c r="U8553" s="35"/>
      <c r="V8553" s="51"/>
      <c r="W8553" s="35"/>
    </row>
    <row r="8554" spans="4:23">
      <c r="D8554" s="51"/>
      <c r="E8554" s="35"/>
      <c r="F8554" s="51"/>
      <c r="J8554" s="35"/>
      <c r="M8554" s="51"/>
      <c r="O8554" s="35"/>
      <c r="P8554" s="35"/>
      <c r="Q8554" s="35"/>
      <c r="R8554" s="51"/>
      <c r="T8554" s="35"/>
      <c r="U8554" s="35"/>
      <c r="V8554" s="51"/>
      <c r="W8554" s="35"/>
    </row>
    <row r="8555" spans="4:23">
      <c r="D8555" s="51"/>
      <c r="E8555" s="35"/>
      <c r="F8555" s="51"/>
      <c r="J8555" s="35"/>
      <c r="M8555" s="51"/>
      <c r="O8555" s="35"/>
      <c r="P8555" s="35"/>
      <c r="Q8555" s="35"/>
      <c r="R8555" s="51"/>
      <c r="T8555" s="35"/>
      <c r="U8555" s="35"/>
      <c r="V8555" s="51"/>
      <c r="W8555" s="35"/>
    </row>
    <row r="8556" spans="4:23">
      <c r="D8556" s="51"/>
      <c r="E8556" s="35"/>
      <c r="F8556" s="51"/>
      <c r="J8556" s="35"/>
      <c r="M8556" s="51"/>
      <c r="O8556" s="35"/>
      <c r="P8556" s="35"/>
      <c r="Q8556" s="35"/>
      <c r="R8556" s="51"/>
      <c r="T8556" s="35"/>
      <c r="U8556" s="35"/>
      <c r="V8556" s="51"/>
      <c r="W8556" s="35"/>
    </row>
    <row r="8557" spans="4:23">
      <c r="D8557" s="51"/>
      <c r="E8557" s="35"/>
      <c r="F8557" s="51"/>
      <c r="J8557" s="35"/>
      <c r="M8557" s="51"/>
      <c r="O8557" s="35"/>
      <c r="P8557" s="35"/>
      <c r="Q8557" s="35"/>
      <c r="R8557" s="51"/>
      <c r="T8557" s="35"/>
      <c r="U8557" s="35"/>
      <c r="V8557" s="51"/>
      <c r="W8557" s="35"/>
    </row>
    <row r="8558" spans="4:23">
      <c r="D8558" s="51"/>
      <c r="E8558" s="35"/>
      <c r="F8558" s="51"/>
      <c r="J8558" s="35"/>
      <c r="M8558" s="51"/>
      <c r="O8558" s="35"/>
      <c r="P8558" s="35"/>
      <c r="Q8558" s="35"/>
      <c r="R8558" s="51"/>
      <c r="T8558" s="35"/>
      <c r="U8558" s="35"/>
      <c r="V8558" s="51"/>
      <c r="W8558" s="35"/>
    </row>
    <row r="8559" spans="4:23">
      <c r="D8559" s="51"/>
      <c r="E8559" s="35"/>
      <c r="F8559" s="51"/>
      <c r="J8559" s="35"/>
      <c r="M8559" s="51"/>
      <c r="O8559" s="35"/>
      <c r="P8559" s="35"/>
      <c r="Q8559" s="35"/>
      <c r="R8559" s="51"/>
      <c r="T8559" s="35"/>
      <c r="U8559" s="35"/>
      <c r="V8559" s="51"/>
      <c r="W8559" s="35"/>
    </row>
    <row r="8560" spans="4:23">
      <c r="D8560" s="51"/>
      <c r="E8560" s="35"/>
      <c r="F8560" s="51"/>
      <c r="J8560" s="35"/>
      <c r="M8560" s="51"/>
      <c r="O8560" s="35"/>
      <c r="P8560" s="35"/>
      <c r="Q8560" s="35"/>
      <c r="R8560" s="51"/>
      <c r="T8560" s="35"/>
      <c r="U8560" s="35"/>
      <c r="V8560" s="51"/>
      <c r="W8560" s="35"/>
    </row>
    <row r="8561" spans="4:23">
      <c r="D8561" s="51"/>
      <c r="E8561" s="35"/>
      <c r="F8561" s="51"/>
      <c r="J8561" s="35"/>
      <c r="M8561" s="51"/>
      <c r="O8561" s="35"/>
      <c r="P8561" s="35"/>
      <c r="Q8561" s="35"/>
      <c r="R8561" s="51"/>
      <c r="T8561" s="35"/>
      <c r="U8561" s="35"/>
      <c r="V8561" s="51"/>
      <c r="W8561" s="35"/>
    </row>
    <row r="8562" spans="4:23">
      <c r="D8562" s="51"/>
      <c r="E8562" s="35"/>
      <c r="F8562" s="51"/>
      <c r="J8562" s="35"/>
      <c r="M8562" s="51"/>
      <c r="O8562" s="35"/>
      <c r="P8562" s="35"/>
      <c r="Q8562" s="35"/>
      <c r="R8562" s="51"/>
      <c r="T8562" s="35"/>
      <c r="U8562" s="35"/>
      <c r="V8562" s="51"/>
      <c r="W8562" s="35"/>
    </row>
    <row r="8563" spans="4:23">
      <c r="D8563" s="51"/>
      <c r="E8563" s="35"/>
      <c r="F8563" s="51"/>
      <c r="J8563" s="35"/>
      <c r="M8563" s="51"/>
      <c r="O8563" s="35"/>
      <c r="P8563" s="35"/>
      <c r="Q8563" s="35"/>
      <c r="R8563" s="51"/>
      <c r="T8563" s="35"/>
      <c r="U8563" s="35"/>
      <c r="V8563" s="51"/>
      <c r="W8563" s="35"/>
    </row>
    <row r="8564" spans="4:23">
      <c r="D8564" s="51"/>
      <c r="E8564" s="35"/>
      <c r="F8564" s="51"/>
      <c r="J8564" s="35"/>
      <c r="M8564" s="51"/>
      <c r="O8564" s="35"/>
      <c r="P8564" s="35"/>
      <c r="Q8564" s="35"/>
      <c r="R8564" s="51"/>
      <c r="T8564" s="35"/>
      <c r="U8564" s="35"/>
      <c r="V8564" s="51"/>
      <c r="W8564" s="35"/>
    </row>
    <row r="8565" spans="4:23">
      <c r="D8565" s="51"/>
      <c r="E8565" s="35"/>
      <c r="F8565" s="51"/>
      <c r="J8565" s="35"/>
      <c r="M8565" s="51"/>
      <c r="O8565" s="35"/>
      <c r="P8565" s="35"/>
      <c r="Q8565" s="35"/>
      <c r="R8565" s="51"/>
      <c r="T8565" s="35"/>
      <c r="U8565" s="35"/>
      <c r="V8565" s="51"/>
      <c r="W8565" s="35"/>
    </row>
    <row r="8566" spans="4:23">
      <c r="D8566" s="51"/>
      <c r="E8566" s="35"/>
      <c r="F8566" s="51"/>
      <c r="J8566" s="35"/>
      <c r="M8566" s="51"/>
      <c r="O8566" s="35"/>
      <c r="P8566" s="35"/>
      <c r="Q8566" s="35"/>
      <c r="R8566" s="51"/>
      <c r="T8566" s="35"/>
      <c r="U8566" s="35"/>
      <c r="V8566" s="51"/>
      <c r="W8566" s="35"/>
    </row>
    <row r="8567" spans="4:23">
      <c r="D8567" s="51"/>
      <c r="E8567" s="35"/>
      <c r="F8567" s="51"/>
      <c r="J8567" s="35"/>
      <c r="M8567" s="51"/>
      <c r="O8567" s="35"/>
      <c r="P8567" s="35"/>
      <c r="Q8567" s="35"/>
      <c r="R8567" s="51"/>
      <c r="T8567" s="35"/>
      <c r="U8567" s="35"/>
      <c r="V8567" s="51"/>
      <c r="W8567" s="35"/>
    </row>
    <row r="8568" spans="4:23">
      <c r="D8568" s="51"/>
      <c r="E8568" s="35"/>
      <c r="F8568" s="51"/>
      <c r="J8568" s="35"/>
      <c r="M8568" s="51"/>
      <c r="O8568" s="35"/>
      <c r="P8568" s="35"/>
      <c r="Q8568" s="35"/>
      <c r="R8568" s="51"/>
      <c r="T8568" s="35"/>
      <c r="U8568" s="35"/>
      <c r="V8568" s="51"/>
      <c r="W8568" s="35"/>
    </row>
    <row r="8569" spans="4:23">
      <c r="D8569" s="51"/>
      <c r="E8569" s="35"/>
      <c r="F8569" s="51"/>
      <c r="J8569" s="35"/>
      <c r="M8569" s="51"/>
      <c r="O8569" s="35"/>
      <c r="P8569" s="35"/>
      <c r="Q8569" s="35"/>
      <c r="R8569" s="51"/>
      <c r="T8569" s="35"/>
      <c r="U8569" s="35"/>
      <c r="V8569" s="51"/>
      <c r="W8569" s="35"/>
    </row>
    <row r="8570" spans="4:23">
      <c r="D8570" s="51"/>
      <c r="E8570" s="35"/>
      <c r="F8570" s="51"/>
      <c r="J8570" s="35"/>
      <c r="M8570" s="51"/>
      <c r="O8570" s="35"/>
      <c r="P8570" s="35"/>
      <c r="Q8570" s="35"/>
      <c r="R8570" s="51"/>
      <c r="T8570" s="35"/>
      <c r="U8570" s="35"/>
      <c r="V8570" s="51"/>
      <c r="W8570" s="35"/>
    </row>
    <row r="8571" spans="4:23">
      <c r="D8571" s="51"/>
      <c r="E8571" s="35"/>
      <c r="F8571" s="51"/>
      <c r="J8571" s="35"/>
      <c r="M8571" s="51"/>
      <c r="O8571" s="35"/>
      <c r="P8571" s="35"/>
      <c r="Q8571" s="35"/>
      <c r="R8571" s="51"/>
      <c r="T8571" s="35"/>
      <c r="U8571" s="35"/>
      <c r="V8571" s="51"/>
      <c r="W8571" s="35"/>
    </row>
    <row r="8572" spans="4:23">
      <c r="D8572" s="51"/>
      <c r="E8572" s="35"/>
      <c r="F8572" s="51"/>
      <c r="J8572" s="35"/>
      <c r="M8572" s="51"/>
      <c r="O8572" s="35"/>
      <c r="P8572" s="35"/>
      <c r="Q8572" s="35"/>
      <c r="R8572" s="51"/>
      <c r="T8572" s="35"/>
      <c r="U8572" s="35"/>
      <c r="V8572" s="51"/>
      <c r="W8572" s="35"/>
    </row>
    <row r="8573" spans="4:23">
      <c r="D8573" s="51"/>
      <c r="E8573" s="35"/>
      <c r="F8573" s="51"/>
      <c r="J8573" s="35"/>
      <c r="M8573" s="51"/>
      <c r="O8573" s="35"/>
      <c r="P8573" s="35"/>
      <c r="Q8573" s="35"/>
      <c r="R8573" s="51"/>
      <c r="T8573" s="35"/>
      <c r="U8573" s="35"/>
      <c r="V8573" s="51"/>
      <c r="W8573" s="35"/>
    </row>
    <row r="8574" spans="4:23">
      <c r="D8574" s="51"/>
      <c r="E8574" s="35"/>
      <c r="F8574" s="51"/>
      <c r="J8574" s="35"/>
      <c r="M8574" s="51"/>
      <c r="O8574" s="35"/>
      <c r="P8574" s="35"/>
      <c r="Q8574" s="35"/>
      <c r="R8574" s="51"/>
      <c r="T8574" s="35"/>
      <c r="U8574" s="35"/>
      <c r="V8574" s="51"/>
      <c r="W8574" s="35"/>
    </row>
    <row r="8575" spans="4:23">
      <c r="D8575" s="51"/>
      <c r="E8575" s="35"/>
      <c r="F8575" s="51"/>
      <c r="J8575" s="35"/>
      <c r="M8575" s="51"/>
      <c r="O8575" s="35"/>
      <c r="P8575" s="35"/>
      <c r="Q8575" s="35"/>
      <c r="R8575" s="51"/>
      <c r="T8575" s="35"/>
      <c r="U8575" s="35"/>
      <c r="V8575" s="51"/>
      <c r="W8575" s="35"/>
    </row>
    <row r="8576" spans="4:23">
      <c r="D8576" s="51"/>
      <c r="E8576" s="35"/>
      <c r="F8576" s="51"/>
      <c r="J8576" s="35"/>
      <c r="M8576" s="51"/>
      <c r="O8576" s="35"/>
      <c r="P8576" s="35"/>
      <c r="Q8576" s="35"/>
      <c r="R8576" s="51"/>
      <c r="T8576" s="35"/>
      <c r="U8576" s="35"/>
      <c r="V8576" s="51"/>
      <c r="W8576" s="35"/>
    </row>
    <row r="8577" spans="4:23">
      <c r="D8577" s="51"/>
      <c r="E8577" s="35"/>
      <c r="F8577" s="51"/>
      <c r="J8577" s="35"/>
      <c r="M8577" s="51"/>
      <c r="O8577" s="35"/>
      <c r="P8577" s="35"/>
      <c r="Q8577" s="35"/>
      <c r="R8577" s="51"/>
      <c r="T8577" s="35"/>
      <c r="U8577" s="35"/>
      <c r="V8577" s="51"/>
      <c r="W8577" s="35"/>
    </row>
    <row r="8578" spans="4:23">
      <c r="D8578" s="51"/>
      <c r="E8578" s="35"/>
      <c r="F8578" s="51"/>
      <c r="J8578" s="35"/>
      <c r="M8578" s="51"/>
      <c r="O8578" s="35"/>
      <c r="P8578" s="35"/>
      <c r="Q8578" s="35"/>
      <c r="R8578" s="51"/>
      <c r="T8578" s="35"/>
      <c r="U8578" s="35"/>
      <c r="V8578" s="51"/>
      <c r="W8578" s="35"/>
    </row>
    <row r="8579" spans="4:23">
      <c r="D8579" s="51"/>
      <c r="E8579" s="35"/>
      <c r="F8579" s="51"/>
      <c r="J8579" s="35"/>
      <c r="M8579" s="51"/>
      <c r="O8579" s="35"/>
      <c r="P8579" s="35"/>
      <c r="Q8579" s="35"/>
      <c r="R8579" s="51"/>
      <c r="T8579" s="35"/>
      <c r="U8579" s="35"/>
      <c r="V8579" s="51"/>
      <c r="W8579" s="35"/>
    </row>
    <row r="8580" spans="4:23">
      <c r="D8580" s="51"/>
      <c r="E8580" s="35"/>
      <c r="F8580" s="51"/>
      <c r="J8580" s="35"/>
      <c r="M8580" s="51"/>
      <c r="O8580" s="35"/>
      <c r="P8580" s="35"/>
      <c r="Q8580" s="35"/>
      <c r="R8580" s="51"/>
      <c r="T8580" s="35"/>
      <c r="U8580" s="35"/>
      <c r="V8580" s="51"/>
      <c r="W8580" s="35"/>
    </row>
    <row r="8581" spans="4:23">
      <c r="D8581" s="51"/>
      <c r="E8581" s="35"/>
      <c r="F8581" s="51"/>
      <c r="J8581" s="35"/>
      <c r="M8581" s="51"/>
      <c r="O8581" s="35"/>
      <c r="P8581" s="35"/>
      <c r="Q8581" s="35"/>
      <c r="R8581" s="51"/>
      <c r="T8581" s="35"/>
      <c r="U8581" s="35"/>
      <c r="V8581" s="51"/>
      <c r="W8581" s="35"/>
    </row>
    <row r="8582" spans="4:23">
      <c r="D8582" s="51"/>
      <c r="E8582" s="35"/>
      <c r="F8582" s="51"/>
      <c r="J8582" s="35"/>
      <c r="M8582" s="51"/>
      <c r="O8582" s="35"/>
      <c r="P8582" s="35"/>
      <c r="Q8582" s="35"/>
      <c r="R8582" s="51"/>
      <c r="T8582" s="35"/>
      <c r="U8582" s="35"/>
      <c r="V8582" s="51"/>
      <c r="W8582" s="35"/>
    </row>
    <row r="8583" spans="4:23">
      <c r="D8583" s="51"/>
      <c r="E8583" s="35"/>
      <c r="F8583" s="51"/>
      <c r="J8583" s="35"/>
      <c r="M8583" s="51"/>
      <c r="O8583" s="35"/>
      <c r="P8583" s="35"/>
      <c r="Q8583" s="35"/>
      <c r="R8583" s="51"/>
      <c r="T8583" s="35"/>
      <c r="U8583" s="35"/>
      <c r="V8583" s="51"/>
      <c r="W8583" s="35"/>
    </row>
    <row r="8584" spans="4:23">
      <c r="D8584" s="51"/>
      <c r="E8584" s="35"/>
      <c r="F8584" s="51"/>
      <c r="J8584" s="35"/>
      <c r="M8584" s="51"/>
      <c r="O8584" s="35"/>
      <c r="P8584" s="35"/>
      <c r="Q8584" s="35"/>
      <c r="R8584" s="51"/>
      <c r="T8584" s="35"/>
      <c r="U8584" s="35"/>
      <c r="V8584" s="51"/>
      <c r="W8584" s="35"/>
    </row>
    <row r="8585" spans="4:23">
      <c r="D8585" s="51"/>
      <c r="E8585" s="35"/>
      <c r="F8585" s="51"/>
      <c r="J8585" s="35"/>
      <c r="M8585" s="51"/>
      <c r="O8585" s="35"/>
      <c r="P8585" s="35"/>
      <c r="Q8585" s="35"/>
      <c r="R8585" s="51"/>
      <c r="T8585" s="35"/>
      <c r="U8585" s="35"/>
      <c r="V8585" s="51"/>
      <c r="W8585" s="35"/>
    </row>
    <row r="8586" spans="4:23">
      <c r="D8586" s="51"/>
      <c r="E8586" s="35"/>
      <c r="F8586" s="51"/>
      <c r="J8586" s="35"/>
      <c r="M8586" s="51"/>
      <c r="O8586" s="35"/>
      <c r="P8586" s="35"/>
      <c r="Q8586" s="35"/>
      <c r="R8586" s="51"/>
      <c r="T8586" s="35"/>
      <c r="U8586" s="35"/>
      <c r="V8586" s="51"/>
      <c r="W8586" s="35"/>
    </row>
    <row r="8587" spans="4:23">
      <c r="D8587" s="51"/>
      <c r="E8587" s="35"/>
      <c r="F8587" s="51"/>
      <c r="J8587" s="35"/>
      <c r="M8587" s="51"/>
      <c r="O8587" s="35"/>
      <c r="P8587" s="35"/>
      <c r="Q8587" s="35"/>
      <c r="R8587" s="51"/>
      <c r="T8587" s="35"/>
      <c r="U8587" s="35"/>
      <c r="V8587" s="51"/>
      <c r="W8587" s="35"/>
    </row>
    <row r="8588" spans="4:23">
      <c r="D8588" s="51"/>
      <c r="E8588" s="35"/>
      <c r="F8588" s="51"/>
      <c r="J8588" s="35"/>
      <c r="M8588" s="51"/>
      <c r="O8588" s="35"/>
      <c r="P8588" s="35"/>
      <c r="Q8588" s="35"/>
      <c r="R8588" s="51"/>
      <c r="T8588" s="35"/>
      <c r="U8588" s="35"/>
      <c r="V8588" s="51"/>
      <c r="W8588" s="35"/>
    </row>
    <row r="8589" spans="4:23">
      <c r="D8589" s="51"/>
      <c r="E8589" s="35"/>
      <c r="F8589" s="51"/>
      <c r="J8589" s="35"/>
      <c r="M8589" s="51"/>
      <c r="O8589" s="35"/>
      <c r="P8589" s="35"/>
      <c r="Q8589" s="35"/>
      <c r="R8589" s="51"/>
      <c r="T8589" s="35"/>
      <c r="U8589" s="35"/>
      <c r="V8589" s="51"/>
      <c r="W8589" s="35"/>
    </row>
    <row r="8590" spans="4:23">
      <c r="D8590" s="51"/>
      <c r="E8590" s="35"/>
      <c r="F8590" s="51"/>
      <c r="J8590" s="35"/>
      <c r="M8590" s="51"/>
      <c r="O8590" s="35"/>
      <c r="P8590" s="35"/>
      <c r="Q8590" s="35"/>
      <c r="R8590" s="51"/>
      <c r="T8590" s="35"/>
      <c r="U8590" s="35"/>
      <c r="V8590" s="51"/>
      <c r="W8590" s="35"/>
    </row>
    <row r="8591" spans="4:23">
      <c r="D8591" s="51"/>
      <c r="E8591" s="35"/>
      <c r="F8591" s="51"/>
      <c r="J8591" s="35"/>
      <c r="M8591" s="51"/>
      <c r="O8591" s="35"/>
      <c r="P8591" s="35"/>
      <c r="Q8591" s="35"/>
      <c r="R8591" s="51"/>
      <c r="T8591" s="35"/>
      <c r="U8591" s="35"/>
      <c r="V8591" s="51"/>
      <c r="W8591" s="35"/>
    </row>
    <row r="8592" spans="4:23">
      <c r="D8592" s="51"/>
      <c r="E8592" s="35"/>
      <c r="F8592" s="51"/>
      <c r="J8592" s="35"/>
      <c r="M8592" s="51"/>
      <c r="O8592" s="35"/>
      <c r="P8592" s="35"/>
      <c r="Q8592" s="35"/>
      <c r="R8592" s="51"/>
      <c r="T8592" s="35"/>
      <c r="U8592" s="35"/>
      <c r="V8592" s="51"/>
      <c r="W8592" s="35"/>
    </row>
    <row r="8593" spans="4:23">
      <c r="D8593" s="51"/>
      <c r="E8593" s="35"/>
      <c r="F8593" s="51"/>
      <c r="J8593" s="35"/>
      <c r="M8593" s="51"/>
      <c r="O8593" s="35"/>
      <c r="P8593" s="35"/>
      <c r="Q8593" s="35"/>
      <c r="R8593" s="51"/>
      <c r="T8593" s="35"/>
      <c r="U8593" s="35"/>
      <c r="V8593" s="51"/>
      <c r="W8593" s="35"/>
    </row>
    <row r="8594" spans="4:23">
      <c r="D8594" s="51"/>
      <c r="E8594" s="35"/>
      <c r="F8594" s="51"/>
      <c r="J8594" s="35"/>
      <c r="M8594" s="51"/>
      <c r="O8594" s="35"/>
      <c r="P8594" s="35"/>
      <c r="Q8594" s="35"/>
      <c r="R8594" s="51"/>
      <c r="T8594" s="35"/>
      <c r="U8594" s="35"/>
      <c r="V8594" s="51"/>
      <c r="W8594" s="35"/>
    </row>
    <row r="8595" spans="4:23">
      <c r="D8595" s="51"/>
      <c r="E8595" s="35"/>
      <c r="F8595" s="51"/>
      <c r="J8595" s="35"/>
      <c r="M8595" s="51"/>
      <c r="O8595" s="35"/>
      <c r="P8595" s="35"/>
      <c r="Q8595" s="35"/>
      <c r="R8595" s="51"/>
      <c r="T8595" s="35"/>
      <c r="U8595" s="35"/>
      <c r="V8595" s="51"/>
      <c r="W8595" s="35"/>
    </row>
    <row r="8596" spans="4:23">
      <c r="D8596" s="51"/>
      <c r="E8596" s="35"/>
      <c r="F8596" s="51"/>
      <c r="J8596" s="35"/>
      <c r="M8596" s="51"/>
      <c r="O8596" s="35"/>
      <c r="P8596" s="35"/>
      <c r="Q8596" s="35"/>
      <c r="R8596" s="51"/>
      <c r="T8596" s="35"/>
      <c r="U8596" s="35"/>
      <c r="V8596" s="51"/>
      <c r="W8596" s="35"/>
    </row>
    <row r="8597" spans="4:23">
      <c r="D8597" s="51"/>
      <c r="E8597" s="35"/>
      <c r="F8597" s="51"/>
      <c r="J8597" s="35"/>
      <c r="M8597" s="51"/>
      <c r="O8597" s="35"/>
      <c r="P8597" s="35"/>
      <c r="Q8597" s="35"/>
      <c r="R8597" s="51"/>
      <c r="T8597" s="35"/>
      <c r="U8597" s="35"/>
      <c r="V8597" s="51"/>
      <c r="W8597" s="35"/>
    </row>
    <row r="8598" spans="4:23">
      <c r="D8598" s="51"/>
      <c r="E8598" s="35"/>
      <c r="F8598" s="51"/>
      <c r="J8598" s="35"/>
      <c r="M8598" s="51"/>
      <c r="O8598" s="35"/>
      <c r="P8598" s="35"/>
      <c r="Q8598" s="35"/>
      <c r="R8598" s="51"/>
      <c r="T8598" s="35"/>
      <c r="U8598" s="35"/>
      <c r="V8598" s="51"/>
      <c r="W8598" s="35"/>
    </row>
    <row r="8599" spans="4:23">
      <c r="D8599" s="51"/>
      <c r="E8599" s="35"/>
      <c r="F8599" s="51"/>
      <c r="J8599" s="35"/>
      <c r="M8599" s="51"/>
      <c r="O8599" s="35"/>
      <c r="P8599" s="35"/>
      <c r="Q8599" s="35"/>
      <c r="R8599" s="51"/>
      <c r="T8599" s="35"/>
      <c r="U8599" s="35"/>
      <c r="V8599" s="51"/>
      <c r="W8599" s="35"/>
    </row>
    <row r="8600" spans="4:23">
      <c r="D8600" s="51"/>
      <c r="E8600" s="35"/>
      <c r="F8600" s="51"/>
      <c r="J8600" s="35"/>
      <c r="M8600" s="51"/>
      <c r="O8600" s="35"/>
      <c r="P8600" s="35"/>
      <c r="Q8600" s="35"/>
      <c r="R8600" s="51"/>
      <c r="T8600" s="35"/>
      <c r="U8600" s="35"/>
      <c r="V8600" s="51"/>
      <c r="W8600" s="35"/>
    </row>
    <row r="8601" spans="4:23">
      <c r="D8601" s="51"/>
      <c r="E8601" s="35"/>
      <c r="F8601" s="51"/>
      <c r="J8601" s="35"/>
      <c r="M8601" s="51"/>
      <c r="O8601" s="35"/>
      <c r="P8601" s="35"/>
      <c r="Q8601" s="35"/>
      <c r="R8601" s="51"/>
      <c r="T8601" s="35"/>
      <c r="U8601" s="35"/>
      <c r="V8601" s="51"/>
      <c r="W8601" s="35"/>
    </row>
    <row r="8602" spans="4:23">
      <c r="D8602" s="51"/>
      <c r="E8602" s="35"/>
      <c r="F8602" s="51"/>
      <c r="J8602" s="35"/>
      <c r="M8602" s="51"/>
      <c r="O8602" s="35"/>
      <c r="P8602" s="35"/>
      <c r="Q8602" s="35"/>
      <c r="R8602" s="51"/>
      <c r="T8602" s="35"/>
      <c r="U8602" s="35"/>
      <c r="V8602" s="51"/>
      <c r="W8602" s="35"/>
    </row>
    <row r="8603" spans="4:23">
      <c r="D8603" s="51"/>
      <c r="E8603" s="35"/>
      <c r="F8603" s="51"/>
      <c r="J8603" s="35"/>
      <c r="M8603" s="51"/>
      <c r="O8603" s="35"/>
      <c r="P8603" s="35"/>
      <c r="Q8603" s="35"/>
      <c r="R8603" s="51"/>
      <c r="T8603" s="35"/>
      <c r="U8603" s="35"/>
      <c r="V8603" s="51"/>
      <c r="W8603" s="35"/>
    </row>
    <row r="8604" spans="4:23">
      <c r="D8604" s="51"/>
      <c r="E8604" s="35"/>
      <c r="F8604" s="51"/>
      <c r="J8604" s="35"/>
      <c r="M8604" s="51"/>
      <c r="O8604" s="35"/>
      <c r="P8604" s="35"/>
      <c r="Q8604" s="35"/>
      <c r="R8604" s="51"/>
      <c r="T8604" s="35"/>
      <c r="U8604" s="35"/>
      <c r="V8604" s="51"/>
      <c r="W8604" s="35"/>
    </row>
    <row r="8605" spans="4:23">
      <c r="D8605" s="51"/>
      <c r="E8605" s="35"/>
      <c r="F8605" s="51"/>
      <c r="J8605" s="35"/>
      <c r="M8605" s="51"/>
      <c r="O8605" s="35"/>
      <c r="P8605" s="35"/>
      <c r="Q8605" s="35"/>
      <c r="R8605" s="51"/>
      <c r="T8605" s="35"/>
      <c r="U8605" s="35"/>
      <c r="V8605" s="51"/>
      <c r="W8605" s="35"/>
    </row>
    <row r="8606" spans="4:23">
      <c r="D8606" s="51"/>
      <c r="E8606" s="35"/>
      <c r="F8606" s="51"/>
      <c r="J8606" s="35"/>
      <c r="M8606" s="51"/>
      <c r="O8606" s="35"/>
      <c r="P8606" s="35"/>
      <c r="Q8606" s="35"/>
      <c r="R8606" s="51"/>
      <c r="T8606" s="35"/>
      <c r="U8606" s="35"/>
      <c r="V8606" s="51"/>
      <c r="W8606" s="35"/>
    </row>
    <row r="8607" spans="4:23">
      <c r="D8607" s="51"/>
      <c r="E8607" s="35"/>
      <c r="F8607" s="51"/>
      <c r="J8607" s="35"/>
      <c r="M8607" s="51"/>
      <c r="O8607" s="35"/>
      <c r="P8607" s="35"/>
      <c r="Q8607" s="35"/>
      <c r="R8607" s="51"/>
      <c r="T8607" s="35"/>
      <c r="U8607" s="35"/>
      <c r="V8607" s="51"/>
      <c r="W8607" s="35"/>
    </row>
    <row r="8608" spans="4:23">
      <c r="D8608" s="51"/>
      <c r="E8608" s="35"/>
      <c r="F8608" s="51"/>
      <c r="J8608" s="35"/>
      <c r="M8608" s="51"/>
      <c r="O8608" s="35"/>
      <c r="P8608" s="35"/>
      <c r="Q8608" s="35"/>
      <c r="R8608" s="51"/>
      <c r="T8608" s="35"/>
      <c r="U8608" s="35"/>
      <c r="V8608" s="51"/>
      <c r="W8608" s="35"/>
    </row>
    <row r="8609" spans="4:23">
      <c r="D8609" s="51"/>
      <c r="E8609" s="35"/>
      <c r="F8609" s="51"/>
      <c r="J8609" s="35"/>
      <c r="M8609" s="51"/>
      <c r="O8609" s="35"/>
      <c r="P8609" s="35"/>
      <c r="Q8609" s="35"/>
      <c r="R8609" s="51"/>
      <c r="T8609" s="35"/>
      <c r="U8609" s="35"/>
      <c r="V8609" s="51"/>
      <c r="W8609" s="35"/>
    </row>
    <row r="8610" spans="4:23">
      <c r="D8610" s="51"/>
      <c r="E8610" s="35"/>
      <c r="F8610" s="51"/>
      <c r="J8610" s="35"/>
      <c r="M8610" s="51"/>
      <c r="O8610" s="35"/>
      <c r="P8610" s="35"/>
      <c r="Q8610" s="35"/>
      <c r="R8610" s="51"/>
      <c r="T8610" s="35"/>
      <c r="U8610" s="35"/>
      <c r="V8610" s="51"/>
      <c r="W8610" s="35"/>
    </row>
    <row r="8611" spans="4:23">
      <c r="D8611" s="51"/>
      <c r="E8611" s="35"/>
      <c r="F8611" s="51"/>
      <c r="J8611" s="35"/>
      <c r="M8611" s="51"/>
      <c r="O8611" s="35"/>
      <c r="P8611" s="35"/>
      <c r="Q8611" s="35"/>
      <c r="R8611" s="51"/>
      <c r="T8611" s="35"/>
      <c r="U8611" s="35"/>
      <c r="V8611" s="51"/>
      <c r="W8611" s="35"/>
    </row>
    <row r="8612" spans="4:23">
      <c r="D8612" s="51"/>
      <c r="E8612" s="35"/>
      <c r="F8612" s="51"/>
      <c r="J8612" s="35"/>
      <c r="M8612" s="51"/>
      <c r="O8612" s="35"/>
      <c r="P8612" s="35"/>
      <c r="Q8612" s="35"/>
      <c r="R8612" s="51"/>
      <c r="T8612" s="35"/>
      <c r="U8612" s="35"/>
      <c r="V8612" s="51"/>
      <c r="W8612" s="35"/>
    </row>
    <row r="8613" spans="4:23">
      <c r="D8613" s="51"/>
      <c r="E8613" s="35"/>
      <c r="F8613" s="51"/>
      <c r="J8613" s="35"/>
      <c r="M8613" s="51"/>
      <c r="O8613" s="35"/>
      <c r="P8613" s="35"/>
      <c r="Q8613" s="35"/>
      <c r="R8613" s="51"/>
      <c r="T8613" s="35"/>
      <c r="U8613" s="35"/>
      <c r="V8613" s="51"/>
      <c r="W8613" s="35"/>
    </row>
    <row r="8614" spans="4:23">
      <c r="D8614" s="51"/>
      <c r="E8614" s="35"/>
      <c r="F8614" s="51"/>
      <c r="J8614" s="35"/>
      <c r="M8614" s="51"/>
      <c r="O8614" s="35"/>
      <c r="P8614" s="35"/>
      <c r="Q8614" s="35"/>
      <c r="R8614" s="51"/>
      <c r="T8614" s="35"/>
      <c r="U8614" s="35"/>
      <c r="V8614" s="51"/>
      <c r="W8614" s="35"/>
    </row>
    <row r="8615" spans="4:23">
      <c r="D8615" s="51"/>
      <c r="E8615" s="35"/>
      <c r="F8615" s="51"/>
      <c r="J8615" s="35"/>
      <c r="M8615" s="51"/>
      <c r="O8615" s="35"/>
      <c r="P8615" s="35"/>
      <c r="Q8615" s="35"/>
      <c r="R8615" s="51"/>
      <c r="T8615" s="35"/>
      <c r="U8615" s="35"/>
      <c r="V8615" s="51"/>
      <c r="W8615" s="35"/>
    </row>
    <row r="8616" spans="4:23">
      <c r="D8616" s="51"/>
      <c r="E8616" s="35"/>
      <c r="F8616" s="51"/>
      <c r="J8616" s="35"/>
      <c r="M8616" s="51"/>
      <c r="O8616" s="35"/>
      <c r="P8616" s="35"/>
      <c r="Q8616" s="35"/>
      <c r="R8616" s="51"/>
      <c r="T8616" s="35"/>
      <c r="U8616" s="35"/>
      <c r="V8616" s="51"/>
      <c r="W8616" s="35"/>
    </row>
    <row r="8617" spans="4:23">
      <c r="D8617" s="51"/>
      <c r="E8617" s="35"/>
      <c r="F8617" s="51"/>
      <c r="J8617" s="35"/>
      <c r="M8617" s="51"/>
      <c r="O8617" s="35"/>
      <c r="P8617" s="35"/>
      <c r="Q8617" s="35"/>
      <c r="R8617" s="51"/>
      <c r="T8617" s="35"/>
      <c r="U8617" s="35"/>
      <c r="V8617" s="51"/>
      <c r="W8617" s="35"/>
    </row>
    <row r="8618" spans="4:23">
      <c r="D8618" s="51"/>
      <c r="E8618" s="35"/>
      <c r="F8618" s="51"/>
      <c r="J8618" s="35"/>
      <c r="M8618" s="51"/>
      <c r="O8618" s="35"/>
      <c r="P8618" s="35"/>
      <c r="Q8618" s="35"/>
      <c r="R8618" s="51"/>
      <c r="T8618" s="35"/>
      <c r="U8618" s="35"/>
      <c r="V8618" s="51"/>
      <c r="W8618" s="35"/>
    </row>
    <row r="8619" spans="4:23">
      <c r="D8619" s="51"/>
      <c r="E8619" s="35"/>
      <c r="F8619" s="51"/>
      <c r="J8619" s="35"/>
      <c r="M8619" s="51"/>
      <c r="O8619" s="35"/>
      <c r="P8619" s="35"/>
      <c r="Q8619" s="35"/>
      <c r="R8619" s="51"/>
      <c r="T8619" s="35"/>
      <c r="U8619" s="35"/>
      <c r="V8619" s="51"/>
      <c r="W8619" s="35"/>
    </row>
    <row r="8620" spans="4:23">
      <c r="D8620" s="51"/>
      <c r="E8620" s="35"/>
      <c r="F8620" s="51"/>
      <c r="J8620" s="35"/>
      <c r="M8620" s="51"/>
      <c r="O8620" s="35"/>
      <c r="P8620" s="35"/>
      <c r="Q8620" s="35"/>
      <c r="R8620" s="51"/>
      <c r="T8620" s="35"/>
      <c r="U8620" s="35"/>
      <c r="V8620" s="51"/>
      <c r="W8620" s="35"/>
    </row>
    <row r="8621" spans="4:23">
      <c r="D8621" s="51"/>
      <c r="E8621" s="35"/>
      <c r="F8621" s="51"/>
      <c r="J8621" s="35"/>
      <c r="M8621" s="51"/>
      <c r="O8621" s="35"/>
      <c r="P8621" s="35"/>
      <c r="Q8621" s="35"/>
      <c r="R8621" s="51"/>
      <c r="T8621" s="35"/>
      <c r="U8621" s="35"/>
      <c r="V8621" s="51"/>
      <c r="W8621" s="35"/>
    </row>
    <row r="8622" spans="4:23">
      <c r="D8622" s="51"/>
      <c r="E8622" s="35"/>
      <c r="F8622" s="51"/>
      <c r="J8622" s="35"/>
      <c r="M8622" s="51"/>
      <c r="O8622" s="35"/>
      <c r="P8622" s="35"/>
      <c r="Q8622" s="35"/>
      <c r="R8622" s="51"/>
      <c r="T8622" s="35"/>
      <c r="U8622" s="35"/>
      <c r="V8622" s="51"/>
      <c r="W8622" s="35"/>
    </row>
    <row r="8623" spans="4:23">
      <c r="D8623" s="51"/>
      <c r="E8623" s="35"/>
      <c r="F8623" s="51"/>
      <c r="J8623" s="35"/>
      <c r="M8623" s="51"/>
      <c r="O8623" s="35"/>
      <c r="P8623" s="35"/>
      <c r="Q8623" s="35"/>
      <c r="R8623" s="51"/>
      <c r="T8623" s="35"/>
      <c r="U8623" s="35"/>
      <c r="V8623" s="51"/>
      <c r="W8623" s="35"/>
    </row>
    <row r="8624" spans="4:23">
      <c r="D8624" s="51"/>
      <c r="E8624" s="35"/>
      <c r="F8624" s="51"/>
      <c r="J8624" s="35"/>
      <c r="M8624" s="51"/>
      <c r="O8624" s="35"/>
      <c r="P8624" s="35"/>
      <c r="Q8624" s="35"/>
      <c r="R8624" s="51"/>
      <c r="T8624" s="35"/>
      <c r="U8624" s="35"/>
      <c r="V8624" s="51"/>
      <c r="W8624" s="35"/>
    </row>
    <row r="8625" spans="4:23">
      <c r="D8625" s="51"/>
      <c r="E8625" s="35"/>
      <c r="F8625" s="51"/>
      <c r="J8625" s="35"/>
      <c r="M8625" s="51"/>
      <c r="O8625" s="35"/>
      <c r="P8625" s="35"/>
      <c r="Q8625" s="35"/>
      <c r="R8625" s="51"/>
      <c r="T8625" s="35"/>
      <c r="U8625" s="35"/>
      <c r="V8625" s="51"/>
      <c r="W8625" s="35"/>
    </row>
    <row r="8626" spans="4:23">
      <c r="D8626" s="51"/>
      <c r="E8626" s="35"/>
      <c r="F8626" s="51"/>
      <c r="J8626" s="35"/>
      <c r="M8626" s="51"/>
      <c r="O8626" s="35"/>
      <c r="P8626" s="35"/>
      <c r="Q8626" s="35"/>
      <c r="R8626" s="51"/>
      <c r="T8626" s="35"/>
      <c r="U8626" s="35"/>
      <c r="V8626" s="51"/>
      <c r="W8626" s="35"/>
    </row>
    <row r="8627" spans="4:23">
      <c r="D8627" s="51"/>
      <c r="E8627" s="35"/>
      <c r="F8627" s="51"/>
      <c r="J8627" s="35"/>
      <c r="M8627" s="51"/>
      <c r="O8627" s="35"/>
      <c r="P8627" s="35"/>
      <c r="Q8627" s="35"/>
      <c r="R8627" s="51"/>
      <c r="T8627" s="35"/>
      <c r="U8627" s="35"/>
      <c r="V8627" s="51"/>
      <c r="W8627" s="35"/>
    </row>
    <row r="8628" spans="4:23">
      <c r="D8628" s="51"/>
      <c r="E8628" s="35"/>
      <c r="F8628" s="51"/>
      <c r="J8628" s="35"/>
      <c r="M8628" s="51"/>
      <c r="O8628" s="35"/>
      <c r="P8628" s="35"/>
      <c r="Q8628" s="35"/>
      <c r="R8628" s="51"/>
      <c r="T8628" s="35"/>
      <c r="U8628" s="35"/>
      <c r="V8628" s="51"/>
      <c r="W8628" s="35"/>
    </row>
    <row r="8629" spans="4:23">
      <c r="D8629" s="51"/>
      <c r="E8629" s="35"/>
      <c r="F8629" s="51"/>
      <c r="J8629" s="35"/>
      <c r="M8629" s="51"/>
      <c r="O8629" s="35"/>
      <c r="P8629" s="35"/>
      <c r="Q8629" s="35"/>
      <c r="R8629" s="51"/>
      <c r="T8629" s="35"/>
      <c r="U8629" s="35"/>
      <c r="V8629" s="51"/>
      <c r="W8629" s="35"/>
    </row>
    <row r="8630" spans="4:23">
      <c r="D8630" s="51"/>
      <c r="E8630" s="35"/>
      <c r="F8630" s="51"/>
      <c r="J8630" s="35"/>
      <c r="M8630" s="51"/>
      <c r="O8630" s="35"/>
      <c r="P8630" s="35"/>
      <c r="Q8630" s="35"/>
      <c r="R8630" s="51"/>
      <c r="T8630" s="35"/>
      <c r="U8630" s="35"/>
      <c r="V8630" s="51"/>
      <c r="W8630" s="35"/>
    </row>
    <row r="8631" spans="4:23">
      <c r="D8631" s="51"/>
      <c r="E8631" s="35"/>
      <c r="F8631" s="51"/>
      <c r="J8631" s="35"/>
      <c r="M8631" s="51"/>
      <c r="O8631" s="35"/>
      <c r="P8631" s="35"/>
      <c r="Q8631" s="35"/>
      <c r="R8631" s="51"/>
      <c r="T8631" s="35"/>
      <c r="U8631" s="35"/>
      <c r="V8631" s="51"/>
      <c r="W8631" s="35"/>
    </row>
    <row r="8632" spans="4:23">
      <c r="D8632" s="51"/>
      <c r="E8632" s="35"/>
      <c r="F8632" s="51"/>
      <c r="J8632" s="35"/>
      <c r="M8632" s="51"/>
      <c r="O8632" s="35"/>
      <c r="P8632" s="35"/>
      <c r="Q8632" s="35"/>
      <c r="R8632" s="51"/>
      <c r="T8632" s="35"/>
      <c r="U8632" s="35"/>
      <c r="V8632" s="51"/>
      <c r="W8632" s="35"/>
    </row>
    <row r="8633" spans="4:23">
      <c r="D8633" s="51"/>
      <c r="E8633" s="35"/>
      <c r="F8633" s="51"/>
      <c r="J8633" s="35"/>
      <c r="M8633" s="51"/>
      <c r="O8633" s="35"/>
      <c r="P8633" s="35"/>
      <c r="Q8633" s="35"/>
      <c r="R8633" s="51"/>
      <c r="T8633" s="35"/>
      <c r="U8633" s="35"/>
      <c r="V8633" s="51"/>
      <c r="W8633" s="35"/>
    </row>
    <row r="8634" spans="4:23">
      <c r="D8634" s="51"/>
      <c r="E8634" s="35"/>
      <c r="F8634" s="51"/>
      <c r="J8634" s="35"/>
      <c r="M8634" s="51"/>
      <c r="O8634" s="35"/>
      <c r="P8634" s="35"/>
      <c r="Q8634" s="35"/>
      <c r="R8634" s="51"/>
      <c r="T8634" s="35"/>
      <c r="U8634" s="35"/>
      <c r="V8634" s="51"/>
      <c r="W8634" s="35"/>
    </row>
    <row r="8635" spans="4:23">
      <c r="D8635" s="51"/>
      <c r="E8635" s="35"/>
      <c r="F8635" s="51"/>
      <c r="J8635" s="35"/>
      <c r="M8635" s="51"/>
      <c r="O8635" s="35"/>
      <c r="P8635" s="35"/>
      <c r="Q8635" s="35"/>
      <c r="R8635" s="51"/>
      <c r="T8635" s="35"/>
      <c r="U8635" s="35"/>
      <c r="V8635" s="51"/>
      <c r="W8635" s="35"/>
    </row>
    <row r="8636" spans="4:23">
      <c r="D8636" s="51"/>
      <c r="E8636" s="35"/>
      <c r="F8636" s="51"/>
      <c r="J8636" s="35"/>
      <c r="M8636" s="51"/>
      <c r="O8636" s="35"/>
      <c r="P8636" s="35"/>
      <c r="Q8636" s="35"/>
      <c r="R8636" s="51"/>
      <c r="T8636" s="35"/>
      <c r="U8636" s="35"/>
      <c r="V8636" s="51"/>
      <c r="W8636" s="35"/>
    </row>
    <row r="8637" spans="4:23">
      <c r="D8637" s="51"/>
      <c r="E8637" s="35"/>
      <c r="F8637" s="51"/>
      <c r="J8637" s="35"/>
      <c r="M8637" s="51"/>
      <c r="O8637" s="35"/>
      <c r="P8637" s="35"/>
      <c r="Q8637" s="35"/>
      <c r="R8637" s="51"/>
      <c r="T8637" s="35"/>
      <c r="U8637" s="35"/>
      <c r="V8637" s="51"/>
      <c r="W8637" s="35"/>
    </row>
    <row r="8638" spans="4:23">
      <c r="D8638" s="51"/>
      <c r="E8638" s="35"/>
      <c r="F8638" s="51"/>
      <c r="J8638" s="35"/>
      <c r="M8638" s="51"/>
      <c r="O8638" s="35"/>
      <c r="P8638" s="35"/>
      <c r="Q8638" s="35"/>
      <c r="R8638" s="51"/>
      <c r="T8638" s="35"/>
      <c r="U8638" s="35"/>
      <c r="V8638" s="51"/>
      <c r="W8638" s="35"/>
    </row>
    <row r="8639" spans="4:23">
      <c r="D8639" s="51"/>
      <c r="E8639" s="35"/>
      <c r="F8639" s="51"/>
      <c r="J8639" s="35"/>
      <c r="M8639" s="51"/>
      <c r="O8639" s="35"/>
      <c r="P8639" s="35"/>
      <c r="Q8639" s="35"/>
      <c r="R8639" s="51"/>
      <c r="T8639" s="35"/>
      <c r="U8639" s="35"/>
      <c r="V8639" s="51"/>
      <c r="W8639" s="35"/>
    </row>
    <row r="8640" spans="4:23">
      <c r="D8640" s="51"/>
      <c r="E8640" s="35"/>
      <c r="F8640" s="51"/>
      <c r="J8640" s="35"/>
      <c r="M8640" s="51"/>
      <c r="O8640" s="35"/>
      <c r="P8640" s="35"/>
      <c r="Q8640" s="35"/>
      <c r="R8640" s="51"/>
      <c r="T8640" s="35"/>
      <c r="U8640" s="35"/>
      <c r="V8640" s="51"/>
      <c r="W8640" s="35"/>
    </row>
    <row r="8641" spans="4:23">
      <c r="D8641" s="51"/>
      <c r="E8641" s="35"/>
      <c r="F8641" s="51"/>
      <c r="J8641" s="35"/>
      <c r="M8641" s="51"/>
      <c r="O8641" s="35"/>
      <c r="P8641" s="35"/>
      <c r="Q8641" s="35"/>
      <c r="R8641" s="51"/>
      <c r="T8641" s="35"/>
      <c r="U8641" s="35"/>
      <c r="V8641" s="51"/>
      <c r="W8641" s="35"/>
    </row>
    <row r="8642" spans="4:23">
      <c r="D8642" s="51"/>
      <c r="E8642" s="35"/>
      <c r="F8642" s="51"/>
      <c r="J8642" s="35"/>
      <c r="M8642" s="51"/>
      <c r="O8642" s="35"/>
      <c r="P8642" s="35"/>
      <c r="Q8642" s="35"/>
      <c r="R8642" s="51"/>
      <c r="T8642" s="35"/>
      <c r="U8642" s="35"/>
      <c r="V8642" s="51"/>
      <c r="W8642" s="35"/>
    </row>
    <row r="8643" spans="4:23">
      <c r="D8643" s="51"/>
      <c r="E8643" s="35"/>
      <c r="F8643" s="51"/>
      <c r="J8643" s="35"/>
      <c r="M8643" s="51"/>
      <c r="O8643" s="35"/>
      <c r="P8643" s="35"/>
      <c r="Q8643" s="35"/>
      <c r="R8643" s="51"/>
      <c r="T8643" s="35"/>
      <c r="U8643" s="35"/>
      <c r="V8643" s="51"/>
      <c r="W8643" s="35"/>
    </row>
    <row r="8644" spans="4:23">
      <c r="D8644" s="51"/>
      <c r="E8644" s="35"/>
      <c r="F8644" s="51"/>
      <c r="J8644" s="35"/>
      <c r="M8644" s="51"/>
      <c r="O8644" s="35"/>
      <c r="P8644" s="35"/>
      <c r="Q8644" s="35"/>
      <c r="R8644" s="51"/>
      <c r="T8644" s="35"/>
      <c r="U8644" s="35"/>
      <c r="V8644" s="51"/>
      <c r="W8644" s="35"/>
    </row>
    <row r="8645" spans="4:23">
      <c r="D8645" s="51"/>
      <c r="E8645" s="35"/>
      <c r="F8645" s="51"/>
      <c r="J8645" s="35"/>
      <c r="M8645" s="51"/>
      <c r="O8645" s="35"/>
      <c r="P8645" s="35"/>
      <c r="Q8645" s="35"/>
      <c r="R8645" s="51"/>
      <c r="T8645" s="35"/>
      <c r="U8645" s="35"/>
      <c r="V8645" s="51"/>
      <c r="W8645" s="35"/>
    </row>
    <row r="8646" spans="4:23">
      <c r="D8646" s="51"/>
      <c r="E8646" s="35"/>
      <c r="F8646" s="51"/>
      <c r="J8646" s="35"/>
      <c r="M8646" s="51"/>
      <c r="O8646" s="35"/>
      <c r="P8646" s="35"/>
      <c r="Q8646" s="35"/>
      <c r="R8646" s="51"/>
      <c r="T8646" s="35"/>
      <c r="U8646" s="35"/>
      <c r="V8646" s="51"/>
      <c r="W8646" s="35"/>
    </row>
    <row r="8647" spans="4:23">
      <c r="D8647" s="51"/>
      <c r="E8647" s="35"/>
      <c r="F8647" s="51"/>
      <c r="J8647" s="35"/>
      <c r="M8647" s="51"/>
      <c r="O8647" s="35"/>
      <c r="P8647" s="35"/>
      <c r="Q8647" s="35"/>
      <c r="R8647" s="51"/>
      <c r="T8647" s="35"/>
      <c r="U8647" s="35"/>
      <c r="V8647" s="51"/>
      <c r="W8647" s="35"/>
    </row>
    <row r="8648" spans="4:23">
      <c r="D8648" s="51"/>
      <c r="E8648" s="35"/>
      <c r="F8648" s="51"/>
      <c r="J8648" s="35"/>
      <c r="M8648" s="51"/>
      <c r="O8648" s="35"/>
      <c r="P8648" s="35"/>
      <c r="Q8648" s="35"/>
      <c r="R8648" s="51"/>
      <c r="T8648" s="35"/>
      <c r="U8648" s="35"/>
      <c r="V8648" s="51"/>
      <c r="W8648" s="35"/>
    </row>
    <row r="8649" spans="4:23">
      <c r="D8649" s="51"/>
      <c r="E8649" s="35"/>
      <c r="F8649" s="51"/>
      <c r="J8649" s="35"/>
      <c r="M8649" s="51"/>
      <c r="O8649" s="35"/>
      <c r="P8649" s="35"/>
      <c r="Q8649" s="35"/>
      <c r="R8649" s="51"/>
      <c r="T8649" s="35"/>
      <c r="U8649" s="35"/>
      <c r="V8649" s="51"/>
      <c r="W8649" s="35"/>
    </row>
    <row r="8650" spans="4:23">
      <c r="D8650" s="51"/>
      <c r="E8650" s="35"/>
      <c r="F8650" s="51"/>
      <c r="J8650" s="35"/>
      <c r="M8650" s="51"/>
      <c r="O8650" s="35"/>
      <c r="P8650" s="35"/>
      <c r="Q8650" s="35"/>
      <c r="R8650" s="51"/>
      <c r="T8650" s="35"/>
      <c r="U8650" s="35"/>
      <c r="V8650" s="51"/>
      <c r="W8650" s="35"/>
    </row>
    <row r="8651" spans="4:23">
      <c r="D8651" s="51"/>
      <c r="E8651" s="35"/>
      <c r="F8651" s="51"/>
      <c r="J8651" s="35"/>
      <c r="M8651" s="51"/>
      <c r="O8651" s="35"/>
      <c r="P8651" s="35"/>
      <c r="Q8651" s="35"/>
      <c r="R8651" s="51"/>
      <c r="T8651" s="35"/>
      <c r="U8651" s="35"/>
      <c r="V8651" s="51"/>
      <c r="W8651" s="35"/>
    </row>
    <row r="8652" spans="4:23">
      <c r="D8652" s="51"/>
      <c r="E8652" s="35"/>
      <c r="F8652" s="51"/>
      <c r="J8652" s="35"/>
      <c r="M8652" s="51"/>
      <c r="O8652" s="35"/>
      <c r="P8652" s="35"/>
      <c r="Q8652" s="35"/>
      <c r="R8652" s="51"/>
      <c r="T8652" s="35"/>
      <c r="U8652" s="35"/>
      <c r="V8652" s="51"/>
      <c r="W8652" s="35"/>
    </row>
    <row r="8653" spans="4:23">
      <c r="D8653" s="51"/>
      <c r="E8653" s="35"/>
      <c r="F8653" s="51"/>
      <c r="J8653" s="35"/>
      <c r="M8653" s="51"/>
      <c r="O8653" s="35"/>
      <c r="P8653" s="35"/>
      <c r="Q8653" s="35"/>
      <c r="R8653" s="51"/>
      <c r="T8653" s="35"/>
      <c r="U8653" s="35"/>
      <c r="V8653" s="51"/>
      <c r="W8653" s="35"/>
    </row>
    <row r="8654" spans="4:23">
      <c r="D8654" s="51"/>
      <c r="E8654" s="35"/>
      <c r="F8654" s="51"/>
      <c r="J8654" s="35"/>
      <c r="M8654" s="51"/>
      <c r="O8654" s="35"/>
      <c r="P8654" s="35"/>
      <c r="Q8654" s="35"/>
      <c r="R8654" s="51"/>
      <c r="T8654" s="35"/>
      <c r="U8654" s="35"/>
      <c r="V8654" s="51"/>
      <c r="W8654" s="35"/>
    </row>
    <row r="8655" spans="4:23">
      <c r="D8655" s="51"/>
      <c r="E8655" s="35"/>
      <c r="F8655" s="51"/>
      <c r="J8655" s="35"/>
      <c r="M8655" s="51"/>
      <c r="O8655" s="35"/>
      <c r="P8655" s="35"/>
      <c r="Q8655" s="35"/>
      <c r="R8655" s="51"/>
      <c r="T8655" s="35"/>
      <c r="U8655" s="35"/>
      <c r="V8655" s="51"/>
      <c r="W8655" s="35"/>
    </row>
    <row r="8656" spans="4:23">
      <c r="D8656" s="51"/>
      <c r="E8656" s="35"/>
      <c r="F8656" s="51"/>
      <c r="J8656" s="35"/>
      <c r="M8656" s="51"/>
      <c r="O8656" s="35"/>
      <c r="P8656" s="35"/>
      <c r="Q8656" s="35"/>
      <c r="R8656" s="51"/>
      <c r="T8656" s="35"/>
      <c r="U8656" s="35"/>
      <c r="V8656" s="51"/>
      <c r="W8656" s="35"/>
    </row>
    <row r="8657" spans="4:23">
      <c r="D8657" s="51"/>
      <c r="E8657" s="35"/>
      <c r="F8657" s="51"/>
      <c r="J8657" s="35"/>
      <c r="M8657" s="51"/>
      <c r="O8657" s="35"/>
      <c r="P8657" s="35"/>
      <c r="Q8657" s="35"/>
      <c r="R8657" s="51"/>
      <c r="T8657" s="35"/>
      <c r="U8657" s="35"/>
      <c r="V8657" s="51"/>
      <c r="W8657" s="35"/>
    </row>
    <row r="8658" spans="4:23">
      <c r="D8658" s="51"/>
      <c r="E8658" s="35"/>
      <c r="F8658" s="51"/>
      <c r="J8658" s="35"/>
      <c r="M8658" s="51"/>
      <c r="O8658" s="35"/>
      <c r="P8658" s="35"/>
      <c r="Q8658" s="35"/>
      <c r="R8658" s="51"/>
      <c r="T8658" s="35"/>
      <c r="U8658" s="35"/>
      <c r="V8658" s="51"/>
      <c r="W8658" s="35"/>
    </row>
    <row r="8659" spans="4:23">
      <c r="D8659" s="51"/>
      <c r="E8659" s="35"/>
      <c r="F8659" s="51"/>
      <c r="J8659" s="35"/>
      <c r="M8659" s="51"/>
      <c r="O8659" s="35"/>
      <c r="P8659" s="35"/>
      <c r="Q8659" s="35"/>
      <c r="R8659" s="51"/>
      <c r="T8659" s="35"/>
      <c r="U8659" s="35"/>
      <c r="V8659" s="51"/>
      <c r="W8659" s="35"/>
    </row>
    <row r="8660" spans="4:23">
      <c r="D8660" s="51"/>
      <c r="E8660" s="35"/>
      <c r="F8660" s="51"/>
      <c r="J8660" s="35"/>
      <c r="M8660" s="51"/>
      <c r="O8660" s="35"/>
      <c r="P8660" s="35"/>
      <c r="Q8660" s="35"/>
      <c r="R8660" s="51"/>
      <c r="T8660" s="35"/>
      <c r="U8660" s="35"/>
      <c r="V8660" s="51"/>
      <c r="W8660" s="35"/>
    </row>
    <row r="8661" spans="4:23">
      <c r="D8661" s="51"/>
      <c r="E8661" s="35"/>
      <c r="F8661" s="51"/>
      <c r="J8661" s="35"/>
      <c r="M8661" s="51"/>
      <c r="O8661" s="35"/>
      <c r="P8661" s="35"/>
      <c r="Q8661" s="35"/>
      <c r="R8661" s="51"/>
      <c r="T8661" s="35"/>
      <c r="U8661" s="35"/>
      <c r="V8661" s="51"/>
      <c r="W8661" s="35"/>
    </row>
    <row r="8662" spans="4:23">
      <c r="D8662" s="51"/>
      <c r="E8662" s="35"/>
      <c r="F8662" s="51"/>
      <c r="J8662" s="35"/>
      <c r="M8662" s="51"/>
      <c r="O8662" s="35"/>
      <c r="P8662" s="35"/>
      <c r="Q8662" s="35"/>
      <c r="R8662" s="51"/>
      <c r="T8662" s="35"/>
      <c r="U8662" s="35"/>
      <c r="V8662" s="51"/>
      <c r="W8662" s="35"/>
    </row>
    <row r="8663" spans="4:23">
      <c r="D8663" s="51"/>
      <c r="E8663" s="35"/>
      <c r="F8663" s="51"/>
      <c r="J8663" s="35"/>
      <c r="M8663" s="51"/>
      <c r="O8663" s="35"/>
      <c r="P8663" s="35"/>
      <c r="Q8663" s="35"/>
      <c r="R8663" s="51"/>
      <c r="T8663" s="35"/>
      <c r="U8663" s="35"/>
      <c r="V8663" s="51"/>
      <c r="W8663" s="35"/>
    </row>
    <row r="8664" spans="4:23">
      <c r="D8664" s="51"/>
      <c r="E8664" s="35"/>
      <c r="F8664" s="51"/>
      <c r="J8664" s="35"/>
      <c r="M8664" s="51"/>
      <c r="O8664" s="35"/>
      <c r="P8664" s="35"/>
      <c r="Q8664" s="35"/>
      <c r="R8664" s="51"/>
      <c r="T8664" s="35"/>
      <c r="U8664" s="35"/>
      <c r="V8664" s="51"/>
      <c r="W8664" s="35"/>
    </row>
    <row r="8665" spans="4:23">
      <c r="D8665" s="51"/>
      <c r="E8665" s="35"/>
      <c r="F8665" s="51"/>
      <c r="J8665" s="35"/>
      <c r="M8665" s="51"/>
      <c r="O8665" s="35"/>
      <c r="P8665" s="35"/>
      <c r="Q8665" s="35"/>
      <c r="R8665" s="51"/>
      <c r="T8665" s="35"/>
      <c r="U8665" s="35"/>
      <c r="V8665" s="51"/>
      <c r="W8665" s="35"/>
    </row>
    <row r="8666" spans="4:23">
      <c r="D8666" s="51"/>
      <c r="E8666" s="35"/>
      <c r="F8666" s="51"/>
      <c r="J8666" s="35"/>
      <c r="M8666" s="51"/>
      <c r="O8666" s="35"/>
      <c r="P8666" s="35"/>
      <c r="Q8666" s="35"/>
      <c r="R8666" s="51"/>
      <c r="T8666" s="35"/>
      <c r="U8666" s="35"/>
      <c r="V8666" s="51"/>
      <c r="W8666" s="35"/>
    </row>
    <row r="8667" spans="4:23">
      <c r="D8667" s="51"/>
      <c r="E8667" s="35"/>
      <c r="F8667" s="51"/>
      <c r="J8667" s="35"/>
      <c r="M8667" s="51"/>
      <c r="O8667" s="35"/>
      <c r="P8667" s="35"/>
      <c r="Q8667" s="35"/>
      <c r="R8667" s="51"/>
      <c r="T8667" s="35"/>
      <c r="U8667" s="35"/>
      <c r="V8667" s="51"/>
      <c r="W8667" s="35"/>
    </row>
    <row r="8668" spans="4:23">
      <c r="D8668" s="51"/>
      <c r="E8668" s="35"/>
      <c r="F8668" s="51"/>
      <c r="J8668" s="35"/>
      <c r="M8668" s="51"/>
      <c r="O8668" s="35"/>
      <c r="P8668" s="35"/>
      <c r="Q8668" s="35"/>
      <c r="R8668" s="51"/>
      <c r="T8668" s="35"/>
      <c r="U8668" s="35"/>
      <c r="V8668" s="51"/>
      <c r="W8668" s="35"/>
    </row>
    <row r="8669" spans="4:23">
      <c r="D8669" s="51"/>
      <c r="E8669" s="35"/>
      <c r="F8669" s="51"/>
      <c r="J8669" s="35"/>
      <c r="M8669" s="51"/>
      <c r="O8669" s="35"/>
      <c r="P8669" s="35"/>
      <c r="Q8669" s="35"/>
      <c r="R8669" s="51"/>
      <c r="T8669" s="35"/>
      <c r="U8669" s="35"/>
      <c r="V8669" s="51"/>
      <c r="W8669" s="35"/>
    </row>
    <row r="8670" spans="4:23">
      <c r="D8670" s="51"/>
      <c r="E8670" s="35"/>
      <c r="F8670" s="51"/>
      <c r="J8670" s="35"/>
      <c r="M8670" s="51"/>
      <c r="O8670" s="35"/>
      <c r="P8670" s="35"/>
      <c r="Q8670" s="35"/>
      <c r="R8670" s="51"/>
      <c r="T8670" s="35"/>
      <c r="U8670" s="35"/>
      <c r="V8670" s="51"/>
      <c r="W8670" s="35"/>
    </row>
    <row r="8671" spans="4:23">
      <c r="D8671" s="51"/>
      <c r="E8671" s="35"/>
      <c r="F8671" s="51"/>
      <c r="J8671" s="35"/>
      <c r="M8671" s="51"/>
      <c r="O8671" s="35"/>
      <c r="P8671" s="35"/>
      <c r="Q8671" s="35"/>
      <c r="R8671" s="51"/>
      <c r="T8671" s="35"/>
      <c r="U8671" s="35"/>
      <c r="V8671" s="51"/>
      <c r="W8671" s="35"/>
    </row>
    <row r="8672" spans="4:23">
      <c r="D8672" s="51"/>
      <c r="E8672" s="35"/>
      <c r="F8672" s="51"/>
      <c r="J8672" s="35"/>
      <c r="M8672" s="51"/>
      <c r="O8672" s="35"/>
      <c r="P8672" s="35"/>
      <c r="Q8672" s="35"/>
      <c r="R8672" s="51"/>
      <c r="T8672" s="35"/>
      <c r="U8672" s="35"/>
      <c r="V8672" s="51"/>
      <c r="W8672" s="35"/>
    </row>
    <row r="8673" spans="4:23">
      <c r="D8673" s="51"/>
      <c r="E8673" s="35"/>
      <c r="F8673" s="51"/>
      <c r="J8673" s="35"/>
      <c r="M8673" s="51"/>
      <c r="O8673" s="35"/>
      <c r="P8673" s="35"/>
      <c r="Q8673" s="35"/>
      <c r="R8673" s="51"/>
      <c r="T8673" s="35"/>
      <c r="U8673" s="35"/>
      <c r="V8673" s="51"/>
      <c r="W8673" s="35"/>
    </row>
    <row r="8674" spans="4:23">
      <c r="D8674" s="51"/>
      <c r="E8674" s="35"/>
      <c r="F8674" s="51"/>
      <c r="J8674" s="35"/>
      <c r="M8674" s="51"/>
      <c r="O8674" s="35"/>
      <c r="P8674" s="35"/>
      <c r="Q8674" s="35"/>
      <c r="R8674" s="51"/>
      <c r="T8674" s="35"/>
      <c r="U8674" s="35"/>
      <c r="V8674" s="51"/>
      <c r="W8674" s="35"/>
    </row>
    <row r="8675" spans="4:23">
      <c r="D8675" s="51"/>
      <c r="E8675" s="35"/>
      <c r="F8675" s="51"/>
      <c r="J8675" s="35"/>
      <c r="M8675" s="51"/>
      <c r="O8675" s="35"/>
      <c r="P8675" s="35"/>
      <c r="Q8675" s="35"/>
      <c r="R8675" s="51"/>
      <c r="T8675" s="35"/>
      <c r="U8675" s="35"/>
      <c r="V8675" s="51"/>
      <c r="W8675" s="35"/>
    </row>
    <row r="8676" spans="4:23">
      <c r="D8676" s="51"/>
      <c r="E8676" s="35"/>
      <c r="F8676" s="51"/>
      <c r="J8676" s="35"/>
      <c r="M8676" s="51"/>
      <c r="O8676" s="35"/>
      <c r="P8676" s="35"/>
      <c r="Q8676" s="35"/>
      <c r="R8676" s="51"/>
      <c r="T8676" s="35"/>
      <c r="U8676" s="35"/>
      <c r="V8676" s="51"/>
      <c r="W8676" s="35"/>
    </row>
    <row r="8677" spans="4:23">
      <c r="D8677" s="51"/>
      <c r="E8677" s="35"/>
      <c r="F8677" s="51"/>
      <c r="J8677" s="35"/>
      <c r="M8677" s="51"/>
      <c r="O8677" s="35"/>
      <c r="P8677" s="35"/>
      <c r="Q8677" s="35"/>
      <c r="R8677" s="51"/>
      <c r="T8677" s="35"/>
      <c r="U8677" s="35"/>
      <c r="V8677" s="51"/>
      <c r="W8677" s="35"/>
    </row>
    <row r="8678" spans="4:23">
      <c r="D8678" s="51"/>
      <c r="E8678" s="35"/>
      <c r="F8678" s="51"/>
      <c r="J8678" s="35"/>
      <c r="M8678" s="51"/>
      <c r="O8678" s="35"/>
      <c r="P8678" s="35"/>
      <c r="Q8678" s="35"/>
      <c r="R8678" s="51"/>
      <c r="T8678" s="35"/>
      <c r="U8678" s="35"/>
      <c r="V8678" s="51"/>
      <c r="W8678" s="35"/>
    </row>
    <row r="8679" spans="4:23">
      <c r="D8679" s="51"/>
      <c r="E8679" s="35"/>
      <c r="F8679" s="51"/>
      <c r="J8679" s="35"/>
      <c r="M8679" s="51"/>
      <c r="O8679" s="35"/>
      <c r="P8679" s="35"/>
      <c r="Q8679" s="35"/>
      <c r="R8679" s="51"/>
      <c r="T8679" s="35"/>
      <c r="U8679" s="35"/>
      <c r="V8679" s="51"/>
      <c r="W8679" s="35"/>
    </row>
    <row r="8680" spans="4:23">
      <c r="D8680" s="51"/>
      <c r="E8680" s="35"/>
      <c r="F8680" s="51"/>
      <c r="J8680" s="35"/>
      <c r="M8680" s="51"/>
      <c r="O8680" s="35"/>
      <c r="P8680" s="35"/>
      <c r="Q8680" s="35"/>
      <c r="R8680" s="51"/>
      <c r="T8680" s="35"/>
      <c r="U8680" s="35"/>
      <c r="V8680" s="51"/>
      <c r="W8680" s="35"/>
    </row>
    <row r="8681" spans="4:23">
      <c r="D8681" s="51"/>
      <c r="E8681" s="35"/>
      <c r="F8681" s="51"/>
      <c r="J8681" s="35"/>
      <c r="M8681" s="51"/>
      <c r="O8681" s="35"/>
      <c r="P8681" s="35"/>
      <c r="Q8681" s="35"/>
      <c r="R8681" s="51"/>
      <c r="T8681" s="35"/>
      <c r="U8681" s="35"/>
      <c r="V8681" s="51"/>
      <c r="W8681" s="35"/>
    </row>
    <row r="8682" spans="4:23">
      <c r="D8682" s="51"/>
      <c r="E8682" s="35"/>
      <c r="F8682" s="51"/>
      <c r="J8682" s="35"/>
      <c r="M8682" s="51"/>
      <c r="O8682" s="35"/>
      <c r="P8682" s="35"/>
      <c r="Q8682" s="35"/>
      <c r="R8682" s="51"/>
      <c r="T8682" s="35"/>
      <c r="U8682" s="35"/>
      <c r="V8682" s="51"/>
      <c r="W8682" s="35"/>
    </row>
    <row r="8683" spans="4:23">
      <c r="D8683" s="51"/>
      <c r="E8683" s="35"/>
      <c r="F8683" s="51"/>
      <c r="J8683" s="35"/>
      <c r="M8683" s="51"/>
      <c r="O8683" s="35"/>
      <c r="P8683" s="35"/>
      <c r="Q8683" s="35"/>
      <c r="R8683" s="51"/>
      <c r="T8683" s="35"/>
      <c r="U8683" s="35"/>
      <c r="V8683" s="51"/>
      <c r="W8683" s="35"/>
    </row>
    <row r="8684" spans="4:23">
      <c r="D8684" s="51"/>
      <c r="E8684" s="35"/>
      <c r="F8684" s="51"/>
      <c r="J8684" s="35"/>
      <c r="M8684" s="51"/>
      <c r="O8684" s="35"/>
      <c r="P8684" s="35"/>
      <c r="Q8684" s="35"/>
      <c r="R8684" s="51"/>
      <c r="T8684" s="35"/>
      <c r="U8684" s="35"/>
      <c r="V8684" s="51"/>
      <c r="W8684" s="35"/>
    </row>
    <row r="8685" spans="4:23">
      <c r="D8685" s="51"/>
      <c r="E8685" s="35"/>
      <c r="F8685" s="51"/>
      <c r="J8685" s="35"/>
      <c r="M8685" s="51"/>
      <c r="O8685" s="35"/>
      <c r="P8685" s="35"/>
      <c r="Q8685" s="35"/>
      <c r="R8685" s="51"/>
      <c r="T8685" s="35"/>
      <c r="U8685" s="35"/>
      <c r="V8685" s="51"/>
      <c r="W8685" s="35"/>
    </row>
    <row r="8686" spans="4:23">
      <c r="D8686" s="51"/>
      <c r="E8686" s="35"/>
      <c r="F8686" s="51"/>
      <c r="J8686" s="35"/>
      <c r="M8686" s="51"/>
      <c r="O8686" s="35"/>
      <c r="P8686" s="35"/>
      <c r="Q8686" s="35"/>
      <c r="R8686" s="51"/>
      <c r="T8686" s="35"/>
      <c r="U8686" s="35"/>
      <c r="V8686" s="51"/>
      <c r="W8686" s="35"/>
    </row>
    <row r="8687" spans="4:23">
      <c r="D8687" s="51"/>
      <c r="E8687" s="35"/>
      <c r="F8687" s="51"/>
      <c r="J8687" s="35"/>
      <c r="M8687" s="51"/>
      <c r="O8687" s="35"/>
      <c r="P8687" s="35"/>
      <c r="Q8687" s="35"/>
      <c r="R8687" s="51"/>
      <c r="T8687" s="35"/>
      <c r="U8687" s="35"/>
      <c r="V8687" s="51"/>
      <c r="W8687" s="35"/>
    </row>
    <row r="8688" spans="4:23">
      <c r="D8688" s="51"/>
      <c r="E8688" s="35"/>
      <c r="F8688" s="51"/>
      <c r="J8688" s="35"/>
      <c r="M8688" s="51"/>
      <c r="O8688" s="35"/>
      <c r="P8688" s="35"/>
      <c r="Q8688" s="35"/>
      <c r="R8688" s="51"/>
      <c r="T8688" s="35"/>
      <c r="U8688" s="35"/>
      <c r="V8688" s="51"/>
      <c r="W8688" s="35"/>
    </row>
    <row r="8689" spans="4:23">
      <c r="D8689" s="51"/>
      <c r="E8689" s="35"/>
      <c r="F8689" s="51"/>
      <c r="J8689" s="35"/>
      <c r="M8689" s="51"/>
      <c r="O8689" s="35"/>
      <c r="P8689" s="35"/>
      <c r="Q8689" s="35"/>
      <c r="R8689" s="51"/>
      <c r="T8689" s="35"/>
      <c r="U8689" s="35"/>
      <c r="V8689" s="51"/>
      <c r="W8689" s="35"/>
    </row>
    <row r="8690" spans="4:23">
      <c r="D8690" s="51"/>
      <c r="E8690" s="35"/>
      <c r="F8690" s="51"/>
      <c r="J8690" s="35"/>
      <c r="M8690" s="51"/>
      <c r="O8690" s="35"/>
      <c r="P8690" s="35"/>
      <c r="Q8690" s="35"/>
      <c r="R8690" s="51"/>
      <c r="T8690" s="35"/>
      <c r="U8690" s="35"/>
      <c r="V8690" s="51"/>
      <c r="W8690" s="35"/>
    </row>
    <row r="8691" spans="4:23">
      <c r="D8691" s="51"/>
      <c r="E8691" s="35"/>
      <c r="F8691" s="51"/>
      <c r="J8691" s="35"/>
      <c r="M8691" s="51"/>
      <c r="O8691" s="35"/>
      <c r="P8691" s="35"/>
      <c r="Q8691" s="35"/>
      <c r="R8691" s="51"/>
      <c r="T8691" s="35"/>
      <c r="U8691" s="35"/>
      <c r="V8691" s="51"/>
      <c r="W8691" s="35"/>
    </row>
    <row r="8692" spans="4:23">
      <c r="D8692" s="51"/>
      <c r="E8692" s="35"/>
      <c r="F8692" s="51"/>
      <c r="J8692" s="35"/>
      <c r="M8692" s="51"/>
      <c r="O8692" s="35"/>
      <c r="P8692" s="35"/>
      <c r="Q8692" s="35"/>
      <c r="R8692" s="51"/>
      <c r="T8692" s="35"/>
      <c r="U8692" s="35"/>
      <c r="V8692" s="51"/>
      <c r="W8692" s="35"/>
    </row>
    <row r="8693" spans="4:23">
      <c r="D8693" s="51"/>
      <c r="E8693" s="35"/>
      <c r="F8693" s="51"/>
      <c r="J8693" s="35"/>
      <c r="M8693" s="51"/>
      <c r="O8693" s="35"/>
      <c r="P8693" s="35"/>
      <c r="Q8693" s="35"/>
      <c r="R8693" s="51"/>
      <c r="T8693" s="35"/>
      <c r="U8693" s="35"/>
      <c r="V8693" s="51"/>
      <c r="W8693" s="35"/>
    </row>
    <row r="8694" spans="4:23">
      <c r="D8694" s="51"/>
      <c r="E8694" s="35"/>
      <c r="F8694" s="51"/>
      <c r="J8694" s="35"/>
      <c r="M8694" s="51"/>
      <c r="O8694" s="35"/>
      <c r="P8694" s="35"/>
      <c r="Q8694" s="35"/>
      <c r="R8694" s="51"/>
      <c r="T8694" s="35"/>
      <c r="U8694" s="35"/>
      <c r="V8694" s="51"/>
      <c r="W8694" s="35"/>
    </row>
    <row r="8695" spans="4:23">
      <c r="D8695" s="51"/>
      <c r="E8695" s="35"/>
      <c r="F8695" s="51"/>
      <c r="J8695" s="35"/>
      <c r="M8695" s="51"/>
      <c r="O8695" s="35"/>
      <c r="P8695" s="35"/>
      <c r="Q8695" s="35"/>
      <c r="R8695" s="51"/>
      <c r="T8695" s="35"/>
      <c r="U8695" s="35"/>
      <c r="V8695" s="51"/>
      <c r="W8695" s="35"/>
    </row>
    <row r="8696" spans="4:23">
      <c r="D8696" s="51"/>
      <c r="E8696" s="35"/>
      <c r="F8696" s="51"/>
      <c r="J8696" s="35"/>
      <c r="M8696" s="51"/>
      <c r="O8696" s="35"/>
      <c r="P8696" s="35"/>
      <c r="Q8696" s="35"/>
      <c r="R8696" s="51"/>
      <c r="T8696" s="35"/>
      <c r="U8696" s="35"/>
      <c r="V8696" s="51"/>
      <c r="W8696" s="35"/>
    </row>
    <row r="8697" spans="4:23">
      <c r="D8697" s="51"/>
      <c r="E8697" s="35"/>
      <c r="F8697" s="51"/>
      <c r="J8697" s="35"/>
      <c r="M8697" s="51"/>
      <c r="O8697" s="35"/>
      <c r="P8697" s="35"/>
      <c r="Q8697" s="35"/>
      <c r="R8697" s="51"/>
      <c r="T8697" s="35"/>
      <c r="U8697" s="35"/>
      <c r="V8697" s="51"/>
      <c r="W8697" s="35"/>
    </row>
    <row r="8698" spans="4:23">
      <c r="D8698" s="51"/>
      <c r="E8698" s="35"/>
      <c r="F8698" s="51"/>
      <c r="J8698" s="35"/>
      <c r="M8698" s="51"/>
      <c r="O8698" s="35"/>
      <c r="P8698" s="35"/>
      <c r="Q8698" s="35"/>
      <c r="R8698" s="51"/>
      <c r="T8698" s="35"/>
      <c r="U8698" s="35"/>
      <c r="V8698" s="51"/>
      <c r="W8698" s="35"/>
    </row>
    <row r="8699" spans="4:23">
      <c r="D8699" s="51"/>
      <c r="E8699" s="35"/>
      <c r="F8699" s="51"/>
      <c r="J8699" s="35"/>
      <c r="M8699" s="51"/>
      <c r="O8699" s="35"/>
      <c r="P8699" s="35"/>
      <c r="Q8699" s="35"/>
      <c r="R8699" s="51"/>
      <c r="T8699" s="35"/>
      <c r="U8699" s="35"/>
      <c r="V8699" s="51"/>
      <c r="W8699" s="35"/>
    </row>
    <row r="8700" spans="4:23">
      <c r="D8700" s="51"/>
      <c r="E8700" s="35"/>
      <c r="F8700" s="51"/>
      <c r="J8700" s="35"/>
      <c r="M8700" s="51"/>
      <c r="O8700" s="35"/>
      <c r="P8700" s="35"/>
      <c r="Q8700" s="35"/>
      <c r="R8700" s="51"/>
      <c r="T8700" s="35"/>
      <c r="U8700" s="35"/>
      <c r="V8700" s="51"/>
      <c r="W8700" s="35"/>
    </row>
    <row r="8701" spans="4:23">
      <c r="D8701" s="51"/>
      <c r="E8701" s="35"/>
      <c r="F8701" s="51"/>
      <c r="J8701" s="35"/>
      <c r="M8701" s="51"/>
      <c r="O8701" s="35"/>
      <c r="P8701" s="35"/>
      <c r="Q8701" s="35"/>
      <c r="R8701" s="51"/>
      <c r="T8701" s="35"/>
      <c r="U8701" s="35"/>
      <c r="V8701" s="51"/>
      <c r="W8701" s="35"/>
    </row>
    <row r="8702" spans="4:23">
      <c r="D8702" s="51"/>
      <c r="E8702" s="35"/>
      <c r="F8702" s="51"/>
      <c r="J8702" s="35"/>
      <c r="M8702" s="51"/>
      <c r="O8702" s="35"/>
      <c r="P8702" s="35"/>
      <c r="Q8702" s="35"/>
      <c r="R8702" s="51"/>
      <c r="T8702" s="35"/>
      <c r="U8702" s="35"/>
      <c r="V8702" s="51"/>
      <c r="W8702" s="35"/>
    </row>
    <row r="8703" spans="4:23">
      <c r="D8703" s="51"/>
      <c r="E8703" s="35"/>
      <c r="F8703" s="51"/>
      <c r="J8703" s="35"/>
      <c r="M8703" s="51"/>
      <c r="O8703" s="35"/>
      <c r="P8703" s="35"/>
      <c r="Q8703" s="35"/>
      <c r="R8703" s="51"/>
      <c r="T8703" s="35"/>
      <c r="U8703" s="35"/>
      <c r="V8703" s="51"/>
      <c r="W8703" s="35"/>
    </row>
    <row r="8704" spans="4:23">
      <c r="D8704" s="51"/>
      <c r="E8704" s="35"/>
      <c r="F8704" s="51"/>
      <c r="J8704" s="35"/>
      <c r="M8704" s="51"/>
      <c r="O8704" s="35"/>
      <c r="P8704" s="35"/>
      <c r="Q8704" s="35"/>
      <c r="R8704" s="51"/>
      <c r="T8704" s="35"/>
      <c r="U8704" s="35"/>
      <c r="V8704" s="51"/>
      <c r="W8704" s="35"/>
    </row>
    <row r="8705" spans="4:23">
      <c r="D8705" s="51"/>
      <c r="E8705" s="35"/>
      <c r="F8705" s="51"/>
      <c r="J8705" s="35"/>
      <c r="M8705" s="51"/>
      <c r="O8705" s="35"/>
      <c r="P8705" s="35"/>
      <c r="Q8705" s="35"/>
      <c r="R8705" s="51"/>
      <c r="T8705" s="35"/>
      <c r="U8705" s="35"/>
      <c r="V8705" s="51"/>
      <c r="W8705" s="35"/>
    </row>
    <row r="8706" spans="4:23">
      <c r="D8706" s="51"/>
      <c r="E8706" s="35"/>
      <c r="F8706" s="51"/>
      <c r="J8706" s="35"/>
      <c r="M8706" s="51"/>
      <c r="O8706" s="35"/>
      <c r="P8706" s="35"/>
      <c r="Q8706" s="35"/>
      <c r="R8706" s="51"/>
      <c r="T8706" s="35"/>
      <c r="U8706" s="35"/>
      <c r="V8706" s="51"/>
      <c r="W8706" s="35"/>
    </row>
    <row r="8707" spans="4:23">
      <c r="D8707" s="51"/>
      <c r="E8707" s="35"/>
      <c r="F8707" s="51"/>
      <c r="J8707" s="35"/>
      <c r="M8707" s="51"/>
      <c r="O8707" s="35"/>
      <c r="P8707" s="35"/>
      <c r="Q8707" s="35"/>
      <c r="R8707" s="51"/>
      <c r="T8707" s="35"/>
      <c r="U8707" s="35"/>
      <c r="V8707" s="51"/>
      <c r="W8707" s="35"/>
    </row>
    <row r="8708" spans="4:23">
      <c r="D8708" s="51"/>
      <c r="E8708" s="35"/>
      <c r="F8708" s="51"/>
      <c r="J8708" s="35"/>
      <c r="M8708" s="51"/>
      <c r="O8708" s="35"/>
      <c r="P8708" s="35"/>
      <c r="Q8708" s="35"/>
      <c r="R8708" s="51"/>
      <c r="T8708" s="35"/>
      <c r="U8708" s="35"/>
      <c r="V8708" s="51"/>
      <c r="W8708" s="35"/>
    </row>
    <row r="8709" spans="4:23">
      <c r="D8709" s="51"/>
      <c r="E8709" s="35"/>
      <c r="F8709" s="51"/>
      <c r="J8709" s="35"/>
      <c r="M8709" s="51"/>
      <c r="O8709" s="35"/>
      <c r="P8709" s="35"/>
      <c r="Q8709" s="35"/>
      <c r="R8709" s="51"/>
      <c r="T8709" s="35"/>
      <c r="U8709" s="35"/>
      <c r="V8709" s="51"/>
      <c r="W8709" s="35"/>
    </row>
    <row r="8710" spans="4:23">
      <c r="D8710" s="51"/>
      <c r="E8710" s="35"/>
      <c r="F8710" s="51"/>
      <c r="J8710" s="35"/>
      <c r="M8710" s="51"/>
      <c r="O8710" s="35"/>
      <c r="P8710" s="35"/>
      <c r="Q8710" s="35"/>
      <c r="R8710" s="51"/>
      <c r="T8710" s="35"/>
      <c r="U8710" s="35"/>
      <c r="V8710" s="51"/>
      <c r="W8710" s="35"/>
    </row>
    <row r="8711" spans="4:23">
      <c r="D8711" s="51"/>
      <c r="E8711" s="35"/>
      <c r="F8711" s="51"/>
      <c r="J8711" s="35"/>
      <c r="M8711" s="51"/>
      <c r="O8711" s="35"/>
      <c r="P8711" s="35"/>
      <c r="Q8711" s="35"/>
      <c r="R8711" s="51"/>
      <c r="T8711" s="35"/>
      <c r="U8711" s="35"/>
      <c r="V8711" s="51"/>
      <c r="W8711" s="35"/>
    </row>
    <row r="8712" spans="4:23">
      <c r="D8712" s="51"/>
      <c r="E8712" s="35"/>
      <c r="F8712" s="51"/>
      <c r="J8712" s="35"/>
      <c r="M8712" s="51"/>
      <c r="O8712" s="35"/>
      <c r="P8712" s="35"/>
      <c r="Q8712" s="35"/>
      <c r="R8712" s="51"/>
      <c r="T8712" s="35"/>
      <c r="U8712" s="35"/>
      <c r="V8712" s="51"/>
      <c r="W8712" s="35"/>
    </row>
    <row r="8713" spans="4:23">
      <c r="D8713" s="51"/>
      <c r="E8713" s="35"/>
      <c r="F8713" s="51"/>
      <c r="J8713" s="35"/>
      <c r="M8713" s="51"/>
      <c r="O8713" s="35"/>
      <c r="P8713" s="35"/>
      <c r="Q8713" s="35"/>
      <c r="R8713" s="51"/>
      <c r="T8713" s="35"/>
      <c r="U8713" s="35"/>
      <c r="V8713" s="51"/>
      <c r="W8713" s="35"/>
    </row>
    <row r="8714" spans="4:23">
      <c r="D8714" s="51"/>
      <c r="E8714" s="35"/>
      <c r="F8714" s="51"/>
      <c r="J8714" s="35"/>
      <c r="M8714" s="51"/>
      <c r="O8714" s="35"/>
      <c r="P8714" s="35"/>
      <c r="Q8714" s="35"/>
      <c r="R8714" s="51"/>
      <c r="T8714" s="35"/>
      <c r="U8714" s="35"/>
      <c r="V8714" s="51"/>
      <c r="W8714" s="35"/>
    </row>
    <row r="8715" spans="4:23">
      <c r="D8715" s="51"/>
      <c r="E8715" s="35"/>
      <c r="F8715" s="51"/>
      <c r="J8715" s="35"/>
      <c r="M8715" s="51"/>
      <c r="O8715" s="35"/>
      <c r="P8715" s="35"/>
      <c r="Q8715" s="35"/>
      <c r="R8715" s="51"/>
      <c r="T8715" s="35"/>
      <c r="U8715" s="35"/>
      <c r="V8715" s="51"/>
      <c r="W8715" s="35"/>
    </row>
    <row r="8716" spans="4:23">
      <c r="D8716" s="51"/>
      <c r="E8716" s="35"/>
      <c r="F8716" s="51"/>
      <c r="J8716" s="35"/>
      <c r="M8716" s="51"/>
      <c r="O8716" s="35"/>
      <c r="P8716" s="35"/>
      <c r="Q8716" s="35"/>
      <c r="R8716" s="51"/>
      <c r="T8716" s="35"/>
      <c r="U8716" s="35"/>
      <c r="V8716" s="51"/>
      <c r="W8716" s="35"/>
    </row>
    <row r="8717" spans="4:23">
      <c r="D8717" s="51"/>
      <c r="E8717" s="35"/>
      <c r="F8717" s="51"/>
      <c r="J8717" s="35"/>
      <c r="M8717" s="51"/>
      <c r="O8717" s="35"/>
      <c r="P8717" s="35"/>
      <c r="Q8717" s="35"/>
      <c r="R8717" s="51"/>
      <c r="T8717" s="35"/>
      <c r="U8717" s="35"/>
      <c r="V8717" s="51"/>
      <c r="W8717" s="35"/>
    </row>
    <row r="8718" spans="4:23">
      <c r="D8718" s="51"/>
      <c r="E8718" s="35"/>
      <c r="F8718" s="51"/>
      <c r="J8718" s="35"/>
      <c r="M8718" s="51"/>
      <c r="O8718" s="35"/>
      <c r="P8718" s="35"/>
      <c r="Q8718" s="35"/>
      <c r="R8718" s="51"/>
      <c r="T8718" s="35"/>
      <c r="U8718" s="35"/>
      <c r="V8718" s="51"/>
      <c r="W8718" s="35"/>
    </row>
    <row r="8719" spans="4:23">
      <c r="D8719" s="51"/>
      <c r="E8719" s="35"/>
      <c r="F8719" s="51"/>
      <c r="J8719" s="35"/>
      <c r="M8719" s="51"/>
      <c r="O8719" s="35"/>
      <c r="P8719" s="35"/>
      <c r="Q8719" s="35"/>
      <c r="R8719" s="51"/>
      <c r="T8719" s="35"/>
      <c r="U8719" s="35"/>
      <c r="V8719" s="51"/>
      <c r="W8719" s="35"/>
    </row>
    <row r="8720" spans="4:23">
      <c r="D8720" s="51"/>
      <c r="E8720" s="35"/>
      <c r="F8720" s="51"/>
      <c r="J8720" s="35"/>
      <c r="M8720" s="51"/>
      <c r="O8720" s="35"/>
      <c r="P8720" s="35"/>
      <c r="Q8720" s="35"/>
      <c r="R8720" s="51"/>
      <c r="T8720" s="35"/>
      <c r="U8720" s="35"/>
      <c r="V8720" s="51"/>
      <c r="W8720" s="35"/>
    </row>
    <row r="8721" spans="4:23">
      <c r="D8721" s="51"/>
      <c r="E8721" s="35"/>
      <c r="F8721" s="51"/>
      <c r="J8721" s="35"/>
      <c r="M8721" s="51"/>
      <c r="O8721" s="35"/>
      <c r="P8721" s="35"/>
      <c r="Q8721" s="35"/>
      <c r="R8721" s="51"/>
      <c r="T8721" s="35"/>
      <c r="U8721" s="35"/>
      <c r="V8721" s="51"/>
      <c r="W8721" s="35"/>
    </row>
    <row r="8722" spans="4:23">
      <c r="D8722" s="51"/>
      <c r="E8722" s="35"/>
      <c r="F8722" s="51"/>
      <c r="J8722" s="35"/>
      <c r="M8722" s="51"/>
      <c r="O8722" s="35"/>
      <c r="P8722" s="35"/>
      <c r="Q8722" s="35"/>
      <c r="R8722" s="51"/>
      <c r="T8722" s="35"/>
      <c r="U8722" s="35"/>
      <c r="V8722" s="51"/>
      <c r="W8722" s="35"/>
    </row>
    <row r="8723" spans="4:23">
      <c r="D8723" s="51"/>
      <c r="E8723" s="35"/>
      <c r="F8723" s="51"/>
      <c r="J8723" s="35"/>
      <c r="M8723" s="51"/>
      <c r="O8723" s="35"/>
      <c r="P8723" s="35"/>
      <c r="Q8723" s="35"/>
      <c r="R8723" s="51"/>
      <c r="T8723" s="35"/>
      <c r="U8723" s="35"/>
      <c r="V8723" s="51"/>
      <c r="W8723" s="35"/>
    </row>
    <row r="8724" spans="4:23">
      <c r="D8724" s="51"/>
      <c r="E8724" s="35"/>
      <c r="F8724" s="51"/>
      <c r="J8724" s="35"/>
      <c r="M8724" s="51"/>
      <c r="O8724" s="35"/>
      <c r="P8724" s="35"/>
      <c r="Q8724" s="35"/>
      <c r="R8724" s="51"/>
      <c r="T8724" s="35"/>
      <c r="U8724" s="35"/>
      <c r="V8724" s="51"/>
      <c r="W8724" s="35"/>
    </row>
    <row r="8725" spans="4:23">
      <c r="D8725" s="51"/>
      <c r="E8725" s="35"/>
      <c r="F8725" s="51"/>
      <c r="J8725" s="35"/>
      <c r="M8725" s="51"/>
      <c r="O8725" s="35"/>
      <c r="P8725" s="35"/>
      <c r="Q8725" s="35"/>
      <c r="R8725" s="51"/>
      <c r="T8725" s="35"/>
      <c r="U8725" s="35"/>
      <c r="V8725" s="51"/>
      <c r="W8725" s="35"/>
    </row>
    <row r="8726" spans="4:23">
      <c r="D8726" s="51"/>
      <c r="E8726" s="35"/>
      <c r="F8726" s="51"/>
      <c r="J8726" s="35"/>
      <c r="M8726" s="51"/>
      <c r="O8726" s="35"/>
      <c r="P8726" s="35"/>
      <c r="Q8726" s="35"/>
      <c r="R8726" s="51"/>
      <c r="T8726" s="35"/>
      <c r="U8726" s="35"/>
      <c r="V8726" s="51"/>
      <c r="W8726" s="35"/>
    </row>
    <row r="8727" spans="4:23">
      <c r="D8727" s="51"/>
      <c r="E8727" s="35"/>
      <c r="F8727" s="51"/>
      <c r="J8727" s="35"/>
      <c r="M8727" s="51"/>
      <c r="O8727" s="35"/>
      <c r="P8727" s="35"/>
      <c r="Q8727" s="35"/>
      <c r="R8727" s="51"/>
      <c r="T8727" s="35"/>
      <c r="U8727" s="35"/>
      <c r="V8727" s="51"/>
      <c r="W8727" s="35"/>
    </row>
    <row r="8728" spans="4:23">
      <c r="D8728" s="51"/>
      <c r="E8728" s="35"/>
      <c r="F8728" s="51"/>
      <c r="J8728" s="35"/>
      <c r="M8728" s="51"/>
      <c r="O8728" s="35"/>
      <c r="P8728" s="35"/>
      <c r="Q8728" s="35"/>
      <c r="R8728" s="51"/>
      <c r="T8728" s="35"/>
      <c r="U8728" s="35"/>
      <c r="V8728" s="51"/>
      <c r="W8728" s="35"/>
    </row>
    <row r="8729" spans="4:23">
      <c r="D8729" s="51"/>
      <c r="E8729" s="35"/>
      <c r="F8729" s="51"/>
      <c r="J8729" s="35"/>
      <c r="M8729" s="51"/>
      <c r="O8729" s="35"/>
      <c r="P8729" s="35"/>
      <c r="Q8729" s="35"/>
      <c r="R8729" s="51"/>
      <c r="T8729" s="35"/>
      <c r="U8729" s="35"/>
      <c r="V8729" s="51"/>
      <c r="W8729" s="35"/>
    </row>
    <row r="8730" spans="4:23">
      <c r="D8730" s="51"/>
      <c r="E8730" s="35"/>
      <c r="F8730" s="51"/>
      <c r="J8730" s="35"/>
      <c r="M8730" s="51"/>
      <c r="O8730" s="35"/>
      <c r="P8730" s="35"/>
      <c r="Q8730" s="35"/>
      <c r="R8730" s="51"/>
      <c r="T8730" s="35"/>
      <c r="U8730" s="35"/>
      <c r="V8730" s="51"/>
      <c r="W8730" s="35"/>
    </row>
    <row r="8731" spans="4:23">
      <c r="D8731" s="51"/>
      <c r="E8731" s="35"/>
      <c r="F8731" s="51"/>
      <c r="J8731" s="35"/>
      <c r="M8731" s="51"/>
      <c r="O8731" s="35"/>
      <c r="P8731" s="35"/>
      <c r="Q8731" s="35"/>
      <c r="R8731" s="51"/>
      <c r="T8731" s="35"/>
      <c r="U8731" s="35"/>
      <c r="V8731" s="51"/>
      <c r="W8731" s="35"/>
    </row>
    <row r="8732" spans="4:23">
      <c r="D8732" s="51"/>
      <c r="E8732" s="35"/>
      <c r="F8732" s="51"/>
      <c r="J8732" s="35"/>
      <c r="M8732" s="51"/>
      <c r="O8732" s="35"/>
      <c r="P8732" s="35"/>
      <c r="Q8732" s="35"/>
      <c r="R8732" s="51"/>
      <c r="T8732" s="35"/>
      <c r="U8732" s="35"/>
      <c r="V8732" s="51"/>
      <c r="W8732" s="35"/>
    </row>
    <row r="8733" spans="4:23">
      <c r="D8733" s="51"/>
      <c r="E8733" s="35"/>
      <c r="F8733" s="51"/>
      <c r="J8733" s="35"/>
      <c r="M8733" s="51"/>
      <c r="O8733" s="35"/>
      <c r="P8733" s="35"/>
      <c r="Q8733" s="35"/>
      <c r="R8733" s="51"/>
      <c r="T8733" s="35"/>
      <c r="U8733" s="35"/>
      <c r="V8733" s="51"/>
      <c r="W8733" s="35"/>
    </row>
    <row r="8734" spans="4:23">
      <c r="D8734" s="51"/>
      <c r="E8734" s="35"/>
      <c r="F8734" s="51"/>
      <c r="J8734" s="35"/>
      <c r="M8734" s="51"/>
      <c r="O8734" s="35"/>
      <c r="P8734" s="35"/>
      <c r="Q8734" s="35"/>
      <c r="R8734" s="51"/>
      <c r="T8734" s="35"/>
      <c r="U8734" s="35"/>
      <c r="V8734" s="51"/>
      <c r="W8734" s="35"/>
    </row>
    <row r="8735" spans="4:23">
      <c r="D8735" s="51"/>
      <c r="E8735" s="35"/>
      <c r="F8735" s="51"/>
      <c r="J8735" s="35"/>
      <c r="M8735" s="51"/>
      <c r="O8735" s="35"/>
      <c r="P8735" s="35"/>
      <c r="Q8735" s="35"/>
      <c r="R8735" s="51"/>
      <c r="T8735" s="35"/>
      <c r="U8735" s="35"/>
      <c r="V8735" s="51"/>
      <c r="W8735" s="35"/>
    </row>
    <row r="8736" spans="4:23">
      <c r="D8736" s="51"/>
      <c r="E8736" s="35"/>
      <c r="F8736" s="51"/>
      <c r="J8736" s="35"/>
      <c r="M8736" s="51"/>
      <c r="O8736" s="35"/>
      <c r="P8736" s="35"/>
      <c r="Q8736" s="35"/>
      <c r="R8736" s="51"/>
      <c r="T8736" s="35"/>
      <c r="U8736" s="35"/>
      <c r="V8736" s="51"/>
      <c r="W8736" s="35"/>
    </row>
    <row r="8737" spans="4:23">
      <c r="D8737" s="51"/>
      <c r="E8737" s="35"/>
      <c r="F8737" s="51"/>
      <c r="J8737" s="35"/>
      <c r="M8737" s="51"/>
      <c r="O8737" s="35"/>
      <c r="P8737" s="35"/>
      <c r="Q8737" s="35"/>
      <c r="R8737" s="51"/>
      <c r="T8737" s="35"/>
      <c r="U8737" s="35"/>
      <c r="V8737" s="51"/>
      <c r="W8737" s="35"/>
    </row>
    <row r="8738" spans="4:23">
      <c r="D8738" s="51"/>
      <c r="E8738" s="35"/>
      <c r="F8738" s="51"/>
      <c r="J8738" s="35"/>
      <c r="M8738" s="51"/>
      <c r="O8738" s="35"/>
      <c r="P8738" s="35"/>
      <c r="Q8738" s="35"/>
      <c r="R8738" s="51"/>
      <c r="T8738" s="35"/>
      <c r="U8738" s="35"/>
      <c r="V8738" s="51"/>
      <c r="W8738" s="35"/>
    </row>
    <row r="8739" spans="4:23">
      <c r="D8739" s="51"/>
      <c r="E8739" s="35"/>
      <c r="F8739" s="51"/>
      <c r="J8739" s="35"/>
      <c r="M8739" s="51"/>
      <c r="O8739" s="35"/>
      <c r="P8739" s="35"/>
      <c r="Q8739" s="35"/>
      <c r="R8739" s="51"/>
      <c r="T8739" s="35"/>
      <c r="U8739" s="35"/>
      <c r="V8739" s="51"/>
      <c r="W8739" s="35"/>
    </row>
    <row r="8740" spans="4:23">
      <c r="D8740" s="51"/>
      <c r="E8740" s="35"/>
      <c r="F8740" s="51"/>
      <c r="J8740" s="35"/>
      <c r="M8740" s="51"/>
      <c r="O8740" s="35"/>
      <c r="P8740" s="35"/>
      <c r="Q8740" s="35"/>
      <c r="R8740" s="51"/>
      <c r="T8740" s="35"/>
      <c r="U8740" s="35"/>
      <c r="V8740" s="51"/>
      <c r="W8740" s="35"/>
    </row>
    <row r="8741" spans="4:23">
      <c r="D8741" s="51"/>
      <c r="E8741" s="35"/>
      <c r="F8741" s="51"/>
      <c r="J8741" s="35"/>
      <c r="M8741" s="51"/>
      <c r="O8741" s="35"/>
      <c r="P8741" s="35"/>
      <c r="Q8741" s="35"/>
      <c r="R8741" s="51"/>
      <c r="T8741" s="35"/>
      <c r="U8741" s="35"/>
      <c r="V8741" s="51"/>
      <c r="W8741" s="35"/>
    </row>
    <row r="8742" spans="4:23">
      <c r="D8742" s="51"/>
      <c r="E8742" s="35"/>
      <c r="F8742" s="51"/>
      <c r="J8742" s="35"/>
      <c r="M8742" s="51"/>
      <c r="O8742" s="35"/>
      <c r="P8742" s="35"/>
      <c r="Q8742" s="35"/>
      <c r="R8742" s="51"/>
      <c r="T8742" s="35"/>
      <c r="U8742" s="35"/>
      <c r="V8742" s="51"/>
      <c r="W8742" s="35"/>
    </row>
    <row r="8743" spans="4:23">
      <c r="D8743" s="51"/>
      <c r="E8743" s="35"/>
      <c r="F8743" s="51"/>
      <c r="J8743" s="35"/>
      <c r="M8743" s="51"/>
      <c r="O8743" s="35"/>
      <c r="P8743" s="35"/>
      <c r="Q8743" s="35"/>
      <c r="R8743" s="51"/>
      <c r="T8743" s="35"/>
      <c r="U8743" s="35"/>
      <c r="V8743" s="51"/>
      <c r="W8743" s="35"/>
    </row>
    <row r="8744" spans="4:23">
      <c r="D8744" s="51"/>
      <c r="E8744" s="35"/>
      <c r="F8744" s="51"/>
      <c r="J8744" s="35"/>
      <c r="M8744" s="51"/>
      <c r="O8744" s="35"/>
      <c r="P8744" s="35"/>
      <c r="Q8744" s="35"/>
      <c r="R8744" s="51"/>
      <c r="T8744" s="35"/>
      <c r="U8744" s="35"/>
      <c r="V8744" s="51"/>
      <c r="W8744" s="35"/>
    </row>
    <row r="8745" spans="4:23">
      <c r="D8745" s="51"/>
      <c r="E8745" s="35"/>
      <c r="F8745" s="51"/>
      <c r="J8745" s="35"/>
      <c r="M8745" s="51"/>
      <c r="O8745" s="35"/>
      <c r="P8745" s="35"/>
      <c r="Q8745" s="35"/>
      <c r="R8745" s="51"/>
      <c r="T8745" s="35"/>
      <c r="U8745" s="35"/>
      <c r="V8745" s="51"/>
      <c r="W8745" s="35"/>
    </row>
    <row r="8746" spans="4:23">
      <c r="D8746" s="51"/>
      <c r="E8746" s="35"/>
      <c r="F8746" s="51"/>
      <c r="J8746" s="35"/>
      <c r="M8746" s="51"/>
      <c r="O8746" s="35"/>
      <c r="P8746" s="35"/>
      <c r="Q8746" s="35"/>
      <c r="R8746" s="51"/>
      <c r="T8746" s="35"/>
      <c r="U8746" s="35"/>
      <c r="V8746" s="51"/>
      <c r="W8746" s="35"/>
    </row>
    <row r="8747" spans="4:23">
      <c r="D8747" s="51"/>
      <c r="E8747" s="35"/>
      <c r="F8747" s="51"/>
      <c r="J8747" s="35"/>
      <c r="M8747" s="51"/>
      <c r="O8747" s="35"/>
      <c r="P8747" s="35"/>
      <c r="Q8747" s="35"/>
      <c r="R8747" s="51"/>
      <c r="T8747" s="35"/>
      <c r="U8747" s="35"/>
      <c r="V8747" s="51"/>
      <c r="W8747" s="35"/>
    </row>
    <row r="8748" spans="4:23">
      <c r="D8748" s="51"/>
      <c r="E8748" s="35"/>
      <c r="F8748" s="51"/>
      <c r="J8748" s="35"/>
      <c r="M8748" s="51"/>
      <c r="O8748" s="35"/>
      <c r="P8748" s="35"/>
      <c r="Q8748" s="35"/>
      <c r="R8748" s="51"/>
      <c r="T8748" s="35"/>
      <c r="U8748" s="35"/>
      <c r="V8748" s="51"/>
      <c r="W8748" s="35"/>
    </row>
    <row r="8749" spans="4:23">
      <c r="D8749" s="51"/>
      <c r="E8749" s="35"/>
      <c r="F8749" s="51"/>
      <c r="J8749" s="35"/>
      <c r="M8749" s="51"/>
      <c r="O8749" s="35"/>
      <c r="P8749" s="35"/>
      <c r="Q8749" s="35"/>
      <c r="R8749" s="51"/>
      <c r="T8749" s="35"/>
      <c r="U8749" s="35"/>
      <c r="V8749" s="51"/>
      <c r="W8749" s="35"/>
    </row>
    <row r="8750" spans="4:23">
      <c r="D8750" s="51"/>
      <c r="E8750" s="35"/>
      <c r="F8750" s="51"/>
      <c r="J8750" s="35"/>
      <c r="M8750" s="51"/>
      <c r="O8750" s="35"/>
      <c r="P8750" s="35"/>
      <c r="Q8750" s="35"/>
      <c r="R8750" s="51"/>
      <c r="T8750" s="35"/>
      <c r="U8750" s="35"/>
      <c r="V8750" s="51"/>
      <c r="W8750" s="35"/>
    </row>
    <row r="8751" spans="4:23">
      <c r="D8751" s="51"/>
      <c r="E8751" s="35"/>
      <c r="F8751" s="51"/>
      <c r="J8751" s="35"/>
      <c r="M8751" s="51"/>
      <c r="O8751" s="35"/>
      <c r="P8751" s="35"/>
      <c r="Q8751" s="35"/>
      <c r="R8751" s="51"/>
      <c r="T8751" s="35"/>
      <c r="U8751" s="35"/>
      <c r="V8751" s="51"/>
      <c r="W8751" s="35"/>
    </row>
    <row r="8752" spans="4:23">
      <c r="D8752" s="51"/>
      <c r="E8752" s="35"/>
      <c r="F8752" s="51"/>
      <c r="J8752" s="35"/>
      <c r="M8752" s="51"/>
      <c r="O8752" s="35"/>
      <c r="P8752" s="35"/>
      <c r="Q8752" s="35"/>
      <c r="R8752" s="51"/>
      <c r="T8752" s="35"/>
      <c r="U8752" s="35"/>
      <c r="V8752" s="51"/>
      <c r="W8752" s="35"/>
    </row>
    <row r="8753" spans="4:23">
      <c r="D8753" s="51"/>
      <c r="E8753" s="35"/>
      <c r="F8753" s="51"/>
      <c r="J8753" s="35"/>
      <c r="M8753" s="51"/>
      <c r="O8753" s="35"/>
      <c r="P8753" s="35"/>
      <c r="Q8753" s="35"/>
      <c r="R8753" s="51"/>
      <c r="T8753" s="35"/>
      <c r="U8753" s="35"/>
      <c r="V8753" s="51"/>
      <c r="W8753" s="35"/>
    </row>
    <row r="8754" spans="4:23">
      <c r="D8754" s="51"/>
      <c r="E8754" s="35"/>
      <c r="F8754" s="51"/>
      <c r="J8754" s="35"/>
      <c r="M8754" s="51"/>
      <c r="O8754" s="35"/>
      <c r="P8754" s="35"/>
      <c r="Q8754" s="35"/>
      <c r="R8754" s="51"/>
      <c r="T8754" s="35"/>
      <c r="U8754" s="35"/>
      <c r="V8754" s="51"/>
      <c r="W8754" s="35"/>
    </row>
    <row r="8755" spans="4:23">
      <c r="D8755" s="51"/>
      <c r="E8755" s="35"/>
      <c r="F8755" s="51"/>
      <c r="J8755" s="35"/>
      <c r="M8755" s="51"/>
      <c r="O8755" s="35"/>
      <c r="P8755" s="35"/>
      <c r="Q8755" s="35"/>
      <c r="R8755" s="51"/>
      <c r="T8755" s="35"/>
      <c r="U8755" s="35"/>
      <c r="V8755" s="51"/>
      <c r="W8755" s="35"/>
    </row>
    <row r="8756" spans="4:23">
      <c r="D8756" s="51"/>
      <c r="E8756" s="35"/>
      <c r="F8756" s="51"/>
      <c r="J8756" s="35"/>
      <c r="M8756" s="51"/>
      <c r="O8756" s="35"/>
      <c r="P8756" s="35"/>
      <c r="Q8756" s="35"/>
      <c r="R8756" s="51"/>
      <c r="T8756" s="35"/>
      <c r="U8756" s="35"/>
      <c r="V8756" s="51"/>
      <c r="W8756" s="35"/>
    </row>
    <row r="8757" spans="4:23">
      <c r="D8757" s="51"/>
      <c r="E8757" s="35"/>
      <c r="F8757" s="51"/>
      <c r="J8757" s="35"/>
      <c r="M8757" s="51"/>
      <c r="O8757" s="35"/>
      <c r="P8757" s="35"/>
      <c r="Q8757" s="35"/>
      <c r="R8757" s="51"/>
      <c r="T8757" s="35"/>
      <c r="U8757" s="35"/>
      <c r="V8757" s="51"/>
      <c r="W8757" s="35"/>
    </row>
    <row r="8758" spans="4:23">
      <c r="D8758" s="51"/>
      <c r="E8758" s="35"/>
      <c r="F8758" s="51"/>
      <c r="J8758" s="35"/>
      <c r="M8758" s="51"/>
      <c r="O8758" s="35"/>
      <c r="P8758" s="35"/>
      <c r="Q8758" s="35"/>
      <c r="R8758" s="51"/>
      <c r="T8758" s="35"/>
      <c r="U8758" s="35"/>
      <c r="V8758" s="51"/>
      <c r="W8758" s="35"/>
    </row>
    <row r="8759" spans="4:23">
      <c r="D8759" s="51"/>
      <c r="E8759" s="35"/>
      <c r="F8759" s="51"/>
      <c r="J8759" s="35"/>
      <c r="M8759" s="51"/>
      <c r="O8759" s="35"/>
      <c r="P8759" s="35"/>
      <c r="Q8759" s="35"/>
      <c r="R8759" s="51"/>
      <c r="T8759" s="35"/>
      <c r="U8759" s="35"/>
      <c r="V8759" s="51"/>
      <c r="W8759" s="35"/>
    </row>
    <row r="8760" spans="4:23">
      <c r="D8760" s="51"/>
      <c r="E8760" s="35"/>
      <c r="F8760" s="51"/>
      <c r="J8760" s="35"/>
      <c r="M8760" s="51"/>
      <c r="O8760" s="35"/>
      <c r="P8760" s="35"/>
      <c r="Q8760" s="35"/>
      <c r="R8760" s="51"/>
      <c r="T8760" s="35"/>
      <c r="U8760" s="35"/>
      <c r="V8760" s="51"/>
      <c r="W8760" s="35"/>
    </row>
    <row r="8761" spans="4:23">
      <c r="D8761" s="51"/>
      <c r="E8761" s="35"/>
      <c r="F8761" s="51"/>
      <c r="J8761" s="35"/>
      <c r="M8761" s="51"/>
      <c r="O8761" s="35"/>
      <c r="P8761" s="35"/>
      <c r="Q8761" s="35"/>
      <c r="R8761" s="51"/>
      <c r="T8761" s="35"/>
      <c r="U8761" s="35"/>
      <c r="V8761" s="51"/>
      <c r="W8761" s="35"/>
    </row>
    <row r="8762" spans="4:23">
      <c r="D8762" s="51"/>
      <c r="E8762" s="35"/>
      <c r="F8762" s="51"/>
      <c r="J8762" s="35"/>
      <c r="M8762" s="51"/>
      <c r="O8762" s="35"/>
      <c r="P8762" s="35"/>
      <c r="Q8762" s="35"/>
      <c r="R8762" s="51"/>
      <c r="T8762" s="35"/>
      <c r="U8762" s="35"/>
      <c r="V8762" s="51"/>
      <c r="W8762" s="35"/>
    </row>
    <row r="8763" spans="4:23">
      <c r="D8763" s="51"/>
      <c r="E8763" s="35"/>
      <c r="F8763" s="51"/>
      <c r="J8763" s="35"/>
      <c r="M8763" s="51"/>
      <c r="O8763" s="35"/>
      <c r="P8763" s="35"/>
      <c r="Q8763" s="35"/>
      <c r="R8763" s="51"/>
      <c r="T8763" s="35"/>
      <c r="U8763" s="35"/>
      <c r="V8763" s="51"/>
      <c r="W8763" s="35"/>
    </row>
    <row r="8764" spans="4:23">
      <c r="D8764" s="51"/>
      <c r="E8764" s="35"/>
      <c r="F8764" s="51"/>
      <c r="J8764" s="35"/>
      <c r="M8764" s="51"/>
      <c r="O8764" s="35"/>
      <c r="P8764" s="35"/>
      <c r="Q8764" s="35"/>
      <c r="R8764" s="51"/>
      <c r="T8764" s="35"/>
      <c r="U8764" s="35"/>
      <c r="V8764" s="51"/>
      <c r="W8764" s="35"/>
    </row>
    <row r="8765" spans="4:23">
      <c r="D8765" s="51"/>
      <c r="E8765" s="35"/>
      <c r="F8765" s="51"/>
      <c r="J8765" s="35"/>
      <c r="M8765" s="51"/>
      <c r="O8765" s="35"/>
      <c r="P8765" s="35"/>
      <c r="Q8765" s="35"/>
      <c r="R8765" s="51"/>
      <c r="T8765" s="35"/>
      <c r="U8765" s="35"/>
      <c r="V8765" s="51"/>
      <c r="W8765" s="35"/>
    </row>
    <row r="8766" spans="4:23">
      <c r="D8766" s="51"/>
      <c r="E8766" s="35"/>
      <c r="F8766" s="51"/>
      <c r="J8766" s="35"/>
      <c r="M8766" s="51"/>
      <c r="O8766" s="35"/>
      <c r="P8766" s="35"/>
      <c r="Q8766" s="35"/>
      <c r="R8766" s="51"/>
      <c r="T8766" s="35"/>
      <c r="U8766" s="35"/>
      <c r="V8766" s="51"/>
      <c r="W8766" s="35"/>
    </row>
    <row r="8767" spans="4:23">
      <c r="D8767" s="51"/>
      <c r="E8767" s="35"/>
      <c r="F8767" s="51"/>
      <c r="J8767" s="35"/>
      <c r="M8767" s="51"/>
      <c r="O8767" s="35"/>
      <c r="P8767" s="35"/>
      <c r="Q8767" s="35"/>
      <c r="R8767" s="51"/>
      <c r="T8767" s="35"/>
      <c r="U8767" s="35"/>
      <c r="V8767" s="51"/>
      <c r="W8767" s="35"/>
    </row>
    <row r="8768" spans="4:23">
      <c r="D8768" s="51"/>
      <c r="E8768" s="35"/>
      <c r="F8768" s="51"/>
      <c r="J8768" s="35"/>
      <c r="M8768" s="51"/>
      <c r="O8768" s="35"/>
      <c r="P8768" s="35"/>
      <c r="Q8768" s="35"/>
      <c r="R8768" s="51"/>
      <c r="T8768" s="35"/>
      <c r="U8768" s="35"/>
      <c r="V8768" s="51"/>
      <c r="W8768" s="35"/>
    </row>
    <row r="8769" spans="4:23">
      <c r="D8769" s="51"/>
      <c r="E8769" s="35"/>
      <c r="F8769" s="51"/>
      <c r="J8769" s="35"/>
      <c r="M8769" s="51"/>
      <c r="O8769" s="35"/>
      <c r="P8769" s="35"/>
      <c r="Q8769" s="35"/>
      <c r="R8769" s="51"/>
      <c r="T8769" s="35"/>
      <c r="U8769" s="35"/>
      <c r="V8769" s="51"/>
      <c r="W8769" s="35"/>
    </row>
    <row r="8770" spans="4:23">
      <c r="D8770" s="51"/>
      <c r="E8770" s="35"/>
      <c r="F8770" s="51"/>
      <c r="J8770" s="35"/>
      <c r="M8770" s="51"/>
      <c r="O8770" s="35"/>
      <c r="P8770" s="35"/>
      <c r="Q8770" s="35"/>
      <c r="R8770" s="51"/>
      <c r="T8770" s="35"/>
      <c r="U8770" s="35"/>
      <c r="V8770" s="51"/>
      <c r="W8770" s="35"/>
    </row>
    <row r="8771" spans="4:23">
      <c r="D8771" s="51"/>
      <c r="E8771" s="35"/>
      <c r="F8771" s="51"/>
      <c r="J8771" s="35"/>
      <c r="M8771" s="51"/>
      <c r="O8771" s="35"/>
      <c r="P8771" s="35"/>
      <c r="Q8771" s="35"/>
      <c r="R8771" s="51"/>
      <c r="T8771" s="35"/>
      <c r="U8771" s="35"/>
      <c r="V8771" s="51"/>
      <c r="W8771" s="35"/>
    </row>
    <row r="8772" spans="4:23">
      <c r="D8772" s="51"/>
      <c r="E8772" s="35"/>
      <c r="F8772" s="51"/>
      <c r="J8772" s="35"/>
      <c r="M8772" s="51"/>
      <c r="O8772" s="35"/>
      <c r="P8772" s="35"/>
      <c r="Q8772" s="35"/>
      <c r="R8772" s="51"/>
      <c r="T8772" s="35"/>
      <c r="U8772" s="35"/>
      <c r="V8772" s="51"/>
      <c r="W8772" s="35"/>
    </row>
    <row r="8773" spans="4:23">
      <c r="D8773" s="51"/>
      <c r="E8773" s="35"/>
      <c r="F8773" s="51"/>
      <c r="J8773" s="35"/>
      <c r="M8773" s="51"/>
      <c r="O8773" s="35"/>
      <c r="P8773" s="35"/>
      <c r="Q8773" s="35"/>
      <c r="R8773" s="51"/>
      <c r="T8773" s="35"/>
      <c r="U8773" s="35"/>
      <c r="V8773" s="51"/>
      <c r="W8773" s="35"/>
    </row>
    <row r="8774" spans="4:23">
      <c r="D8774" s="51"/>
      <c r="E8774" s="35"/>
      <c r="F8774" s="51"/>
      <c r="J8774" s="35"/>
      <c r="M8774" s="51"/>
      <c r="O8774" s="35"/>
      <c r="P8774" s="35"/>
      <c r="Q8774" s="35"/>
      <c r="R8774" s="51"/>
      <c r="T8774" s="35"/>
      <c r="U8774" s="35"/>
      <c r="V8774" s="51"/>
      <c r="W8774" s="35"/>
    </row>
    <row r="8775" spans="4:23">
      <c r="D8775" s="51"/>
      <c r="E8775" s="35"/>
      <c r="F8775" s="51"/>
      <c r="J8775" s="35"/>
      <c r="M8775" s="51"/>
      <c r="O8775" s="35"/>
      <c r="P8775" s="35"/>
      <c r="Q8775" s="35"/>
      <c r="R8775" s="51"/>
      <c r="T8775" s="35"/>
      <c r="U8775" s="35"/>
      <c r="V8775" s="51"/>
      <c r="W8775" s="35"/>
    </row>
    <row r="8776" spans="4:23">
      <c r="D8776" s="51"/>
      <c r="E8776" s="35"/>
      <c r="F8776" s="51"/>
      <c r="J8776" s="35"/>
      <c r="M8776" s="51"/>
      <c r="O8776" s="35"/>
      <c r="P8776" s="35"/>
      <c r="Q8776" s="35"/>
      <c r="R8776" s="51"/>
      <c r="T8776" s="35"/>
      <c r="U8776" s="35"/>
      <c r="V8776" s="51"/>
      <c r="W8776" s="35"/>
    </row>
    <row r="8777" spans="4:23">
      <c r="D8777" s="51"/>
      <c r="E8777" s="35"/>
      <c r="F8777" s="51"/>
      <c r="J8777" s="35"/>
      <c r="M8777" s="51"/>
      <c r="O8777" s="35"/>
      <c r="P8777" s="35"/>
      <c r="Q8777" s="35"/>
      <c r="R8777" s="51"/>
      <c r="T8777" s="35"/>
      <c r="U8777" s="35"/>
      <c r="V8777" s="51"/>
      <c r="W8777" s="35"/>
    </row>
    <row r="8778" spans="4:23">
      <c r="D8778" s="51"/>
      <c r="E8778" s="35"/>
      <c r="F8778" s="51"/>
      <c r="J8778" s="35"/>
      <c r="M8778" s="51"/>
      <c r="O8778" s="35"/>
      <c r="P8778" s="35"/>
      <c r="Q8778" s="35"/>
      <c r="R8778" s="51"/>
      <c r="T8778" s="35"/>
      <c r="U8778" s="35"/>
      <c r="V8778" s="51"/>
      <c r="W8778" s="35"/>
    </row>
    <row r="8779" spans="4:23">
      <c r="D8779" s="51"/>
      <c r="E8779" s="35"/>
      <c r="F8779" s="51"/>
      <c r="J8779" s="35"/>
      <c r="M8779" s="51"/>
      <c r="O8779" s="35"/>
      <c r="P8779" s="35"/>
      <c r="Q8779" s="35"/>
      <c r="R8779" s="51"/>
      <c r="T8779" s="35"/>
      <c r="U8779" s="35"/>
      <c r="V8779" s="51"/>
      <c r="W8779" s="35"/>
    </row>
    <row r="8780" spans="4:23">
      <c r="D8780" s="51"/>
      <c r="E8780" s="35"/>
      <c r="F8780" s="51"/>
      <c r="J8780" s="35"/>
      <c r="M8780" s="51"/>
      <c r="O8780" s="35"/>
      <c r="P8780" s="35"/>
      <c r="Q8780" s="35"/>
      <c r="R8780" s="51"/>
      <c r="T8780" s="35"/>
      <c r="U8780" s="35"/>
      <c r="V8780" s="51"/>
      <c r="W8780" s="35"/>
    </row>
    <row r="8781" spans="4:23">
      <c r="D8781" s="51"/>
      <c r="E8781" s="35"/>
      <c r="F8781" s="51"/>
      <c r="J8781" s="35"/>
      <c r="M8781" s="51"/>
      <c r="O8781" s="35"/>
      <c r="P8781" s="35"/>
      <c r="Q8781" s="35"/>
      <c r="R8781" s="51"/>
      <c r="T8781" s="35"/>
      <c r="U8781" s="35"/>
      <c r="V8781" s="51"/>
      <c r="W8781" s="35"/>
    </row>
    <row r="8782" spans="4:23">
      <c r="D8782" s="51"/>
      <c r="E8782" s="35"/>
      <c r="F8782" s="51"/>
      <c r="J8782" s="35"/>
      <c r="M8782" s="51"/>
      <c r="O8782" s="35"/>
      <c r="P8782" s="35"/>
      <c r="Q8782" s="35"/>
      <c r="R8782" s="51"/>
      <c r="T8782" s="35"/>
      <c r="U8782" s="35"/>
      <c r="V8782" s="51"/>
      <c r="W8782" s="35"/>
    </row>
    <row r="8783" spans="4:23">
      <c r="D8783" s="51"/>
      <c r="E8783" s="35"/>
      <c r="F8783" s="51"/>
      <c r="J8783" s="35"/>
      <c r="M8783" s="51"/>
      <c r="O8783" s="35"/>
      <c r="P8783" s="35"/>
      <c r="Q8783" s="35"/>
      <c r="R8783" s="51"/>
      <c r="T8783" s="35"/>
      <c r="U8783" s="35"/>
      <c r="V8783" s="51"/>
      <c r="W8783" s="35"/>
    </row>
    <row r="8784" spans="4:23">
      <c r="D8784" s="51"/>
      <c r="E8784" s="35"/>
      <c r="F8784" s="51"/>
      <c r="J8784" s="35"/>
      <c r="M8784" s="51"/>
      <c r="O8784" s="35"/>
      <c r="P8784" s="35"/>
      <c r="Q8784" s="35"/>
      <c r="R8784" s="51"/>
      <c r="T8784" s="35"/>
      <c r="U8784" s="35"/>
      <c r="V8784" s="51"/>
      <c r="W8784" s="35"/>
    </row>
    <row r="8785" spans="4:23">
      <c r="D8785" s="51"/>
      <c r="E8785" s="35"/>
      <c r="F8785" s="51"/>
      <c r="J8785" s="35"/>
      <c r="M8785" s="51"/>
      <c r="O8785" s="35"/>
      <c r="P8785" s="35"/>
      <c r="Q8785" s="35"/>
      <c r="R8785" s="51"/>
      <c r="T8785" s="35"/>
      <c r="U8785" s="35"/>
      <c r="V8785" s="51"/>
      <c r="W8785" s="35"/>
    </row>
    <row r="8786" spans="4:23">
      <c r="D8786" s="51"/>
      <c r="E8786" s="35"/>
      <c r="F8786" s="51"/>
      <c r="J8786" s="35"/>
      <c r="M8786" s="51"/>
      <c r="O8786" s="35"/>
      <c r="P8786" s="35"/>
      <c r="Q8786" s="35"/>
      <c r="R8786" s="51"/>
      <c r="T8786" s="35"/>
      <c r="U8786" s="35"/>
      <c r="V8786" s="51"/>
      <c r="W8786" s="35"/>
    </row>
    <row r="8787" spans="4:23">
      <c r="D8787" s="51"/>
      <c r="E8787" s="35"/>
      <c r="F8787" s="51"/>
      <c r="J8787" s="35"/>
      <c r="M8787" s="51"/>
      <c r="O8787" s="35"/>
      <c r="P8787" s="35"/>
      <c r="Q8787" s="35"/>
      <c r="R8787" s="51"/>
      <c r="T8787" s="35"/>
      <c r="U8787" s="35"/>
      <c r="V8787" s="51"/>
      <c r="W8787" s="35"/>
    </row>
    <row r="8788" spans="4:23">
      <c r="D8788" s="51"/>
      <c r="E8788" s="35"/>
      <c r="F8788" s="51"/>
      <c r="J8788" s="35"/>
      <c r="M8788" s="51"/>
      <c r="O8788" s="35"/>
      <c r="P8788" s="35"/>
      <c r="Q8788" s="35"/>
      <c r="R8788" s="51"/>
      <c r="T8788" s="35"/>
      <c r="U8788" s="35"/>
      <c r="V8788" s="51"/>
      <c r="W8788" s="35"/>
    </row>
    <row r="8789" spans="4:23">
      <c r="D8789" s="51"/>
      <c r="E8789" s="35"/>
      <c r="F8789" s="51"/>
      <c r="J8789" s="35"/>
      <c r="M8789" s="51"/>
      <c r="O8789" s="35"/>
      <c r="P8789" s="35"/>
      <c r="Q8789" s="35"/>
      <c r="R8789" s="51"/>
      <c r="T8789" s="35"/>
      <c r="U8789" s="35"/>
      <c r="V8789" s="51"/>
      <c r="W8789" s="35"/>
    </row>
    <row r="8790" spans="4:23">
      <c r="D8790" s="51"/>
      <c r="E8790" s="35"/>
      <c r="F8790" s="51"/>
      <c r="J8790" s="35"/>
      <c r="M8790" s="51"/>
      <c r="O8790" s="35"/>
      <c r="P8790" s="35"/>
      <c r="Q8790" s="35"/>
      <c r="R8790" s="51"/>
      <c r="T8790" s="35"/>
      <c r="U8790" s="35"/>
      <c r="V8790" s="51"/>
      <c r="W8790" s="35"/>
    </row>
    <row r="8791" spans="4:23">
      <c r="D8791" s="51"/>
      <c r="E8791" s="35"/>
      <c r="F8791" s="51"/>
      <c r="J8791" s="35"/>
      <c r="M8791" s="51"/>
      <c r="O8791" s="35"/>
      <c r="P8791" s="35"/>
      <c r="Q8791" s="35"/>
      <c r="R8791" s="51"/>
      <c r="T8791" s="35"/>
      <c r="U8791" s="35"/>
      <c r="V8791" s="51"/>
      <c r="W8791" s="35"/>
    </row>
    <row r="8792" spans="4:23">
      <c r="D8792" s="51"/>
      <c r="E8792" s="35"/>
      <c r="F8792" s="51"/>
      <c r="J8792" s="35"/>
      <c r="M8792" s="51"/>
      <c r="O8792" s="35"/>
      <c r="P8792" s="35"/>
      <c r="Q8792" s="35"/>
      <c r="R8792" s="51"/>
      <c r="T8792" s="35"/>
      <c r="U8792" s="35"/>
      <c r="V8792" s="51"/>
      <c r="W8792" s="35"/>
    </row>
    <row r="8793" spans="4:23">
      <c r="D8793" s="51"/>
      <c r="E8793" s="35"/>
      <c r="F8793" s="51"/>
      <c r="J8793" s="35"/>
      <c r="M8793" s="51"/>
      <c r="O8793" s="35"/>
      <c r="P8793" s="35"/>
      <c r="Q8793" s="35"/>
      <c r="R8793" s="51"/>
      <c r="T8793" s="35"/>
      <c r="U8793" s="35"/>
      <c r="V8793" s="51"/>
      <c r="W8793" s="35"/>
    </row>
    <row r="8794" spans="4:23">
      <c r="D8794" s="51"/>
      <c r="E8794" s="35"/>
      <c r="F8794" s="51"/>
      <c r="J8794" s="35"/>
      <c r="M8794" s="51"/>
      <c r="O8794" s="35"/>
      <c r="P8794" s="35"/>
      <c r="Q8794" s="35"/>
      <c r="R8794" s="51"/>
      <c r="T8794" s="35"/>
      <c r="U8794" s="35"/>
      <c r="V8794" s="51"/>
      <c r="W8794" s="35"/>
    </row>
    <row r="8795" spans="4:23">
      <c r="D8795" s="51"/>
      <c r="E8795" s="35"/>
      <c r="F8795" s="51"/>
      <c r="J8795" s="35"/>
      <c r="M8795" s="51"/>
      <c r="O8795" s="35"/>
      <c r="P8795" s="35"/>
      <c r="Q8795" s="35"/>
      <c r="R8795" s="51"/>
      <c r="T8795" s="35"/>
      <c r="U8795" s="35"/>
      <c r="V8795" s="51"/>
      <c r="W8795" s="35"/>
    </row>
    <row r="8796" spans="4:23">
      <c r="D8796" s="51"/>
      <c r="E8796" s="35"/>
      <c r="F8796" s="51"/>
      <c r="J8796" s="35"/>
      <c r="M8796" s="51"/>
      <c r="O8796" s="35"/>
      <c r="P8796" s="35"/>
      <c r="Q8796" s="35"/>
      <c r="R8796" s="51"/>
      <c r="T8796" s="35"/>
      <c r="U8796" s="35"/>
      <c r="V8796" s="51"/>
      <c r="W8796" s="35"/>
    </row>
    <row r="8797" spans="4:23">
      <c r="D8797" s="51"/>
      <c r="E8797" s="35"/>
      <c r="F8797" s="51"/>
      <c r="J8797" s="35"/>
      <c r="M8797" s="51"/>
      <c r="O8797" s="35"/>
      <c r="P8797" s="35"/>
      <c r="Q8797" s="35"/>
      <c r="R8797" s="51"/>
      <c r="T8797" s="35"/>
      <c r="U8797" s="35"/>
      <c r="V8797" s="51"/>
      <c r="W8797" s="35"/>
    </row>
    <row r="8798" spans="4:23">
      <c r="D8798" s="51"/>
      <c r="E8798" s="35"/>
      <c r="F8798" s="51"/>
      <c r="J8798" s="35"/>
      <c r="M8798" s="51"/>
      <c r="O8798" s="35"/>
      <c r="P8798" s="35"/>
      <c r="Q8798" s="35"/>
      <c r="R8798" s="51"/>
      <c r="T8798" s="35"/>
      <c r="U8798" s="35"/>
      <c r="V8798" s="51"/>
      <c r="W8798" s="35"/>
    </row>
    <row r="8799" spans="4:23">
      <c r="D8799" s="51"/>
      <c r="E8799" s="35"/>
      <c r="F8799" s="51"/>
      <c r="J8799" s="35"/>
      <c r="M8799" s="51"/>
      <c r="O8799" s="35"/>
      <c r="P8799" s="35"/>
      <c r="Q8799" s="35"/>
      <c r="R8799" s="51"/>
      <c r="T8799" s="35"/>
      <c r="U8799" s="35"/>
      <c r="V8799" s="51"/>
      <c r="W8799" s="35"/>
    </row>
    <row r="8800" spans="4:23">
      <c r="D8800" s="51"/>
      <c r="E8800" s="35"/>
      <c r="F8800" s="51"/>
      <c r="J8800" s="35"/>
      <c r="M8800" s="51"/>
      <c r="O8800" s="35"/>
      <c r="P8800" s="35"/>
      <c r="Q8800" s="35"/>
      <c r="R8800" s="51"/>
      <c r="T8800" s="35"/>
      <c r="U8800" s="35"/>
      <c r="V8800" s="51"/>
      <c r="W8800" s="35"/>
    </row>
    <row r="8801" spans="4:23">
      <c r="D8801" s="51"/>
      <c r="E8801" s="35"/>
      <c r="F8801" s="51"/>
      <c r="J8801" s="35"/>
      <c r="M8801" s="51"/>
      <c r="O8801" s="35"/>
      <c r="P8801" s="35"/>
      <c r="Q8801" s="35"/>
      <c r="R8801" s="51"/>
      <c r="T8801" s="35"/>
      <c r="U8801" s="35"/>
      <c r="V8801" s="51"/>
      <c r="W8801" s="35"/>
    </row>
    <row r="8802" spans="4:23">
      <c r="D8802" s="51"/>
      <c r="E8802" s="35"/>
      <c r="F8802" s="51"/>
      <c r="J8802" s="35"/>
      <c r="M8802" s="51"/>
      <c r="O8802" s="35"/>
      <c r="P8802" s="35"/>
      <c r="Q8802" s="35"/>
      <c r="R8802" s="51"/>
      <c r="T8802" s="35"/>
      <c r="U8802" s="35"/>
      <c r="V8802" s="51"/>
      <c r="W8802" s="35"/>
    </row>
    <row r="8803" spans="4:23">
      <c r="D8803" s="51"/>
      <c r="E8803" s="35"/>
      <c r="F8803" s="51"/>
      <c r="J8803" s="35"/>
      <c r="M8803" s="51"/>
      <c r="O8803" s="35"/>
      <c r="P8803" s="35"/>
      <c r="Q8803" s="35"/>
      <c r="R8803" s="51"/>
      <c r="T8803" s="35"/>
      <c r="U8803" s="35"/>
      <c r="V8803" s="51"/>
      <c r="W8803" s="35"/>
    </row>
    <row r="8804" spans="4:23">
      <c r="D8804" s="51"/>
      <c r="E8804" s="35"/>
      <c r="F8804" s="51"/>
      <c r="J8804" s="35"/>
      <c r="M8804" s="51"/>
      <c r="O8804" s="35"/>
      <c r="P8804" s="35"/>
      <c r="Q8804" s="35"/>
      <c r="R8804" s="51"/>
      <c r="T8804" s="35"/>
      <c r="U8804" s="35"/>
      <c r="V8804" s="51"/>
      <c r="W8804" s="35"/>
    </row>
    <row r="8805" spans="4:23">
      <c r="D8805" s="51"/>
      <c r="E8805" s="35"/>
      <c r="F8805" s="51"/>
      <c r="J8805" s="35"/>
      <c r="M8805" s="51"/>
      <c r="O8805" s="35"/>
      <c r="P8805" s="35"/>
      <c r="Q8805" s="35"/>
      <c r="R8805" s="51"/>
      <c r="T8805" s="35"/>
      <c r="U8805" s="35"/>
      <c r="V8805" s="51"/>
      <c r="W8805" s="35"/>
    </row>
    <row r="8806" spans="4:23">
      <c r="D8806" s="51"/>
      <c r="E8806" s="35"/>
      <c r="F8806" s="51"/>
      <c r="J8806" s="35"/>
      <c r="M8806" s="51"/>
      <c r="O8806" s="35"/>
      <c r="P8806" s="35"/>
      <c r="Q8806" s="35"/>
      <c r="R8806" s="51"/>
      <c r="T8806" s="35"/>
      <c r="U8806" s="35"/>
      <c r="V8806" s="51"/>
      <c r="W8806" s="35"/>
    </row>
    <row r="8807" spans="4:23">
      <c r="D8807" s="51"/>
      <c r="E8807" s="35"/>
      <c r="F8807" s="51"/>
      <c r="J8807" s="35"/>
      <c r="M8807" s="51"/>
      <c r="O8807" s="35"/>
      <c r="P8807" s="35"/>
      <c r="Q8807" s="35"/>
      <c r="R8807" s="51"/>
      <c r="T8807" s="35"/>
      <c r="U8807" s="35"/>
      <c r="V8807" s="51"/>
      <c r="W8807" s="35"/>
    </row>
    <row r="8808" spans="4:23">
      <c r="D8808" s="51"/>
      <c r="E8808" s="35"/>
      <c r="F8808" s="51"/>
      <c r="J8808" s="35"/>
      <c r="M8808" s="51"/>
      <c r="O8808" s="35"/>
      <c r="P8808" s="35"/>
      <c r="Q8808" s="35"/>
      <c r="R8808" s="51"/>
      <c r="T8808" s="35"/>
      <c r="U8808" s="35"/>
      <c r="V8808" s="51"/>
      <c r="W8808" s="35"/>
    </row>
    <row r="8809" spans="4:23">
      <c r="D8809" s="51"/>
      <c r="E8809" s="35"/>
      <c r="F8809" s="51"/>
      <c r="J8809" s="35"/>
      <c r="M8809" s="51"/>
      <c r="O8809" s="35"/>
      <c r="P8809" s="35"/>
      <c r="Q8809" s="35"/>
      <c r="R8809" s="51"/>
      <c r="T8809" s="35"/>
      <c r="U8809" s="35"/>
      <c r="V8809" s="51"/>
      <c r="W8809" s="35"/>
    </row>
    <row r="8810" spans="4:23">
      <c r="D8810" s="51"/>
      <c r="E8810" s="35"/>
      <c r="F8810" s="51"/>
      <c r="J8810" s="35"/>
      <c r="M8810" s="51"/>
      <c r="O8810" s="35"/>
      <c r="P8810" s="35"/>
      <c r="Q8810" s="35"/>
      <c r="R8810" s="51"/>
      <c r="T8810" s="35"/>
      <c r="U8810" s="35"/>
      <c r="V8810" s="51"/>
      <c r="W8810" s="35"/>
    </row>
    <row r="8811" spans="4:23">
      <c r="D8811" s="51"/>
      <c r="E8811" s="35"/>
      <c r="F8811" s="51"/>
      <c r="J8811" s="35"/>
      <c r="M8811" s="51"/>
      <c r="O8811" s="35"/>
      <c r="P8811" s="35"/>
      <c r="Q8811" s="35"/>
      <c r="R8811" s="51"/>
      <c r="T8811" s="35"/>
      <c r="U8811" s="35"/>
      <c r="V8811" s="51"/>
      <c r="W8811" s="35"/>
    </row>
    <row r="8812" spans="4:23">
      <c r="D8812" s="51"/>
      <c r="E8812" s="35"/>
      <c r="F8812" s="51"/>
      <c r="J8812" s="35"/>
      <c r="M8812" s="51"/>
      <c r="O8812" s="35"/>
      <c r="P8812" s="35"/>
      <c r="Q8812" s="35"/>
      <c r="R8812" s="51"/>
      <c r="T8812" s="35"/>
      <c r="U8812" s="35"/>
      <c r="V8812" s="51"/>
      <c r="W8812" s="35"/>
    </row>
    <row r="8813" spans="4:23">
      <c r="D8813" s="51"/>
      <c r="E8813" s="35"/>
      <c r="F8813" s="51"/>
      <c r="J8813" s="35"/>
      <c r="M8813" s="51"/>
      <c r="O8813" s="35"/>
      <c r="P8813" s="35"/>
      <c r="Q8813" s="35"/>
      <c r="R8813" s="51"/>
      <c r="T8813" s="35"/>
      <c r="U8813" s="35"/>
      <c r="V8813" s="51"/>
      <c r="W8813" s="35"/>
    </row>
    <row r="8814" spans="4:23">
      <c r="D8814" s="51"/>
      <c r="E8814" s="35"/>
      <c r="F8814" s="51"/>
      <c r="J8814" s="35"/>
      <c r="M8814" s="51"/>
      <c r="O8814" s="35"/>
      <c r="P8814" s="35"/>
      <c r="Q8814" s="35"/>
      <c r="R8814" s="51"/>
      <c r="T8814" s="35"/>
      <c r="U8814" s="35"/>
      <c r="V8814" s="51"/>
      <c r="W8814" s="35"/>
    </row>
    <row r="8815" spans="4:23">
      <c r="D8815" s="51"/>
      <c r="E8815" s="35"/>
      <c r="F8815" s="51"/>
      <c r="J8815" s="35"/>
      <c r="M8815" s="51"/>
      <c r="O8815" s="35"/>
      <c r="P8815" s="35"/>
      <c r="Q8815" s="35"/>
      <c r="R8815" s="51"/>
      <c r="T8815" s="35"/>
      <c r="U8815" s="35"/>
      <c r="V8815" s="51"/>
      <c r="W8815" s="35"/>
    </row>
    <row r="8816" spans="4:23">
      <c r="D8816" s="51"/>
      <c r="E8816" s="35"/>
      <c r="F8816" s="51"/>
      <c r="J8816" s="35"/>
      <c r="M8816" s="51"/>
      <c r="O8816" s="35"/>
      <c r="P8816" s="35"/>
      <c r="Q8816" s="35"/>
      <c r="R8816" s="51"/>
      <c r="T8816" s="35"/>
      <c r="U8816" s="35"/>
      <c r="V8816" s="51"/>
      <c r="W8816" s="35"/>
    </row>
    <row r="8817" spans="4:23">
      <c r="D8817" s="51"/>
      <c r="E8817" s="35"/>
      <c r="F8817" s="51"/>
      <c r="J8817" s="35"/>
      <c r="M8817" s="51"/>
      <c r="O8817" s="35"/>
      <c r="P8817" s="35"/>
      <c r="Q8817" s="35"/>
      <c r="R8817" s="51"/>
      <c r="T8817" s="35"/>
      <c r="U8817" s="35"/>
      <c r="V8817" s="51"/>
      <c r="W8817" s="35"/>
    </row>
    <row r="8818" spans="4:23">
      <c r="D8818" s="51"/>
      <c r="E8818" s="35"/>
      <c r="F8818" s="51"/>
      <c r="J8818" s="35"/>
      <c r="M8818" s="51"/>
      <c r="O8818" s="35"/>
      <c r="P8818" s="35"/>
      <c r="Q8818" s="35"/>
      <c r="R8818" s="51"/>
      <c r="T8818" s="35"/>
      <c r="U8818" s="35"/>
      <c r="V8818" s="51"/>
      <c r="W8818" s="35"/>
    </row>
    <row r="8819" spans="4:23">
      <c r="D8819" s="51"/>
      <c r="E8819" s="35"/>
      <c r="F8819" s="51"/>
      <c r="J8819" s="35"/>
      <c r="M8819" s="51"/>
      <c r="O8819" s="35"/>
      <c r="P8819" s="35"/>
      <c r="Q8819" s="35"/>
      <c r="R8819" s="51"/>
      <c r="T8819" s="35"/>
      <c r="U8819" s="35"/>
      <c r="V8819" s="51"/>
      <c r="W8819" s="35"/>
    </row>
    <row r="8820" spans="4:23">
      <c r="D8820" s="51"/>
      <c r="E8820" s="35"/>
      <c r="F8820" s="51"/>
      <c r="J8820" s="35"/>
      <c r="M8820" s="51"/>
      <c r="O8820" s="35"/>
      <c r="P8820" s="35"/>
      <c r="Q8820" s="35"/>
      <c r="R8820" s="51"/>
      <c r="T8820" s="35"/>
      <c r="U8820" s="35"/>
      <c r="V8820" s="51"/>
      <c r="W8820" s="35"/>
    </row>
    <row r="8821" spans="4:23">
      <c r="D8821" s="51"/>
      <c r="E8821" s="35"/>
      <c r="F8821" s="51"/>
      <c r="J8821" s="35"/>
      <c r="M8821" s="51"/>
      <c r="O8821" s="35"/>
      <c r="P8821" s="35"/>
      <c r="Q8821" s="35"/>
      <c r="R8821" s="51"/>
      <c r="T8821" s="35"/>
      <c r="U8821" s="35"/>
      <c r="V8821" s="51"/>
      <c r="W8821" s="35"/>
    </row>
    <row r="8822" spans="4:23">
      <c r="D8822" s="51"/>
      <c r="E8822" s="35"/>
      <c r="F8822" s="51"/>
      <c r="J8822" s="35"/>
      <c r="M8822" s="51"/>
      <c r="O8822" s="35"/>
      <c r="P8822" s="35"/>
      <c r="Q8822" s="35"/>
      <c r="R8822" s="51"/>
      <c r="T8822" s="35"/>
      <c r="U8822" s="35"/>
      <c r="V8822" s="51"/>
      <c r="W8822" s="35"/>
    </row>
    <row r="8823" spans="4:23">
      <c r="D8823" s="51"/>
      <c r="E8823" s="35"/>
      <c r="F8823" s="51"/>
      <c r="J8823" s="35"/>
      <c r="M8823" s="51"/>
      <c r="O8823" s="35"/>
      <c r="P8823" s="35"/>
      <c r="Q8823" s="35"/>
      <c r="R8823" s="51"/>
      <c r="T8823" s="35"/>
      <c r="U8823" s="35"/>
      <c r="V8823" s="51"/>
      <c r="W8823" s="35"/>
    </row>
    <row r="8824" spans="4:23">
      <c r="D8824" s="51"/>
      <c r="E8824" s="35"/>
      <c r="F8824" s="51"/>
      <c r="J8824" s="35"/>
      <c r="M8824" s="51"/>
      <c r="O8824" s="35"/>
      <c r="P8824" s="35"/>
      <c r="Q8824" s="35"/>
      <c r="R8824" s="51"/>
      <c r="T8824" s="35"/>
      <c r="U8824" s="35"/>
      <c r="V8824" s="51"/>
      <c r="W8824" s="35"/>
    </row>
    <row r="8825" spans="4:23">
      <c r="D8825" s="51"/>
      <c r="E8825" s="35"/>
      <c r="F8825" s="51"/>
      <c r="J8825" s="35"/>
      <c r="M8825" s="51"/>
      <c r="O8825" s="35"/>
      <c r="P8825" s="35"/>
      <c r="Q8825" s="35"/>
      <c r="R8825" s="51"/>
      <c r="T8825" s="35"/>
      <c r="U8825" s="35"/>
      <c r="V8825" s="51"/>
      <c r="W8825" s="35"/>
    </row>
    <row r="8826" spans="4:23">
      <c r="D8826" s="51"/>
      <c r="E8826" s="35"/>
      <c r="F8826" s="51"/>
      <c r="J8826" s="35"/>
      <c r="M8826" s="51"/>
      <c r="O8826" s="35"/>
      <c r="P8826" s="35"/>
      <c r="Q8826" s="35"/>
      <c r="R8826" s="51"/>
      <c r="T8826" s="35"/>
      <c r="U8826" s="35"/>
      <c r="V8826" s="51"/>
      <c r="W8826" s="35"/>
    </row>
    <row r="8827" spans="4:23">
      <c r="D8827" s="51"/>
      <c r="E8827" s="35"/>
      <c r="F8827" s="51"/>
      <c r="J8827" s="35"/>
      <c r="M8827" s="51"/>
      <c r="O8827" s="35"/>
      <c r="P8827" s="35"/>
      <c r="Q8827" s="35"/>
      <c r="R8827" s="51"/>
      <c r="T8827" s="35"/>
      <c r="U8827" s="35"/>
      <c r="V8827" s="51"/>
      <c r="W8827" s="35"/>
    </row>
    <row r="8828" spans="4:23">
      <c r="D8828" s="51"/>
      <c r="E8828" s="35"/>
      <c r="F8828" s="51"/>
      <c r="J8828" s="35"/>
      <c r="M8828" s="51"/>
      <c r="O8828" s="35"/>
      <c r="P8828" s="35"/>
      <c r="Q8828" s="35"/>
      <c r="R8828" s="51"/>
      <c r="T8828" s="35"/>
      <c r="U8828" s="35"/>
      <c r="V8828" s="51"/>
      <c r="W8828" s="35"/>
    </row>
    <row r="8829" spans="4:23">
      <c r="D8829" s="51"/>
      <c r="E8829" s="35"/>
      <c r="F8829" s="51"/>
      <c r="J8829" s="35"/>
      <c r="M8829" s="51"/>
      <c r="O8829" s="35"/>
      <c r="P8829" s="35"/>
      <c r="Q8829" s="35"/>
      <c r="R8829" s="51"/>
      <c r="T8829" s="35"/>
      <c r="U8829" s="35"/>
      <c r="V8829" s="51"/>
      <c r="W8829" s="35"/>
    </row>
    <row r="8830" spans="4:23">
      <c r="D8830" s="51"/>
      <c r="E8830" s="35"/>
      <c r="F8830" s="51"/>
      <c r="J8830" s="35"/>
      <c r="M8830" s="51"/>
      <c r="O8830" s="35"/>
      <c r="P8830" s="35"/>
      <c r="Q8830" s="35"/>
      <c r="R8830" s="51"/>
      <c r="T8830" s="35"/>
      <c r="U8830" s="35"/>
      <c r="V8830" s="51"/>
      <c r="W8830" s="35"/>
    </row>
    <row r="8831" spans="4:23">
      <c r="D8831" s="51"/>
      <c r="E8831" s="35"/>
      <c r="F8831" s="51"/>
      <c r="J8831" s="35"/>
      <c r="M8831" s="51"/>
      <c r="O8831" s="35"/>
      <c r="P8831" s="35"/>
      <c r="Q8831" s="35"/>
      <c r="R8831" s="51"/>
      <c r="T8831" s="35"/>
      <c r="U8831" s="35"/>
      <c r="V8831" s="51"/>
      <c r="W8831" s="35"/>
    </row>
    <row r="8832" spans="4:23">
      <c r="D8832" s="51"/>
      <c r="E8832" s="35"/>
      <c r="F8832" s="51"/>
      <c r="J8832" s="35"/>
      <c r="M8832" s="51"/>
      <c r="O8832" s="35"/>
      <c r="P8832" s="35"/>
      <c r="Q8832" s="35"/>
      <c r="R8832" s="51"/>
      <c r="T8832" s="35"/>
      <c r="U8832" s="35"/>
      <c r="V8832" s="51"/>
      <c r="W8832" s="35"/>
    </row>
    <row r="8833" spans="4:23">
      <c r="D8833" s="51"/>
      <c r="E8833" s="35"/>
      <c r="F8833" s="51"/>
      <c r="J8833" s="35"/>
      <c r="M8833" s="51"/>
      <c r="O8833" s="35"/>
      <c r="P8833" s="35"/>
      <c r="Q8833" s="35"/>
      <c r="R8833" s="51"/>
      <c r="T8833" s="35"/>
      <c r="U8833" s="35"/>
      <c r="V8833" s="51"/>
      <c r="W8833" s="35"/>
    </row>
    <row r="8834" spans="4:23">
      <c r="D8834" s="51"/>
      <c r="E8834" s="35"/>
      <c r="F8834" s="51"/>
      <c r="J8834" s="35"/>
      <c r="M8834" s="51"/>
      <c r="O8834" s="35"/>
      <c r="P8834" s="35"/>
      <c r="Q8834" s="35"/>
      <c r="R8834" s="51"/>
      <c r="T8834" s="35"/>
      <c r="U8834" s="35"/>
      <c r="V8834" s="51"/>
      <c r="W8834" s="35"/>
    </row>
    <row r="8835" spans="4:23">
      <c r="D8835" s="51"/>
      <c r="E8835" s="35"/>
      <c r="F8835" s="51"/>
      <c r="J8835" s="35"/>
      <c r="M8835" s="51"/>
      <c r="O8835" s="35"/>
      <c r="P8835" s="35"/>
      <c r="Q8835" s="35"/>
      <c r="R8835" s="51"/>
      <c r="T8835" s="35"/>
      <c r="U8835" s="35"/>
      <c r="V8835" s="51"/>
      <c r="W8835" s="35"/>
    </row>
    <row r="8836" spans="4:23">
      <c r="D8836" s="51"/>
      <c r="E8836" s="35"/>
      <c r="F8836" s="51"/>
      <c r="J8836" s="35"/>
      <c r="M8836" s="51"/>
      <c r="O8836" s="35"/>
      <c r="P8836" s="35"/>
      <c r="Q8836" s="35"/>
      <c r="R8836" s="51"/>
      <c r="T8836" s="35"/>
      <c r="U8836" s="35"/>
      <c r="V8836" s="51"/>
      <c r="W8836" s="35"/>
    </row>
    <row r="8837" spans="4:23">
      <c r="D8837" s="51"/>
      <c r="E8837" s="35"/>
      <c r="F8837" s="51"/>
      <c r="J8837" s="35"/>
      <c r="M8837" s="51"/>
      <c r="O8837" s="35"/>
      <c r="P8837" s="35"/>
      <c r="Q8837" s="35"/>
      <c r="R8837" s="51"/>
      <c r="T8837" s="35"/>
      <c r="U8837" s="35"/>
      <c r="V8837" s="51"/>
      <c r="W8837" s="35"/>
    </row>
    <row r="8838" spans="4:23">
      <c r="D8838" s="51"/>
      <c r="E8838" s="35"/>
      <c r="F8838" s="51"/>
      <c r="J8838" s="35"/>
      <c r="M8838" s="51"/>
      <c r="O8838" s="35"/>
      <c r="P8838" s="35"/>
      <c r="Q8838" s="35"/>
      <c r="R8838" s="51"/>
      <c r="T8838" s="35"/>
      <c r="U8838" s="35"/>
      <c r="V8838" s="51"/>
      <c r="W8838" s="35"/>
    </row>
    <row r="8839" spans="4:23">
      <c r="D8839" s="51"/>
      <c r="E8839" s="35"/>
      <c r="F8839" s="51"/>
      <c r="J8839" s="35"/>
      <c r="M8839" s="51"/>
      <c r="O8839" s="35"/>
      <c r="P8839" s="35"/>
      <c r="Q8839" s="35"/>
      <c r="R8839" s="51"/>
      <c r="T8839" s="35"/>
      <c r="U8839" s="35"/>
      <c r="V8839" s="51"/>
      <c r="W8839" s="35"/>
    </row>
    <row r="8840" spans="4:23">
      <c r="D8840" s="51"/>
      <c r="E8840" s="35"/>
      <c r="F8840" s="51"/>
      <c r="J8840" s="35"/>
      <c r="M8840" s="51"/>
      <c r="O8840" s="35"/>
      <c r="P8840" s="35"/>
      <c r="Q8840" s="35"/>
      <c r="R8840" s="51"/>
      <c r="T8840" s="35"/>
      <c r="U8840" s="35"/>
      <c r="V8840" s="51"/>
      <c r="W8840" s="35"/>
    </row>
    <row r="8841" spans="4:23">
      <c r="D8841" s="51"/>
      <c r="E8841" s="35"/>
      <c r="F8841" s="51"/>
      <c r="J8841" s="35"/>
      <c r="M8841" s="51"/>
      <c r="O8841" s="35"/>
      <c r="P8841" s="35"/>
      <c r="Q8841" s="35"/>
      <c r="R8841" s="51"/>
      <c r="T8841" s="35"/>
      <c r="U8841" s="35"/>
      <c r="V8841" s="51"/>
      <c r="W8841" s="35"/>
    </row>
    <row r="8842" spans="4:23">
      <c r="D8842" s="51"/>
      <c r="E8842" s="35"/>
      <c r="F8842" s="51"/>
      <c r="J8842" s="35"/>
      <c r="M8842" s="51"/>
      <c r="O8842" s="35"/>
      <c r="P8842" s="35"/>
      <c r="Q8842" s="35"/>
      <c r="R8842" s="51"/>
      <c r="T8842" s="35"/>
      <c r="U8842" s="35"/>
      <c r="V8842" s="51"/>
      <c r="W8842" s="35"/>
    </row>
    <row r="8843" spans="4:23">
      <c r="D8843" s="51"/>
      <c r="E8843" s="35"/>
      <c r="F8843" s="51"/>
      <c r="J8843" s="35"/>
      <c r="M8843" s="51"/>
      <c r="O8843" s="35"/>
      <c r="P8843" s="35"/>
      <c r="Q8843" s="35"/>
      <c r="R8843" s="51"/>
      <c r="T8843" s="35"/>
      <c r="U8843" s="35"/>
      <c r="V8843" s="51"/>
      <c r="W8843" s="35"/>
    </row>
    <row r="8844" spans="4:23">
      <c r="D8844" s="51"/>
      <c r="E8844" s="35"/>
      <c r="F8844" s="51"/>
      <c r="J8844" s="35"/>
      <c r="M8844" s="51"/>
      <c r="O8844" s="35"/>
      <c r="P8844" s="35"/>
      <c r="Q8844" s="35"/>
      <c r="R8844" s="51"/>
      <c r="T8844" s="35"/>
      <c r="U8844" s="35"/>
      <c r="V8844" s="51"/>
      <c r="W8844" s="35"/>
    </row>
    <row r="8845" spans="4:23">
      <c r="D8845" s="51"/>
      <c r="E8845" s="35"/>
      <c r="F8845" s="51"/>
      <c r="J8845" s="35"/>
      <c r="M8845" s="51"/>
      <c r="O8845" s="35"/>
      <c r="P8845" s="35"/>
      <c r="Q8845" s="35"/>
      <c r="R8845" s="51"/>
      <c r="T8845" s="35"/>
      <c r="U8845" s="35"/>
      <c r="V8845" s="51"/>
      <c r="W8845" s="35"/>
    </row>
    <row r="8846" spans="4:23">
      <c r="D8846" s="51"/>
      <c r="E8846" s="35"/>
      <c r="F8846" s="51"/>
      <c r="J8846" s="35"/>
      <c r="M8846" s="51"/>
      <c r="O8846" s="35"/>
      <c r="P8846" s="35"/>
      <c r="Q8846" s="35"/>
      <c r="R8846" s="51"/>
      <c r="T8846" s="35"/>
      <c r="U8846" s="35"/>
      <c r="V8846" s="51"/>
      <c r="W8846" s="35"/>
    </row>
    <row r="8847" spans="4:23">
      <c r="D8847" s="51"/>
      <c r="E8847" s="35"/>
      <c r="F8847" s="51"/>
      <c r="J8847" s="35"/>
      <c r="M8847" s="51"/>
      <c r="O8847" s="35"/>
      <c r="P8847" s="35"/>
      <c r="Q8847" s="35"/>
      <c r="R8847" s="51"/>
      <c r="T8847" s="35"/>
      <c r="U8847" s="35"/>
      <c r="V8847" s="51"/>
      <c r="W8847" s="35"/>
    </row>
    <row r="8848" spans="4:23">
      <c r="D8848" s="51"/>
      <c r="E8848" s="35"/>
      <c r="F8848" s="51"/>
      <c r="J8848" s="35"/>
      <c r="M8848" s="51"/>
      <c r="O8848" s="35"/>
      <c r="P8848" s="35"/>
      <c r="Q8848" s="35"/>
      <c r="R8848" s="51"/>
      <c r="T8848" s="35"/>
      <c r="U8848" s="35"/>
      <c r="V8848" s="51"/>
      <c r="W8848" s="35"/>
    </row>
    <row r="8849" spans="4:23">
      <c r="D8849" s="51"/>
      <c r="E8849" s="35"/>
      <c r="F8849" s="51"/>
      <c r="J8849" s="35"/>
      <c r="M8849" s="51"/>
      <c r="O8849" s="35"/>
      <c r="P8849" s="35"/>
      <c r="Q8849" s="35"/>
      <c r="R8849" s="51"/>
      <c r="T8849" s="35"/>
      <c r="U8849" s="35"/>
      <c r="V8849" s="51"/>
      <c r="W8849" s="35"/>
    </row>
    <row r="8850" spans="4:23">
      <c r="D8850" s="51"/>
      <c r="E8850" s="35"/>
      <c r="F8850" s="51"/>
      <c r="J8850" s="35"/>
      <c r="M8850" s="51"/>
      <c r="O8850" s="35"/>
      <c r="P8850" s="35"/>
      <c r="Q8850" s="35"/>
      <c r="R8850" s="51"/>
      <c r="T8850" s="35"/>
      <c r="U8850" s="35"/>
      <c r="V8850" s="51"/>
      <c r="W8850" s="35"/>
    </row>
    <row r="8851" spans="4:23">
      <c r="D8851" s="51"/>
      <c r="E8851" s="35"/>
      <c r="F8851" s="51"/>
      <c r="J8851" s="35"/>
      <c r="M8851" s="51"/>
      <c r="O8851" s="35"/>
      <c r="P8851" s="35"/>
      <c r="Q8851" s="35"/>
      <c r="R8851" s="51"/>
      <c r="T8851" s="35"/>
      <c r="U8851" s="35"/>
      <c r="V8851" s="51"/>
      <c r="W8851" s="35"/>
    </row>
    <row r="8852" spans="4:23">
      <c r="D8852" s="51"/>
      <c r="E8852" s="35"/>
      <c r="F8852" s="51"/>
      <c r="J8852" s="35"/>
      <c r="M8852" s="51"/>
      <c r="O8852" s="35"/>
      <c r="P8852" s="35"/>
      <c r="Q8852" s="35"/>
      <c r="R8852" s="51"/>
      <c r="T8852" s="35"/>
      <c r="U8852" s="35"/>
      <c r="V8852" s="51"/>
      <c r="W8852" s="35"/>
    </row>
    <row r="8853" spans="4:23">
      <c r="D8853" s="51"/>
      <c r="E8853" s="35"/>
      <c r="F8853" s="51"/>
      <c r="J8853" s="35"/>
      <c r="M8853" s="51"/>
      <c r="O8853" s="35"/>
      <c r="P8853" s="35"/>
      <c r="Q8853" s="35"/>
      <c r="R8853" s="51"/>
      <c r="T8853" s="35"/>
      <c r="U8853" s="35"/>
      <c r="V8853" s="51"/>
      <c r="W8853" s="35"/>
    </row>
    <row r="8854" spans="4:23">
      <c r="D8854" s="51"/>
      <c r="E8854" s="35"/>
      <c r="F8854" s="51"/>
      <c r="J8854" s="35"/>
      <c r="M8854" s="51"/>
      <c r="O8854" s="35"/>
      <c r="P8854" s="35"/>
      <c r="Q8854" s="35"/>
      <c r="R8854" s="51"/>
      <c r="T8854" s="35"/>
      <c r="U8854" s="35"/>
      <c r="V8854" s="51"/>
      <c r="W8854" s="35"/>
    </row>
    <row r="8855" spans="4:23">
      <c r="D8855" s="51"/>
      <c r="E8855" s="35"/>
      <c r="F8855" s="51"/>
      <c r="J8855" s="35"/>
      <c r="M8855" s="51"/>
      <c r="O8855" s="35"/>
      <c r="P8855" s="35"/>
      <c r="Q8855" s="35"/>
      <c r="R8855" s="51"/>
      <c r="T8855" s="35"/>
      <c r="U8855" s="35"/>
      <c r="V8855" s="51"/>
      <c r="W8855" s="35"/>
    </row>
    <row r="8856" spans="4:23">
      <c r="D8856" s="51"/>
      <c r="E8856" s="35"/>
      <c r="F8856" s="51"/>
      <c r="J8856" s="35"/>
      <c r="M8856" s="51"/>
      <c r="O8856" s="35"/>
      <c r="P8856" s="35"/>
      <c r="Q8856" s="35"/>
      <c r="R8856" s="51"/>
      <c r="T8856" s="35"/>
      <c r="U8856" s="35"/>
      <c r="V8856" s="51"/>
      <c r="W8856" s="35"/>
    </row>
    <row r="8857" spans="4:23">
      <c r="D8857" s="51"/>
      <c r="E8857" s="35"/>
      <c r="F8857" s="51"/>
      <c r="J8857" s="35"/>
      <c r="M8857" s="51"/>
      <c r="O8857" s="35"/>
      <c r="P8857" s="35"/>
      <c r="Q8857" s="35"/>
      <c r="R8857" s="51"/>
      <c r="T8857" s="35"/>
      <c r="U8857" s="35"/>
      <c r="V8857" s="51"/>
      <c r="W8857" s="35"/>
    </row>
    <row r="8858" spans="4:23">
      <c r="D8858" s="51"/>
      <c r="E8858" s="35"/>
      <c r="F8858" s="51"/>
      <c r="J8858" s="35"/>
      <c r="M8858" s="51"/>
      <c r="O8858" s="35"/>
      <c r="P8858" s="35"/>
      <c r="Q8858" s="35"/>
      <c r="R8858" s="51"/>
      <c r="T8858" s="35"/>
      <c r="U8858" s="35"/>
      <c r="V8858" s="51"/>
      <c r="W8858" s="35"/>
    </row>
    <row r="8859" spans="4:23">
      <c r="D8859" s="51"/>
      <c r="E8859" s="35"/>
      <c r="F8859" s="51"/>
      <c r="J8859" s="35"/>
      <c r="M8859" s="51"/>
      <c r="O8859" s="35"/>
      <c r="P8859" s="35"/>
      <c r="Q8859" s="35"/>
      <c r="R8859" s="51"/>
      <c r="T8859" s="35"/>
      <c r="U8859" s="35"/>
      <c r="V8859" s="51"/>
      <c r="W8859" s="35"/>
    </row>
    <row r="8860" spans="4:23">
      <c r="D8860" s="51"/>
      <c r="E8860" s="35"/>
      <c r="F8860" s="51"/>
      <c r="J8860" s="35"/>
      <c r="M8860" s="51"/>
      <c r="O8860" s="35"/>
      <c r="P8860" s="35"/>
      <c r="Q8860" s="35"/>
      <c r="R8860" s="51"/>
      <c r="T8860" s="35"/>
      <c r="U8860" s="35"/>
      <c r="V8860" s="51"/>
      <c r="W8860" s="35"/>
    </row>
    <row r="8861" spans="4:23">
      <c r="D8861" s="51"/>
      <c r="E8861" s="35"/>
      <c r="F8861" s="51"/>
      <c r="J8861" s="35"/>
      <c r="M8861" s="51"/>
      <c r="O8861" s="35"/>
      <c r="P8861" s="35"/>
      <c r="Q8861" s="35"/>
      <c r="R8861" s="51"/>
      <c r="T8861" s="35"/>
      <c r="U8861" s="35"/>
      <c r="V8861" s="51"/>
      <c r="W8861" s="35"/>
    </row>
    <row r="8862" spans="4:23">
      <c r="D8862" s="51"/>
      <c r="E8862" s="35"/>
      <c r="F8862" s="51"/>
      <c r="J8862" s="35"/>
      <c r="M8862" s="51"/>
      <c r="O8862" s="35"/>
      <c r="P8862" s="35"/>
      <c r="Q8862" s="35"/>
      <c r="R8862" s="51"/>
      <c r="T8862" s="35"/>
      <c r="U8862" s="35"/>
      <c r="V8862" s="51"/>
      <c r="W8862" s="35"/>
    </row>
    <row r="8863" spans="4:23">
      <c r="D8863" s="51"/>
      <c r="E8863" s="35"/>
      <c r="F8863" s="51"/>
      <c r="J8863" s="35"/>
      <c r="M8863" s="51"/>
      <c r="O8863" s="35"/>
      <c r="P8863" s="35"/>
      <c r="Q8863" s="35"/>
      <c r="R8863" s="51"/>
      <c r="T8863" s="35"/>
      <c r="U8863" s="35"/>
      <c r="V8863" s="51"/>
      <c r="W8863" s="35"/>
    </row>
    <row r="8864" spans="4:23">
      <c r="D8864" s="51"/>
      <c r="E8864" s="35"/>
      <c r="F8864" s="51"/>
      <c r="J8864" s="35"/>
      <c r="M8864" s="51"/>
      <c r="O8864" s="35"/>
      <c r="P8864" s="35"/>
      <c r="Q8864" s="35"/>
      <c r="R8864" s="51"/>
      <c r="T8864" s="35"/>
      <c r="U8864" s="35"/>
      <c r="V8864" s="51"/>
      <c r="W8864" s="35"/>
    </row>
    <row r="8865" spans="4:23">
      <c r="D8865" s="51"/>
      <c r="E8865" s="35"/>
      <c r="F8865" s="51"/>
      <c r="J8865" s="35"/>
      <c r="M8865" s="51"/>
      <c r="O8865" s="35"/>
      <c r="P8865" s="35"/>
      <c r="Q8865" s="35"/>
      <c r="R8865" s="51"/>
      <c r="T8865" s="35"/>
      <c r="U8865" s="35"/>
      <c r="V8865" s="51"/>
      <c r="W8865" s="35"/>
    </row>
    <row r="8866" spans="4:23">
      <c r="D8866" s="51"/>
      <c r="E8866" s="35"/>
      <c r="F8866" s="51"/>
      <c r="J8866" s="35"/>
      <c r="M8866" s="51"/>
      <c r="O8866" s="35"/>
      <c r="P8866" s="35"/>
      <c r="Q8866" s="35"/>
      <c r="R8866" s="51"/>
      <c r="T8866" s="35"/>
      <c r="U8866" s="35"/>
      <c r="V8866" s="51"/>
      <c r="W8866" s="35"/>
    </row>
    <row r="8867" spans="4:23">
      <c r="D8867" s="51"/>
      <c r="E8867" s="35"/>
      <c r="F8867" s="51"/>
      <c r="J8867" s="35"/>
      <c r="M8867" s="51"/>
      <c r="O8867" s="35"/>
      <c r="P8867" s="35"/>
      <c r="Q8867" s="35"/>
      <c r="R8867" s="51"/>
      <c r="T8867" s="35"/>
      <c r="U8867" s="35"/>
      <c r="V8867" s="51"/>
      <c r="W8867" s="35"/>
    </row>
    <row r="8868" spans="4:23">
      <c r="D8868" s="51"/>
      <c r="E8868" s="35"/>
      <c r="F8868" s="51"/>
      <c r="J8868" s="35"/>
      <c r="M8868" s="51"/>
      <c r="O8868" s="35"/>
      <c r="P8868" s="35"/>
      <c r="Q8868" s="35"/>
      <c r="R8868" s="51"/>
      <c r="T8868" s="35"/>
      <c r="U8868" s="35"/>
      <c r="V8868" s="51"/>
      <c r="W8868" s="35"/>
    </row>
    <row r="8869" spans="4:23">
      <c r="D8869" s="51"/>
      <c r="E8869" s="35"/>
      <c r="F8869" s="51"/>
      <c r="J8869" s="35"/>
      <c r="M8869" s="51"/>
      <c r="O8869" s="35"/>
      <c r="P8869" s="35"/>
      <c r="Q8869" s="35"/>
      <c r="R8869" s="51"/>
      <c r="T8869" s="35"/>
      <c r="U8869" s="35"/>
      <c r="V8869" s="51"/>
      <c r="W8869" s="35"/>
    </row>
    <row r="8870" spans="4:23">
      <c r="D8870" s="51"/>
      <c r="E8870" s="35"/>
      <c r="F8870" s="51"/>
      <c r="J8870" s="35"/>
      <c r="M8870" s="51"/>
      <c r="O8870" s="35"/>
      <c r="P8870" s="35"/>
      <c r="Q8870" s="35"/>
      <c r="R8870" s="51"/>
      <c r="T8870" s="35"/>
      <c r="U8870" s="35"/>
      <c r="V8870" s="51"/>
      <c r="W8870" s="35"/>
    </row>
    <row r="8871" spans="4:23">
      <c r="D8871" s="51"/>
      <c r="E8871" s="35"/>
      <c r="F8871" s="51"/>
      <c r="J8871" s="35"/>
      <c r="M8871" s="51"/>
      <c r="O8871" s="35"/>
      <c r="P8871" s="35"/>
      <c r="Q8871" s="35"/>
      <c r="R8871" s="51"/>
      <c r="T8871" s="35"/>
      <c r="U8871" s="35"/>
      <c r="V8871" s="51"/>
      <c r="W8871" s="35"/>
    </row>
    <row r="8872" spans="4:23">
      <c r="D8872" s="51"/>
      <c r="E8872" s="35"/>
      <c r="F8872" s="51"/>
      <c r="J8872" s="35"/>
      <c r="M8872" s="51"/>
      <c r="O8872" s="35"/>
      <c r="P8872" s="35"/>
      <c r="Q8872" s="35"/>
      <c r="R8872" s="51"/>
      <c r="T8872" s="35"/>
      <c r="U8872" s="35"/>
      <c r="V8872" s="51"/>
      <c r="W8872" s="35"/>
    </row>
    <row r="8873" spans="4:23">
      <c r="D8873" s="51"/>
      <c r="E8873" s="35"/>
      <c r="F8873" s="51"/>
      <c r="J8873" s="35"/>
      <c r="M8873" s="51"/>
      <c r="O8873" s="35"/>
      <c r="P8873" s="35"/>
      <c r="Q8873" s="35"/>
      <c r="R8873" s="51"/>
      <c r="T8873" s="35"/>
      <c r="U8873" s="35"/>
      <c r="V8873" s="51"/>
      <c r="W8873" s="35"/>
    </row>
    <row r="8874" spans="4:23">
      <c r="D8874" s="51"/>
      <c r="E8874" s="35"/>
      <c r="F8874" s="51"/>
      <c r="J8874" s="35"/>
      <c r="M8874" s="51"/>
      <c r="O8874" s="35"/>
      <c r="P8874" s="35"/>
      <c r="Q8874" s="35"/>
      <c r="R8874" s="51"/>
      <c r="T8874" s="35"/>
      <c r="U8874" s="35"/>
      <c r="V8874" s="51"/>
      <c r="W8874" s="35"/>
    </row>
    <row r="8875" spans="4:23">
      <c r="D8875" s="51"/>
      <c r="E8875" s="35"/>
      <c r="F8875" s="51"/>
      <c r="J8875" s="35"/>
      <c r="M8875" s="51"/>
      <c r="O8875" s="35"/>
      <c r="P8875" s="35"/>
      <c r="Q8875" s="35"/>
      <c r="R8875" s="51"/>
      <c r="T8875" s="35"/>
      <c r="U8875" s="35"/>
      <c r="V8875" s="51"/>
      <c r="W8875" s="35"/>
    </row>
    <row r="8876" spans="4:23">
      <c r="D8876" s="51"/>
      <c r="E8876" s="35"/>
      <c r="F8876" s="51"/>
      <c r="J8876" s="35"/>
      <c r="M8876" s="51"/>
      <c r="O8876" s="35"/>
      <c r="P8876" s="35"/>
      <c r="Q8876" s="35"/>
      <c r="R8876" s="51"/>
      <c r="T8876" s="35"/>
      <c r="U8876" s="35"/>
      <c r="V8876" s="51"/>
      <c r="W8876" s="35"/>
    </row>
    <row r="8877" spans="4:23">
      <c r="D8877" s="51"/>
      <c r="E8877" s="35"/>
      <c r="F8877" s="51"/>
      <c r="J8877" s="35"/>
      <c r="M8877" s="51"/>
      <c r="O8877" s="35"/>
      <c r="P8877" s="35"/>
      <c r="Q8877" s="35"/>
      <c r="R8877" s="51"/>
      <c r="T8877" s="35"/>
      <c r="U8877" s="35"/>
      <c r="V8877" s="51"/>
      <c r="W8877" s="35"/>
    </row>
    <row r="8878" spans="4:23">
      <c r="D8878" s="51"/>
      <c r="E8878" s="35"/>
      <c r="F8878" s="51"/>
      <c r="J8878" s="35"/>
      <c r="M8878" s="51"/>
      <c r="O8878" s="35"/>
      <c r="P8878" s="35"/>
      <c r="Q8878" s="35"/>
      <c r="R8878" s="51"/>
      <c r="T8878" s="35"/>
      <c r="U8878" s="35"/>
      <c r="V8878" s="51"/>
      <c r="W8878" s="35"/>
    </row>
    <row r="8879" spans="4:23">
      <c r="D8879" s="51"/>
      <c r="E8879" s="35"/>
      <c r="F8879" s="51"/>
      <c r="J8879" s="35"/>
      <c r="M8879" s="51"/>
      <c r="O8879" s="35"/>
      <c r="P8879" s="35"/>
      <c r="Q8879" s="35"/>
      <c r="R8879" s="51"/>
      <c r="T8879" s="35"/>
      <c r="U8879" s="35"/>
      <c r="V8879" s="51"/>
      <c r="W8879" s="35"/>
    </row>
    <row r="8880" spans="4:23">
      <c r="D8880" s="51"/>
      <c r="E8880" s="35"/>
      <c r="F8880" s="51"/>
      <c r="J8880" s="35"/>
      <c r="M8880" s="51"/>
      <c r="O8880" s="35"/>
      <c r="P8880" s="35"/>
      <c r="Q8880" s="35"/>
      <c r="R8880" s="51"/>
      <c r="T8880" s="35"/>
      <c r="U8880" s="35"/>
      <c r="V8880" s="51"/>
      <c r="W8880" s="35"/>
    </row>
    <row r="8881" spans="4:23">
      <c r="D8881" s="51"/>
      <c r="E8881" s="35"/>
      <c r="F8881" s="51"/>
      <c r="J8881" s="35"/>
      <c r="M8881" s="51"/>
      <c r="O8881" s="35"/>
      <c r="P8881" s="35"/>
      <c r="Q8881" s="35"/>
      <c r="R8881" s="51"/>
      <c r="T8881" s="35"/>
      <c r="U8881" s="35"/>
      <c r="V8881" s="51"/>
      <c r="W8881" s="35"/>
    </row>
    <row r="8882" spans="4:23">
      <c r="D8882" s="51"/>
      <c r="E8882" s="35"/>
      <c r="F8882" s="51"/>
      <c r="J8882" s="35"/>
      <c r="M8882" s="51"/>
      <c r="O8882" s="35"/>
      <c r="P8882" s="35"/>
      <c r="Q8882" s="35"/>
      <c r="R8882" s="51"/>
      <c r="T8882" s="35"/>
      <c r="U8882" s="35"/>
      <c r="V8882" s="51"/>
      <c r="W8882" s="35"/>
    </row>
    <row r="8883" spans="4:23">
      <c r="D8883" s="51"/>
      <c r="E8883" s="35"/>
      <c r="F8883" s="51"/>
      <c r="J8883" s="35"/>
      <c r="M8883" s="51"/>
      <c r="O8883" s="35"/>
      <c r="P8883" s="35"/>
      <c r="Q8883" s="35"/>
      <c r="R8883" s="51"/>
      <c r="T8883" s="35"/>
      <c r="U8883" s="35"/>
      <c r="V8883" s="51"/>
      <c r="W8883" s="35"/>
    </row>
    <row r="8884" spans="4:23">
      <c r="D8884" s="51"/>
      <c r="E8884" s="35"/>
      <c r="F8884" s="51"/>
      <c r="J8884" s="35"/>
      <c r="M8884" s="51"/>
      <c r="O8884" s="35"/>
      <c r="P8884" s="35"/>
      <c r="Q8884" s="35"/>
      <c r="R8884" s="51"/>
      <c r="T8884" s="35"/>
      <c r="U8884" s="35"/>
      <c r="V8884" s="51"/>
      <c r="W8884" s="35"/>
    </row>
    <row r="8885" spans="4:23">
      <c r="D8885" s="51"/>
      <c r="E8885" s="35"/>
      <c r="F8885" s="51"/>
      <c r="J8885" s="35"/>
      <c r="M8885" s="51"/>
      <c r="O8885" s="35"/>
      <c r="P8885" s="35"/>
      <c r="Q8885" s="35"/>
      <c r="R8885" s="51"/>
      <c r="T8885" s="35"/>
      <c r="U8885" s="35"/>
      <c r="V8885" s="51"/>
      <c r="W8885" s="35"/>
    </row>
    <row r="8886" spans="4:23">
      <c r="D8886" s="51"/>
      <c r="E8886" s="35"/>
      <c r="F8886" s="51"/>
      <c r="J8886" s="35"/>
      <c r="M8886" s="51"/>
      <c r="O8886" s="35"/>
      <c r="P8886" s="35"/>
      <c r="Q8886" s="35"/>
      <c r="R8886" s="51"/>
      <c r="T8886" s="35"/>
      <c r="U8886" s="35"/>
      <c r="V8886" s="51"/>
      <c r="W8886" s="35"/>
    </row>
    <row r="8887" spans="4:23">
      <c r="D8887" s="51"/>
      <c r="E8887" s="35"/>
      <c r="F8887" s="51"/>
      <c r="J8887" s="35"/>
      <c r="M8887" s="51"/>
      <c r="O8887" s="35"/>
      <c r="P8887" s="35"/>
      <c r="Q8887" s="35"/>
      <c r="R8887" s="51"/>
      <c r="T8887" s="35"/>
      <c r="U8887" s="35"/>
      <c r="V8887" s="51"/>
      <c r="W8887" s="35"/>
    </row>
    <row r="8888" spans="4:23">
      <c r="D8888" s="51"/>
      <c r="E8888" s="35"/>
      <c r="F8888" s="51"/>
      <c r="J8888" s="35"/>
      <c r="M8888" s="51"/>
      <c r="O8888" s="35"/>
      <c r="P8888" s="35"/>
      <c r="Q8888" s="35"/>
      <c r="R8888" s="51"/>
      <c r="T8888" s="35"/>
      <c r="U8888" s="35"/>
      <c r="V8888" s="51"/>
      <c r="W8888" s="35"/>
    </row>
    <row r="8889" spans="4:23">
      <c r="D8889" s="51"/>
      <c r="E8889" s="35"/>
      <c r="F8889" s="51"/>
      <c r="J8889" s="35"/>
      <c r="M8889" s="51"/>
      <c r="O8889" s="35"/>
      <c r="P8889" s="35"/>
      <c r="Q8889" s="35"/>
      <c r="R8889" s="51"/>
      <c r="T8889" s="35"/>
      <c r="U8889" s="35"/>
      <c r="V8889" s="51"/>
      <c r="W8889" s="35"/>
    </row>
    <row r="8890" spans="4:23">
      <c r="D8890" s="51"/>
      <c r="E8890" s="35"/>
      <c r="F8890" s="51"/>
      <c r="J8890" s="35"/>
      <c r="M8890" s="51"/>
      <c r="O8890" s="35"/>
      <c r="P8890" s="35"/>
      <c r="Q8890" s="35"/>
      <c r="R8890" s="51"/>
      <c r="T8890" s="35"/>
      <c r="U8890" s="35"/>
      <c r="V8890" s="51"/>
      <c r="W8890" s="35"/>
    </row>
    <row r="8891" spans="4:23">
      <c r="D8891" s="51"/>
      <c r="E8891" s="35"/>
      <c r="F8891" s="51"/>
      <c r="J8891" s="35"/>
      <c r="M8891" s="51"/>
      <c r="O8891" s="35"/>
      <c r="P8891" s="35"/>
      <c r="Q8891" s="35"/>
      <c r="R8891" s="51"/>
      <c r="T8891" s="35"/>
      <c r="U8891" s="35"/>
      <c r="V8891" s="51"/>
      <c r="W8891" s="35"/>
    </row>
    <row r="8892" spans="4:23">
      <c r="D8892" s="51"/>
      <c r="E8892" s="35"/>
      <c r="F8892" s="51"/>
      <c r="J8892" s="35"/>
      <c r="M8892" s="51"/>
      <c r="O8892" s="35"/>
      <c r="P8892" s="35"/>
      <c r="Q8892" s="35"/>
      <c r="R8892" s="51"/>
      <c r="T8892" s="35"/>
      <c r="U8892" s="35"/>
      <c r="V8892" s="51"/>
      <c r="W8892" s="35"/>
    </row>
    <row r="8893" spans="4:23">
      <c r="D8893" s="51"/>
      <c r="E8893" s="35"/>
      <c r="F8893" s="51"/>
      <c r="J8893" s="35"/>
      <c r="M8893" s="51"/>
      <c r="O8893" s="35"/>
      <c r="P8893" s="35"/>
      <c r="Q8893" s="35"/>
      <c r="R8893" s="51"/>
      <c r="T8893" s="35"/>
      <c r="U8893" s="35"/>
      <c r="V8893" s="51"/>
      <c r="W8893" s="35"/>
    </row>
    <row r="8894" spans="4:23">
      <c r="D8894" s="51"/>
      <c r="E8894" s="35"/>
      <c r="F8894" s="51"/>
      <c r="J8894" s="35"/>
      <c r="M8894" s="51"/>
      <c r="O8894" s="35"/>
      <c r="P8894" s="35"/>
      <c r="Q8894" s="35"/>
      <c r="R8894" s="51"/>
      <c r="T8894" s="35"/>
      <c r="U8894" s="35"/>
      <c r="V8894" s="51"/>
      <c r="W8894" s="35"/>
    </row>
    <row r="8895" spans="4:23">
      <c r="D8895" s="51"/>
      <c r="E8895" s="35"/>
      <c r="F8895" s="51"/>
      <c r="J8895" s="35"/>
      <c r="M8895" s="51"/>
      <c r="O8895" s="35"/>
      <c r="P8895" s="35"/>
      <c r="Q8895" s="35"/>
      <c r="R8895" s="51"/>
      <c r="T8895" s="35"/>
      <c r="U8895" s="35"/>
      <c r="V8895" s="51"/>
      <c r="W8895" s="35"/>
    </row>
    <row r="8896" spans="4:23">
      <c r="D8896" s="51"/>
      <c r="E8896" s="35"/>
      <c r="F8896" s="51"/>
      <c r="J8896" s="35"/>
      <c r="M8896" s="51"/>
      <c r="O8896" s="35"/>
      <c r="P8896" s="35"/>
      <c r="Q8896" s="35"/>
      <c r="R8896" s="51"/>
      <c r="T8896" s="35"/>
      <c r="U8896" s="35"/>
      <c r="V8896" s="51"/>
      <c r="W8896" s="35"/>
    </row>
    <row r="8897" spans="4:23">
      <c r="D8897" s="51"/>
      <c r="E8897" s="35"/>
      <c r="F8897" s="51"/>
      <c r="J8897" s="35"/>
      <c r="M8897" s="51"/>
      <c r="O8897" s="35"/>
      <c r="P8897" s="35"/>
      <c r="Q8897" s="35"/>
      <c r="R8897" s="51"/>
      <c r="T8897" s="35"/>
      <c r="U8897" s="35"/>
      <c r="V8897" s="51"/>
      <c r="W8897" s="35"/>
    </row>
    <row r="8898" spans="4:23">
      <c r="D8898" s="51"/>
      <c r="E8898" s="35"/>
      <c r="F8898" s="51"/>
      <c r="J8898" s="35"/>
      <c r="M8898" s="51"/>
      <c r="O8898" s="35"/>
      <c r="P8898" s="35"/>
      <c r="Q8898" s="35"/>
      <c r="R8898" s="51"/>
      <c r="T8898" s="35"/>
      <c r="U8898" s="35"/>
      <c r="V8898" s="51"/>
      <c r="W8898" s="35"/>
    </row>
    <row r="8899" spans="4:23">
      <c r="D8899" s="51"/>
      <c r="E8899" s="35"/>
      <c r="F8899" s="51"/>
      <c r="J8899" s="35"/>
      <c r="M8899" s="51"/>
      <c r="O8899" s="35"/>
      <c r="P8899" s="35"/>
      <c r="Q8899" s="35"/>
      <c r="R8899" s="51"/>
      <c r="T8899" s="35"/>
      <c r="U8899" s="35"/>
      <c r="V8899" s="51"/>
      <c r="W8899" s="35"/>
    </row>
    <row r="8900" spans="4:23">
      <c r="D8900" s="51"/>
      <c r="E8900" s="35"/>
      <c r="F8900" s="51"/>
      <c r="J8900" s="35"/>
      <c r="M8900" s="51"/>
      <c r="O8900" s="35"/>
      <c r="P8900" s="35"/>
      <c r="Q8900" s="35"/>
      <c r="R8900" s="51"/>
      <c r="T8900" s="35"/>
      <c r="U8900" s="35"/>
      <c r="V8900" s="51"/>
      <c r="W8900" s="35"/>
    </row>
    <row r="8901" spans="4:23">
      <c r="D8901" s="51"/>
      <c r="E8901" s="35"/>
      <c r="F8901" s="51"/>
      <c r="J8901" s="35"/>
      <c r="M8901" s="51"/>
      <c r="O8901" s="35"/>
      <c r="P8901" s="35"/>
      <c r="Q8901" s="35"/>
      <c r="R8901" s="51"/>
      <c r="T8901" s="35"/>
      <c r="U8901" s="35"/>
      <c r="V8901" s="51"/>
      <c r="W8901" s="35"/>
    </row>
    <row r="8902" spans="4:23">
      <c r="D8902" s="51"/>
      <c r="E8902" s="35"/>
      <c r="F8902" s="51"/>
      <c r="J8902" s="35"/>
      <c r="M8902" s="51"/>
      <c r="O8902" s="35"/>
      <c r="P8902" s="35"/>
      <c r="Q8902" s="35"/>
      <c r="R8902" s="51"/>
      <c r="T8902" s="35"/>
      <c r="U8902" s="35"/>
      <c r="V8902" s="51"/>
      <c r="W8902" s="35"/>
    </row>
    <row r="8903" spans="4:23">
      <c r="D8903" s="51"/>
      <c r="E8903" s="35"/>
      <c r="F8903" s="51"/>
      <c r="J8903" s="35"/>
      <c r="M8903" s="51"/>
      <c r="O8903" s="35"/>
      <c r="P8903" s="35"/>
      <c r="Q8903" s="35"/>
      <c r="R8903" s="51"/>
      <c r="T8903" s="35"/>
      <c r="U8903" s="35"/>
      <c r="V8903" s="51"/>
      <c r="W8903" s="35"/>
    </row>
    <row r="8904" spans="4:23">
      <c r="D8904" s="51"/>
      <c r="E8904" s="35"/>
      <c r="F8904" s="51"/>
      <c r="J8904" s="35"/>
      <c r="M8904" s="51"/>
      <c r="O8904" s="35"/>
      <c r="P8904" s="35"/>
      <c r="Q8904" s="35"/>
      <c r="R8904" s="51"/>
      <c r="T8904" s="35"/>
      <c r="U8904" s="35"/>
      <c r="V8904" s="51"/>
      <c r="W8904" s="35"/>
    </row>
    <row r="8905" spans="4:23">
      <c r="D8905" s="51"/>
      <c r="E8905" s="35"/>
      <c r="F8905" s="51"/>
      <c r="J8905" s="35"/>
      <c r="M8905" s="51"/>
      <c r="O8905" s="35"/>
      <c r="P8905" s="35"/>
      <c r="Q8905" s="35"/>
      <c r="R8905" s="51"/>
      <c r="T8905" s="35"/>
      <c r="U8905" s="35"/>
      <c r="V8905" s="51"/>
      <c r="W8905" s="35"/>
    </row>
    <row r="8906" spans="4:23">
      <c r="D8906" s="51"/>
      <c r="E8906" s="35"/>
      <c r="F8906" s="51"/>
      <c r="J8906" s="35"/>
      <c r="M8906" s="51"/>
      <c r="O8906" s="35"/>
      <c r="P8906" s="35"/>
      <c r="Q8906" s="35"/>
      <c r="R8906" s="51"/>
      <c r="T8906" s="35"/>
      <c r="U8906" s="35"/>
      <c r="V8906" s="51"/>
      <c r="W8906" s="35"/>
    </row>
    <row r="8907" spans="4:23">
      <c r="D8907" s="51"/>
      <c r="E8907" s="35"/>
      <c r="F8907" s="51"/>
      <c r="J8907" s="35"/>
      <c r="M8907" s="51"/>
      <c r="O8907" s="35"/>
      <c r="P8907" s="35"/>
      <c r="Q8907" s="35"/>
      <c r="R8907" s="51"/>
      <c r="T8907" s="35"/>
      <c r="U8907" s="35"/>
      <c r="V8907" s="51"/>
      <c r="W8907" s="35"/>
    </row>
    <row r="8908" spans="4:23">
      <c r="D8908" s="51"/>
      <c r="E8908" s="35"/>
      <c r="F8908" s="51"/>
      <c r="J8908" s="35"/>
      <c r="M8908" s="51"/>
      <c r="O8908" s="35"/>
      <c r="P8908" s="35"/>
      <c r="Q8908" s="35"/>
      <c r="R8908" s="51"/>
      <c r="T8908" s="35"/>
      <c r="U8908" s="35"/>
      <c r="V8908" s="51"/>
      <c r="W8908" s="35"/>
    </row>
    <row r="8909" spans="4:23">
      <c r="D8909" s="51"/>
      <c r="E8909" s="35"/>
      <c r="F8909" s="51"/>
      <c r="J8909" s="35"/>
      <c r="M8909" s="51"/>
      <c r="O8909" s="35"/>
      <c r="P8909" s="35"/>
      <c r="Q8909" s="35"/>
      <c r="R8909" s="51"/>
      <c r="T8909" s="35"/>
      <c r="U8909" s="35"/>
      <c r="V8909" s="51"/>
      <c r="W8909" s="35"/>
    </row>
    <row r="8910" spans="4:23">
      <c r="D8910" s="51"/>
      <c r="E8910" s="35"/>
      <c r="F8910" s="51"/>
      <c r="J8910" s="35"/>
      <c r="M8910" s="51"/>
      <c r="O8910" s="35"/>
      <c r="P8910" s="35"/>
      <c r="Q8910" s="35"/>
      <c r="R8910" s="51"/>
      <c r="T8910" s="35"/>
      <c r="U8910" s="35"/>
      <c r="V8910" s="51"/>
      <c r="W8910" s="35"/>
    </row>
    <row r="8911" spans="4:23">
      <c r="D8911" s="51"/>
      <c r="E8911" s="35"/>
      <c r="F8911" s="51"/>
      <c r="J8911" s="35"/>
      <c r="M8911" s="51"/>
      <c r="O8911" s="35"/>
      <c r="P8911" s="35"/>
      <c r="Q8911" s="35"/>
      <c r="R8911" s="51"/>
      <c r="T8911" s="35"/>
      <c r="U8911" s="35"/>
      <c r="V8911" s="51"/>
      <c r="W8911" s="35"/>
    </row>
    <row r="8912" spans="4:23">
      <c r="D8912" s="51"/>
      <c r="E8912" s="35"/>
      <c r="F8912" s="51"/>
      <c r="J8912" s="35"/>
      <c r="M8912" s="51"/>
      <c r="O8912" s="35"/>
      <c r="P8912" s="35"/>
      <c r="Q8912" s="35"/>
      <c r="R8912" s="51"/>
      <c r="T8912" s="35"/>
      <c r="U8912" s="35"/>
      <c r="V8912" s="51"/>
      <c r="W8912" s="35"/>
    </row>
    <row r="8913" spans="4:23">
      <c r="D8913" s="51"/>
      <c r="E8913" s="35"/>
      <c r="F8913" s="51"/>
      <c r="J8913" s="35"/>
      <c r="M8913" s="51"/>
      <c r="O8913" s="35"/>
      <c r="P8913" s="35"/>
      <c r="Q8913" s="35"/>
      <c r="R8913" s="51"/>
      <c r="T8913" s="35"/>
      <c r="U8913" s="35"/>
      <c r="V8913" s="51"/>
      <c r="W8913" s="35"/>
    </row>
    <row r="8914" spans="4:23">
      <c r="D8914" s="51"/>
      <c r="E8914" s="35"/>
      <c r="F8914" s="51"/>
      <c r="J8914" s="35"/>
      <c r="M8914" s="51"/>
      <c r="O8914" s="35"/>
      <c r="P8914" s="35"/>
      <c r="Q8914" s="35"/>
      <c r="R8914" s="51"/>
      <c r="T8914" s="35"/>
      <c r="U8914" s="35"/>
      <c r="V8914" s="51"/>
      <c r="W8914" s="35"/>
    </row>
    <row r="8915" spans="4:23">
      <c r="D8915" s="51"/>
      <c r="E8915" s="35"/>
      <c r="F8915" s="51"/>
      <c r="J8915" s="35"/>
      <c r="M8915" s="51"/>
      <c r="O8915" s="35"/>
      <c r="P8915" s="35"/>
      <c r="Q8915" s="35"/>
      <c r="R8915" s="51"/>
      <c r="T8915" s="35"/>
      <c r="U8915" s="35"/>
      <c r="V8915" s="51"/>
      <c r="W8915" s="35"/>
    </row>
    <row r="8916" spans="4:23">
      <c r="D8916" s="51"/>
      <c r="E8916" s="35"/>
      <c r="F8916" s="51"/>
      <c r="J8916" s="35"/>
      <c r="M8916" s="51"/>
      <c r="O8916" s="35"/>
      <c r="P8916" s="35"/>
      <c r="Q8916" s="35"/>
      <c r="R8916" s="51"/>
      <c r="T8916" s="35"/>
      <c r="U8916" s="35"/>
      <c r="V8916" s="51"/>
      <c r="W8916" s="35"/>
    </row>
    <row r="8917" spans="4:23">
      <c r="D8917" s="51"/>
      <c r="E8917" s="35"/>
      <c r="F8917" s="51"/>
      <c r="J8917" s="35"/>
      <c r="M8917" s="51"/>
      <c r="O8917" s="35"/>
      <c r="P8917" s="35"/>
      <c r="Q8917" s="35"/>
      <c r="R8917" s="51"/>
      <c r="T8917" s="35"/>
      <c r="U8917" s="35"/>
      <c r="V8917" s="51"/>
      <c r="W8917" s="35"/>
    </row>
    <row r="8918" spans="4:23">
      <c r="D8918" s="51"/>
      <c r="E8918" s="35"/>
      <c r="F8918" s="51"/>
      <c r="J8918" s="35"/>
      <c r="M8918" s="51"/>
      <c r="O8918" s="35"/>
      <c r="P8918" s="35"/>
      <c r="Q8918" s="35"/>
      <c r="R8918" s="51"/>
      <c r="T8918" s="35"/>
      <c r="U8918" s="35"/>
      <c r="V8918" s="51"/>
      <c r="W8918" s="35"/>
    </row>
    <row r="8919" spans="4:23">
      <c r="D8919" s="51"/>
      <c r="E8919" s="35"/>
      <c r="F8919" s="51"/>
      <c r="J8919" s="35"/>
      <c r="M8919" s="51"/>
      <c r="O8919" s="35"/>
      <c r="P8919" s="35"/>
      <c r="Q8919" s="35"/>
      <c r="R8919" s="51"/>
      <c r="T8919" s="35"/>
      <c r="U8919" s="35"/>
      <c r="V8919" s="51"/>
      <c r="W8919" s="35"/>
    </row>
    <row r="8920" spans="4:23">
      <c r="D8920" s="51"/>
      <c r="E8920" s="35"/>
      <c r="F8920" s="51"/>
      <c r="J8920" s="35"/>
      <c r="M8920" s="51"/>
      <c r="O8920" s="35"/>
      <c r="P8920" s="35"/>
      <c r="Q8920" s="35"/>
      <c r="R8920" s="51"/>
      <c r="T8920" s="35"/>
      <c r="U8920" s="35"/>
      <c r="V8920" s="51"/>
      <c r="W8920" s="35"/>
    </row>
    <row r="8921" spans="4:23">
      <c r="D8921" s="51"/>
      <c r="E8921" s="35"/>
      <c r="F8921" s="51"/>
      <c r="J8921" s="35"/>
      <c r="M8921" s="51"/>
      <c r="O8921" s="35"/>
      <c r="P8921" s="35"/>
      <c r="Q8921" s="35"/>
      <c r="R8921" s="51"/>
      <c r="T8921" s="35"/>
      <c r="U8921" s="35"/>
      <c r="V8921" s="51"/>
      <c r="W8921" s="35"/>
    </row>
    <row r="8922" spans="4:23">
      <c r="D8922" s="51"/>
      <c r="E8922" s="35"/>
      <c r="F8922" s="51"/>
      <c r="J8922" s="35"/>
      <c r="M8922" s="51"/>
      <c r="O8922" s="35"/>
      <c r="P8922" s="35"/>
      <c r="Q8922" s="35"/>
      <c r="R8922" s="51"/>
      <c r="T8922" s="35"/>
      <c r="U8922" s="35"/>
      <c r="V8922" s="51"/>
      <c r="W8922" s="35"/>
    </row>
    <row r="8923" spans="4:23">
      <c r="D8923" s="51"/>
      <c r="E8923" s="35"/>
      <c r="F8923" s="51"/>
      <c r="J8923" s="35"/>
      <c r="M8923" s="51"/>
      <c r="O8923" s="35"/>
      <c r="P8923" s="35"/>
      <c r="Q8923" s="35"/>
      <c r="R8923" s="51"/>
      <c r="T8923" s="35"/>
      <c r="U8923" s="35"/>
      <c r="V8923" s="51"/>
      <c r="W8923" s="35"/>
    </row>
    <row r="8924" spans="4:23">
      <c r="D8924" s="51"/>
      <c r="E8924" s="35"/>
      <c r="F8924" s="51"/>
      <c r="J8924" s="35"/>
      <c r="M8924" s="51"/>
      <c r="O8924" s="35"/>
      <c r="P8924" s="35"/>
      <c r="Q8924" s="35"/>
      <c r="R8924" s="51"/>
      <c r="T8924" s="35"/>
      <c r="U8924" s="35"/>
      <c r="V8924" s="51"/>
      <c r="W8924" s="35"/>
    </row>
    <row r="8925" spans="4:23">
      <c r="D8925" s="51"/>
      <c r="E8925" s="35"/>
      <c r="F8925" s="51"/>
      <c r="J8925" s="35"/>
      <c r="M8925" s="51"/>
      <c r="O8925" s="35"/>
      <c r="P8925" s="35"/>
      <c r="Q8925" s="35"/>
      <c r="R8925" s="51"/>
      <c r="T8925" s="35"/>
      <c r="U8925" s="35"/>
      <c r="V8925" s="51"/>
      <c r="W8925" s="35"/>
    </row>
    <row r="8926" spans="4:23">
      <c r="D8926" s="51"/>
      <c r="E8926" s="35"/>
      <c r="F8926" s="51"/>
      <c r="J8926" s="35"/>
      <c r="M8926" s="51"/>
      <c r="O8926" s="35"/>
      <c r="P8926" s="35"/>
      <c r="Q8926" s="35"/>
      <c r="R8926" s="51"/>
      <c r="T8926" s="35"/>
      <c r="U8926" s="35"/>
      <c r="V8926" s="51"/>
      <c r="W8926" s="35"/>
    </row>
    <row r="8927" spans="4:23">
      <c r="D8927" s="51"/>
      <c r="E8927" s="35"/>
      <c r="F8927" s="51"/>
      <c r="J8927" s="35"/>
      <c r="M8927" s="51"/>
      <c r="O8927" s="35"/>
      <c r="P8927" s="35"/>
      <c r="Q8927" s="35"/>
      <c r="R8927" s="51"/>
      <c r="T8927" s="35"/>
      <c r="U8927" s="35"/>
      <c r="V8927" s="51"/>
      <c r="W8927" s="35"/>
    </row>
    <row r="8928" spans="4:23">
      <c r="D8928" s="51"/>
      <c r="E8928" s="35"/>
      <c r="F8928" s="51"/>
      <c r="J8928" s="35"/>
      <c r="M8928" s="51"/>
      <c r="O8928" s="35"/>
      <c r="P8928" s="35"/>
      <c r="Q8928" s="35"/>
      <c r="R8928" s="51"/>
      <c r="T8928" s="35"/>
      <c r="U8928" s="35"/>
      <c r="V8928" s="51"/>
      <c r="W8928" s="35"/>
    </row>
    <row r="8929" spans="4:23">
      <c r="D8929" s="51"/>
      <c r="E8929" s="35"/>
      <c r="F8929" s="51"/>
      <c r="J8929" s="35"/>
      <c r="M8929" s="51"/>
      <c r="O8929" s="35"/>
      <c r="P8929" s="35"/>
      <c r="Q8929" s="35"/>
      <c r="R8929" s="51"/>
      <c r="T8929" s="35"/>
      <c r="U8929" s="35"/>
      <c r="V8929" s="51"/>
      <c r="W8929" s="35"/>
    </row>
    <row r="8930" spans="4:23">
      <c r="D8930" s="51"/>
      <c r="E8930" s="35"/>
      <c r="F8930" s="51"/>
      <c r="J8930" s="35"/>
      <c r="M8930" s="51"/>
      <c r="O8930" s="35"/>
      <c r="P8930" s="35"/>
      <c r="Q8930" s="35"/>
      <c r="R8930" s="51"/>
      <c r="T8930" s="35"/>
      <c r="U8930" s="35"/>
      <c r="V8930" s="51"/>
      <c r="W8930" s="35"/>
    </row>
    <row r="8931" spans="4:23">
      <c r="D8931" s="51"/>
      <c r="E8931" s="35"/>
      <c r="F8931" s="51"/>
      <c r="J8931" s="35"/>
      <c r="M8931" s="51"/>
      <c r="O8931" s="35"/>
      <c r="P8931" s="35"/>
      <c r="Q8931" s="35"/>
      <c r="R8931" s="51"/>
      <c r="T8931" s="35"/>
      <c r="U8931" s="35"/>
      <c r="V8931" s="51"/>
      <c r="W8931" s="35"/>
    </row>
    <row r="8932" spans="4:23">
      <c r="D8932" s="51"/>
      <c r="E8932" s="35"/>
      <c r="F8932" s="51"/>
      <c r="J8932" s="35"/>
      <c r="M8932" s="51"/>
      <c r="O8932" s="35"/>
      <c r="P8932" s="35"/>
      <c r="Q8932" s="35"/>
      <c r="R8932" s="51"/>
      <c r="T8932" s="35"/>
      <c r="U8932" s="35"/>
      <c r="V8932" s="51"/>
      <c r="W8932" s="35"/>
    </row>
    <row r="8933" spans="4:23">
      <c r="D8933" s="51"/>
      <c r="E8933" s="35"/>
      <c r="F8933" s="51"/>
      <c r="J8933" s="35"/>
      <c r="M8933" s="51"/>
      <c r="O8933" s="35"/>
      <c r="P8933" s="35"/>
      <c r="Q8933" s="35"/>
      <c r="R8933" s="51"/>
      <c r="T8933" s="35"/>
      <c r="U8933" s="35"/>
      <c r="V8933" s="51"/>
      <c r="W8933" s="35"/>
    </row>
    <row r="8934" spans="4:23">
      <c r="D8934" s="51"/>
      <c r="E8934" s="35"/>
      <c r="F8934" s="51"/>
      <c r="J8934" s="35"/>
      <c r="M8934" s="51"/>
      <c r="O8934" s="35"/>
      <c r="P8934" s="35"/>
      <c r="Q8934" s="35"/>
      <c r="R8934" s="51"/>
      <c r="T8934" s="35"/>
      <c r="U8934" s="35"/>
      <c r="V8934" s="51"/>
      <c r="W8934" s="35"/>
    </row>
    <row r="8935" spans="4:23">
      <c r="D8935" s="51"/>
      <c r="E8935" s="35"/>
      <c r="F8935" s="51"/>
      <c r="J8935" s="35"/>
      <c r="M8935" s="51"/>
      <c r="O8935" s="35"/>
      <c r="P8935" s="35"/>
      <c r="Q8935" s="35"/>
      <c r="R8935" s="51"/>
      <c r="T8935" s="35"/>
      <c r="U8935" s="35"/>
      <c r="V8935" s="51"/>
      <c r="W8935" s="35"/>
    </row>
    <row r="8936" spans="4:23">
      <c r="D8936" s="51"/>
      <c r="E8936" s="35"/>
      <c r="F8936" s="51"/>
      <c r="J8936" s="35"/>
      <c r="M8936" s="51"/>
      <c r="O8936" s="35"/>
      <c r="P8936" s="35"/>
      <c r="Q8936" s="35"/>
      <c r="R8936" s="51"/>
      <c r="T8936" s="35"/>
      <c r="U8936" s="35"/>
      <c r="V8936" s="51"/>
      <c r="W8936" s="35"/>
    </row>
    <row r="8937" spans="4:23">
      <c r="D8937" s="51"/>
      <c r="E8937" s="35"/>
      <c r="F8937" s="51"/>
      <c r="J8937" s="35"/>
      <c r="M8937" s="51"/>
      <c r="O8937" s="35"/>
      <c r="P8937" s="35"/>
      <c r="Q8937" s="35"/>
      <c r="R8937" s="51"/>
      <c r="T8937" s="35"/>
      <c r="U8937" s="35"/>
      <c r="V8937" s="51"/>
      <c r="W8937" s="35"/>
    </row>
    <row r="8938" spans="4:23">
      <c r="D8938" s="51"/>
      <c r="E8938" s="35"/>
      <c r="F8938" s="51"/>
      <c r="J8938" s="35"/>
      <c r="M8938" s="51"/>
      <c r="O8938" s="35"/>
      <c r="P8938" s="35"/>
      <c r="Q8938" s="35"/>
      <c r="R8938" s="51"/>
      <c r="T8938" s="35"/>
      <c r="U8938" s="35"/>
      <c r="V8938" s="51"/>
      <c r="W8938" s="35"/>
    </row>
    <row r="8939" spans="4:23">
      <c r="D8939" s="51"/>
      <c r="E8939" s="35"/>
      <c r="F8939" s="51"/>
      <c r="J8939" s="35"/>
      <c r="M8939" s="51"/>
      <c r="O8939" s="35"/>
      <c r="P8939" s="35"/>
      <c r="Q8939" s="35"/>
      <c r="R8939" s="51"/>
      <c r="T8939" s="35"/>
      <c r="U8939" s="35"/>
      <c r="V8939" s="51"/>
      <c r="W8939" s="35"/>
    </row>
    <row r="8940" spans="4:23">
      <c r="D8940" s="51"/>
      <c r="E8940" s="35"/>
      <c r="F8940" s="51"/>
      <c r="J8940" s="35"/>
      <c r="M8940" s="51"/>
      <c r="O8940" s="35"/>
      <c r="P8940" s="35"/>
      <c r="Q8940" s="35"/>
      <c r="R8940" s="51"/>
      <c r="T8940" s="35"/>
      <c r="U8940" s="35"/>
      <c r="V8940" s="51"/>
      <c r="W8940" s="35"/>
    </row>
    <row r="8941" spans="4:23">
      <c r="D8941" s="51"/>
      <c r="E8941" s="35"/>
      <c r="F8941" s="51"/>
      <c r="J8941" s="35"/>
      <c r="M8941" s="51"/>
      <c r="O8941" s="35"/>
      <c r="P8941" s="35"/>
      <c r="Q8941" s="35"/>
      <c r="R8941" s="51"/>
      <c r="T8941" s="35"/>
      <c r="U8941" s="35"/>
      <c r="V8941" s="51"/>
      <c r="W8941" s="35"/>
    </row>
    <row r="8942" spans="4:23">
      <c r="D8942" s="51"/>
      <c r="E8942" s="35"/>
      <c r="F8942" s="51"/>
      <c r="J8942" s="35"/>
      <c r="M8942" s="51"/>
      <c r="O8942" s="35"/>
      <c r="P8942" s="35"/>
      <c r="Q8942" s="35"/>
      <c r="R8942" s="51"/>
      <c r="T8942" s="35"/>
      <c r="U8942" s="35"/>
      <c r="V8942" s="51"/>
      <c r="W8942" s="35"/>
    </row>
    <row r="8943" spans="4:23">
      <c r="D8943" s="51"/>
      <c r="E8943" s="35"/>
      <c r="F8943" s="51"/>
      <c r="J8943" s="35"/>
      <c r="M8943" s="51"/>
      <c r="O8943" s="35"/>
      <c r="P8943" s="35"/>
      <c r="Q8943" s="35"/>
      <c r="R8943" s="51"/>
      <c r="T8943" s="35"/>
      <c r="U8943" s="35"/>
      <c r="V8943" s="51"/>
      <c r="W8943" s="35"/>
    </row>
    <row r="8944" spans="4:23">
      <c r="D8944" s="51"/>
      <c r="E8944" s="35"/>
      <c r="F8944" s="51"/>
      <c r="J8944" s="35"/>
      <c r="M8944" s="51"/>
      <c r="O8944" s="35"/>
      <c r="P8944" s="35"/>
      <c r="Q8944" s="35"/>
      <c r="R8944" s="51"/>
      <c r="T8944" s="35"/>
      <c r="U8944" s="35"/>
      <c r="V8944" s="51"/>
      <c r="W8944" s="35"/>
    </row>
    <row r="8945" spans="4:23">
      <c r="D8945" s="51"/>
      <c r="E8945" s="35"/>
      <c r="F8945" s="51"/>
      <c r="J8945" s="35"/>
      <c r="M8945" s="51"/>
      <c r="O8945" s="35"/>
      <c r="P8945" s="35"/>
      <c r="Q8945" s="35"/>
      <c r="R8945" s="51"/>
      <c r="T8945" s="35"/>
      <c r="U8945" s="35"/>
      <c r="V8945" s="51"/>
      <c r="W8945" s="35"/>
    </row>
    <row r="8946" spans="4:23">
      <c r="D8946" s="51"/>
      <c r="E8946" s="35"/>
      <c r="F8946" s="51"/>
      <c r="J8946" s="35"/>
      <c r="M8946" s="51"/>
      <c r="O8946" s="35"/>
      <c r="P8946" s="35"/>
      <c r="Q8946" s="35"/>
      <c r="R8946" s="51"/>
      <c r="T8946" s="35"/>
      <c r="U8946" s="35"/>
      <c r="V8946" s="51"/>
      <c r="W8946" s="35"/>
    </row>
    <row r="8947" spans="4:23">
      <c r="D8947" s="51"/>
      <c r="E8947" s="35"/>
      <c r="F8947" s="51"/>
      <c r="J8947" s="35"/>
      <c r="M8947" s="51"/>
      <c r="O8947" s="35"/>
      <c r="P8947" s="35"/>
      <c r="Q8947" s="35"/>
      <c r="R8947" s="51"/>
      <c r="T8947" s="35"/>
      <c r="U8947" s="35"/>
      <c r="V8947" s="51"/>
      <c r="W8947" s="35"/>
    </row>
    <row r="8948" spans="4:23">
      <c r="D8948" s="51"/>
      <c r="E8948" s="35"/>
      <c r="F8948" s="51"/>
      <c r="J8948" s="35"/>
      <c r="M8948" s="51"/>
      <c r="O8948" s="35"/>
      <c r="P8948" s="35"/>
      <c r="Q8948" s="35"/>
      <c r="R8948" s="51"/>
      <c r="T8948" s="35"/>
      <c r="U8948" s="35"/>
      <c r="V8948" s="51"/>
      <c r="W8948" s="35"/>
    </row>
    <row r="8949" spans="4:23">
      <c r="D8949" s="51"/>
      <c r="E8949" s="35"/>
      <c r="F8949" s="51"/>
      <c r="J8949" s="35"/>
      <c r="M8949" s="51"/>
      <c r="O8949" s="35"/>
      <c r="P8949" s="35"/>
      <c r="Q8949" s="35"/>
      <c r="R8949" s="51"/>
      <c r="T8949" s="35"/>
      <c r="U8949" s="35"/>
      <c r="V8949" s="51"/>
      <c r="W8949" s="35"/>
    </row>
    <row r="8950" spans="4:23">
      <c r="D8950" s="51"/>
      <c r="E8950" s="35"/>
      <c r="F8950" s="51"/>
      <c r="J8950" s="35"/>
      <c r="M8950" s="51"/>
      <c r="O8950" s="35"/>
      <c r="P8950" s="35"/>
      <c r="Q8950" s="35"/>
      <c r="R8950" s="51"/>
      <c r="T8950" s="35"/>
      <c r="U8950" s="35"/>
      <c r="V8950" s="51"/>
      <c r="W8950" s="35"/>
    </row>
    <row r="8951" spans="4:23">
      <c r="D8951" s="51"/>
      <c r="E8951" s="35"/>
      <c r="F8951" s="51"/>
      <c r="J8951" s="35"/>
      <c r="M8951" s="51"/>
      <c r="O8951" s="35"/>
      <c r="P8951" s="35"/>
      <c r="Q8951" s="35"/>
      <c r="R8951" s="51"/>
      <c r="T8951" s="35"/>
      <c r="U8951" s="35"/>
      <c r="V8951" s="51"/>
      <c r="W8951" s="35"/>
    </row>
    <row r="8952" spans="4:23">
      <c r="D8952" s="51"/>
      <c r="E8952" s="35"/>
      <c r="F8952" s="51"/>
      <c r="J8952" s="35"/>
      <c r="M8952" s="51"/>
      <c r="O8952" s="35"/>
      <c r="P8952" s="35"/>
      <c r="Q8952" s="35"/>
      <c r="R8952" s="51"/>
      <c r="T8952" s="35"/>
      <c r="U8952" s="35"/>
      <c r="V8952" s="51"/>
      <c r="W8952" s="35"/>
    </row>
    <row r="8953" spans="4:23">
      <c r="D8953" s="51"/>
      <c r="E8953" s="35"/>
      <c r="F8953" s="51"/>
      <c r="J8953" s="35"/>
      <c r="M8953" s="51"/>
      <c r="O8953" s="35"/>
      <c r="P8953" s="35"/>
      <c r="Q8953" s="35"/>
      <c r="R8953" s="51"/>
      <c r="T8953" s="35"/>
      <c r="U8953" s="35"/>
      <c r="V8953" s="51"/>
      <c r="W8953" s="35"/>
    </row>
    <row r="8954" spans="4:23">
      <c r="D8954" s="51"/>
      <c r="E8954" s="35"/>
      <c r="F8954" s="51"/>
      <c r="J8954" s="35"/>
      <c r="M8954" s="51"/>
      <c r="O8954" s="35"/>
      <c r="P8954" s="35"/>
      <c r="Q8954" s="35"/>
      <c r="R8954" s="51"/>
      <c r="T8954" s="35"/>
      <c r="U8954" s="35"/>
      <c r="V8954" s="51"/>
      <c r="W8954" s="35"/>
    </row>
    <row r="8955" spans="4:23">
      <c r="D8955" s="51"/>
      <c r="E8955" s="35"/>
      <c r="F8955" s="51"/>
      <c r="J8955" s="35"/>
      <c r="M8955" s="51"/>
      <c r="O8955" s="35"/>
      <c r="P8955" s="35"/>
      <c r="Q8955" s="35"/>
      <c r="R8955" s="51"/>
      <c r="T8955" s="35"/>
      <c r="U8955" s="35"/>
      <c r="V8955" s="51"/>
      <c r="W8955" s="35"/>
    </row>
    <row r="8956" spans="4:23">
      <c r="D8956" s="51"/>
      <c r="E8956" s="35"/>
      <c r="F8956" s="51"/>
      <c r="J8956" s="35"/>
      <c r="M8956" s="51"/>
      <c r="O8956" s="35"/>
      <c r="P8956" s="35"/>
      <c r="Q8956" s="35"/>
      <c r="R8956" s="51"/>
      <c r="T8956" s="35"/>
      <c r="U8956" s="35"/>
      <c r="V8956" s="51"/>
      <c r="W8956" s="35"/>
    </row>
    <row r="8957" spans="4:23">
      <c r="D8957" s="51"/>
      <c r="E8957" s="35"/>
      <c r="F8957" s="51"/>
      <c r="J8957" s="35"/>
      <c r="M8957" s="51"/>
      <c r="O8957" s="35"/>
      <c r="P8957" s="35"/>
      <c r="Q8957" s="35"/>
      <c r="R8957" s="51"/>
      <c r="T8957" s="35"/>
      <c r="U8957" s="35"/>
      <c r="V8957" s="51"/>
      <c r="W8957" s="35"/>
    </row>
    <row r="8958" spans="4:23">
      <c r="D8958" s="51"/>
      <c r="E8958" s="35"/>
      <c r="F8958" s="51"/>
      <c r="J8958" s="35"/>
      <c r="M8958" s="51"/>
      <c r="O8958" s="35"/>
      <c r="P8958" s="35"/>
      <c r="Q8958" s="35"/>
      <c r="R8958" s="51"/>
      <c r="T8958" s="35"/>
      <c r="U8958" s="35"/>
      <c r="V8958" s="51"/>
      <c r="W8958" s="35"/>
    </row>
    <row r="8959" spans="4:23">
      <c r="D8959" s="51"/>
      <c r="E8959" s="35"/>
      <c r="F8959" s="51"/>
      <c r="J8959" s="35"/>
      <c r="M8959" s="51"/>
      <c r="O8959" s="35"/>
      <c r="P8959" s="35"/>
      <c r="Q8959" s="35"/>
      <c r="R8959" s="51"/>
      <c r="T8959" s="35"/>
      <c r="U8959" s="35"/>
      <c r="V8959" s="51"/>
      <c r="W8959" s="35"/>
    </row>
    <row r="8960" spans="4:23">
      <c r="D8960" s="51"/>
      <c r="E8960" s="35"/>
      <c r="F8960" s="51"/>
      <c r="J8960" s="35"/>
      <c r="M8960" s="51"/>
      <c r="O8960" s="35"/>
      <c r="P8960" s="35"/>
      <c r="Q8960" s="35"/>
      <c r="R8960" s="51"/>
      <c r="T8960" s="35"/>
      <c r="U8960" s="35"/>
      <c r="V8960" s="51"/>
      <c r="W8960" s="35"/>
    </row>
    <row r="8961" spans="4:23">
      <c r="D8961" s="51"/>
      <c r="E8961" s="35"/>
      <c r="F8961" s="51"/>
      <c r="J8961" s="35"/>
      <c r="M8961" s="51"/>
      <c r="O8961" s="35"/>
      <c r="P8961" s="35"/>
      <c r="Q8961" s="35"/>
      <c r="R8961" s="51"/>
      <c r="T8961" s="35"/>
      <c r="U8961" s="35"/>
      <c r="V8961" s="51"/>
      <c r="W8961" s="35"/>
    </row>
    <row r="8962" spans="4:23">
      <c r="D8962" s="51"/>
      <c r="E8962" s="35"/>
      <c r="F8962" s="51"/>
      <c r="J8962" s="35"/>
      <c r="M8962" s="51"/>
      <c r="O8962" s="35"/>
      <c r="P8962" s="35"/>
      <c r="Q8962" s="35"/>
      <c r="R8962" s="51"/>
      <c r="T8962" s="35"/>
      <c r="U8962" s="35"/>
      <c r="V8962" s="51"/>
      <c r="W8962" s="35"/>
    </row>
    <row r="8963" spans="4:23">
      <c r="D8963" s="51"/>
      <c r="E8963" s="35"/>
      <c r="F8963" s="51"/>
      <c r="J8963" s="35"/>
      <c r="M8963" s="51"/>
      <c r="O8963" s="35"/>
      <c r="P8963" s="35"/>
      <c r="Q8963" s="35"/>
      <c r="R8963" s="51"/>
      <c r="T8963" s="35"/>
      <c r="U8963" s="35"/>
      <c r="V8963" s="51"/>
      <c r="W8963" s="35"/>
    </row>
    <row r="8964" spans="4:23">
      <c r="D8964" s="51"/>
      <c r="E8964" s="35"/>
      <c r="F8964" s="51"/>
      <c r="J8964" s="35"/>
      <c r="M8964" s="51"/>
      <c r="O8964" s="35"/>
      <c r="P8964" s="35"/>
      <c r="Q8964" s="35"/>
      <c r="R8964" s="51"/>
      <c r="T8964" s="35"/>
      <c r="U8964" s="35"/>
      <c r="V8964" s="51"/>
      <c r="W8964" s="35"/>
    </row>
    <row r="8965" spans="4:23">
      <c r="D8965" s="51"/>
      <c r="E8965" s="35"/>
      <c r="F8965" s="51"/>
      <c r="J8965" s="35"/>
      <c r="M8965" s="51"/>
      <c r="O8965" s="35"/>
      <c r="P8965" s="35"/>
      <c r="Q8965" s="35"/>
      <c r="R8965" s="51"/>
      <c r="T8965" s="35"/>
      <c r="U8965" s="35"/>
      <c r="V8965" s="51"/>
      <c r="W8965" s="35"/>
    </row>
    <row r="8966" spans="4:23">
      <c r="D8966" s="51"/>
      <c r="E8966" s="35"/>
      <c r="F8966" s="51"/>
      <c r="J8966" s="35"/>
      <c r="M8966" s="51"/>
      <c r="O8966" s="35"/>
      <c r="P8966" s="35"/>
      <c r="Q8966" s="35"/>
      <c r="R8966" s="51"/>
      <c r="T8966" s="35"/>
      <c r="U8966" s="35"/>
      <c r="V8966" s="51"/>
      <c r="W8966" s="35"/>
    </row>
    <row r="8967" spans="4:23">
      <c r="D8967" s="51"/>
      <c r="E8967" s="35"/>
      <c r="F8967" s="51"/>
      <c r="J8967" s="35"/>
      <c r="M8967" s="51"/>
      <c r="O8967" s="35"/>
      <c r="P8967" s="35"/>
      <c r="Q8967" s="35"/>
      <c r="R8967" s="51"/>
      <c r="T8967" s="35"/>
      <c r="U8967" s="35"/>
      <c r="V8967" s="51"/>
      <c r="W8967" s="35"/>
    </row>
    <row r="8968" spans="4:23">
      <c r="D8968" s="51"/>
      <c r="E8968" s="35"/>
      <c r="F8968" s="51"/>
      <c r="J8968" s="35"/>
      <c r="M8968" s="51"/>
      <c r="O8968" s="35"/>
      <c r="P8968" s="35"/>
      <c r="Q8968" s="35"/>
      <c r="R8968" s="51"/>
      <c r="T8968" s="35"/>
      <c r="U8968" s="35"/>
      <c r="V8968" s="51"/>
      <c r="W8968" s="35"/>
    </row>
    <row r="8969" spans="4:23">
      <c r="D8969" s="51"/>
      <c r="E8969" s="35"/>
      <c r="F8969" s="51"/>
      <c r="J8969" s="35"/>
      <c r="M8969" s="51"/>
      <c r="O8969" s="35"/>
      <c r="P8969" s="35"/>
      <c r="Q8969" s="35"/>
      <c r="R8969" s="51"/>
      <c r="T8969" s="35"/>
      <c r="U8969" s="35"/>
      <c r="V8969" s="51"/>
      <c r="W8969" s="35"/>
    </row>
    <row r="8970" spans="4:23">
      <c r="D8970" s="51"/>
      <c r="E8970" s="35"/>
      <c r="F8970" s="51"/>
      <c r="J8970" s="35"/>
      <c r="M8970" s="51"/>
      <c r="O8970" s="35"/>
      <c r="P8970" s="35"/>
      <c r="Q8970" s="35"/>
      <c r="R8970" s="51"/>
      <c r="T8970" s="35"/>
      <c r="U8970" s="35"/>
      <c r="V8970" s="51"/>
      <c r="W8970" s="35"/>
    </row>
    <row r="8971" spans="4:23">
      <c r="D8971" s="51"/>
      <c r="E8971" s="35"/>
      <c r="F8971" s="51"/>
      <c r="J8971" s="35"/>
      <c r="M8971" s="51"/>
      <c r="O8971" s="35"/>
      <c r="P8971" s="35"/>
      <c r="Q8971" s="35"/>
      <c r="R8971" s="51"/>
      <c r="T8971" s="35"/>
      <c r="U8971" s="35"/>
      <c r="V8971" s="51"/>
      <c r="W8971" s="35"/>
    </row>
    <row r="8972" spans="4:23">
      <c r="D8972" s="51"/>
      <c r="E8972" s="35"/>
      <c r="F8972" s="51"/>
      <c r="J8972" s="35"/>
      <c r="M8972" s="51"/>
      <c r="O8972" s="35"/>
      <c r="P8972" s="35"/>
      <c r="Q8972" s="35"/>
      <c r="R8972" s="51"/>
      <c r="T8972" s="35"/>
      <c r="U8972" s="35"/>
      <c r="V8972" s="51"/>
      <c r="W8972" s="35"/>
    </row>
    <row r="8973" spans="4:23">
      <c r="D8973" s="51"/>
      <c r="E8973" s="35"/>
      <c r="F8973" s="51"/>
      <c r="J8973" s="35"/>
      <c r="M8973" s="51"/>
      <c r="O8973" s="35"/>
      <c r="P8973" s="35"/>
      <c r="Q8973" s="35"/>
      <c r="R8973" s="51"/>
      <c r="T8973" s="35"/>
      <c r="U8973" s="35"/>
      <c r="V8973" s="51"/>
      <c r="W8973" s="35"/>
    </row>
    <row r="8974" spans="4:23">
      <c r="D8974" s="51"/>
      <c r="E8974" s="35"/>
      <c r="F8974" s="51"/>
      <c r="J8974" s="35"/>
      <c r="M8974" s="51"/>
      <c r="O8974" s="35"/>
      <c r="P8974" s="35"/>
      <c r="Q8974" s="35"/>
      <c r="R8974" s="51"/>
      <c r="T8974" s="35"/>
      <c r="U8974" s="35"/>
      <c r="V8974" s="51"/>
      <c r="W8974" s="35"/>
    </row>
    <row r="8975" spans="4:23">
      <c r="D8975" s="51"/>
      <c r="E8975" s="35"/>
      <c r="F8975" s="51"/>
      <c r="J8975" s="35"/>
      <c r="M8975" s="51"/>
      <c r="O8975" s="35"/>
      <c r="P8975" s="35"/>
      <c r="Q8975" s="35"/>
      <c r="R8975" s="51"/>
      <c r="T8975" s="35"/>
      <c r="U8975" s="35"/>
      <c r="V8975" s="51"/>
      <c r="W8975" s="35"/>
    </row>
    <row r="8976" spans="4:23">
      <c r="D8976" s="51"/>
      <c r="E8976" s="35"/>
      <c r="F8976" s="51"/>
      <c r="J8976" s="35"/>
      <c r="M8976" s="51"/>
      <c r="O8976" s="35"/>
      <c r="P8976" s="35"/>
      <c r="Q8976" s="35"/>
      <c r="R8976" s="51"/>
      <c r="T8976" s="35"/>
      <c r="U8976" s="35"/>
      <c r="V8976" s="51"/>
      <c r="W8976" s="35"/>
    </row>
    <row r="8977" spans="4:23">
      <c r="D8977" s="51"/>
      <c r="E8977" s="35"/>
      <c r="F8977" s="51"/>
      <c r="J8977" s="35"/>
      <c r="M8977" s="51"/>
      <c r="O8977" s="35"/>
      <c r="P8977" s="35"/>
      <c r="Q8977" s="35"/>
      <c r="R8977" s="51"/>
      <c r="T8977" s="35"/>
      <c r="U8977" s="35"/>
      <c r="V8977" s="51"/>
      <c r="W8977" s="35"/>
    </row>
    <row r="8978" spans="4:23">
      <c r="D8978" s="51"/>
      <c r="E8978" s="35"/>
      <c r="F8978" s="51"/>
      <c r="J8978" s="35"/>
      <c r="M8978" s="51"/>
      <c r="O8978" s="35"/>
      <c r="P8978" s="35"/>
      <c r="Q8978" s="35"/>
      <c r="R8978" s="51"/>
      <c r="T8978" s="35"/>
      <c r="U8978" s="35"/>
      <c r="V8978" s="51"/>
      <c r="W8978" s="35"/>
    </row>
    <row r="8979" spans="4:23">
      <c r="D8979" s="51"/>
      <c r="E8979" s="35"/>
      <c r="F8979" s="51"/>
      <c r="J8979" s="35"/>
      <c r="M8979" s="51"/>
      <c r="O8979" s="35"/>
      <c r="P8979" s="35"/>
      <c r="Q8979" s="35"/>
      <c r="R8979" s="51"/>
      <c r="T8979" s="35"/>
      <c r="U8979" s="35"/>
      <c r="V8979" s="51"/>
      <c r="W8979" s="35"/>
    </row>
    <row r="8980" spans="4:23">
      <c r="D8980" s="51"/>
      <c r="E8980" s="35"/>
      <c r="F8980" s="51"/>
      <c r="J8980" s="35"/>
      <c r="M8980" s="51"/>
      <c r="O8980" s="35"/>
      <c r="P8980" s="35"/>
      <c r="Q8980" s="35"/>
      <c r="R8980" s="51"/>
      <c r="T8980" s="35"/>
      <c r="U8980" s="35"/>
      <c r="V8980" s="51"/>
      <c r="W8980" s="35"/>
    </row>
    <row r="8981" spans="4:23">
      <c r="D8981" s="51"/>
      <c r="E8981" s="35"/>
      <c r="F8981" s="51"/>
      <c r="J8981" s="35"/>
      <c r="M8981" s="51"/>
      <c r="O8981" s="35"/>
      <c r="P8981" s="35"/>
      <c r="Q8981" s="35"/>
      <c r="R8981" s="51"/>
      <c r="T8981" s="35"/>
      <c r="U8981" s="35"/>
      <c r="V8981" s="51"/>
      <c r="W8981" s="35"/>
    </row>
    <row r="8982" spans="4:23">
      <c r="D8982" s="51"/>
      <c r="E8982" s="35"/>
      <c r="F8982" s="51"/>
      <c r="J8982" s="35"/>
      <c r="M8982" s="51"/>
      <c r="O8982" s="35"/>
      <c r="P8982" s="35"/>
      <c r="Q8982" s="35"/>
      <c r="R8982" s="51"/>
      <c r="T8982" s="35"/>
      <c r="U8982" s="35"/>
      <c r="V8982" s="51"/>
      <c r="W8982" s="35"/>
    </row>
    <row r="8983" spans="4:23">
      <c r="D8983" s="51"/>
      <c r="E8983" s="35"/>
      <c r="F8983" s="51"/>
      <c r="J8983" s="35"/>
      <c r="M8983" s="51"/>
      <c r="O8983" s="35"/>
      <c r="P8983" s="35"/>
      <c r="Q8983" s="35"/>
      <c r="R8983" s="51"/>
      <c r="T8983" s="35"/>
      <c r="U8983" s="35"/>
      <c r="V8983" s="51"/>
      <c r="W8983" s="35"/>
    </row>
    <row r="8984" spans="4:23">
      <c r="D8984" s="51"/>
      <c r="E8984" s="35"/>
      <c r="F8984" s="51"/>
      <c r="J8984" s="35"/>
      <c r="M8984" s="51"/>
      <c r="O8984" s="35"/>
      <c r="P8984" s="35"/>
      <c r="Q8984" s="35"/>
      <c r="R8984" s="51"/>
      <c r="T8984" s="35"/>
      <c r="U8984" s="35"/>
      <c r="V8984" s="51"/>
      <c r="W8984" s="35"/>
    </row>
    <row r="8985" spans="4:23">
      <c r="D8985" s="51"/>
      <c r="E8985" s="35"/>
      <c r="F8985" s="51"/>
      <c r="J8985" s="35"/>
      <c r="M8985" s="51"/>
      <c r="O8985" s="35"/>
      <c r="P8985" s="35"/>
      <c r="Q8985" s="35"/>
      <c r="R8985" s="51"/>
      <c r="T8985" s="35"/>
      <c r="U8985" s="35"/>
      <c r="V8985" s="51"/>
      <c r="W8985" s="35"/>
    </row>
    <row r="8986" spans="4:23">
      <c r="D8986" s="51"/>
      <c r="E8986" s="35"/>
      <c r="F8986" s="51"/>
      <c r="J8986" s="35"/>
      <c r="M8986" s="51"/>
      <c r="O8986" s="35"/>
      <c r="P8986" s="35"/>
      <c r="Q8986" s="35"/>
      <c r="R8986" s="51"/>
      <c r="T8986" s="35"/>
      <c r="U8986" s="35"/>
      <c r="V8986" s="51"/>
      <c r="W8986" s="35"/>
    </row>
    <row r="8987" spans="4:23">
      <c r="D8987" s="51"/>
      <c r="E8987" s="35"/>
      <c r="F8987" s="51"/>
      <c r="J8987" s="35"/>
      <c r="M8987" s="51"/>
      <c r="O8987" s="35"/>
      <c r="P8987" s="35"/>
      <c r="Q8987" s="35"/>
      <c r="R8987" s="51"/>
      <c r="T8987" s="35"/>
      <c r="U8987" s="35"/>
      <c r="V8987" s="51"/>
      <c r="W8987" s="35"/>
    </row>
    <row r="8988" spans="4:23">
      <c r="D8988" s="51"/>
      <c r="E8988" s="35"/>
      <c r="F8988" s="51"/>
      <c r="J8988" s="35"/>
      <c r="M8988" s="51"/>
      <c r="O8988" s="35"/>
      <c r="P8988" s="35"/>
      <c r="Q8988" s="35"/>
      <c r="R8988" s="51"/>
      <c r="T8988" s="35"/>
      <c r="U8988" s="35"/>
      <c r="V8988" s="51"/>
      <c r="W8988" s="35"/>
    </row>
    <row r="8989" spans="4:23">
      <c r="D8989" s="51"/>
      <c r="E8989" s="35"/>
      <c r="F8989" s="51"/>
      <c r="J8989" s="35"/>
      <c r="M8989" s="51"/>
      <c r="O8989" s="35"/>
      <c r="P8989" s="35"/>
      <c r="Q8989" s="35"/>
      <c r="R8989" s="51"/>
      <c r="T8989" s="35"/>
      <c r="U8989" s="35"/>
      <c r="V8989" s="51"/>
      <c r="W8989" s="35"/>
    </row>
    <row r="8990" spans="4:23">
      <c r="D8990" s="51"/>
      <c r="E8990" s="35"/>
      <c r="F8990" s="51"/>
      <c r="J8990" s="35"/>
      <c r="M8990" s="51"/>
      <c r="O8990" s="35"/>
      <c r="P8990" s="35"/>
      <c r="Q8990" s="35"/>
      <c r="R8990" s="51"/>
      <c r="T8990" s="35"/>
      <c r="U8990" s="35"/>
      <c r="V8990" s="51"/>
      <c r="W8990" s="35"/>
    </row>
    <row r="8991" spans="4:23">
      <c r="D8991" s="51"/>
      <c r="E8991" s="35"/>
      <c r="F8991" s="51"/>
      <c r="J8991" s="35"/>
      <c r="M8991" s="51"/>
      <c r="O8991" s="35"/>
      <c r="P8991" s="35"/>
      <c r="Q8991" s="35"/>
      <c r="R8991" s="51"/>
      <c r="T8991" s="35"/>
      <c r="U8991" s="35"/>
      <c r="V8991" s="51"/>
      <c r="W8991" s="35"/>
    </row>
    <row r="8992" spans="4:23">
      <c r="D8992" s="51"/>
      <c r="E8992" s="35"/>
      <c r="F8992" s="51"/>
      <c r="J8992" s="35"/>
      <c r="M8992" s="51"/>
      <c r="O8992" s="35"/>
      <c r="P8992" s="35"/>
      <c r="Q8992" s="35"/>
      <c r="R8992" s="51"/>
      <c r="T8992" s="35"/>
      <c r="U8992" s="35"/>
      <c r="V8992" s="51"/>
      <c r="W8992" s="35"/>
    </row>
    <row r="8993" spans="4:23">
      <c r="D8993" s="51"/>
      <c r="E8993" s="35"/>
      <c r="F8993" s="51"/>
      <c r="J8993" s="35"/>
      <c r="M8993" s="51"/>
      <c r="O8993" s="35"/>
      <c r="P8993" s="35"/>
      <c r="Q8993" s="35"/>
      <c r="R8993" s="51"/>
      <c r="T8993" s="35"/>
      <c r="U8993" s="35"/>
      <c r="V8993" s="51"/>
      <c r="W8993" s="35"/>
    </row>
    <row r="8994" spans="4:23">
      <c r="D8994" s="51"/>
      <c r="E8994" s="35"/>
      <c r="F8994" s="51"/>
      <c r="J8994" s="35"/>
      <c r="M8994" s="51"/>
      <c r="O8994" s="35"/>
      <c r="P8994" s="35"/>
      <c r="Q8994" s="35"/>
      <c r="R8994" s="51"/>
      <c r="T8994" s="35"/>
      <c r="U8994" s="35"/>
      <c r="V8994" s="51"/>
      <c r="W8994" s="35"/>
    </row>
    <row r="8995" spans="4:23">
      <c r="D8995" s="51"/>
      <c r="E8995" s="35"/>
      <c r="F8995" s="51"/>
      <c r="J8995" s="35"/>
      <c r="M8995" s="51"/>
      <c r="O8995" s="35"/>
      <c r="P8995" s="35"/>
      <c r="Q8995" s="35"/>
      <c r="R8995" s="51"/>
      <c r="T8995" s="35"/>
      <c r="U8995" s="35"/>
      <c r="V8995" s="51"/>
      <c r="W8995" s="35"/>
    </row>
    <row r="8996" spans="4:23">
      <c r="D8996" s="51"/>
      <c r="E8996" s="35"/>
      <c r="F8996" s="51"/>
      <c r="J8996" s="35"/>
      <c r="M8996" s="51"/>
      <c r="O8996" s="35"/>
      <c r="P8996" s="35"/>
      <c r="Q8996" s="35"/>
      <c r="R8996" s="51"/>
      <c r="T8996" s="35"/>
      <c r="U8996" s="35"/>
      <c r="V8996" s="51"/>
      <c r="W8996" s="35"/>
    </row>
    <row r="8997" spans="4:23">
      <c r="D8997" s="51"/>
      <c r="E8997" s="35"/>
      <c r="F8997" s="51"/>
      <c r="J8997" s="35"/>
      <c r="M8997" s="51"/>
      <c r="O8997" s="35"/>
      <c r="P8997" s="35"/>
      <c r="Q8997" s="35"/>
      <c r="R8997" s="51"/>
      <c r="T8997" s="35"/>
      <c r="U8997" s="35"/>
      <c r="V8997" s="51"/>
      <c r="W8997" s="35"/>
    </row>
    <row r="8998" spans="4:23">
      <c r="D8998" s="51"/>
      <c r="E8998" s="35"/>
      <c r="F8998" s="51"/>
      <c r="J8998" s="35"/>
      <c r="M8998" s="51"/>
      <c r="O8998" s="35"/>
      <c r="P8998" s="35"/>
      <c r="Q8998" s="35"/>
      <c r="R8998" s="51"/>
      <c r="T8998" s="35"/>
      <c r="U8998" s="35"/>
      <c r="V8998" s="51"/>
      <c r="W8998" s="35"/>
    </row>
    <row r="8999" spans="4:23">
      <c r="D8999" s="51"/>
      <c r="E8999" s="35"/>
      <c r="F8999" s="51"/>
      <c r="J8999" s="35"/>
      <c r="M8999" s="51"/>
      <c r="O8999" s="35"/>
      <c r="P8999" s="35"/>
      <c r="Q8999" s="35"/>
      <c r="R8999" s="51"/>
      <c r="T8999" s="35"/>
      <c r="U8999" s="35"/>
      <c r="V8999" s="51"/>
      <c r="W8999" s="35"/>
    </row>
    <row r="9000" spans="4:23">
      <c r="D9000" s="51"/>
      <c r="E9000" s="35"/>
      <c r="F9000" s="51"/>
      <c r="J9000" s="35"/>
      <c r="M9000" s="51"/>
      <c r="O9000" s="35"/>
      <c r="P9000" s="35"/>
      <c r="Q9000" s="35"/>
      <c r="R9000" s="51"/>
      <c r="T9000" s="35"/>
      <c r="U9000" s="35"/>
      <c r="V9000" s="51"/>
      <c r="W9000" s="35"/>
    </row>
    <row r="9001" spans="4:23">
      <c r="D9001" s="51"/>
      <c r="E9001" s="35"/>
      <c r="F9001" s="51"/>
      <c r="J9001" s="35"/>
      <c r="M9001" s="51"/>
      <c r="O9001" s="35"/>
      <c r="P9001" s="35"/>
      <c r="Q9001" s="35"/>
      <c r="R9001" s="51"/>
      <c r="T9001" s="35"/>
      <c r="U9001" s="35"/>
      <c r="V9001" s="51"/>
      <c r="W9001" s="35"/>
    </row>
    <row r="9002" spans="4:23">
      <c r="D9002" s="51"/>
      <c r="E9002" s="35"/>
      <c r="F9002" s="51"/>
      <c r="J9002" s="35"/>
      <c r="M9002" s="51"/>
      <c r="O9002" s="35"/>
      <c r="P9002" s="35"/>
      <c r="Q9002" s="35"/>
      <c r="R9002" s="51"/>
      <c r="T9002" s="35"/>
      <c r="U9002" s="35"/>
      <c r="V9002" s="51"/>
      <c r="W9002" s="35"/>
    </row>
    <row r="9003" spans="4:23">
      <c r="D9003" s="51"/>
      <c r="E9003" s="35"/>
      <c r="F9003" s="51"/>
      <c r="J9003" s="35"/>
      <c r="M9003" s="51"/>
      <c r="O9003" s="35"/>
      <c r="P9003" s="35"/>
      <c r="Q9003" s="35"/>
      <c r="R9003" s="51"/>
      <c r="T9003" s="35"/>
      <c r="U9003" s="35"/>
      <c r="V9003" s="51"/>
      <c r="W9003" s="35"/>
    </row>
    <row r="9004" spans="4:23">
      <c r="D9004" s="51"/>
      <c r="E9004" s="35"/>
      <c r="F9004" s="51"/>
      <c r="J9004" s="35"/>
      <c r="M9004" s="51"/>
      <c r="O9004" s="35"/>
      <c r="P9004" s="35"/>
      <c r="Q9004" s="35"/>
      <c r="R9004" s="51"/>
      <c r="T9004" s="35"/>
      <c r="U9004" s="35"/>
      <c r="V9004" s="51"/>
      <c r="W9004" s="35"/>
    </row>
    <row r="9005" spans="4:23">
      <c r="D9005" s="51"/>
      <c r="E9005" s="35"/>
      <c r="F9005" s="51"/>
      <c r="J9005" s="35"/>
      <c r="M9005" s="51"/>
      <c r="O9005" s="35"/>
      <c r="P9005" s="35"/>
      <c r="Q9005" s="35"/>
      <c r="R9005" s="51"/>
      <c r="T9005" s="35"/>
      <c r="U9005" s="35"/>
      <c r="V9005" s="51"/>
      <c r="W9005" s="35"/>
    </row>
    <row r="9006" spans="4:23">
      <c r="D9006" s="51"/>
      <c r="E9006" s="35"/>
      <c r="F9006" s="51"/>
      <c r="J9006" s="35"/>
      <c r="M9006" s="51"/>
      <c r="O9006" s="35"/>
      <c r="P9006" s="35"/>
      <c r="Q9006" s="35"/>
      <c r="R9006" s="51"/>
      <c r="T9006" s="35"/>
      <c r="U9006" s="35"/>
      <c r="V9006" s="51"/>
      <c r="W9006" s="35"/>
    </row>
    <row r="9007" spans="4:23">
      <c r="D9007" s="51"/>
      <c r="E9007" s="35"/>
      <c r="F9007" s="51"/>
      <c r="J9007" s="35"/>
      <c r="M9007" s="51"/>
      <c r="O9007" s="35"/>
      <c r="P9007" s="35"/>
      <c r="Q9007" s="35"/>
      <c r="R9007" s="51"/>
      <c r="T9007" s="35"/>
      <c r="U9007" s="35"/>
      <c r="V9007" s="51"/>
      <c r="W9007" s="35"/>
    </row>
    <row r="9008" spans="4:23">
      <c r="D9008" s="51"/>
      <c r="E9008" s="35"/>
      <c r="F9008" s="51"/>
      <c r="J9008" s="35"/>
      <c r="M9008" s="51"/>
      <c r="O9008" s="35"/>
      <c r="P9008" s="35"/>
      <c r="Q9008" s="35"/>
      <c r="R9008" s="51"/>
      <c r="T9008" s="35"/>
      <c r="U9008" s="35"/>
      <c r="V9008" s="51"/>
      <c r="W9008" s="35"/>
    </row>
    <row r="9009" spans="4:23">
      <c r="D9009" s="51"/>
      <c r="E9009" s="35"/>
      <c r="F9009" s="51"/>
      <c r="J9009" s="35"/>
      <c r="M9009" s="51"/>
      <c r="O9009" s="35"/>
      <c r="P9009" s="35"/>
      <c r="Q9009" s="35"/>
      <c r="R9009" s="51"/>
      <c r="T9009" s="35"/>
      <c r="U9009" s="35"/>
      <c r="V9009" s="51"/>
      <c r="W9009" s="35"/>
    </row>
    <row r="9010" spans="4:23">
      <c r="D9010" s="51"/>
      <c r="E9010" s="35"/>
      <c r="F9010" s="51"/>
      <c r="J9010" s="35"/>
      <c r="M9010" s="51"/>
      <c r="O9010" s="35"/>
      <c r="P9010" s="35"/>
      <c r="Q9010" s="35"/>
      <c r="R9010" s="51"/>
      <c r="T9010" s="35"/>
      <c r="U9010" s="35"/>
      <c r="V9010" s="51"/>
      <c r="W9010" s="35"/>
    </row>
    <row r="9011" spans="4:23">
      <c r="D9011" s="51"/>
      <c r="E9011" s="35"/>
      <c r="F9011" s="51"/>
      <c r="J9011" s="35"/>
      <c r="M9011" s="51"/>
      <c r="O9011" s="35"/>
      <c r="P9011" s="35"/>
      <c r="Q9011" s="35"/>
      <c r="R9011" s="51"/>
      <c r="T9011" s="35"/>
      <c r="U9011" s="35"/>
      <c r="V9011" s="51"/>
      <c r="W9011" s="35"/>
    </row>
    <row r="9012" spans="4:23">
      <c r="D9012" s="51"/>
      <c r="E9012" s="35"/>
      <c r="F9012" s="51"/>
      <c r="J9012" s="35"/>
      <c r="M9012" s="51"/>
      <c r="O9012" s="35"/>
      <c r="P9012" s="35"/>
      <c r="Q9012" s="35"/>
      <c r="R9012" s="51"/>
      <c r="T9012" s="35"/>
      <c r="U9012" s="35"/>
      <c r="V9012" s="51"/>
      <c r="W9012" s="35"/>
    </row>
    <row r="9013" spans="4:23">
      <c r="D9013" s="51"/>
      <c r="E9013" s="35"/>
      <c r="F9013" s="51"/>
      <c r="J9013" s="35"/>
      <c r="M9013" s="51"/>
      <c r="O9013" s="35"/>
      <c r="P9013" s="35"/>
      <c r="Q9013" s="35"/>
      <c r="R9013" s="51"/>
      <c r="T9013" s="35"/>
      <c r="U9013" s="35"/>
      <c r="V9013" s="51"/>
      <c r="W9013" s="35"/>
    </row>
    <row r="9014" spans="4:23">
      <c r="D9014" s="51"/>
      <c r="E9014" s="35"/>
      <c r="F9014" s="51"/>
      <c r="J9014" s="35"/>
      <c r="M9014" s="51"/>
      <c r="O9014" s="35"/>
      <c r="P9014" s="35"/>
      <c r="Q9014" s="35"/>
      <c r="R9014" s="51"/>
      <c r="T9014" s="35"/>
      <c r="U9014" s="35"/>
      <c r="V9014" s="51"/>
      <c r="W9014" s="35"/>
    </row>
    <row r="9015" spans="4:23">
      <c r="D9015" s="51"/>
      <c r="E9015" s="35"/>
      <c r="F9015" s="51"/>
      <c r="J9015" s="35"/>
      <c r="M9015" s="51"/>
      <c r="O9015" s="35"/>
      <c r="P9015" s="35"/>
      <c r="Q9015" s="35"/>
      <c r="R9015" s="51"/>
      <c r="T9015" s="35"/>
      <c r="U9015" s="35"/>
      <c r="V9015" s="51"/>
      <c r="W9015" s="35"/>
    </row>
    <row r="9016" spans="4:23">
      <c r="D9016" s="51"/>
      <c r="E9016" s="35"/>
      <c r="F9016" s="51"/>
      <c r="J9016" s="35"/>
      <c r="M9016" s="51"/>
      <c r="O9016" s="35"/>
      <c r="P9016" s="35"/>
      <c r="Q9016" s="35"/>
      <c r="R9016" s="51"/>
      <c r="T9016" s="35"/>
      <c r="U9016" s="35"/>
      <c r="V9016" s="51"/>
      <c r="W9016" s="35"/>
    </row>
    <row r="9017" spans="4:23">
      <c r="D9017" s="51"/>
      <c r="E9017" s="35"/>
      <c r="F9017" s="51"/>
      <c r="J9017" s="35"/>
      <c r="M9017" s="51"/>
      <c r="O9017" s="35"/>
      <c r="P9017" s="35"/>
      <c r="Q9017" s="35"/>
      <c r="R9017" s="51"/>
      <c r="T9017" s="35"/>
      <c r="U9017" s="35"/>
      <c r="V9017" s="51"/>
      <c r="W9017" s="35"/>
    </row>
    <row r="9018" spans="4:23">
      <c r="D9018" s="51"/>
      <c r="E9018" s="35"/>
      <c r="F9018" s="51"/>
      <c r="J9018" s="35"/>
      <c r="M9018" s="51"/>
      <c r="O9018" s="35"/>
      <c r="P9018" s="35"/>
      <c r="Q9018" s="35"/>
      <c r="R9018" s="51"/>
      <c r="T9018" s="35"/>
      <c r="U9018" s="35"/>
      <c r="V9018" s="51"/>
      <c r="W9018" s="35"/>
    </row>
    <row r="9019" spans="4:23">
      <c r="D9019" s="51"/>
      <c r="E9019" s="35"/>
      <c r="F9019" s="51"/>
      <c r="J9019" s="35"/>
      <c r="M9019" s="51"/>
      <c r="O9019" s="35"/>
      <c r="P9019" s="35"/>
      <c r="Q9019" s="35"/>
      <c r="R9019" s="51"/>
      <c r="T9019" s="35"/>
      <c r="U9019" s="35"/>
      <c r="V9019" s="51"/>
      <c r="W9019" s="35"/>
    </row>
    <row r="9020" spans="4:23">
      <c r="D9020" s="51"/>
      <c r="E9020" s="35"/>
      <c r="F9020" s="51"/>
      <c r="J9020" s="35"/>
      <c r="M9020" s="51"/>
      <c r="O9020" s="35"/>
      <c r="P9020" s="35"/>
      <c r="Q9020" s="35"/>
      <c r="R9020" s="51"/>
      <c r="T9020" s="35"/>
      <c r="U9020" s="35"/>
      <c r="V9020" s="51"/>
      <c r="W9020" s="35"/>
    </row>
    <row r="9021" spans="4:23">
      <c r="D9021" s="51"/>
      <c r="E9021" s="35"/>
      <c r="F9021" s="51"/>
      <c r="J9021" s="35"/>
      <c r="M9021" s="51"/>
      <c r="O9021" s="35"/>
      <c r="P9021" s="35"/>
      <c r="Q9021" s="35"/>
      <c r="R9021" s="51"/>
      <c r="T9021" s="35"/>
      <c r="U9021" s="35"/>
      <c r="V9021" s="51"/>
      <c r="W9021" s="35"/>
    </row>
    <row r="9022" spans="4:23">
      <c r="D9022" s="51"/>
      <c r="E9022" s="35"/>
      <c r="F9022" s="51"/>
      <c r="J9022" s="35"/>
      <c r="M9022" s="51"/>
      <c r="O9022" s="35"/>
      <c r="P9022" s="35"/>
      <c r="Q9022" s="35"/>
      <c r="R9022" s="51"/>
      <c r="T9022" s="35"/>
      <c r="U9022" s="35"/>
      <c r="V9022" s="51"/>
      <c r="W9022" s="35"/>
    </row>
    <row r="9023" spans="4:23">
      <c r="D9023" s="51"/>
      <c r="E9023" s="35"/>
      <c r="F9023" s="51"/>
      <c r="J9023" s="35"/>
      <c r="M9023" s="51"/>
      <c r="O9023" s="35"/>
      <c r="P9023" s="35"/>
      <c r="Q9023" s="35"/>
      <c r="R9023" s="51"/>
      <c r="T9023" s="35"/>
      <c r="U9023" s="35"/>
      <c r="V9023" s="51"/>
      <c r="W9023" s="35"/>
    </row>
    <row r="9024" spans="4:23">
      <c r="D9024" s="51"/>
      <c r="E9024" s="35"/>
      <c r="F9024" s="51"/>
      <c r="J9024" s="35"/>
      <c r="M9024" s="51"/>
      <c r="O9024" s="35"/>
      <c r="P9024" s="35"/>
      <c r="Q9024" s="35"/>
      <c r="R9024" s="51"/>
      <c r="T9024" s="35"/>
      <c r="U9024" s="35"/>
      <c r="V9024" s="51"/>
      <c r="W9024" s="35"/>
    </row>
    <row r="9025" spans="4:23">
      <c r="D9025" s="51"/>
      <c r="E9025" s="35"/>
      <c r="F9025" s="51"/>
      <c r="J9025" s="35"/>
      <c r="M9025" s="51"/>
      <c r="O9025" s="35"/>
      <c r="P9025" s="35"/>
      <c r="Q9025" s="35"/>
      <c r="R9025" s="51"/>
      <c r="T9025" s="35"/>
      <c r="U9025" s="35"/>
      <c r="V9025" s="51"/>
      <c r="W9025" s="35"/>
    </row>
    <row r="9026" spans="4:23">
      <c r="D9026" s="51"/>
      <c r="E9026" s="35"/>
      <c r="F9026" s="51"/>
      <c r="J9026" s="35"/>
      <c r="M9026" s="51"/>
      <c r="O9026" s="35"/>
      <c r="P9026" s="35"/>
      <c r="Q9026" s="35"/>
      <c r="R9026" s="51"/>
      <c r="T9026" s="35"/>
      <c r="U9026" s="35"/>
      <c r="V9026" s="51"/>
      <c r="W9026" s="35"/>
    </row>
    <row r="9027" spans="4:23">
      <c r="D9027" s="51"/>
      <c r="E9027" s="35"/>
      <c r="F9027" s="51"/>
      <c r="J9027" s="35"/>
      <c r="M9027" s="51"/>
      <c r="O9027" s="35"/>
      <c r="P9027" s="35"/>
      <c r="Q9027" s="35"/>
      <c r="R9027" s="51"/>
      <c r="T9027" s="35"/>
      <c r="U9027" s="35"/>
      <c r="V9027" s="51"/>
      <c r="W9027" s="35"/>
    </row>
    <row r="9028" spans="4:23">
      <c r="D9028" s="51"/>
      <c r="E9028" s="35"/>
      <c r="F9028" s="51"/>
      <c r="J9028" s="35"/>
      <c r="M9028" s="51"/>
      <c r="O9028" s="35"/>
      <c r="P9028" s="35"/>
      <c r="Q9028" s="35"/>
      <c r="R9028" s="51"/>
      <c r="T9028" s="35"/>
      <c r="U9028" s="35"/>
      <c r="V9028" s="51"/>
      <c r="W9028" s="35"/>
    </row>
    <row r="9029" spans="4:23">
      <c r="D9029" s="51"/>
      <c r="E9029" s="35"/>
      <c r="F9029" s="51"/>
      <c r="J9029" s="35"/>
      <c r="M9029" s="51"/>
      <c r="O9029" s="35"/>
      <c r="P9029" s="35"/>
      <c r="Q9029" s="35"/>
      <c r="R9029" s="51"/>
      <c r="T9029" s="35"/>
      <c r="U9029" s="35"/>
      <c r="V9029" s="51"/>
      <c r="W9029" s="35"/>
    </row>
    <row r="9030" spans="4:23">
      <c r="D9030" s="51"/>
      <c r="E9030" s="35"/>
      <c r="F9030" s="51"/>
      <c r="J9030" s="35"/>
      <c r="M9030" s="51"/>
      <c r="O9030" s="35"/>
      <c r="P9030" s="35"/>
      <c r="Q9030" s="35"/>
      <c r="R9030" s="51"/>
      <c r="T9030" s="35"/>
      <c r="U9030" s="35"/>
      <c r="V9030" s="51"/>
      <c r="W9030" s="35"/>
    </row>
    <row r="9031" spans="4:23">
      <c r="D9031" s="51"/>
      <c r="E9031" s="35"/>
      <c r="F9031" s="51"/>
      <c r="J9031" s="35"/>
      <c r="M9031" s="51"/>
      <c r="O9031" s="35"/>
      <c r="P9031" s="35"/>
      <c r="Q9031" s="35"/>
      <c r="R9031" s="51"/>
      <c r="T9031" s="35"/>
      <c r="U9031" s="35"/>
      <c r="V9031" s="51"/>
      <c r="W9031" s="35"/>
    </row>
    <row r="9032" spans="4:23">
      <c r="D9032" s="51"/>
      <c r="E9032" s="35"/>
      <c r="F9032" s="51"/>
      <c r="J9032" s="35"/>
      <c r="M9032" s="51"/>
      <c r="O9032" s="35"/>
      <c r="P9032" s="35"/>
      <c r="Q9032" s="35"/>
      <c r="R9032" s="51"/>
      <c r="T9032" s="35"/>
      <c r="U9032" s="35"/>
      <c r="V9032" s="51"/>
      <c r="W9032" s="35"/>
    </row>
    <row r="9033" spans="4:23">
      <c r="D9033" s="51"/>
      <c r="E9033" s="35"/>
      <c r="F9033" s="51"/>
      <c r="J9033" s="35"/>
      <c r="M9033" s="51"/>
      <c r="O9033" s="35"/>
      <c r="P9033" s="35"/>
      <c r="Q9033" s="35"/>
      <c r="R9033" s="51"/>
      <c r="T9033" s="35"/>
      <c r="U9033" s="35"/>
      <c r="V9033" s="51"/>
      <c r="W9033" s="35"/>
    </row>
    <row r="9034" spans="4:23">
      <c r="D9034" s="51"/>
      <c r="E9034" s="35"/>
      <c r="F9034" s="51"/>
      <c r="J9034" s="35"/>
      <c r="M9034" s="51"/>
      <c r="O9034" s="35"/>
      <c r="P9034" s="35"/>
      <c r="Q9034" s="35"/>
      <c r="R9034" s="51"/>
      <c r="T9034" s="35"/>
      <c r="U9034" s="35"/>
      <c r="V9034" s="51"/>
      <c r="W9034" s="35"/>
    </row>
    <row r="9035" spans="4:23">
      <c r="D9035" s="51"/>
      <c r="E9035" s="35"/>
      <c r="F9035" s="51"/>
      <c r="J9035" s="35"/>
      <c r="M9035" s="51"/>
      <c r="O9035" s="35"/>
      <c r="P9035" s="35"/>
      <c r="Q9035" s="35"/>
      <c r="R9035" s="51"/>
      <c r="T9035" s="35"/>
      <c r="U9035" s="35"/>
      <c r="V9035" s="51"/>
      <c r="W9035" s="35"/>
    </row>
    <row r="9036" spans="4:23">
      <c r="D9036" s="51"/>
      <c r="E9036" s="35"/>
      <c r="F9036" s="51"/>
      <c r="J9036" s="35"/>
      <c r="M9036" s="51"/>
      <c r="O9036" s="35"/>
      <c r="P9036" s="35"/>
      <c r="Q9036" s="35"/>
      <c r="R9036" s="51"/>
      <c r="T9036" s="35"/>
      <c r="U9036" s="35"/>
      <c r="V9036" s="51"/>
      <c r="W9036" s="35"/>
    </row>
    <row r="9037" spans="4:23">
      <c r="D9037" s="51"/>
      <c r="E9037" s="35"/>
      <c r="F9037" s="51"/>
      <c r="J9037" s="35"/>
      <c r="M9037" s="51"/>
      <c r="O9037" s="35"/>
      <c r="P9037" s="35"/>
      <c r="Q9037" s="35"/>
      <c r="R9037" s="51"/>
      <c r="T9037" s="35"/>
      <c r="U9037" s="35"/>
      <c r="V9037" s="51"/>
      <c r="W9037" s="35"/>
    </row>
    <row r="9038" spans="4:23">
      <c r="D9038" s="51"/>
      <c r="E9038" s="35"/>
      <c r="F9038" s="51"/>
      <c r="J9038" s="35"/>
      <c r="M9038" s="51"/>
      <c r="O9038" s="35"/>
      <c r="P9038" s="35"/>
      <c r="Q9038" s="35"/>
      <c r="R9038" s="51"/>
      <c r="T9038" s="35"/>
      <c r="U9038" s="35"/>
      <c r="V9038" s="51"/>
      <c r="W9038" s="35"/>
    </row>
    <row r="9039" spans="4:23">
      <c r="D9039" s="51"/>
      <c r="E9039" s="35"/>
      <c r="F9039" s="51"/>
      <c r="J9039" s="35"/>
      <c r="M9039" s="51"/>
      <c r="O9039" s="35"/>
      <c r="P9039" s="35"/>
      <c r="Q9039" s="35"/>
      <c r="R9039" s="51"/>
      <c r="T9039" s="35"/>
      <c r="U9039" s="35"/>
      <c r="V9039" s="51"/>
      <c r="W9039" s="35"/>
    </row>
    <row r="9040" spans="4:23">
      <c r="D9040" s="51"/>
      <c r="E9040" s="35"/>
      <c r="F9040" s="51"/>
      <c r="J9040" s="35"/>
      <c r="M9040" s="51"/>
      <c r="O9040" s="35"/>
      <c r="P9040" s="35"/>
      <c r="Q9040" s="35"/>
      <c r="R9040" s="51"/>
      <c r="T9040" s="35"/>
      <c r="U9040" s="35"/>
      <c r="V9040" s="51"/>
      <c r="W9040" s="35"/>
    </row>
    <row r="9041" spans="4:23">
      <c r="D9041" s="51"/>
      <c r="E9041" s="35"/>
      <c r="F9041" s="51"/>
      <c r="J9041" s="35"/>
      <c r="M9041" s="51"/>
      <c r="O9041" s="35"/>
      <c r="P9041" s="35"/>
      <c r="Q9041" s="35"/>
      <c r="R9041" s="51"/>
      <c r="T9041" s="35"/>
      <c r="U9041" s="35"/>
      <c r="V9041" s="51"/>
      <c r="W9041" s="35"/>
    </row>
    <row r="9042" spans="4:23">
      <c r="D9042" s="51"/>
      <c r="E9042" s="35"/>
      <c r="F9042" s="51"/>
      <c r="J9042" s="35"/>
      <c r="M9042" s="51"/>
      <c r="O9042" s="35"/>
      <c r="P9042" s="35"/>
      <c r="Q9042" s="35"/>
      <c r="R9042" s="51"/>
      <c r="T9042" s="35"/>
      <c r="U9042" s="35"/>
      <c r="V9042" s="51"/>
      <c r="W9042" s="35"/>
    </row>
    <row r="9043" spans="4:23">
      <c r="D9043" s="51"/>
      <c r="E9043" s="35"/>
      <c r="F9043" s="51"/>
      <c r="J9043" s="35"/>
      <c r="M9043" s="51"/>
      <c r="O9043" s="35"/>
      <c r="P9043" s="35"/>
      <c r="Q9043" s="35"/>
      <c r="R9043" s="51"/>
      <c r="T9043" s="35"/>
      <c r="U9043" s="35"/>
      <c r="V9043" s="51"/>
      <c r="W9043" s="35"/>
    </row>
    <row r="9044" spans="4:23">
      <c r="D9044" s="51"/>
      <c r="E9044" s="35"/>
      <c r="F9044" s="51"/>
      <c r="J9044" s="35"/>
      <c r="M9044" s="51"/>
      <c r="O9044" s="35"/>
      <c r="P9044" s="35"/>
      <c r="Q9044" s="35"/>
      <c r="R9044" s="51"/>
      <c r="T9044" s="35"/>
      <c r="U9044" s="35"/>
      <c r="V9044" s="51"/>
      <c r="W9044" s="35"/>
    </row>
    <row r="9045" spans="4:23">
      <c r="D9045" s="51"/>
      <c r="E9045" s="35"/>
      <c r="F9045" s="51"/>
      <c r="J9045" s="35"/>
      <c r="M9045" s="51"/>
      <c r="O9045" s="35"/>
      <c r="P9045" s="35"/>
      <c r="Q9045" s="35"/>
      <c r="R9045" s="51"/>
      <c r="T9045" s="35"/>
      <c r="U9045" s="35"/>
      <c r="V9045" s="51"/>
      <c r="W9045" s="35"/>
    </row>
    <row r="9046" spans="4:23">
      <c r="D9046" s="51"/>
      <c r="E9046" s="35"/>
      <c r="F9046" s="51"/>
      <c r="J9046" s="35"/>
      <c r="M9046" s="51"/>
      <c r="O9046" s="35"/>
      <c r="P9046" s="35"/>
      <c r="Q9046" s="35"/>
      <c r="R9046" s="51"/>
      <c r="T9046" s="35"/>
      <c r="U9046" s="35"/>
      <c r="V9046" s="51"/>
      <c r="W9046" s="35"/>
    </row>
    <row r="9047" spans="4:23">
      <c r="D9047" s="51"/>
      <c r="E9047" s="35"/>
      <c r="F9047" s="51"/>
      <c r="J9047" s="35"/>
      <c r="M9047" s="51"/>
      <c r="O9047" s="35"/>
      <c r="P9047" s="35"/>
      <c r="Q9047" s="35"/>
      <c r="R9047" s="51"/>
      <c r="T9047" s="35"/>
      <c r="U9047" s="35"/>
      <c r="V9047" s="51"/>
      <c r="W9047" s="35"/>
    </row>
    <row r="9048" spans="4:23">
      <c r="D9048" s="51"/>
      <c r="E9048" s="35"/>
      <c r="F9048" s="51"/>
      <c r="J9048" s="35"/>
      <c r="M9048" s="51"/>
      <c r="O9048" s="35"/>
      <c r="P9048" s="35"/>
      <c r="Q9048" s="35"/>
      <c r="R9048" s="51"/>
      <c r="T9048" s="35"/>
      <c r="U9048" s="35"/>
      <c r="V9048" s="51"/>
      <c r="W9048" s="35"/>
    </row>
    <row r="9049" spans="4:23">
      <c r="D9049" s="51"/>
      <c r="E9049" s="35"/>
      <c r="F9049" s="51"/>
      <c r="J9049" s="35"/>
      <c r="M9049" s="51"/>
      <c r="O9049" s="35"/>
      <c r="P9049" s="35"/>
      <c r="Q9049" s="35"/>
      <c r="R9049" s="51"/>
      <c r="T9049" s="35"/>
      <c r="U9049" s="35"/>
      <c r="V9049" s="51"/>
      <c r="W9049" s="35"/>
    </row>
    <row r="9050" spans="4:23">
      <c r="D9050" s="51"/>
      <c r="E9050" s="35"/>
      <c r="F9050" s="51"/>
      <c r="J9050" s="35"/>
      <c r="M9050" s="51"/>
      <c r="O9050" s="35"/>
      <c r="P9050" s="35"/>
      <c r="Q9050" s="35"/>
      <c r="R9050" s="51"/>
      <c r="T9050" s="35"/>
      <c r="U9050" s="35"/>
      <c r="V9050" s="51"/>
      <c r="W9050" s="35"/>
    </row>
    <row r="9051" spans="4:23">
      <c r="D9051" s="51"/>
      <c r="E9051" s="35"/>
      <c r="F9051" s="51"/>
      <c r="J9051" s="35"/>
      <c r="M9051" s="51"/>
      <c r="O9051" s="35"/>
      <c r="P9051" s="35"/>
      <c r="Q9051" s="35"/>
      <c r="R9051" s="51"/>
      <c r="T9051" s="35"/>
      <c r="U9051" s="35"/>
      <c r="V9051" s="51"/>
      <c r="W9051" s="35"/>
    </row>
    <row r="9052" spans="4:23">
      <c r="D9052" s="51"/>
      <c r="E9052" s="35"/>
      <c r="F9052" s="51"/>
      <c r="J9052" s="35"/>
      <c r="M9052" s="51"/>
      <c r="O9052" s="35"/>
      <c r="P9052" s="35"/>
      <c r="Q9052" s="35"/>
      <c r="R9052" s="51"/>
      <c r="T9052" s="35"/>
      <c r="U9052" s="35"/>
      <c r="V9052" s="51"/>
      <c r="W9052" s="35"/>
    </row>
    <row r="9053" spans="4:23">
      <c r="D9053" s="51"/>
      <c r="E9053" s="35"/>
      <c r="F9053" s="51"/>
      <c r="J9053" s="35"/>
      <c r="M9053" s="51"/>
      <c r="O9053" s="35"/>
      <c r="P9053" s="35"/>
      <c r="Q9053" s="35"/>
      <c r="R9053" s="51"/>
      <c r="T9053" s="35"/>
      <c r="U9053" s="35"/>
      <c r="V9053" s="51"/>
      <c r="W9053" s="35"/>
    </row>
    <row r="9054" spans="4:23">
      <c r="D9054" s="51"/>
      <c r="E9054" s="35"/>
      <c r="F9054" s="51"/>
      <c r="J9054" s="35"/>
      <c r="M9054" s="51"/>
      <c r="O9054" s="35"/>
      <c r="P9054" s="35"/>
      <c r="Q9054" s="35"/>
      <c r="R9054" s="51"/>
      <c r="T9054" s="35"/>
      <c r="U9054" s="35"/>
      <c r="V9054" s="51"/>
      <c r="W9054" s="35"/>
    </row>
    <row r="9055" spans="4:23">
      <c r="D9055" s="51"/>
      <c r="E9055" s="35"/>
      <c r="F9055" s="51"/>
      <c r="J9055" s="35"/>
      <c r="M9055" s="51"/>
      <c r="O9055" s="35"/>
      <c r="P9055" s="35"/>
      <c r="Q9055" s="35"/>
      <c r="R9055" s="51"/>
      <c r="T9055" s="35"/>
      <c r="U9055" s="35"/>
      <c r="V9055" s="51"/>
      <c r="W9055" s="35"/>
    </row>
    <row r="9056" spans="4:23">
      <c r="D9056" s="51"/>
      <c r="E9056" s="35"/>
      <c r="F9056" s="51"/>
      <c r="J9056" s="35"/>
      <c r="M9056" s="51"/>
      <c r="O9056" s="35"/>
      <c r="P9056" s="35"/>
      <c r="Q9056" s="35"/>
      <c r="R9056" s="51"/>
      <c r="T9056" s="35"/>
      <c r="U9056" s="35"/>
      <c r="V9056" s="51"/>
      <c r="W9056" s="35"/>
    </row>
    <row r="9057" spans="4:23">
      <c r="D9057" s="51"/>
      <c r="E9057" s="35"/>
      <c r="F9057" s="51"/>
      <c r="J9057" s="35"/>
      <c r="M9057" s="51"/>
      <c r="O9057" s="35"/>
      <c r="P9057" s="35"/>
      <c r="Q9057" s="35"/>
      <c r="R9057" s="51"/>
      <c r="T9057" s="35"/>
      <c r="U9057" s="35"/>
      <c r="V9057" s="51"/>
      <c r="W9057" s="35"/>
    </row>
    <row r="9058" spans="4:23">
      <c r="D9058" s="51"/>
      <c r="E9058" s="35"/>
      <c r="F9058" s="51"/>
      <c r="J9058" s="35"/>
      <c r="M9058" s="51"/>
      <c r="O9058" s="35"/>
      <c r="P9058" s="35"/>
      <c r="Q9058" s="35"/>
      <c r="R9058" s="51"/>
      <c r="T9058" s="35"/>
      <c r="U9058" s="35"/>
      <c r="V9058" s="51"/>
      <c r="W9058" s="35"/>
    </row>
    <row r="9059" spans="4:23">
      <c r="D9059" s="51"/>
      <c r="E9059" s="35"/>
      <c r="F9059" s="51"/>
      <c r="J9059" s="35"/>
      <c r="M9059" s="51"/>
      <c r="O9059" s="35"/>
      <c r="P9059" s="35"/>
      <c r="Q9059" s="35"/>
      <c r="R9059" s="51"/>
      <c r="T9059" s="35"/>
      <c r="U9059" s="35"/>
      <c r="V9059" s="51"/>
      <c r="W9059" s="35"/>
    </row>
    <row r="9060" spans="4:23">
      <c r="D9060" s="51"/>
      <c r="E9060" s="35"/>
      <c r="F9060" s="51"/>
      <c r="J9060" s="35"/>
      <c r="M9060" s="51"/>
      <c r="O9060" s="35"/>
      <c r="P9060" s="35"/>
      <c r="Q9060" s="35"/>
      <c r="R9060" s="51"/>
      <c r="T9060" s="35"/>
      <c r="U9060" s="35"/>
      <c r="V9060" s="51"/>
      <c r="W9060" s="35"/>
    </row>
    <row r="9061" spans="4:23">
      <c r="D9061" s="51"/>
      <c r="E9061" s="35"/>
      <c r="F9061" s="51"/>
      <c r="J9061" s="35"/>
      <c r="M9061" s="51"/>
      <c r="O9061" s="35"/>
      <c r="P9061" s="35"/>
      <c r="Q9061" s="35"/>
      <c r="R9061" s="51"/>
      <c r="T9061" s="35"/>
      <c r="U9061" s="35"/>
      <c r="V9061" s="51"/>
      <c r="W9061" s="35"/>
    </row>
    <row r="9062" spans="4:23">
      <c r="D9062" s="51"/>
      <c r="E9062" s="35"/>
      <c r="F9062" s="51"/>
      <c r="J9062" s="35"/>
      <c r="M9062" s="51"/>
      <c r="O9062" s="35"/>
      <c r="P9062" s="35"/>
      <c r="Q9062" s="35"/>
      <c r="R9062" s="51"/>
      <c r="T9062" s="35"/>
      <c r="U9062" s="35"/>
      <c r="V9062" s="51"/>
      <c r="W9062" s="35"/>
    </row>
    <row r="9063" spans="4:23">
      <c r="D9063" s="51"/>
      <c r="E9063" s="35"/>
      <c r="F9063" s="51"/>
      <c r="J9063" s="35"/>
      <c r="M9063" s="51"/>
      <c r="O9063" s="35"/>
      <c r="P9063" s="35"/>
      <c r="Q9063" s="35"/>
      <c r="R9063" s="51"/>
      <c r="T9063" s="35"/>
      <c r="U9063" s="35"/>
      <c r="V9063" s="51"/>
      <c r="W9063" s="35"/>
    </row>
    <row r="9064" spans="4:23">
      <c r="D9064" s="51"/>
      <c r="E9064" s="35"/>
      <c r="F9064" s="51"/>
      <c r="J9064" s="35"/>
      <c r="M9064" s="51"/>
      <c r="O9064" s="35"/>
      <c r="P9064" s="35"/>
      <c r="Q9064" s="35"/>
      <c r="R9064" s="51"/>
      <c r="T9064" s="35"/>
      <c r="U9064" s="35"/>
      <c r="V9064" s="51"/>
      <c r="W9064" s="35"/>
    </row>
    <row r="9065" spans="4:23">
      <c r="D9065" s="51"/>
      <c r="E9065" s="35"/>
      <c r="F9065" s="51"/>
      <c r="J9065" s="35"/>
      <c r="M9065" s="51"/>
      <c r="O9065" s="35"/>
      <c r="P9065" s="35"/>
      <c r="Q9065" s="35"/>
      <c r="R9065" s="51"/>
      <c r="T9065" s="35"/>
      <c r="U9065" s="35"/>
      <c r="V9065" s="51"/>
      <c r="W9065" s="35"/>
    </row>
    <row r="9066" spans="4:23">
      <c r="D9066" s="51"/>
      <c r="E9066" s="35"/>
      <c r="F9066" s="51"/>
      <c r="J9066" s="35"/>
      <c r="M9066" s="51"/>
      <c r="O9066" s="35"/>
      <c r="P9066" s="35"/>
      <c r="Q9066" s="35"/>
      <c r="R9066" s="51"/>
      <c r="T9066" s="35"/>
      <c r="U9066" s="35"/>
      <c r="V9066" s="51"/>
      <c r="W9066" s="35"/>
    </row>
    <row r="9067" spans="4:23">
      <c r="D9067" s="51"/>
      <c r="E9067" s="35"/>
      <c r="F9067" s="51"/>
      <c r="J9067" s="35"/>
      <c r="M9067" s="51"/>
      <c r="O9067" s="35"/>
      <c r="P9067" s="35"/>
      <c r="Q9067" s="35"/>
      <c r="R9067" s="51"/>
      <c r="T9067" s="35"/>
      <c r="U9067" s="35"/>
      <c r="V9067" s="51"/>
      <c r="W9067" s="35"/>
    </row>
    <row r="9068" spans="4:23">
      <c r="D9068" s="51"/>
      <c r="E9068" s="35"/>
      <c r="F9068" s="51"/>
      <c r="J9068" s="35"/>
      <c r="M9068" s="51"/>
      <c r="O9068" s="35"/>
      <c r="P9068" s="35"/>
      <c r="Q9068" s="35"/>
      <c r="R9068" s="51"/>
      <c r="T9068" s="35"/>
      <c r="U9068" s="35"/>
      <c r="V9068" s="51"/>
      <c r="W9068" s="35"/>
    </row>
    <row r="9069" spans="4:23">
      <c r="D9069" s="51"/>
      <c r="E9069" s="35"/>
      <c r="F9069" s="51"/>
      <c r="J9069" s="35"/>
      <c r="M9069" s="51"/>
      <c r="O9069" s="35"/>
      <c r="P9069" s="35"/>
      <c r="Q9069" s="35"/>
      <c r="R9069" s="51"/>
      <c r="T9069" s="35"/>
      <c r="U9069" s="35"/>
      <c r="V9069" s="51"/>
      <c r="W9069" s="35"/>
    </row>
    <row r="9070" spans="4:23">
      <c r="D9070" s="51"/>
      <c r="E9070" s="35"/>
      <c r="F9070" s="51"/>
      <c r="J9070" s="35"/>
      <c r="M9070" s="51"/>
      <c r="O9070" s="35"/>
      <c r="P9070" s="35"/>
      <c r="Q9070" s="35"/>
      <c r="R9070" s="51"/>
      <c r="T9070" s="35"/>
      <c r="U9070" s="35"/>
      <c r="V9070" s="51"/>
      <c r="W9070" s="35"/>
    </row>
    <row r="9071" spans="4:23">
      <c r="D9071" s="51"/>
      <c r="E9071" s="35"/>
      <c r="F9071" s="51"/>
      <c r="J9071" s="35"/>
      <c r="M9071" s="51"/>
      <c r="O9071" s="35"/>
      <c r="P9071" s="35"/>
      <c r="Q9071" s="35"/>
      <c r="R9071" s="51"/>
      <c r="T9071" s="35"/>
      <c r="U9071" s="35"/>
      <c r="V9071" s="51"/>
      <c r="W9071" s="35"/>
    </row>
    <row r="9072" spans="4:23">
      <c r="D9072" s="51"/>
      <c r="E9072" s="35"/>
      <c r="F9072" s="51"/>
      <c r="J9072" s="35"/>
      <c r="M9072" s="51"/>
      <c r="O9072" s="35"/>
      <c r="P9072" s="35"/>
      <c r="Q9072" s="35"/>
      <c r="R9072" s="51"/>
      <c r="T9072" s="35"/>
      <c r="U9072" s="35"/>
      <c r="V9072" s="51"/>
      <c r="W9072" s="35"/>
    </row>
    <row r="9073" spans="4:23">
      <c r="D9073" s="51"/>
      <c r="E9073" s="35"/>
      <c r="F9073" s="51"/>
      <c r="J9073" s="35"/>
      <c r="M9073" s="51"/>
      <c r="O9073" s="35"/>
      <c r="P9073" s="35"/>
      <c r="Q9073" s="35"/>
      <c r="R9073" s="51"/>
      <c r="T9073" s="35"/>
      <c r="U9073" s="35"/>
      <c r="V9073" s="51"/>
      <c r="W9073" s="35"/>
    </row>
    <row r="9074" spans="4:23">
      <c r="D9074" s="51"/>
      <c r="E9074" s="35"/>
      <c r="F9074" s="51"/>
      <c r="J9074" s="35"/>
      <c r="M9074" s="51"/>
      <c r="O9074" s="35"/>
      <c r="P9074" s="35"/>
      <c r="Q9074" s="35"/>
      <c r="R9074" s="51"/>
      <c r="T9074" s="35"/>
      <c r="U9074" s="35"/>
      <c r="V9074" s="51"/>
      <c r="W9074" s="35"/>
    </row>
    <row r="9075" spans="4:23">
      <c r="D9075" s="51"/>
      <c r="E9075" s="35"/>
      <c r="F9075" s="51"/>
      <c r="J9075" s="35"/>
      <c r="M9075" s="51"/>
      <c r="O9075" s="35"/>
      <c r="P9075" s="35"/>
      <c r="Q9075" s="35"/>
      <c r="R9075" s="51"/>
      <c r="T9075" s="35"/>
      <c r="U9075" s="35"/>
      <c r="V9075" s="51"/>
      <c r="W9075" s="35"/>
    </row>
    <row r="9076" spans="4:23">
      <c r="D9076" s="51"/>
      <c r="E9076" s="35"/>
      <c r="F9076" s="51"/>
      <c r="J9076" s="35"/>
      <c r="M9076" s="51"/>
      <c r="O9076" s="35"/>
      <c r="P9076" s="35"/>
      <c r="Q9076" s="35"/>
      <c r="R9076" s="51"/>
      <c r="T9076" s="35"/>
      <c r="U9076" s="35"/>
      <c r="V9076" s="51"/>
      <c r="W9076" s="35"/>
    </row>
    <row r="9077" spans="4:23">
      <c r="D9077" s="51"/>
      <c r="E9077" s="35"/>
      <c r="F9077" s="51"/>
      <c r="J9077" s="35"/>
      <c r="M9077" s="51"/>
      <c r="O9077" s="35"/>
      <c r="P9077" s="35"/>
      <c r="Q9077" s="35"/>
      <c r="R9077" s="51"/>
      <c r="T9077" s="35"/>
      <c r="U9077" s="35"/>
      <c r="V9077" s="51"/>
      <c r="W9077" s="35"/>
    </row>
    <row r="9078" spans="4:23">
      <c r="D9078" s="51"/>
      <c r="E9078" s="35"/>
      <c r="F9078" s="51"/>
      <c r="J9078" s="35"/>
      <c r="M9078" s="51"/>
      <c r="O9078" s="35"/>
      <c r="P9078" s="35"/>
      <c r="Q9078" s="35"/>
      <c r="R9078" s="51"/>
      <c r="T9078" s="35"/>
      <c r="U9078" s="35"/>
      <c r="V9078" s="51"/>
      <c r="W9078" s="35"/>
    </row>
    <row r="9079" spans="4:23">
      <c r="D9079" s="51"/>
      <c r="E9079" s="35"/>
      <c r="F9079" s="51"/>
      <c r="J9079" s="35"/>
      <c r="M9079" s="51"/>
      <c r="O9079" s="35"/>
      <c r="P9079" s="35"/>
      <c r="Q9079" s="35"/>
      <c r="R9079" s="51"/>
      <c r="T9079" s="35"/>
      <c r="U9079" s="35"/>
      <c r="V9079" s="51"/>
      <c r="W9079" s="35"/>
    </row>
    <row r="9080" spans="4:23">
      <c r="D9080" s="51"/>
      <c r="E9080" s="35"/>
      <c r="F9080" s="51"/>
      <c r="J9080" s="35"/>
      <c r="M9080" s="51"/>
      <c r="O9080" s="35"/>
      <c r="P9080" s="35"/>
      <c r="Q9080" s="35"/>
      <c r="R9080" s="51"/>
      <c r="T9080" s="35"/>
      <c r="U9080" s="35"/>
      <c r="V9080" s="51"/>
      <c r="W9080" s="35"/>
    </row>
    <row r="9081" spans="4:23">
      <c r="D9081" s="51"/>
      <c r="E9081" s="35"/>
      <c r="F9081" s="51"/>
      <c r="J9081" s="35"/>
      <c r="M9081" s="51"/>
      <c r="O9081" s="35"/>
      <c r="P9081" s="35"/>
      <c r="Q9081" s="35"/>
      <c r="R9081" s="51"/>
      <c r="T9081" s="35"/>
      <c r="U9081" s="35"/>
      <c r="V9081" s="51"/>
      <c r="W9081" s="35"/>
    </row>
    <row r="9082" spans="4:23">
      <c r="D9082" s="51"/>
      <c r="E9082" s="35"/>
      <c r="F9082" s="51"/>
      <c r="J9082" s="35"/>
      <c r="M9082" s="51"/>
      <c r="O9082" s="35"/>
      <c r="P9082" s="35"/>
      <c r="Q9082" s="35"/>
      <c r="R9082" s="51"/>
      <c r="T9082" s="35"/>
      <c r="U9082" s="35"/>
      <c r="V9082" s="51"/>
      <c r="W9082" s="35"/>
    </row>
    <row r="9083" spans="4:23">
      <c r="D9083" s="51"/>
      <c r="E9083" s="35"/>
      <c r="F9083" s="51"/>
      <c r="J9083" s="35"/>
      <c r="M9083" s="51"/>
      <c r="O9083" s="35"/>
      <c r="P9083" s="35"/>
      <c r="Q9083" s="35"/>
      <c r="R9083" s="51"/>
      <c r="T9083" s="35"/>
      <c r="U9083" s="35"/>
      <c r="V9083" s="51"/>
      <c r="W9083" s="35"/>
    </row>
    <row r="9084" spans="4:23">
      <c r="D9084" s="51"/>
      <c r="E9084" s="35"/>
      <c r="F9084" s="51"/>
      <c r="J9084" s="35"/>
      <c r="M9084" s="51"/>
      <c r="O9084" s="35"/>
      <c r="P9084" s="35"/>
      <c r="Q9084" s="35"/>
      <c r="R9084" s="51"/>
      <c r="T9084" s="35"/>
      <c r="U9084" s="35"/>
      <c r="V9084" s="51"/>
      <c r="W9084" s="35"/>
    </row>
    <row r="9085" spans="4:23">
      <c r="D9085" s="51"/>
      <c r="E9085" s="35"/>
      <c r="F9085" s="51"/>
      <c r="J9085" s="35"/>
      <c r="M9085" s="51"/>
      <c r="O9085" s="35"/>
      <c r="P9085" s="35"/>
      <c r="Q9085" s="35"/>
      <c r="R9085" s="51"/>
      <c r="T9085" s="35"/>
      <c r="U9085" s="35"/>
      <c r="V9085" s="51"/>
      <c r="W9085" s="35"/>
    </row>
    <row r="9086" spans="4:23">
      <c r="D9086" s="51"/>
      <c r="E9086" s="35"/>
      <c r="F9086" s="51"/>
      <c r="J9086" s="35"/>
      <c r="M9086" s="51"/>
      <c r="O9086" s="35"/>
      <c r="P9086" s="35"/>
      <c r="Q9086" s="35"/>
      <c r="R9086" s="51"/>
      <c r="T9086" s="35"/>
      <c r="U9086" s="35"/>
      <c r="V9086" s="51"/>
      <c r="W9086" s="35"/>
    </row>
    <row r="9087" spans="4:23">
      <c r="D9087" s="51"/>
      <c r="E9087" s="35"/>
      <c r="F9087" s="51"/>
      <c r="J9087" s="35"/>
      <c r="M9087" s="51"/>
      <c r="O9087" s="35"/>
      <c r="P9087" s="35"/>
      <c r="Q9087" s="35"/>
      <c r="R9087" s="51"/>
      <c r="T9087" s="35"/>
      <c r="U9087" s="35"/>
      <c r="V9087" s="51"/>
      <c r="W9087" s="35"/>
    </row>
    <row r="9088" spans="4:23">
      <c r="D9088" s="51"/>
      <c r="E9088" s="35"/>
      <c r="F9088" s="51"/>
      <c r="J9088" s="35"/>
      <c r="M9088" s="51"/>
      <c r="O9088" s="35"/>
      <c r="P9088" s="35"/>
      <c r="Q9088" s="35"/>
      <c r="R9088" s="51"/>
      <c r="T9088" s="35"/>
      <c r="U9088" s="35"/>
      <c r="V9088" s="51"/>
      <c r="W9088" s="35"/>
    </row>
    <row r="9089" spans="4:23">
      <c r="D9089" s="51"/>
      <c r="E9089" s="35"/>
      <c r="F9089" s="51"/>
      <c r="J9089" s="35"/>
      <c r="M9089" s="51"/>
      <c r="O9089" s="35"/>
      <c r="P9089" s="35"/>
      <c r="Q9089" s="35"/>
      <c r="R9089" s="51"/>
      <c r="T9089" s="35"/>
      <c r="U9089" s="35"/>
      <c r="V9089" s="51"/>
      <c r="W9089" s="35"/>
    </row>
    <row r="9090" spans="4:23">
      <c r="D9090" s="51"/>
      <c r="E9090" s="35"/>
      <c r="F9090" s="51"/>
      <c r="J9090" s="35"/>
      <c r="M9090" s="51"/>
      <c r="O9090" s="35"/>
      <c r="P9090" s="35"/>
      <c r="Q9090" s="35"/>
      <c r="R9090" s="51"/>
      <c r="T9090" s="35"/>
      <c r="U9090" s="35"/>
      <c r="V9090" s="51"/>
      <c r="W9090" s="35"/>
    </row>
    <row r="9091" spans="4:23">
      <c r="D9091" s="51"/>
      <c r="E9091" s="35"/>
      <c r="F9091" s="51"/>
      <c r="J9091" s="35"/>
      <c r="M9091" s="51"/>
      <c r="O9091" s="35"/>
      <c r="P9091" s="35"/>
      <c r="Q9091" s="35"/>
      <c r="R9091" s="51"/>
      <c r="T9091" s="35"/>
      <c r="U9091" s="35"/>
      <c r="V9091" s="51"/>
      <c r="W9091" s="35"/>
    </row>
    <row r="9092" spans="4:23">
      <c r="D9092" s="51"/>
      <c r="E9092" s="35"/>
      <c r="F9092" s="51"/>
      <c r="J9092" s="35"/>
      <c r="M9092" s="51"/>
      <c r="O9092" s="35"/>
      <c r="P9092" s="35"/>
      <c r="Q9092" s="35"/>
      <c r="R9092" s="51"/>
      <c r="T9092" s="35"/>
      <c r="U9092" s="35"/>
      <c r="V9092" s="51"/>
      <c r="W9092" s="35"/>
    </row>
    <row r="9093" spans="4:23">
      <c r="D9093" s="51"/>
      <c r="E9093" s="35"/>
      <c r="F9093" s="51"/>
      <c r="J9093" s="35"/>
      <c r="M9093" s="51"/>
      <c r="O9093" s="35"/>
      <c r="P9093" s="35"/>
      <c r="Q9093" s="35"/>
      <c r="R9093" s="51"/>
      <c r="T9093" s="35"/>
      <c r="U9093" s="35"/>
      <c r="V9093" s="51"/>
      <c r="W9093" s="35"/>
    </row>
    <row r="9094" spans="4:23">
      <c r="D9094" s="51"/>
      <c r="E9094" s="35"/>
      <c r="F9094" s="51"/>
      <c r="J9094" s="35"/>
      <c r="M9094" s="51"/>
      <c r="O9094" s="35"/>
      <c r="P9094" s="35"/>
      <c r="Q9094" s="35"/>
      <c r="R9094" s="51"/>
      <c r="T9094" s="35"/>
      <c r="U9094" s="35"/>
      <c r="V9094" s="51"/>
      <c r="W9094" s="35"/>
    </row>
    <row r="9095" spans="4:23">
      <c r="D9095" s="51"/>
      <c r="E9095" s="35"/>
      <c r="F9095" s="51"/>
      <c r="J9095" s="35"/>
      <c r="M9095" s="51"/>
      <c r="O9095" s="35"/>
      <c r="P9095" s="35"/>
      <c r="Q9095" s="35"/>
      <c r="R9095" s="51"/>
      <c r="T9095" s="35"/>
      <c r="U9095" s="35"/>
      <c r="V9095" s="51"/>
      <c r="W9095" s="35"/>
    </row>
    <row r="9096" spans="4:23">
      <c r="D9096" s="51"/>
      <c r="E9096" s="35"/>
      <c r="F9096" s="51"/>
      <c r="J9096" s="35"/>
      <c r="M9096" s="51"/>
      <c r="O9096" s="35"/>
      <c r="P9096" s="35"/>
      <c r="Q9096" s="35"/>
      <c r="R9096" s="51"/>
      <c r="T9096" s="35"/>
      <c r="U9096" s="35"/>
      <c r="V9096" s="51"/>
      <c r="W9096" s="35"/>
    </row>
    <row r="9097" spans="4:23">
      <c r="D9097" s="51"/>
      <c r="E9097" s="35"/>
      <c r="F9097" s="51"/>
      <c r="J9097" s="35"/>
      <c r="M9097" s="51"/>
      <c r="O9097" s="35"/>
      <c r="P9097" s="35"/>
      <c r="Q9097" s="35"/>
      <c r="R9097" s="51"/>
      <c r="T9097" s="35"/>
      <c r="U9097" s="35"/>
      <c r="V9097" s="51"/>
      <c r="W9097" s="35"/>
    </row>
    <row r="9098" spans="4:23">
      <c r="D9098" s="51"/>
      <c r="E9098" s="35"/>
      <c r="F9098" s="51"/>
      <c r="J9098" s="35"/>
      <c r="M9098" s="51"/>
      <c r="O9098" s="35"/>
      <c r="P9098" s="35"/>
      <c r="Q9098" s="35"/>
      <c r="R9098" s="51"/>
      <c r="T9098" s="35"/>
      <c r="U9098" s="35"/>
      <c r="V9098" s="51"/>
      <c r="W9098" s="35"/>
    </row>
    <row r="9099" spans="4:23">
      <c r="D9099" s="51"/>
      <c r="E9099" s="35"/>
      <c r="F9099" s="51"/>
      <c r="J9099" s="35"/>
      <c r="M9099" s="51"/>
      <c r="O9099" s="35"/>
      <c r="P9099" s="35"/>
      <c r="Q9099" s="35"/>
      <c r="R9099" s="51"/>
      <c r="T9099" s="35"/>
      <c r="U9099" s="35"/>
      <c r="V9099" s="51"/>
      <c r="W9099" s="35"/>
    </row>
    <row r="9100" spans="4:23">
      <c r="D9100" s="51"/>
      <c r="E9100" s="35"/>
      <c r="F9100" s="51"/>
      <c r="J9100" s="35"/>
      <c r="M9100" s="51"/>
      <c r="O9100" s="35"/>
      <c r="P9100" s="35"/>
      <c r="Q9100" s="35"/>
      <c r="R9100" s="51"/>
      <c r="T9100" s="35"/>
      <c r="U9100" s="35"/>
      <c r="V9100" s="51"/>
      <c r="W9100" s="35"/>
    </row>
    <row r="9101" spans="4:23">
      <c r="D9101" s="51"/>
      <c r="E9101" s="35"/>
      <c r="F9101" s="51"/>
      <c r="J9101" s="35"/>
      <c r="M9101" s="51"/>
      <c r="O9101" s="35"/>
      <c r="P9101" s="35"/>
      <c r="Q9101" s="35"/>
      <c r="R9101" s="51"/>
      <c r="T9101" s="35"/>
      <c r="U9101" s="35"/>
      <c r="V9101" s="51"/>
      <c r="W9101" s="35"/>
    </row>
    <row r="9102" spans="4:23">
      <c r="D9102" s="51"/>
      <c r="E9102" s="35"/>
      <c r="F9102" s="51"/>
      <c r="J9102" s="35"/>
      <c r="M9102" s="51"/>
      <c r="O9102" s="35"/>
      <c r="P9102" s="35"/>
      <c r="Q9102" s="35"/>
      <c r="R9102" s="51"/>
      <c r="T9102" s="35"/>
      <c r="U9102" s="35"/>
      <c r="V9102" s="51"/>
      <c r="W9102" s="35"/>
    </row>
    <row r="9103" spans="4:23">
      <c r="D9103" s="51"/>
      <c r="E9103" s="35"/>
      <c r="F9103" s="51"/>
      <c r="J9103" s="35"/>
      <c r="M9103" s="51"/>
      <c r="O9103" s="35"/>
      <c r="P9103" s="35"/>
      <c r="Q9103" s="35"/>
      <c r="R9103" s="51"/>
      <c r="T9103" s="35"/>
      <c r="U9103" s="35"/>
      <c r="V9103" s="51"/>
      <c r="W9103" s="35"/>
    </row>
    <row r="9104" spans="4:23">
      <c r="D9104" s="51"/>
      <c r="E9104" s="35"/>
      <c r="F9104" s="51"/>
      <c r="J9104" s="35"/>
      <c r="M9104" s="51"/>
      <c r="O9104" s="35"/>
      <c r="P9104" s="35"/>
      <c r="Q9104" s="35"/>
      <c r="R9104" s="51"/>
      <c r="T9104" s="35"/>
      <c r="U9104" s="35"/>
      <c r="V9104" s="51"/>
      <c r="W9104" s="35"/>
    </row>
    <row r="9105" spans="4:23">
      <c r="D9105" s="51"/>
      <c r="E9105" s="35"/>
      <c r="F9105" s="51"/>
      <c r="J9105" s="35"/>
      <c r="M9105" s="51"/>
      <c r="O9105" s="35"/>
      <c r="P9105" s="35"/>
      <c r="Q9105" s="35"/>
      <c r="R9105" s="51"/>
      <c r="T9105" s="35"/>
      <c r="U9105" s="35"/>
      <c r="V9105" s="51"/>
      <c r="W9105" s="35"/>
    </row>
    <row r="9106" spans="4:23">
      <c r="D9106" s="51"/>
      <c r="E9106" s="35"/>
      <c r="F9106" s="51"/>
      <c r="J9106" s="35"/>
      <c r="M9106" s="51"/>
      <c r="O9106" s="35"/>
      <c r="P9106" s="35"/>
      <c r="Q9106" s="35"/>
      <c r="R9106" s="51"/>
      <c r="T9106" s="35"/>
      <c r="U9106" s="35"/>
      <c r="V9106" s="51"/>
      <c r="W9106" s="35"/>
    </row>
    <row r="9107" spans="4:23">
      <c r="D9107" s="51"/>
      <c r="E9107" s="35"/>
      <c r="F9107" s="51"/>
      <c r="J9107" s="35"/>
      <c r="M9107" s="51"/>
      <c r="O9107" s="35"/>
      <c r="P9107" s="35"/>
      <c r="Q9107" s="35"/>
      <c r="R9107" s="51"/>
      <c r="T9107" s="35"/>
      <c r="U9107" s="35"/>
      <c r="V9107" s="51"/>
      <c r="W9107" s="35"/>
    </row>
    <row r="9108" spans="4:23">
      <c r="D9108" s="51"/>
      <c r="E9108" s="35"/>
      <c r="F9108" s="51"/>
      <c r="J9108" s="35"/>
      <c r="M9108" s="51"/>
      <c r="O9108" s="35"/>
      <c r="P9108" s="35"/>
      <c r="Q9108" s="35"/>
      <c r="R9108" s="51"/>
      <c r="T9108" s="35"/>
      <c r="U9108" s="35"/>
      <c r="V9108" s="51"/>
      <c r="W9108" s="35"/>
    </row>
    <row r="9109" spans="4:23">
      <c r="D9109" s="51"/>
      <c r="E9109" s="35"/>
      <c r="F9109" s="51"/>
      <c r="J9109" s="35"/>
      <c r="M9109" s="51"/>
      <c r="O9109" s="35"/>
      <c r="P9109" s="35"/>
      <c r="Q9109" s="35"/>
      <c r="R9109" s="51"/>
      <c r="T9109" s="35"/>
      <c r="U9109" s="35"/>
      <c r="V9109" s="51"/>
      <c r="W9109" s="35"/>
    </row>
    <row r="9110" spans="4:23">
      <c r="D9110" s="51"/>
      <c r="E9110" s="35"/>
      <c r="F9110" s="51"/>
      <c r="J9110" s="35"/>
      <c r="M9110" s="51"/>
      <c r="O9110" s="35"/>
      <c r="P9110" s="35"/>
      <c r="Q9110" s="35"/>
      <c r="R9110" s="51"/>
      <c r="T9110" s="35"/>
      <c r="U9110" s="35"/>
      <c r="V9110" s="51"/>
      <c r="W9110" s="35"/>
    </row>
    <row r="9111" spans="4:23">
      <c r="D9111" s="51"/>
      <c r="E9111" s="35"/>
      <c r="F9111" s="51"/>
      <c r="J9111" s="35"/>
      <c r="M9111" s="51"/>
      <c r="O9111" s="35"/>
      <c r="P9111" s="35"/>
      <c r="Q9111" s="35"/>
      <c r="R9111" s="51"/>
      <c r="T9111" s="35"/>
      <c r="U9111" s="35"/>
      <c r="V9111" s="51"/>
      <c r="W9111" s="35"/>
    </row>
    <row r="9112" spans="4:23">
      <c r="D9112" s="51"/>
      <c r="E9112" s="35"/>
      <c r="F9112" s="51"/>
      <c r="J9112" s="35"/>
      <c r="M9112" s="51"/>
      <c r="O9112" s="35"/>
      <c r="P9112" s="35"/>
      <c r="Q9112" s="35"/>
      <c r="R9112" s="51"/>
      <c r="T9112" s="35"/>
      <c r="U9112" s="35"/>
      <c r="V9112" s="51"/>
      <c r="W9112" s="35"/>
    </row>
    <row r="9113" spans="4:23">
      <c r="D9113" s="51"/>
      <c r="E9113" s="35"/>
      <c r="F9113" s="51"/>
      <c r="J9113" s="35"/>
      <c r="M9113" s="51"/>
      <c r="O9113" s="35"/>
      <c r="P9113" s="35"/>
      <c r="Q9113" s="35"/>
      <c r="R9113" s="51"/>
      <c r="T9113" s="35"/>
      <c r="U9113" s="35"/>
      <c r="V9113" s="51"/>
      <c r="W9113" s="35"/>
    </row>
    <row r="9114" spans="4:23">
      <c r="D9114" s="51"/>
      <c r="E9114" s="35"/>
      <c r="F9114" s="51"/>
      <c r="J9114" s="35"/>
      <c r="M9114" s="51"/>
      <c r="O9114" s="35"/>
      <c r="P9114" s="35"/>
      <c r="Q9114" s="35"/>
      <c r="R9114" s="51"/>
      <c r="T9114" s="35"/>
      <c r="U9114" s="35"/>
      <c r="V9114" s="51"/>
      <c r="W9114" s="35"/>
    </row>
    <row r="9115" spans="4:23">
      <c r="D9115" s="51"/>
      <c r="E9115" s="35"/>
      <c r="F9115" s="51"/>
      <c r="J9115" s="35"/>
      <c r="M9115" s="51"/>
      <c r="O9115" s="35"/>
      <c r="P9115" s="35"/>
      <c r="Q9115" s="35"/>
      <c r="R9115" s="51"/>
      <c r="T9115" s="35"/>
      <c r="U9115" s="35"/>
      <c r="V9115" s="51"/>
      <c r="W9115" s="35"/>
    </row>
    <row r="9116" spans="4:23">
      <c r="D9116" s="51"/>
      <c r="E9116" s="35"/>
      <c r="F9116" s="51"/>
      <c r="J9116" s="35"/>
      <c r="M9116" s="51"/>
      <c r="O9116" s="35"/>
      <c r="P9116" s="35"/>
      <c r="Q9116" s="35"/>
      <c r="R9116" s="51"/>
      <c r="T9116" s="35"/>
      <c r="U9116" s="35"/>
      <c r="V9116" s="51"/>
      <c r="W9116" s="35"/>
    </row>
    <row r="9117" spans="4:23">
      <c r="D9117" s="51"/>
      <c r="E9117" s="35"/>
      <c r="F9117" s="51"/>
      <c r="J9117" s="35"/>
      <c r="M9117" s="51"/>
      <c r="O9117" s="35"/>
      <c r="P9117" s="35"/>
      <c r="Q9117" s="35"/>
      <c r="R9117" s="51"/>
      <c r="T9117" s="35"/>
      <c r="U9117" s="35"/>
      <c r="V9117" s="51"/>
      <c r="W9117" s="35"/>
    </row>
    <row r="9118" spans="4:23">
      <c r="D9118" s="51"/>
      <c r="E9118" s="35"/>
      <c r="F9118" s="51"/>
      <c r="J9118" s="35"/>
      <c r="M9118" s="51"/>
      <c r="O9118" s="35"/>
      <c r="P9118" s="35"/>
      <c r="Q9118" s="35"/>
      <c r="R9118" s="51"/>
      <c r="T9118" s="35"/>
      <c r="U9118" s="35"/>
      <c r="V9118" s="51"/>
      <c r="W9118" s="35"/>
    </row>
    <row r="9119" spans="4:23">
      <c r="D9119" s="51"/>
      <c r="E9119" s="35"/>
      <c r="F9119" s="51"/>
      <c r="J9119" s="35"/>
      <c r="M9119" s="51"/>
      <c r="O9119" s="35"/>
      <c r="P9119" s="35"/>
      <c r="Q9119" s="35"/>
      <c r="R9119" s="51"/>
      <c r="T9119" s="35"/>
      <c r="U9119" s="35"/>
      <c r="V9119" s="51"/>
      <c r="W9119" s="35"/>
    </row>
    <row r="9120" spans="4:23">
      <c r="D9120" s="51"/>
      <c r="E9120" s="35"/>
      <c r="F9120" s="51"/>
      <c r="J9120" s="35"/>
      <c r="M9120" s="51"/>
      <c r="O9120" s="35"/>
      <c r="P9120" s="35"/>
      <c r="Q9120" s="35"/>
      <c r="R9120" s="51"/>
      <c r="T9120" s="35"/>
      <c r="U9120" s="35"/>
      <c r="V9120" s="51"/>
      <c r="W9120" s="35"/>
    </row>
    <row r="9121" spans="4:23">
      <c r="D9121" s="51"/>
      <c r="E9121" s="35"/>
      <c r="F9121" s="51"/>
      <c r="J9121" s="35"/>
      <c r="M9121" s="51"/>
      <c r="O9121" s="35"/>
      <c r="P9121" s="35"/>
      <c r="Q9121" s="35"/>
      <c r="R9121" s="51"/>
      <c r="T9121" s="35"/>
      <c r="U9121" s="35"/>
      <c r="V9121" s="51"/>
      <c r="W9121" s="35"/>
    </row>
    <row r="9122" spans="4:23">
      <c r="D9122" s="51"/>
      <c r="E9122" s="35"/>
      <c r="F9122" s="51"/>
      <c r="J9122" s="35"/>
      <c r="M9122" s="51"/>
      <c r="O9122" s="35"/>
      <c r="P9122" s="35"/>
      <c r="Q9122" s="35"/>
      <c r="R9122" s="51"/>
      <c r="T9122" s="35"/>
      <c r="U9122" s="35"/>
      <c r="V9122" s="51"/>
      <c r="W9122" s="35"/>
    </row>
    <row r="9123" spans="4:23">
      <c r="D9123" s="51"/>
      <c r="E9123" s="35"/>
      <c r="F9123" s="51"/>
      <c r="J9123" s="35"/>
      <c r="M9123" s="51"/>
      <c r="O9123" s="35"/>
      <c r="P9123" s="35"/>
      <c r="Q9123" s="35"/>
      <c r="R9123" s="51"/>
      <c r="T9123" s="35"/>
      <c r="U9123" s="35"/>
      <c r="V9123" s="51"/>
      <c r="W9123" s="35"/>
    </row>
    <row r="9124" spans="4:23">
      <c r="D9124" s="51"/>
      <c r="E9124" s="35"/>
      <c r="F9124" s="51"/>
      <c r="J9124" s="35"/>
      <c r="M9124" s="51"/>
      <c r="O9124" s="35"/>
      <c r="P9124" s="35"/>
      <c r="Q9124" s="35"/>
      <c r="R9124" s="51"/>
      <c r="T9124" s="35"/>
      <c r="U9124" s="35"/>
      <c r="V9124" s="51"/>
      <c r="W9124" s="35"/>
    </row>
    <row r="9125" spans="4:23">
      <c r="D9125" s="51"/>
      <c r="E9125" s="35"/>
      <c r="F9125" s="51"/>
      <c r="J9125" s="35"/>
      <c r="M9125" s="51"/>
      <c r="O9125" s="35"/>
      <c r="P9125" s="35"/>
      <c r="Q9125" s="35"/>
      <c r="R9125" s="51"/>
      <c r="T9125" s="35"/>
      <c r="U9125" s="35"/>
      <c r="V9125" s="51"/>
      <c r="W9125" s="35"/>
    </row>
    <row r="9126" spans="4:23">
      <c r="D9126" s="51"/>
      <c r="E9126" s="35"/>
      <c r="F9126" s="51"/>
      <c r="J9126" s="35"/>
      <c r="M9126" s="51"/>
      <c r="O9126" s="35"/>
      <c r="P9126" s="35"/>
      <c r="Q9126" s="35"/>
      <c r="R9126" s="51"/>
      <c r="T9126" s="35"/>
      <c r="U9126" s="35"/>
      <c r="V9126" s="51"/>
      <c r="W9126" s="35"/>
    </row>
    <row r="9127" spans="4:23">
      <c r="D9127" s="51"/>
      <c r="E9127" s="35"/>
      <c r="F9127" s="51"/>
      <c r="J9127" s="35"/>
      <c r="M9127" s="51"/>
      <c r="O9127" s="35"/>
      <c r="P9127" s="35"/>
      <c r="Q9127" s="35"/>
      <c r="R9127" s="51"/>
      <c r="T9127" s="35"/>
      <c r="U9127" s="35"/>
      <c r="V9127" s="51"/>
      <c r="W9127" s="35"/>
    </row>
    <row r="9128" spans="4:23">
      <c r="D9128" s="51"/>
      <c r="E9128" s="35"/>
      <c r="F9128" s="51"/>
      <c r="J9128" s="35"/>
      <c r="M9128" s="51"/>
      <c r="O9128" s="35"/>
      <c r="P9128" s="35"/>
      <c r="Q9128" s="35"/>
      <c r="R9128" s="51"/>
      <c r="T9128" s="35"/>
      <c r="U9128" s="35"/>
      <c r="V9128" s="51"/>
      <c r="W9128" s="35"/>
    </row>
    <row r="9129" spans="4:23">
      <c r="D9129" s="51"/>
      <c r="E9129" s="35"/>
      <c r="F9129" s="51"/>
      <c r="J9129" s="35"/>
      <c r="M9129" s="51"/>
      <c r="O9129" s="35"/>
      <c r="P9129" s="35"/>
      <c r="Q9129" s="35"/>
      <c r="R9129" s="51"/>
      <c r="T9129" s="35"/>
      <c r="U9129" s="35"/>
      <c r="V9129" s="51"/>
      <c r="W9129" s="35"/>
    </row>
    <row r="9130" spans="4:23">
      <c r="D9130" s="51"/>
      <c r="E9130" s="35"/>
      <c r="F9130" s="51"/>
      <c r="J9130" s="35"/>
      <c r="M9130" s="51"/>
      <c r="O9130" s="35"/>
      <c r="P9130" s="35"/>
      <c r="Q9130" s="35"/>
      <c r="R9130" s="51"/>
      <c r="T9130" s="35"/>
      <c r="U9130" s="35"/>
      <c r="V9130" s="51"/>
      <c r="W9130" s="35"/>
    </row>
    <row r="9131" spans="4:23">
      <c r="D9131" s="51"/>
      <c r="E9131" s="35"/>
      <c r="F9131" s="51"/>
      <c r="J9131" s="35"/>
      <c r="M9131" s="51"/>
      <c r="O9131" s="35"/>
      <c r="P9131" s="35"/>
      <c r="Q9131" s="35"/>
      <c r="R9131" s="51"/>
      <c r="T9131" s="35"/>
      <c r="U9131" s="35"/>
      <c r="V9131" s="51"/>
      <c r="W9131" s="35"/>
    </row>
    <row r="9132" spans="4:23">
      <c r="D9132" s="51"/>
      <c r="E9132" s="35"/>
      <c r="F9132" s="51"/>
      <c r="J9132" s="35"/>
      <c r="M9132" s="51"/>
      <c r="O9132" s="35"/>
      <c r="P9132" s="35"/>
      <c r="Q9132" s="35"/>
      <c r="R9132" s="51"/>
      <c r="T9132" s="35"/>
      <c r="U9132" s="35"/>
      <c r="V9132" s="51"/>
      <c r="W9132" s="35"/>
    </row>
    <row r="9133" spans="4:23">
      <c r="D9133" s="51"/>
      <c r="E9133" s="35"/>
      <c r="F9133" s="51"/>
      <c r="J9133" s="35"/>
      <c r="M9133" s="51"/>
      <c r="O9133" s="35"/>
      <c r="P9133" s="35"/>
      <c r="Q9133" s="35"/>
      <c r="R9133" s="51"/>
      <c r="T9133" s="35"/>
      <c r="U9133" s="35"/>
      <c r="V9133" s="51"/>
      <c r="W9133" s="35"/>
    </row>
    <row r="9134" spans="4:23">
      <c r="D9134" s="51"/>
      <c r="E9134" s="35"/>
      <c r="F9134" s="51"/>
      <c r="J9134" s="35"/>
      <c r="M9134" s="51"/>
      <c r="O9134" s="35"/>
      <c r="P9134" s="35"/>
      <c r="Q9134" s="35"/>
      <c r="R9134" s="51"/>
      <c r="T9134" s="35"/>
      <c r="U9134" s="35"/>
      <c r="V9134" s="51"/>
      <c r="W9134" s="35"/>
    </row>
    <row r="9135" spans="4:23">
      <c r="D9135" s="51"/>
      <c r="E9135" s="35"/>
      <c r="F9135" s="51"/>
      <c r="J9135" s="35"/>
      <c r="M9135" s="51"/>
      <c r="O9135" s="35"/>
      <c r="P9135" s="35"/>
      <c r="Q9135" s="35"/>
      <c r="R9135" s="51"/>
      <c r="T9135" s="35"/>
      <c r="U9135" s="35"/>
      <c r="V9135" s="51"/>
      <c r="W9135" s="35"/>
    </row>
    <row r="9136" spans="4:23">
      <c r="D9136" s="51"/>
      <c r="E9136" s="35"/>
      <c r="F9136" s="51"/>
      <c r="J9136" s="35"/>
      <c r="M9136" s="51"/>
      <c r="O9136" s="35"/>
      <c r="P9136" s="35"/>
      <c r="Q9136" s="35"/>
      <c r="R9136" s="51"/>
      <c r="T9136" s="35"/>
      <c r="U9136" s="35"/>
      <c r="V9136" s="51"/>
      <c r="W9136" s="35"/>
    </row>
    <row r="9137" spans="4:23">
      <c r="D9137" s="51"/>
      <c r="E9137" s="35"/>
      <c r="F9137" s="51"/>
      <c r="J9137" s="35"/>
      <c r="M9137" s="51"/>
      <c r="O9137" s="35"/>
      <c r="P9137" s="35"/>
      <c r="Q9137" s="35"/>
      <c r="R9137" s="51"/>
      <c r="T9137" s="35"/>
      <c r="U9137" s="35"/>
      <c r="V9137" s="51"/>
      <c r="W9137" s="35"/>
    </row>
    <row r="9138" spans="4:23">
      <c r="D9138" s="51"/>
      <c r="E9138" s="35"/>
      <c r="F9138" s="51"/>
      <c r="J9138" s="35"/>
      <c r="M9138" s="51"/>
      <c r="O9138" s="35"/>
      <c r="P9138" s="35"/>
      <c r="Q9138" s="35"/>
      <c r="R9138" s="51"/>
      <c r="T9138" s="35"/>
      <c r="U9138" s="35"/>
      <c r="V9138" s="51"/>
      <c r="W9138" s="35"/>
    </row>
    <row r="9139" spans="4:23">
      <c r="D9139" s="51"/>
      <c r="E9139" s="35"/>
      <c r="F9139" s="51"/>
      <c r="J9139" s="35"/>
      <c r="M9139" s="51"/>
      <c r="O9139" s="35"/>
      <c r="P9139" s="35"/>
      <c r="Q9139" s="35"/>
      <c r="R9139" s="51"/>
      <c r="T9139" s="35"/>
      <c r="U9139" s="35"/>
      <c r="V9139" s="51"/>
      <c r="W9139" s="35"/>
    </row>
    <row r="9140" spans="4:23">
      <c r="D9140" s="51"/>
      <c r="E9140" s="35"/>
      <c r="F9140" s="51"/>
      <c r="J9140" s="35"/>
      <c r="M9140" s="51"/>
      <c r="O9140" s="35"/>
      <c r="P9140" s="35"/>
      <c r="Q9140" s="35"/>
      <c r="R9140" s="51"/>
      <c r="T9140" s="35"/>
      <c r="U9140" s="35"/>
      <c r="V9140" s="51"/>
      <c r="W9140" s="35"/>
    </row>
    <row r="9141" spans="4:23">
      <c r="D9141" s="51"/>
      <c r="E9141" s="35"/>
      <c r="F9141" s="51"/>
      <c r="J9141" s="35"/>
      <c r="M9141" s="51"/>
      <c r="O9141" s="35"/>
      <c r="P9141" s="35"/>
      <c r="Q9141" s="35"/>
      <c r="R9141" s="51"/>
      <c r="T9141" s="35"/>
      <c r="U9141" s="35"/>
      <c r="V9141" s="51"/>
      <c r="W9141" s="35"/>
    </row>
    <row r="9142" spans="4:23">
      <c r="D9142" s="51"/>
      <c r="E9142" s="35"/>
      <c r="F9142" s="51"/>
      <c r="J9142" s="35"/>
      <c r="M9142" s="51"/>
      <c r="O9142" s="35"/>
      <c r="P9142" s="35"/>
      <c r="Q9142" s="35"/>
      <c r="R9142" s="51"/>
      <c r="T9142" s="35"/>
      <c r="U9142" s="35"/>
      <c r="V9142" s="51"/>
      <c r="W9142" s="35"/>
    </row>
    <row r="9143" spans="4:23">
      <c r="D9143" s="51"/>
      <c r="E9143" s="35"/>
      <c r="F9143" s="51"/>
      <c r="J9143" s="35"/>
      <c r="M9143" s="51"/>
      <c r="O9143" s="35"/>
      <c r="P9143" s="35"/>
      <c r="Q9143" s="35"/>
      <c r="R9143" s="51"/>
      <c r="T9143" s="35"/>
      <c r="U9143" s="35"/>
      <c r="V9143" s="51"/>
      <c r="W9143" s="35"/>
    </row>
    <row r="9144" spans="4:23">
      <c r="D9144" s="51"/>
      <c r="E9144" s="35"/>
      <c r="F9144" s="51"/>
      <c r="J9144" s="35"/>
      <c r="M9144" s="51"/>
      <c r="O9144" s="35"/>
      <c r="P9144" s="35"/>
      <c r="Q9144" s="35"/>
      <c r="R9144" s="51"/>
      <c r="T9144" s="35"/>
      <c r="U9144" s="35"/>
      <c r="V9144" s="51"/>
      <c r="W9144" s="35"/>
    </row>
    <row r="9145" spans="4:23">
      <c r="D9145" s="51"/>
      <c r="E9145" s="35"/>
      <c r="F9145" s="51"/>
      <c r="J9145" s="35"/>
      <c r="M9145" s="51"/>
      <c r="O9145" s="35"/>
      <c r="P9145" s="35"/>
      <c r="Q9145" s="35"/>
      <c r="R9145" s="51"/>
      <c r="T9145" s="35"/>
      <c r="U9145" s="35"/>
      <c r="V9145" s="51"/>
      <c r="W9145" s="35"/>
    </row>
    <row r="9146" spans="4:23">
      <c r="D9146" s="51"/>
      <c r="E9146" s="35"/>
      <c r="F9146" s="51"/>
      <c r="J9146" s="35"/>
      <c r="M9146" s="51"/>
      <c r="O9146" s="35"/>
      <c r="P9146" s="35"/>
      <c r="Q9146" s="35"/>
      <c r="R9146" s="51"/>
      <c r="T9146" s="35"/>
      <c r="U9146" s="35"/>
      <c r="V9146" s="51"/>
      <c r="W9146" s="35"/>
    </row>
    <row r="9147" spans="4:23">
      <c r="D9147" s="51"/>
      <c r="E9147" s="35"/>
      <c r="F9147" s="51"/>
      <c r="J9147" s="35"/>
      <c r="M9147" s="51"/>
      <c r="O9147" s="35"/>
      <c r="P9147" s="35"/>
      <c r="Q9147" s="35"/>
      <c r="R9147" s="51"/>
      <c r="T9147" s="35"/>
      <c r="U9147" s="35"/>
      <c r="V9147" s="51"/>
      <c r="W9147" s="35"/>
    </row>
    <row r="9148" spans="4:23">
      <c r="D9148" s="51"/>
      <c r="E9148" s="35"/>
      <c r="F9148" s="51"/>
      <c r="J9148" s="35"/>
      <c r="M9148" s="51"/>
      <c r="O9148" s="35"/>
      <c r="P9148" s="35"/>
      <c r="Q9148" s="35"/>
      <c r="R9148" s="51"/>
      <c r="T9148" s="35"/>
      <c r="U9148" s="35"/>
      <c r="V9148" s="51"/>
      <c r="W9148" s="35"/>
    </row>
    <row r="9149" spans="4:23">
      <c r="D9149" s="51"/>
      <c r="E9149" s="35"/>
      <c r="F9149" s="51"/>
      <c r="J9149" s="35"/>
      <c r="M9149" s="51"/>
      <c r="O9149" s="35"/>
      <c r="P9149" s="35"/>
      <c r="Q9149" s="35"/>
      <c r="R9149" s="51"/>
      <c r="T9149" s="35"/>
      <c r="U9149" s="35"/>
      <c r="V9149" s="51"/>
      <c r="W9149" s="35"/>
    </row>
    <row r="9150" spans="4:23">
      <c r="D9150" s="51"/>
      <c r="E9150" s="35"/>
      <c r="F9150" s="51"/>
      <c r="J9150" s="35"/>
      <c r="M9150" s="51"/>
      <c r="O9150" s="35"/>
      <c r="P9150" s="35"/>
      <c r="Q9150" s="35"/>
      <c r="R9150" s="51"/>
      <c r="T9150" s="35"/>
      <c r="U9150" s="35"/>
      <c r="V9150" s="51"/>
      <c r="W9150" s="35"/>
    </row>
    <row r="9151" spans="4:23">
      <c r="D9151" s="51"/>
      <c r="E9151" s="35"/>
      <c r="F9151" s="51"/>
      <c r="J9151" s="35"/>
      <c r="M9151" s="51"/>
      <c r="O9151" s="35"/>
      <c r="P9151" s="35"/>
      <c r="Q9151" s="35"/>
      <c r="R9151" s="51"/>
      <c r="T9151" s="35"/>
      <c r="U9151" s="35"/>
      <c r="V9151" s="51"/>
      <c r="W9151" s="35"/>
    </row>
    <row r="9152" spans="4:23">
      <c r="D9152" s="51"/>
      <c r="E9152" s="35"/>
      <c r="F9152" s="51"/>
      <c r="J9152" s="35"/>
      <c r="M9152" s="51"/>
      <c r="O9152" s="35"/>
      <c r="P9152" s="35"/>
      <c r="Q9152" s="35"/>
      <c r="R9152" s="51"/>
      <c r="T9152" s="35"/>
      <c r="U9152" s="35"/>
      <c r="V9152" s="51"/>
      <c r="W9152" s="35"/>
    </row>
    <row r="9153" spans="4:23">
      <c r="D9153" s="51"/>
      <c r="E9153" s="35"/>
      <c r="F9153" s="51"/>
      <c r="J9153" s="35"/>
      <c r="M9153" s="51"/>
      <c r="O9153" s="35"/>
      <c r="P9153" s="35"/>
      <c r="Q9153" s="35"/>
      <c r="R9153" s="51"/>
      <c r="T9153" s="35"/>
      <c r="U9153" s="35"/>
      <c r="V9153" s="51"/>
      <c r="W9153" s="35"/>
    </row>
    <row r="9154" spans="4:23">
      <c r="D9154" s="51"/>
      <c r="E9154" s="35"/>
      <c r="F9154" s="51"/>
      <c r="J9154" s="35"/>
      <c r="M9154" s="51"/>
      <c r="O9154" s="35"/>
      <c r="P9154" s="35"/>
      <c r="Q9154" s="35"/>
      <c r="R9154" s="51"/>
      <c r="T9154" s="35"/>
      <c r="U9154" s="35"/>
      <c r="V9154" s="51"/>
      <c r="W9154" s="35"/>
    </row>
    <row r="9155" spans="4:23">
      <c r="D9155" s="51"/>
      <c r="E9155" s="35"/>
      <c r="F9155" s="51"/>
      <c r="J9155" s="35"/>
      <c r="M9155" s="51"/>
      <c r="O9155" s="35"/>
      <c r="P9155" s="35"/>
      <c r="Q9155" s="35"/>
      <c r="R9155" s="51"/>
      <c r="T9155" s="35"/>
      <c r="U9155" s="35"/>
      <c r="V9155" s="51"/>
      <c r="W9155" s="35"/>
    </row>
    <row r="9156" spans="4:23">
      <c r="D9156" s="51"/>
      <c r="E9156" s="35"/>
      <c r="F9156" s="51"/>
      <c r="J9156" s="35"/>
      <c r="M9156" s="51"/>
      <c r="O9156" s="35"/>
      <c r="P9156" s="35"/>
      <c r="Q9156" s="35"/>
      <c r="R9156" s="51"/>
      <c r="T9156" s="35"/>
      <c r="U9156" s="35"/>
      <c r="V9156" s="51"/>
      <c r="W9156" s="35"/>
    </row>
    <row r="9157" spans="4:23">
      <c r="D9157" s="51"/>
      <c r="E9157" s="35"/>
      <c r="F9157" s="51"/>
      <c r="J9157" s="35"/>
      <c r="M9157" s="51"/>
      <c r="O9157" s="35"/>
      <c r="P9157" s="35"/>
      <c r="Q9157" s="35"/>
      <c r="R9157" s="51"/>
      <c r="T9157" s="35"/>
      <c r="U9157" s="35"/>
      <c r="V9157" s="51"/>
      <c r="W9157" s="35"/>
    </row>
    <row r="9158" spans="4:23">
      <c r="D9158" s="51"/>
      <c r="E9158" s="35"/>
      <c r="F9158" s="51"/>
      <c r="J9158" s="35"/>
      <c r="M9158" s="51"/>
      <c r="O9158" s="35"/>
      <c r="P9158" s="35"/>
      <c r="Q9158" s="35"/>
      <c r="R9158" s="51"/>
      <c r="T9158" s="35"/>
      <c r="U9158" s="35"/>
      <c r="V9158" s="51"/>
      <c r="W9158" s="35"/>
    </row>
    <row r="9159" spans="4:23">
      <c r="D9159" s="51"/>
      <c r="E9159" s="35"/>
      <c r="F9159" s="51"/>
      <c r="J9159" s="35"/>
      <c r="M9159" s="51"/>
      <c r="O9159" s="35"/>
      <c r="P9159" s="35"/>
      <c r="Q9159" s="35"/>
      <c r="R9159" s="51"/>
      <c r="T9159" s="35"/>
      <c r="U9159" s="35"/>
      <c r="V9159" s="51"/>
      <c r="W9159" s="35"/>
    </row>
    <row r="9160" spans="4:23">
      <c r="D9160" s="51"/>
      <c r="E9160" s="35"/>
      <c r="F9160" s="51"/>
      <c r="J9160" s="35"/>
      <c r="M9160" s="51"/>
      <c r="O9160" s="35"/>
      <c r="P9160" s="35"/>
      <c r="Q9160" s="35"/>
      <c r="R9160" s="51"/>
      <c r="T9160" s="35"/>
      <c r="U9160" s="35"/>
      <c r="V9160" s="51"/>
      <c r="W9160" s="35"/>
    </row>
    <row r="9161" spans="4:23">
      <c r="D9161" s="51"/>
      <c r="E9161" s="35"/>
      <c r="F9161" s="51"/>
      <c r="J9161" s="35"/>
      <c r="M9161" s="51"/>
      <c r="O9161" s="35"/>
      <c r="P9161" s="35"/>
      <c r="Q9161" s="35"/>
      <c r="R9161" s="51"/>
      <c r="T9161" s="35"/>
      <c r="U9161" s="35"/>
      <c r="V9161" s="51"/>
      <c r="W9161" s="35"/>
    </row>
    <row r="9162" spans="4:23">
      <c r="D9162" s="51"/>
      <c r="E9162" s="35"/>
      <c r="F9162" s="51"/>
      <c r="J9162" s="35"/>
      <c r="M9162" s="51"/>
      <c r="O9162" s="35"/>
      <c r="P9162" s="35"/>
      <c r="Q9162" s="35"/>
      <c r="R9162" s="51"/>
      <c r="T9162" s="35"/>
      <c r="U9162" s="35"/>
      <c r="V9162" s="51"/>
      <c r="W9162" s="35"/>
    </row>
    <row r="9163" spans="4:23">
      <c r="D9163" s="51"/>
      <c r="E9163" s="35"/>
      <c r="F9163" s="51"/>
      <c r="J9163" s="35"/>
      <c r="M9163" s="51"/>
      <c r="O9163" s="35"/>
      <c r="P9163" s="35"/>
      <c r="Q9163" s="35"/>
      <c r="R9163" s="51"/>
      <c r="T9163" s="35"/>
      <c r="U9163" s="35"/>
      <c r="V9163" s="51"/>
      <c r="W9163" s="35"/>
    </row>
    <row r="9164" spans="4:23">
      <c r="D9164" s="51"/>
      <c r="E9164" s="35"/>
      <c r="F9164" s="51"/>
      <c r="J9164" s="35"/>
      <c r="M9164" s="51"/>
      <c r="O9164" s="35"/>
      <c r="P9164" s="35"/>
      <c r="Q9164" s="35"/>
      <c r="R9164" s="51"/>
      <c r="T9164" s="35"/>
      <c r="U9164" s="35"/>
      <c r="V9164" s="51"/>
      <c r="W9164" s="35"/>
    </row>
    <row r="9165" spans="4:23">
      <c r="D9165" s="51"/>
      <c r="E9165" s="35"/>
      <c r="F9165" s="51"/>
      <c r="J9165" s="35"/>
      <c r="M9165" s="51"/>
      <c r="O9165" s="35"/>
      <c r="P9165" s="35"/>
      <c r="Q9165" s="35"/>
      <c r="R9165" s="51"/>
      <c r="T9165" s="35"/>
      <c r="U9165" s="35"/>
      <c r="V9165" s="51"/>
      <c r="W9165" s="35"/>
    </row>
    <row r="9166" spans="4:23">
      <c r="D9166" s="51"/>
      <c r="E9166" s="35"/>
      <c r="F9166" s="51"/>
      <c r="J9166" s="35"/>
      <c r="M9166" s="51"/>
      <c r="O9166" s="35"/>
      <c r="P9166" s="35"/>
      <c r="Q9166" s="35"/>
      <c r="R9166" s="51"/>
      <c r="T9166" s="35"/>
      <c r="U9166" s="35"/>
      <c r="V9166" s="51"/>
      <c r="W9166" s="35"/>
    </row>
    <row r="9167" spans="4:23">
      <c r="D9167" s="51"/>
      <c r="E9167" s="35"/>
      <c r="F9167" s="51"/>
      <c r="J9167" s="35"/>
      <c r="M9167" s="51"/>
      <c r="O9167" s="35"/>
      <c r="P9167" s="35"/>
      <c r="Q9167" s="35"/>
      <c r="R9167" s="51"/>
      <c r="T9167" s="35"/>
      <c r="U9167" s="35"/>
      <c r="V9167" s="51"/>
      <c r="W9167" s="35"/>
    </row>
    <row r="9168" spans="4:23">
      <c r="D9168" s="51"/>
      <c r="E9168" s="35"/>
      <c r="F9168" s="51"/>
      <c r="J9168" s="35"/>
      <c r="M9168" s="51"/>
      <c r="O9168" s="35"/>
      <c r="P9168" s="35"/>
      <c r="Q9168" s="35"/>
      <c r="R9168" s="51"/>
      <c r="T9168" s="35"/>
      <c r="U9168" s="35"/>
      <c r="V9168" s="51"/>
      <c r="W9168" s="35"/>
    </row>
    <row r="9169" spans="4:23">
      <c r="D9169" s="51"/>
      <c r="E9169" s="35"/>
      <c r="F9169" s="51"/>
      <c r="J9169" s="35"/>
      <c r="M9169" s="51"/>
      <c r="O9169" s="35"/>
      <c r="P9169" s="35"/>
      <c r="Q9169" s="35"/>
      <c r="R9169" s="51"/>
      <c r="T9169" s="35"/>
      <c r="U9169" s="35"/>
      <c r="V9169" s="51"/>
      <c r="W9169" s="35"/>
    </row>
    <row r="9170" spans="4:23">
      <c r="D9170" s="51"/>
      <c r="E9170" s="35"/>
      <c r="F9170" s="51"/>
      <c r="J9170" s="35"/>
      <c r="M9170" s="51"/>
      <c r="O9170" s="35"/>
      <c r="P9170" s="35"/>
      <c r="Q9170" s="35"/>
      <c r="R9170" s="51"/>
      <c r="T9170" s="35"/>
      <c r="U9170" s="35"/>
      <c r="V9170" s="51"/>
      <c r="W9170" s="35"/>
    </row>
    <row r="9171" spans="4:23">
      <c r="D9171" s="51"/>
      <c r="E9171" s="35"/>
      <c r="F9171" s="51"/>
      <c r="J9171" s="35"/>
      <c r="M9171" s="51"/>
      <c r="O9171" s="35"/>
      <c r="P9171" s="35"/>
      <c r="Q9171" s="35"/>
      <c r="R9171" s="51"/>
      <c r="T9171" s="35"/>
      <c r="U9171" s="35"/>
      <c r="V9171" s="51"/>
      <c r="W9171" s="35"/>
    </row>
    <row r="9172" spans="4:23">
      <c r="D9172" s="51"/>
      <c r="E9172" s="35"/>
      <c r="F9172" s="51"/>
      <c r="J9172" s="35"/>
      <c r="M9172" s="51"/>
      <c r="O9172" s="35"/>
      <c r="P9172" s="35"/>
      <c r="Q9172" s="35"/>
      <c r="R9172" s="51"/>
      <c r="T9172" s="35"/>
      <c r="U9172" s="35"/>
      <c r="V9172" s="51"/>
      <c r="W9172" s="35"/>
    </row>
    <row r="9173" spans="4:23">
      <c r="D9173" s="51"/>
      <c r="E9173" s="35"/>
      <c r="F9173" s="51"/>
      <c r="J9173" s="35"/>
      <c r="M9173" s="51"/>
      <c r="O9173" s="35"/>
      <c r="P9173" s="35"/>
      <c r="Q9173" s="35"/>
      <c r="R9173" s="51"/>
      <c r="T9173" s="35"/>
      <c r="U9173" s="35"/>
      <c r="V9173" s="51"/>
      <c r="W9173" s="35"/>
    </row>
    <row r="9174" spans="4:23">
      <c r="D9174" s="51"/>
      <c r="E9174" s="35"/>
      <c r="F9174" s="51"/>
      <c r="J9174" s="35"/>
      <c r="M9174" s="51"/>
      <c r="O9174" s="35"/>
      <c r="P9174" s="35"/>
      <c r="Q9174" s="35"/>
      <c r="R9174" s="51"/>
      <c r="T9174" s="35"/>
      <c r="U9174" s="35"/>
      <c r="V9174" s="51"/>
      <c r="W9174" s="35"/>
    </row>
    <row r="9175" spans="4:23">
      <c r="D9175" s="51"/>
      <c r="E9175" s="35"/>
      <c r="F9175" s="51"/>
      <c r="J9175" s="35"/>
      <c r="M9175" s="51"/>
      <c r="O9175" s="35"/>
      <c r="P9175" s="35"/>
      <c r="Q9175" s="35"/>
      <c r="R9175" s="51"/>
      <c r="T9175" s="35"/>
      <c r="U9175" s="35"/>
      <c r="V9175" s="51"/>
      <c r="W9175" s="35"/>
    </row>
    <row r="9176" spans="4:23">
      <c r="D9176" s="51"/>
      <c r="E9176" s="35"/>
      <c r="F9176" s="51"/>
      <c r="J9176" s="35"/>
      <c r="M9176" s="51"/>
      <c r="O9176" s="35"/>
      <c r="P9176" s="35"/>
      <c r="Q9176" s="35"/>
      <c r="R9176" s="51"/>
      <c r="T9176" s="35"/>
      <c r="U9176" s="35"/>
      <c r="V9176" s="51"/>
      <c r="W9176" s="35"/>
    </row>
    <row r="9177" spans="4:23">
      <c r="D9177" s="51"/>
      <c r="E9177" s="35"/>
      <c r="F9177" s="51"/>
      <c r="J9177" s="35"/>
      <c r="M9177" s="51"/>
      <c r="O9177" s="35"/>
      <c r="P9177" s="35"/>
      <c r="Q9177" s="35"/>
      <c r="R9177" s="51"/>
      <c r="T9177" s="35"/>
      <c r="U9177" s="35"/>
      <c r="V9177" s="51"/>
      <c r="W9177" s="35"/>
    </row>
    <row r="9178" spans="4:23">
      <c r="D9178" s="51"/>
      <c r="E9178" s="35"/>
      <c r="F9178" s="51"/>
      <c r="J9178" s="35"/>
      <c r="M9178" s="51"/>
      <c r="O9178" s="35"/>
      <c r="P9178" s="35"/>
      <c r="Q9178" s="35"/>
      <c r="R9178" s="51"/>
      <c r="T9178" s="35"/>
      <c r="U9178" s="35"/>
      <c r="V9178" s="51"/>
      <c r="W9178" s="35"/>
    </row>
    <row r="9179" spans="4:23">
      <c r="D9179" s="51"/>
      <c r="E9179" s="35"/>
      <c r="F9179" s="51"/>
      <c r="J9179" s="35"/>
      <c r="M9179" s="51"/>
      <c r="O9179" s="35"/>
      <c r="P9179" s="35"/>
      <c r="Q9179" s="35"/>
      <c r="R9179" s="51"/>
      <c r="T9179" s="35"/>
      <c r="U9179" s="35"/>
      <c r="V9179" s="51"/>
      <c r="W9179" s="35"/>
    </row>
    <row r="9180" spans="4:23">
      <c r="D9180" s="51"/>
      <c r="E9180" s="35"/>
      <c r="F9180" s="51"/>
      <c r="J9180" s="35"/>
      <c r="M9180" s="51"/>
      <c r="O9180" s="35"/>
      <c r="P9180" s="35"/>
      <c r="Q9180" s="35"/>
      <c r="R9180" s="51"/>
      <c r="T9180" s="35"/>
      <c r="U9180" s="35"/>
      <c r="V9180" s="51"/>
      <c r="W9180" s="35"/>
    </row>
    <row r="9181" spans="4:23">
      <c r="D9181" s="51"/>
      <c r="E9181" s="35"/>
      <c r="F9181" s="51"/>
      <c r="J9181" s="35"/>
      <c r="M9181" s="51"/>
      <c r="O9181" s="35"/>
      <c r="P9181" s="35"/>
      <c r="Q9181" s="35"/>
      <c r="R9181" s="51"/>
      <c r="T9181" s="35"/>
      <c r="U9181" s="35"/>
      <c r="V9181" s="51"/>
      <c r="W9181" s="35"/>
    </row>
    <row r="9182" spans="4:23">
      <c r="D9182" s="51"/>
      <c r="E9182" s="35"/>
      <c r="F9182" s="51"/>
      <c r="J9182" s="35"/>
      <c r="M9182" s="51"/>
      <c r="O9182" s="35"/>
      <c r="P9182" s="35"/>
      <c r="Q9182" s="35"/>
      <c r="R9182" s="51"/>
      <c r="T9182" s="35"/>
      <c r="U9182" s="35"/>
      <c r="V9182" s="51"/>
      <c r="W9182" s="35"/>
    </row>
    <row r="9183" spans="4:23">
      <c r="D9183" s="51"/>
      <c r="E9183" s="35"/>
      <c r="F9183" s="51"/>
      <c r="J9183" s="35"/>
      <c r="M9183" s="51"/>
      <c r="O9183" s="35"/>
      <c r="P9183" s="35"/>
      <c r="Q9183" s="35"/>
      <c r="R9183" s="51"/>
      <c r="T9183" s="35"/>
      <c r="U9183" s="35"/>
      <c r="V9183" s="51"/>
      <c r="W9183" s="35"/>
    </row>
    <row r="9184" spans="4:23">
      <c r="D9184" s="51"/>
      <c r="E9184" s="35"/>
      <c r="F9184" s="51"/>
      <c r="J9184" s="35"/>
      <c r="M9184" s="51"/>
      <c r="O9184" s="35"/>
      <c r="P9184" s="35"/>
      <c r="Q9184" s="35"/>
      <c r="R9184" s="51"/>
      <c r="T9184" s="35"/>
      <c r="U9184" s="35"/>
      <c r="V9184" s="51"/>
      <c r="W9184" s="35"/>
    </row>
    <row r="9185" spans="4:23">
      <c r="D9185" s="51"/>
      <c r="E9185" s="35"/>
      <c r="F9185" s="51"/>
      <c r="J9185" s="35"/>
      <c r="M9185" s="51"/>
      <c r="O9185" s="35"/>
      <c r="P9185" s="35"/>
      <c r="Q9185" s="35"/>
      <c r="R9185" s="51"/>
      <c r="T9185" s="35"/>
      <c r="U9185" s="35"/>
      <c r="V9185" s="51"/>
      <c r="W9185" s="35"/>
    </row>
    <row r="9186" spans="4:23">
      <c r="D9186" s="51"/>
      <c r="E9186" s="35"/>
      <c r="F9186" s="51"/>
      <c r="J9186" s="35"/>
      <c r="M9186" s="51"/>
      <c r="O9186" s="35"/>
      <c r="P9186" s="35"/>
      <c r="Q9186" s="35"/>
      <c r="R9186" s="51"/>
      <c r="T9186" s="35"/>
      <c r="U9186" s="35"/>
      <c r="V9186" s="51"/>
      <c r="W9186" s="35"/>
    </row>
    <row r="9187" spans="4:23">
      <c r="D9187" s="51"/>
      <c r="E9187" s="35"/>
      <c r="F9187" s="51"/>
      <c r="J9187" s="35"/>
      <c r="M9187" s="51"/>
      <c r="O9187" s="35"/>
      <c r="P9187" s="35"/>
      <c r="Q9187" s="35"/>
      <c r="R9187" s="51"/>
      <c r="T9187" s="35"/>
      <c r="U9187" s="35"/>
      <c r="V9187" s="51"/>
      <c r="W9187" s="35"/>
    </row>
    <row r="9188" spans="4:23">
      <c r="D9188" s="51"/>
      <c r="E9188" s="35"/>
      <c r="F9188" s="51"/>
      <c r="J9188" s="35"/>
      <c r="M9188" s="51"/>
      <c r="O9188" s="35"/>
      <c r="P9188" s="35"/>
      <c r="Q9188" s="35"/>
      <c r="R9188" s="51"/>
      <c r="T9188" s="35"/>
      <c r="U9188" s="35"/>
      <c r="V9188" s="51"/>
      <c r="W9188" s="35"/>
    </row>
    <row r="9189" spans="4:23">
      <c r="D9189" s="51"/>
      <c r="E9189" s="35"/>
      <c r="F9189" s="51"/>
      <c r="J9189" s="35"/>
      <c r="M9189" s="51"/>
      <c r="O9189" s="35"/>
      <c r="P9189" s="35"/>
      <c r="Q9189" s="35"/>
      <c r="R9189" s="51"/>
      <c r="T9189" s="35"/>
      <c r="U9189" s="35"/>
      <c r="V9189" s="51"/>
      <c r="W9189" s="35"/>
    </row>
    <row r="9190" spans="4:23">
      <c r="D9190" s="51"/>
      <c r="E9190" s="35"/>
      <c r="F9190" s="51"/>
      <c r="J9190" s="35"/>
      <c r="M9190" s="51"/>
      <c r="O9190" s="35"/>
      <c r="P9190" s="35"/>
      <c r="Q9190" s="35"/>
      <c r="R9190" s="51"/>
      <c r="T9190" s="35"/>
      <c r="U9190" s="35"/>
      <c r="V9190" s="51"/>
      <c r="W9190" s="35"/>
    </row>
    <row r="9191" spans="4:23">
      <c r="D9191" s="51"/>
      <c r="E9191" s="35"/>
      <c r="F9191" s="51"/>
      <c r="J9191" s="35"/>
      <c r="M9191" s="51"/>
      <c r="O9191" s="35"/>
      <c r="P9191" s="35"/>
      <c r="Q9191" s="35"/>
      <c r="R9191" s="51"/>
      <c r="T9191" s="35"/>
      <c r="U9191" s="35"/>
      <c r="V9191" s="51"/>
      <c r="W9191" s="35"/>
    </row>
    <row r="9192" spans="4:23">
      <c r="D9192" s="51"/>
      <c r="E9192" s="35"/>
      <c r="F9192" s="51"/>
      <c r="J9192" s="35"/>
      <c r="M9192" s="51"/>
      <c r="O9192" s="35"/>
      <c r="P9192" s="35"/>
      <c r="Q9192" s="35"/>
      <c r="R9192" s="51"/>
      <c r="T9192" s="35"/>
      <c r="U9192" s="35"/>
      <c r="V9192" s="51"/>
      <c r="W9192" s="35"/>
    </row>
    <row r="9193" spans="4:23">
      <c r="D9193" s="51"/>
      <c r="E9193" s="35"/>
      <c r="F9193" s="51"/>
      <c r="J9193" s="35"/>
      <c r="M9193" s="51"/>
      <c r="O9193" s="35"/>
      <c r="P9193" s="35"/>
      <c r="Q9193" s="35"/>
      <c r="R9193" s="51"/>
      <c r="T9193" s="35"/>
      <c r="U9193" s="35"/>
      <c r="V9193" s="51"/>
      <c r="W9193" s="35"/>
    </row>
    <row r="9194" spans="4:23">
      <c r="D9194" s="51"/>
      <c r="E9194" s="35"/>
      <c r="F9194" s="51"/>
      <c r="J9194" s="35"/>
      <c r="M9194" s="51"/>
      <c r="O9194" s="35"/>
      <c r="P9194" s="35"/>
      <c r="Q9194" s="35"/>
      <c r="R9194" s="51"/>
      <c r="T9194" s="35"/>
      <c r="U9194" s="35"/>
      <c r="V9194" s="51"/>
      <c r="W9194" s="35"/>
    </row>
    <row r="9195" spans="4:23">
      <c r="D9195" s="51"/>
      <c r="E9195" s="35"/>
      <c r="F9195" s="51"/>
      <c r="J9195" s="35"/>
      <c r="M9195" s="51"/>
      <c r="O9195" s="35"/>
      <c r="P9195" s="35"/>
      <c r="Q9195" s="35"/>
      <c r="R9195" s="51"/>
      <c r="T9195" s="35"/>
      <c r="U9195" s="35"/>
      <c r="V9195" s="51"/>
      <c r="W9195" s="35"/>
    </row>
    <row r="9196" spans="4:23">
      <c r="D9196" s="51"/>
      <c r="E9196" s="35"/>
      <c r="F9196" s="51"/>
      <c r="J9196" s="35"/>
      <c r="M9196" s="51"/>
      <c r="O9196" s="35"/>
      <c r="P9196" s="35"/>
      <c r="Q9196" s="35"/>
      <c r="R9196" s="51"/>
      <c r="T9196" s="35"/>
      <c r="U9196" s="35"/>
      <c r="V9196" s="51"/>
      <c r="W9196" s="35"/>
    </row>
    <row r="9197" spans="4:23">
      <c r="D9197" s="51"/>
      <c r="E9197" s="35"/>
      <c r="F9197" s="51"/>
      <c r="J9197" s="35"/>
      <c r="M9197" s="51"/>
      <c r="O9197" s="35"/>
      <c r="P9197" s="35"/>
      <c r="Q9197" s="35"/>
      <c r="R9197" s="51"/>
      <c r="T9197" s="35"/>
      <c r="U9197" s="35"/>
      <c r="V9197" s="51"/>
      <c r="W9197" s="35"/>
    </row>
    <row r="9198" spans="4:23">
      <c r="D9198" s="51"/>
      <c r="E9198" s="35"/>
      <c r="F9198" s="51"/>
      <c r="J9198" s="35"/>
      <c r="M9198" s="51"/>
      <c r="O9198" s="35"/>
      <c r="P9198" s="35"/>
      <c r="Q9198" s="35"/>
      <c r="R9198" s="51"/>
      <c r="T9198" s="35"/>
      <c r="U9198" s="35"/>
      <c r="V9198" s="51"/>
      <c r="W9198" s="35"/>
    </row>
    <row r="9199" spans="4:23">
      <c r="D9199" s="51"/>
      <c r="E9199" s="35"/>
      <c r="F9199" s="51"/>
      <c r="J9199" s="35"/>
      <c r="M9199" s="51"/>
      <c r="O9199" s="35"/>
      <c r="P9199" s="35"/>
      <c r="Q9199" s="35"/>
      <c r="R9199" s="51"/>
      <c r="T9199" s="35"/>
      <c r="U9199" s="35"/>
      <c r="V9199" s="51"/>
      <c r="W9199" s="35"/>
    </row>
    <row r="9200" spans="4:23">
      <c r="D9200" s="51"/>
      <c r="E9200" s="35"/>
      <c r="F9200" s="51"/>
      <c r="J9200" s="35"/>
      <c r="M9200" s="51"/>
      <c r="O9200" s="35"/>
      <c r="P9200" s="35"/>
      <c r="Q9200" s="35"/>
      <c r="R9200" s="51"/>
      <c r="T9200" s="35"/>
      <c r="U9200" s="35"/>
      <c r="V9200" s="51"/>
      <c r="W9200" s="35"/>
    </row>
    <row r="9201" spans="4:23">
      <c r="D9201" s="51"/>
      <c r="E9201" s="35"/>
      <c r="F9201" s="51"/>
      <c r="J9201" s="35"/>
      <c r="M9201" s="51"/>
      <c r="O9201" s="35"/>
      <c r="P9201" s="35"/>
      <c r="Q9201" s="35"/>
      <c r="R9201" s="51"/>
      <c r="T9201" s="35"/>
      <c r="U9201" s="35"/>
      <c r="V9201" s="51"/>
      <c r="W9201" s="35"/>
    </row>
    <row r="9202" spans="4:23">
      <c r="D9202" s="51"/>
      <c r="E9202" s="35"/>
      <c r="F9202" s="51"/>
      <c r="J9202" s="35"/>
      <c r="M9202" s="51"/>
      <c r="O9202" s="35"/>
      <c r="P9202" s="35"/>
      <c r="Q9202" s="35"/>
      <c r="R9202" s="51"/>
      <c r="T9202" s="35"/>
      <c r="U9202" s="35"/>
      <c r="V9202" s="51"/>
      <c r="W9202" s="35"/>
    </row>
    <row r="9203" spans="4:23">
      <c r="D9203" s="51"/>
      <c r="E9203" s="35"/>
      <c r="F9203" s="51"/>
      <c r="J9203" s="35"/>
      <c r="M9203" s="51"/>
      <c r="O9203" s="35"/>
      <c r="P9203" s="35"/>
      <c r="Q9203" s="35"/>
      <c r="R9203" s="51"/>
      <c r="T9203" s="35"/>
      <c r="U9203" s="35"/>
      <c r="V9203" s="51"/>
      <c r="W9203" s="35"/>
    </row>
    <row r="9204" spans="4:23">
      <c r="D9204" s="51"/>
      <c r="E9204" s="35"/>
      <c r="F9204" s="51"/>
      <c r="J9204" s="35"/>
      <c r="M9204" s="51"/>
      <c r="O9204" s="35"/>
      <c r="P9204" s="35"/>
      <c r="Q9204" s="35"/>
      <c r="R9204" s="51"/>
      <c r="T9204" s="35"/>
      <c r="U9204" s="35"/>
      <c r="V9204" s="51"/>
      <c r="W9204" s="35"/>
    </row>
    <row r="9205" spans="4:23">
      <c r="D9205" s="51"/>
      <c r="E9205" s="35"/>
      <c r="F9205" s="51"/>
      <c r="J9205" s="35"/>
      <c r="M9205" s="51"/>
      <c r="O9205" s="35"/>
      <c r="P9205" s="35"/>
      <c r="Q9205" s="35"/>
      <c r="R9205" s="51"/>
      <c r="T9205" s="35"/>
      <c r="U9205" s="35"/>
      <c r="V9205" s="51"/>
      <c r="W9205" s="35"/>
    </row>
    <row r="9206" spans="4:23">
      <c r="D9206" s="51"/>
      <c r="E9206" s="35"/>
      <c r="F9206" s="51"/>
      <c r="J9206" s="35"/>
      <c r="M9206" s="51"/>
      <c r="O9206" s="35"/>
      <c r="P9206" s="35"/>
      <c r="Q9206" s="35"/>
      <c r="R9206" s="51"/>
      <c r="T9206" s="35"/>
      <c r="U9206" s="35"/>
      <c r="V9206" s="51"/>
      <c r="W9206" s="35"/>
    </row>
    <row r="9207" spans="4:23">
      <c r="D9207" s="51"/>
      <c r="E9207" s="35"/>
      <c r="F9207" s="51"/>
      <c r="J9207" s="35"/>
      <c r="M9207" s="51"/>
      <c r="O9207" s="35"/>
      <c r="P9207" s="35"/>
      <c r="Q9207" s="35"/>
      <c r="R9207" s="51"/>
      <c r="T9207" s="35"/>
      <c r="U9207" s="35"/>
      <c r="V9207" s="51"/>
      <c r="W9207" s="35"/>
    </row>
    <row r="9208" spans="4:23">
      <c r="D9208" s="51"/>
      <c r="E9208" s="35"/>
      <c r="F9208" s="51"/>
      <c r="J9208" s="35"/>
      <c r="M9208" s="51"/>
      <c r="O9208" s="35"/>
      <c r="P9208" s="35"/>
      <c r="Q9208" s="35"/>
      <c r="R9208" s="51"/>
      <c r="T9208" s="35"/>
      <c r="U9208" s="35"/>
      <c r="V9208" s="51"/>
      <c r="W9208" s="35"/>
    </row>
    <row r="9209" spans="4:23">
      <c r="D9209" s="51"/>
      <c r="E9209" s="35"/>
      <c r="F9209" s="51"/>
      <c r="J9209" s="35"/>
      <c r="M9209" s="51"/>
      <c r="O9209" s="35"/>
      <c r="P9209" s="35"/>
      <c r="Q9209" s="35"/>
      <c r="R9209" s="51"/>
      <c r="T9209" s="35"/>
      <c r="U9209" s="35"/>
      <c r="V9209" s="51"/>
      <c r="W9209" s="35"/>
    </row>
    <row r="9210" spans="4:23">
      <c r="D9210" s="51"/>
      <c r="E9210" s="35"/>
      <c r="F9210" s="51"/>
      <c r="J9210" s="35"/>
      <c r="M9210" s="51"/>
      <c r="O9210" s="35"/>
      <c r="P9210" s="35"/>
      <c r="Q9210" s="35"/>
      <c r="R9210" s="51"/>
      <c r="T9210" s="35"/>
      <c r="U9210" s="35"/>
      <c r="V9210" s="51"/>
      <c r="W9210" s="35"/>
    </row>
    <row r="9211" spans="4:23">
      <c r="D9211" s="51"/>
      <c r="E9211" s="35"/>
      <c r="F9211" s="51"/>
      <c r="J9211" s="35"/>
      <c r="M9211" s="51"/>
      <c r="O9211" s="35"/>
      <c r="P9211" s="35"/>
      <c r="Q9211" s="35"/>
      <c r="R9211" s="51"/>
      <c r="T9211" s="35"/>
      <c r="U9211" s="35"/>
      <c r="V9211" s="51"/>
      <c r="W9211" s="35"/>
    </row>
    <row r="9212" spans="4:23">
      <c r="D9212" s="51"/>
      <c r="E9212" s="35"/>
      <c r="F9212" s="51"/>
      <c r="J9212" s="35"/>
      <c r="M9212" s="51"/>
      <c r="O9212" s="35"/>
      <c r="P9212" s="35"/>
      <c r="Q9212" s="35"/>
      <c r="R9212" s="51"/>
      <c r="T9212" s="35"/>
      <c r="U9212" s="35"/>
      <c r="V9212" s="51"/>
      <c r="W9212" s="35"/>
    </row>
    <row r="9213" spans="4:23">
      <c r="D9213" s="51"/>
      <c r="E9213" s="35"/>
      <c r="F9213" s="51"/>
      <c r="J9213" s="35"/>
      <c r="M9213" s="51"/>
      <c r="O9213" s="35"/>
      <c r="P9213" s="35"/>
      <c r="Q9213" s="35"/>
      <c r="R9213" s="51"/>
      <c r="T9213" s="35"/>
      <c r="U9213" s="35"/>
      <c r="V9213" s="51"/>
      <c r="W9213" s="35"/>
    </row>
    <row r="9214" spans="4:23">
      <c r="D9214" s="51"/>
      <c r="E9214" s="35"/>
      <c r="F9214" s="51"/>
      <c r="J9214" s="35"/>
      <c r="M9214" s="51"/>
      <c r="O9214" s="35"/>
      <c r="P9214" s="35"/>
      <c r="Q9214" s="35"/>
      <c r="R9214" s="51"/>
      <c r="T9214" s="35"/>
      <c r="U9214" s="35"/>
      <c r="V9214" s="51"/>
      <c r="W9214" s="35"/>
    </row>
    <row r="9215" spans="4:23">
      <c r="D9215" s="51"/>
      <c r="E9215" s="35"/>
      <c r="F9215" s="51"/>
      <c r="J9215" s="35"/>
      <c r="M9215" s="51"/>
      <c r="O9215" s="35"/>
      <c r="P9215" s="35"/>
      <c r="Q9215" s="35"/>
      <c r="R9215" s="51"/>
      <c r="T9215" s="35"/>
      <c r="U9215" s="35"/>
      <c r="V9215" s="51"/>
      <c r="W9215" s="35"/>
    </row>
    <row r="9216" spans="4:23">
      <c r="D9216" s="51"/>
      <c r="E9216" s="35"/>
      <c r="F9216" s="51"/>
      <c r="J9216" s="35"/>
      <c r="M9216" s="51"/>
      <c r="O9216" s="35"/>
      <c r="P9216" s="35"/>
      <c r="Q9216" s="35"/>
      <c r="R9216" s="51"/>
      <c r="T9216" s="35"/>
      <c r="U9216" s="35"/>
      <c r="V9216" s="51"/>
      <c r="W9216" s="35"/>
    </row>
    <row r="9217" spans="4:23">
      <c r="D9217" s="51"/>
      <c r="E9217" s="35"/>
      <c r="F9217" s="51"/>
      <c r="J9217" s="35"/>
      <c r="M9217" s="51"/>
      <c r="O9217" s="35"/>
      <c r="P9217" s="35"/>
      <c r="Q9217" s="35"/>
      <c r="R9217" s="51"/>
      <c r="T9217" s="35"/>
      <c r="U9217" s="35"/>
      <c r="V9217" s="51"/>
      <c r="W9217" s="35"/>
    </row>
    <row r="9218" spans="4:23">
      <c r="D9218" s="51"/>
      <c r="E9218" s="35"/>
      <c r="F9218" s="51"/>
      <c r="J9218" s="35"/>
      <c r="M9218" s="51"/>
      <c r="O9218" s="35"/>
      <c r="P9218" s="35"/>
      <c r="Q9218" s="35"/>
      <c r="R9218" s="51"/>
      <c r="T9218" s="35"/>
      <c r="U9218" s="35"/>
      <c r="V9218" s="51"/>
      <c r="W9218" s="35"/>
    </row>
    <row r="9219" spans="4:23">
      <c r="D9219" s="51"/>
      <c r="E9219" s="35"/>
      <c r="F9219" s="51"/>
      <c r="J9219" s="35"/>
      <c r="M9219" s="51"/>
      <c r="O9219" s="35"/>
      <c r="P9219" s="35"/>
      <c r="Q9219" s="35"/>
      <c r="R9219" s="51"/>
      <c r="T9219" s="35"/>
      <c r="U9219" s="35"/>
      <c r="V9219" s="51"/>
      <c r="W9219" s="35"/>
    </row>
    <row r="9220" spans="4:23">
      <c r="D9220" s="51"/>
      <c r="E9220" s="35"/>
      <c r="F9220" s="51"/>
      <c r="J9220" s="35"/>
      <c r="M9220" s="51"/>
      <c r="O9220" s="35"/>
      <c r="P9220" s="35"/>
      <c r="Q9220" s="35"/>
      <c r="R9220" s="51"/>
      <c r="T9220" s="35"/>
      <c r="U9220" s="35"/>
      <c r="V9220" s="51"/>
      <c r="W9220" s="35"/>
    </row>
    <row r="9221" spans="4:23">
      <c r="D9221" s="51"/>
      <c r="E9221" s="35"/>
      <c r="F9221" s="51"/>
      <c r="J9221" s="35"/>
      <c r="M9221" s="51"/>
      <c r="O9221" s="35"/>
      <c r="P9221" s="35"/>
      <c r="Q9221" s="35"/>
      <c r="R9221" s="51"/>
      <c r="T9221" s="35"/>
      <c r="U9221" s="35"/>
      <c r="V9221" s="51"/>
      <c r="W9221" s="35"/>
    </row>
    <row r="9222" spans="4:23">
      <c r="D9222" s="51"/>
      <c r="E9222" s="35"/>
      <c r="F9222" s="51"/>
      <c r="J9222" s="35"/>
      <c r="M9222" s="51"/>
      <c r="O9222" s="35"/>
      <c r="P9222" s="35"/>
      <c r="Q9222" s="35"/>
      <c r="R9222" s="51"/>
      <c r="T9222" s="35"/>
      <c r="U9222" s="35"/>
      <c r="V9222" s="51"/>
      <c r="W9222" s="35"/>
    </row>
    <row r="9223" spans="4:23">
      <c r="D9223" s="51"/>
      <c r="E9223" s="35"/>
      <c r="F9223" s="51"/>
      <c r="J9223" s="35"/>
      <c r="M9223" s="51"/>
      <c r="O9223" s="35"/>
      <c r="P9223" s="35"/>
      <c r="Q9223" s="35"/>
      <c r="R9223" s="51"/>
      <c r="T9223" s="35"/>
      <c r="U9223" s="35"/>
      <c r="V9223" s="51"/>
      <c r="W9223" s="35"/>
    </row>
    <row r="9224" spans="4:23">
      <c r="D9224" s="51"/>
      <c r="E9224" s="35"/>
      <c r="F9224" s="51"/>
      <c r="J9224" s="35"/>
      <c r="M9224" s="51"/>
      <c r="O9224" s="35"/>
      <c r="P9224" s="35"/>
      <c r="Q9224" s="35"/>
      <c r="R9224" s="51"/>
      <c r="T9224" s="35"/>
      <c r="U9224" s="35"/>
      <c r="V9224" s="51"/>
      <c r="W9224" s="35"/>
    </row>
    <row r="9225" spans="4:23">
      <c r="D9225" s="51"/>
      <c r="E9225" s="35"/>
      <c r="F9225" s="51"/>
      <c r="J9225" s="35"/>
      <c r="M9225" s="51"/>
      <c r="O9225" s="35"/>
      <c r="P9225" s="35"/>
      <c r="Q9225" s="35"/>
      <c r="R9225" s="51"/>
      <c r="T9225" s="35"/>
      <c r="U9225" s="35"/>
      <c r="V9225" s="51"/>
      <c r="W9225" s="35"/>
    </row>
    <row r="9226" spans="4:23">
      <c r="D9226" s="51"/>
      <c r="E9226" s="35"/>
      <c r="F9226" s="51"/>
      <c r="J9226" s="35"/>
      <c r="M9226" s="51"/>
      <c r="O9226" s="35"/>
      <c r="P9226" s="35"/>
      <c r="Q9226" s="35"/>
      <c r="R9226" s="51"/>
      <c r="T9226" s="35"/>
      <c r="U9226" s="35"/>
      <c r="V9226" s="51"/>
      <c r="W9226" s="35"/>
    </row>
    <row r="9227" spans="4:23">
      <c r="D9227" s="51"/>
      <c r="E9227" s="35"/>
      <c r="F9227" s="51"/>
      <c r="J9227" s="35"/>
      <c r="M9227" s="51"/>
      <c r="O9227" s="35"/>
      <c r="P9227" s="35"/>
      <c r="Q9227" s="35"/>
      <c r="R9227" s="51"/>
      <c r="T9227" s="35"/>
      <c r="U9227" s="35"/>
      <c r="V9227" s="51"/>
      <c r="W9227" s="35"/>
    </row>
    <row r="9228" spans="4:23">
      <c r="D9228" s="51"/>
      <c r="E9228" s="35"/>
      <c r="F9228" s="51"/>
      <c r="J9228" s="35"/>
      <c r="M9228" s="51"/>
      <c r="O9228" s="35"/>
      <c r="P9228" s="35"/>
      <c r="Q9228" s="35"/>
      <c r="R9228" s="51"/>
      <c r="T9228" s="35"/>
      <c r="U9228" s="35"/>
      <c r="V9228" s="51"/>
      <c r="W9228" s="35"/>
    </row>
    <row r="9229" spans="4:23">
      <c r="D9229" s="51"/>
      <c r="E9229" s="35"/>
      <c r="F9229" s="51"/>
      <c r="J9229" s="35"/>
      <c r="M9229" s="51"/>
      <c r="O9229" s="35"/>
      <c r="P9229" s="35"/>
      <c r="Q9229" s="35"/>
      <c r="R9229" s="51"/>
      <c r="T9229" s="35"/>
      <c r="U9229" s="35"/>
      <c r="V9229" s="51"/>
      <c r="W9229" s="35"/>
    </row>
    <row r="9230" spans="4:23">
      <c r="D9230" s="51"/>
      <c r="E9230" s="35"/>
      <c r="F9230" s="51"/>
      <c r="J9230" s="35"/>
      <c r="M9230" s="51"/>
      <c r="O9230" s="35"/>
      <c r="P9230" s="35"/>
      <c r="Q9230" s="35"/>
      <c r="R9230" s="51"/>
      <c r="T9230" s="35"/>
      <c r="U9230" s="35"/>
      <c r="V9230" s="51"/>
      <c r="W9230" s="35"/>
    </row>
    <row r="9231" spans="4:23">
      <c r="D9231" s="51"/>
      <c r="E9231" s="35"/>
      <c r="F9231" s="51"/>
      <c r="J9231" s="35"/>
      <c r="M9231" s="51"/>
      <c r="O9231" s="35"/>
      <c r="P9231" s="35"/>
      <c r="Q9231" s="35"/>
      <c r="R9231" s="51"/>
      <c r="T9231" s="35"/>
      <c r="U9231" s="35"/>
      <c r="V9231" s="51"/>
      <c r="W9231" s="35"/>
    </row>
    <row r="9232" spans="4:23">
      <c r="D9232" s="51"/>
      <c r="E9232" s="35"/>
      <c r="F9232" s="51"/>
      <c r="J9232" s="35"/>
      <c r="M9232" s="51"/>
      <c r="O9232" s="35"/>
      <c r="P9232" s="35"/>
      <c r="Q9232" s="35"/>
      <c r="R9232" s="51"/>
      <c r="T9232" s="35"/>
      <c r="U9232" s="35"/>
      <c r="V9232" s="51"/>
      <c r="W9232" s="35"/>
    </row>
    <row r="9233" spans="4:23">
      <c r="D9233" s="51"/>
      <c r="E9233" s="35"/>
      <c r="F9233" s="51"/>
      <c r="J9233" s="35"/>
      <c r="M9233" s="51"/>
      <c r="O9233" s="35"/>
      <c r="P9233" s="35"/>
      <c r="Q9233" s="35"/>
      <c r="R9233" s="51"/>
      <c r="T9233" s="35"/>
      <c r="U9233" s="35"/>
      <c r="V9233" s="51"/>
      <c r="W9233" s="35"/>
    </row>
    <row r="9234" spans="4:23">
      <c r="D9234" s="51"/>
      <c r="E9234" s="35"/>
      <c r="F9234" s="51"/>
      <c r="J9234" s="35"/>
      <c r="M9234" s="51"/>
      <c r="O9234" s="35"/>
      <c r="P9234" s="35"/>
      <c r="Q9234" s="35"/>
      <c r="R9234" s="51"/>
      <c r="T9234" s="35"/>
      <c r="U9234" s="35"/>
      <c r="V9234" s="51"/>
      <c r="W9234" s="35"/>
    </row>
    <row r="9235" spans="4:23">
      <c r="D9235" s="51"/>
      <c r="E9235" s="35"/>
      <c r="F9235" s="51"/>
      <c r="J9235" s="35"/>
      <c r="M9235" s="51"/>
      <c r="O9235" s="35"/>
      <c r="P9235" s="35"/>
      <c r="Q9235" s="35"/>
      <c r="R9235" s="51"/>
      <c r="T9235" s="35"/>
      <c r="U9235" s="35"/>
      <c r="V9235" s="51"/>
      <c r="W9235" s="35"/>
    </row>
    <row r="9236" spans="4:23">
      <c r="D9236" s="51"/>
      <c r="E9236" s="35"/>
      <c r="F9236" s="51"/>
      <c r="J9236" s="35"/>
      <c r="M9236" s="51"/>
      <c r="O9236" s="35"/>
      <c r="P9236" s="35"/>
      <c r="Q9236" s="35"/>
      <c r="R9236" s="51"/>
      <c r="T9236" s="35"/>
      <c r="U9236" s="35"/>
      <c r="V9236" s="51"/>
      <c r="W9236" s="35"/>
    </row>
    <row r="9237" spans="4:23">
      <c r="D9237" s="51"/>
      <c r="E9237" s="35"/>
      <c r="F9237" s="51"/>
      <c r="J9237" s="35"/>
      <c r="M9237" s="51"/>
      <c r="O9237" s="35"/>
      <c r="P9237" s="35"/>
      <c r="Q9237" s="35"/>
      <c r="R9237" s="51"/>
      <c r="T9237" s="35"/>
      <c r="U9237" s="35"/>
      <c r="V9237" s="51"/>
      <c r="W9237" s="35"/>
    </row>
    <row r="9238" spans="4:23">
      <c r="D9238" s="51"/>
      <c r="E9238" s="35"/>
      <c r="F9238" s="51"/>
      <c r="J9238" s="35"/>
      <c r="M9238" s="51"/>
      <c r="O9238" s="35"/>
      <c r="P9238" s="35"/>
      <c r="Q9238" s="35"/>
      <c r="R9238" s="51"/>
      <c r="T9238" s="35"/>
      <c r="U9238" s="35"/>
      <c r="V9238" s="51"/>
      <c r="W9238" s="35"/>
    </row>
    <row r="9239" spans="4:23">
      <c r="D9239" s="51"/>
      <c r="E9239" s="35"/>
      <c r="F9239" s="51"/>
      <c r="J9239" s="35"/>
      <c r="M9239" s="51"/>
      <c r="O9239" s="35"/>
      <c r="P9239" s="35"/>
      <c r="Q9239" s="35"/>
      <c r="R9239" s="51"/>
      <c r="T9239" s="35"/>
      <c r="U9239" s="35"/>
      <c r="V9239" s="51"/>
      <c r="W9239" s="35"/>
    </row>
    <row r="9240" spans="4:23">
      <c r="D9240" s="51"/>
      <c r="E9240" s="35"/>
      <c r="F9240" s="51"/>
      <c r="J9240" s="35"/>
      <c r="M9240" s="51"/>
      <c r="O9240" s="35"/>
      <c r="P9240" s="35"/>
      <c r="Q9240" s="35"/>
      <c r="R9240" s="51"/>
      <c r="T9240" s="35"/>
      <c r="U9240" s="35"/>
      <c r="V9240" s="51"/>
      <c r="W9240" s="35"/>
    </row>
    <row r="9241" spans="4:23">
      <c r="D9241" s="51"/>
      <c r="E9241" s="35"/>
      <c r="F9241" s="51"/>
      <c r="J9241" s="35"/>
      <c r="M9241" s="51"/>
      <c r="O9241" s="35"/>
      <c r="P9241" s="35"/>
      <c r="Q9241" s="35"/>
      <c r="R9241" s="51"/>
      <c r="T9241" s="35"/>
      <c r="U9241" s="35"/>
      <c r="V9241" s="51"/>
      <c r="W9241" s="35"/>
    </row>
    <row r="9242" spans="4:23">
      <c r="D9242" s="51"/>
      <c r="E9242" s="35"/>
      <c r="F9242" s="51"/>
      <c r="J9242" s="35"/>
      <c r="M9242" s="51"/>
      <c r="O9242" s="35"/>
      <c r="P9242" s="35"/>
      <c r="Q9242" s="35"/>
      <c r="R9242" s="51"/>
      <c r="T9242" s="35"/>
      <c r="U9242" s="35"/>
      <c r="V9242" s="51"/>
      <c r="W9242" s="35"/>
    </row>
    <row r="9243" spans="4:23">
      <c r="D9243" s="51"/>
      <c r="E9243" s="35"/>
      <c r="F9243" s="51"/>
      <c r="J9243" s="35"/>
      <c r="M9243" s="51"/>
      <c r="O9243" s="35"/>
      <c r="P9243" s="35"/>
      <c r="Q9243" s="35"/>
      <c r="R9243" s="51"/>
      <c r="T9243" s="35"/>
      <c r="U9243" s="35"/>
      <c r="V9243" s="51"/>
      <c r="W9243" s="35"/>
    </row>
    <row r="9244" spans="4:23">
      <c r="D9244" s="51"/>
      <c r="E9244" s="35"/>
      <c r="F9244" s="51"/>
      <c r="J9244" s="35"/>
      <c r="M9244" s="51"/>
      <c r="O9244" s="35"/>
      <c r="P9244" s="35"/>
      <c r="Q9244" s="35"/>
      <c r="R9244" s="51"/>
      <c r="T9244" s="35"/>
      <c r="U9244" s="35"/>
      <c r="V9244" s="51"/>
      <c r="W9244" s="35"/>
    </row>
    <row r="9245" spans="4:23">
      <c r="D9245" s="51"/>
      <c r="E9245" s="35"/>
      <c r="F9245" s="51"/>
      <c r="J9245" s="35"/>
      <c r="M9245" s="51"/>
      <c r="O9245" s="35"/>
      <c r="P9245" s="35"/>
      <c r="Q9245" s="35"/>
      <c r="R9245" s="51"/>
      <c r="T9245" s="35"/>
      <c r="U9245" s="35"/>
      <c r="V9245" s="51"/>
      <c r="W9245" s="35"/>
    </row>
    <row r="9246" spans="4:23">
      <c r="D9246" s="51"/>
      <c r="E9246" s="35"/>
      <c r="F9246" s="51"/>
      <c r="J9246" s="35"/>
      <c r="M9246" s="51"/>
      <c r="O9246" s="35"/>
      <c r="P9246" s="35"/>
      <c r="Q9246" s="35"/>
      <c r="R9246" s="51"/>
      <c r="T9246" s="35"/>
      <c r="U9246" s="35"/>
      <c r="V9246" s="51"/>
      <c r="W9246" s="35"/>
    </row>
    <row r="9247" spans="4:23">
      <c r="D9247" s="51"/>
      <c r="E9247" s="35"/>
      <c r="F9247" s="51"/>
      <c r="J9247" s="35"/>
      <c r="M9247" s="51"/>
      <c r="O9247" s="35"/>
      <c r="P9247" s="35"/>
      <c r="Q9247" s="35"/>
      <c r="R9247" s="51"/>
      <c r="T9247" s="35"/>
      <c r="U9247" s="35"/>
      <c r="V9247" s="51"/>
      <c r="W9247" s="35"/>
    </row>
    <row r="9248" spans="4:23">
      <c r="D9248" s="51"/>
      <c r="E9248" s="35"/>
      <c r="F9248" s="51"/>
      <c r="J9248" s="35"/>
      <c r="M9248" s="51"/>
      <c r="O9248" s="35"/>
      <c r="P9248" s="35"/>
      <c r="Q9248" s="35"/>
      <c r="R9248" s="51"/>
      <c r="T9248" s="35"/>
      <c r="U9248" s="35"/>
      <c r="V9248" s="51"/>
      <c r="W9248" s="35"/>
    </row>
    <row r="9249" spans="4:23">
      <c r="D9249" s="51"/>
      <c r="E9249" s="35"/>
      <c r="F9249" s="51"/>
      <c r="J9249" s="35"/>
      <c r="M9249" s="51"/>
      <c r="O9249" s="35"/>
      <c r="P9249" s="35"/>
      <c r="Q9249" s="35"/>
      <c r="R9249" s="51"/>
      <c r="T9249" s="35"/>
      <c r="U9249" s="35"/>
      <c r="V9249" s="51"/>
      <c r="W9249" s="35"/>
    </row>
    <row r="9250" spans="4:23">
      <c r="D9250" s="51"/>
      <c r="E9250" s="35"/>
      <c r="F9250" s="51"/>
      <c r="J9250" s="35"/>
      <c r="M9250" s="51"/>
      <c r="O9250" s="35"/>
      <c r="P9250" s="35"/>
      <c r="Q9250" s="35"/>
      <c r="R9250" s="51"/>
      <c r="T9250" s="35"/>
      <c r="U9250" s="35"/>
      <c r="V9250" s="51"/>
      <c r="W9250" s="35"/>
    </row>
    <row r="9251" spans="4:23">
      <c r="D9251" s="51"/>
      <c r="E9251" s="35"/>
      <c r="F9251" s="51"/>
      <c r="J9251" s="35"/>
      <c r="M9251" s="51"/>
      <c r="O9251" s="35"/>
      <c r="P9251" s="35"/>
      <c r="Q9251" s="35"/>
      <c r="R9251" s="51"/>
      <c r="T9251" s="35"/>
      <c r="U9251" s="35"/>
      <c r="V9251" s="51"/>
      <c r="W9251" s="35"/>
    </row>
    <row r="9252" spans="4:23">
      <c r="D9252" s="51"/>
      <c r="E9252" s="35"/>
      <c r="F9252" s="51"/>
      <c r="J9252" s="35"/>
      <c r="M9252" s="51"/>
      <c r="O9252" s="35"/>
      <c r="P9252" s="35"/>
      <c r="Q9252" s="35"/>
      <c r="R9252" s="51"/>
      <c r="T9252" s="35"/>
      <c r="U9252" s="35"/>
      <c r="V9252" s="51"/>
      <c r="W9252" s="35"/>
    </row>
    <row r="9253" spans="4:23">
      <c r="D9253" s="51"/>
      <c r="E9253" s="35"/>
      <c r="F9253" s="51"/>
      <c r="J9253" s="35"/>
      <c r="M9253" s="51"/>
      <c r="O9253" s="35"/>
      <c r="P9253" s="35"/>
      <c r="Q9253" s="35"/>
      <c r="R9253" s="51"/>
      <c r="T9253" s="35"/>
      <c r="U9253" s="35"/>
      <c r="V9253" s="51"/>
      <c r="W9253" s="35"/>
    </row>
    <row r="9254" spans="4:23">
      <c r="D9254" s="51"/>
      <c r="E9254" s="35"/>
      <c r="F9254" s="51"/>
      <c r="J9254" s="35"/>
      <c r="M9254" s="51"/>
      <c r="O9254" s="35"/>
      <c r="P9254" s="35"/>
      <c r="Q9254" s="35"/>
      <c r="R9254" s="51"/>
      <c r="T9254" s="35"/>
      <c r="U9254" s="35"/>
      <c r="V9254" s="51"/>
      <c r="W9254" s="35"/>
    </row>
    <row r="9255" spans="4:23">
      <c r="D9255" s="51"/>
      <c r="E9255" s="35"/>
      <c r="F9255" s="51"/>
      <c r="J9255" s="35"/>
      <c r="M9255" s="51"/>
      <c r="O9255" s="35"/>
      <c r="P9255" s="35"/>
      <c r="Q9255" s="35"/>
      <c r="R9255" s="51"/>
      <c r="T9255" s="35"/>
      <c r="U9255" s="35"/>
      <c r="V9255" s="51"/>
      <c r="W9255" s="35"/>
    </row>
    <row r="9256" spans="4:23">
      <c r="D9256" s="51"/>
      <c r="E9256" s="35"/>
      <c r="F9256" s="51"/>
      <c r="J9256" s="35"/>
      <c r="M9256" s="51"/>
      <c r="O9256" s="35"/>
      <c r="P9256" s="35"/>
      <c r="Q9256" s="35"/>
      <c r="R9256" s="51"/>
      <c r="T9256" s="35"/>
      <c r="U9256" s="35"/>
      <c r="V9256" s="51"/>
      <c r="W9256" s="35"/>
    </row>
    <row r="9257" spans="4:23">
      <c r="D9257" s="51"/>
      <c r="E9257" s="35"/>
      <c r="F9257" s="51"/>
      <c r="J9257" s="35"/>
      <c r="M9257" s="51"/>
      <c r="O9257" s="35"/>
      <c r="P9257" s="35"/>
      <c r="Q9257" s="35"/>
      <c r="R9257" s="51"/>
      <c r="T9257" s="35"/>
      <c r="U9257" s="35"/>
      <c r="V9257" s="51"/>
      <c r="W9257" s="35"/>
    </row>
    <row r="9258" spans="4:23">
      <c r="D9258" s="51"/>
      <c r="E9258" s="35"/>
      <c r="F9258" s="51"/>
      <c r="J9258" s="35"/>
      <c r="M9258" s="51"/>
      <c r="O9258" s="35"/>
      <c r="P9258" s="35"/>
      <c r="Q9258" s="35"/>
      <c r="R9258" s="51"/>
      <c r="T9258" s="35"/>
      <c r="U9258" s="35"/>
      <c r="V9258" s="51"/>
      <c r="W9258" s="35"/>
    </row>
    <row r="9259" spans="4:23">
      <c r="D9259" s="51"/>
      <c r="E9259" s="35"/>
      <c r="F9259" s="51"/>
      <c r="J9259" s="35"/>
      <c r="M9259" s="51"/>
      <c r="O9259" s="35"/>
      <c r="P9259" s="35"/>
      <c r="Q9259" s="35"/>
      <c r="R9259" s="51"/>
      <c r="T9259" s="35"/>
      <c r="U9259" s="35"/>
      <c r="V9259" s="51"/>
      <c r="W9259" s="35"/>
    </row>
    <row r="9260" spans="4:23">
      <c r="D9260" s="51"/>
      <c r="E9260" s="35"/>
      <c r="F9260" s="51"/>
      <c r="J9260" s="35"/>
      <c r="M9260" s="51"/>
      <c r="O9260" s="35"/>
      <c r="P9260" s="35"/>
      <c r="Q9260" s="35"/>
      <c r="R9260" s="51"/>
      <c r="T9260" s="35"/>
      <c r="U9260" s="35"/>
      <c r="V9260" s="51"/>
      <c r="W9260" s="35"/>
    </row>
    <row r="9261" spans="4:23">
      <c r="D9261" s="51"/>
      <c r="E9261" s="35"/>
      <c r="F9261" s="51"/>
      <c r="J9261" s="35"/>
      <c r="M9261" s="51"/>
      <c r="O9261" s="35"/>
      <c r="P9261" s="35"/>
      <c r="Q9261" s="35"/>
      <c r="R9261" s="51"/>
      <c r="T9261" s="35"/>
      <c r="U9261" s="35"/>
      <c r="V9261" s="51"/>
      <c r="W9261" s="35"/>
    </row>
    <row r="9262" spans="4:23">
      <c r="D9262" s="51"/>
      <c r="E9262" s="35"/>
      <c r="F9262" s="51"/>
      <c r="J9262" s="35"/>
      <c r="M9262" s="51"/>
      <c r="O9262" s="35"/>
      <c r="P9262" s="35"/>
      <c r="Q9262" s="35"/>
      <c r="R9262" s="51"/>
      <c r="T9262" s="35"/>
      <c r="U9262" s="35"/>
      <c r="V9262" s="51"/>
      <c r="W9262" s="35"/>
    </row>
    <row r="9263" spans="4:23">
      <c r="D9263" s="51"/>
      <c r="E9263" s="35"/>
      <c r="F9263" s="51"/>
      <c r="J9263" s="35"/>
      <c r="M9263" s="51"/>
      <c r="O9263" s="35"/>
      <c r="P9263" s="35"/>
      <c r="Q9263" s="35"/>
      <c r="R9263" s="51"/>
      <c r="T9263" s="35"/>
      <c r="U9263" s="35"/>
      <c r="V9263" s="51"/>
      <c r="W9263" s="35"/>
    </row>
    <row r="9264" spans="4:23">
      <c r="D9264" s="51"/>
      <c r="E9264" s="35"/>
      <c r="F9264" s="51"/>
      <c r="J9264" s="35"/>
      <c r="M9264" s="51"/>
      <c r="O9264" s="35"/>
      <c r="P9264" s="35"/>
      <c r="Q9264" s="35"/>
      <c r="R9264" s="51"/>
      <c r="T9264" s="35"/>
      <c r="U9264" s="35"/>
      <c r="V9264" s="51"/>
      <c r="W9264" s="35"/>
    </row>
    <row r="9265" spans="4:23">
      <c r="D9265" s="51"/>
      <c r="E9265" s="35"/>
      <c r="F9265" s="51"/>
      <c r="J9265" s="35"/>
      <c r="M9265" s="51"/>
      <c r="O9265" s="35"/>
      <c r="P9265" s="35"/>
      <c r="Q9265" s="35"/>
      <c r="R9265" s="51"/>
      <c r="T9265" s="35"/>
      <c r="U9265" s="35"/>
      <c r="V9265" s="51"/>
      <c r="W9265" s="35"/>
    </row>
    <row r="9266" spans="4:23">
      <c r="D9266" s="51"/>
      <c r="E9266" s="35"/>
      <c r="F9266" s="51"/>
      <c r="J9266" s="35"/>
      <c r="M9266" s="51"/>
      <c r="O9266" s="35"/>
      <c r="P9266" s="35"/>
      <c r="Q9266" s="35"/>
      <c r="R9266" s="51"/>
      <c r="T9266" s="35"/>
      <c r="U9266" s="35"/>
      <c r="V9266" s="51"/>
      <c r="W9266" s="35"/>
    </row>
    <row r="9267" spans="4:23">
      <c r="D9267" s="51"/>
      <c r="E9267" s="35"/>
      <c r="F9267" s="51"/>
      <c r="J9267" s="35"/>
      <c r="M9267" s="51"/>
      <c r="O9267" s="35"/>
      <c r="P9267" s="35"/>
      <c r="Q9267" s="35"/>
      <c r="R9267" s="51"/>
      <c r="T9267" s="35"/>
      <c r="U9267" s="35"/>
      <c r="V9267" s="51"/>
      <c r="W9267" s="35"/>
    </row>
    <row r="9268" spans="4:23">
      <c r="D9268" s="51"/>
      <c r="E9268" s="35"/>
      <c r="F9268" s="51"/>
      <c r="J9268" s="35"/>
      <c r="M9268" s="51"/>
      <c r="O9268" s="35"/>
      <c r="P9268" s="35"/>
      <c r="Q9268" s="35"/>
      <c r="R9268" s="51"/>
      <c r="T9268" s="35"/>
      <c r="U9268" s="35"/>
      <c r="V9268" s="51"/>
      <c r="W9268" s="35"/>
    </row>
    <row r="9269" spans="4:23">
      <c r="D9269" s="51"/>
      <c r="E9269" s="35"/>
      <c r="F9269" s="51"/>
      <c r="J9269" s="35"/>
      <c r="M9269" s="51"/>
      <c r="O9269" s="35"/>
      <c r="P9269" s="35"/>
      <c r="Q9269" s="35"/>
      <c r="R9269" s="51"/>
      <c r="T9269" s="35"/>
      <c r="U9269" s="35"/>
      <c r="V9269" s="51"/>
      <c r="W9269" s="35"/>
    </row>
    <row r="9270" spans="4:23">
      <c r="D9270" s="51"/>
      <c r="E9270" s="35"/>
      <c r="F9270" s="51"/>
      <c r="J9270" s="35"/>
      <c r="M9270" s="51"/>
      <c r="O9270" s="35"/>
      <c r="P9270" s="35"/>
      <c r="Q9270" s="35"/>
      <c r="R9270" s="51"/>
      <c r="T9270" s="35"/>
      <c r="U9270" s="35"/>
      <c r="V9270" s="51"/>
      <c r="W9270" s="35"/>
    </row>
    <row r="9271" spans="4:23">
      <c r="D9271" s="51"/>
      <c r="E9271" s="35"/>
      <c r="F9271" s="51"/>
      <c r="J9271" s="35"/>
      <c r="M9271" s="51"/>
      <c r="O9271" s="35"/>
      <c r="P9271" s="35"/>
      <c r="Q9271" s="35"/>
      <c r="R9271" s="51"/>
      <c r="T9271" s="35"/>
      <c r="U9271" s="35"/>
      <c r="V9271" s="51"/>
      <c r="W9271" s="35"/>
    </row>
    <row r="9272" spans="4:23">
      <c r="D9272" s="51"/>
      <c r="E9272" s="35"/>
      <c r="F9272" s="51"/>
      <c r="J9272" s="35"/>
      <c r="M9272" s="51"/>
      <c r="O9272" s="35"/>
      <c r="P9272" s="35"/>
      <c r="Q9272" s="35"/>
      <c r="R9272" s="51"/>
      <c r="T9272" s="35"/>
      <c r="U9272" s="35"/>
      <c r="V9272" s="51"/>
      <c r="W9272" s="35"/>
    </row>
    <row r="9273" spans="4:23">
      <c r="D9273" s="51"/>
      <c r="E9273" s="35"/>
      <c r="F9273" s="51"/>
      <c r="J9273" s="35"/>
      <c r="M9273" s="51"/>
      <c r="O9273" s="35"/>
      <c r="P9273" s="35"/>
      <c r="Q9273" s="35"/>
      <c r="R9273" s="51"/>
      <c r="T9273" s="35"/>
      <c r="U9273" s="35"/>
      <c r="V9273" s="51"/>
      <c r="W9273" s="35"/>
    </row>
    <row r="9274" spans="4:23">
      <c r="D9274" s="51"/>
      <c r="E9274" s="35"/>
      <c r="F9274" s="51"/>
      <c r="J9274" s="35"/>
      <c r="M9274" s="51"/>
      <c r="O9274" s="35"/>
      <c r="P9274" s="35"/>
      <c r="Q9274" s="35"/>
      <c r="R9274" s="51"/>
      <c r="T9274" s="35"/>
      <c r="U9274" s="35"/>
      <c r="V9274" s="51"/>
      <c r="W9274" s="35"/>
    </row>
    <row r="9275" spans="4:23">
      <c r="D9275" s="51"/>
      <c r="E9275" s="35"/>
      <c r="F9275" s="51"/>
      <c r="J9275" s="35"/>
      <c r="M9275" s="51"/>
      <c r="O9275" s="35"/>
      <c r="P9275" s="35"/>
      <c r="Q9275" s="35"/>
      <c r="R9275" s="51"/>
      <c r="T9275" s="35"/>
      <c r="U9275" s="35"/>
      <c r="V9275" s="51"/>
      <c r="W9275" s="35"/>
    </row>
    <row r="9276" spans="4:23">
      <c r="D9276" s="51"/>
      <c r="E9276" s="35"/>
      <c r="F9276" s="51"/>
      <c r="J9276" s="35"/>
      <c r="M9276" s="51"/>
      <c r="O9276" s="35"/>
      <c r="P9276" s="35"/>
      <c r="Q9276" s="35"/>
      <c r="R9276" s="51"/>
      <c r="T9276" s="35"/>
      <c r="U9276" s="35"/>
      <c r="V9276" s="51"/>
      <c r="W9276" s="35"/>
    </row>
    <row r="9277" spans="4:23">
      <c r="D9277" s="51"/>
      <c r="E9277" s="35"/>
      <c r="F9277" s="51"/>
      <c r="J9277" s="35"/>
      <c r="M9277" s="51"/>
      <c r="O9277" s="35"/>
      <c r="P9277" s="35"/>
      <c r="Q9277" s="35"/>
      <c r="R9277" s="51"/>
      <c r="T9277" s="35"/>
      <c r="U9277" s="35"/>
      <c r="V9277" s="51"/>
      <c r="W9277" s="35"/>
    </row>
    <row r="9278" spans="4:23">
      <c r="D9278" s="51"/>
      <c r="E9278" s="35"/>
      <c r="F9278" s="51"/>
      <c r="J9278" s="35"/>
      <c r="M9278" s="51"/>
      <c r="O9278" s="35"/>
      <c r="P9278" s="35"/>
      <c r="Q9278" s="35"/>
      <c r="R9278" s="51"/>
      <c r="T9278" s="35"/>
      <c r="U9278" s="35"/>
      <c r="V9278" s="51"/>
      <c r="W9278" s="35"/>
    </row>
    <row r="9279" spans="4:23">
      <c r="D9279" s="51"/>
      <c r="E9279" s="35"/>
      <c r="F9279" s="51"/>
      <c r="J9279" s="35"/>
      <c r="M9279" s="51"/>
      <c r="O9279" s="35"/>
      <c r="P9279" s="35"/>
      <c r="Q9279" s="35"/>
      <c r="R9279" s="51"/>
      <c r="T9279" s="35"/>
      <c r="U9279" s="35"/>
      <c r="V9279" s="51"/>
      <c r="W9279" s="35"/>
    </row>
    <row r="9280" spans="4:23">
      <c r="D9280" s="51"/>
      <c r="E9280" s="35"/>
      <c r="F9280" s="51"/>
      <c r="J9280" s="35"/>
      <c r="M9280" s="51"/>
      <c r="O9280" s="35"/>
      <c r="P9280" s="35"/>
      <c r="Q9280" s="35"/>
      <c r="R9280" s="51"/>
      <c r="T9280" s="35"/>
      <c r="U9280" s="35"/>
      <c r="V9280" s="51"/>
      <c r="W9280" s="35"/>
    </row>
    <row r="9281" spans="4:23">
      <c r="D9281" s="51"/>
      <c r="E9281" s="35"/>
      <c r="F9281" s="51"/>
      <c r="J9281" s="35"/>
      <c r="M9281" s="51"/>
      <c r="O9281" s="35"/>
      <c r="P9281" s="35"/>
      <c r="Q9281" s="35"/>
      <c r="R9281" s="51"/>
      <c r="T9281" s="35"/>
      <c r="U9281" s="35"/>
      <c r="V9281" s="51"/>
      <c r="W9281" s="35"/>
    </row>
    <row r="9282" spans="4:23">
      <c r="D9282" s="51"/>
      <c r="E9282" s="35"/>
      <c r="F9282" s="51"/>
      <c r="J9282" s="35"/>
      <c r="M9282" s="51"/>
      <c r="O9282" s="35"/>
      <c r="P9282" s="35"/>
      <c r="Q9282" s="35"/>
      <c r="R9282" s="51"/>
      <c r="T9282" s="35"/>
      <c r="U9282" s="35"/>
      <c r="V9282" s="51"/>
      <c r="W9282" s="35"/>
    </row>
    <row r="9283" spans="4:23">
      <c r="D9283" s="51"/>
      <c r="E9283" s="35"/>
      <c r="F9283" s="51"/>
      <c r="J9283" s="35"/>
      <c r="M9283" s="51"/>
      <c r="O9283" s="35"/>
      <c r="P9283" s="35"/>
      <c r="Q9283" s="35"/>
      <c r="R9283" s="51"/>
      <c r="T9283" s="35"/>
      <c r="U9283" s="35"/>
      <c r="V9283" s="51"/>
      <c r="W9283" s="35"/>
    </row>
    <row r="9284" spans="4:23">
      <c r="D9284" s="51"/>
      <c r="E9284" s="35"/>
      <c r="F9284" s="51"/>
      <c r="J9284" s="35"/>
      <c r="M9284" s="51"/>
      <c r="O9284" s="35"/>
      <c r="P9284" s="35"/>
      <c r="Q9284" s="35"/>
      <c r="R9284" s="51"/>
      <c r="T9284" s="35"/>
      <c r="U9284" s="35"/>
      <c r="V9284" s="51"/>
      <c r="W9284" s="35"/>
    </row>
    <row r="9285" spans="4:23">
      <c r="D9285" s="51"/>
      <c r="E9285" s="35"/>
      <c r="F9285" s="51"/>
      <c r="J9285" s="35"/>
      <c r="M9285" s="51"/>
      <c r="O9285" s="35"/>
      <c r="P9285" s="35"/>
      <c r="Q9285" s="35"/>
      <c r="R9285" s="51"/>
      <c r="T9285" s="35"/>
      <c r="U9285" s="35"/>
      <c r="V9285" s="51"/>
      <c r="W9285" s="35"/>
    </row>
    <row r="9286" spans="4:23">
      <c r="D9286" s="51"/>
      <c r="E9286" s="35"/>
      <c r="F9286" s="51"/>
      <c r="J9286" s="35"/>
      <c r="M9286" s="51"/>
      <c r="O9286" s="35"/>
      <c r="P9286" s="35"/>
      <c r="Q9286" s="35"/>
      <c r="R9286" s="51"/>
      <c r="T9286" s="35"/>
      <c r="U9286" s="35"/>
      <c r="V9286" s="51"/>
      <c r="W9286" s="35"/>
    </row>
    <row r="9287" spans="4:23">
      <c r="D9287" s="51"/>
      <c r="E9287" s="35"/>
      <c r="F9287" s="51"/>
      <c r="J9287" s="35"/>
      <c r="M9287" s="51"/>
      <c r="O9287" s="35"/>
      <c r="P9287" s="35"/>
      <c r="Q9287" s="35"/>
      <c r="R9287" s="51"/>
      <c r="T9287" s="35"/>
      <c r="U9287" s="35"/>
      <c r="V9287" s="51"/>
      <c r="W9287" s="35"/>
    </row>
    <row r="9288" spans="4:23">
      <c r="D9288" s="51"/>
      <c r="E9288" s="35"/>
      <c r="F9288" s="51"/>
      <c r="J9288" s="35"/>
      <c r="M9288" s="51"/>
      <c r="O9288" s="35"/>
      <c r="P9288" s="35"/>
      <c r="Q9288" s="35"/>
      <c r="R9288" s="51"/>
      <c r="T9288" s="35"/>
      <c r="U9288" s="35"/>
      <c r="V9288" s="51"/>
      <c r="W9288" s="35"/>
    </row>
    <row r="9289" spans="4:23">
      <c r="D9289" s="51"/>
      <c r="E9289" s="35"/>
      <c r="F9289" s="51"/>
      <c r="J9289" s="35"/>
      <c r="M9289" s="51"/>
      <c r="O9289" s="35"/>
      <c r="P9289" s="35"/>
      <c r="Q9289" s="35"/>
      <c r="R9289" s="51"/>
      <c r="T9289" s="35"/>
      <c r="U9289" s="35"/>
      <c r="V9289" s="51"/>
      <c r="W9289" s="35"/>
    </row>
    <row r="9290" spans="4:23">
      <c r="D9290" s="51"/>
      <c r="E9290" s="35"/>
      <c r="F9290" s="51"/>
      <c r="J9290" s="35"/>
      <c r="M9290" s="51"/>
      <c r="O9290" s="35"/>
      <c r="P9290" s="35"/>
      <c r="Q9290" s="35"/>
      <c r="R9290" s="51"/>
      <c r="T9290" s="35"/>
      <c r="U9290" s="35"/>
      <c r="V9290" s="51"/>
      <c r="W9290" s="35"/>
    </row>
    <row r="9291" spans="4:23">
      <c r="D9291" s="51"/>
      <c r="E9291" s="35"/>
      <c r="F9291" s="51"/>
      <c r="J9291" s="35"/>
      <c r="M9291" s="51"/>
      <c r="O9291" s="35"/>
      <c r="P9291" s="35"/>
      <c r="Q9291" s="35"/>
      <c r="R9291" s="51"/>
      <c r="T9291" s="35"/>
      <c r="U9291" s="35"/>
      <c r="V9291" s="51"/>
      <c r="W9291" s="35"/>
    </row>
    <row r="9292" spans="4:23">
      <c r="D9292" s="51"/>
      <c r="E9292" s="35"/>
      <c r="F9292" s="51"/>
      <c r="J9292" s="35"/>
      <c r="M9292" s="51"/>
      <c r="O9292" s="35"/>
      <c r="P9292" s="35"/>
      <c r="Q9292" s="35"/>
      <c r="R9292" s="51"/>
      <c r="T9292" s="35"/>
      <c r="U9292" s="35"/>
      <c r="V9292" s="51"/>
      <c r="W9292" s="35"/>
    </row>
    <row r="9293" spans="4:23">
      <c r="D9293" s="51"/>
      <c r="E9293" s="35"/>
      <c r="F9293" s="51"/>
      <c r="J9293" s="35"/>
      <c r="M9293" s="51"/>
      <c r="O9293" s="35"/>
      <c r="P9293" s="35"/>
      <c r="Q9293" s="35"/>
      <c r="R9293" s="51"/>
      <c r="T9293" s="35"/>
      <c r="U9293" s="35"/>
      <c r="V9293" s="51"/>
      <c r="W9293" s="35"/>
    </row>
    <row r="9294" spans="4:23">
      <c r="D9294" s="51"/>
      <c r="E9294" s="35"/>
      <c r="F9294" s="51"/>
      <c r="J9294" s="35"/>
      <c r="M9294" s="51"/>
      <c r="O9294" s="35"/>
      <c r="P9294" s="35"/>
      <c r="Q9294" s="35"/>
      <c r="R9294" s="51"/>
      <c r="T9294" s="35"/>
      <c r="U9294" s="35"/>
      <c r="V9294" s="51"/>
      <c r="W9294" s="35"/>
    </row>
    <row r="9295" spans="4:23">
      <c r="D9295" s="51"/>
      <c r="E9295" s="35"/>
      <c r="F9295" s="51"/>
      <c r="J9295" s="35"/>
      <c r="M9295" s="51"/>
      <c r="O9295" s="35"/>
      <c r="P9295" s="35"/>
      <c r="Q9295" s="35"/>
      <c r="R9295" s="51"/>
      <c r="T9295" s="35"/>
      <c r="U9295" s="35"/>
      <c r="V9295" s="51"/>
      <c r="W9295" s="35"/>
    </row>
    <row r="9296" spans="4:23">
      <c r="D9296" s="51"/>
      <c r="E9296" s="35"/>
      <c r="F9296" s="51"/>
      <c r="J9296" s="35"/>
      <c r="M9296" s="51"/>
      <c r="O9296" s="35"/>
      <c r="P9296" s="35"/>
      <c r="Q9296" s="35"/>
      <c r="R9296" s="51"/>
      <c r="T9296" s="35"/>
      <c r="U9296" s="35"/>
      <c r="V9296" s="51"/>
      <c r="W9296" s="35"/>
    </row>
    <row r="9297" spans="4:23">
      <c r="D9297" s="51"/>
      <c r="E9297" s="35"/>
      <c r="F9297" s="51"/>
      <c r="J9297" s="35"/>
      <c r="M9297" s="51"/>
      <c r="O9297" s="35"/>
      <c r="P9297" s="35"/>
      <c r="Q9297" s="35"/>
      <c r="R9297" s="51"/>
      <c r="T9297" s="35"/>
      <c r="U9297" s="35"/>
      <c r="V9297" s="51"/>
      <c r="W9297" s="35"/>
    </row>
    <row r="9298" spans="4:23">
      <c r="D9298" s="51"/>
      <c r="E9298" s="35"/>
      <c r="F9298" s="51"/>
      <c r="J9298" s="35"/>
      <c r="M9298" s="51"/>
      <c r="O9298" s="35"/>
      <c r="P9298" s="35"/>
      <c r="Q9298" s="35"/>
      <c r="R9298" s="51"/>
      <c r="T9298" s="35"/>
      <c r="U9298" s="35"/>
      <c r="V9298" s="51"/>
      <c r="W9298" s="35"/>
    </row>
    <row r="9299" spans="4:23">
      <c r="D9299" s="51"/>
      <c r="E9299" s="35"/>
      <c r="F9299" s="51"/>
      <c r="J9299" s="35"/>
      <c r="M9299" s="51"/>
      <c r="O9299" s="35"/>
      <c r="P9299" s="35"/>
      <c r="Q9299" s="35"/>
      <c r="R9299" s="51"/>
      <c r="T9299" s="35"/>
      <c r="U9299" s="35"/>
      <c r="V9299" s="51"/>
      <c r="W9299" s="35"/>
    </row>
    <row r="9300" spans="4:23">
      <c r="D9300" s="51"/>
      <c r="E9300" s="35"/>
      <c r="F9300" s="51"/>
      <c r="J9300" s="35"/>
      <c r="M9300" s="51"/>
      <c r="O9300" s="35"/>
      <c r="P9300" s="35"/>
      <c r="Q9300" s="35"/>
      <c r="R9300" s="51"/>
      <c r="T9300" s="35"/>
      <c r="U9300" s="35"/>
      <c r="V9300" s="51"/>
      <c r="W9300" s="35"/>
    </row>
    <row r="9301" spans="4:23">
      <c r="D9301" s="51"/>
      <c r="E9301" s="35"/>
      <c r="F9301" s="51"/>
      <c r="J9301" s="35"/>
      <c r="M9301" s="51"/>
      <c r="O9301" s="35"/>
      <c r="P9301" s="35"/>
      <c r="Q9301" s="35"/>
      <c r="R9301" s="51"/>
      <c r="T9301" s="35"/>
      <c r="U9301" s="35"/>
      <c r="V9301" s="51"/>
      <c r="W9301" s="35"/>
    </row>
    <row r="9302" spans="4:23">
      <c r="D9302" s="51"/>
      <c r="E9302" s="35"/>
      <c r="F9302" s="51"/>
      <c r="J9302" s="35"/>
      <c r="M9302" s="51"/>
      <c r="O9302" s="35"/>
      <c r="P9302" s="35"/>
      <c r="Q9302" s="35"/>
      <c r="R9302" s="51"/>
      <c r="T9302" s="35"/>
      <c r="U9302" s="35"/>
      <c r="V9302" s="51"/>
      <c r="W9302" s="35"/>
    </row>
    <row r="9303" spans="4:23">
      <c r="D9303" s="51"/>
      <c r="E9303" s="35"/>
      <c r="F9303" s="51"/>
      <c r="J9303" s="35"/>
      <c r="M9303" s="51"/>
      <c r="O9303" s="35"/>
      <c r="P9303" s="35"/>
      <c r="Q9303" s="35"/>
      <c r="R9303" s="51"/>
      <c r="T9303" s="35"/>
      <c r="U9303" s="35"/>
      <c r="V9303" s="51"/>
      <c r="W9303" s="35"/>
    </row>
    <row r="9304" spans="4:23">
      <c r="D9304" s="51"/>
      <c r="E9304" s="35"/>
      <c r="F9304" s="51"/>
      <c r="J9304" s="35"/>
      <c r="M9304" s="51"/>
      <c r="O9304" s="35"/>
      <c r="P9304" s="35"/>
      <c r="Q9304" s="35"/>
      <c r="R9304" s="51"/>
      <c r="T9304" s="35"/>
      <c r="U9304" s="35"/>
      <c r="V9304" s="51"/>
      <c r="W9304" s="35"/>
    </row>
    <row r="9305" spans="4:23">
      <c r="D9305" s="51"/>
      <c r="E9305" s="35"/>
      <c r="F9305" s="51"/>
      <c r="J9305" s="35"/>
      <c r="M9305" s="51"/>
      <c r="O9305" s="35"/>
      <c r="P9305" s="35"/>
      <c r="Q9305" s="35"/>
      <c r="R9305" s="51"/>
      <c r="T9305" s="35"/>
      <c r="U9305" s="35"/>
      <c r="V9305" s="51"/>
      <c r="W9305" s="35"/>
    </row>
    <row r="9306" spans="4:23">
      <c r="D9306" s="51"/>
      <c r="E9306" s="35"/>
      <c r="F9306" s="51"/>
      <c r="J9306" s="35"/>
      <c r="M9306" s="51"/>
      <c r="O9306" s="35"/>
      <c r="P9306" s="35"/>
      <c r="Q9306" s="35"/>
      <c r="R9306" s="51"/>
      <c r="T9306" s="35"/>
      <c r="U9306" s="35"/>
      <c r="V9306" s="51"/>
      <c r="W9306" s="35"/>
    </row>
    <row r="9307" spans="4:23">
      <c r="D9307" s="51"/>
      <c r="E9307" s="35"/>
      <c r="F9307" s="51"/>
      <c r="J9307" s="35"/>
      <c r="M9307" s="51"/>
      <c r="O9307" s="35"/>
      <c r="P9307" s="35"/>
      <c r="Q9307" s="35"/>
      <c r="R9307" s="51"/>
      <c r="T9307" s="35"/>
      <c r="U9307" s="35"/>
      <c r="V9307" s="51"/>
      <c r="W9307" s="35"/>
    </row>
    <row r="9308" spans="4:23">
      <c r="D9308" s="51"/>
      <c r="E9308" s="35"/>
      <c r="F9308" s="51"/>
      <c r="J9308" s="35"/>
      <c r="M9308" s="51"/>
      <c r="O9308" s="35"/>
      <c r="P9308" s="35"/>
      <c r="Q9308" s="35"/>
      <c r="R9308" s="51"/>
      <c r="T9308" s="35"/>
      <c r="U9308" s="35"/>
      <c r="V9308" s="51"/>
      <c r="W9308" s="35"/>
    </row>
    <row r="9309" spans="4:23">
      <c r="D9309" s="51"/>
      <c r="E9309" s="35"/>
      <c r="F9309" s="51"/>
      <c r="J9309" s="35"/>
      <c r="M9309" s="51"/>
      <c r="O9309" s="35"/>
      <c r="P9309" s="35"/>
      <c r="Q9309" s="35"/>
      <c r="R9309" s="51"/>
      <c r="T9309" s="35"/>
      <c r="U9309" s="35"/>
      <c r="V9309" s="51"/>
      <c r="W9309" s="35"/>
    </row>
    <row r="9310" spans="4:23">
      <c r="D9310" s="51"/>
      <c r="E9310" s="35"/>
      <c r="F9310" s="51"/>
      <c r="J9310" s="35"/>
      <c r="M9310" s="51"/>
      <c r="O9310" s="35"/>
      <c r="P9310" s="35"/>
      <c r="Q9310" s="35"/>
      <c r="R9310" s="51"/>
      <c r="T9310" s="35"/>
      <c r="U9310" s="35"/>
      <c r="V9310" s="51"/>
      <c r="W9310" s="35"/>
    </row>
    <row r="9311" spans="4:23">
      <c r="D9311" s="51"/>
      <c r="E9311" s="35"/>
      <c r="F9311" s="51"/>
      <c r="J9311" s="35"/>
      <c r="M9311" s="51"/>
      <c r="O9311" s="35"/>
      <c r="P9311" s="35"/>
      <c r="Q9311" s="35"/>
      <c r="R9311" s="51"/>
      <c r="T9311" s="35"/>
      <c r="U9311" s="35"/>
      <c r="V9311" s="51"/>
      <c r="W9311" s="35"/>
    </row>
    <row r="9312" spans="4:23">
      <c r="D9312" s="51"/>
      <c r="E9312" s="35"/>
      <c r="F9312" s="51"/>
      <c r="J9312" s="35"/>
      <c r="M9312" s="51"/>
      <c r="O9312" s="35"/>
      <c r="P9312" s="35"/>
      <c r="Q9312" s="35"/>
      <c r="R9312" s="51"/>
      <c r="T9312" s="35"/>
      <c r="U9312" s="35"/>
      <c r="V9312" s="51"/>
      <c r="W9312" s="35"/>
    </row>
    <row r="9313" spans="4:23">
      <c r="D9313" s="51"/>
      <c r="E9313" s="35"/>
      <c r="F9313" s="51"/>
      <c r="J9313" s="35"/>
      <c r="M9313" s="51"/>
      <c r="O9313" s="35"/>
      <c r="P9313" s="35"/>
      <c r="Q9313" s="35"/>
      <c r="R9313" s="51"/>
      <c r="T9313" s="35"/>
      <c r="U9313" s="35"/>
      <c r="V9313" s="51"/>
      <c r="W9313" s="35"/>
    </row>
    <row r="9314" spans="4:23">
      <c r="D9314" s="51"/>
      <c r="E9314" s="35"/>
      <c r="F9314" s="51"/>
      <c r="J9314" s="35"/>
      <c r="M9314" s="51"/>
      <c r="O9314" s="35"/>
      <c r="P9314" s="35"/>
      <c r="Q9314" s="35"/>
      <c r="R9314" s="51"/>
      <c r="T9314" s="35"/>
      <c r="U9314" s="35"/>
      <c r="V9314" s="51"/>
      <c r="W9314" s="35"/>
    </row>
    <row r="9315" spans="4:23">
      <c r="D9315" s="51"/>
      <c r="E9315" s="35"/>
      <c r="F9315" s="51"/>
      <c r="J9315" s="35"/>
      <c r="M9315" s="51"/>
      <c r="O9315" s="35"/>
      <c r="P9315" s="35"/>
      <c r="Q9315" s="35"/>
      <c r="R9315" s="51"/>
      <c r="T9315" s="35"/>
      <c r="U9315" s="35"/>
      <c r="V9315" s="51"/>
      <c r="W9315" s="35"/>
    </row>
    <row r="9316" spans="4:23">
      <c r="D9316" s="51"/>
      <c r="E9316" s="35"/>
      <c r="F9316" s="51"/>
      <c r="J9316" s="35"/>
      <c r="M9316" s="51"/>
      <c r="O9316" s="35"/>
      <c r="P9316" s="35"/>
      <c r="Q9316" s="35"/>
      <c r="R9316" s="51"/>
      <c r="T9316" s="35"/>
      <c r="U9316" s="35"/>
      <c r="V9316" s="51"/>
      <c r="W9316" s="35"/>
    </row>
    <row r="9317" spans="4:23">
      <c r="D9317" s="51"/>
      <c r="E9317" s="35"/>
      <c r="F9317" s="51"/>
      <c r="J9317" s="35"/>
      <c r="M9317" s="51"/>
      <c r="O9317" s="35"/>
      <c r="P9317" s="35"/>
      <c r="Q9317" s="35"/>
      <c r="R9317" s="51"/>
      <c r="T9317" s="35"/>
      <c r="U9317" s="35"/>
      <c r="V9317" s="51"/>
      <c r="W9317" s="35"/>
    </row>
    <row r="9318" spans="4:23">
      <c r="D9318" s="51"/>
      <c r="E9318" s="35"/>
      <c r="F9318" s="51"/>
      <c r="J9318" s="35"/>
      <c r="M9318" s="51"/>
      <c r="O9318" s="35"/>
      <c r="P9318" s="35"/>
      <c r="Q9318" s="35"/>
      <c r="R9318" s="51"/>
      <c r="T9318" s="35"/>
      <c r="U9318" s="35"/>
      <c r="V9318" s="51"/>
      <c r="W9318" s="35"/>
    </row>
    <row r="9319" spans="4:23">
      <c r="D9319" s="51"/>
      <c r="E9319" s="35"/>
      <c r="F9319" s="51"/>
      <c r="J9319" s="35"/>
      <c r="M9319" s="51"/>
      <c r="O9319" s="35"/>
      <c r="P9319" s="35"/>
      <c r="Q9319" s="35"/>
      <c r="R9319" s="51"/>
      <c r="T9319" s="35"/>
      <c r="U9319" s="35"/>
      <c r="V9319" s="51"/>
      <c r="W9319" s="35"/>
    </row>
    <row r="9320" spans="4:23">
      <c r="D9320" s="51"/>
      <c r="E9320" s="35"/>
      <c r="F9320" s="51"/>
      <c r="J9320" s="35"/>
      <c r="M9320" s="51"/>
      <c r="O9320" s="35"/>
      <c r="P9320" s="35"/>
      <c r="Q9320" s="35"/>
      <c r="R9320" s="51"/>
      <c r="T9320" s="35"/>
      <c r="U9320" s="35"/>
      <c r="V9320" s="51"/>
      <c r="W9320" s="35"/>
    </row>
    <row r="9321" spans="4:23">
      <c r="D9321" s="51"/>
      <c r="E9321" s="35"/>
      <c r="F9321" s="51"/>
      <c r="J9321" s="35"/>
      <c r="M9321" s="51"/>
      <c r="O9321" s="35"/>
      <c r="P9321" s="35"/>
      <c r="Q9321" s="35"/>
      <c r="R9321" s="51"/>
      <c r="T9321" s="35"/>
      <c r="U9321" s="35"/>
      <c r="V9321" s="51"/>
      <c r="W9321" s="35"/>
    </row>
    <row r="9322" spans="4:23">
      <c r="D9322" s="51"/>
      <c r="E9322" s="35"/>
      <c r="F9322" s="51"/>
      <c r="J9322" s="35"/>
      <c r="M9322" s="51"/>
      <c r="O9322" s="35"/>
      <c r="P9322" s="35"/>
      <c r="Q9322" s="35"/>
      <c r="R9322" s="51"/>
      <c r="T9322" s="35"/>
      <c r="U9322" s="35"/>
      <c r="V9322" s="51"/>
      <c r="W9322" s="35"/>
    </row>
    <row r="9323" spans="4:23">
      <c r="D9323" s="51"/>
      <c r="E9323" s="35"/>
      <c r="F9323" s="51"/>
      <c r="J9323" s="35"/>
      <c r="M9323" s="51"/>
      <c r="O9323" s="35"/>
      <c r="P9323" s="35"/>
      <c r="Q9323" s="35"/>
      <c r="R9323" s="51"/>
      <c r="T9323" s="35"/>
      <c r="U9323" s="35"/>
      <c r="V9323" s="51"/>
      <c r="W9323" s="35"/>
    </row>
    <row r="9324" spans="4:23">
      <c r="D9324" s="51"/>
      <c r="E9324" s="35"/>
      <c r="F9324" s="51"/>
      <c r="J9324" s="35"/>
      <c r="M9324" s="51"/>
      <c r="O9324" s="35"/>
      <c r="P9324" s="35"/>
      <c r="Q9324" s="35"/>
      <c r="R9324" s="51"/>
      <c r="T9324" s="35"/>
      <c r="U9324" s="35"/>
      <c r="V9324" s="51"/>
      <c r="W9324" s="35"/>
    </row>
    <row r="9325" spans="4:23">
      <c r="D9325" s="51"/>
      <c r="E9325" s="35"/>
      <c r="F9325" s="51"/>
      <c r="J9325" s="35"/>
      <c r="M9325" s="51"/>
      <c r="O9325" s="35"/>
      <c r="P9325" s="35"/>
      <c r="Q9325" s="35"/>
      <c r="R9325" s="51"/>
      <c r="T9325" s="35"/>
      <c r="U9325" s="35"/>
      <c r="V9325" s="51"/>
      <c r="W9325" s="35"/>
    </row>
    <row r="9326" spans="4:23">
      <c r="D9326" s="51"/>
      <c r="E9326" s="35"/>
      <c r="F9326" s="51"/>
      <c r="J9326" s="35"/>
      <c r="M9326" s="51"/>
      <c r="O9326" s="35"/>
      <c r="P9326" s="35"/>
      <c r="Q9326" s="35"/>
      <c r="R9326" s="51"/>
      <c r="T9326" s="35"/>
      <c r="U9326" s="35"/>
      <c r="V9326" s="51"/>
      <c r="W9326" s="35"/>
    </row>
    <row r="9327" spans="4:23">
      <c r="D9327" s="51"/>
      <c r="E9327" s="35"/>
      <c r="F9327" s="51"/>
      <c r="J9327" s="35"/>
      <c r="M9327" s="51"/>
      <c r="O9327" s="35"/>
      <c r="P9327" s="35"/>
      <c r="Q9327" s="35"/>
      <c r="R9327" s="51"/>
      <c r="T9327" s="35"/>
      <c r="U9327" s="35"/>
      <c r="V9327" s="51"/>
      <c r="W9327" s="35"/>
    </row>
    <row r="9328" spans="4:23">
      <c r="D9328" s="51"/>
      <c r="E9328" s="35"/>
      <c r="F9328" s="51"/>
      <c r="J9328" s="35"/>
      <c r="M9328" s="51"/>
      <c r="O9328" s="35"/>
      <c r="P9328" s="35"/>
      <c r="Q9328" s="35"/>
      <c r="R9328" s="51"/>
      <c r="T9328" s="35"/>
      <c r="U9328" s="35"/>
      <c r="V9328" s="51"/>
      <c r="W9328" s="35"/>
    </row>
    <row r="9329" spans="4:23">
      <c r="D9329" s="51"/>
      <c r="E9329" s="35"/>
      <c r="F9329" s="51"/>
      <c r="J9329" s="35"/>
      <c r="M9329" s="51"/>
      <c r="O9329" s="35"/>
      <c r="P9329" s="35"/>
      <c r="Q9329" s="35"/>
      <c r="R9329" s="51"/>
      <c r="T9329" s="35"/>
      <c r="U9329" s="35"/>
      <c r="V9329" s="51"/>
      <c r="W9329" s="35"/>
    </row>
    <row r="9330" spans="4:23">
      <c r="D9330" s="51"/>
      <c r="E9330" s="35"/>
      <c r="F9330" s="51"/>
      <c r="J9330" s="35"/>
      <c r="M9330" s="51"/>
      <c r="O9330" s="35"/>
      <c r="P9330" s="35"/>
      <c r="Q9330" s="35"/>
      <c r="R9330" s="51"/>
      <c r="T9330" s="35"/>
      <c r="U9330" s="35"/>
      <c r="V9330" s="51"/>
      <c r="W9330" s="35"/>
    </row>
    <row r="9331" spans="4:23">
      <c r="D9331" s="51"/>
      <c r="E9331" s="35"/>
      <c r="F9331" s="51"/>
      <c r="J9331" s="35"/>
      <c r="M9331" s="51"/>
      <c r="O9331" s="35"/>
      <c r="P9331" s="35"/>
      <c r="Q9331" s="35"/>
      <c r="R9331" s="51"/>
      <c r="T9331" s="35"/>
      <c r="U9331" s="35"/>
      <c r="V9331" s="51"/>
      <c r="W9331" s="35"/>
    </row>
    <row r="9332" spans="4:23">
      <c r="D9332" s="51"/>
      <c r="E9332" s="35"/>
      <c r="F9332" s="51"/>
      <c r="J9332" s="35"/>
      <c r="M9332" s="51"/>
      <c r="O9332" s="35"/>
      <c r="P9332" s="35"/>
      <c r="Q9332" s="35"/>
      <c r="R9332" s="51"/>
      <c r="T9332" s="35"/>
      <c r="U9332" s="35"/>
      <c r="V9332" s="51"/>
      <c r="W9332" s="35"/>
    </row>
    <row r="9333" spans="4:23">
      <c r="D9333" s="51"/>
      <c r="E9333" s="35"/>
      <c r="F9333" s="51"/>
      <c r="J9333" s="35"/>
      <c r="M9333" s="51"/>
      <c r="O9333" s="35"/>
      <c r="P9333" s="35"/>
      <c r="Q9333" s="35"/>
      <c r="R9333" s="51"/>
      <c r="T9333" s="35"/>
      <c r="U9333" s="35"/>
      <c r="V9333" s="51"/>
      <c r="W9333" s="35"/>
    </row>
    <row r="9334" spans="4:23">
      <c r="D9334" s="51"/>
      <c r="E9334" s="35"/>
      <c r="F9334" s="51"/>
      <c r="J9334" s="35"/>
      <c r="M9334" s="51"/>
      <c r="O9334" s="35"/>
      <c r="P9334" s="35"/>
      <c r="Q9334" s="35"/>
      <c r="R9334" s="51"/>
      <c r="T9334" s="35"/>
      <c r="U9334" s="35"/>
      <c r="V9334" s="51"/>
      <c r="W9334" s="35"/>
    </row>
    <row r="9335" spans="4:23">
      <c r="D9335" s="51"/>
      <c r="E9335" s="35"/>
      <c r="F9335" s="51"/>
      <c r="J9335" s="35"/>
      <c r="M9335" s="51"/>
      <c r="O9335" s="35"/>
      <c r="P9335" s="35"/>
      <c r="Q9335" s="35"/>
      <c r="R9335" s="51"/>
      <c r="T9335" s="35"/>
      <c r="U9335" s="35"/>
      <c r="V9335" s="51"/>
      <c r="W9335" s="35"/>
    </row>
    <row r="9336" spans="4:23">
      <c r="D9336" s="51"/>
      <c r="E9336" s="35"/>
      <c r="F9336" s="51"/>
      <c r="J9336" s="35"/>
      <c r="M9336" s="51"/>
      <c r="O9336" s="35"/>
      <c r="P9336" s="35"/>
      <c r="Q9336" s="35"/>
      <c r="R9336" s="51"/>
      <c r="T9336" s="35"/>
      <c r="U9336" s="35"/>
      <c r="V9336" s="51"/>
      <c r="W9336" s="35"/>
    </row>
    <row r="9337" spans="4:23">
      <c r="D9337" s="51"/>
      <c r="E9337" s="35"/>
      <c r="F9337" s="51"/>
      <c r="J9337" s="35"/>
      <c r="M9337" s="51"/>
      <c r="O9337" s="35"/>
      <c r="P9337" s="35"/>
      <c r="Q9337" s="35"/>
      <c r="R9337" s="51"/>
      <c r="T9337" s="35"/>
      <c r="U9337" s="35"/>
      <c r="V9337" s="51"/>
      <c r="W9337" s="35"/>
    </row>
    <row r="9338" spans="4:23">
      <c r="D9338" s="51"/>
      <c r="E9338" s="35"/>
      <c r="F9338" s="51"/>
      <c r="J9338" s="35"/>
      <c r="M9338" s="51"/>
      <c r="O9338" s="35"/>
      <c r="P9338" s="35"/>
      <c r="Q9338" s="35"/>
      <c r="R9338" s="51"/>
      <c r="T9338" s="35"/>
      <c r="U9338" s="35"/>
      <c r="V9338" s="51"/>
      <c r="W9338" s="35"/>
    </row>
    <row r="9339" spans="4:23">
      <c r="D9339" s="51"/>
      <c r="E9339" s="35"/>
      <c r="F9339" s="51"/>
      <c r="J9339" s="35"/>
      <c r="M9339" s="51"/>
      <c r="O9339" s="35"/>
      <c r="P9339" s="35"/>
      <c r="Q9339" s="35"/>
      <c r="R9339" s="51"/>
      <c r="T9339" s="35"/>
      <c r="U9339" s="35"/>
      <c r="V9339" s="51"/>
      <c r="W9339" s="35"/>
    </row>
    <row r="9340" spans="4:23">
      <c r="D9340" s="51"/>
      <c r="E9340" s="35"/>
      <c r="F9340" s="51"/>
      <c r="J9340" s="35"/>
      <c r="M9340" s="51"/>
      <c r="O9340" s="35"/>
      <c r="P9340" s="35"/>
      <c r="Q9340" s="35"/>
      <c r="R9340" s="51"/>
      <c r="T9340" s="35"/>
      <c r="U9340" s="35"/>
      <c r="V9340" s="51"/>
      <c r="W9340" s="35"/>
    </row>
    <row r="9341" spans="4:23">
      <c r="D9341" s="51"/>
      <c r="E9341" s="35"/>
      <c r="F9341" s="51"/>
      <c r="J9341" s="35"/>
      <c r="M9341" s="51"/>
      <c r="O9341" s="35"/>
      <c r="P9341" s="35"/>
      <c r="Q9341" s="35"/>
      <c r="R9341" s="51"/>
      <c r="T9341" s="35"/>
      <c r="U9341" s="35"/>
      <c r="V9341" s="51"/>
      <c r="W9341" s="35"/>
    </row>
    <row r="9342" spans="4:23">
      <c r="D9342" s="51"/>
      <c r="E9342" s="35"/>
      <c r="F9342" s="51"/>
      <c r="J9342" s="35"/>
      <c r="M9342" s="51"/>
      <c r="O9342" s="35"/>
      <c r="P9342" s="35"/>
      <c r="Q9342" s="35"/>
      <c r="R9342" s="51"/>
      <c r="T9342" s="35"/>
      <c r="U9342" s="35"/>
      <c r="V9342" s="51"/>
      <c r="W9342" s="35"/>
    </row>
    <row r="9343" spans="4:23">
      <c r="D9343" s="51"/>
      <c r="E9343" s="35"/>
      <c r="F9343" s="51"/>
      <c r="J9343" s="35"/>
      <c r="M9343" s="51"/>
      <c r="O9343" s="35"/>
      <c r="P9343" s="35"/>
      <c r="Q9343" s="35"/>
      <c r="R9343" s="51"/>
      <c r="T9343" s="35"/>
      <c r="U9343" s="35"/>
      <c r="V9343" s="51"/>
      <c r="W9343" s="35"/>
    </row>
    <row r="9344" spans="4:23">
      <c r="D9344" s="51"/>
      <c r="E9344" s="35"/>
      <c r="F9344" s="51"/>
      <c r="J9344" s="35"/>
      <c r="M9344" s="51"/>
      <c r="O9344" s="35"/>
      <c r="P9344" s="35"/>
      <c r="Q9344" s="35"/>
      <c r="R9344" s="51"/>
      <c r="T9344" s="35"/>
      <c r="U9344" s="35"/>
      <c r="V9344" s="51"/>
      <c r="W9344" s="35"/>
    </row>
    <row r="9345" spans="4:23">
      <c r="D9345" s="51"/>
      <c r="E9345" s="35"/>
      <c r="F9345" s="51"/>
      <c r="J9345" s="35"/>
      <c r="M9345" s="51"/>
      <c r="O9345" s="35"/>
      <c r="P9345" s="35"/>
      <c r="Q9345" s="35"/>
      <c r="R9345" s="51"/>
      <c r="T9345" s="35"/>
      <c r="U9345" s="35"/>
      <c r="V9345" s="51"/>
      <c r="W9345" s="35"/>
    </row>
    <row r="9346" spans="4:23">
      <c r="D9346" s="51"/>
      <c r="E9346" s="35"/>
      <c r="F9346" s="51"/>
      <c r="J9346" s="35"/>
      <c r="M9346" s="51"/>
      <c r="O9346" s="35"/>
      <c r="P9346" s="35"/>
      <c r="Q9346" s="35"/>
      <c r="R9346" s="51"/>
      <c r="T9346" s="35"/>
      <c r="U9346" s="35"/>
      <c r="V9346" s="51"/>
      <c r="W9346" s="35"/>
    </row>
    <row r="9347" spans="4:23">
      <c r="D9347" s="51"/>
      <c r="E9347" s="35"/>
      <c r="F9347" s="51"/>
      <c r="J9347" s="35"/>
      <c r="M9347" s="51"/>
      <c r="O9347" s="35"/>
      <c r="P9347" s="35"/>
      <c r="Q9347" s="35"/>
      <c r="R9347" s="51"/>
      <c r="T9347" s="35"/>
      <c r="U9347" s="35"/>
      <c r="V9347" s="51"/>
      <c r="W9347" s="35"/>
    </row>
    <row r="9348" spans="4:23">
      <c r="D9348" s="51"/>
      <c r="E9348" s="35"/>
      <c r="F9348" s="51"/>
      <c r="J9348" s="35"/>
      <c r="M9348" s="51"/>
      <c r="O9348" s="35"/>
      <c r="P9348" s="35"/>
      <c r="Q9348" s="35"/>
      <c r="R9348" s="51"/>
      <c r="T9348" s="35"/>
      <c r="U9348" s="35"/>
      <c r="V9348" s="51"/>
      <c r="W9348" s="35"/>
    </row>
    <row r="9349" spans="4:23">
      <c r="D9349" s="51"/>
      <c r="E9349" s="35"/>
      <c r="F9349" s="51"/>
      <c r="J9349" s="35"/>
      <c r="M9349" s="51"/>
      <c r="O9349" s="35"/>
      <c r="P9349" s="35"/>
      <c r="Q9349" s="35"/>
      <c r="R9349" s="51"/>
      <c r="T9349" s="35"/>
      <c r="U9349" s="35"/>
      <c r="V9349" s="51"/>
      <c r="W9349" s="35"/>
    </row>
    <row r="9350" spans="4:23">
      <c r="D9350" s="51"/>
      <c r="E9350" s="35"/>
      <c r="F9350" s="51"/>
      <c r="J9350" s="35"/>
      <c r="M9350" s="51"/>
      <c r="O9350" s="35"/>
      <c r="P9350" s="35"/>
      <c r="Q9350" s="35"/>
      <c r="R9350" s="51"/>
      <c r="T9350" s="35"/>
      <c r="U9350" s="35"/>
      <c r="V9350" s="51"/>
      <c r="W9350" s="35"/>
    </row>
    <row r="9351" spans="4:23">
      <c r="D9351" s="51"/>
      <c r="E9351" s="35"/>
      <c r="F9351" s="51"/>
      <c r="J9351" s="35"/>
      <c r="M9351" s="51"/>
      <c r="O9351" s="35"/>
      <c r="P9351" s="35"/>
      <c r="Q9351" s="35"/>
      <c r="R9351" s="51"/>
      <c r="T9351" s="35"/>
      <c r="U9351" s="35"/>
      <c r="V9351" s="51"/>
      <c r="W9351" s="35"/>
    </row>
    <row r="9352" spans="4:23">
      <c r="D9352" s="51"/>
      <c r="E9352" s="35"/>
      <c r="F9352" s="51"/>
      <c r="J9352" s="35"/>
      <c r="M9352" s="51"/>
      <c r="O9352" s="35"/>
      <c r="P9352" s="35"/>
      <c r="Q9352" s="35"/>
      <c r="R9352" s="51"/>
      <c r="T9352" s="35"/>
      <c r="U9352" s="35"/>
      <c r="V9352" s="51"/>
      <c r="W9352" s="35"/>
    </row>
    <row r="9353" spans="4:23">
      <c r="D9353" s="51"/>
      <c r="E9353" s="35"/>
      <c r="F9353" s="51"/>
      <c r="J9353" s="35"/>
      <c r="M9353" s="51"/>
      <c r="O9353" s="35"/>
      <c r="P9353" s="35"/>
      <c r="Q9353" s="35"/>
      <c r="R9353" s="51"/>
      <c r="T9353" s="35"/>
      <c r="U9353" s="35"/>
      <c r="V9353" s="51"/>
      <c r="W9353" s="35"/>
    </row>
    <row r="9354" spans="4:23">
      <c r="D9354" s="51"/>
      <c r="E9354" s="35"/>
      <c r="F9354" s="51"/>
      <c r="J9354" s="35"/>
      <c r="M9354" s="51"/>
      <c r="O9354" s="35"/>
      <c r="P9354" s="35"/>
      <c r="Q9354" s="35"/>
      <c r="R9354" s="51"/>
      <c r="T9354" s="35"/>
      <c r="U9354" s="35"/>
      <c r="V9354" s="51"/>
      <c r="W9354" s="35"/>
    </row>
    <row r="9355" spans="4:23">
      <c r="D9355" s="51"/>
      <c r="E9355" s="35"/>
      <c r="F9355" s="51"/>
      <c r="J9355" s="35"/>
      <c r="M9355" s="51"/>
      <c r="O9355" s="35"/>
      <c r="P9355" s="35"/>
      <c r="Q9355" s="35"/>
      <c r="R9355" s="51"/>
      <c r="T9355" s="35"/>
      <c r="U9355" s="35"/>
      <c r="V9355" s="51"/>
      <c r="W9355" s="35"/>
    </row>
    <row r="9356" spans="4:23">
      <c r="D9356" s="51"/>
      <c r="E9356" s="35"/>
      <c r="F9356" s="51"/>
      <c r="J9356" s="35"/>
      <c r="M9356" s="51"/>
      <c r="O9356" s="35"/>
      <c r="P9356" s="35"/>
      <c r="Q9356" s="35"/>
      <c r="R9356" s="51"/>
      <c r="T9356" s="35"/>
      <c r="U9356" s="35"/>
      <c r="V9356" s="51"/>
      <c r="W9356" s="35"/>
    </row>
    <row r="9357" spans="4:23">
      <c r="D9357" s="51"/>
      <c r="E9357" s="35"/>
      <c r="F9357" s="51"/>
      <c r="J9357" s="35"/>
      <c r="M9357" s="51"/>
      <c r="O9357" s="35"/>
      <c r="P9357" s="35"/>
      <c r="Q9357" s="35"/>
      <c r="R9357" s="51"/>
      <c r="T9357" s="35"/>
      <c r="U9357" s="35"/>
      <c r="V9357" s="51"/>
      <c r="W9357" s="35"/>
    </row>
    <row r="9358" spans="4:23">
      <c r="D9358" s="51"/>
      <c r="E9358" s="35"/>
      <c r="F9358" s="51"/>
      <c r="J9358" s="35"/>
      <c r="M9358" s="51"/>
      <c r="O9358" s="35"/>
      <c r="P9358" s="35"/>
      <c r="Q9358" s="35"/>
      <c r="R9358" s="51"/>
      <c r="T9358" s="35"/>
      <c r="U9358" s="35"/>
      <c r="V9358" s="51"/>
      <c r="W9358" s="35"/>
    </row>
    <row r="9359" spans="4:23">
      <c r="D9359" s="51"/>
      <c r="E9359" s="35"/>
      <c r="F9359" s="51"/>
      <c r="J9359" s="35"/>
      <c r="M9359" s="51"/>
      <c r="O9359" s="35"/>
      <c r="P9359" s="35"/>
      <c r="Q9359" s="35"/>
      <c r="R9359" s="51"/>
      <c r="T9359" s="35"/>
      <c r="U9359" s="35"/>
      <c r="V9359" s="51"/>
      <c r="W9359" s="35"/>
    </row>
    <row r="9360" spans="4:23">
      <c r="D9360" s="51"/>
      <c r="E9360" s="35"/>
      <c r="F9360" s="51"/>
      <c r="J9360" s="35"/>
      <c r="M9360" s="51"/>
      <c r="O9360" s="35"/>
      <c r="P9360" s="35"/>
      <c r="Q9360" s="35"/>
      <c r="R9360" s="51"/>
      <c r="T9360" s="35"/>
      <c r="U9360" s="35"/>
      <c r="V9360" s="51"/>
      <c r="W9360" s="35"/>
    </row>
    <row r="9361" spans="4:23">
      <c r="D9361" s="51"/>
      <c r="E9361" s="35"/>
      <c r="F9361" s="51"/>
      <c r="J9361" s="35"/>
      <c r="M9361" s="51"/>
      <c r="O9361" s="35"/>
      <c r="P9361" s="35"/>
      <c r="Q9361" s="35"/>
      <c r="R9361" s="51"/>
      <c r="T9361" s="35"/>
      <c r="U9361" s="35"/>
      <c r="V9361" s="51"/>
      <c r="W9361" s="35"/>
    </row>
    <row r="9362" spans="4:23">
      <c r="D9362" s="51"/>
      <c r="E9362" s="35"/>
      <c r="F9362" s="51"/>
      <c r="J9362" s="35"/>
      <c r="M9362" s="51"/>
      <c r="O9362" s="35"/>
      <c r="P9362" s="35"/>
      <c r="Q9362" s="35"/>
      <c r="R9362" s="51"/>
      <c r="T9362" s="35"/>
      <c r="U9362" s="35"/>
      <c r="V9362" s="51"/>
      <c r="W9362" s="35"/>
    </row>
    <row r="9363" spans="4:23">
      <c r="D9363" s="51"/>
      <c r="E9363" s="35"/>
      <c r="F9363" s="51"/>
      <c r="J9363" s="35"/>
      <c r="M9363" s="51"/>
      <c r="O9363" s="35"/>
      <c r="P9363" s="35"/>
      <c r="Q9363" s="35"/>
      <c r="R9363" s="51"/>
      <c r="T9363" s="35"/>
      <c r="U9363" s="35"/>
      <c r="V9363" s="51"/>
      <c r="W9363" s="35"/>
    </row>
    <row r="9364" spans="4:23">
      <c r="D9364" s="51"/>
      <c r="E9364" s="35"/>
      <c r="F9364" s="51"/>
      <c r="J9364" s="35"/>
      <c r="M9364" s="51"/>
      <c r="O9364" s="35"/>
      <c r="P9364" s="35"/>
      <c r="Q9364" s="35"/>
      <c r="R9364" s="51"/>
      <c r="T9364" s="35"/>
      <c r="U9364" s="35"/>
      <c r="V9364" s="51"/>
      <c r="W9364" s="35"/>
    </row>
    <row r="9365" spans="4:23">
      <c r="D9365" s="51"/>
      <c r="E9365" s="35"/>
      <c r="F9365" s="51"/>
      <c r="J9365" s="35"/>
      <c r="M9365" s="51"/>
      <c r="O9365" s="35"/>
      <c r="P9365" s="35"/>
      <c r="Q9365" s="35"/>
      <c r="R9365" s="51"/>
      <c r="T9365" s="35"/>
      <c r="U9365" s="35"/>
      <c r="V9365" s="51"/>
      <c r="W9365" s="35"/>
    </row>
    <row r="9366" spans="4:23">
      <c r="D9366" s="51"/>
      <c r="E9366" s="35"/>
      <c r="F9366" s="51"/>
      <c r="J9366" s="35"/>
      <c r="M9366" s="51"/>
      <c r="O9366" s="35"/>
      <c r="P9366" s="35"/>
      <c r="Q9366" s="35"/>
      <c r="R9366" s="51"/>
      <c r="T9366" s="35"/>
      <c r="U9366" s="35"/>
      <c r="V9366" s="51"/>
      <c r="W9366" s="35"/>
    </row>
    <row r="9367" spans="4:23">
      <c r="D9367" s="51"/>
      <c r="E9367" s="35"/>
      <c r="F9367" s="51"/>
      <c r="J9367" s="35"/>
      <c r="M9367" s="51"/>
      <c r="O9367" s="35"/>
      <c r="P9367" s="35"/>
      <c r="Q9367" s="35"/>
      <c r="R9367" s="51"/>
      <c r="T9367" s="35"/>
      <c r="U9367" s="35"/>
      <c r="V9367" s="51"/>
      <c r="W9367" s="35"/>
    </row>
    <row r="9368" spans="4:23">
      <c r="D9368" s="51"/>
      <c r="E9368" s="35"/>
      <c r="F9368" s="51"/>
      <c r="J9368" s="35"/>
      <c r="M9368" s="51"/>
      <c r="O9368" s="35"/>
      <c r="P9368" s="35"/>
      <c r="Q9368" s="35"/>
      <c r="R9368" s="51"/>
      <c r="T9368" s="35"/>
      <c r="U9368" s="35"/>
      <c r="V9368" s="51"/>
      <c r="W9368" s="35"/>
    </row>
    <row r="9369" spans="4:23">
      <c r="D9369" s="51"/>
      <c r="E9369" s="35"/>
      <c r="F9369" s="51"/>
      <c r="J9369" s="35"/>
      <c r="M9369" s="51"/>
      <c r="O9369" s="35"/>
      <c r="P9369" s="35"/>
      <c r="Q9369" s="35"/>
      <c r="R9369" s="51"/>
      <c r="T9369" s="35"/>
      <c r="U9369" s="35"/>
      <c r="V9369" s="51"/>
      <c r="W9369" s="35"/>
    </row>
    <row r="9370" spans="4:23">
      <c r="D9370" s="51"/>
      <c r="E9370" s="35"/>
      <c r="F9370" s="51"/>
      <c r="J9370" s="35"/>
      <c r="M9370" s="51"/>
      <c r="O9370" s="35"/>
      <c r="P9370" s="35"/>
      <c r="Q9370" s="35"/>
      <c r="R9370" s="51"/>
      <c r="T9370" s="35"/>
      <c r="U9370" s="35"/>
      <c r="V9370" s="51"/>
      <c r="W9370" s="35"/>
    </row>
    <row r="9371" spans="4:23">
      <c r="D9371" s="51"/>
      <c r="E9371" s="35"/>
      <c r="F9371" s="51"/>
      <c r="J9371" s="35"/>
      <c r="M9371" s="51"/>
      <c r="O9371" s="35"/>
      <c r="P9371" s="35"/>
      <c r="Q9371" s="35"/>
      <c r="R9371" s="51"/>
      <c r="T9371" s="35"/>
      <c r="U9371" s="35"/>
      <c r="V9371" s="51"/>
      <c r="W9371" s="35"/>
    </row>
    <row r="9372" spans="4:23">
      <c r="D9372" s="51"/>
      <c r="E9372" s="35"/>
      <c r="F9372" s="51"/>
      <c r="J9372" s="35"/>
      <c r="M9372" s="51"/>
      <c r="O9372" s="35"/>
      <c r="P9372" s="35"/>
      <c r="Q9372" s="35"/>
      <c r="R9372" s="51"/>
      <c r="T9372" s="35"/>
      <c r="U9372" s="35"/>
      <c r="V9372" s="51"/>
      <c r="W9372" s="35"/>
    </row>
    <row r="9373" spans="4:23">
      <c r="D9373" s="51"/>
      <c r="E9373" s="35"/>
      <c r="F9373" s="51"/>
      <c r="J9373" s="35"/>
      <c r="M9373" s="51"/>
      <c r="O9373" s="35"/>
      <c r="P9373" s="35"/>
      <c r="Q9373" s="35"/>
      <c r="R9373" s="51"/>
      <c r="T9373" s="35"/>
      <c r="U9373" s="35"/>
      <c r="V9373" s="51"/>
      <c r="W9373" s="35"/>
    </row>
    <row r="9374" spans="4:23">
      <c r="D9374" s="51"/>
      <c r="E9374" s="35"/>
      <c r="F9374" s="51"/>
      <c r="J9374" s="35"/>
      <c r="M9374" s="51"/>
      <c r="O9374" s="35"/>
      <c r="P9374" s="35"/>
      <c r="Q9374" s="35"/>
      <c r="R9374" s="51"/>
      <c r="T9374" s="35"/>
      <c r="U9374" s="35"/>
      <c r="V9374" s="51"/>
      <c r="W9374" s="35"/>
    </row>
    <row r="9375" spans="4:23">
      <c r="D9375" s="51"/>
      <c r="E9375" s="35"/>
      <c r="F9375" s="51"/>
      <c r="J9375" s="35"/>
      <c r="M9375" s="51"/>
      <c r="O9375" s="35"/>
      <c r="P9375" s="35"/>
      <c r="Q9375" s="35"/>
      <c r="R9375" s="51"/>
      <c r="T9375" s="35"/>
      <c r="U9375" s="35"/>
      <c r="V9375" s="51"/>
      <c r="W9375" s="35"/>
    </row>
    <row r="9376" spans="4:23">
      <c r="D9376" s="51"/>
      <c r="E9376" s="35"/>
      <c r="F9376" s="51"/>
      <c r="J9376" s="35"/>
      <c r="M9376" s="51"/>
      <c r="O9376" s="35"/>
      <c r="P9376" s="35"/>
      <c r="Q9376" s="35"/>
      <c r="R9376" s="51"/>
      <c r="T9376" s="35"/>
      <c r="U9376" s="35"/>
      <c r="V9376" s="51"/>
      <c r="W9376" s="35"/>
    </row>
    <row r="9377" spans="4:23">
      <c r="D9377" s="51"/>
      <c r="E9377" s="35"/>
      <c r="F9377" s="51"/>
      <c r="J9377" s="35"/>
      <c r="M9377" s="51"/>
      <c r="O9377" s="35"/>
      <c r="P9377" s="35"/>
      <c r="Q9377" s="35"/>
      <c r="R9377" s="51"/>
      <c r="T9377" s="35"/>
      <c r="U9377" s="35"/>
      <c r="V9377" s="51"/>
      <c r="W9377" s="35"/>
    </row>
    <row r="9378" spans="4:23">
      <c r="D9378" s="51"/>
      <c r="E9378" s="35"/>
      <c r="F9378" s="51"/>
      <c r="J9378" s="35"/>
      <c r="M9378" s="51"/>
      <c r="O9378" s="35"/>
      <c r="P9378" s="35"/>
      <c r="Q9378" s="35"/>
      <c r="R9378" s="51"/>
      <c r="T9378" s="35"/>
      <c r="U9378" s="35"/>
      <c r="V9378" s="51"/>
      <c r="W9378" s="35"/>
    </row>
    <row r="9379" spans="4:23">
      <c r="D9379" s="51"/>
      <c r="E9379" s="35"/>
      <c r="F9379" s="51"/>
      <c r="J9379" s="35"/>
      <c r="M9379" s="51"/>
      <c r="O9379" s="35"/>
      <c r="P9379" s="35"/>
      <c r="Q9379" s="35"/>
      <c r="R9379" s="51"/>
      <c r="T9379" s="35"/>
      <c r="U9379" s="35"/>
      <c r="V9379" s="51"/>
      <c r="W9379" s="35"/>
    </row>
    <row r="9380" spans="4:23">
      <c r="D9380" s="51"/>
      <c r="E9380" s="35"/>
      <c r="F9380" s="51"/>
      <c r="J9380" s="35"/>
      <c r="M9380" s="51"/>
      <c r="O9380" s="35"/>
      <c r="P9380" s="35"/>
      <c r="Q9380" s="35"/>
      <c r="R9380" s="51"/>
      <c r="T9380" s="35"/>
      <c r="U9380" s="35"/>
      <c r="V9380" s="51"/>
      <c r="W9380" s="35"/>
    </row>
    <row r="9381" spans="4:23">
      <c r="D9381" s="51"/>
      <c r="E9381" s="35"/>
      <c r="F9381" s="51"/>
      <c r="J9381" s="35"/>
      <c r="M9381" s="51"/>
      <c r="O9381" s="35"/>
      <c r="P9381" s="35"/>
      <c r="Q9381" s="35"/>
      <c r="R9381" s="51"/>
      <c r="T9381" s="35"/>
      <c r="U9381" s="35"/>
      <c r="V9381" s="51"/>
      <c r="W9381" s="35"/>
    </row>
    <row r="9382" spans="4:23">
      <c r="D9382" s="51"/>
      <c r="E9382" s="35"/>
      <c r="F9382" s="51"/>
      <c r="J9382" s="35"/>
      <c r="M9382" s="51"/>
      <c r="O9382" s="35"/>
      <c r="P9382" s="35"/>
      <c r="Q9382" s="35"/>
      <c r="R9382" s="51"/>
      <c r="T9382" s="35"/>
      <c r="U9382" s="35"/>
      <c r="V9382" s="51"/>
      <c r="W9382" s="35"/>
    </row>
    <row r="9383" spans="4:23">
      <c r="D9383" s="51"/>
      <c r="E9383" s="35"/>
      <c r="F9383" s="51"/>
      <c r="J9383" s="35"/>
      <c r="M9383" s="51"/>
      <c r="O9383" s="35"/>
      <c r="P9383" s="35"/>
      <c r="Q9383" s="35"/>
      <c r="R9383" s="51"/>
      <c r="T9383" s="35"/>
      <c r="U9383" s="35"/>
      <c r="V9383" s="51"/>
      <c r="W9383" s="35"/>
    </row>
    <row r="9384" spans="4:23">
      <c r="D9384" s="51"/>
      <c r="E9384" s="35"/>
      <c r="F9384" s="51"/>
      <c r="J9384" s="35"/>
      <c r="M9384" s="51"/>
      <c r="O9384" s="35"/>
      <c r="P9384" s="35"/>
      <c r="Q9384" s="35"/>
      <c r="R9384" s="51"/>
      <c r="T9384" s="35"/>
      <c r="U9384" s="35"/>
      <c r="V9384" s="51"/>
      <c r="W9384" s="35"/>
    </row>
    <row r="9385" spans="4:23">
      <c r="D9385" s="51"/>
      <c r="E9385" s="35"/>
      <c r="F9385" s="51"/>
      <c r="J9385" s="35"/>
      <c r="M9385" s="51"/>
      <c r="O9385" s="35"/>
      <c r="P9385" s="35"/>
      <c r="Q9385" s="35"/>
      <c r="R9385" s="51"/>
      <c r="T9385" s="35"/>
      <c r="U9385" s="35"/>
      <c r="V9385" s="51"/>
      <c r="W9385" s="35"/>
    </row>
    <row r="9386" spans="4:23">
      <c r="D9386" s="51"/>
      <c r="E9386" s="35"/>
      <c r="F9386" s="51"/>
      <c r="J9386" s="35"/>
      <c r="M9386" s="51"/>
      <c r="O9386" s="35"/>
      <c r="P9386" s="35"/>
      <c r="Q9386" s="35"/>
      <c r="R9386" s="51"/>
      <c r="T9386" s="35"/>
      <c r="U9386" s="35"/>
      <c r="V9386" s="51"/>
      <c r="W9386" s="35"/>
    </row>
    <row r="9387" spans="4:23">
      <c r="D9387" s="51"/>
      <c r="E9387" s="35"/>
      <c r="F9387" s="51"/>
      <c r="J9387" s="35"/>
      <c r="M9387" s="51"/>
      <c r="O9387" s="35"/>
      <c r="P9387" s="35"/>
      <c r="Q9387" s="35"/>
      <c r="R9387" s="51"/>
      <c r="T9387" s="35"/>
      <c r="U9387" s="35"/>
      <c r="V9387" s="51"/>
      <c r="W9387" s="35"/>
    </row>
    <row r="9388" spans="4:23">
      <c r="D9388" s="51"/>
      <c r="E9388" s="35"/>
      <c r="F9388" s="51"/>
      <c r="J9388" s="35"/>
      <c r="M9388" s="51"/>
      <c r="O9388" s="35"/>
      <c r="P9388" s="35"/>
      <c r="Q9388" s="35"/>
      <c r="R9388" s="51"/>
      <c r="T9388" s="35"/>
      <c r="U9388" s="35"/>
      <c r="V9388" s="51"/>
      <c r="W9388" s="35"/>
    </row>
    <row r="9389" spans="4:23">
      <c r="D9389" s="51"/>
      <c r="E9389" s="35"/>
      <c r="F9389" s="51"/>
      <c r="J9389" s="35"/>
      <c r="M9389" s="51"/>
      <c r="O9389" s="35"/>
      <c r="P9389" s="35"/>
      <c r="Q9389" s="35"/>
      <c r="R9389" s="51"/>
      <c r="T9389" s="35"/>
      <c r="U9389" s="35"/>
      <c r="V9389" s="51"/>
      <c r="W9389" s="35"/>
    </row>
    <row r="9390" spans="4:23">
      <c r="D9390" s="51"/>
      <c r="E9390" s="35"/>
      <c r="F9390" s="51"/>
      <c r="J9390" s="35"/>
      <c r="M9390" s="51"/>
      <c r="O9390" s="35"/>
      <c r="P9390" s="35"/>
      <c r="Q9390" s="35"/>
      <c r="R9390" s="51"/>
      <c r="T9390" s="35"/>
      <c r="U9390" s="35"/>
      <c r="V9390" s="51"/>
      <c r="W9390" s="35"/>
    </row>
    <row r="9391" spans="4:23">
      <c r="D9391" s="51"/>
      <c r="E9391" s="35"/>
      <c r="F9391" s="51"/>
      <c r="J9391" s="35"/>
      <c r="M9391" s="51"/>
      <c r="O9391" s="35"/>
      <c r="P9391" s="35"/>
      <c r="Q9391" s="35"/>
      <c r="R9391" s="51"/>
      <c r="T9391" s="35"/>
      <c r="U9391" s="35"/>
      <c r="V9391" s="51"/>
      <c r="W9391" s="35"/>
    </row>
    <row r="9392" spans="4:23">
      <c r="D9392" s="51"/>
      <c r="E9392" s="35"/>
      <c r="F9392" s="51"/>
      <c r="J9392" s="35"/>
      <c r="M9392" s="51"/>
      <c r="O9392" s="35"/>
      <c r="P9392" s="35"/>
      <c r="Q9392" s="35"/>
      <c r="R9392" s="51"/>
      <c r="T9392" s="35"/>
      <c r="U9392" s="35"/>
      <c r="V9392" s="51"/>
      <c r="W9392" s="35"/>
    </row>
    <row r="9393" spans="4:23">
      <c r="D9393" s="51"/>
      <c r="E9393" s="35"/>
      <c r="F9393" s="51"/>
      <c r="J9393" s="35"/>
      <c r="M9393" s="51"/>
      <c r="O9393" s="35"/>
      <c r="P9393" s="35"/>
      <c r="Q9393" s="35"/>
      <c r="R9393" s="51"/>
      <c r="T9393" s="35"/>
      <c r="U9393" s="35"/>
      <c r="V9393" s="51"/>
      <c r="W9393" s="35"/>
    </row>
    <row r="9394" spans="4:23">
      <c r="D9394" s="51"/>
      <c r="E9394" s="35"/>
      <c r="F9394" s="51"/>
      <c r="J9394" s="35"/>
      <c r="M9394" s="51"/>
      <c r="O9394" s="35"/>
      <c r="P9394" s="35"/>
      <c r="Q9394" s="35"/>
      <c r="R9394" s="51"/>
      <c r="T9394" s="35"/>
      <c r="U9394" s="35"/>
      <c r="V9394" s="51"/>
      <c r="W9394" s="35"/>
    </row>
    <row r="9395" spans="4:23">
      <c r="D9395" s="51"/>
      <c r="E9395" s="35"/>
      <c r="F9395" s="51"/>
      <c r="J9395" s="35"/>
      <c r="M9395" s="51"/>
      <c r="O9395" s="35"/>
      <c r="P9395" s="35"/>
      <c r="Q9395" s="35"/>
      <c r="R9395" s="51"/>
      <c r="T9395" s="35"/>
      <c r="U9395" s="35"/>
      <c r="V9395" s="51"/>
      <c r="W9395" s="35"/>
    </row>
    <row r="9396" spans="4:23">
      <c r="D9396" s="51"/>
      <c r="E9396" s="35"/>
      <c r="F9396" s="51"/>
      <c r="J9396" s="35"/>
      <c r="M9396" s="51"/>
      <c r="O9396" s="35"/>
      <c r="P9396" s="35"/>
      <c r="Q9396" s="35"/>
      <c r="R9396" s="51"/>
      <c r="T9396" s="35"/>
      <c r="U9396" s="35"/>
      <c r="V9396" s="51"/>
      <c r="W9396" s="35"/>
    </row>
    <row r="9397" spans="4:23">
      <c r="D9397" s="51"/>
      <c r="E9397" s="35"/>
      <c r="F9397" s="51"/>
      <c r="J9397" s="35"/>
      <c r="M9397" s="51"/>
      <c r="O9397" s="35"/>
      <c r="P9397" s="35"/>
      <c r="Q9397" s="35"/>
      <c r="R9397" s="51"/>
      <c r="T9397" s="35"/>
      <c r="U9397" s="35"/>
      <c r="V9397" s="51"/>
      <c r="W9397" s="35"/>
    </row>
    <row r="9398" spans="4:23">
      <c r="D9398" s="51"/>
      <c r="E9398" s="35"/>
      <c r="F9398" s="51"/>
      <c r="J9398" s="35"/>
      <c r="M9398" s="51"/>
      <c r="O9398" s="35"/>
      <c r="P9398" s="35"/>
      <c r="Q9398" s="35"/>
      <c r="R9398" s="51"/>
      <c r="T9398" s="35"/>
      <c r="U9398" s="35"/>
      <c r="V9398" s="51"/>
      <c r="W9398" s="35"/>
    </row>
    <row r="9399" spans="4:23">
      <c r="D9399" s="51"/>
      <c r="E9399" s="35"/>
      <c r="F9399" s="51"/>
      <c r="J9399" s="35"/>
      <c r="M9399" s="51"/>
      <c r="O9399" s="35"/>
      <c r="P9399" s="35"/>
      <c r="Q9399" s="35"/>
      <c r="R9399" s="51"/>
      <c r="T9399" s="35"/>
      <c r="U9399" s="35"/>
      <c r="V9399" s="51"/>
      <c r="W9399" s="35"/>
    </row>
    <row r="9400" spans="4:23">
      <c r="D9400" s="51"/>
      <c r="E9400" s="35"/>
      <c r="F9400" s="51"/>
      <c r="J9400" s="35"/>
      <c r="M9400" s="51"/>
      <c r="O9400" s="35"/>
      <c r="P9400" s="35"/>
      <c r="Q9400" s="35"/>
      <c r="R9400" s="51"/>
      <c r="T9400" s="35"/>
      <c r="U9400" s="35"/>
      <c r="V9400" s="51"/>
      <c r="W9400" s="35"/>
    </row>
    <row r="9401" spans="4:23">
      <c r="D9401" s="51"/>
      <c r="E9401" s="35"/>
      <c r="F9401" s="51"/>
      <c r="J9401" s="35"/>
      <c r="M9401" s="51"/>
      <c r="O9401" s="35"/>
      <c r="P9401" s="35"/>
      <c r="Q9401" s="35"/>
      <c r="R9401" s="51"/>
      <c r="T9401" s="35"/>
      <c r="U9401" s="35"/>
      <c r="V9401" s="51"/>
      <c r="W9401" s="35"/>
    </row>
    <row r="9402" spans="4:23">
      <c r="D9402" s="51"/>
      <c r="E9402" s="35"/>
      <c r="F9402" s="51"/>
      <c r="J9402" s="35"/>
      <c r="M9402" s="51"/>
      <c r="O9402" s="35"/>
      <c r="P9402" s="35"/>
      <c r="Q9402" s="35"/>
      <c r="R9402" s="51"/>
      <c r="T9402" s="35"/>
      <c r="U9402" s="35"/>
      <c r="V9402" s="51"/>
      <c r="W9402" s="35"/>
    </row>
    <row r="9403" spans="4:23">
      <c r="D9403" s="51"/>
      <c r="E9403" s="35"/>
      <c r="F9403" s="51"/>
      <c r="J9403" s="35"/>
      <c r="M9403" s="51"/>
      <c r="O9403" s="35"/>
      <c r="P9403" s="35"/>
      <c r="Q9403" s="35"/>
      <c r="R9403" s="51"/>
      <c r="T9403" s="35"/>
      <c r="U9403" s="35"/>
      <c r="V9403" s="51"/>
      <c r="W9403" s="35"/>
    </row>
    <row r="9404" spans="4:23">
      <c r="D9404" s="51"/>
      <c r="E9404" s="35"/>
      <c r="F9404" s="51"/>
      <c r="J9404" s="35"/>
      <c r="M9404" s="51"/>
      <c r="O9404" s="35"/>
      <c r="P9404" s="35"/>
      <c r="Q9404" s="35"/>
      <c r="R9404" s="51"/>
      <c r="T9404" s="35"/>
      <c r="U9404" s="35"/>
      <c r="V9404" s="51"/>
      <c r="W9404" s="35"/>
    </row>
    <row r="9405" spans="4:23">
      <c r="D9405" s="51"/>
      <c r="E9405" s="35"/>
      <c r="F9405" s="51"/>
      <c r="J9405" s="35"/>
      <c r="M9405" s="51"/>
      <c r="O9405" s="35"/>
      <c r="P9405" s="35"/>
      <c r="Q9405" s="35"/>
      <c r="R9405" s="51"/>
      <c r="T9405" s="35"/>
      <c r="U9405" s="35"/>
      <c r="V9405" s="51"/>
      <c r="W9405" s="35"/>
    </row>
    <row r="9406" spans="4:23">
      <c r="D9406" s="51"/>
      <c r="E9406" s="35"/>
      <c r="F9406" s="51"/>
      <c r="J9406" s="35"/>
      <c r="M9406" s="51"/>
      <c r="O9406" s="35"/>
      <c r="P9406" s="35"/>
      <c r="Q9406" s="35"/>
      <c r="R9406" s="51"/>
      <c r="T9406" s="35"/>
      <c r="U9406" s="35"/>
      <c r="V9406" s="51"/>
      <c r="W9406" s="35"/>
    </row>
    <row r="9407" spans="4:23">
      <c r="D9407" s="51"/>
      <c r="E9407" s="35"/>
      <c r="F9407" s="51"/>
      <c r="J9407" s="35"/>
      <c r="M9407" s="51"/>
      <c r="O9407" s="35"/>
      <c r="P9407" s="35"/>
      <c r="Q9407" s="35"/>
      <c r="R9407" s="51"/>
      <c r="T9407" s="35"/>
      <c r="U9407" s="35"/>
      <c r="V9407" s="51"/>
      <c r="W9407" s="35"/>
    </row>
    <row r="9408" spans="4:23">
      <c r="D9408" s="51"/>
      <c r="E9408" s="35"/>
      <c r="F9408" s="51"/>
      <c r="J9408" s="35"/>
      <c r="M9408" s="51"/>
      <c r="O9408" s="35"/>
      <c r="P9408" s="35"/>
      <c r="Q9408" s="35"/>
      <c r="R9408" s="51"/>
      <c r="T9408" s="35"/>
      <c r="U9408" s="35"/>
      <c r="V9408" s="51"/>
      <c r="W9408" s="35"/>
    </row>
    <row r="9409" spans="4:23">
      <c r="D9409" s="51"/>
      <c r="E9409" s="35"/>
      <c r="F9409" s="51"/>
      <c r="J9409" s="35"/>
      <c r="M9409" s="51"/>
      <c r="O9409" s="35"/>
      <c r="P9409" s="35"/>
      <c r="Q9409" s="35"/>
      <c r="R9409" s="51"/>
      <c r="T9409" s="35"/>
      <c r="U9409" s="35"/>
      <c r="V9409" s="51"/>
      <c r="W9409" s="35"/>
    </row>
    <row r="9410" spans="4:23">
      <c r="D9410" s="51"/>
      <c r="E9410" s="35"/>
      <c r="F9410" s="51"/>
      <c r="J9410" s="35"/>
      <c r="M9410" s="51"/>
      <c r="O9410" s="35"/>
      <c r="P9410" s="35"/>
      <c r="Q9410" s="35"/>
      <c r="R9410" s="51"/>
      <c r="T9410" s="35"/>
      <c r="U9410" s="35"/>
      <c r="V9410" s="51"/>
      <c r="W9410" s="35"/>
    </row>
    <row r="9411" spans="4:23">
      <c r="D9411" s="51"/>
      <c r="E9411" s="35"/>
      <c r="F9411" s="51"/>
      <c r="J9411" s="35"/>
      <c r="M9411" s="51"/>
      <c r="O9411" s="35"/>
      <c r="P9411" s="35"/>
      <c r="Q9411" s="35"/>
      <c r="R9411" s="51"/>
      <c r="T9411" s="35"/>
      <c r="U9411" s="35"/>
      <c r="V9411" s="51"/>
      <c r="W9411" s="35"/>
    </row>
    <row r="9412" spans="4:23">
      <c r="D9412" s="51"/>
      <c r="E9412" s="35"/>
      <c r="F9412" s="51"/>
      <c r="J9412" s="35"/>
      <c r="M9412" s="51"/>
      <c r="O9412" s="35"/>
      <c r="P9412" s="35"/>
      <c r="Q9412" s="35"/>
      <c r="R9412" s="51"/>
      <c r="T9412" s="35"/>
      <c r="U9412" s="35"/>
      <c r="V9412" s="51"/>
      <c r="W9412" s="35"/>
    </row>
    <row r="9413" spans="4:23">
      <c r="D9413" s="51"/>
      <c r="E9413" s="35"/>
      <c r="F9413" s="51"/>
      <c r="J9413" s="35"/>
      <c r="M9413" s="51"/>
      <c r="O9413" s="35"/>
      <c r="P9413" s="35"/>
      <c r="Q9413" s="35"/>
      <c r="R9413" s="51"/>
      <c r="T9413" s="35"/>
      <c r="U9413" s="35"/>
      <c r="V9413" s="51"/>
      <c r="W9413" s="35"/>
    </row>
    <row r="9414" spans="4:23">
      <c r="D9414" s="51"/>
      <c r="E9414" s="35"/>
      <c r="F9414" s="51"/>
      <c r="J9414" s="35"/>
      <c r="M9414" s="51"/>
      <c r="O9414" s="35"/>
      <c r="P9414" s="35"/>
      <c r="Q9414" s="35"/>
      <c r="R9414" s="51"/>
      <c r="T9414" s="35"/>
      <c r="U9414" s="35"/>
      <c r="V9414" s="51"/>
      <c r="W9414" s="35"/>
    </row>
    <row r="9415" spans="4:23">
      <c r="D9415" s="51"/>
      <c r="E9415" s="35"/>
      <c r="F9415" s="51"/>
      <c r="J9415" s="35"/>
      <c r="M9415" s="51"/>
      <c r="O9415" s="35"/>
      <c r="P9415" s="35"/>
      <c r="Q9415" s="35"/>
      <c r="R9415" s="51"/>
      <c r="T9415" s="35"/>
      <c r="U9415" s="35"/>
      <c r="V9415" s="51"/>
      <c r="W9415" s="35"/>
    </row>
    <row r="9416" spans="4:23">
      <c r="D9416" s="51"/>
      <c r="E9416" s="35"/>
      <c r="F9416" s="51"/>
      <c r="J9416" s="35"/>
      <c r="M9416" s="51"/>
      <c r="O9416" s="35"/>
      <c r="P9416" s="35"/>
      <c r="Q9416" s="35"/>
      <c r="R9416" s="51"/>
      <c r="T9416" s="35"/>
      <c r="U9416" s="35"/>
      <c r="V9416" s="51"/>
      <c r="W9416" s="35"/>
    </row>
    <row r="9417" spans="4:23">
      <c r="D9417" s="51"/>
      <c r="E9417" s="35"/>
      <c r="F9417" s="51"/>
      <c r="J9417" s="35"/>
      <c r="M9417" s="51"/>
      <c r="O9417" s="35"/>
      <c r="P9417" s="35"/>
      <c r="Q9417" s="35"/>
      <c r="R9417" s="51"/>
      <c r="T9417" s="35"/>
      <c r="U9417" s="35"/>
      <c r="V9417" s="51"/>
      <c r="W9417" s="35"/>
    </row>
    <row r="9418" spans="4:23">
      <c r="D9418" s="51"/>
      <c r="E9418" s="35"/>
      <c r="F9418" s="51"/>
      <c r="J9418" s="35"/>
      <c r="M9418" s="51"/>
      <c r="O9418" s="35"/>
      <c r="P9418" s="35"/>
      <c r="Q9418" s="35"/>
      <c r="R9418" s="51"/>
      <c r="T9418" s="35"/>
      <c r="U9418" s="35"/>
      <c r="V9418" s="51"/>
      <c r="W9418" s="35"/>
    </row>
    <row r="9419" spans="4:23">
      <c r="D9419" s="51"/>
      <c r="E9419" s="35"/>
      <c r="F9419" s="51"/>
      <c r="J9419" s="35"/>
      <c r="M9419" s="51"/>
      <c r="O9419" s="35"/>
      <c r="P9419" s="35"/>
      <c r="Q9419" s="35"/>
      <c r="R9419" s="51"/>
      <c r="T9419" s="35"/>
      <c r="U9419" s="35"/>
      <c r="V9419" s="51"/>
      <c r="W9419" s="35"/>
    </row>
    <row r="9420" spans="4:23">
      <c r="D9420" s="51"/>
      <c r="E9420" s="35"/>
      <c r="F9420" s="51"/>
      <c r="J9420" s="35"/>
      <c r="M9420" s="51"/>
      <c r="O9420" s="35"/>
      <c r="P9420" s="35"/>
      <c r="Q9420" s="35"/>
      <c r="R9420" s="51"/>
      <c r="T9420" s="35"/>
      <c r="U9420" s="35"/>
      <c r="V9420" s="51"/>
      <c r="W9420" s="35"/>
    </row>
    <row r="9421" spans="4:23">
      <c r="D9421" s="51"/>
      <c r="E9421" s="35"/>
      <c r="F9421" s="51"/>
      <c r="J9421" s="35"/>
      <c r="M9421" s="51"/>
      <c r="O9421" s="35"/>
      <c r="P9421" s="35"/>
      <c r="Q9421" s="35"/>
      <c r="R9421" s="51"/>
      <c r="T9421" s="35"/>
      <c r="U9421" s="35"/>
      <c r="V9421" s="51"/>
      <c r="W9421" s="35"/>
    </row>
    <row r="9422" spans="4:23">
      <c r="D9422" s="51"/>
      <c r="E9422" s="35"/>
      <c r="F9422" s="51"/>
      <c r="J9422" s="35"/>
      <c r="M9422" s="51"/>
      <c r="O9422" s="35"/>
      <c r="P9422" s="35"/>
      <c r="Q9422" s="35"/>
      <c r="R9422" s="51"/>
      <c r="T9422" s="35"/>
      <c r="U9422" s="35"/>
      <c r="V9422" s="51"/>
      <c r="W9422" s="35"/>
    </row>
    <row r="9423" spans="4:23">
      <c r="D9423" s="51"/>
      <c r="E9423" s="35"/>
      <c r="F9423" s="51"/>
      <c r="J9423" s="35"/>
      <c r="M9423" s="51"/>
      <c r="O9423" s="35"/>
      <c r="P9423" s="35"/>
      <c r="Q9423" s="35"/>
      <c r="R9423" s="51"/>
      <c r="T9423" s="35"/>
      <c r="U9423" s="35"/>
      <c r="V9423" s="51"/>
      <c r="W9423" s="35"/>
    </row>
    <row r="9424" spans="4:23">
      <c r="D9424" s="51"/>
      <c r="E9424" s="35"/>
      <c r="F9424" s="51"/>
      <c r="J9424" s="35"/>
      <c r="M9424" s="51"/>
      <c r="O9424" s="35"/>
      <c r="P9424" s="35"/>
      <c r="Q9424" s="35"/>
      <c r="R9424" s="51"/>
      <c r="T9424" s="35"/>
      <c r="U9424" s="35"/>
      <c r="V9424" s="51"/>
      <c r="W9424" s="35"/>
    </row>
    <row r="9425" spans="4:23">
      <c r="D9425" s="51"/>
      <c r="E9425" s="35"/>
      <c r="F9425" s="51"/>
      <c r="J9425" s="35"/>
      <c r="M9425" s="51"/>
      <c r="O9425" s="35"/>
      <c r="P9425" s="35"/>
      <c r="Q9425" s="35"/>
      <c r="R9425" s="51"/>
      <c r="T9425" s="35"/>
      <c r="U9425" s="35"/>
      <c r="V9425" s="51"/>
      <c r="W9425" s="35"/>
    </row>
    <row r="9426" spans="4:23">
      <c r="D9426" s="51"/>
      <c r="E9426" s="35"/>
      <c r="F9426" s="51"/>
      <c r="J9426" s="35"/>
      <c r="M9426" s="51"/>
      <c r="O9426" s="35"/>
      <c r="P9426" s="35"/>
      <c r="Q9426" s="35"/>
      <c r="R9426" s="51"/>
      <c r="T9426" s="35"/>
      <c r="U9426" s="35"/>
      <c r="V9426" s="51"/>
      <c r="W9426" s="35"/>
    </row>
    <row r="9427" spans="4:23">
      <c r="D9427" s="51"/>
      <c r="E9427" s="35"/>
      <c r="F9427" s="51"/>
      <c r="J9427" s="35"/>
      <c r="M9427" s="51"/>
      <c r="O9427" s="35"/>
      <c r="P9427" s="35"/>
      <c r="Q9427" s="35"/>
      <c r="R9427" s="51"/>
      <c r="T9427" s="35"/>
      <c r="U9427" s="35"/>
      <c r="V9427" s="51"/>
      <c r="W9427" s="35"/>
    </row>
    <row r="9428" spans="4:23">
      <c r="D9428" s="51"/>
      <c r="E9428" s="35"/>
      <c r="F9428" s="51"/>
      <c r="J9428" s="35"/>
      <c r="M9428" s="51"/>
      <c r="O9428" s="35"/>
      <c r="P9428" s="35"/>
      <c r="Q9428" s="35"/>
      <c r="R9428" s="51"/>
      <c r="T9428" s="35"/>
      <c r="U9428" s="35"/>
      <c r="V9428" s="51"/>
      <c r="W9428" s="35"/>
    </row>
    <row r="9429" spans="4:23">
      <c r="D9429" s="51"/>
      <c r="E9429" s="35"/>
      <c r="F9429" s="51"/>
      <c r="J9429" s="35"/>
      <c r="M9429" s="51"/>
      <c r="O9429" s="35"/>
      <c r="P9429" s="35"/>
      <c r="Q9429" s="35"/>
      <c r="R9429" s="51"/>
      <c r="T9429" s="35"/>
      <c r="U9429" s="35"/>
      <c r="V9429" s="51"/>
      <c r="W9429" s="35"/>
    </row>
    <row r="9430" spans="4:23">
      <c r="D9430" s="51"/>
      <c r="E9430" s="35"/>
      <c r="F9430" s="51"/>
      <c r="J9430" s="35"/>
      <c r="M9430" s="51"/>
      <c r="O9430" s="35"/>
      <c r="P9430" s="35"/>
      <c r="Q9430" s="35"/>
      <c r="R9430" s="51"/>
      <c r="T9430" s="35"/>
      <c r="U9430" s="35"/>
      <c r="V9430" s="51"/>
      <c r="W9430" s="35"/>
    </row>
    <row r="9431" spans="4:23">
      <c r="D9431" s="51"/>
      <c r="E9431" s="35"/>
      <c r="F9431" s="51"/>
      <c r="J9431" s="35"/>
      <c r="M9431" s="51"/>
      <c r="O9431" s="35"/>
      <c r="P9431" s="35"/>
      <c r="Q9431" s="35"/>
      <c r="R9431" s="51"/>
      <c r="T9431" s="35"/>
      <c r="U9431" s="35"/>
      <c r="V9431" s="51"/>
      <c r="W9431" s="35"/>
    </row>
    <row r="9432" spans="4:23">
      <c r="D9432" s="51"/>
      <c r="E9432" s="35"/>
      <c r="F9432" s="51"/>
      <c r="J9432" s="35"/>
      <c r="M9432" s="51"/>
      <c r="O9432" s="35"/>
      <c r="P9432" s="35"/>
      <c r="Q9432" s="35"/>
      <c r="R9432" s="51"/>
      <c r="T9432" s="35"/>
      <c r="U9432" s="35"/>
      <c r="V9432" s="51"/>
      <c r="W9432" s="35"/>
    </row>
    <row r="9433" spans="4:23">
      <c r="D9433" s="51"/>
      <c r="E9433" s="35"/>
      <c r="F9433" s="51"/>
      <c r="J9433" s="35"/>
      <c r="M9433" s="51"/>
      <c r="O9433" s="35"/>
      <c r="P9433" s="35"/>
      <c r="Q9433" s="35"/>
      <c r="R9433" s="51"/>
      <c r="T9433" s="35"/>
      <c r="U9433" s="35"/>
      <c r="V9433" s="51"/>
      <c r="W9433" s="35"/>
    </row>
    <row r="9434" spans="4:23">
      <c r="D9434" s="51"/>
      <c r="E9434" s="35"/>
      <c r="F9434" s="51"/>
      <c r="J9434" s="35"/>
      <c r="M9434" s="51"/>
      <c r="O9434" s="35"/>
      <c r="P9434" s="35"/>
      <c r="Q9434" s="35"/>
      <c r="R9434" s="51"/>
      <c r="T9434" s="35"/>
      <c r="U9434" s="35"/>
      <c r="V9434" s="51"/>
      <c r="W9434" s="35"/>
    </row>
    <row r="9435" spans="4:23">
      <c r="D9435" s="51"/>
      <c r="E9435" s="35"/>
      <c r="F9435" s="51"/>
      <c r="J9435" s="35"/>
      <c r="M9435" s="51"/>
      <c r="O9435" s="35"/>
      <c r="P9435" s="35"/>
      <c r="Q9435" s="35"/>
      <c r="R9435" s="51"/>
      <c r="T9435" s="35"/>
      <c r="U9435" s="35"/>
      <c r="V9435" s="51"/>
      <c r="W9435" s="35"/>
    </row>
    <row r="9436" spans="4:23">
      <c r="D9436" s="51"/>
      <c r="E9436" s="35"/>
      <c r="F9436" s="51"/>
      <c r="J9436" s="35"/>
      <c r="M9436" s="51"/>
      <c r="O9436" s="35"/>
      <c r="P9436" s="35"/>
      <c r="Q9436" s="35"/>
      <c r="R9436" s="51"/>
      <c r="T9436" s="35"/>
      <c r="U9436" s="35"/>
      <c r="V9436" s="51"/>
      <c r="W9436" s="35"/>
    </row>
    <row r="9437" spans="4:23">
      <c r="D9437" s="51"/>
      <c r="E9437" s="35"/>
      <c r="F9437" s="51"/>
      <c r="J9437" s="35"/>
      <c r="M9437" s="51"/>
      <c r="O9437" s="35"/>
      <c r="P9437" s="35"/>
      <c r="Q9437" s="35"/>
      <c r="R9437" s="51"/>
      <c r="T9437" s="35"/>
      <c r="U9437" s="35"/>
      <c r="V9437" s="51"/>
      <c r="W9437" s="35"/>
    </row>
    <row r="9438" spans="4:23">
      <c r="D9438" s="51"/>
      <c r="E9438" s="35"/>
      <c r="F9438" s="51"/>
      <c r="J9438" s="35"/>
      <c r="M9438" s="51"/>
      <c r="O9438" s="35"/>
      <c r="P9438" s="35"/>
      <c r="Q9438" s="35"/>
      <c r="R9438" s="51"/>
      <c r="T9438" s="35"/>
      <c r="U9438" s="35"/>
      <c r="V9438" s="51"/>
      <c r="W9438" s="35"/>
    </row>
    <row r="9439" spans="4:23">
      <c r="D9439" s="51"/>
      <c r="E9439" s="35"/>
      <c r="F9439" s="51"/>
      <c r="J9439" s="35"/>
      <c r="M9439" s="51"/>
      <c r="O9439" s="35"/>
      <c r="P9439" s="35"/>
      <c r="Q9439" s="35"/>
      <c r="R9439" s="51"/>
      <c r="T9439" s="35"/>
      <c r="U9439" s="35"/>
      <c r="V9439" s="51"/>
      <c r="W9439" s="35"/>
    </row>
    <row r="9440" spans="4:23">
      <c r="D9440" s="51"/>
      <c r="E9440" s="35"/>
      <c r="F9440" s="51"/>
      <c r="J9440" s="35"/>
      <c r="M9440" s="51"/>
      <c r="O9440" s="35"/>
      <c r="P9440" s="35"/>
      <c r="Q9440" s="35"/>
      <c r="R9440" s="51"/>
      <c r="T9440" s="35"/>
      <c r="U9440" s="35"/>
      <c r="V9440" s="51"/>
      <c r="W9440" s="35"/>
    </row>
    <row r="9441" spans="4:23">
      <c r="D9441" s="51"/>
      <c r="E9441" s="35"/>
      <c r="F9441" s="51"/>
      <c r="J9441" s="35"/>
      <c r="M9441" s="51"/>
      <c r="O9441" s="35"/>
      <c r="P9441" s="35"/>
      <c r="Q9441" s="35"/>
      <c r="R9441" s="51"/>
      <c r="T9441" s="35"/>
      <c r="U9441" s="35"/>
      <c r="V9441" s="51"/>
      <c r="W9441" s="35"/>
    </row>
    <row r="9442" spans="4:23">
      <c r="D9442" s="51"/>
      <c r="E9442" s="35"/>
      <c r="F9442" s="51"/>
      <c r="J9442" s="35"/>
      <c r="M9442" s="51"/>
      <c r="O9442" s="35"/>
      <c r="P9442" s="35"/>
      <c r="Q9442" s="35"/>
      <c r="R9442" s="51"/>
      <c r="T9442" s="35"/>
      <c r="U9442" s="35"/>
      <c r="V9442" s="51"/>
      <c r="W9442" s="35"/>
    </row>
    <row r="9443" spans="4:23">
      <c r="D9443" s="51"/>
      <c r="E9443" s="35"/>
      <c r="F9443" s="51"/>
      <c r="J9443" s="35"/>
      <c r="M9443" s="51"/>
      <c r="O9443" s="35"/>
      <c r="P9443" s="35"/>
      <c r="Q9443" s="35"/>
      <c r="R9443" s="51"/>
      <c r="T9443" s="35"/>
      <c r="U9443" s="35"/>
      <c r="V9443" s="51"/>
      <c r="W9443" s="35"/>
    </row>
    <row r="9444" spans="4:23">
      <c r="D9444" s="51"/>
      <c r="E9444" s="35"/>
      <c r="F9444" s="51"/>
      <c r="J9444" s="35"/>
      <c r="M9444" s="51"/>
      <c r="O9444" s="35"/>
      <c r="P9444" s="35"/>
      <c r="Q9444" s="35"/>
      <c r="R9444" s="51"/>
      <c r="T9444" s="35"/>
      <c r="U9444" s="35"/>
      <c r="V9444" s="51"/>
      <c r="W9444" s="35"/>
    </row>
    <row r="9445" spans="4:23">
      <c r="D9445" s="51"/>
      <c r="E9445" s="35"/>
      <c r="F9445" s="51"/>
      <c r="J9445" s="35"/>
      <c r="M9445" s="51"/>
      <c r="O9445" s="35"/>
      <c r="P9445" s="35"/>
      <c r="Q9445" s="35"/>
      <c r="R9445" s="51"/>
      <c r="T9445" s="35"/>
      <c r="U9445" s="35"/>
      <c r="V9445" s="51"/>
      <c r="W9445" s="35"/>
    </row>
    <row r="9446" spans="4:23">
      <c r="D9446" s="51"/>
      <c r="E9446" s="35"/>
      <c r="F9446" s="51"/>
      <c r="J9446" s="35"/>
      <c r="M9446" s="51"/>
      <c r="O9446" s="35"/>
      <c r="P9446" s="35"/>
      <c r="Q9446" s="35"/>
      <c r="R9446" s="51"/>
      <c r="T9446" s="35"/>
      <c r="U9446" s="35"/>
      <c r="V9446" s="51"/>
      <c r="W9446" s="35"/>
    </row>
    <row r="9447" spans="4:23">
      <c r="D9447" s="51"/>
      <c r="E9447" s="35"/>
      <c r="F9447" s="51"/>
      <c r="J9447" s="35"/>
      <c r="M9447" s="51"/>
      <c r="O9447" s="35"/>
      <c r="P9447" s="35"/>
      <c r="Q9447" s="35"/>
      <c r="R9447" s="51"/>
      <c r="T9447" s="35"/>
      <c r="U9447" s="35"/>
      <c r="V9447" s="51"/>
      <c r="W9447" s="35"/>
    </row>
    <row r="9448" spans="4:23">
      <c r="D9448" s="51"/>
      <c r="E9448" s="35"/>
      <c r="F9448" s="51"/>
      <c r="J9448" s="35"/>
      <c r="M9448" s="51"/>
      <c r="O9448" s="35"/>
      <c r="P9448" s="35"/>
      <c r="Q9448" s="35"/>
      <c r="R9448" s="51"/>
      <c r="T9448" s="35"/>
      <c r="U9448" s="35"/>
      <c r="V9448" s="51"/>
      <c r="W9448" s="35"/>
    </row>
    <row r="9449" spans="4:23">
      <c r="D9449" s="51"/>
      <c r="E9449" s="35"/>
      <c r="F9449" s="51"/>
      <c r="J9449" s="35"/>
      <c r="M9449" s="51"/>
      <c r="O9449" s="35"/>
      <c r="P9449" s="35"/>
      <c r="Q9449" s="35"/>
      <c r="R9449" s="51"/>
      <c r="T9449" s="35"/>
      <c r="U9449" s="35"/>
      <c r="V9449" s="51"/>
      <c r="W9449" s="35"/>
    </row>
    <row r="9450" spans="4:23">
      <c r="D9450" s="51"/>
      <c r="E9450" s="35"/>
      <c r="F9450" s="51"/>
      <c r="J9450" s="35"/>
      <c r="M9450" s="51"/>
      <c r="O9450" s="35"/>
      <c r="P9450" s="35"/>
      <c r="Q9450" s="35"/>
      <c r="R9450" s="51"/>
      <c r="T9450" s="35"/>
      <c r="U9450" s="35"/>
      <c r="V9450" s="51"/>
      <c r="W9450" s="35"/>
    </row>
    <row r="9451" spans="4:23">
      <c r="D9451" s="51"/>
      <c r="E9451" s="35"/>
      <c r="F9451" s="51"/>
      <c r="J9451" s="35"/>
      <c r="M9451" s="51"/>
      <c r="O9451" s="35"/>
      <c r="P9451" s="35"/>
      <c r="Q9451" s="35"/>
      <c r="R9451" s="51"/>
      <c r="T9451" s="35"/>
      <c r="U9451" s="35"/>
      <c r="V9451" s="51"/>
      <c r="W9451" s="35"/>
    </row>
    <row r="9452" spans="4:23">
      <c r="D9452" s="51"/>
      <c r="E9452" s="35"/>
      <c r="F9452" s="51"/>
      <c r="J9452" s="35"/>
      <c r="M9452" s="51"/>
      <c r="O9452" s="35"/>
      <c r="P9452" s="35"/>
      <c r="Q9452" s="35"/>
      <c r="R9452" s="51"/>
      <c r="T9452" s="35"/>
      <c r="U9452" s="35"/>
      <c r="V9452" s="51"/>
      <c r="W9452" s="35"/>
    </row>
    <row r="9453" spans="4:23">
      <c r="D9453" s="51"/>
      <c r="E9453" s="35"/>
      <c r="F9453" s="51"/>
      <c r="J9453" s="35"/>
      <c r="M9453" s="51"/>
      <c r="O9453" s="35"/>
      <c r="P9453" s="35"/>
      <c r="Q9453" s="35"/>
      <c r="R9453" s="51"/>
      <c r="T9453" s="35"/>
      <c r="U9453" s="35"/>
      <c r="V9453" s="51"/>
      <c r="W9453" s="35"/>
    </row>
    <row r="9454" spans="4:23">
      <c r="D9454" s="51"/>
      <c r="E9454" s="35"/>
      <c r="F9454" s="51"/>
      <c r="J9454" s="35"/>
      <c r="M9454" s="51"/>
      <c r="O9454" s="35"/>
      <c r="P9454" s="35"/>
      <c r="Q9454" s="35"/>
      <c r="R9454" s="51"/>
      <c r="T9454" s="35"/>
      <c r="U9454" s="35"/>
      <c r="V9454" s="51"/>
      <c r="W9454" s="35"/>
    </row>
    <row r="9455" spans="4:23">
      <c r="D9455" s="51"/>
      <c r="E9455" s="35"/>
      <c r="F9455" s="51"/>
      <c r="J9455" s="35"/>
      <c r="M9455" s="51"/>
      <c r="O9455" s="35"/>
      <c r="P9455" s="35"/>
      <c r="Q9455" s="35"/>
      <c r="R9455" s="51"/>
      <c r="T9455" s="35"/>
      <c r="U9455" s="35"/>
      <c r="V9455" s="51"/>
      <c r="W9455" s="35"/>
    </row>
    <row r="9456" spans="4:23">
      <c r="D9456" s="51"/>
      <c r="E9456" s="35"/>
      <c r="F9456" s="51"/>
      <c r="J9456" s="35"/>
      <c r="M9456" s="51"/>
      <c r="O9456" s="35"/>
      <c r="P9456" s="35"/>
      <c r="Q9456" s="35"/>
      <c r="R9456" s="51"/>
      <c r="T9456" s="35"/>
      <c r="U9456" s="35"/>
      <c r="V9456" s="51"/>
      <c r="W9456" s="35"/>
    </row>
    <row r="9457" spans="4:23">
      <c r="D9457" s="51"/>
      <c r="E9457" s="35"/>
      <c r="F9457" s="51"/>
      <c r="J9457" s="35"/>
      <c r="M9457" s="51"/>
      <c r="O9457" s="35"/>
      <c r="P9457" s="35"/>
      <c r="Q9457" s="35"/>
      <c r="R9457" s="51"/>
      <c r="T9457" s="35"/>
      <c r="U9457" s="35"/>
      <c r="V9457" s="51"/>
      <c r="W9457" s="35"/>
    </row>
    <row r="9458" spans="4:23">
      <c r="D9458" s="51"/>
      <c r="E9458" s="35"/>
      <c r="F9458" s="51"/>
      <c r="J9458" s="35"/>
      <c r="M9458" s="51"/>
      <c r="O9458" s="35"/>
      <c r="P9458" s="35"/>
      <c r="Q9458" s="35"/>
      <c r="R9458" s="51"/>
      <c r="T9458" s="35"/>
      <c r="U9458" s="35"/>
      <c r="V9458" s="51"/>
      <c r="W9458" s="35"/>
    </row>
    <row r="9459" spans="4:23">
      <c r="D9459" s="51"/>
      <c r="E9459" s="35"/>
      <c r="F9459" s="51"/>
      <c r="J9459" s="35"/>
      <c r="M9459" s="51"/>
      <c r="O9459" s="35"/>
      <c r="P9459" s="35"/>
      <c r="Q9459" s="35"/>
      <c r="R9459" s="51"/>
      <c r="T9459" s="35"/>
      <c r="U9459" s="35"/>
      <c r="V9459" s="51"/>
      <c r="W9459" s="35"/>
    </row>
    <row r="9460" spans="4:23">
      <c r="D9460" s="51"/>
      <c r="E9460" s="35"/>
      <c r="F9460" s="51"/>
      <c r="J9460" s="35"/>
      <c r="M9460" s="51"/>
      <c r="O9460" s="35"/>
      <c r="P9460" s="35"/>
      <c r="Q9460" s="35"/>
      <c r="R9460" s="51"/>
      <c r="T9460" s="35"/>
      <c r="U9460" s="35"/>
      <c r="V9460" s="51"/>
      <c r="W9460" s="35"/>
    </row>
    <row r="9461" spans="4:23">
      <c r="D9461" s="51"/>
      <c r="E9461" s="35"/>
      <c r="F9461" s="51"/>
      <c r="J9461" s="35"/>
      <c r="M9461" s="51"/>
      <c r="O9461" s="35"/>
      <c r="P9461" s="35"/>
      <c r="Q9461" s="35"/>
      <c r="R9461" s="51"/>
      <c r="T9461" s="35"/>
      <c r="U9461" s="35"/>
      <c r="V9461" s="51"/>
      <c r="W9461" s="35"/>
    </row>
    <row r="9462" spans="4:23">
      <c r="D9462" s="51"/>
      <c r="E9462" s="35"/>
      <c r="F9462" s="51"/>
      <c r="J9462" s="35"/>
      <c r="M9462" s="51"/>
      <c r="O9462" s="35"/>
      <c r="P9462" s="35"/>
      <c r="Q9462" s="35"/>
      <c r="R9462" s="51"/>
      <c r="T9462" s="35"/>
      <c r="U9462" s="35"/>
      <c r="V9462" s="51"/>
      <c r="W9462" s="35"/>
    </row>
    <row r="9463" spans="4:23">
      <c r="D9463" s="51"/>
      <c r="E9463" s="35"/>
      <c r="F9463" s="51"/>
      <c r="J9463" s="35"/>
      <c r="M9463" s="51"/>
      <c r="O9463" s="35"/>
      <c r="P9463" s="35"/>
      <c r="Q9463" s="35"/>
      <c r="R9463" s="51"/>
      <c r="T9463" s="35"/>
      <c r="U9463" s="35"/>
      <c r="V9463" s="51"/>
      <c r="W9463" s="35"/>
    </row>
    <row r="9464" spans="4:23">
      <c r="D9464" s="51"/>
      <c r="E9464" s="35"/>
      <c r="F9464" s="51"/>
      <c r="J9464" s="35"/>
      <c r="M9464" s="51"/>
      <c r="O9464" s="35"/>
      <c r="P9464" s="35"/>
      <c r="Q9464" s="35"/>
      <c r="R9464" s="51"/>
      <c r="T9464" s="35"/>
      <c r="U9464" s="35"/>
      <c r="V9464" s="51"/>
      <c r="W9464" s="35"/>
    </row>
    <row r="9465" spans="4:23">
      <c r="D9465" s="51"/>
      <c r="E9465" s="35"/>
      <c r="F9465" s="51"/>
      <c r="J9465" s="35"/>
      <c r="M9465" s="51"/>
      <c r="O9465" s="35"/>
      <c r="P9465" s="35"/>
      <c r="Q9465" s="35"/>
      <c r="R9465" s="51"/>
      <c r="T9465" s="35"/>
      <c r="U9465" s="35"/>
      <c r="V9465" s="51"/>
      <c r="W9465" s="35"/>
    </row>
    <row r="9466" spans="4:23">
      <c r="D9466" s="51"/>
      <c r="E9466" s="35"/>
      <c r="F9466" s="51"/>
      <c r="J9466" s="35"/>
      <c r="M9466" s="51"/>
      <c r="O9466" s="35"/>
      <c r="P9466" s="35"/>
      <c r="Q9466" s="35"/>
      <c r="R9466" s="51"/>
      <c r="T9466" s="35"/>
      <c r="U9466" s="35"/>
      <c r="V9466" s="51"/>
      <c r="W9466" s="35"/>
    </row>
    <row r="9467" spans="4:23">
      <c r="D9467" s="51"/>
      <c r="E9467" s="35"/>
      <c r="F9467" s="51"/>
      <c r="J9467" s="35"/>
      <c r="M9467" s="51"/>
      <c r="O9467" s="35"/>
      <c r="P9467" s="35"/>
      <c r="Q9467" s="35"/>
      <c r="R9467" s="51"/>
      <c r="T9467" s="35"/>
      <c r="U9467" s="35"/>
      <c r="V9467" s="51"/>
      <c r="W9467" s="35"/>
    </row>
    <row r="9468" spans="4:23">
      <c r="D9468" s="51"/>
      <c r="E9468" s="35"/>
      <c r="F9468" s="51"/>
      <c r="J9468" s="35"/>
      <c r="M9468" s="51"/>
      <c r="O9468" s="35"/>
      <c r="P9468" s="35"/>
      <c r="Q9468" s="35"/>
      <c r="R9468" s="51"/>
      <c r="T9468" s="35"/>
      <c r="U9468" s="35"/>
      <c r="V9468" s="51"/>
      <c r="W9468" s="35"/>
    </row>
    <row r="9469" spans="4:23">
      <c r="D9469" s="51"/>
      <c r="E9469" s="35"/>
      <c r="F9469" s="51"/>
      <c r="J9469" s="35"/>
      <c r="M9469" s="51"/>
      <c r="O9469" s="35"/>
      <c r="P9469" s="35"/>
      <c r="Q9469" s="35"/>
      <c r="R9469" s="51"/>
      <c r="T9469" s="35"/>
      <c r="U9469" s="35"/>
      <c r="V9469" s="51"/>
      <c r="W9469" s="35"/>
    </row>
    <row r="9470" spans="4:23">
      <c r="D9470" s="51"/>
      <c r="E9470" s="35"/>
      <c r="F9470" s="51"/>
      <c r="J9470" s="35"/>
      <c r="M9470" s="51"/>
      <c r="O9470" s="35"/>
      <c r="P9470" s="35"/>
      <c r="Q9470" s="35"/>
      <c r="R9470" s="51"/>
      <c r="T9470" s="35"/>
      <c r="U9470" s="35"/>
      <c r="V9470" s="51"/>
      <c r="W9470" s="35"/>
    </row>
    <row r="9471" spans="4:23">
      <c r="D9471" s="51"/>
      <c r="E9471" s="35"/>
      <c r="F9471" s="51"/>
      <c r="J9471" s="35"/>
      <c r="M9471" s="51"/>
      <c r="O9471" s="35"/>
      <c r="P9471" s="35"/>
      <c r="Q9471" s="35"/>
      <c r="R9471" s="51"/>
      <c r="T9471" s="35"/>
      <c r="U9471" s="35"/>
      <c r="V9471" s="51"/>
      <c r="W9471" s="35"/>
    </row>
    <row r="9472" spans="4:23">
      <c r="D9472" s="51"/>
      <c r="E9472" s="35"/>
      <c r="F9472" s="51"/>
      <c r="J9472" s="35"/>
      <c r="M9472" s="51"/>
      <c r="O9472" s="35"/>
      <c r="P9472" s="35"/>
      <c r="Q9472" s="35"/>
      <c r="R9472" s="51"/>
      <c r="T9472" s="35"/>
      <c r="U9472" s="35"/>
      <c r="V9472" s="51"/>
      <c r="W9472" s="35"/>
    </row>
    <row r="9473" spans="4:23">
      <c r="D9473" s="51"/>
      <c r="E9473" s="35"/>
      <c r="F9473" s="51"/>
      <c r="J9473" s="35"/>
      <c r="M9473" s="51"/>
      <c r="O9473" s="35"/>
      <c r="P9473" s="35"/>
      <c r="Q9473" s="35"/>
      <c r="R9473" s="51"/>
      <c r="T9473" s="35"/>
      <c r="U9473" s="35"/>
      <c r="V9473" s="51"/>
      <c r="W9473" s="35"/>
    </row>
    <row r="9474" spans="4:23">
      <c r="D9474" s="51"/>
      <c r="E9474" s="35"/>
      <c r="F9474" s="51"/>
      <c r="J9474" s="35"/>
      <c r="M9474" s="51"/>
      <c r="O9474" s="35"/>
      <c r="P9474" s="35"/>
      <c r="Q9474" s="35"/>
      <c r="R9474" s="51"/>
      <c r="T9474" s="35"/>
      <c r="U9474" s="35"/>
      <c r="V9474" s="51"/>
      <c r="W9474" s="35"/>
    </row>
    <row r="9475" spans="4:23">
      <c r="D9475" s="51"/>
      <c r="E9475" s="35"/>
      <c r="F9475" s="51"/>
      <c r="J9475" s="35"/>
      <c r="M9475" s="51"/>
      <c r="O9475" s="35"/>
      <c r="P9475" s="35"/>
      <c r="Q9475" s="35"/>
      <c r="R9475" s="51"/>
      <c r="T9475" s="35"/>
      <c r="U9475" s="35"/>
      <c r="V9475" s="51"/>
      <c r="W9475" s="35"/>
    </row>
    <row r="9476" spans="4:23">
      <c r="D9476" s="51"/>
      <c r="E9476" s="35"/>
      <c r="F9476" s="51"/>
      <c r="J9476" s="35"/>
      <c r="M9476" s="51"/>
      <c r="O9476" s="35"/>
      <c r="P9476" s="35"/>
      <c r="Q9476" s="35"/>
      <c r="R9476" s="51"/>
      <c r="T9476" s="35"/>
      <c r="U9476" s="35"/>
      <c r="V9476" s="51"/>
      <c r="W9476" s="35"/>
    </row>
    <row r="9477" spans="4:23">
      <c r="D9477" s="51"/>
      <c r="E9477" s="35"/>
      <c r="F9477" s="51"/>
      <c r="J9477" s="35"/>
      <c r="M9477" s="51"/>
      <c r="O9477" s="35"/>
      <c r="P9477" s="35"/>
      <c r="Q9477" s="35"/>
      <c r="R9477" s="51"/>
      <c r="T9477" s="35"/>
      <c r="U9477" s="35"/>
      <c r="V9477" s="51"/>
      <c r="W9477" s="35"/>
    </row>
    <row r="9478" spans="4:23">
      <c r="D9478" s="51"/>
      <c r="E9478" s="35"/>
      <c r="F9478" s="51"/>
      <c r="J9478" s="35"/>
      <c r="M9478" s="51"/>
      <c r="O9478" s="35"/>
      <c r="P9478" s="35"/>
      <c r="Q9478" s="35"/>
      <c r="R9478" s="51"/>
      <c r="T9478" s="35"/>
      <c r="U9478" s="35"/>
      <c r="V9478" s="51"/>
      <c r="W9478" s="35"/>
    </row>
    <row r="9479" spans="4:23">
      <c r="D9479" s="51"/>
      <c r="E9479" s="35"/>
      <c r="F9479" s="51"/>
      <c r="J9479" s="35"/>
      <c r="M9479" s="51"/>
      <c r="O9479" s="35"/>
      <c r="P9479" s="35"/>
      <c r="Q9479" s="35"/>
      <c r="R9479" s="51"/>
      <c r="T9479" s="35"/>
      <c r="U9479" s="35"/>
      <c r="V9479" s="51"/>
      <c r="W9479" s="35"/>
    </row>
    <row r="9480" spans="4:23">
      <c r="D9480" s="51"/>
      <c r="E9480" s="35"/>
      <c r="F9480" s="51"/>
      <c r="J9480" s="35"/>
      <c r="M9480" s="51"/>
      <c r="O9480" s="35"/>
      <c r="P9480" s="35"/>
      <c r="Q9480" s="35"/>
      <c r="R9480" s="51"/>
      <c r="T9480" s="35"/>
      <c r="U9480" s="35"/>
      <c r="V9480" s="51"/>
      <c r="W9480" s="35"/>
    </row>
    <row r="9481" spans="4:23">
      <c r="D9481" s="51"/>
      <c r="E9481" s="35"/>
      <c r="F9481" s="51"/>
      <c r="J9481" s="35"/>
      <c r="M9481" s="51"/>
      <c r="O9481" s="35"/>
      <c r="P9481" s="35"/>
      <c r="Q9481" s="35"/>
      <c r="R9481" s="51"/>
      <c r="T9481" s="35"/>
      <c r="U9481" s="35"/>
      <c r="V9481" s="51"/>
      <c r="W9481" s="35"/>
    </row>
    <row r="9482" spans="4:23">
      <c r="D9482" s="51"/>
      <c r="E9482" s="35"/>
      <c r="F9482" s="51"/>
      <c r="J9482" s="35"/>
      <c r="M9482" s="51"/>
      <c r="O9482" s="35"/>
      <c r="P9482" s="35"/>
      <c r="Q9482" s="35"/>
      <c r="R9482" s="51"/>
      <c r="T9482" s="35"/>
      <c r="U9482" s="35"/>
      <c r="V9482" s="51"/>
      <c r="W9482" s="35"/>
    </row>
    <row r="9483" spans="4:23">
      <c r="D9483" s="51"/>
      <c r="E9483" s="35"/>
      <c r="F9483" s="51"/>
      <c r="J9483" s="35"/>
      <c r="M9483" s="51"/>
      <c r="O9483" s="35"/>
      <c r="P9483" s="35"/>
      <c r="Q9483" s="35"/>
      <c r="R9483" s="51"/>
      <c r="T9483" s="35"/>
      <c r="U9483" s="35"/>
      <c r="V9483" s="51"/>
      <c r="W9483" s="35"/>
    </row>
    <row r="9484" spans="4:23">
      <c r="D9484" s="51"/>
      <c r="E9484" s="35"/>
      <c r="F9484" s="51"/>
      <c r="J9484" s="35"/>
      <c r="M9484" s="51"/>
      <c r="O9484" s="35"/>
      <c r="P9484" s="35"/>
      <c r="Q9484" s="35"/>
      <c r="R9484" s="51"/>
      <c r="T9484" s="35"/>
      <c r="U9484" s="35"/>
      <c r="V9484" s="51"/>
      <c r="W9484" s="35"/>
    </row>
    <row r="9485" spans="4:23">
      <c r="D9485" s="51"/>
      <c r="E9485" s="35"/>
      <c r="F9485" s="51"/>
      <c r="J9485" s="35"/>
      <c r="M9485" s="51"/>
      <c r="O9485" s="35"/>
      <c r="P9485" s="35"/>
      <c r="Q9485" s="35"/>
      <c r="R9485" s="51"/>
      <c r="T9485" s="35"/>
      <c r="U9485" s="35"/>
      <c r="V9485" s="51"/>
      <c r="W9485" s="35"/>
    </row>
    <row r="9486" spans="4:23">
      <c r="D9486" s="51"/>
      <c r="E9486" s="35"/>
      <c r="F9486" s="51"/>
      <c r="J9486" s="35"/>
      <c r="M9486" s="51"/>
      <c r="O9486" s="35"/>
      <c r="P9486" s="35"/>
      <c r="Q9486" s="35"/>
      <c r="R9486" s="51"/>
      <c r="T9486" s="35"/>
      <c r="U9486" s="35"/>
      <c r="V9486" s="51"/>
      <c r="W9486" s="35"/>
    </row>
    <row r="9487" spans="4:23">
      <c r="D9487" s="51"/>
      <c r="E9487" s="35"/>
      <c r="F9487" s="51"/>
      <c r="J9487" s="35"/>
      <c r="M9487" s="51"/>
      <c r="O9487" s="35"/>
      <c r="P9487" s="35"/>
      <c r="Q9487" s="35"/>
      <c r="R9487" s="51"/>
      <c r="T9487" s="35"/>
      <c r="U9487" s="35"/>
      <c r="V9487" s="51"/>
      <c r="W9487" s="35"/>
    </row>
    <row r="9488" spans="4:23">
      <c r="D9488" s="51"/>
      <c r="E9488" s="35"/>
      <c r="F9488" s="51"/>
      <c r="J9488" s="35"/>
      <c r="M9488" s="51"/>
      <c r="O9488" s="35"/>
      <c r="P9488" s="35"/>
      <c r="Q9488" s="35"/>
      <c r="R9488" s="51"/>
      <c r="T9488" s="35"/>
      <c r="U9488" s="35"/>
      <c r="V9488" s="51"/>
      <c r="W9488" s="35"/>
    </row>
    <row r="9489" spans="4:23">
      <c r="D9489" s="51"/>
      <c r="E9489" s="35"/>
      <c r="F9489" s="51"/>
      <c r="J9489" s="35"/>
      <c r="M9489" s="51"/>
      <c r="O9489" s="35"/>
      <c r="P9489" s="35"/>
      <c r="Q9489" s="35"/>
      <c r="R9489" s="51"/>
      <c r="T9489" s="35"/>
      <c r="U9489" s="35"/>
      <c r="V9489" s="51"/>
      <c r="W9489" s="35"/>
    </row>
    <row r="9490" spans="4:23">
      <c r="D9490" s="51"/>
      <c r="E9490" s="35"/>
      <c r="F9490" s="51"/>
      <c r="J9490" s="35"/>
      <c r="M9490" s="51"/>
      <c r="O9490" s="35"/>
      <c r="P9490" s="35"/>
      <c r="Q9490" s="35"/>
      <c r="R9490" s="51"/>
      <c r="T9490" s="35"/>
      <c r="U9490" s="35"/>
      <c r="V9490" s="51"/>
      <c r="W9490" s="35"/>
    </row>
    <row r="9491" spans="4:23">
      <c r="D9491" s="51"/>
      <c r="E9491" s="35"/>
      <c r="F9491" s="51"/>
      <c r="J9491" s="35"/>
      <c r="M9491" s="51"/>
      <c r="O9491" s="35"/>
      <c r="P9491" s="35"/>
      <c r="Q9491" s="35"/>
      <c r="R9491" s="51"/>
      <c r="T9491" s="35"/>
      <c r="U9491" s="35"/>
      <c r="V9491" s="51"/>
      <c r="W9491" s="35"/>
    </row>
    <row r="9492" spans="4:23">
      <c r="D9492" s="51"/>
      <c r="E9492" s="35"/>
      <c r="F9492" s="51"/>
      <c r="J9492" s="35"/>
      <c r="M9492" s="51"/>
      <c r="O9492" s="35"/>
      <c r="P9492" s="35"/>
      <c r="Q9492" s="35"/>
      <c r="R9492" s="51"/>
      <c r="T9492" s="35"/>
      <c r="U9492" s="35"/>
      <c r="V9492" s="51"/>
      <c r="W9492" s="35"/>
    </row>
    <row r="9493" spans="4:23">
      <c r="D9493" s="51"/>
      <c r="E9493" s="35"/>
      <c r="F9493" s="51"/>
      <c r="J9493" s="35"/>
      <c r="M9493" s="51"/>
      <c r="O9493" s="35"/>
      <c r="P9493" s="35"/>
      <c r="Q9493" s="35"/>
      <c r="R9493" s="51"/>
      <c r="T9493" s="35"/>
      <c r="U9493" s="35"/>
      <c r="V9493" s="51"/>
      <c r="W9493" s="35"/>
    </row>
    <row r="9494" spans="4:23">
      <c r="D9494" s="51"/>
      <c r="E9494" s="35"/>
      <c r="F9494" s="51"/>
      <c r="J9494" s="35"/>
      <c r="M9494" s="51"/>
      <c r="O9494" s="35"/>
      <c r="P9494" s="35"/>
      <c r="Q9494" s="35"/>
      <c r="R9494" s="51"/>
      <c r="T9494" s="35"/>
      <c r="U9494" s="35"/>
      <c r="V9494" s="51"/>
      <c r="W9494" s="35"/>
    </row>
    <row r="9495" spans="4:23">
      <c r="D9495" s="51"/>
      <c r="E9495" s="35"/>
      <c r="F9495" s="51"/>
      <c r="J9495" s="35"/>
      <c r="M9495" s="51"/>
      <c r="O9495" s="35"/>
      <c r="P9495" s="35"/>
      <c r="Q9495" s="35"/>
      <c r="R9495" s="51"/>
      <c r="T9495" s="35"/>
      <c r="U9495" s="35"/>
      <c r="V9495" s="51"/>
      <c r="W9495" s="35"/>
    </row>
    <row r="9496" spans="4:23">
      <c r="D9496" s="51"/>
      <c r="E9496" s="35"/>
      <c r="F9496" s="51"/>
      <c r="J9496" s="35"/>
      <c r="M9496" s="51"/>
      <c r="O9496" s="35"/>
      <c r="P9496" s="35"/>
      <c r="Q9496" s="35"/>
      <c r="R9496" s="51"/>
      <c r="T9496" s="35"/>
      <c r="U9496" s="35"/>
      <c r="V9496" s="51"/>
      <c r="W9496" s="35"/>
    </row>
    <row r="9497" spans="4:23">
      <c r="D9497" s="51"/>
      <c r="E9497" s="35"/>
      <c r="F9497" s="51"/>
      <c r="J9497" s="35"/>
      <c r="M9497" s="51"/>
      <c r="O9497" s="35"/>
      <c r="P9497" s="35"/>
      <c r="Q9497" s="35"/>
      <c r="R9497" s="51"/>
      <c r="T9497" s="35"/>
      <c r="U9497" s="35"/>
      <c r="V9497" s="51"/>
      <c r="W9497" s="35"/>
    </row>
    <row r="9498" spans="4:23">
      <c r="D9498" s="51"/>
      <c r="E9498" s="35"/>
      <c r="F9498" s="51"/>
      <c r="J9498" s="35"/>
      <c r="M9498" s="51"/>
      <c r="O9498" s="35"/>
      <c r="P9498" s="35"/>
      <c r="Q9498" s="35"/>
      <c r="R9498" s="51"/>
      <c r="T9498" s="35"/>
      <c r="U9498" s="35"/>
      <c r="V9498" s="51"/>
      <c r="W9498" s="35"/>
    </row>
    <row r="9499" spans="4:23">
      <c r="D9499" s="51"/>
      <c r="E9499" s="35"/>
      <c r="F9499" s="51"/>
      <c r="J9499" s="35"/>
      <c r="M9499" s="51"/>
      <c r="O9499" s="35"/>
      <c r="P9499" s="35"/>
      <c r="Q9499" s="35"/>
      <c r="R9499" s="51"/>
      <c r="T9499" s="35"/>
      <c r="U9499" s="35"/>
      <c r="V9499" s="51"/>
      <c r="W9499" s="35"/>
    </row>
    <row r="9500" spans="4:23">
      <c r="D9500" s="51"/>
      <c r="E9500" s="35"/>
      <c r="F9500" s="51"/>
      <c r="J9500" s="35"/>
      <c r="M9500" s="51"/>
      <c r="O9500" s="35"/>
      <c r="P9500" s="35"/>
      <c r="Q9500" s="35"/>
      <c r="R9500" s="51"/>
      <c r="T9500" s="35"/>
      <c r="U9500" s="35"/>
      <c r="V9500" s="51"/>
      <c r="W9500" s="35"/>
    </row>
    <row r="9501" spans="4:23">
      <c r="D9501" s="51"/>
      <c r="E9501" s="35"/>
      <c r="F9501" s="51"/>
      <c r="J9501" s="35"/>
      <c r="M9501" s="51"/>
      <c r="O9501" s="35"/>
      <c r="P9501" s="35"/>
      <c r="Q9501" s="35"/>
      <c r="R9501" s="51"/>
      <c r="T9501" s="35"/>
      <c r="U9501" s="35"/>
      <c r="V9501" s="51"/>
      <c r="W9501" s="35"/>
    </row>
    <row r="9502" spans="4:23">
      <c r="D9502" s="51"/>
      <c r="E9502" s="35"/>
      <c r="F9502" s="51"/>
      <c r="J9502" s="35"/>
      <c r="M9502" s="51"/>
      <c r="O9502" s="35"/>
      <c r="P9502" s="35"/>
      <c r="Q9502" s="35"/>
      <c r="R9502" s="51"/>
      <c r="T9502" s="35"/>
      <c r="U9502" s="35"/>
      <c r="V9502" s="51"/>
      <c r="W9502" s="35"/>
    </row>
    <row r="9503" spans="4:23">
      <c r="D9503" s="51"/>
      <c r="E9503" s="35"/>
      <c r="F9503" s="51"/>
      <c r="J9503" s="35"/>
      <c r="M9503" s="51"/>
      <c r="O9503" s="35"/>
      <c r="P9503" s="35"/>
      <c r="Q9503" s="35"/>
      <c r="R9503" s="51"/>
      <c r="T9503" s="35"/>
      <c r="U9503" s="35"/>
      <c r="V9503" s="51"/>
      <c r="W9503" s="35"/>
    </row>
    <row r="9504" spans="4:23">
      <c r="D9504" s="51"/>
      <c r="E9504" s="35"/>
      <c r="F9504" s="51"/>
      <c r="J9504" s="35"/>
      <c r="M9504" s="51"/>
      <c r="O9504" s="35"/>
      <c r="P9504" s="35"/>
      <c r="Q9504" s="35"/>
      <c r="R9504" s="51"/>
      <c r="T9504" s="35"/>
      <c r="U9504" s="35"/>
      <c r="V9504" s="51"/>
      <c r="W9504" s="35"/>
    </row>
    <row r="9505" spans="4:23">
      <c r="D9505" s="51"/>
      <c r="E9505" s="35"/>
      <c r="F9505" s="51"/>
      <c r="J9505" s="35"/>
      <c r="M9505" s="51"/>
      <c r="O9505" s="35"/>
      <c r="P9505" s="35"/>
      <c r="Q9505" s="35"/>
      <c r="R9505" s="51"/>
      <c r="T9505" s="35"/>
      <c r="U9505" s="35"/>
      <c r="V9505" s="51"/>
      <c r="W9505" s="35"/>
    </row>
    <row r="9506" spans="4:23">
      <c r="D9506" s="51"/>
      <c r="E9506" s="35"/>
      <c r="F9506" s="51"/>
      <c r="J9506" s="35"/>
      <c r="M9506" s="51"/>
      <c r="O9506" s="35"/>
      <c r="P9506" s="35"/>
      <c r="Q9506" s="35"/>
      <c r="R9506" s="51"/>
      <c r="T9506" s="35"/>
      <c r="U9506" s="35"/>
      <c r="V9506" s="51"/>
      <c r="W9506" s="35"/>
    </row>
    <row r="9507" spans="4:23">
      <c r="D9507" s="51"/>
      <c r="E9507" s="35"/>
      <c r="F9507" s="51"/>
      <c r="J9507" s="35"/>
      <c r="M9507" s="51"/>
      <c r="O9507" s="35"/>
      <c r="P9507" s="35"/>
      <c r="Q9507" s="35"/>
      <c r="R9507" s="51"/>
      <c r="T9507" s="35"/>
      <c r="U9507" s="35"/>
      <c r="V9507" s="51"/>
      <c r="W9507" s="35"/>
    </row>
    <row r="9508" spans="4:23">
      <c r="D9508" s="51"/>
      <c r="E9508" s="35"/>
      <c r="F9508" s="51"/>
      <c r="J9508" s="35"/>
      <c r="M9508" s="51"/>
      <c r="O9508" s="35"/>
      <c r="P9508" s="35"/>
      <c r="Q9508" s="35"/>
      <c r="R9508" s="51"/>
      <c r="T9508" s="35"/>
      <c r="U9508" s="35"/>
      <c r="V9508" s="51"/>
      <c r="W9508" s="35"/>
    </row>
    <row r="9509" spans="4:23">
      <c r="D9509" s="51"/>
      <c r="E9509" s="35"/>
      <c r="F9509" s="51"/>
      <c r="J9509" s="35"/>
      <c r="M9509" s="51"/>
      <c r="O9509" s="35"/>
      <c r="P9509" s="35"/>
      <c r="Q9509" s="35"/>
      <c r="R9509" s="51"/>
      <c r="T9509" s="35"/>
      <c r="U9509" s="35"/>
      <c r="V9509" s="51"/>
      <c r="W9509" s="35"/>
    </row>
    <row r="9510" spans="4:23">
      <c r="D9510" s="51"/>
      <c r="E9510" s="35"/>
      <c r="F9510" s="51"/>
      <c r="J9510" s="35"/>
      <c r="M9510" s="51"/>
      <c r="O9510" s="35"/>
      <c r="P9510" s="35"/>
      <c r="Q9510" s="35"/>
      <c r="R9510" s="51"/>
      <c r="T9510" s="35"/>
      <c r="U9510" s="35"/>
      <c r="V9510" s="51"/>
      <c r="W9510" s="35"/>
    </row>
    <row r="9511" spans="4:23">
      <c r="D9511" s="51"/>
      <c r="E9511" s="35"/>
      <c r="F9511" s="51"/>
      <c r="J9511" s="35"/>
      <c r="M9511" s="51"/>
      <c r="O9511" s="35"/>
      <c r="P9511" s="35"/>
      <c r="Q9511" s="35"/>
      <c r="R9511" s="51"/>
      <c r="T9511" s="35"/>
      <c r="U9511" s="35"/>
      <c r="V9511" s="51"/>
      <c r="W9511" s="35"/>
    </row>
    <row r="9512" spans="4:23">
      <c r="D9512" s="51"/>
      <c r="E9512" s="35"/>
      <c r="F9512" s="51"/>
      <c r="J9512" s="35"/>
      <c r="M9512" s="51"/>
      <c r="O9512" s="35"/>
      <c r="P9512" s="35"/>
      <c r="Q9512" s="35"/>
      <c r="R9512" s="51"/>
      <c r="T9512" s="35"/>
      <c r="U9512" s="35"/>
      <c r="V9512" s="51"/>
      <c r="W9512" s="35"/>
    </row>
    <row r="9513" spans="4:23">
      <c r="D9513" s="51"/>
      <c r="E9513" s="35"/>
      <c r="F9513" s="51"/>
      <c r="J9513" s="35"/>
      <c r="M9513" s="51"/>
      <c r="O9513" s="35"/>
      <c r="P9513" s="35"/>
      <c r="Q9513" s="35"/>
      <c r="R9513" s="51"/>
      <c r="T9513" s="35"/>
      <c r="U9513" s="35"/>
      <c r="V9513" s="51"/>
      <c r="W9513" s="35"/>
    </row>
    <row r="9514" spans="4:23">
      <c r="D9514" s="51"/>
      <c r="E9514" s="35"/>
      <c r="F9514" s="51"/>
      <c r="J9514" s="35"/>
      <c r="M9514" s="51"/>
      <c r="O9514" s="35"/>
      <c r="P9514" s="35"/>
      <c r="Q9514" s="35"/>
      <c r="R9514" s="51"/>
      <c r="T9514" s="35"/>
      <c r="U9514" s="35"/>
      <c r="V9514" s="51"/>
      <c r="W9514" s="35"/>
    </row>
    <row r="9515" spans="4:23">
      <c r="D9515" s="51"/>
      <c r="E9515" s="35"/>
      <c r="F9515" s="51"/>
      <c r="J9515" s="35"/>
      <c r="M9515" s="51"/>
      <c r="O9515" s="35"/>
      <c r="P9515" s="35"/>
      <c r="Q9515" s="35"/>
      <c r="R9515" s="51"/>
      <c r="T9515" s="35"/>
      <c r="U9515" s="35"/>
      <c r="V9515" s="51"/>
      <c r="W9515" s="35"/>
    </row>
    <row r="9516" spans="4:23">
      <c r="D9516" s="51"/>
      <c r="E9516" s="35"/>
      <c r="F9516" s="51"/>
      <c r="J9516" s="35"/>
      <c r="M9516" s="51"/>
      <c r="O9516" s="35"/>
      <c r="P9516" s="35"/>
      <c r="Q9516" s="35"/>
      <c r="R9516" s="51"/>
      <c r="T9516" s="35"/>
      <c r="U9516" s="35"/>
      <c r="V9516" s="51"/>
      <c r="W9516" s="35"/>
    </row>
    <row r="9517" spans="4:23">
      <c r="D9517" s="51"/>
      <c r="E9517" s="35"/>
      <c r="F9517" s="51"/>
      <c r="J9517" s="35"/>
      <c r="M9517" s="51"/>
      <c r="O9517" s="35"/>
      <c r="P9517" s="35"/>
      <c r="Q9517" s="35"/>
      <c r="R9517" s="51"/>
      <c r="T9517" s="35"/>
      <c r="U9517" s="35"/>
      <c r="V9517" s="51"/>
      <c r="W9517" s="35"/>
    </row>
    <row r="9518" spans="4:23">
      <c r="D9518" s="51"/>
      <c r="E9518" s="35"/>
      <c r="F9518" s="51"/>
      <c r="J9518" s="35"/>
      <c r="M9518" s="51"/>
      <c r="O9518" s="35"/>
      <c r="P9518" s="35"/>
      <c r="Q9518" s="35"/>
      <c r="R9518" s="51"/>
      <c r="T9518" s="35"/>
      <c r="U9518" s="35"/>
      <c r="V9518" s="51"/>
      <c r="W9518" s="35"/>
    </row>
    <row r="9519" spans="4:23">
      <c r="D9519" s="51"/>
      <c r="E9519" s="35"/>
      <c r="F9519" s="51"/>
      <c r="J9519" s="35"/>
      <c r="M9519" s="51"/>
      <c r="O9519" s="35"/>
      <c r="P9519" s="35"/>
      <c r="Q9519" s="35"/>
      <c r="R9519" s="51"/>
      <c r="T9519" s="35"/>
      <c r="U9519" s="35"/>
      <c r="V9519" s="51"/>
      <c r="W9519" s="35"/>
    </row>
    <row r="9520" spans="4:23">
      <c r="D9520" s="51"/>
      <c r="E9520" s="35"/>
      <c r="F9520" s="51"/>
      <c r="J9520" s="35"/>
      <c r="M9520" s="51"/>
      <c r="O9520" s="35"/>
      <c r="P9520" s="35"/>
      <c r="Q9520" s="35"/>
      <c r="R9520" s="51"/>
      <c r="T9520" s="35"/>
      <c r="U9520" s="35"/>
      <c r="V9520" s="51"/>
      <c r="W9520" s="35"/>
    </row>
    <row r="9521" spans="4:23">
      <c r="D9521" s="51"/>
      <c r="E9521" s="35"/>
      <c r="F9521" s="51"/>
      <c r="J9521" s="35"/>
      <c r="M9521" s="51"/>
      <c r="O9521" s="35"/>
      <c r="P9521" s="35"/>
      <c r="Q9521" s="35"/>
      <c r="R9521" s="51"/>
      <c r="T9521" s="35"/>
      <c r="U9521" s="35"/>
      <c r="V9521" s="51"/>
      <c r="W9521" s="35"/>
    </row>
    <row r="9522" spans="4:23">
      <c r="D9522" s="51"/>
      <c r="E9522" s="35"/>
      <c r="F9522" s="51"/>
      <c r="J9522" s="35"/>
      <c r="M9522" s="51"/>
      <c r="O9522" s="35"/>
      <c r="P9522" s="35"/>
      <c r="Q9522" s="35"/>
      <c r="R9522" s="51"/>
      <c r="T9522" s="35"/>
      <c r="U9522" s="35"/>
      <c r="V9522" s="51"/>
      <c r="W9522" s="35"/>
    </row>
    <row r="9523" spans="4:23">
      <c r="D9523" s="51"/>
      <c r="E9523" s="35"/>
      <c r="F9523" s="51"/>
      <c r="J9523" s="35"/>
      <c r="M9523" s="51"/>
      <c r="O9523" s="35"/>
      <c r="P9523" s="35"/>
      <c r="Q9523" s="35"/>
      <c r="R9523" s="51"/>
      <c r="T9523" s="35"/>
      <c r="U9523" s="35"/>
      <c r="V9523" s="51"/>
      <c r="W9523" s="35"/>
    </row>
    <row r="9524" spans="4:23">
      <c r="D9524" s="51"/>
      <c r="E9524" s="35"/>
      <c r="F9524" s="51"/>
      <c r="J9524" s="35"/>
      <c r="M9524" s="51"/>
      <c r="O9524" s="35"/>
      <c r="P9524" s="35"/>
      <c r="Q9524" s="35"/>
      <c r="R9524" s="51"/>
      <c r="T9524" s="35"/>
      <c r="U9524" s="35"/>
      <c r="V9524" s="51"/>
      <c r="W9524" s="35"/>
    </row>
    <row r="9525" spans="4:23">
      <c r="D9525" s="51"/>
      <c r="E9525" s="35"/>
      <c r="F9525" s="51"/>
      <c r="J9525" s="35"/>
      <c r="M9525" s="51"/>
      <c r="O9525" s="35"/>
      <c r="P9525" s="35"/>
      <c r="Q9525" s="35"/>
      <c r="R9525" s="51"/>
      <c r="T9525" s="35"/>
      <c r="U9525" s="35"/>
      <c r="V9525" s="51"/>
      <c r="W9525" s="35"/>
    </row>
    <row r="9526" spans="4:23">
      <c r="D9526" s="51"/>
      <c r="E9526" s="35"/>
      <c r="F9526" s="51"/>
      <c r="J9526" s="35"/>
      <c r="M9526" s="51"/>
      <c r="O9526" s="35"/>
      <c r="P9526" s="35"/>
      <c r="Q9526" s="35"/>
      <c r="R9526" s="51"/>
      <c r="T9526" s="35"/>
      <c r="U9526" s="35"/>
      <c r="V9526" s="51"/>
      <c r="W9526" s="35"/>
    </row>
    <row r="9527" spans="4:23">
      <c r="D9527" s="51"/>
      <c r="E9527" s="35"/>
      <c r="F9527" s="51"/>
      <c r="J9527" s="35"/>
      <c r="M9527" s="51"/>
      <c r="O9527" s="35"/>
      <c r="P9527" s="35"/>
      <c r="Q9527" s="35"/>
      <c r="R9527" s="51"/>
      <c r="T9527" s="35"/>
      <c r="U9527" s="35"/>
      <c r="V9527" s="51"/>
      <c r="W9527" s="35"/>
    </row>
    <row r="9528" spans="4:23">
      <c r="D9528" s="51"/>
      <c r="E9528" s="35"/>
      <c r="F9528" s="51"/>
      <c r="J9528" s="35"/>
      <c r="M9528" s="51"/>
      <c r="O9528" s="35"/>
      <c r="P9528" s="35"/>
      <c r="Q9528" s="35"/>
      <c r="R9528" s="51"/>
      <c r="T9528" s="35"/>
      <c r="U9528" s="35"/>
      <c r="V9528" s="51"/>
      <c r="W9528" s="35"/>
    </row>
    <row r="9529" spans="4:23">
      <c r="D9529" s="51"/>
      <c r="E9529" s="35"/>
      <c r="F9529" s="51"/>
      <c r="J9529" s="35"/>
      <c r="M9529" s="51"/>
      <c r="O9529" s="35"/>
      <c r="P9529" s="35"/>
      <c r="Q9529" s="35"/>
      <c r="R9529" s="51"/>
      <c r="T9529" s="35"/>
      <c r="U9529" s="35"/>
      <c r="V9529" s="51"/>
      <c r="W9529" s="35"/>
    </row>
    <row r="9530" spans="4:23">
      <c r="D9530" s="51"/>
      <c r="E9530" s="35"/>
      <c r="F9530" s="51"/>
      <c r="J9530" s="35"/>
      <c r="M9530" s="51"/>
      <c r="O9530" s="35"/>
      <c r="P9530" s="35"/>
      <c r="Q9530" s="35"/>
      <c r="R9530" s="51"/>
      <c r="T9530" s="35"/>
      <c r="U9530" s="35"/>
      <c r="V9530" s="51"/>
      <c r="W9530" s="35"/>
    </row>
    <row r="9531" spans="4:23">
      <c r="D9531" s="51"/>
      <c r="E9531" s="35"/>
      <c r="F9531" s="51"/>
      <c r="J9531" s="35"/>
      <c r="M9531" s="51"/>
      <c r="O9531" s="35"/>
      <c r="P9531" s="35"/>
      <c r="Q9531" s="35"/>
      <c r="R9531" s="51"/>
      <c r="T9531" s="35"/>
      <c r="U9531" s="35"/>
      <c r="V9531" s="51"/>
      <c r="W9531" s="35"/>
    </row>
    <row r="9532" spans="4:23">
      <c r="D9532" s="51"/>
      <c r="E9532" s="35"/>
      <c r="F9532" s="51"/>
      <c r="J9532" s="35"/>
      <c r="M9532" s="51"/>
      <c r="O9532" s="35"/>
      <c r="P9532" s="35"/>
      <c r="Q9532" s="35"/>
      <c r="R9532" s="51"/>
      <c r="T9532" s="35"/>
      <c r="U9532" s="35"/>
      <c r="V9532" s="51"/>
      <c r="W9532" s="35"/>
    </row>
    <row r="9533" spans="4:23">
      <c r="D9533" s="51"/>
      <c r="E9533" s="35"/>
      <c r="F9533" s="51"/>
      <c r="J9533" s="35"/>
      <c r="M9533" s="51"/>
      <c r="O9533" s="35"/>
      <c r="P9533" s="35"/>
      <c r="Q9533" s="35"/>
      <c r="R9533" s="51"/>
      <c r="T9533" s="35"/>
      <c r="U9533" s="35"/>
      <c r="V9533" s="51"/>
      <c r="W9533" s="35"/>
    </row>
    <row r="9534" spans="4:23">
      <c r="D9534" s="51"/>
      <c r="E9534" s="35"/>
      <c r="F9534" s="51"/>
      <c r="J9534" s="35"/>
      <c r="M9534" s="51"/>
      <c r="O9534" s="35"/>
      <c r="P9534" s="35"/>
      <c r="Q9534" s="35"/>
      <c r="R9534" s="51"/>
      <c r="T9534" s="35"/>
      <c r="U9534" s="35"/>
      <c r="V9534" s="51"/>
      <c r="W9534" s="35"/>
    </row>
    <row r="9535" spans="4:23">
      <c r="D9535" s="51"/>
      <c r="E9535" s="35"/>
      <c r="F9535" s="51"/>
      <c r="J9535" s="35"/>
      <c r="M9535" s="51"/>
      <c r="O9535" s="35"/>
      <c r="P9535" s="35"/>
      <c r="Q9535" s="35"/>
      <c r="R9535" s="51"/>
      <c r="T9535" s="35"/>
      <c r="U9535" s="35"/>
      <c r="V9535" s="51"/>
      <c r="W9535" s="35"/>
    </row>
    <row r="9536" spans="4:23">
      <c r="D9536" s="51"/>
      <c r="E9536" s="35"/>
      <c r="F9536" s="51"/>
      <c r="J9536" s="35"/>
      <c r="M9536" s="51"/>
      <c r="O9536" s="35"/>
      <c r="P9536" s="35"/>
      <c r="Q9536" s="35"/>
      <c r="R9536" s="51"/>
      <c r="T9536" s="35"/>
      <c r="U9536" s="35"/>
      <c r="V9536" s="51"/>
      <c r="W9536" s="35"/>
    </row>
    <row r="9537" spans="4:23">
      <c r="D9537" s="51"/>
      <c r="E9537" s="35"/>
      <c r="F9537" s="51"/>
      <c r="J9537" s="35"/>
      <c r="M9537" s="51"/>
      <c r="O9537" s="35"/>
      <c r="P9537" s="35"/>
      <c r="Q9537" s="35"/>
      <c r="R9537" s="51"/>
      <c r="T9537" s="35"/>
      <c r="U9537" s="35"/>
      <c r="V9537" s="51"/>
      <c r="W9537" s="35"/>
    </row>
    <row r="9538" spans="4:23">
      <c r="D9538" s="51"/>
      <c r="E9538" s="35"/>
      <c r="F9538" s="51"/>
      <c r="J9538" s="35"/>
      <c r="M9538" s="51"/>
      <c r="O9538" s="35"/>
      <c r="P9538" s="35"/>
      <c r="Q9538" s="35"/>
      <c r="R9538" s="51"/>
      <c r="T9538" s="35"/>
      <c r="U9538" s="35"/>
      <c r="V9538" s="51"/>
      <c r="W9538" s="35"/>
    </row>
    <row r="9539" spans="4:23">
      <c r="D9539" s="51"/>
      <c r="E9539" s="35"/>
      <c r="F9539" s="51"/>
      <c r="J9539" s="35"/>
      <c r="M9539" s="51"/>
      <c r="O9539" s="35"/>
      <c r="P9539" s="35"/>
      <c r="Q9539" s="35"/>
      <c r="R9539" s="51"/>
      <c r="T9539" s="35"/>
      <c r="U9539" s="35"/>
      <c r="V9539" s="51"/>
      <c r="W9539" s="35"/>
    </row>
    <row r="9540" spans="4:23">
      <c r="D9540" s="51"/>
      <c r="E9540" s="35"/>
      <c r="F9540" s="51"/>
      <c r="J9540" s="35"/>
      <c r="M9540" s="51"/>
      <c r="O9540" s="35"/>
      <c r="P9540" s="35"/>
      <c r="Q9540" s="35"/>
      <c r="R9540" s="51"/>
      <c r="T9540" s="35"/>
      <c r="U9540" s="35"/>
      <c r="V9540" s="51"/>
      <c r="W9540" s="35"/>
    </row>
    <row r="9541" spans="4:23">
      <c r="D9541" s="51"/>
      <c r="E9541" s="35"/>
      <c r="F9541" s="51"/>
      <c r="J9541" s="35"/>
      <c r="M9541" s="51"/>
      <c r="O9541" s="35"/>
      <c r="P9541" s="35"/>
      <c r="Q9541" s="35"/>
      <c r="R9541" s="51"/>
      <c r="T9541" s="35"/>
      <c r="U9541" s="35"/>
      <c r="V9541" s="51"/>
      <c r="W9541" s="35"/>
    </row>
    <row r="9542" spans="4:23">
      <c r="D9542" s="51"/>
      <c r="E9542" s="35"/>
      <c r="F9542" s="51"/>
      <c r="J9542" s="35"/>
      <c r="M9542" s="51"/>
      <c r="O9542" s="35"/>
      <c r="P9542" s="35"/>
      <c r="Q9542" s="35"/>
      <c r="R9542" s="51"/>
      <c r="T9542" s="35"/>
      <c r="U9542" s="35"/>
      <c r="V9542" s="51"/>
      <c r="W9542" s="35"/>
    </row>
    <row r="9543" spans="4:23">
      <c r="D9543" s="51"/>
      <c r="E9543" s="35"/>
      <c r="F9543" s="51"/>
      <c r="J9543" s="35"/>
      <c r="M9543" s="51"/>
      <c r="O9543" s="35"/>
      <c r="P9543" s="35"/>
      <c r="Q9543" s="35"/>
      <c r="R9543" s="51"/>
      <c r="T9543" s="35"/>
      <c r="U9543" s="35"/>
      <c r="V9543" s="51"/>
      <c r="W9543" s="35"/>
    </row>
    <row r="9544" spans="4:23">
      <c r="D9544" s="51"/>
      <c r="E9544" s="35"/>
      <c r="F9544" s="51"/>
      <c r="J9544" s="35"/>
      <c r="M9544" s="51"/>
      <c r="O9544" s="35"/>
      <c r="P9544" s="35"/>
      <c r="Q9544" s="35"/>
      <c r="R9544" s="51"/>
      <c r="T9544" s="35"/>
      <c r="U9544" s="35"/>
      <c r="V9544" s="51"/>
      <c r="W9544" s="35"/>
    </row>
    <row r="9545" spans="4:23">
      <c r="D9545" s="51"/>
      <c r="E9545" s="35"/>
      <c r="F9545" s="51"/>
      <c r="J9545" s="35"/>
      <c r="M9545" s="51"/>
      <c r="O9545" s="35"/>
      <c r="P9545" s="35"/>
      <c r="Q9545" s="35"/>
      <c r="R9545" s="51"/>
      <c r="T9545" s="35"/>
      <c r="U9545" s="35"/>
      <c r="V9545" s="51"/>
      <c r="W9545" s="35"/>
    </row>
    <row r="9546" spans="4:23">
      <c r="D9546" s="51"/>
      <c r="E9546" s="35"/>
      <c r="F9546" s="51"/>
      <c r="J9546" s="35"/>
      <c r="M9546" s="51"/>
      <c r="O9546" s="35"/>
      <c r="P9546" s="35"/>
      <c r="Q9546" s="35"/>
      <c r="R9546" s="51"/>
      <c r="T9546" s="35"/>
      <c r="U9546" s="35"/>
      <c r="V9546" s="51"/>
      <c r="W9546" s="35"/>
    </row>
    <row r="9547" spans="4:23">
      <c r="D9547" s="51"/>
      <c r="E9547" s="35"/>
      <c r="F9547" s="51"/>
      <c r="J9547" s="35"/>
      <c r="M9547" s="51"/>
      <c r="O9547" s="35"/>
      <c r="P9547" s="35"/>
      <c r="Q9547" s="35"/>
      <c r="R9547" s="51"/>
      <c r="T9547" s="35"/>
      <c r="U9547" s="35"/>
      <c r="V9547" s="51"/>
      <c r="W9547" s="35"/>
    </row>
    <row r="9548" spans="4:23">
      <c r="D9548" s="51"/>
      <c r="E9548" s="35"/>
      <c r="F9548" s="51"/>
      <c r="J9548" s="35"/>
      <c r="M9548" s="51"/>
      <c r="O9548" s="35"/>
      <c r="P9548" s="35"/>
      <c r="Q9548" s="35"/>
      <c r="R9548" s="51"/>
      <c r="T9548" s="35"/>
      <c r="U9548" s="35"/>
      <c r="V9548" s="51"/>
      <c r="W9548" s="35"/>
    </row>
    <row r="9549" spans="4:23">
      <c r="D9549" s="51"/>
      <c r="E9549" s="35"/>
      <c r="F9549" s="51"/>
      <c r="J9549" s="35"/>
      <c r="M9549" s="51"/>
      <c r="O9549" s="35"/>
      <c r="P9549" s="35"/>
      <c r="Q9549" s="35"/>
      <c r="R9549" s="51"/>
      <c r="T9549" s="35"/>
      <c r="U9549" s="35"/>
      <c r="V9549" s="51"/>
      <c r="W9549" s="35"/>
    </row>
    <row r="9550" spans="4:23">
      <c r="D9550" s="51"/>
      <c r="E9550" s="35"/>
      <c r="F9550" s="51"/>
      <c r="J9550" s="35"/>
      <c r="M9550" s="51"/>
      <c r="O9550" s="35"/>
      <c r="P9550" s="35"/>
      <c r="Q9550" s="35"/>
      <c r="R9550" s="51"/>
      <c r="T9550" s="35"/>
      <c r="U9550" s="35"/>
      <c r="V9550" s="51"/>
      <c r="W9550" s="35"/>
    </row>
    <row r="9551" spans="4:23">
      <c r="D9551" s="51"/>
      <c r="E9551" s="35"/>
      <c r="F9551" s="51"/>
      <c r="J9551" s="35"/>
      <c r="M9551" s="51"/>
      <c r="O9551" s="35"/>
      <c r="P9551" s="35"/>
      <c r="Q9551" s="35"/>
      <c r="R9551" s="51"/>
      <c r="T9551" s="35"/>
      <c r="U9551" s="35"/>
      <c r="V9551" s="51"/>
      <c r="W9551" s="35"/>
    </row>
    <row r="9552" spans="4:23">
      <c r="D9552" s="51"/>
      <c r="E9552" s="35"/>
      <c r="F9552" s="51"/>
      <c r="J9552" s="35"/>
      <c r="M9552" s="51"/>
      <c r="O9552" s="35"/>
      <c r="P9552" s="35"/>
      <c r="Q9552" s="35"/>
      <c r="R9552" s="51"/>
      <c r="T9552" s="35"/>
      <c r="U9552" s="35"/>
      <c r="V9552" s="51"/>
      <c r="W9552" s="35"/>
    </row>
    <row r="9553" spans="4:23">
      <c r="D9553" s="51"/>
      <c r="E9553" s="35"/>
      <c r="F9553" s="51"/>
      <c r="J9553" s="35"/>
      <c r="M9553" s="51"/>
      <c r="O9553" s="35"/>
      <c r="P9553" s="35"/>
      <c r="Q9553" s="35"/>
      <c r="R9553" s="51"/>
      <c r="T9553" s="35"/>
      <c r="U9553" s="35"/>
      <c r="V9553" s="51"/>
      <c r="W9553" s="35"/>
    </row>
    <row r="9554" spans="4:23">
      <c r="D9554" s="51"/>
      <c r="E9554" s="35"/>
      <c r="F9554" s="51"/>
      <c r="J9554" s="35"/>
      <c r="M9554" s="51"/>
      <c r="O9554" s="35"/>
      <c r="P9554" s="35"/>
      <c r="Q9554" s="35"/>
      <c r="R9554" s="51"/>
      <c r="T9554" s="35"/>
      <c r="U9554" s="35"/>
      <c r="V9554" s="51"/>
      <c r="W9554" s="35"/>
    </row>
    <row r="9555" spans="4:23">
      <c r="D9555" s="51"/>
      <c r="E9555" s="35"/>
      <c r="F9555" s="51"/>
      <c r="J9555" s="35"/>
      <c r="M9555" s="51"/>
      <c r="O9555" s="35"/>
      <c r="P9555" s="35"/>
      <c r="Q9555" s="35"/>
      <c r="R9555" s="51"/>
      <c r="T9555" s="35"/>
      <c r="U9555" s="35"/>
      <c r="V9555" s="51"/>
      <c r="W9555" s="35"/>
    </row>
    <row r="9556" spans="4:23">
      <c r="D9556" s="51"/>
      <c r="E9556" s="35"/>
      <c r="F9556" s="51"/>
      <c r="J9556" s="35"/>
      <c r="M9556" s="51"/>
      <c r="O9556" s="35"/>
      <c r="P9556" s="35"/>
      <c r="Q9556" s="35"/>
      <c r="R9556" s="51"/>
      <c r="T9556" s="35"/>
      <c r="U9556" s="35"/>
      <c r="V9556" s="51"/>
      <c r="W9556" s="35"/>
    </row>
    <row r="9557" spans="4:23">
      <c r="D9557" s="51"/>
      <c r="E9557" s="35"/>
      <c r="F9557" s="51"/>
      <c r="J9557" s="35"/>
      <c r="M9557" s="51"/>
      <c r="O9557" s="35"/>
      <c r="P9557" s="35"/>
      <c r="Q9557" s="35"/>
      <c r="R9557" s="51"/>
      <c r="T9557" s="35"/>
      <c r="U9557" s="35"/>
      <c r="V9557" s="51"/>
      <c r="W9557" s="35"/>
    </row>
    <row r="9558" spans="4:23">
      <c r="D9558" s="51"/>
      <c r="E9558" s="35"/>
      <c r="F9558" s="51"/>
      <c r="J9558" s="35"/>
      <c r="M9558" s="51"/>
      <c r="O9558" s="35"/>
      <c r="P9558" s="35"/>
      <c r="Q9558" s="35"/>
      <c r="R9558" s="51"/>
      <c r="T9558" s="35"/>
      <c r="U9558" s="35"/>
      <c r="V9558" s="51"/>
      <c r="W9558" s="35"/>
    </row>
    <row r="9559" spans="4:23">
      <c r="D9559" s="51"/>
      <c r="E9559" s="35"/>
      <c r="F9559" s="51"/>
      <c r="J9559" s="35"/>
      <c r="M9559" s="51"/>
      <c r="O9559" s="35"/>
      <c r="P9559" s="35"/>
      <c r="Q9559" s="35"/>
      <c r="R9559" s="51"/>
      <c r="T9559" s="35"/>
      <c r="U9559" s="35"/>
      <c r="V9559" s="51"/>
      <c r="W9559" s="35"/>
    </row>
    <row r="9560" spans="4:23">
      <c r="D9560" s="51"/>
      <c r="E9560" s="35"/>
      <c r="F9560" s="51"/>
      <c r="J9560" s="35"/>
      <c r="M9560" s="51"/>
      <c r="O9560" s="35"/>
      <c r="P9560" s="35"/>
      <c r="Q9560" s="35"/>
      <c r="R9560" s="51"/>
      <c r="T9560" s="35"/>
      <c r="U9560" s="35"/>
      <c r="V9560" s="51"/>
      <c r="W9560" s="35"/>
    </row>
    <row r="9561" spans="4:23">
      <c r="D9561" s="51"/>
      <c r="E9561" s="35"/>
      <c r="F9561" s="51"/>
      <c r="J9561" s="35"/>
      <c r="M9561" s="51"/>
      <c r="O9561" s="35"/>
      <c r="P9561" s="35"/>
      <c r="Q9561" s="35"/>
      <c r="R9561" s="51"/>
      <c r="T9561" s="35"/>
      <c r="U9561" s="35"/>
      <c r="V9561" s="51"/>
      <c r="W9561" s="35"/>
    </row>
    <row r="9562" spans="4:23">
      <c r="D9562" s="51"/>
      <c r="E9562" s="35"/>
      <c r="F9562" s="51"/>
      <c r="J9562" s="35"/>
      <c r="M9562" s="51"/>
      <c r="O9562" s="35"/>
      <c r="P9562" s="35"/>
      <c r="Q9562" s="35"/>
      <c r="R9562" s="51"/>
      <c r="T9562" s="35"/>
      <c r="U9562" s="35"/>
      <c r="V9562" s="51"/>
      <c r="W9562" s="35"/>
    </row>
    <row r="9563" spans="4:23">
      <c r="D9563" s="51"/>
      <c r="E9563" s="35"/>
      <c r="F9563" s="51"/>
      <c r="J9563" s="35"/>
      <c r="M9563" s="51"/>
      <c r="O9563" s="35"/>
      <c r="P9563" s="35"/>
      <c r="Q9563" s="35"/>
      <c r="R9563" s="51"/>
      <c r="T9563" s="35"/>
      <c r="U9563" s="35"/>
      <c r="V9563" s="51"/>
      <c r="W9563" s="35"/>
    </row>
    <row r="9564" spans="4:23">
      <c r="D9564" s="51"/>
      <c r="E9564" s="35"/>
      <c r="F9564" s="51"/>
      <c r="J9564" s="35"/>
      <c r="M9564" s="51"/>
      <c r="O9564" s="35"/>
      <c r="P9564" s="35"/>
      <c r="Q9564" s="35"/>
      <c r="R9564" s="51"/>
      <c r="T9564" s="35"/>
      <c r="U9564" s="35"/>
      <c r="V9564" s="51"/>
      <c r="W9564" s="35"/>
    </row>
    <row r="9565" spans="4:23">
      <c r="D9565" s="51"/>
      <c r="E9565" s="35"/>
      <c r="F9565" s="51"/>
      <c r="J9565" s="35"/>
      <c r="M9565" s="51"/>
      <c r="O9565" s="35"/>
      <c r="P9565" s="35"/>
      <c r="Q9565" s="35"/>
      <c r="R9565" s="51"/>
      <c r="T9565" s="35"/>
      <c r="U9565" s="35"/>
      <c r="V9565" s="51"/>
      <c r="W9565" s="35"/>
    </row>
    <row r="9566" spans="4:23">
      <c r="D9566" s="51"/>
      <c r="E9566" s="35"/>
      <c r="F9566" s="51"/>
      <c r="J9566" s="35"/>
      <c r="M9566" s="51"/>
      <c r="O9566" s="35"/>
      <c r="P9566" s="35"/>
      <c r="Q9566" s="35"/>
      <c r="R9566" s="51"/>
      <c r="T9566" s="35"/>
      <c r="U9566" s="35"/>
      <c r="V9566" s="51"/>
      <c r="W9566" s="35"/>
    </row>
    <row r="9567" spans="4:23">
      <c r="D9567" s="51"/>
      <c r="E9567" s="35"/>
      <c r="F9567" s="51"/>
      <c r="J9567" s="35"/>
      <c r="M9567" s="51"/>
      <c r="O9567" s="35"/>
      <c r="P9567" s="35"/>
      <c r="Q9567" s="35"/>
      <c r="R9567" s="51"/>
      <c r="T9567" s="35"/>
      <c r="U9567" s="35"/>
      <c r="V9567" s="51"/>
      <c r="W9567" s="35"/>
    </row>
    <row r="9568" spans="4:23">
      <c r="D9568" s="51"/>
      <c r="E9568" s="35"/>
      <c r="F9568" s="51"/>
      <c r="J9568" s="35"/>
      <c r="M9568" s="51"/>
      <c r="O9568" s="35"/>
      <c r="P9568" s="35"/>
      <c r="Q9568" s="35"/>
      <c r="R9568" s="51"/>
      <c r="T9568" s="35"/>
      <c r="U9568" s="35"/>
      <c r="V9568" s="51"/>
      <c r="W9568" s="35"/>
    </row>
    <row r="9569" spans="4:23">
      <c r="D9569" s="51"/>
      <c r="E9569" s="35"/>
      <c r="F9569" s="51"/>
      <c r="J9569" s="35"/>
      <c r="M9569" s="51"/>
      <c r="O9569" s="35"/>
      <c r="P9569" s="35"/>
      <c r="Q9569" s="35"/>
      <c r="R9569" s="51"/>
      <c r="T9569" s="35"/>
      <c r="U9569" s="35"/>
      <c r="V9569" s="51"/>
      <c r="W9569" s="35"/>
    </row>
    <row r="9570" spans="4:23">
      <c r="D9570" s="51"/>
      <c r="E9570" s="35"/>
      <c r="F9570" s="51"/>
      <c r="J9570" s="35"/>
      <c r="M9570" s="51"/>
      <c r="O9570" s="35"/>
      <c r="P9570" s="35"/>
      <c r="Q9570" s="35"/>
      <c r="R9570" s="51"/>
      <c r="T9570" s="35"/>
      <c r="U9570" s="35"/>
      <c r="V9570" s="51"/>
      <c r="W9570" s="35"/>
    </row>
    <row r="9571" spans="4:23">
      <c r="D9571" s="51"/>
      <c r="E9571" s="35"/>
      <c r="F9571" s="51"/>
      <c r="J9571" s="35"/>
      <c r="M9571" s="51"/>
      <c r="O9571" s="35"/>
      <c r="P9571" s="35"/>
      <c r="Q9571" s="35"/>
      <c r="R9571" s="51"/>
      <c r="T9571" s="35"/>
      <c r="U9571" s="35"/>
      <c r="V9571" s="51"/>
      <c r="W9571" s="35"/>
    </row>
    <row r="9572" spans="4:23">
      <c r="D9572" s="51"/>
      <c r="E9572" s="35"/>
      <c r="F9572" s="51"/>
      <c r="J9572" s="35"/>
      <c r="M9572" s="51"/>
      <c r="O9572" s="35"/>
      <c r="P9572" s="35"/>
      <c r="Q9572" s="35"/>
      <c r="R9572" s="51"/>
      <c r="T9572" s="35"/>
      <c r="U9572" s="35"/>
      <c r="V9572" s="51"/>
      <c r="W9572" s="35"/>
    </row>
    <row r="9573" spans="4:23">
      <c r="D9573" s="51"/>
      <c r="E9573" s="35"/>
      <c r="F9573" s="51"/>
      <c r="J9573" s="35"/>
      <c r="M9573" s="51"/>
      <c r="O9573" s="35"/>
      <c r="P9573" s="35"/>
      <c r="Q9573" s="35"/>
      <c r="R9573" s="51"/>
      <c r="T9573" s="35"/>
      <c r="U9573" s="35"/>
      <c r="V9573" s="51"/>
      <c r="W9573" s="35"/>
    </row>
    <row r="9574" spans="4:23">
      <c r="D9574" s="51"/>
      <c r="E9574" s="35"/>
      <c r="F9574" s="51"/>
      <c r="J9574" s="35"/>
      <c r="M9574" s="51"/>
      <c r="O9574" s="35"/>
      <c r="P9574" s="35"/>
      <c r="Q9574" s="35"/>
      <c r="R9574" s="51"/>
      <c r="T9574" s="35"/>
      <c r="U9574" s="35"/>
      <c r="V9574" s="51"/>
      <c r="W9574" s="35"/>
    </row>
    <row r="9575" spans="4:23">
      <c r="D9575" s="51"/>
      <c r="E9575" s="35"/>
      <c r="F9575" s="51"/>
      <c r="J9575" s="35"/>
      <c r="M9575" s="51"/>
      <c r="O9575" s="35"/>
      <c r="P9575" s="35"/>
      <c r="Q9575" s="35"/>
      <c r="R9575" s="51"/>
      <c r="T9575" s="35"/>
      <c r="U9575" s="35"/>
      <c r="V9575" s="51"/>
      <c r="W9575" s="35"/>
    </row>
    <row r="9576" spans="4:23">
      <c r="D9576" s="51"/>
      <c r="E9576" s="35"/>
      <c r="F9576" s="51"/>
      <c r="J9576" s="35"/>
      <c r="M9576" s="51"/>
      <c r="O9576" s="35"/>
      <c r="P9576" s="35"/>
      <c r="Q9576" s="35"/>
      <c r="R9576" s="51"/>
      <c r="T9576" s="35"/>
      <c r="U9576" s="35"/>
      <c r="V9576" s="51"/>
      <c r="W9576" s="35"/>
    </row>
    <row r="9577" spans="4:23">
      <c r="D9577" s="51"/>
      <c r="E9577" s="35"/>
      <c r="F9577" s="51"/>
      <c r="J9577" s="35"/>
      <c r="M9577" s="51"/>
      <c r="O9577" s="35"/>
      <c r="P9577" s="35"/>
      <c r="Q9577" s="35"/>
      <c r="R9577" s="51"/>
      <c r="T9577" s="35"/>
      <c r="U9577" s="35"/>
      <c r="V9577" s="51"/>
      <c r="W9577" s="35"/>
    </row>
    <row r="9578" spans="4:23">
      <c r="D9578" s="51"/>
      <c r="E9578" s="35"/>
      <c r="F9578" s="51"/>
      <c r="J9578" s="35"/>
      <c r="M9578" s="51"/>
      <c r="O9578" s="35"/>
      <c r="P9578" s="35"/>
      <c r="Q9578" s="35"/>
      <c r="R9578" s="51"/>
      <c r="T9578" s="35"/>
      <c r="U9578" s="35"/>
      <c r="V9578" s="51"/>
      <c r="W9578" s="35"/>
    </row>
    <row r="9579" spans="4:23">
      <c r="D9579" s="51"/>
      <c r="E9579" s="35"/>
      <c r="F9579" s="51"/>
      <c r="J9579" s="35"/>
      <c r="M9579" s="51"/>
      <c r="O9579" s="35"/>
      <c r="P9579" s="35"/>
      <c r="Q9579" s="35"/>
      <c r="R9579" s="51"/>
      <c r="T9579" s="35"/>
      <c r="U9579" s="35"/>
      <c r="V9579" s="51"/>
      <c r="W9579" s="35"/>
    </row>
    <row r="9580" spans="4:23">
      <c r="D9580" s="51"/>
      <c r="E9580" s="35"/>
      <c r="F9580" s="51"/>
      <c r="J9580" s="35"/>
      <c r="M9580" s="51"/>
      <c r="O9580" s="35"/>
      <c r="P9580" s="35"/>
      <c r="Q9580" s="35"/>
      <c r="R9580" s="51"/>
      <c r="T9580" s="35"/>
      <c r="U9580" s="35"/>
      <c r="V9580" s="51"/>
      <c r="W9580" s="35"/>
    </row>
    <row r="9581" spans="4:23">
      <c r="D9581" s="51"/>
      <c r="E9581" s="35"/>
      <c r="F9581" s="51"/>
      <c r="J9581" s="35"/>
      <c r="M9581" s="51"/>
      <c r="O9581" s="35"/>
      <c r="P9581" s="35"/>
      <c r="Q9581" s="35"/>
      <c r="R9581" s="51"/>
      <c r="T9581" s="35"/>
      <c r="U9581" s="35"/>
      <c r="V9581" s="51"/>
      <c r="W9581" s="35"/>
    </row>
    <row r="9582" spans="4:23">
      <c r="D9582" s="51"/>
      <c r="E9582" s="35"/>
      <c r="F9582" s="51"/>
      <c r="J9582" s="35"/>
      <c r="M9582" s="51"/>
      <c r="O9582" s="35"/>
      <c r="P9582" s="35"/>
      <c r="Q9582" s="35"/>
      <c r="R9582" s="51"/>
      <c r="T9582" s="35"/>
      <c r="U9582" s="35"/>
      <c r="V9582" s="51"/>
      <c r="W9582" s="35"/>
    </row>
    <row r="9583" spans="4:23">
      <c r="D9583" s="51"/>
      <c r="E9583" s="35"/>
      <c r="F9583" s="51"/>
      <c r="J9583" s="35"/>
      <c r="M9583" s="51"/>
      <c r="O9583" s="35"/>
      <c r="P9583" s="35"/>
      <c r="Q9583" s="35"/>
      <c r="R9583" s="51"/>
      <c r="T9583" s="35"/>
      <c r="U9583" s="35"/>
      <c r="V9583" s="51"/>
      <c r="W9583" s="35"/>
    </row>
    <row r="9584" spans="4:23">
      <c r="D9584" s="51"/>
      <c r="E9584" s="35"/>
      <c r="F9584" s="51"/>
      <c r="J9584" s="35"/>
      <c r="M9584" s="51"/>
      <c r="O9584" s="35"/>
      <c r="P9584" s="35"/>
      <c r="Q9584" s="35"/>
      <c r="R9584" s="51"/>
      <c r="T9584" s="35"/>
      <c r="U9584" s="35"/>
      <c r="V9584" s="51"/>
      <c r="W9584" s="35"/>
    </row>
    <row r="9585" spans="4:23">
      <c r="D9585" s="51"/>
      <c r="E9585" s="35"/>
      <c r="F9585" s="51"/>
      <c r="J9585" s="35"/>
      <c r="M9585" s="51"/>
      <c r="O9585" s="35"/>
      <c r="P9585" s="35"/>
      <c r="Q9585" s="35"/>
      <c r="R9585" s="51"/>
      <c r="T9585" s="35"/>
      <c r="U9585" s="35"/>
      <c r="V9585" s="51"/>
      <c r="W9585" s="35"/>
    </row>
    <row r="9586" spans="4:23">
      <c r="D9586" s="51"/>
      <c r="E9586" s="35"/>
      <c r="F9586" s="51"/>
      <c r="J9586" s="35"/>
      <c r="M9586" s="51"/>
      <c r="O9586" s="35"/>
      <c r="P9586" s="35"/>
      <c r="Q9586" s="35"/>
      <c r="R9586" s="51"/>
      <c r="T9586" s="35"/>
      <c r="U9586" s="35"/>
      <c r="V9586" s="51"/>
      <c r="W9586" s="35"/>
    </row>
    <row r="9587" spans="4:23">
      <c r="D9587" s="51"/>
      <c r="E9587" s="35"/>
      <c r="F9587" s="51"/>
      <c r="J9587" s="35"/>
      <c r="M9587" s="51"/>
      <c r="O9587" s="35"/>
      <c r="P9587" s="35"/>
      <c r="Q9587" s="35"/>
      <c r="R9587" s="51"/>
      <c r="T9587" s="35"/>
      <c r="U9587" s="35"/>
      <c r="V9587" s="51"/>
      <c r="W9587" s="35"/>
    </row>
    <row r="9588" spans="4:23">
      <c r="D9588" s="51"/>
      <c r="E9588" s="35"/>
      <c r="F9588" s="51"/>
      <c r="J9588" s="35"/>
      <c r="M9588" s="51"/>
      <c r="O9588" s="35"/>
      <c r="P9588" s="35"/>
      <c r="Q9588" s="35"/>
      <c r="R9588" s="51"/>
      <c r="T9588" s="35"/>
      <c r="U9588" s="35"/>
      <c r="V9588" s="51"/>
      <c r="W9588" s="35"/>
    </row>
    <row r="9589" spans="4:23">
      <c r="D9589" s="51"/>
      <c r="E9589" s="35"/>
      <c r="F9589" s="51"/>
      <c r="J9589" s="35"/>
      <c r="M9589" s="51"/>
      <c r="O9589" s="35"/>
      <c r="P9589" s="35"/>
      <c r="Q9589" s="35"/>
      <c r="R9589" s="51"/>
      <c r="T9589" s="35"/>
      <c r="U9589" s="35"/>
      <c r="V9589" s="51"/>
      <c r="W9589" s="35"/>
    </row>
    <row r="9590" spans="4:23">
      <c r="D9590" s="51"/>
      <c r="E9590" s="35"/>
      <c r="F9590" s="51"/>
      <c r="J9590" s="35"/>
      <c r="M9590" s="51"/>
      <c r="O9590" s="35"/>
      <c r="P9590" s="35"/>
      <c r="Q9590" s="35"/>
      <c r="R9590" s="51"/>
      <c r="T9590" s="35"/>
      <c r="U9590" s="35"/>
      <c r="V9590" s="51"/>
      <c r="W9590" s="35"/>
    </row>
    <row r="9591" spans="4:23">
      <c r="D9591" s="51"/>
      <c r="E9591" s="35"/>
      <c r="F9591" s="51"/>
      <c r="J9591" s="35"/>
      <c r="M9591" s="51"/>
      <c r="O9591" s="35"/>
      <c r="P9591" s="35"/>
      <c r="Q9591" s="35"/>
      <c r="R9591" s="51"/>
      <c r="T9591" s="35"/>
      <c r="U9591" s="35"/>
      <c r="V9591" s="51"/>
      <c r="W9591" s="35"/>
    </row>
    <row r="9592" spans="4:23">
      <c r="D9592" s="51"/>
      <c r="E9592" s="35"/>
      <c r="F9592" s="51"/>
      <c r="J9592" s="35"/>
      <c r="M9592" s="51"/>
      <c r="O9592" s="35"/>
      <c r="P9592" s="35"/>
      <c r="Q9592" s="35"/>
      <c r="R9592" s="51"/>
      <c r="T9592" s="35"/>
      <c r="U9592" s="35"/>
      <c r="V9592" s="51"/>
      <c r="W9592" s="35"/>
    </row>
    <row r="9593" spans="4:23">
      <c r="D9593" s="51"/>
      <c r="E9593" s="35"/>
      <c r="F9593" s="51"/>
      <c r="J9593" s="35"/>
      <c r="M9593" s="51"/>
      <c r="O9593" s="35"/>
      <c r="P9593" s="35"/>
      <c r="Q9593" s="35"/>
      <c r="R9593" s="51"/>
      <c r="T9593" s="35"/>
      <c r="U9593" s="35"/>
      <c r="V9593" s="51"/>
      <c r="W9593" s="35"/>
    </row>
    <row r="9594" spans="4:23">
      <c r="D9594" s="51"/>
      <c r="E9594" s="35"/>
      <c r="F9594" s="51"/>
      <c r="J9594" s="35"/>
      <c r="M9594" s="51"/>
      <c r="O9594" s="35"/>
      <c r="P9594" s="35"/>
      <c r="Q9594" s="35"/>
      <c r="R9594" s="51"/>
      <c r="T9594" s="35"/>
      <c r="U9594" s="35"/>
      <c r="V9594" s="51"/>
      <c r="W9594" s="35"/>
    </row>
    <row r="9595" spans="4:23">
      <c r="D9595" s="51"/>
      <c r="E9595" s="35"/>
      <c r="F9595" s="51"/>
      <c r="J9595" s="35"/>
      <c r="M9595" s="51"/>
      <c r="O9595" s="35"/>
      <c r="P9595" s="35"/>
      <c r="Q9595" s="35"/>
      <c r="R9595" s="51"/>
      <c r="T9595" s="35"/>
      <c r="U9595" s="35"/>
      <c r="V9595" s="51"/>
      <c r="W9595" s="35"/>
    </row>
    <row r="9596" spans="4:23">
      <c r="D9596" s="51"/>
      <c r="E9596" s="35"/>
      <c r="F9596" s="51"/>
      <c r="J9596" s="35"/>
      <c r="M9596" s="51"/>
      <c r="O9596" s="35"/>
      <c r="P9596" s="35"/>
      <c r="Q9596" s="35"/>
      <c r="R9596" s="51"/>
      <c r="T9596" s="35"/>
      <c r="U9596" s="35"/>
      <c r="V9596" s="51"/>
      <c r="W9596" s="35"/>
    </row>
    <row r="9597" spans="4:23">
      <c r="D9597" s="51"/>
      <c r="E9597" s="35"/>
      <c r="F9597" s="51"/>
      <c r="J9597" s="35"/>
      <c r="M9597" s="51"/>
      <c r="O9597" s="35"/>
      <c r="P9597" s="35"/>
      <c r="Q9597" s="35"/>
      <c r="R9597" s="51"/>
      <c r="T9597" s="35"/>
      <c r="U9597" s="35"/>
      <c r="V9597" s="51"/>
      <c r="W9597" s="35"/>
    </row>
    <row r="9598" spans="4:23">
      <c r="D9598" s="51"/>
      <c r="E9598" s="35"/>
      <c r="F9598" s="51"/>
      <c r="J9598" s="35"/>
      <c r="M9598" s="51"/>
      <c r="O9598" s="35"/>
      <c r="P9598" s="35"/>
      <c r="Q9598" s="35"/>
      <c r="R9598" s="51"/>
      <c r="T9598" s="35"/>
      <c r="U9598" s="35"/>
      <c r="V9598" s="51"/>
      <c r="W9598" s="35"/>
    </row>
    <row r="9599" spans="4:23">
      <c r="D9599" s="51"/>
      <c r="E9599" s="35"/>
      <c r="F9599" s="51"/>
      <c r="J9599" s="35"/>
      <c r="M9599" s="51"/>
      <c r="O9599" s="35"/>
      <c r="P9599" s="35"/>
      <c r="Q9599" s="35"/>
      <c r="R9599" s="51"/>
      <c r="T9599" s="35"/>
      <c r="U9599" s="35"/>
      <c r="V9599" s="51"/>
      <c r="W9599" s="35"/>
    </row>
    <row r="9600" spans="4:23">
      <c r="D9600" s="51"/>
      <c r="E9600" s="35"/>
      <c r="F9600" s="51"/>
      <c r="J9600" s="35"/>
      <c r="M9600" s="51"/>
      <c r="O9600" s="35"/>
      <c r="P9600" s="35"/>
      <c r="Q9600" s="35"/>
      <c r="R9600" s="51"/>
      <c r="T9600" s="35"/>
      <c r="U9600" s="35"/>
      <c r="V9600" s="51"/>
      <c r="W9600" s="35"/>
    </row>
    <row r="9601" spans="4:23">
      <c r="D9601" s="51"/>
      <c r="E9601" s="35"/>
      <c r="F9601" s="51"/>
      <c r="J9601" s="35"/>
      <c r="M9601" s="51"/>
      <c r="O9601" s="35"/>
      <c r="P9601" s="35"/>
      <c r="Q9601" s="35"/>
      <c r="R9601" s="51"/>
      <c r="T9601" s="35"/>
      <c r="U9601" s="35"/>
      <c r="V9601" s="51"/>
      <c r="W9601" s="35"/>
    </row>
    <row r="9602" spans="4:23">
      <c r="D9602" s="51"/>
      <c r="E9602" s="35"/>
      <c r="F9602" s="51"/>
      <c r="J9602" s="35"/>
      <c r="M9602" s="51"/>
      <c r="O9602" s="35"/>
      <c r="P9602" s="35"/>
      <c r="Q9602" s="35"/>
      <c r="R9602" s="51"/>
      <c r="T9602" s="35"/>
      <c r="U9602" s="35"/>
      <c r="V9602" s="51"/>
      <c r="W9602" s="35"/>
    </row>
    <row r="9603" spans="4:23">
      <c r="D9603" s="51"/>
      <c r="E9603" s="35"/>
      <c r="F9603" s="51"/>
      <c r="J9603" s="35"/>
      <c r="M9603" s="51"/>
      <c r="O9603" s="35"/>
      <c r="P9603" s="35"/>
      <c r="Q9603" s="35"/>
      <c r="R9603" s="51"/>
      <c r="T9603" s="35"/>
      <c r="U9603" s="35"/>
      <c r="V9603" s="51"/>
      <c r="W9603" s="35"/>
    </row>
    <row r="9604" spans="4:23">
      <c r="D9604" s="51"/>
      <c r="E9604" s="35"/>
      <c r="F9604" s="51"/>
      <c r="J9604" s="35"/>
      <c r="M9604" s="51"/>
      <c r="O9604" s="35"/>
      <c r="P9604" s="35"/>
      <c r="Q9604" s="35"/>
      <c r="R9604" s="51"/>
      <c r="T9604" s="35"/>
      <c r="U9604" s="35"/>
      <c r="V9604" s="51"/>
      <c r="W9604" s="35"/>
    </row>
    <row r="9605" spans="4:23">
      <c r="D9605" s="51"/>
      <c r="E9605" s="35"/>
      <c r="F9605" s="51"/>
      <c r="J9605" s="35"/>
      <c r="M9605" s="51"/>
      <c r="O9605" s="35"/>
      <c r="P9605" s="35"/>
      <c r="Q9605" s="35"/>
      <c r="R9605" s="51"/>
      <c r="T9605" s="35"/>
      <c r="U9605" s="35"/>
      <c r="V9605" s="51"/>
      <c r="W9605" s="35"/>
    </row>
    <row r="9606" spans="4:23">
      <c r="D9606" s="51"/>
      <c r="E9606" s="35"/>
      <c r="F9606" s="51"/>
      <c r="J9606" s="35"/>
      <c r="M9606" s="51"/>
      <c r="O9606" s="35"/>
      <c r="P9606" s="35"/>
      <c r="Q9606" s="35"/>
      <c r="R9606" s="51"/>
      <c r="T9606" s="35"/>
      <c r="U9606" s="35"/>
      <c r="V9606" s="51"/>
      <c r="W9606" s="35"/>
    </row>
    <row r="9607" spans="4:23">
      <c r="D9607" s="51"/>
      <c r="E9607" s="35"/>
      <c r="F9607" s="51"/>
      <c r="J9607" s="35"/>
      <c r="M9607" s="51"/>
      <c r="O9607" s="35"/>
      <c r="P9607" s="35"/>
      <c r="Q9607" s="35"/>
      <c r="R9607" s="51"/>
      <c r="T9607" s="35"/>
      <c r="U9607" s="35"/>
      <c r="V9607" s="51"/>
      <c r="W9607" s="35"/>
    </row>
    <row r="9608" spans="4:23">
      <c r="D9608" s="51"/>
      <c r="E9608" s="35"/>
      <c r="F9608" s="51"/>
      <c r="J9608" s="35"/>
      <c r="M9608" s="51"/>
      <c r="O9608" s="35"/>
      <c r="P9608" s="35"/>
      <c r="Q9608" s="35"/>
      <c r="R9608" s="51"/>
      <c r="T9608" s="35"/>
      <c r="U9608" s="35"/>
      <c r="V9608" s="51"/>
      <c r="W9608" s="35"/>
    </row>
    <row r="9609" spans="4:23">
      <c r="D9609" s="51"/>
      <c r="E9609" s="35"/>
      <c r="F9609" s="51"/>
      <c r="J9609" s="35"/>
      <c r="M9609" s="51"/>
      <c r="O9609" s="35"/>
      <c r="P9609" s="35"/>
      <c r="Q9609" s="35"/>
      <c r="R9609" s="51"/>
      <c r="T9609" s="35"/>
      <c r="U9609" s="35"/>
      <c r="V9609" s="51"/>
      <c r="W9609" s="35"/>
    </row>
    <row r="9610" spans="4:23">
      <c r="D9610" s="51"/>
      <c r="E9610" s="35"/>
      <c r="F9610" s="51"/>
      <c r="J9610" s="35"/>
      <c r="M9610" s="51"/>
      <c r="O9610" s="35"/>
      <c r="P9610" s="35"/>
      <c r="Q9610" s="35"/>
      <c r="R9610" s="51"/>
      <c r="T9610" s="35"/>
      <c r="U9610" s="35"/>
      <c r="V9610" s="51"/>
      <c r="W9610" s="35"/>
    </row>
    <row r="9611" spans="4:23">
      <c r="D9611" s="51"/>
      <c r="E9611" s="35"/>
      <c r="F9611" s="51"/>
      <c r="J9611" s="35"/>
      <c r="M9611" s="51"/>
      <c r="O9611" s="35"/>
      <c r="P9611" s="35"/>
      <c r="Q9611" s="35"/>
      <c r="R9611" s="51"/>
      <c r="T9611" s="35"/>
      <c r="U9611" s="35"/>
      <c r="V9611" s="51"/>
      <c r="W9611" s="35"/>
    </row>
    <row r="9612" spans="4:23">
      <c r="D9612" s="51"/>
      <c r="E9612" s="35"/>
      <c r="F9612" s="51"/>
      <c r="J9612" s="35"/>
      <c r="M9612" s="51"/>
      <c r="O9612" s="35"/>
      <c r="P9612" s="35"/>
      <c r="Q9612" s="35"/>
      <c r="R9612" s="51"/>
      <c r="T9612" s="35"/>
      <c r="U9612" s="35"/>
      <c r="V9612" s="51"/>
      <c r="W9612" s="35"/>
    </row>
    <row r="9613" spans="4:23">
      <c r="D9613" s="51"/>
      <c r="E9613" s="35"/>
      <c r="F9613" s="51"/>
      <c r="J9613" s="35"/>
      <c r="M9613" s="51"/>
      <c r="O9613" s="35"/>
      <c r="P9613" s="35"/>
      <c r="Q9613" s="35"/>
      <c r="R9613" s="51"/>
      <c r="T9613" s="35"/>
      <c r="U9613" s="35"/>
      <c r="V9613" s="51"/>
      <c r="W9613" s="35"/>
    </row>
    <row r="9614" spans="4:23">
      <c r="D9614" s="51"/>
      <c r="E9614" s="35"/>
      <c r="F9614" s="51"/>
      <c r="J9614" s="35"/>
      <c r="M9614" s="51"/>
      <c r="O9614" s="35"/>
      <c r="P9614" s="35"/>
      <c r="Q9614" s="35"/>
      <c r="R9614" s="51"/>
      <c r="T9614" s="35"/>
      <c r="U9614" s="35"/>
      <c r="V9614" s="51"/>
      <c r="W9614" s="35"/>
    </row>
    <row r="9615" spans="4:23">
      <c r="D9615" s="51"/>
      <c r="E9615" s="35"/>
      <c r="F9615" s="51"/>
      <c r="J9615" s="35"/>
      <c r="M9615" s="51"/>
      <c r="O9615" s="35"/>
      <c r="P9615" s="35"/>
      <c r="Q9615" s="35"/>
      <c r="R9615" s="51"/>
      <c r="T9615" s="35"/>
      <c r="U9615" s="35"/>
      <c r="V9615" s="51"/>
      <c r="W9615" s="35"/>
    </row>
    <row r="9616" spans="4:23">
      <c r="D9616" s="51"/>
      <c r="E9616" s="35"/>
      <c r="F9616" s="51"/>
      <c r="J9616" s="35"/>
      <c r="M9616" s="51"/>
      <c r="O9616" s="35"/>
      <c r="P9616" s="35"/>
      <c r="Q9616" s="35"/>
      <c r="R9616" s="51"/>
      <c r="T9616" s="35"/>
      <c r="U9616" s="35"/>
      <c r="V9616" s="51"/>
      <c r="W9616" s="35"/>
    </row>
    <row r="9617" spans="4:23">
      <c r="D9617" s="51"/>
      <c r="E9617" s="35"/>
      <c r="F9617" s="51"/>
      <c r="J9617" s="35"/>
      <c r="M9617" s="51"/>
      <c r="O9617" s="35"/>
      <c r="P9617" s="35"/>
      <c r="Q9617" s="35"/>
      <c r="R9617" s="51"/>
      <c r="T9617" s="35"/>
      <c r="U9617" s="35"/>
      <c r="V9617" s="51"/>
      <c r="W9617" s="35"/>
    </row>
    <row r="9618" spans="4:23">
      <c r="D9618" s="51"/>
      <c r="E9618" s="35"/>
      <c r="F9618" s="51"/>
      <c r="J9618" s="35"/>
      <c r="M9618" s="51"/>
      <c r="O9618" s="35"/>
      <c r="P9618" s="35"/>
      <c r="Q9618" s="35"/>
      <c r="R9618" s="51"/>
      <c r="T9618" s="35"/>
      <c r="U9618" s="35"/>
      <c r="V9618" s="51"/>
      <c r="W9618" s="35"/>
    </row>
    <row r="9619" spans="4:23">
      <c r="D9619" s="51"/>
      <c r="E9619" s="35"/>
      <c r="F9619" s="51"/>
      <c r="J9619" s="35"/>
      <c r="M9619" s="51"/>
      <c r="O9619" s="35"/>
      <c r="P9619" s="35"/>
      <c r="Q9619" s="35"/>
      <c r="R9619" s="51"/>
      <c r="T9619" s="35"/>
      <c r="U9619" s="35"/>
      <c r="V9619" s="51"/>
      <c r="W9619" s="35"/>
    </row>
    <row r="9620" spans="4:23">
      <c r="D9620" s="51"/>
      <c r="E9620" s="35"/>
      <c r="F9620" s="51"/>
      <c r="J9620" s="35"/>
      <c r="M9620" s="51"/>
      <c r="O9620" s="35"/>
      <c r="P9620" s="35"/>
      <c r="Q9620" s="35"/>
      <c r="R9620" s="51"/>
      <c r="T9620" s="35"/>
      <c r="U9620" s="35"/>
      <c r="V9620" s="51"/>
      <c r="W9620" s="35"/>
    </row>
    <row r="9621" spans="4:23">
      <c r="D9621" s="51"/>
      <c r="E9621" s="35"/>
      <c r="F9621" s="51"/>
      <c r="J9621" s="35"/>
      <c r="M9621" s="51"/>
      <c r="O9621" s="35"/>
      <c r="P9621" s="35"/>
      <c r="Q9621" s="35"/>
      <c r="R9621" s="51"/>
      <c r="T9621" s="35"/>
      <c r="U9621" s="35"/>
      <c r="V9621" s="51"/>
      <c r="W9621" s="35"/>
    </row>
    <row r="9622" spans="4:23">
      <c r="D9622" s="51"/>
      <c r="E9622" s="35"/>
      <c r="F9622" s="51"/>
      <c r="J9622" s="35"/>
      <c r="M9622" s="51"/>
      <c r="O9622" s="35"/>
      <c r="P9622" s="35"/>
      <c r="Q9622" s="35"/>
      <c r="R9622" s="51"/>
      <c r="T9622" s="35"/>
      <c r="U9622" s="35"/>
      <c r="V9622" s="51"/>
      <c r="W9622" s="35"/>
    </row>
    <row r="9623" spans="4:23">
      <c r="D9623" s="51"/>
      <c r="E9623" s="35"/>
      <c r="F9623" s="51"/>
      <c r="J9623" s="35"/>
      <c r="M9623" s="51"/>
      <c r="O9623" s="35"/>
      <c r="P9623" s="35"/>
      <c r="Q9623" s="35"/>
      <c r="R9623" s="51"/>
      <c r="T9623" s="35"/>
      <c r="U9623" s="35"/>
      <c r="V9623" s="51"/>
      <c r="W9623" s="35"/>
    </row>
    <row r="9624" spans="4:23">
      <c r="D9624" s="51"/>
      <c r="E9624" s="35"/>
      <c r="F9624" s="51"/>
      <c r="J9624" s="35"/>
      <c r="M9624" s="51"/>
      <c r="O9624" s="35"/>
      <c r="P9624" s="35"/>
      <c r="Q9624" s="35"/>
      <c r="R9624" s="51"/>
      <c r="T9624" s="35"/>
      <c r="U9624" s="35"/>
      <c r="V9624" s="51"/>
      <c r="W9624" s="35"/>
    </row>
    <row r="9625" spans="4:23">
      <c r="D9625" s="51"/>
      <c r="E9625" s="35"/>
      <c r="F9625" s="51"/>
      <c r="J9625" s="35"/>
      <c r="M9625" s="51"/>
      <c r="O9625" s="35"/>
      <c r="P9625" s="35"/>
      <c r="Q9625" s="35"/>
      <c r="R9625" s="51"/>
      <c r="T9625" s="35"/>
      <c r="U9625" s="35"/>
      <c r="V9625" s="51"/>
      <c r="W9625" s="35"/>
    </row>
    <row r="9626" spans="4:23">
      <c r="D9626" s="51"/>
      <c r="E9626" s="35"/>
      <c r="F9626" s="51"/>
      <c r="J9626" s="35"/>
      <c r="M9626" s="51"/>
      <c r="O9626" s="35"/>
      <c r="P9626" s="35"/>
      <c r="Q9626" s="35"/>
      <c r="R9626" s="51"/>
      <c r="T9626" s="35"/>
      <c r="U9626" s="35"/>
      <c r="V9626" s="51"/>
      <c r="W9626" s="35"/>
    </row>
    <row r="9627" spans="4:23">
      <c r="D9627" s="51"/>
      <c r="E9627" s="35"/>
      <c r="F9627" s="51"/>
      <c r="J9627" s="35"/>
      <c r="M9627" s="51"/>
      <c r="O9627" s="35"/>
      <c r="P9627" s="35"/>
      <c r="Q9627" s="35"/>
      <c r="R9627" s="51"/>
      <c r="T9627" s="35"/>
      <c r="U9627" s="35"/>
      <c r="V9627" s="51"/>
      <c r="W9627" s="35"/>
    </row>
    <row r="9628" spans="4:23">
      <c r="D9628" s="51"/>
      <c r="E9628" s="35"/>
      <c r="F9628" s="51"/>
      <c r="J9628" s="35"/>
      <c r="M9628" s="51"/>
      <c r="O9628" s="35"/>
      <c r="P9628" s="35"/>
      <c r="Q9628" s="35"/>
      <c r="R9628" s="51"/>
      <c r="T9628" s="35"/>
      <c r="U9628" s="35"/>
      <c r="V9628" s="51"/>
      <c r="W9628" s="35"/>
    </row>
    <row r="9629" spans="4:23">
      <c r="D9629" s="51"/>
      <c r="E9629" s="35"/>
      <c r="F9629" s="51"/>
      <c r="J9629" s="35"/>
      <c r="M9629" s="51"/>
      <c r="O9629" s="35"/>
      <c r="P9629" s="35"/>
      <c r="Q9629" s="35"/>
      <c r="R9629" s="51"/>
      <c r="T9629" s="35"/>
      <c r="U9629" s="35"/>
      <c r="V9629" s="51"/>
      <c r="W9629" s="35"/>
    </row>
    <row r="9630" spans="4:23">
      <c r="D9630" s="51"/>
      <c r="E9630" s="35"/>
      <c r="F9630" s="51"/>
      <c r="J9630" s="35"/>
      <c r="M9630" s="51"/>
      <c r="O9630" s="35"/>
      <c r="P9630" s="35"/>
      <c r="Q9630" s="35"/>
      <c r="R9630" s="51"/>
      <c r="T9630" s="35"/>
      <c r="U9630" s="35"/>
      <c r="V9630" s="51"/>
      <c r="W9630" s="35"/>
    </row>
    <row r="9631" spans="4:23">
      <c r="D9631" s="51"/>
      <c r="E9631" s="35"/>
      <c r="F9631" s="51"/>
      <c r="J9631" s="35"/>
      <c r="M9631" s="51"/>
      <c r="O9631" s="35"/>
      <c r="P9631" s="35"/>
      <c r="Q9631" s="35"/>
      <c r="R9631" s="51"/>
      <c r="T9631" s="35"/>
      <c r="U9631" s="35"/>
      <c r="V9631" s="51"/>
      <c r="W9631" s="35"/>
    </row>
    <row r="9632" spans="4:23">
      <c r="D9632" s="51"/>
      <c r="E9632" s="35"/>
      <c r="F9632" s="51"/>
      <c r="J9632" s="35"/>
      <c r="M9632" s="51"/>
      <c r="O9632" s="35"/>
      <c r="P9632" s="35"/>
      <c r="Q9632" s="35"/>
      <c r="R9632" s="51"/>
      <c r="T9632" s="35"/>
      <c r="U9632" s="35"/>
      <c r="V9632" s="51"/>
      <c r="W9632" s="35"/>
    </row>
    <row r="9633" spans="4:23">
      <c r="D9633" s="51"/>
      <c r="E9633" s="35"/>
      <c r="F9633" s="51"/>
      <c r="J9633" s="35"/>
      <c r="M9633" s="51"/>
      <c r="O9633" s="35"/>
      <c r="P9633" s="35"/>
      <c r="Q9633" s="35"/>
      <c r="R9633" s="51"/>
      <c r="T9633" s="35"/>
      <c r="U9633" s="35"/>
      <c r="V9633" s="51"/>
      <c r="W9633" s="35"/>
    </row>
    <row r="9634" spans="4:23">
      <c r="D9634" s="51"/>
      <c r="E9634" s="35"/>
      <c r="F9634" s="51"/>
      <c r="J9634" s="35"/>
      <c r="M9634" s="51"/>
      <c r="O9634" s="35"/>
      <c r="P9634" s="35"/>
      <c r="Q9634" s="35"/>
      <c r="R9634" s="51"/>
      <c r="T9634" s="35"/>
      <c r="U9634" s="35"/>
      <c r="V9634" s="51"/>
      <c r="W9634" s="35"/>
    </row>
    <row r="9635" spans="4:23">
      <c r="D9635" s="51"/>
      <c r="E9635" s="35"/>
      <c r="F9635" s="51"/>
      <c r="J9635" s="35"/>
      <c r="M9635" s="51"/>
      <c r="O9635" s="35"/>
      <c r="P9635" s="35"/>
      <c r="Q9635" s="35"/>
      <c r="R9635" s="51"/>
      <c r="T9635" s="35"/>
      <c r="U9635" s="35"/>
      <c r="V9635" s="51"/>
      <c r="W9635" s="35"/>
    </row>
    <row r="9636" spans="4:23">
      <c r="D9636" s="51"/>
      <c r="E9636" s="35"/>
      <c r="F9636" s="51"/>
      <c r="J9636" s="35"/>
      <c r="M9636" s="51"/>
      <c r="O9636" s="35"/>
      <c r="P9636" s="35"/>
      <c r="Q9636" s="35"/>
      <c r="R9636" s="51"/>
      <c r="T9636" s="35"/>
      <c r="U9636" s="35"/>
      <c r="V9636" s="51"/>
      <c r="W9636" s="35"/>
    </row>
    <row r="9637" spans="4:23">
      <c r="D9637" s="51"/>
      <c r="E9637" s="35"/>
      <c r="F9637" s="51"/>
      <c r="J9637" s="35"/>
      <c r="M9637" s="51"/>
      <c r="O9637" s="35"/>
      <c r="P9637" s="35"/>
      <c r="Q9637" s="35"/>
      <c r="R9637" s="51"/>
      <c r="T9637" s="35"/>
      <c r="U9637" s="35"/>
      <c r="V9637" s="51"/>
      <c r="W9637" s="35"/>
    </row>
    <row r="9638" spans="4:23">
      <c r="D9638" s="51"/>
      <c r="E9638" s="35"/>
      <c r="F9638" s="51"/>
      <c r="J9638" s="35"/>
      <c r="M9638" s="51"/>
      <c r="O9638" s="35"/>
      <c r="P9638" s="35"/>
      <c r="Q9638" s="35"/>
      <c r="R9638" s="51"/>
      <c r="T9638" s="35"/>
      <c r="U9638" s="35"/>
      <c r="V9638" s="51"/>
      <c r="W9638" s="35"/>
    </row>
    <row r="9639" spans="4:23">
      <c r="D9639" s="51"/>
      <c r="E9639" s="35"/>
      <c r="F9639" s="51"/>
      <c r="J9639" s="35"/>
      <c r="M9639" s="51"/>
      <c r="O9639" s="35"/>
      <c r="P9639" s="35"/>
      <c r="Q9639" s="35"/>
      <c r="R9639" s="51"/>
      <c r="T9639" s="35"/>
      <c r="U9639" s="35"/>
      <c r="V9639" s="51"/>
      <c r="W9639" s="35"/>
    </row>
    <row r="9640" spans="4:23">
      <c r="D9640" s="51"/>
      <c r="E9640" s="35"/>
      <c r="F9640" s="51"/>
      <c r="J9640" s="35"/>
      <c r="M9640" s="51"/>
      <c r="O9640" s="35"/>
      <c r="P9640" s="35"/>
      <c r="Q9640" s="35"/>
      <c r="R9640" s="51"/>
      <c r="T9640" s="35"/>
      <c r="U9640" s="35"/>
      <c r="V9640" s="51"/>
      <c r="W9640" s="35"/>
    </row>
    <row r="9641" spans="4:23">
      <c r="D9641" s="51"/>
      <c r="E9641" s="35"/>
      <c r="F9641" s="51"/>
      <c r="J9641" s="35"/>
      <c r="M9641" s="51"/>
      <c r="O9641" s="35"/>
      <c r="P9641" s="35"/>
      <c r="Q9641" s="35"/>
      <c r="R9641" s="51"/>
      <c r="T9641" s="35"/>
      <c r="U9641" s="35"/>
      <c r="V9641" s="51"/>
      <c r="W9641" s="35"/>
    </row>
    <row r="9642" spans="4:23">
      <c r="D9642" s="51"/>
      <c r="E9642" s="35"/>
      <c r="F9642" s="51"/>
      <c r="J9642" s="35"/>
      <c r="M9642" s="51"/>
      <c r="O9642" s="35"/>
      <c r="P9642" s="35"/>
      <c r="Q9642" s="35"/>
      <c r="R9642" s="51"/>
      <c r="T9642" s="35"/>
      <c r="U9642" s="35"/>
      <c r="V9642" s="51"/>
      <c r="W9642" s="35"/>
    </row>
    <row r="9643" spans="4:23">
      <c r="D9643" s="51"/>
      <c r="E9643" s="35"/>
      <c r="F9643" s="51"/>
      <c r="J9643" s="35"/>
      <c r="M9643" s="51"/>
      <c r="O9643" s="35"/>
      <c r="P9643" s="35"/>
      <c r="Q9643" s="35"/>
      <c r="R9643" s="51"/>
      <c r="T9643" s="35"/>
      <c r="U9643" s="35"/>
      <c r="V9643" s="51"/>
      <c r="W9643" s="35"/>
    </row>
    <row r="9644" spans="4:23">
      <c r="D9644" s="51"/>
      <c r="E9644" s="35"/>
      <c r="F9644" s="51"/>
      <c r="J9644" s="35"/>
      <c r="M9644" s="51"/>
      <c r="O9644" s="35"/>
      <c r="P9644" s="35"/>
      <c r="Q9644" s="35"/>
      <c r="R9644" s="51"/>
      <c r="T9644" s="35"/>
      <c r="U9644" s="35"/>
      <c r="V9644" s="51"/>
      <c r="W9644" s="35"/>
    </row>
    <row r="9645" spans="4:23">
      <c r="D9645" s="51"/>
      <c r="E9645" s="35"/>
      <c r="F9645" s="51"/>
      <c r="J9645" s="35"/>
      <c r="M9645" s="51"/>
      <c r="O9645" s="35"/>
      <c r="P9645" s="35"/>
      <c r="Q9645" s="35"/>
      <c r="R9645" s="51"/>
      <c r="T9645" s="35"/>
      <c r="U9645" s="35"/>
      <c r="V9645" s="51"/>
      <c r="W9645" s="35"/>
    </row>
    <row r="9646" spans="4:23">
      <c r="D9646" s="51"/>
      <c r="E9646" s="35"/>
      <c r="F9646" s="51"/>
      <c r="J9646" s="35"/>
      <c r="M9646" s="51"/>
      <c r="O9646" s="35"/>
      <c r="P9646" s="35"/>
      <c r="Q9646" s="35"/>
      <c r="R9646" s="51"/>
      <c r="T9646" s="35"/>
      <c r="U9646" s="35"/>
      <c r="V9646" s="51"/>
      <c r="W9646" s="35"/>
    </row>
    <row r="9647" spans="4:23">
      <c r="D9647" s="51"/>
      <c r="E9647" s="35"/>
      <c r="F9647" s="51"/>
      <c r="J9647" s="35"/>
      <c r="M9647" s="51"/>
      <c r="O9647" s="35"/>
      <c r="P9647" s="35"/>
      <c r="Q9647" s="35"/>
      <c r="R9647" s="51"/>
      <c r="T9647" s="35"/>
      <c r="U9647" s="35"/>
      <c r="V9647" s="51"/>
      <c r="W9647" s="35"/>
    </row>
    <row r="9648" spans="4:23">
      <c r="D9648" s="51"/>
      <c r="E9648" s="35"/>
      <c r="F9648" s="51"/>
      <c r="J9648" s="35"/>
      <c r="M9648" s="51"/>
      <c r="O9648" s="35"/>
      <c r="P9648" s="35"/>
      <c r="Q9648" s="35"/>
      <c r="R9648" s="51"/>
      <c r="T9648" s="35"/>
      <c r="U9648" s="35"/>
      <c r="V9648" s="51"/>
      <c r="W9648" s="35"/>
    </row>
    <row r="9649" spans="4:23">
      <c r="D9649" s="51"/>
      <c r="E9649" s="35"/>
      <c r="F9649" s="51"/>
      <c r="J9649" s="35"/>
      <c r="M9649" s="51"/>
      <c r="O9649" s="35"/>
      <c r="P9649" s="35"/>
      <c r="Q9649" s="35"/>
      <c r="R9649" s="51"/>
      <c r="T9649" s="35"/>
      <c r="U9649" s="35"/>
      <c r="V9649" s="51"/>
      <c r="W9649" s="35"/>
    </row>
    <row r="9650" spans="4:23">
      <c r="D9650" s="51"/>
      <c r="E9650" s="35"/>
      <c r="F9650" s="51"/>
      <c r="J9650" s="35"/>
      <c r="M9650" s="51"/>
      <c r="O9650" s="35"/>
      <c r="P9650" s="35"/>
      <c r="Q9650" s="35"/>
      <c r="R9650" s="51"/>
      <c r="T9650" s="35"/>
      <c r="U9650" s="35"/>
      <c r="V9650" s="51"/>
      <c r="W9650" s="35"/>
    </row>
    <row r="9651" spans="4:23">
      <c r="D9651" s="51"/>
      <c r="E9651" s="35"/>
      <c r="F9651" s="51"/>
      <c r="J9651" s="35"/>
      <c r="M9651" s="51"/>
      <c r="O9651" s="35"/>
      <c r="P9651" s="35"/>
      <c r="Q9651" s="35"/>
      <c r="R9651" s="51"/>
      <c r="T9651" s="35"/>
      <c r="U9651" s="35"/>
      <c r="V9651" s="51"/>
      <c r="W9651" s="35"/>
    </row>
    <row r="9652" spans="4:23">
      <c r="D9652" s="51"/>
      <c r="E9652" s="35"/>
      <c r="F9652" s="51"/>
      <c r="J9652" s="35"/>
      <c r="M9652" s="51"/>
      <c r="O9652" s="35"/>
      <c r="P9652" s="35"/>
      <c r="Q9652" s="35"/>
      <c r="R9652" s="51"/>
      <c r="T9652" s="35"/>
      <c r="U9652" s="35"/>
      <c r="V9652" s="51"/>
      <c r="W9652" s="35"/>
    </row>
    <row r="9653" spans="4:23">
      <c r="D9653" s="51"/>
      <c r="E9653" s="35"/>
      <c r="F9653" s="51"/>
      <c r="J9653" s="35"/>
      <c r="M9653" s="51"/>
      <c r="O9653" s="35"/>
      <c r="P9653" s="35"/>
      <c r="Q9653" s="35"/>
      <c r="R9653" s="51"/>
      <c r="T9653" s="35"/>
      <c r="U9653" s="35"/>
      <c r="V9653" s="51"/>
      <c r="W9653" s="35"/>
    </row>
    <row r="9654" spans="4:23">
      <c r="D9654" s="51"/>
      <c r="E9654" s="35"/>
      <c r="F9654" s="51"/>
      <c r="J9654" s="35"/>
      <c r="M9654" s="51"/>
      <c r="O9654" s="35"/>
      <c r="P9654" s="35"/>
      <c r="Q9654" s="35"/>
      <c r="R9654" s="51"/>
      <c r="T9654" s="35"/>
      <c r="U9654" s="35"/>
      <c r="V9654" s="51"/>
      <c r="W9654" s="35"/>
    </row>
    <row r="9655" spans="4:23">
      <c r="D9655" s="51"/>
      <c r="E9655" s="35"/>
      <c r="F9655" s="51"/>
      <c r="J9655" s="35"/>
      <c r="M9655" s="51"/>
      <c r="O9655" s="35"/>
      <c r="P9655" s="35"/>
      <c r="Q9655" s="35"/>
      <c r="R9655" s="51"/>
      <c r="T9655" s="35"/>
      <c r="U9655" s="35"/>
      <c r="V9655" s="51"/>
      <c r="W9655" s="35"/>
    </row>
    <row r="9656" spans="4:23">
      <c r="D9656" s="51"/>
      <c r="E9656" s="35"/>
      <c r="F9656" s="51"/>
      <c r="J9656" s="35"/>
      <c r="M9656" s="51"/>
      <c r="O9656" s="35"/>
      <c r="P9656" s="35"/>
      <c r="Q9656" s="35"/>
      <c r="R9656" s="51"/>
      <c r="T9656" s="35"/>
      <c r="U9656" s="35"/>
      <c r="V9656" s="51"/>
      <c r="W9656" s="35"/>
    </row>
    <row r="9657" spans="4:23">
      <c r="D9657" s="51"/>
      <c r="E9657" s="35"/>
      <c r="F9657" s="51"/>
      <c r="J9657" s="35"/>
      <c r="M9657" s="51"/>
      <c r="O9657" s="35"/>
      <c r="P9657" s="35"/>
      <c r="Q9657" s="35"/>
      <c r="R9657" s="51"/>
      <c r="T9657" s="35"/>
      <c r="U9657" s="35"/>
      <c r="V9657" s="51"/>
      <c r="W9657" s="35"/>
    </row>
    <row r="9658" spans="4:23">
      <c r="D9658" s="51"/>
      <c r="E9658" s="35"/>
      <c r="F9658" s="51"/>
      <c r="J9658" s="35"/>
      <c r="M9658" s="51"/>
      <c r="O9658" s="35"/>
      <c r="P9658" s="35"/>
      <c r="Q9658" s="35"/>
      <c r="R9658" s="51"/>
      <c r="T9658" s="35"/>
      <c r="U9658" s="35"/>
      <c r="V9658" s="51"/>
      <c r="W9658" s="35"/>
    </row>
    <row r="9659" spans="4:23">
      <c r="D9659" s="51"/>
      <c r="E9659" s="35"/>
      <c r="F9659" s="51"/>
      <c r="J9659" s="35"/>
      <c r="M9659" s="51"/>
      <c r="O9659" s="35"/>
      <c r="P9659" s="35"/>
      <c r="Q9659" s="35"/>
      <c r="R9659" s="51"/>
      <c r="T9659" s="35"/>
      <c r="U9659" s="35"/>
      <c r="V9659" s="51"/>
      <c r="W9659" s="35"/>
    </row>
    <row r="9660" spans="4:23">
      <c r="D9660" s="51"/>
      <c r="E9660" s="35"/>
      <c r="F9660" s="51"/>
      <c r="J9660" s="35"/>
      <c r="M9660" s="51"/>
      <c r="O9660" s="35"/>
      <c r="P9660" s="35"/>
      <c r="Q9660" s="35"/>
      <c r="R9660" s="51"/>
      <c r="T9660" s="35"/>
      <c r="U9660" s="35"/>
      <c r="V9660" s="51"/>
      <c r="W9660" s="35"/>
    </row>
    <row r="9661" spans="4:23">
      <c r="D9661" s="51"/>
      <c r="E9661" s="35"/>
      <c r="F9661" s="51"/>
      <c r="J9661" s="35"/>
      <c r="M9661" s="51"/>
      <c r="O9661" s="35"/>
      <c r="P9661" s="35"/>
      <c r="Q9661" s="35"/>
      <c r="R9661" s="51"/>
      <c r="T9661" s="35"/>
      <c r="U9661" s="35"/>
      <c r="V9661" s="51"/>
      <c r="W9661" s="35"/>
    </row>
    <row r="9662" spans="4:23">
      <c r="D9662" s="51"/>
      <c r="E9662" s="35"/>
      <c r="F9662" s="51"/>
      <c r="J9662" s="35"/>
      <c r="M9662" s="51"/>
      <c r="O9662" s="35"/>
      <c r="P9662" s="35"/>
      <c r="Q9662" s="35"/>
      <c r="R9662" s="51"/>
      <c r="T9662" s="35"/>
      <c r="U9662" s="35"/>
      <c r="V9662" s="51"/>
      <c r="W9662" s="35"/>
    </row>
    <row r="9663" spans="4:23">
      <c r="D9663" s="51"/>
      <c r="E9663" s="35"/>
      <c r="F9663" s="51"/>
      <c r="J9663" s="35"/>
      <c r="M9663" s="51"/>
      <c r="O9663" s="35"/>
      <c r="P9663" s="35"/>
      <c r="Q9663" s="35"/>
      <c r="R9663" s="51"/>
      <c r="T9663" s="35"/>
      <c r="U9663" s="35"/>
      <c r="V9663" s="51"/>
      <c r="W9663" s="35"/>
    </row>
    <row r="9664" spans="4:23">
      <c r="D9664" s="51"/>
      <c r="E9664" s="35"/>
      <c r="F9664" s="51"/>
      <c r="J9664" s="35"/>
      <c r="M9664" s="51"/>
      <c r="O9664" s="35"/>
      <c r="P9664" s="35"/>
      <c r="Q9664" s="35"/>
      <c r="R9664" s="51"/>
      <c r="T9664" s="35"/>
      <c r="U9664" s="35"/>
      <c r="V9664" s="51"/>
      <c r="W9664" s="35"/>
    </row>
    <row r="9665" spans="4:23">
      <c r="D9665" s="51"/>
      <c r="E9665" s="35"/>
      <c r="F9665" s="51"/>
      <c r="J9665" s="35"/>
      <c r="M9665" s="51"/>
      <c r="O9665" s="35"/>
      <c r="P9665" s="35"/>
      <c r="Q9665" s="35"/>
      <c r="R9665" s="51"/>
      <c r="T9665" s="35"/>
      <c r="U9665" s="35"/>
      <c r="V9665" s="51"/>
      <c r="W9665" s="35"/>
    </row>
    <row r="9666" spans="4:23">
      <c r="D9666" s="51"/>
      <c r="E9666" s="35"/>
      <c r="F9666" s="51"/>
      <c r="J9666" s="35"/>
      <c r="M9666" s="51"/>
      <c r="O9666" s="35"/>
      <c r="P9666" s="35"/>
      <c r="Q9666" s="35"/>
      <c r="R9666" s="51"/>
      <c r="T9666" s="35"/>
      <c r="U9666" s="35"/>
      <c r="V9666" s="51"/>
      <c r="W9666" s="35"/>
    </row>
    <row r="9667" spans="4:23">
      <c r="D9667" s="51"/>
      <c r="E9667" s="35"/>
      <c r="F9667" s="51"/>
      <c r="J9667" s="35"/>
      <c r="M9667" s="51"/>
      <c r="O9667" s="35"/>
      <c r="P9667" s="35"/>
      <c r="Q9667" s="35"/>
      <c r="R9667" s="51"/>
      <c r="T9667" s="35"/>
      <c r="U9667" s="35"/>
      <c r="V9667" s="51"/>
      <c r="W9667" s="35"/>
    </row>
    <row r="9668" spans="4:23">
      <c r="D9668" s="51"/>
      <c r="E9668" s="35"/>
      <c r="F9668" s="51"/>
      <c r="J9668" s="35"/>
      <c r="M9668" s="51"/>
      <c r="O9668" s="35"/>
      <c r="P9668" s="35"/>
      <c r="Q9668" s="35"/>
      <c r="R9668" s="51"/>
      <c r="T9668" s="35"/>
      <c r="U9668" s="35"/>
      <c r="V9668" s="51"/>
      <c r="W9668" s="35"/>
    </row>
    <row r="9669" spans="4:23">
      <c r="D9669" s="51"/>
      <c r="E9669" s="35"/>
      <c r="F9669" s="51"/>
      <c r="J9669" s="35"/>
      <c r="M9669" s="51"/>
      <c r="O9669" s="35"/>
      <c r="P9669" s="35"/>
      <c r="Q9669" s="35"/>
      <c r="R9669" s="51"/>
      <c r="T9669" s="35"/>
      <c r="U9669" s="35"/>
      <c r="V9669" s="51"/>
      <c r="W9669" s="35"/>
    </row>
    <row r="9670" spans="4:23">
      <c r="D9670" s="51"/>
      <c r="E9670" s="35"/>
      <c r="F9670" s="51"/>
      <c r="J9670" s="35"/>
      <c r="M9670" s="51"/>
      <c r="O9670" s="35"/>
      <c r="P9670" s="35"/>
      <c r="Q9670" s="35"/>
      <c r="R9670" s="51"/>
      <c r="T9670" s="35"/>
      <c r="U9670" s="35"/>
      <c r="V9670" s="51"/>
      <c r="W9670" s="35"/>
    </row>
    <row r="9671" spans="4:23">
      <c r="D9671" s="51"/>
      <c r="E9671" s="35"/>
      <c r="F9671" s="51"/>
      <c r="J9671" s="35"/>
      <c r="M9671" s="51"/>
      <c r="O9671" s="35"/>
      <c r="P9671" s="35"/>
      <c r="Q9671" s="35"/>
      <c r="R9671" s="51"/>
      <c r="T9671" s="35"/>
      <c r="U9671" s="35"/>
      <c r="V9671" s="51"/>
      <c r="W9671" s="35"/>
    </row>
    <row r="9672" spans="4:23">
      <c r="D9672" s="51"/>
      <c r="E9672" s="35"/>
      <c r="F9672" s="51"/>
      <c r="J9672" s="35"/>
      <c r="M9672" s="51"/>
      <c r="O9672" s="35"/>
      <c r="P9672" s="35"/>
      <c r="Q9672" s="35"/>
      <c r="R9672" s="51"/>
      <c r="T9672" s="35"/>
      <c r="U9672" s="35"/>
      <c r="V9672" s="51"/>
      <c r="W9672" s="35"/>
    </row>
    <row r="9673" spans="4:23">
      <c r="D9673" s="51"/>
      <c r="E9673" s="35"/>
      <c r="F9673" s="51"/>
      <c r="J9673" s="35"/>
      <c r="M9673" s="51"/>
      <c r="O9673" s="35"/>
      <c r="P9673" s="35"/>
      <c r="Q9673" s="35"/>
      <c r="R9673" s="51"/>
      <c r="T9673" s="35"/>
      <c r="U9673" s="35"/>
      <c r="V9673" s="51"/>
      <c r="W9673" s="35"/>
    </row>
    <row r="9674" spans="4:23">
      <c r="D9674" s="51"/>
      <c r="E9674" s="35"/>
      <c r="F9674" s="51"/>
      <c r="J9674" s="35"/>
      <c r="M9674" s="51"/>
      <c r="O9674" s="35"/>
      <c r="P9674" s="35"/>
      <c r="Q9674" s="35"/>
      <c r="R9674" s="51"/>
      <c r="T9674" s="35"/>
      <c r="U9674" s="35"/>
      <c r="V9674" s="51"/>
      <c r="W9674" s="35"/>
    </row>
    <row r="9675" spans="4:23">
      <c r="D9675" s="51"/>
      <c r="E9675" s="35"/>
      <c r="F9675" s="51"/>
      <c r="J9675" s="35"/>
      <c r="M9675" s="51"/>
      <c r="O9675" s="35"/>
      <c r="P9675" s="35"/>
      <c r="Q9675" s="35"/>
      <c r="R9675" s="51"/>
      <c r="T9675" s="35"/>
      <c r="U9675" s="35"/>
      <c r="V9675" s="51"/>
      <c r="W9675" s="35"/>
    </row>
    <row r="9676" spans="4:23">
      <c r="D9676" s="51"/>
      <c r="E9676" s="35"/>
      <c r="F9676" s="51"/>
      <c r="J9676" s="35"/>
      <c r="M9676" s="51"/>
      <c r="O9676" s="35"/>
      <c r="P9676" s="35"/>
      <c r="Q9676" s="35"/>
      <c r="R9676" s="51"/>
      <c r="T9676" s="35"/>
      <c r="U9676" s="35"/>
      <c r="V9676" s="51"/>
      <c r="W9676" s="35"/>
    </row>
    <row r="9677" spans="4:23">
      <c r="D9677" s="51"/>
      <c r="E9677" s="35"/>
      <c r="F9677" s="51"/>
      <c r="J9677" s="35"/>
      <c r="M9677" s="51"/>
      <c r="O9677" s="35"/>
      <c r="P9677" s="35"/>
      <c r="Q9677" s="35"/>
      <c r="R9677" s="51"/>
      <c r="T9677" s="35"/>
      <c r="U9677" s="35"/>
      <c r="V9677" s="51"/>
      <c r="W9677" s="35"/>
    </row>
    <row r="9678" spans="4:23">
      <c r="D9678" s="51"/>
      <c r="E9678" s="35"/>
      <c r="F9678" s="51"/>
      <c r="J9678" s="35"/>
      <c r="M9678" s="51"/>
      <c r="O9678" s="35"/>
      <c r="P9678" s="35"/>
      <c r="Q9678" s="35"/>
      <c r="R9678" s="51"/>
      <c r="T9678" s="35"/>
      <c r="U9678" s="35"/>
      <c r="V9678" s="51"/>
      <c r="W9678" s="35"/>
    </row>
    <row r="9679" spans="4:23">
      <c r="D9679" s="51"/>
      <c r="E9679" s="35"/>
      <c r="F9679" s="51"/>
      <c r="J9679" s="35"/>
      <c r="M9679" s="51"/>
      <c r="O9679" s="35"/>
      <c r="P9679" s="35"/>
      <c r="Q9679" s="35"/>
      <c r="R9679" s="51"/>
      <c r="T9679" s="35"/>
      <c r="U9679" s="35"/>
      <c r="V9679" s="51"/>
      <c r="W9679" s="35"/>
    </row>
    <row r="9680" spans="4:23">
      <c r="D9680" s="51"/>
      <c r="E9680" s="35"/>
      <c r="F9680" s="51"/>
      <c r="J9680" s="35"/>
      <c r="M9680" s="51"/>
      <c r="O9680" s="35"/>
      <c r="P9680" s="35"/>
      <c r="Q9680" s="35"/>
      <c r="R9680" s="51"/>
      <c r="T9680" s="35"/>
      <c r="U9680" s="35"/>
      <c r="V9680" s="51"/>
      <c r="W9680" s="35"/>
    </row>
    <row r="9681" spans="4:23">
      <c r="D9681" s="51"/>
      <c r="E9681" s="35"/>
      <c r="F9681" s="51"/>
      <c r="J9681" s="35"/>
      <c r="M9681" s="51"/>
      <c r="O9681" s="35"/>
      <c r="P9681" s="35"/>
      <c r="Q9681" s="35"/>
      <c r="R9681" s="51"/>
      <c r="T9681" s="35"/>
      <c r="U9681" s="35"/>
      <c r="V9681" s="51"/>
      <c r="W9681" s="35"/>
    </row>
    <row r="9682" spans="4:23">
      <c r="D9682" s="51"/>
      <c r="E9682" s="35"/>
      <c r="F9682" s="51"/>
      <c r="J9682" s="35"/>
      <c r="M9682" s="51"/>
      <c r="O9682" s="35"/>
      <c r="P9682" s="35"/>
      <c r="Q9682" s="35"/>
      <c r="R9682" s="51"/>
      <c r="T9682" s="35"/>
      <c r="U9682" s="35"/>
      <c r="V9682" s="51"/>
      <c r="W9682" s="35"/>
    </row>
    <row r="9683" spans="4:23">
      <c r="D9683" s="51"/>
      <c r="E9683" s="35"/>
      <c r="F9683" s="51"/>
      <c r="J9683" s="35"/>
      <c r="M9683" s="51"/>
      <c r="O9683" s="35"/>
      <c r="P9683" s="35"/>
      <c r="Q9683" s="35"/>
      <c r="R9683" s="51"/>
      <c r="T9683" s="35"/>
      <c r="U9683" s="35"/>
      <c r="V9683" s="51"/>
      <c r="W9683" s="35"/>
    </row>
    <row r="9684" spans="4:23">
      <c r="D9684" s="51"/>
      <c r="E9684" s="35"/>
      <c r="F9684" s="51"/>
      <c r="J9684" s="35"/>
      <c r="M9684" s="51"/>
      <c r="O9684" s="35"/>
      <c r="P9684" s="35"/>
      <c r="Q9684" s="35"/>
      <c r="R9684" s="51"/>
      <c r="T9684" s="35"/>
      <c r="U9684" s="35"/>
      <c r="V9684" s="51"/>
      <c r="W9684" s="35"/>
    </row>
    <row r="9685" spans="4:23">
      <c r="D9685" s="51"/>
      <c r="E9685" s="35"/>
      <c r="F9685" s="51"/>
      <c r="J9685" s="35"/>
      <c r="M9685" s="51"/>
      <c r="O9685" s="35"/>
      <c r="P9685" s="35"/>
      <c r="Q9685" s="35"/>
      <c r="R9685" s="51"/>
      <c r="T9685" s="35"/>
      <c r="U9685" s="35"/>
      <c r="V9685" s="51"/>
      <c r="W9685" s="35"/>
    </row>
    <row r="9686" spans="4:23">
      <c r="D9686" s="51"/>
      <c r="E9686" s="35"/>
      <c r="F9686" s="51"/>
      <c r="J9686" s="35"/>
      <c r="M9686" s="51"/>
      <c r="O9686" s="35"/>
      <c r="P9686" s="35"/>
      <c r="Q9686" s="35"/>
      <c r="R9686" s="51"/>
      <c r="T9686" s="35"/>
      <c r="U9686" s="35"/>
      <c r="V9686" s="51"/>
      <c r="W9686" s="35"/>
    </row>
    <row r="9687" spans="4:23">
      <c r="D9687" s="51"/>
      <c r="E9687" s="35"/>
      <c r="F9687" s="51"/>
      <c r="J9687" s="35"/>
      <c r="M9687" s="51"/>
      <c r="O9687" s="35"/>
      <c r="P9687" s="35"/>
      <c r="Q9687" s="35"/>
      <c r="R9687" s="51"/>
      <c r="T9687" s="35"/>
      <c r="U9687" s="35"/>
      <c r="V9687" s="51"/>
      <c r="W9687" s="35"/>
    </row>
    <row r="9688" spans="4:23">
      <c r="D9688" s="51"/>
      <c r="E9688" s="35"/>
      <c r="F9688" s="51"/>
      <c r="J9688" s="35"/>
      <c r="M9688" s="51"/>
      <c r="O9688" s="35"/>
      <c r="P9688" s="35"/>
      <c r="Q9688" s="35"/>
      <c r="R9688" s="51"/>
      <c r="T9688" s="35"/>
      <c r="U9688" s="35"/>
      <c r="V9688" s="51"/>
      <c r="W9688" s="35"/>
    </row>
    <row r="9689" spans="4:23">
      <c r="D9689" s="51"/>
      <c r="E9689" s="35"/>
      <c r="F9689" s="51"/>
      <c r="J9689" s="35"/>
      <c r="M9689" s="51"/>
      <c r="O9689" s="35"/>
      <c r="P9689" s="35"/>
      <c r="Q9689" s="35"/>
      <c r="R9689" s="51"/>
      <c r="T9689" s="35"/>
      <c r="U9689" s="35"/>
      <c r="V9689" s="51"/>
      <c r="W9689" s="35"/>
    </row>
    <row r="9690" spans="4:23">
      <c r="D9690" s="51"/>
      <c r="E9690" s="35"/>
      <c r="F9690" s="51"/>
      <c r="J9690" s="35"/>
      <c r="M9690" s="51"/>
      <c r="O9690" s="35"/>
      <c r="P9690" s="35"/>
      <c r="Q9690" s="35"/>
      <c r="R9690" s="51"/>
      <c r="T9690" s="35"/>
      <c r="U9690" s="35"/>
      <c r="V9690" s="51"/>
      <c r="W9690" s="35"/>
    </row>
    <row r="9691" spans="4:23">
      <c r="D9691" s="51"/>
      <c r="E9691" s="35"/>
      <c r="F9691" s="51"/>
      <c r="J9691" s="35"/>
      <c r="M9691" s="51"/>
      <c r="O9691" s="35"/>
      <c r="P9691" s="35"/>
      <c r="Q9691" s="35"/>
      <c r="R9691" s="51"/>
      <c r="T9691" s="35"/>
      <c r="U9691" s="35"/>
      <c r="V9691" s="51"/>
      <c r="W9691" s="35"/>
    </row>
    <row r="9692" spans="4:23">
      <c r="D9692" s="51"/>
      <c r="E9692" s="35"/>
      <c r="F9692" s="51"/>
      <c r="J9692" s="35"/>
      <c r="M9692" s="51"/>
      <c r="O9692" s="35"/>
      <c r="P9692" s="35"/>
      <c r="Q9692" s="35"/>
      <c r="R9692" s="51"/>
      <c r="T9692" s="35"/>
      <c r="U9692" s="35"/>
      <c r="V9692" s="51"/>
      <c r="W9692" s="35"/>
    </row>
    <row r="9693" spans="4:23">
      <c r="D9693" s="51"/>
      <c r="E9693" s="35"/>
      <c r="F9693" s="51"/>
      <c r="J9693" s="35"/>
      <c r="M9693" s="51"/>
      <c r="O9693" s="35"/>
      <c r="P9693" s="35"/>
      <c r="Q9693" s="35"/>
      <c r="R9693" s="51"/>
      <c r="T9693" s="35"/>
      <c r="U9693" s="35"/>
      <c r="V9693" s="51"/>
      <c r="W9693" s="35"/>
    </row>
    <row r="9694" spans="4:23">
      <c r="D9694" s="51"/>
      <c r="E9694" s="35"/>
      <c r="F9694" s="51"/>
      <c r="J9694" s="35"/>
      <c r="M9694" s="51"/>
      <c r="O9694" s="35"/>
      <c r="P9694" s="35"/>
      <c r="Q9694" s="35"/>
      <c r="R9694" s="51"/>
      <c r="T9694" s="35"/>
      <c r="U9694" s="35"/>
      <c r="V9694" s="51"/>
      <c r="W9694" s="35"/>
    </row>
    <row r="9695" spans="4:23">
      <c r="D9695" s="51"/>
      <c r="E9695" s="35"/>
      <c r="F9695" s="51"/>
      <c r="J9695" s="35"/>
      <c r="M9695" s="51"/>
      <c r="O9695" s="35"/>
      <c r="P9695" s="35"/>
      <c r="Q9695" s="35"/>
      <c r="R9695" s="51"/>
      <c r="T9695" s="35"/>
      <c r="U9695" s="35"/>
      <c r="V9695" s="51"/>
      <c r="W9695" s="35"/>
    </row>
    <row r="9696" spans="4:23">
      <c r="D9696" s="51"/>
      <c r="E9696" s="35"/>
      <c r="F9696" s="51"/>
      <c r="J9696" s="35"/>
      <c r="M9696" s="51"/>
      <c r="O9696" s="35"/>
      <c r="P9696" s="35"/>
      <c r="Q9696" s="35"/>
      <c r="R9696" s="51"/>
      <c r="T9696" s="35"/>
      <c r="U9696" s="35"/>
      <c r="V9696" s="51"/>
      <c r="W9696" s="35"/>
    </row>
    <row r="9697" spans="4:23">
      <c r="D9697" s="51"/>
      <c r="E9697" s="35"/>
      <c r="F9697" s="51"/>
      <c r="J9697" s="35"/>
      <c r="M9697" s="51"/>
      <c r="O9697" s="35"/>
      <c r="P9697" s="35"/>
      <c r="Q9697" s="35"/>
      <c r="R9697" s="51"/>
      <c r="T9697" s="35"/>
      <c r="U9697" s="35"/>
      <c r="V9697" s="51"/>
      <c r="W9697" s="35"/>
    </row>
    <row r="9698" spans="4:23">
      <c r="D9698" s="51"/>
      <c r="E9698" s="35"/>
      <c r="F9698" s="51"/>
      <c r="J9698" s="35"/>
      <c r="M9698" s="51"/>
      <c r="O9698" s="35"/>
      <c r="P9698" s="35"/>
      <c r="Q9698" s="35"/>
      <c r="R9698" s="51"/>
      <c r="T9698" s="35"/>
      <c r="U9698" s="35"/>
      <c r="V9698" s="51"/>
      <c r="W9698" s="35"/>
    </row>
    <row r="9699" spans="4:23">
      <c r="D9699" s="51"/>
      <c r="E9699" s="35"/>
      <c r="F9699" s="51"/>
      <c r="J9699" s="35"/>
      <c r="M9699" s="51"/>
      <c r="O9699" s="35"/>
      <c r="P9699" s="35"/>
      <c r="Q9699" s="35"/>
      <c r="R9699" s="51"/>
      <c r="T9699" s="35"/>
      <c r="U9699" s="35"/>
      <c r="V9699" s="51"/>
      <c r="W9699" s="35"/>
    </row>
    <row r="9700" spans="4:23">
      <c r="D9700" s="51"/>
      <c r="E9700" s="35"/>
      <c r="F9700" s="51"/>
      <c r="J9700" s="35"/>
      <c r="M9700" s="51"/>
      <c r="O9700" s="35"/>
      <c r="P9700" s="35"/>
      <c r="Q9700" s="35"/>
      <c r="R9700" s="51"/>
      <c r="T9700" s="35"/>
      <c r="U9700" s="35"/>
      <c r="V9700" s="51"/>
      <c r="W9700" s="35"/>
    </row>
    <row r="9701" spans="4:23">
      <c r="D9701" s="51"/>
      <c r="E9701" s="35"/>
      <c r="F9701" s="51"/>
      <c r="J9701" s="35"/>
      <c r="M9701" s="51"/>
      <c r="O9701" s="35"/>
      <c r="P9701" s="35"/>
      <c r="Q9701" s="35"/>
      <c r="R9701" s="51"/>
      <c r="T9701" s="35"/>
      <c r="U9701" s="35"/>
      <c r="V9701" s="51"/>
      <c r="W9701" s="35"/>
    </row>
    <row r="9702" spans="4:23">
      <c r="D9702" s="51"/>
      <c r="E9702" s="35"/>
      <c r="F9702" s="51"/>
      <c r="J9702" s="35"/>
      <c r="M9702" s="51"/>
      <c r="O9702" s="35"/>
      <c r="P9702" s="35"/>
      <c r="Q9702" s="35"/>
      <c r="R9702" s="51"/>
      <c r="T9702" s="35"/>
      <c r="U9702" s="35"/>
      <c r="V9702" s="51"/>
      <c r="W9702" s="35"/>
    </row>
    <row r="9703" spans="4:23">
      <c r="D9703" s="51"/>
      <c r="E9703" s="35"/>
      <c r="F9703" s="51"/>
      <c r="J9703" s="35"/>
      <c r="M9703" s="51"/>
      <c r="O9703" s="35"/>
      <c r="P9703" s="35"/>
      <c r="Q9703" s="35"/>
      <c r="R9703" s="51"/>
      <c r="T9703" s="35"/>
      <c r="U9703" s="35"/>
      <c r="V9703" s="51"/>
      <c r="W9703" s="35"/>
    </row>
    <row r="9704" spans="4:23">
      <c r="D9704" s="51"/>
      <c r="E9704" s="35"/>
      <c r="F9704" s="51"/>
      <c r="J9704" s="35"/>
      <c r="M9704" s="51"/>
      <c r="O9704" s="35"/>
      <c r="P9704" s="35"/>
      <c r="Q9704" s="35"/>
      <c r="R9704" s="51"/>
      <c r="T9704" s="35"/>
      <c r="U9704" s="35"/>
      <c r="V9704" s="51"/>
      <c r="W9704" s="35"/>
    </row>
    <row r="9705" spans="4:23">
      <c r="D9705" s="51"/>
      <c r="E9705" s="35"/>
      <c r="F9705" s="51"/>
      <c r="J9705" s="35"/>
      <c r="M9705" s="51"/>
      <c r="O9705" s="35"/>
      <c r="P9705" s="35"/>
      <c r="Q9705" s="35"/>
      <c r="R9705" s="51"/>
      <c r="T9705" s="35"/>
      <c r="U9705" s="35"/>
      <c r="V9705" s="51"/>
      <c r="W9705" s="35"/>
    </row>
    <row r="9706" spans="4:23">
      <c r="D9706" s="51"/>
      <c r="E9706" s="35"/>
      <c r="F9706" s="51"/>
      <c r="J9706" s="35"/>
      <c r="M9706" s="51"/>
      <c r="O9706" s="35"/>
      <c r="P9706" s="35"/>
      <c r="Q9706" s="35"/>
      <c r="R9706" s="51"/>
      <c r="T9706" s="35"/>
      <c r="U9706" s="35"/>
      <c r="V9706" s="51"/>
      <c r="W9706" s="35"/>
    </row>
    <row r="9707" spans="4:23">
      <c r="D9707" s="51"/>
      <c r="E9707" s="35"/>
      <c r="F9707" s="51"/>
      <c r="J9707" s="35"/>
      <c r="M9707" s="51"/>
      <c r="O9707" s="35"/>
      <c r="P9707" s="35"/>
      <c r="Q9707" s="35"/>
      <c r="R9707" s="51"/>
      <c r="T9707" s="35"/>
      <c r="U9707" s="35"/>
      <c r="V9707" s="51"/>
      <c r="W9707" s="35"/>
    </row>
    <row r="9708" spans="4:23">
      <c r="D9708" s="51"/>
      <c r="E9708" s="35"/>
      <c r="F9708" s="51"/>
      <c r="J9708" s="35"/>
      <c r="M9708" s="51"/>
      <c r="O9708" s="35"/>
      <c r="P9708" s="35"/>
      <c r="Q9708" s="35"/>
      <c r="R9708" s="51"/>
      <c r="T9708" s="35"/>
      <c r="U9708" s="35"/>
      <c r="V9708" s="51"/>
      <c r="W9708" s="35"/>
    </row>
    <row r="9709" spans="4:23">
      <c r="D9709" s="51"/>
      <c r="E9709" s="35"/>
      <c r="F9709" s="51"/>
      <c r="J9709" s="35"/>
      <c r="M9709" s="51"/>
      <c r="O9709" s="35"/>
      <c r="P9709" s="35"/>
      <c r="Q9709" s="35"/>
      <c r="R9709" s="51"/>
      <c r="T9709" s="35"/>
      <c r="U9709" s="35"/>
      <c r="V9709" s="51"/>
      <c r="W9709" s="35"/>
    </row>
    <row r="9710" spans="4:23">
      <c r="D9710" s="51"/>
      <c r="E9710" s="35"/>
      <c r="F9710" s="51"/>
      <c r="J9710" s="35"/>
      <c r="M9710" s="51"/>
      <c r="O9710" s="35"/>
      <c r="P9710" s="35"/>
      <c r="Q9710" s="35"/>
      <c r="R9710" s="51"/>
      <c r="T9710" s="35"/>
      <c r="U9710" s="35"/>
      <c r="V9710" s="51"/>
      <c r="W9710" s="35"/>
    </row>
    <row r="9711" spans="4:23">
      <c r="D9711" s="51"/>
      <c r="E9711" s="35"/>
      <c r="F9711" s="51"/>
      <c r="J9711" s="35"/>
      <c r="M9711" s="51"/>
      <c r="O9711" s="35"/>
      <c r="P9711" s="35"/>
      <c r="Q9711" s="35"/>
      <c r="R9711" s="51"/>
      <c r="T9711" s="35"/>
      <c r="U9711" s="35"/>
      <c r="V9711" s="51"/>
      <c r="W9711" s="35"/>
    </row>
    <row r="9712" spans="4:23">
      <c r="D9712" s="51"/>
      <c r="E9712" s="35"/>
      <c r="F9712" s="51"/>
      <c r="J9712" s="35"/>
      <c r="M9712" s="51"/>
      <c r="O9712" s="35"/>
      <c r="P9712" s="35"/>
      <c r="Q9712" s="35"/>
      <c r="R9712" s="51"/>
      <c r="T9712" s="35"/>
      <c r="U9712" s="35"/>
      <c r="V9712" s="51"/>
      <c r="W9712" s="35"/>
    </row>
    <row r="9713" spans="4:23">
      <c r="D9713" s="51"/>
      <c r="E9713" s="35"/>
      <c r="F9713" s="51"/>
      <c r="J9713" s="35"/>
      <c r="M9713" s="51"/>
      <c r="O9713" s="35"/>
      <c r="P9713" s="35"/>
      <c r="Q9713" s="35"/>
      <c r="R9713" s="51"/>
      <c r="T9713" s="35"/>
      <c r="U9713" s="35"/>
      <c r="V9713" s="51"/>
      <c r="W9713" s="35"/>
    </row>
    <row r="9714" spans="4:23">
      <c r="D9714" s="51"/>
      <c r="E9714" s="35"/>
      <c r="F9714" s="51"/>
      <c r="J9714" s="35"/>
      <c r="M9714" s="51"/>
      <c r="O9714" s="35"/>
      <c r="P9714" s="35"/>
      <c r="Q9714" s="35"/>
      <c r="R9714" s="51"/>
      <c r="T9714" s="35"/>
      <c r="U9714" s="35"/>
      <c r="V9714" s="51"/>
      <c r="W9714" s="35"/>
    </row>
    <row r="9715" spans="4:23">
      <c r="D9715" s="51"/>
      <c r="E9715" s="35"/>
      <c r="F9715" s="51"/>
      <c r="J9715" s="35"/>
      <c r="M9715" s="51"/>
      <c r="O9715" s="35"/>
      <c r="P9715" s="35"/>
      <c r="Q9715" s="35"/>
      <c r="R9715" s="51"/>
      <c r="T9715" s="35"/>
      <c r="U9715" s="35"/>
      <c r="V9715" s="51"/>
      <c r="W9715" s="35"/>
    </row>
    <row r="9716" spans="4:23">
      <c r="D9716" s="51"/>
      <c r="E9716" s="35"/>
      <c r="F9716" s="51"/>
      <c r="J9716" s="35"/>
      <c r="M9716" s="51"/>
      <c r="O9716" s="35"/>
      <c r="P9716" s="35"/>
      <c r="Q9716" s="35"/>
      <c r="R9716" s="51"/>
      <c r="T9716" s="35"/>
      <c r="U9716" s="35"/>
      <c r="V9716" s="51"/>
      <c r="W9716" s="35"/>
    </row>
    <row r="9717" spans="4:23">
      <c r="D9717" s="51"/>
      <c r="E9717" s="35"/>
      <c r="F9717" s="51"/>
      <c r="J9717" s="35"/>
      <c r="M9717" s="51"/>
      <c r="O9717" s="35"/>
      <c r="P9717" s="35"/>
      <c r="Q9717" s="35"/>
      <c r="R9717" s="51"/>
      <c r="T9717" s="35"/>
      <c r="U9717" s="35"/>
      <c r="V9717" s="51"/>
      <c r="W9717" s="35"/>
    </row>
    <row r="9718" spans="4:23">
      <c r="D9718" s="51"/>
      <c r="E9718" s="35"/>
      <c r="F9718" s="51"/>
      <c r="J9718" s="35"/>
      <c r="M9718" s="51"/>
      <c r="O9718" s="35"/>
      <c r="P9718" s="35"/>
      <c r="Q9718" s="35"/>
      <c r="R9718" s="51"/>
      <c r="T9718" s="35"/>
      <c r="U9718" s="35"/>
      <c r="V9718" s="51"/>
      <c r="W9718" s="35"/>
    </row>
    <row r="9719" spans="4:23">
      <c r="D9719" s="51"/>
      <c r="E9719" s="35"/>
      <c r="F9719" s="51"/>
      <c r="J9719" s="35"/>
      <c r="M9719" s="51"/>
      <c r="O9719" s="35"/>
      <c r="P9719" s="35"/>
      <c r="Q9719" s="35"/>
      <c r="R9719" s="51"/>
      <c r="T9719" s="35"/>
      <c r="U9719" s="35"/>
      <c r="V9719" s="51"/>
      <c r="W9719" s="35"/>
    </row>
    <row r="9720" spans="4:23">
      <c r="D9720" s="51"/>
      <c r="E9720" s="35"/>
      <c r="F9720" s="51"/>
      <c r="J9720" s="35"/>
      <c r="M9720" s="51"/>
      <c r="O9720" s="35"/>
      <c r="P9720" s="35"/>
      <c r="Q9720" s="35"/>
      <c r="R9720" s="51"/>
      <c r="T9720" s="35"/>
      <c r="U9720" s="35"/>
      <c r="V9720" s="51"/>
      <c r="W9720" s="35"/>
    </row>
    <row r="9721" spans="4:23">
      <c r="D9721" s="51"/>
      <c r="E9721" s="35"/>
      <c r="F9721" s="51"/>
      <c r="J9721" s="35"/>
      <c r="M9721" s="51"/>
      <c r="O9721" s="35"/>
      <c r="P9721" s="35"/>
      <c r="Q9721" s="35"/>
      <c r="R9721" s="51"/>
      <c r="T9721" s="35"/>
      <c r="U9721" s="35"/>
      <c r="V9721" s="51"/>
      <c r="W9721" s="35"/>
    </row>
    <row r="9722" spans="4:23">
      <c r="D9722" s="51"/>
      <c r="E9722" s="35"/>
      <c r="F9722" s="51"/>
      <c r="J9722" s="35"/>
      <c r="M9722" s="51"/>
      <c r="O9722" s="35"/>
      <c r="P9722" s="35"/>
      <c r="Q9722" s="35"/>
      <c r="R9722" s="51"/>
      <c r="T9722" s="35"/>
      <c r="U9722" s="35"/>
      <c r="V9722" s="51"/>
      <c r="W9722" s="35"/>
    </row>
    <row r="9723" spans="4:23">
      <c r="D9723" s="51"/>
      <c r="E9723" s="35"/>
      <c r="F9723" s="51"/>
      <c r="J9723" s="35"/>
      <c r="M9723" s="51"/>
      <c r="O9723" s="35"/>
      <c r="P9723" s="35"/>
      <c r="Q9723" s="35"/>
      <c r="R9723" s="51"/>
      <c r="T9723" s="35"/>
      <c r="U9723" s="35"/>
      <c r="V9723" s="51"/>
      <c r="W9723" s="35"/>
    </row>
    <row r="9724" spans="4:23">
      <c r="D9724" s="51"/>
      <c r="E9724" s="35"/>
      <c r="F9724" s="51"/>
      <c r="J9724" s="35"/>
      <c r="M9724" s="51"/>
      <c r="O9724" s="35"/>
      <c r="P9724" s="35"/>
      <c r="Q9724" s="35"/>
      <c r="R9724" s="51"/>
      <c r="T9724" s="35"/>
      <c r="U9724" s="35"/>
      <c r="V9724" s="51"/>
      <c r="W9724" s="35"/>
    </row>
    <row r="9725" spans="4:23">
      <c r="D9725" s="51"/>
      <c r="E9725" s="35"/>
      <c r="F9725" s="51"/>
      <c r="J9725" s="35"/>
      <c r="M9725" s="51"/>
      <c r="O9725" s="35"/>
      <c r="P9725" s="35"/>
      <c r="Q9725" s="35"/>
      <c r="R9725" s="51"/>
      <c r="T9725" s="35"/>
      <c r="U9725" s="35"/>
      <c r="V9725" s="51"/>
      <c r="W9725" s="35"/>
    </row>
    <row r="9726" spans="4:23">
      <c r="D9726" s="51"/>
      <c r="E9726" s="35"/>
      <c r="F9726" s="51"/>
      <c r="J9726" s="35"/>
      <c r="M9726" s="51"/>
      <c r="O9726" s="35"/>
      <c r="P9726" s="35"/>
      <c r="Q9726" s="35"/>
      <c r="R9726" s="51"/>
      <c r="T9726" s="35"/>
      <c r="U9726" s="35"/>
      <c r="V9726" s="51"/>
      <c r="W9726" s="35"/>
    </row>
    <row r="9727" spans="4:23">
      <c r="D9727" s="51"/>
      <c r="E9727" s="35"/>
      <c r="F9727" s="51"/>
      <c r="J9727" s="35"/>
      <c r="M9727" s="51"/>
      <c r="O9727" s="35"/>
      <c r="P9727" s="35"/>
      <c r="Q9727" s="35"/>
      <c r="R9727" s="51"/>
      <c r="T9727" s="35"/>
      <c r="U9727" s="35"/>
      <c r="V9727" s="51"/>
      <c r="W9727" s="35"/>
    </row>
    <row r="9728" spans="4:23">
      <c r="D9728" s="51"/>
      <c r="E9728" s="35"/>
      <c r="F9728" s="51"/>
      <c r="J9728" s="35"/>
      <c r="M9728" s="51"/>
      <c r="O9728" s="35"/>
      <c r="P9728" s="35"/>
      <c r="Q9728" s="35"/>
      <c r="R9728" s="51"/>
      <c r="T9728" s="35"/>
      <c r="U9728" s="35"/>
      <c r="V9728" s="51"/>
      <c r="W9728" s="35"/>
    </row>
    <row r="9729" spans="4:23">
      <c r="D9729" s="51"/>
      <c r="E9729" s="35"/>
      <c r="F9729" s="51"/>
      <c r="J9729" s="35"/>
      <c r="M9729" s="51"/>
      <c r="O9729" s="35"/>
      <c r="P9729" s="35"/>
      <c r="Q9729" s="35"/>
      <c r="R9729" s="51"/>
      <c r="T9729" s="35"/>
      <c r="U9729" s="35"/>
      <c r="V9729" s="51"/>
      <c r="W9729" s="35"/>
    </row>
    <row r="9730" spans="4:23">
      <c r="D9730" s="51"/>
      <c r="E9730" s="35"/>
      <c r="F9730" s="51"/>
      <c r="J9730" s="35"/>
      <c r="M9730" s="51"/>
      <c r="O9730" s="35"/>
      <c r="P9730" s="35"/>
      <c r="Q9730" s="35"/>
      <c r="R9730" s="51"/>
      <c r="T9730" s="35"/>
      <c r="U9730" s="35"/>
      <c r="V9730" s="51"/>
      <c r="W9730" s="35"/>
    </row>
    <row r="9731" spans="4:23">
      <c r="D9731" s="51"/>
      <c r="E9731" s="35"/>
      <c r="F9731" s="51"/>
      <c r="J9731" s="35"/>
      <c r="M9731" s="51"/>
      <c r="O9731" s="35"/>
      <c r="P9731" s="35"/>
      <c r="Q9731" s="35"/>
      <c r="R9731" s="51"/>
      <c r="T9731" s="35"/>
      <c r="U9731" s="35"/>
      <c r="V9731" s="51"/>
      <c r="W9731" s="35"/>
    </row>
    <row r="9732" spans="4:23">
      <c r="D9732" s="51"/>
      <c r="E9732" s="35"/>
      <c r="F9732" s="51"/>
      <c r="J9732" s="35"/>
      <c r="M9732" s="51"/>
      <c r="O9732" s="35"/>
      <c r="P9732" s="35"/>
      <c r="Q9732" s="35"/>
      <c r="R9732" s="51"/>
      <c r="T9732" s="35"/>
      <c r="U9732" s="35"/>
      <c r="V9732" s="51"/>
      <c r="W9732" s="35"/>
    </row>
    <row r="9733" spans="4:23">
      <c r="D9733" s="51"/>
      <c r="E9733" s="35"/>
      <c r="F9733" s="51"/>
      <c r="J9733" s="35"/>
      <c r="M9733" s="51"/>
      <c r="O9733" s="35"/>
      <c r="P9733" s="35"/>
      <c r="Q9733" s="35"/>
      <c r="R9733" s="51"/>
      <c r="T9733" s="35"/>
      <c r="U9733" s="35"/>
      <c r="V9733" s="51"/>
      <c r="W9733" s="35"/>
    </row>
    <row r="9734" spans="4:23">
      <c r="D9734" s="51"/>
      <c r="E9734" s="35"/>
      <c r="F9734" s="51"/>
      <c r="J9734" s="35"/>
      <c r="M9734" s="51"/>
      <c r="O9734" s="35"/>
      <c r="P9734" s="35"/>
      <c r="Q9734" s="35"/>
      <c r="R9734" s="51"/>
      <c r="T9734" s="35"/>
      <c r="U9734" s="35"/>
      <c r="V9734" s="51"/>
      <c r="W9734" s="35"/>
    </row>
    <row r="9735" spans="4:23">
      <c r="D9735" s="51"/>
      <c r="E9735" s="35"/>
      <c r="F9735" s="51"/>
      <c r="J9735" s="35"/>
      <c r="M9735" s="51"/>
      <c r="O9735" s="35"/>
      <c r="P9735" s="35"/>
      <c r="Q9735" s="35"/>
      <c r="R9735" s="51"/>
      <c r="T9735" s="35"/>
      <c r="U9735" s="35"/>
      <c r="V9735" s="51"/>
      <c r="W9735" s="35"/>
    </row>
    <row r="9736" spans="4:23">
      <c r="D9736" s="51"/>
      <c r="E9736" s="35"/>
      <c r="F9736" s="51"/>
      <c r="J9736" s="35"/>
      <c r="M9736" s="51"/>
      <c r="O9736" s="35"/>
      <c r="P9736" s="35"/>
      <c r="Q9736" s="35"/>
      <c r="R9736" s="51"/>
      <c r="T9736" s="35"/>
      <c r="U9736" s="35"/>
      <c r="V9736" s="51"/>
      <c r="W9736" s="35"/>
    </row>
    <row r="9737" spans="4:23">
      <c r="D9737" s="51"/>
      <c r="E9737" s="35"/>
      <c r="F9737" s="51"/>
      <c r="J9737" s="35"/>
      <c r="M9737" s="51"/>
      <c r="O9737" s="35"/>
      <c r="P9737" s="35"/>
      <c r="Q9737" s="35"/>
      <c r="R9737" s="51"/>
      <c r="T9737" s="35"/>
      <c r="U9737" s="35"/>
      <c r="V9737" s="51"/>
      <c r="W9737" s="35"/>
    </row>
    <row r="9738" spans="4:23">
      <c r="D9738" s="51"/>
      <c r="E9738" s="35"/>
      <c r="F9738" s="51"/>
      <c r="J9738" s="35"/>
      <c r="M9738" s="51"/>
      <c r="O9738" s="35"/>
      <c r="P9738" s="35"/>
      <c r="Q9738" s="35"/>
      <c r="R9738" s="51"/>
      <c r="T9738" s="35"/>
      <c r="U9738" s="35"/>
      <c r="V9738" s="51"/>
      <c r="W9738" s="35"/>
    </row>
    <row r="9739" spans="4:23">
      <c r="D9739" s="51"/>
      <c r="E9739" s="35"/>
      <c r="F9739" s="51"/>
      <c r="J9739" s="35"/>
      <c r="M9739" s="51"/>
      <c r="O9739" s="35"/>
      <c r="P9739" s="35"/>
      <c r="Q9739" s="35"/>
      <c r="R9739" s="51"/>
      <c r="T9739" s="35"/>
      <c r="U9739" s="35"/>
      <c r="V9739" s="51"/>
      <c r="W9739" s="35"/>
    </row>
    <row r="9740" spans="4:23">
      <c r="D9740" s="51"/>
      <c r="E9740" s="35"/>
      <c r="F9740" s="51"/>
      <c r="J9740" s="35"/>
      <c r="M9740" s="51"/>
      <c r="O9740" s="35"/>
      <c r="P9740" s="35"/>
      <c r="Q9740" s="35"/>
      <c r="R9740" s="51"/>
      <c r="T9740" s="35"/>
      <c r="U9740" s="35"/>
      <c r="V9740" s="51"/>
      <c r="W9740" s="35"/>
    </row>
    <row r="9741" spans="4:23">
      <c r="D9741" s="51"/>
      <c r="E9741" s="35"/>
      <c r="F9741" s="51"/>
      <c r="J9741" s="35"/>
      <c r="M9741" s="51"/>
      <c r="O9741" s="35"/>
      <c r="P9741" s="35"/>
      <c r="Q9741" s="35"/>
      <c r="R9741" s="51"/>
      <c r="T9741" s="35"/>
      <c r="U9741" s="35"/>
      <c r="V9741" s="51"/>
      <c r="W9741" s="35"/>
    </row>
    <row r="9742" spans="4:23">
      <c r="D9742" s="51"/>
      <c r="E9742" s="35"/>
      <c r="F9742" s="51"/>
      <c r="J9742" s="35"/>
      <c r="M9742" s="51"/>
      <c r="O9742" s="35"/>
      <c r="P9742" s="35"/>
      <c r="Q9742" s="35"/>
      <c r="R9742" s="51"/>
      <c r="T9742" s="35"/>
      <c r="U9742" s="35"/>
      <c r="V9742" s="51"/>
      <c r="W9742" s="35"/>
    </row>
    <row r="9743" spans="4:23">
      <c r="D9743" s="51"/>
      <c r="E9743" s="35"/>
      <c r="F9743" s="51"/>
      <c r="J9743" s="35"/>
      <c r="M9743" s="51"/>
      <c r="O9743" s="35"/>
      <c r="P9743" s="35"/>
      <c r="Q9743" s="35"/>
      <c r="R9743" s="51"/>
      <c r="T9743" s="35"/>
      <c r="U9743" s="35"/>
      <c r="V9743" s="51"/>
      <c r="W9743" s="35"/>
    </row>
    <row r="9744" spans="4:23">
      <c r="D9744" s="51"/>
      <c r="E9744" s="35"/>
      <c r="F9744" s="51"/>
      <c r="J9744" s="35"/>
      <c r="M9744" s="51"/>
      <c r="O9744" s="35"/>
      <c r="P9744" s="35"/>
      <c r="Q9744" s="35"/>
      <c r="R9744" s="51"/>
      <c r="T9744" s="35"/>
      <c r="U9744" s="35"/>
      <c r="V9744" s="51"/>
      <c r="W9744" s="35"/>
    </row>
    <row r="9745" spans="4:23">
      <c r="D9745" s="51"/>
      <c r="E9745" s="35"/>
      <c r="F9745" s="51"/>
      <c r="J9745" s="35"/>
      <c r="M9745" s="51"/>
      <c r="O9745" s="35"/>
      <c r="P9745" s="35"/>
      <c r="Q9745" s="35"/>
      <c r="R9745" s="51"/>
      <c r="T9745" s="35"/>
      <c r="U9745" s="35"/>
      <c r="V9745" s="51"/>
      <c r="W9745" s="35"/>
    </row>
    <row r="9746" spans="4:23">
      <c r="D9746" s="51"/>
      <c r="E9746" s="35"/>
      <c r="F9746" s="51"/>
      <c r="J9746" s="35"/>
      <c r="M9746" s="51"/>
      <c r="O9746" s="35"/>
      <c r="P9746" s="35"/>
      <c r="Q9746" s="35"/>
      <c r="R9746" s="51"/>
      <c r="T9746" s="35"/>
      <c r="U9746" s="35"/>
      <c r="V9746" s="51"/>
      <c r="W9746" s="35"/>
    </row>
    <row r="9747" spans="4:23">
      <c r="D9747" s="51"/>
      <c r="E9747" s="35"/>
      <c r="F9747" s="51"/>
      <c r="J9747" s="35"/>
      <c r="M9747" s="51"/>
      <c r="O9747" s="35"/>
      <c r="P9747" s="35"/>
      <c r="Q9747" s="35"/>
      <c r="R9747" s="51"/>
      <c r="T9747" s="35"/>
      <c r="U9747" s="35"/>
      <c r="V9747" s="51"/>
      <c r="W9747" s="35"/>
    </row>
    <row r="9748" spans="4:23">
      <c r="D9748" s="51"/>
      <c r="E9748" s="35"/>
      <c r="F9748" s="51"/>
      <c r="J9748" s="35"/>
      <c r="M9748" s="51"/>
      <c r="O9748" s="35"/>
      <c r="P9748" s="35"/>
      <c r="Q9748" s="35"/>
      <c r="R9748" s="51"/>
      <c r="T9748" s="35"/>
      <c r="U9748" s="35"/>
      <c r="V9748" s="51"/>
      <c r="W9748" s="35"/>
    </row>
    <row r="9749" spans="4:23">
      <c r="D9749" s="51"/>
      <c r="E9749" s="35"/>
      <c r="F9749" s="51"/>
      <c r="J9749" s="35"/>
      <c r="M9749" s="51"/>
      <c r="O9749" s="35"/>
      <c r="P9749" s="35"/>
      <c r="Q9749" s="35"/>
      <c r="R9749" s="51"/>
      <c r="T9749" s="35"/>
      <c r="U9749" s="35"/>
      <c r="V9749" s="51"/>
      <c r="W9749" s="35"/>
    </row>
    <row r="9750" spans="4:23">
      <c r="D9750" s="51"/>
      <c r="E9750" s="35"/>
      <c r="F9750" s="51"/>
      <c r="J9750" s="35"/>
      <c r="M9750" s="51"/>
      <c r="O9750" s="35"/>
      <c r="P9750" s="35"/>
      <c r="Q9750" s="35"/>
      <c r="R9750" s="51"/>
      <c r="T9750" s="35"/>
      <c r="U9750" s="35"/>
      <c r="V9750" s="51"/>
      <c r="W9750" s="35"/>
    </row>
    <row r="9751" spans="4:23">
      <c r="D9751" s="51"/>
      <c r="E9751" s="35"/>
      <c r="F9751" s="51"/>
      <c r="J9751" s="35"/>
      <c r="M9751" s="51"/>
      <c r="O9751" s="35"/>
      <c r="P9751" s="35"/>
      <c r="Q9751" s="35"/>
      <c r="R9751" s="51"/>
      <c r="T9751" s="35"/>
      <c r="U9751" s="35"/>
      <c r="V9751" s="51"/>
      <c r="W9751" s="35"/>
    </row>
    <row r="9752" spans="4:23">
      <c r="D9752" s="51"/>
      <c r="E9752" s="35"/>
      <c r="F9752" s="51"/>
      <c r="J9752" s="35"/>
      <c r="M9752" s="51"/>
      <c r="O9752" s="35"/>
      <c r="P9752" s="35"/>
      <c r="Q9752" s="35"/>
      <c r="R9752" s="51"/>
      <c r="T9752" s="35"/>
      <c r="U9752" s="35"/>
      <c r="V9752" s="51"/>
      <c r="W9752" s="35"/>
    </row>
    <row r="9753" spans="4:23">
      <c r="D9753" s="51"/>
      <c r="E9753" s="35"/>
      <c r="F9753" s="51"/>
      <c r="J9753" s="35"/>
      <c r="M9753" s="51"/>
      <c r="O9753" s="35"/>
      <c r="P9753" s="35"/>
      <c r="Q9753" s="35"/>
      <c r="R9753" s="51"/>
      <c r="T9753" s="35"/>
      <c r="U9753" s="35"/>
      <c r="V9753" s="51"/>
      <c r="W9753" s="35"/>
    </row>
    <row r="9754" spans="4:23">
      <c r="D9754" s="51"/>
      <c r="E9754" s="35"/>
      <c r="F9754" s="51"/>
      <c r="J9754" s="35"/>
      <c r="M9754" s="51"/>
      <c r="O9754" s="35"/>
      <c r="P9754" s="35"/>
      <c r="Q9754" s="35"/>
      <c r="R9754" s="51"/>
      <c r="T9754" s="35"/>
      <c r="U9754" s="35"/>
      <c r="V9754" s="51"/>
      <c r="W9754" s="35"/>
    </row>
    <row r="9755" spans="4:23">
      <c r="D9755" s="51"/>
      <c r="E9755" s="35"/>
      <c r="F9755" s="51"/>
      <c r="J9755" s="35"/>
      <c r="M9755" s="51"/>
      <c r="O9755" s="35"/>
      <c r="P9755" s="35"/>
      <c r="Q9755" s="35"/>
      <c r="R9755" s="51"/>
      <c r="T9755" s="35"/>
      <c r="U9755" s="35"/>
      <c r="V9755" s="51"/>
      <c r="W9755" s="35"/>
    </row>
    <row r="9756" spans="4:23">
      <c r="D9756" s="51"/>
      <c r="E9756" s="35"/>
      <c r="F9756" s="51"/>
      <c r="J9756" s="35"/>
      <c r="M9756" s="51"/>
      <c r="O9756" s="35"/>
      <c r="P9756" s="35"/>
      <c r="Q9756" s="35"/>
      <c r="R9756" s="51"/>
      <c r="T9756" s="35"/>
      <c r="U9756" s="35"/>
      <c r="V9756" s="51"/>
      <c r="W9756" s="35"/>
    </row>
    <row r="9757" spans="4:23">
      <c r="D9757" s="51"/>
      <c r="E9757" s="35"/>
      <c r="F9757" s="51"/>
      <c r="J9757" s="35"/>
      <c r="M9757" s="51"/>
      <c r="O9757" s="35"/>
      <c r="P9757" s="35"/>
      <c r="Q9757" s="35"/>
      <c r="R9757" s="51"/>
      <c r="T9757" s="35"/>
      <c r="U9757" s="35"/>
      <c r="V9757" s="51"/>
      <c r="W9757" s="35"/>
    </row>
    <row r="9758" spans="4:23">
      <c r="D9758" s="51"/>
      <c r="E9758" s="35"/>
      <c r="F9758" s="51"/>
      <c r="J9758" s="35"/>
      <c r="M9758" s="51"/>
      <c r="O9758" s="35"/>
      <c r="P9758" s="35"/>
      <c r="Q9758" s="35"/>
      <c r="R9758" s="51"/>
      <c r="T9758" s="35"/>
      <c r="U9758" s="35"/>
      <c r="V9758" s="51"/>
      <c r="W9758" s="35"/>
    </row>
    <row r="9759" spans="4:23">
      <c r="D9759" s="51"/>
      <c r="E9759" s="35"/>
      <c r="F9759" s="51"/>
      <c r="J9759" s="35"/>
      <c r="M9759" s="51"/>
      <c r="O9759" s="35"/>
      <c r="P9759" s="35"/>
      <c r="Q9759" s="35"/>
      <c r="R9759" s="51"/>
      <c r="T9759" s="35"/>
      <c r="U9759" s="35"/>
      <c r="V9759" s="51"/>
      <c r="W9759" s="35"/>
    </row>
    <row r="9760" spans="4:23">
      <c r="D9760" s="51"/>
      <c r="E9760" s="35"/>
      <c r="F9760" s="51"/>
      <c r="J9760" s="35"/>
      <c r="M9760" s="51"/>
      <c r="O9760" s="35"/>
      <c r="P9760" s="35"/>
      <c r="Q9760" s="35"/>
      <c r="R9760" s="51"/>
      <c r="T9760" s="35"/>
      <c r="U9760" s="35"/>
      <c r="V9760" s="51"/>
      <c r="W9760" s="35"/>
    </row>
    <row r="9761" spans="4:23">
      <c r="D9761" s="51"/>
      <c r="E9761" s="35"/>
      <c r="F9761" s="51"/>
      <c r="J9761" s="35"/>
      <c r="M9761" s="51"/>
      <c r="O9761" s="35"/>
      <c r="P9761" s="35"/>
      <c r="Q9761" s="35"/>
      <c r="R9761" s="51"/>
      <c r="T9761" s="35"/>
      <c r="U9761" s="35"/>
      <c r="V9761" s="51"/>
      <c r="W9761" s="35"/>
    </row>
    <row r="9762" spans="4:23">
      <c r="D9762" s="51"/>
      <c r="E9762" s="35"/>
      <c r="F9762" s="51"/>
      <c r="J9762" s="35"/>
      <c r="M9762" s="51"/>
      <c r="O9762" s="35"/>
      <c r="P9762" s="35"/>
      <c r="Q9762" s="35"/>
      <c r="R9762" s="51"/>
      <c r="T9762" s="35"/>
      <c r="U9762" s="35"/>
      <c r="V9762" s="51"/>
      <c r="W9762" s="35"/>
    </row>
    <row r="9763" spans="4:23">
      <c r="D9763" s="51"/>
      <c r="E9763" s="35"/>
      <c r="F9763" s="51"/>
      <c r="J9763" s="35"/>
      <c r="M9763" s="51"/>
      <c r="O9763" s="35"/>
      <c r="P9763" s="35"/>
      <c r="Q9763" s="35"/>
      <c r="R9763" s="51"/>
      <c r="T9763" s="35"/>
      <c r="U9763" s="35"/>
      <c r="V9763" s="51"/>
      <c r="W9763" s="35"/>
    </row>
    <row r="9764" spans="4:23">
      <c r="D9764" s="51"/>
      <c r="E9764" s="35"/>
      <c r="F9764" s="51"/>
      <c r="J9764" s="35"/>
      <c r="M9764" s="51"/>
      <c r="O9764" s="35"/>
      <c r="P9764" s="35"/>
      <c r="Q9764" s="35"/>
      <c r="R9764" s="51"/>
      <c r="T9764" s="35"/>
      <c r="U9764" s="35"/>
      <c r="V9764" s="51"/>
      <c r="W9764" s="35"/>
    </row>
    <row r="9765" spans="4:23">
      <c r="D9765" s="51"/>
      <c r="E9765" s="35"/>
      <c r="F9765" s="51"/>
      <c r="J9765" s="35"/>
      <c r="M9765" s="51"/>
      <c r="O9765" s="35"/>
      <c r="P9765" s="35"/>
      <c r="Q9765" s="35"/>
      <c r="R9765" s="51"/>
      <c r="T9765" s="35"/>
      <c r="U9765" s="35"/>
      <c r="V9765" s="51"/>
      <c r="W9765" s="35"/>
    </row>
    <row r="9766" spans="4:23">
      <c r="D9766" s="51"/>
      <c r="E9766" s="35"/>
      <c r="F9766" s="51"/>
      <c r="J9766" s="35"/>
      <c r="M9766" s="51"/>
      <c r="O9766" s="35"/>
      <c r="P9766" s="35"/>
      <c r="Q9766" s="35"/>
      <c r="R9766" s="51"/>
      <c r="T9766" s="35"/>
      <c r="U9766" s="35"/>
      <c r="V9766" s="51"/>
      <c r="W9766" s="35"/>
    </row>
    <row r="9767" spans="4:23">
      <c r="D9767" s="51"/>
      <c r="E9767" s="35"/>
      <c r="F9767" s="51"/>
      <c r="J9767" s="35"/>
      <c r="M9767" s="51"/>
      <c r="O9767" s="35"/>
      <c r="P9767" s="35"/>
      <c r="Q9767" s="35"/>
      <c r="R9767" s="51"/>
      <c r="T9767" s="35"/>
      <c r="U9767" s="35"/>
      <c r="V9767" s="51"/>
      <c r="W9767" s="35"/>
    </row>
    <row r="9768" spans="4:23">
      <c r="D9768" s="51"/>
      <c r="E9768" s="35"/>
      <c r="F9768" s="51"/>
      <c r="J9768" s="35"/>
      <c r="M9768" s="51"/>
      <c r="O9768" s="35"/>
      <c r="P9768" s="35"/>
      <c r="Q9768" s="35"/>
      <c r="R9768" s="51"/>
      <c r="T9768" s="35"/>
      <c r="U9768" s="35"/>
      <c r="V9768" s="51"/>
      <c r="W9768" s="35"/>
    </row>
    <row r="9769" spans="4:23">
      <c r="D9769" s="51"/>
      <c r="E9769" s="35"/>
      <c r="F9769" s="51"/>
      <c r="J9769" s="35"/>
      <c r="M9769" s="51"/>
      <c r="O9769" s="35"/>
      <c r="P9769" s="35"/>
      <c r="Q9769" s="35"/>
      <c r="R9769" s="51"/>
      <c r="T9769" s="35"/>
      <c r="U9769" s="35"/>
      <c r="V9769" s="51"/>
      <c r="W9769" s="35"/>
    </row>
    <row r="9770" spans="4:23">
      <c r="D9770" s="51"/>
      <c r="E9770" s="35"/>
      <c r="F9770" s="51"/>
      <c r="J9770" s="35"/>
      <c r="M9770" s="51"/>
      <c r="O9770" s="35"/>
      <c r="P9770" s="35"/>
      <c r="Q9770" s="35"/>
      <c r="R9770" s="51"/>
      <c r="T9770" s="35"/>
      <c r="U9770" s="35"/>
      <c r="V9770" s="51"/>
      <c r="W9770" s="35"/>
    </row>
    <row r="9771" spans="4:23">
      <c r="D9771" s="51"/>
      <c r="E9771" s="35"/>
      <c r="F9771" s="51"/>
      <c r="J9771" s="35"/>
      <c r="M9771" s="51"/>
      <c r="O9771" s="35"/>
      <c r="P9771" s="35"/>
      <c r="Q9771" s="35"/>
      <c r="R9771" s="51"/>
      <c r="T9771" s="35"/>
      <c r="U9771" s="35"/>
      <c r="V9771" s="51"/>
      <c r="W9771" s="35"/>
    </row>
    <row r="9772" spans="4:23">
      <c r="D9772" s="51"/>
      <c r="E9772" s="35"/>
      <c r="F9772" s="51"/>
      <c r="J9772" s="35"/>
      <c r="M9772" s="51"/>
      <c r="O9772" s="35"/>
      <c r="P9772" s="35"/>
      <c r="Q9772" s="35"/>
      <c r="R9772" s="51"/>
      <c r="T9772" s="35"/>
      <c r="U9772" s="35"/>
      <c r="V9772" s="51"/>
      <c r="W9772" s="35"/>
    </row>
    <row r="9773" spans="4:23">
      <c r="D9773" s="51"/>
      <c r="E9773" s="35"/>
      <c r="F9773" s="51"/>
      <c r="J9773" s="35"/>
      <c r="M9773" s="51"/>
      <c r="O9773" s="35"/>
      <c r="P9773" s="35"/>
      <c r="Q9773" s="35"/>
      <c r="R9773" s="51"/>
      <c r="T9773" s="35"/>
      <c r="U9773" s="35"/>
      <c r="V9773" s="51"/>
      <c r="W9773" s="35"/>
    </row>
    <row r="9774" spans="4:23">
      <c r="D9774" s="51"/>
      <c r="E9774" s="35"/>
      <c r="F9774" s="51"/>
      <c r="J9774" s="35"/>
      <c r="M9774" s="51"/>
      <c r="O9774" s="35"/>
      <c r="P9774" s="35"/>
      <c r="Q9774" s="35"/>
      <c r="R9774" s="51"/>
      <c r="T9774" s="35"/>
      <c r="U9774" s="35"/>
      <c r="V9774" s="51"/>
      <c r="W9774" s="35"/>
    </row>
    <row r="9775" spans="4:23">
      <c r="D9775" s="51"/>
      <c r="E9775" s="35"/>
      <c r="F9775" s="51"/>
      <c r="J9775" s="35"/>
      <c r="M9775" s="51"/>
      <c r="O9775" s="35"/>
      <c r="P9775" s="35"/>
      <c r="Q9775" s="35"/>
      <c r="R9775" s="51"/>
      <c r="T9775" s="35"/>
      <c r="U9775" s="35"/>
      <c r="V9775" s="51"/>
      <c r="W9775" s="35"/>
    </row>
    <row r="9776" spans="4:23">
      <c r="D9776" s="51"/>
      <c r="E9776" s="35"/>
      <c r="F9776" s="51"/>
      <c r="J9776" s="35"/>
      <c r="M9776" s="51"/>
      <c r="O9776" s="35"/>
      <c r="P9776" s="35"/>
      <c r="Q9776" s="35"/>
      <c r="R9776" s="51"/>
      <c r="T9776" s="35"/>
      <c r="U9776" s="35"/>
      <c r="V9776" s="51"/>
      <c r="W9776" s="35"/>
    </row>
    <row r="9777" spans="4:23">
      <c r="D9777" s="51"/>
      <c r="E9777" s="35"/>
      <c r="F9777" s="51"/>
      <c r="J9777" s="35"/>
      <c r="M9777" s="51"/>
      <c r="O9777" s="35"/>
      <c r="P9777" s="35"/>
      <c r="Q9777" s="35"/>
      <c r="R9777" s="51"/>
      <c r="T9777" s="35"/>
      <c r="U9777" s="35"/>
      <c r="V9777" s="51"/>
      <c r="W9777" s="35"/>
    </row>
    <row r="9778" spans="4:23">
      <c r="D9778" s="51"/>
      <c r="E9778" s="35"/>
      <c r="F9778" s="51"/>
      <c r="J9778" s="35"/>
      <c r="M9778" s="51"/>
      <c r="O9778" s="35"/>
      <c r="P9778" s="35"/>
      <c r="Q9778" s="35"/>
      <c r="R9778" s="51"/>
      <c r="T9778" s="35"/>
      <c r="U9778" s="35"/>
      <c r="V9778" s="51"/>
      <c r="W9778" s="35"/>
    </row>
    <row r="9779" spans="4:23">
      <c r="D9779" s="51"/>
      <c r="E9779" s="35"/>
      <c r="F9779" s="51"/>
      <c r="J9779" s="35"/>
      <c r="M9779" s="51"/>
      <c r="O9779" s="35"/>
      <c r="P9779" s="35"/>
      <c r="Q9779" s="35"/>
      <c r="R9779" s="51"/>
      <c r="T9779" s="35"/>
      <c r="U9779" s="35"/>
      <c r="V9779" s="51"/>
      <c r="W9779" s="35"/>
    </row>
    <row r="9780" spans="4:23">
      <c r="D9780" s="51"/>
      <c r="E9780" s="35"/>
      <c r="F9780" s="51"/>
      <c r="J9780" s="35"/>
      <c r="M9780" s="51"/>
      <c r="O9780" s="35"/>
      <c r="P9780" s="35"/>
      <c r="Q9780" s="35"/>
      <c r="R9780" s="51"/>
      <c r="T9780" s="35"/>
      <c r="U9780" s="35"/>
      <c r="V9780" s="51"/>
      <c r="W9780" s="35"/>
    </row>
    <row r="9781" spans="4:23">
      <c r="D9781" s="51"/>
      <c r="E9781" s="35"/>
      <c r="F9781" s="51"/>
      <c r="J9781" s="35"/>
      <c r="M9781" s="51"/>
      <c r="O9781" s="35"/>
      <c r="P9781" s="35"/>
      <c r="Q9781" s="35"/>
      <c r="R9781" s="51"/>
      <c r="T9781" s="35"/>
      <c r="U9781" s="35"/>
      <c r="V9781" s="51"/>
      <c r="W9781" s="35"/>
    </row>
    <row r="9782" spans="4:23">
      <c r="D9782" s="51"/>
      <c r="E9782" s="35"/>
      <c r="F9782" s="51"/>
      <c r="J9782" s="35"/>
      <c r="M9782" s="51"/>
      <c r="O9782" s="35"/>
      <c r="P9782" s="35"/>
      <c r="Q9782" s="35"/>
      <c r="R9782" s="51"/>
      <c r="T9782" s="35"/>
      <c r="U9782" s="35"/>
      <c r="V9782" s="51"/>
      <c r="W9782" s="35"/>
    </row>
    <row r="9783" spans="4:23">
      <c r="D9783" s="51"/>
      <c r="E9783" s="35"/>
      <c r="F9783" s="51"/>
      <c r="J9783" s="35"/>
      <c r="M9783" s="51"/>
      <c r="O9783" s="35"/>
      <c r="P9783" s="35"/>
      <c r="Q9783" s="35"/>
      <c r="R9783" s="51"/>
      <c r="T9783" s="35"/>
      <c r="U9783" s="35"/>
      <c r="V9783" s="51"/>
      <c r="W9783" s="35"/>
    </row>
    <row r="9784" spans="4:23">
      <c r="D9784" s="51"/>
      <c r="E9784" s="35"/>
      <c r="F9784" s="51"/>
      <c r="J9784" s="35"/>
      <c r="M9784" s="51"/>
      <c r="O9784" s="35"/>
      <c r="P9784" s="35"/>
      <c r="Q9784" s="35"/>
      <c r="R9784" s="51"/>
      <c r="T9784" s="35"/>
      <c r="U9784" s="35"/>
      <c r="V9784" s="51"/>
      <c r="W9784" s="35"/>
    </row>
    <row r="9785" spans="4:23">
      <c r="D9785" s="51"/>
      <c r="E9785" s="35"/>
      <c r="F9785" s="51"/>
      <c r="J9785" s="35"/>
      <c r="M9785" s="51"/>
      <c r="O9785" s="35"/>
      <c r="P9785" s="35"/>
      <c r="Q9785" s="35"/>
      <c r="R9785" s="51"/>
      <c r="T9785" s="35"/>
      <c r="U9785" s="35"/>
      <c r="V9785" s="51"/>
      <c r="W9785" s="35"/>
    </row>
    <row r="9786" spans="4:23">
      <c r="D9786" s="51"/>
      <c r="E9786" s="35"/>
      <c r="F9786" s="51"/>
      <c r="J9786" s="35"/>
      <c r="M9786" s="51"/>
      <c r="O9786" s="35"/>
      <c r="P9786" s="35"/>
      <c r="Q9786" s="35"/>
      <c r="R9786" s="51"/>
      <c r="T9786" s="35"/>
      <c r="U9786" s="35"/>
      <c r="V9786" s="51"/>
      <c r="W9786" s="35"/>
    </row>
    <row r="9787" spans="4:23">
      <c r="D9787" s="51"/>
      <c r="E9787" s="35"/>
      <c r="F9787" s="51"/>
      <c r="J9787" s="35"/>
      <c r="M9787" s="51"/>
      <c r="O9787" s="35"/>
      <c r="P9787" s="35"/>
      <c r="Q9787" s="35"/>
      <c r="R9787" s="51"/>
      <c r="T9787" s="35"/>
      <c r="U9787" s="35"/>
      <c r="V9787" s="51"/>
      <c r="W9787" s="35"/>
    </row>
    <row r="9788" spans="4:23">
      <c r="D9788" s="51"/>
      <c r="E9788" s="35"/>
      <c r="F9788" s="51"/>
      <c r="J9788" s="35"/>
      <c r="M9788" s="51"/>
      <c r="O9788" s="35"/>
      <c r="P9788" s="35"/>
      <c r="Q9788" s="35"/>
      <c r="R9788" s="51"/>
      <c r="T9788" s="35"/>
      <c r="U9788" s="35"/>
      <c r="V9788" s="51"/>
      <c r="W9788" s="35"/>
    </row>
    <row r="9789" spans="4:23">
      <c r="D9789" s="51"/>
      <c r="E9789" s="35"/>
      <c r="F9789" s="51"/>
      <c r="J9789" s="35"/>
      <c r="M9789" s="51"/>
      <c r="O9789" s="35"/>
      <c r="P9789" s="35"/>
      <c r="Q9789" s="35"/>
      <c r="R9789" s="51"/>
      <c r="T9789" s="35"/>
      <c r="U9789" s="35"/>
      <c r="V9789" s="51"/>
      <c r="W9789" s="35"/>
    </row>
    <row r="9790" spans="4:23">
      <c r="D9790" s="51"/>
      <c r="E9790" s="35"/>
      <c r="F9790" s="51"/>
      <c r="J9790" s="35"/>
      <c r="M9790" s="51"/>
      <c r="O9790" s="35"/>
      <c r="P9790" s="35"/>
      <c r="Q9790" s="35"/>
      <c r="R9790" s="51"/>
      <c r="T9790" s="35"/>
      <c r="U9790" s="35"/>
      <c r="V9790" s="51"/>
      <c r="W9790" s="35"/>
    </row>
    <row r="9791" spans="4:23">
      <c r="D9791" s="51"/>
      <c r="E9791" s="35"/>
      <c r="F9791" s="51"/>
      <c r="J9791" s="35"/>
      <c r="M9791" s="51"/>
      <c r="O9791" s="35"/>
      <c r="P9791" s="35"/>
      <c r="Q9791" s="35"/>
      <c r="R9791" s="51"/>
      <c r="T9791" s="35"/>
      <c r="U9791" s="35"/>
      <c r="V9791" s="51"/>
      <c r="W9791" s="35"/>
    </row>
    <row r="9792" spans="4:23">
      <c r="D9792" s="51"/>
      <c r="E9792" s="35"/>
      <c r="F9792" s="51"/>
      <c r="J9792" s="35"/>
      <c r="M9792" s="51"/>
      <c r="O9792" s="35"/>
      <c r="P9792" s="35"/>
      <c r="Q9792" s="35"/>
      <c r="R9792" s="51"/>
      <c r="T9792" s="35"/>
      <c r="U9792" s="35"/>
      <c r="V9792" s="51"/>
      <c r="W9792" s="35"/>
    </row>
    <row r="9793" spans="4:23">
      <c r="D9793" s="51"/>
      <c r="E9793" s="35"/>
      <c r="F9793" s="51"/>
      <c r="J9793" s="35"/>
      <c r="M9793" s="51"/>
      <c r="O9793" s="35"/>
      <c r="P9793" s="35"/>
      <c r="Q9793" s="35"/>
      <c r="R9793" s="51"/>
      <c r="T9793" s="35"/>
      <c r="U9793" s="35"/>
      <c r="V9793" s="51"/>
      <c r="W9793" s="35"/>
    </row>
    <row r="9794" spans="4:23">
      <c r="D9794" s="51"/>
      <c r="E9794" s="35"/>
      <c r="F9794" s="51"/>
      <c r="J9794" s="35"/>
      <c r="M9794" s="51"/>
      <c r="O9794" s="35"/>
      <c r="P9794" s="35"/>
      <c r="Q9794" s="35"/>
      <c r="R9794" s="51"/>
      <c r="T9794" s="35"/>
      <c r="U9794" s="35"/>
      <c r="V9794" s="51"/>
      <c r="W9794" s="35"/>
    </row>
    <row r="9795" spans="4:23">
      <c r="D9795" s="51"/>
      <c r="E9795" s="35"/>
      <c r="F9795" s="51"/>
      <c r="J9795" s="35"/>
      <c r="M9795" s="51"/>
      <c r="O9795" s="35"/>
      <c r="P9795" s="35"/>
      <c r="Q9795" s="35"/>
      <c r="R9795" s="51"/>
      <c r="T9795" s="35"/>
      <c r="U9795" s="35"/>
      <c r="V9795" s="51"/>
      <c r="W9795" s="35"/>
    </row>
    <row r="9796" spans="4:23">
      <c r="D9796" s="51"/>
      <c r="E9796" s="35"/>
      <c r="F9796" s="51"/>
      <c r="J9796" s="35"/>
      <c r="M9796" s="51"/>
      <c r="O9796" s="35"/>
      <c r="P9796" s="35"/>
      <c r="Q9796" s="35"/>
      <c r="R9796" s="51"/>
      <c r="T9796" s="35"/>
      <c r="U9796" s="35"/>
      <c r="V9796" s="51"/>
      <c r="W9796" s="35"/>
    </row>
    <row r="9797" spans="4:23">
      <c r="D9797" s="51"/>
      <c r="E9797" s="35"/>
      <c r="F9797" s="51"/>
      <c r="J9797" s="35"/>
      <c r="M9797" s="51"/>
      <c r="O9797" s="35"/>
      <c r="P9797" s="35"/>
      <c r="Q9797" s="35"/>
      <c r="R9797" s="51"/>
      <c r="T9797" s="35"/>
      <c r="U9797" s="35"/>
      <c r="V9797" s="51"/>
      <c r="W9797" s="35"/>
    </row>
    <row r="9798" spans="4:23">
      <c r="D9798" s="51"/>
      <c r="E9798" s="35"/>
      <c r="F9798" s="51"/>
      <c r="J9798" s="35"/>
      <c r="M9798" s="51"/>
      <c r="O9798" s="35"/>
      <c r="P9798" s="35"/>
      <c r="Q9798" s="35"/>
      <c r="R9798" s="51"/>
      <c r="T9798" s="35"/>
      <c r="U9798" s="35"/>
      <c r="V9798" s="51"/>
      <c r="W9798" s="35"/>
    </row>
    <row r="9799" spans="4:23">
      <c r="D9799" s="51"/>
      <c r="E9799" s="35"/>
      <c r="F9799" s="51"/>
      <c r="J9799" s="35"/>
      <c r="M9799" s="51"/>
      <c r="O9799" s="35"/>
      <c r="P9799" s="35"/>
      <c r="Q9799" s="35"/>
      <c r="R9799" s="51"/>
      <c r="T9799" s="35"/>
      <c r="U9799" s="35"/>
      <c r="V9799" s="51"/>
      <c r="W9799" s="35"/>
    </row>
    <row r="9800" spans="4:23">
      <c r="D9800" s="51"/>
      <c r="E9800" s="35"/>
      <c r="F9800" s="51"/>
      <c r="J9800" s="35"/>
      <c r="M9800" s="51"/>
      <c r="O9800" s="35"/>
      <c r="P9800" s="35"/>
      <c r="Q9800" s="35"/>
      <c r="R9800" s="51"/>
      <c r="T9800" s="35"/>
      <c r="U9800" s="35"/>
      <c r="V9800" s="51"/>
      <c r="W9800" s="35"/>
    </row>
    <row r="9801" spans="4:23">
      <c r="D9801" s="51"/>
      <c r="E9801" s="35"/>
      <c r="F9801" s="51"/>
      <c r="J9801" s="35"/>
      <c r="M9801" s="51"/>
      <c r="O9801" s="35"/>
      <c r="P9801" s="35"/>
      <c r="Q9801" s="35"/>
      <c r="R9801" s="51"/>
      <c r="T9801" s="35"/>
      <c r="U9801" s="35"/>
      <c r="V9801" s="51"/>
      <c r="W9801" s="35"/>
    </row>
    <row r="9802" spans="4:23">
      <c r="D9802" s="51"/>
      <c r="E9802" s="35"/>
      <c r="F9802" s="51"/>
      <c r="J9802" s="35"/>
      <c r="M9802" s="51"/>
      <c r="O9802" s="35"/>
      <c r="P9802" s="35"/>
      <c r="Q9802" s="35"/>
      <c r="R9802" s="51"/>
      <c r="T9802" s="35"/>
      <c r="U9802" s="35"/>
      <c r="V9802" s="51"/>
      <c r="W9802" s="35"/>
    </row>
    <row r="9803" spans="4:23">
      <c r="D9803" s="51"/>
      <c r="E9803" s="35"/>
      <c r="F9803" s="51"/>
      <c r="J9803" s="35"/>
      <c r="M9803" s="51"/>
      <c r="O9803" s="35"/>
      <c r="P9803" s="35"/>
      <c r="Q9803" s="35"/>
      <c r="R9803" s="51"/>
      <c r="T9803" s="35"/>
      <c r="U9803" s="35"/>
      <c r="V9803" s="51"/>
      <c r="W9803" s="35"/>
    </row>
    <row r="9804" spans="4:23">
      <c r="D9804" s="51"/>
      <c r="E9804" s="35"/>
      <c r="F9804" s="51"/>
      <c r="J9804" s="35"/>
      <c r="M9804" s="51"/>
      <c r="O9804" s="35"/>
      <c r="P9804" s="35"/>
      <c r="Q9804" s="35"/>
      <c r="R9804" s="51"/>
      <c r="T9804" s="35"/>
      <c r="U9804" s="35"/>
      <c r="V9804" s="51"/>
      <c r="W9804" s="35"/>
    </row>
    <row r="9805" spans="4:23">
      <c r="D9805" s="51"/>
      <c r="E9805" s="35"/>
      <c r="F9805" s="51"/>
      <c r="J9805" s="35"/>
      <c r="M9805" s="51"/>
      <c r="O9805" s="35"/>
      <c r="P9805" s="35"/>
      <c r="Q9805" s="35"/>
      <c r="R9805" s="51"/>
      <c r="T9805" s="35"/>
      <c r="U9805" s="35"/>
      <c r="V9805" s="51"/>
      <c r="W9805" s="35"/>
    </row>
    <row r="9806" spans="4:23">
      <c r="D9806" s="51"/>
      <c r="E9806" s="35"/>
      <c r="F9806" s="51"/>
      <c r="J9806" s="35"/>
      <c r="M9806" s="51"/>
      <c r="O9806" s="35"/>
      <c r="P9806" s="35"/>
      <c r="Q9806" s="35"/>
      <c r="R9806" s="51"/>
      <c r="T9806" s="35"/>
      <c r="U9806" s="35"/>
      <c r="V9806" s="51"/>
      <c r="W9806" s="35"/>
    </row>
    <row r="9807" spans="4:23">
      <c r="D9807" s="51"/>
      <c r="E9807" s="35"/>
      <c r="F9807" s="51"/>
      <c r="J9807" s="35"/>
      <c r="M9807" s="51"/>
      <c r="O9807" s="35"/>
      <c r="P9807" s="35"/>
      <c r="Q9807" s="35"/>
      <c r="R9807" s="51"/>
      <c r="T9807" s="35"/>
      <c r="U9807" s="35"/>
      <c r="V9807" s="51"/>
      <c r="W9807" s="35"/>
    </row>
    <row r="9808" spans="4:23">
      <c r="D9808" s="51"/>
      <c r="E9808" s="35"/>
      <c r="F9808" s="51"/>
      <c r="J9808" s="35"/>
      <c r="M9808" s="51"/>
      <c r="O9808" s="35"/>
      <c r="P9808" s="35"/>
      <c r="Q9808" s="35"/>
      <c r="R9808" s="51"/>
      <c r="T9808" s="35"/>
      <c r="U9808" s="35"/>
      <c r="V9808" s="51"/>
      <c r="W9808" s="35"/>
    </row>
    <row r="9809" spans="4:23">
      <c r="D9809" s="51"/>
      <c r="E9809" s="35"/>
      <c r="F9809" s="51"/>
      <c r="J9809" s="35"/>
      <c r="M9809" s="51"/>
      <c r="O9809" s="35"/>
      <c r="P9809" s="35"/>
      <c r="Q9809" s="35"/>
      <c r="R9809" s="51"/>
      <c r="T9809" s="35"/>
      <c r="U9809" s="35"/>
      <c r="V9809" s="51"/>
      <c r="W9809" s="35"/>
    </row>
    <row r="9810" spans="4:23">
      <c r="D9810" s="51"/>
      <c r="E9810" s="35"/>
      <c r="F9810" s="51"/>
      <c r="J9810" s="35"/>
      <c r="M9810" s="51"/>
      <c r="O9810" s="35"/>
      <c r="P9810" s="35"/>
      <c r="Q9810" s="35"/>
      <c r="R9810" s="51"/>
      <c r="T9810" s="35"/>
      <c r="U9810" s="35"/>
      <c r="V9810" s="51"/>
      <c r="W9810" s="35"/>
    </row>
    <row r="9811" spans="4:23">
      <c r="D9811" s="51"/>
      <c r="E9811" s="35"/>
      <c r="F9811" s="51"/>
      <c r="J9811" s="35"/>
      <c r="M9811" s="51"/>
      <c r="O9811" s="35"/>
      <c r="P9811" s="35"/>
      <c r="Q9811" s="35"/>
      <c r="R9811" s="51"/>
      <c r="T9811" s="35"/>
      <c r="U9811" s="35"/>
      <c r="V9811" s="51"/>
      <c r="W9811" s="35"/>
    </row>
    <row r="9812" spans="4:23">
      <c r="D9812" s="51"/>
      <c r="E9812" s="35"/>
      <c r="F9812" s="51"/>
      <c r="J9812" s="35"/>
      <c r="M9812" s="51"/>
      <c r="O9812" s="35"/>
      <c r="P9812" s="35"/>
      <c r="Q9812" s="35"/>
      <c r="R9812" s="51"/>
      <c r="T9812" s="35"/>
      <c r="U9812" s="35"/>
      <c r="V9812" s="51"/>
      <c r="W9812" s="35"/>
    </row>
    <row r="9813" spans="4:23">
      <c r="D9813" s="51"/>
      <c r="E9813" s="35"/>
      <c r="F9813" s="51"/>
      <c r="J9813" s="35"/>
      <c r="M9813" s="51"/>
      <c r="O9813" s="35"/>
      <c r="P9813" s="35"/>
      <c r="Q9813" s="35"/>
      <c r="R9813" s="51"/>
      <c r="T9813" s="35"/>
      <c r="U9813" s="35"/>
      <c r="V9813" s="51"/>
      <c r="W9813" s="35"/>
    </row>
    <row r="9814" spans="4:23">
      <c r="D9814" s="51"/>
      <c r="E9814" s="35"/>
      <c r="F9814" s="51"/>
      <c r="J9814" s="35"/>
      <c r="M9814" s="51"/>
      <c r="O9814" s="35"/>
      <c r="P9814" s="35"/>
      <c r="Q9814" s="35"/>
      <c r="R9814" s="51"/>
      <c r="T9814" s="35"/>
      <c r="U9814" s="35"/>
      <c r="V9814" s="51"/>
      <c r="W9814" s="35"/>
    </row>
    <row r="9815" spans="4:23">
      <c r="D9815" s="51"/>
      <c r="E9815" s="35"/>
      <c r="F9815" s="51"/>
      <c r="J9815" s="35"/>
      <c r="M9815" s="51"/>
      <c r="O9815" s="35"/>
      <c r="P9815" s="35"/>
      <c r="Q9815" s="35"/>
      <c r="R9815" s="51"/>
      <c r="T9815" s="35"/>
      <c r="U9815" s="35"/>
      <c r="V9815" s="51"/>
      <c r="W9815" s="35"/>
    </row>
    <row r="9816" spans="4:23">
      <c r="D9816" s="51"/>
      <c r="E9816" s="35"/>
      <c r="F9816" s="51"/>
      <c r="J9816" s="35"/>
      <c r="M9816" s="51"/>
      <c r="O9816" s="35"/>
      <c r="P9816" s="35"/>
      <c r="Q9816" s="35"/>
      <c r="R9816" s="51"/>
      <c r="T9816" s="35"/>
      <c r="U9816" s="35"/>
      <c r="V9816" s="51"/>
      <c r="W9816" s="35"/>
    </row>
    <row r="9817" spans="4:23">
      <c r="D9817" s="51"/>
      <c r="E9817" s="35"/>
      <c r="F9817" s="51"/>
      <c r="J9817" s="35"/>
      <c r="M9817" s="51"/>
      <c r="O9817" s="35"/>
      <c r="P9817" s="35"/>
      <c r="Q9817" s="35"/>
      <c r="R9817" s="51"/>
      <c r="T9817" s="35"/>
      <c r="U9817" s="35"/>
      <c r="V9817" s="51"/>
      <c r="W9817" s="35"/>
    </row>
    <row r="9818" spans="4:23">
      <c r="D9818" s="51"/>
      <c r="E9818" s="35"/>
      <c r="F9818" s="51"/>
      <c r="J9818" s="35"/>
      <c r="M9818" s="51"/>
      <c r="O9818" s="35"/>
      <c r="P9818" s="35"/>
      <c r="Q9818" s="35"/>
      <c r="R9818" s="51"/>
      <c r="T9818" s="35"/>
      <c r="U9818" s="35"/>
      <c r="V9818" s="51"/>
      <c r="W9818" s="35"/>
    </row>
    <row r="9819" spans="4:23">
      <c r="D9819" s="51"/>
      <c r="E9819" s="35"/>
      <c r="F9819" s="51"/>
      <c r="J9819" s="35"/>
      <c r="M9819" s="51"/>
      <c r="O9819" s="35"/>
      <c r="P9819" s="35"/>
      <c r="Q9819" s="35"/>
      <c r="R9819" s="51"/>
      <c r="T9819" s="35"/>
      <c r="U9819" s="35"/>
      <c r="V9819" s="51"/>
      <c r="W9819" s="35"/>
    </row>
    <row r="9820" spans="4:23">
      <c r="D9820" s="51"/>
      <c r="E9820" s="35"/>
      <c r="F9820" s="51"/>
      <c r="J9820" s="35"/>
      <c r="M9820" s="51"/>
      <c r="O9820" s="35"/>
      <c r="P9820" s="35"/>
      <c r="Q9820" s="35"/>
      <c r="R9820" s="51"/>
      <c r="T9820" s="35"/>
      <c r="U9820" s="35"/>
      <c r="V9820" s="51"/>
      <c r="W9820" s="35"/>
    </row>
    <row r="9821" spans="4:23">
      <c r="D9821" s="51"/>
      <c r="E9821" s="35"/>
      <c r="F9821" s="51"/>
      <c r="J9821" s="35"/>
      <c r="M9821" s="51"/>
      <c r="O9821" s="35"/>
      <c r="P9821" s="35"/>
      <c r="Q9821" s="35"/>
      <c r="R9821" s="51"/>
      <c r="T9821" s="35"/>
      <c r="U9821" s="35"/>
      <c r="V9821" s="51"/>
      <c r="W9821" s="35"/>
    </row>
    <row r="9822" spans="4:23">
      <c r="D9822" s="51"/>
      <c r="E9822" s="35"/>
      <c r="F9822" s="51"/>
      <c r="J9822" s="35"/>
      <c r="M9822" s="51"/>
      <c r="O9822" s="35"/>
      <c r="P9822" s="35"/>
      <c r="Q9822" s="35"/>
      <c r="R9822" s="51"/>
      <c r="T9822" s="35"/>
      <c r="U9822" s="35"/>
      <c r="V9822" s="51"/>
      <c r="W9822" s="35"/>
    </row>
    <row r="9823" spans="4:23">
      <c r="D9823" s="51"/>
      <c r="E9823" s="35"/>
      <c r="F9823" s="51"/>
      <c r="J9823" s="35"/>
      <c r="M9823" s="51"/>
      <c r="O9823" s="35"/>
      <c r="P9823" s="35"/>
      <c r="Q9823" s="35"/>
      <c r="R9823" s="51"/>
      <c r="T9823" s="35"/>
      <c r="U9823" s="35"/>
      <c r="V9823" s="51"/>
      <c r="W9823" s="35"/>
    </row>
    <row r="9824" spans="4:23">
      <c r="D9824" s="51"/>
      <c r="E9824" s="35"/>
      <c r="F9824" s="51"/>
      <c r="J9824" s="35"/>
      <c r="M9824" s="51"/>
      <c r="O9824" s="35"/>
      <c r="P9824" s="35"/>
      <c r="Q9824" s="35"/>
      <c r="R9824" s="51"/>
      <c r="T9824" s="35"/>
      <c r="U9824" s="35"/>
      <c r="V9824" s="51"/>
      <c r="W9824" s="35"/>
    </row>
    <row r="9825" spans="4:23">
      <c r="D9825" s="51"/>
      <c r="E9825" s="35"/>
      <c r="F9825" s="51"/>
      <c r="J9825" s="35"/>
      <c r="M9825" s="51"/>
      <c r="O9825" s="35"/>
      <c r="P9825" s="35"/>
      <c r="Q9825" s="35"/>
      <c r="R9825" s="51"/>
      <c r="T9825" s="35"/>
      <c r="U9825" s="35"/>
      <c r="V9825" s="51"/>
      <c r="W9825" s="35"/>
    </row>
    <row r="9826" spans="4:23">
      <c r="D9826" s="51"/>
      <c r="E9826" s="35"/>
      <c r="F9826" s="51"/>
      <c r="J9826" s="35"/>
      <c r="M9826" s="51"/>
      <c r="O9826" s="35"/>
      <c r="P9826" s="35"/>
      <c r="Q9826" s="35"/>
      <c r="R9826" s="51"/>
      <c r="T9826" s="35"/>
      <c r="U9826" s="35"/>
      <c r="V9826" s="51"/>
      <c r="W9826" s="35"/>
    </row>
    <row r="9827" spans="4:23">
      <c r="D9827" s="51"/>
      <c r="E9827" s="35"/>
      <c r="F9827" s="51"/>
      <c r="J9827" s="35"/>
      <c r="M9827" s="51"/>
      <c r="O9827" s="35"/>
      <c r="P9827" s="35"/>
      <c r="Q9827" s="35"/>
      <c r="R9827" s="51"/>
      <c r="T9827" s="35"/>
      <c r="U9827" s="35"/>
      <c r="V9827" s="51"/>
      <c r="W9827" s="35"/>
    </row>
    <row r="9828" spans="4:23">
      <c r="D9828" s="51"/>
      <c r="E9828" s="35"/>
      <c r="F9828" s="51"/>
      <c r="J9828" s="35"/>
      <c r="M9828" s="51"/>
      <c r="O9828" s="35"/>
      <c r="P9828" s="35"/>
      <c r="Q9828" s="35"/>
      <c r="R9828" s="51"/>
      <c r="T9828" s="35"/>
      <c r="U9828" s="35"/>
      <c r="V9828" s="51"/>
      <c r="W9828" s="35"/>
    </row>
    <row r="9829" spans="4:23">
      <c r="D9829" s="51"/>
      <c r="E9829" s="35"/>
      <c r="F9829" s="51"/>
      <c r="J9829" s="35"/>
      <c r="M9829" s="51"/>
      <c r="O9829" s="35"/>
      <c r="P9829" s="35"/>
      <c r="Q9829" s="35"/>
      <c r="R9829" s="51"/>
      <c r="T9829" s="35"/>
      <c r="U9829" s="35"/>
      <c r="V9829" s="51"/>
      <c r="W9829" s="35"/>
    </row>
    <row r="9830" spans="4:23">
      <c r="D9830" s="51"/>
      <c r="E9830" s="35"/>
      <c r="F9830" s="51"/>
      <c r="J9830" s="35"/>
      <c r="M9830" s="51"/>
      <c r="O9830" s="35"/>
      <c r="P9830" s="35"/>
      <c r="Q9830" s="35"/>
      <c r="R9830" s="51"/>
      <c r="T9830" s="35"/>
      <c r="U9830" s="35"/>
      <c r="V9830" s="51"/>
      <c r="W9830" s="35"/>
    </row>
    <row r="9831" spans="4:23">
      <c r="D9831" s="51"/>
      <c r="E9831" s="35"/>
      <c r="F9831" s="51"/>
      <c r="J9831" s="35"/>
      <c r="M9831" s="51"/>
      <c r="O9831" s="35"/>
      <c r="P9831" s="35"/>
      <c r="Q9831" s="35"/>
      <c r="R9831" s="51"/>
      <c r="T9831" s="35"/>
      <c r="U9831" s="35"/>
      <c r="V9831" s="51"/>
      <c r="W9831" s="35"/>
    </row>
    <row r="9832" spans="4:23">
      <c r="D9832" s="51"/>
      <c r="E9832" s="35"/>
      <c r="F9832" s="51"/>
      <c r="J9832" s="35"/>
      <c r="M9832" s="51"/>
      <c r="O9832" s="35"/>
      <c r="P9832" s="35"/>
      <c r="Q9832" s="35"/>
      <c r="R9832" s="51"/>
      <c r="T9832" s="35"/>
      <c r="U9832" s="35"/>
      <c r="V9832" s="51"/>
      <c r="W9832" s="35"/>
    </row>
    <row r="9833" spans="4:23">
      <c r="D9833" s="51"/>
      <c r="E9833" s="35"/>
      <c r="F9833" s="51"/>
      <c r="J9833" s="35"/>
      <c r="M9833" s="51"/>
      <c r="O9833" s="35"/>
      <c r="P9833" s="35"/>
      <c r="Q9833" s="35"/>
      <c r="R9833" s="51"/>
      <c r="T9833" s="35"/>
      <c r="U9833" s="35"/>
      <c r="V9833" s="51"/>
      <c r="W9833" s="35"/>
    </row>
    <row r="9834" spans="4:23">
      <c r="D9834" s="51"/>
      <c r="E9834" s="35"/>
      <c r="F9834" s="51"/>
      <c r="J9834" s="35"/>
      <c r="M9834" s="51"/>
      <c r="O9834" s="35"/>
      <c r="P9834" s="35"/>
      <c r="Q9834" s="35"/>
      <c r="R9834" s="51"/>
      <c r="T9834" s="35"/>
      <c r="U9834" s="35"/>
      <c r="V9834" s="51"/>
      <c r="W9834" s="35"/>
    </row>
    <row r="9835" spans="4:23">
      <c r="D9835" s="51"/>
      <c r="E9835" s="35"/>
      <c r="F9835" s="51"/>
      <c r="J9835" s="35"/>
      <c r="M9835" s="51"/>
      <c r="O9835" s="35"/>
      <c r="P9835" s="35"/>
      <c r="Q9835" s="35"/>
      <c r="R9835" s="51"/>
      <c r="T9835" s="35"/>
      <c r="U9835" s="35"/>
      <c r="V9835" s="51"/>
      <c r="W9835" s="35"/>
    </row>
    <row r="9836" spans="4:23">
      <c r="D9836" s="51"/>
      <c r="E9836" s="35"/>
      <c r="F9836" s="51"/>
      <c r="J9836" s="35"/>
      <c r="M9836" s="51"/>
      <c r="O9836" s="35"/>
      <c r="P9836" s="35"/>
      <c r="Q9836" s="35"/>
      <c r="R9836" s="51"/>
      <c r="T9836" s="35"/>
      <c r="U9836" s="35"/>
      <c r="V9836" s="51"/>
      <c r="W9836" s="35"/>
    </row>
    <row r="9837" spans="4:23">
      <c r="D9837" s="51"/>
      <c r="E9837" s="35"/>
      <c r="F9837" s="51"/>
      <c r="J9837" s="35"/>
      <c r="M9837" s="51"/>
      <c r="O9837" s="35"/>
      <c r="P9837" s="35"/>
      <c r="Q9837" s="35"/>
      <c r="R9837" s="51"/>
      <c r="T9837" s="35"/>
      <c r="U9837" s="35"/>
      <c r="V9837" s="51"/>
      <c r="W9837" s="35"/>
    </row>
    <row r="9838" spans="4:23">
      <c r="D9838" s="51"/>
      <c r="E9838" s="35"/>
      <c r="F9838" s="51"/>
      <c r="J9838" s="35"/>
      <c r="M9838" s="51"/>
      <c r="O9838" s="35"/>
      <c r="P9838" s="35"/>
      <c r="Q9838" s="35"/>
      <c r="R9838" s="51"/>
      <c r="T9838" s="35"/>
      <c r="U9838" s="35"/>
      <c r="V9838" s="51"/>
      <c r="W9838" s="35"/>
    </row>
    <row r="9839" spans="4:23">
      <c r="D9839" s="51"/>
      <c r="E9839" s="35"/>
      <c r="F9839" s="51"/>
      <c r="J9839" s="35"/>
      <c r="M9839" s="51"/>
      <c r="O9839" s="35"/>
      <c r="P9839" s="35"/>
      <c r="Q9839" s="35"/>
      <c r="R9839" s="51"/>
      <c r="T9839" s="35"/>
      <c r="U9839" s="35"/>
      <c r="V9839" s="51"/>
      <c r="W9839" s="35"/>
    </row>
    <row r="9840" spans="4:23">
      <c r="D9840" s="51"/>
      <c r="E9840" s="35"/>
      <c r="F9840" s="51"/>
      <c r="J9840" s="35"/>
      <c r="M9840" s="51"/>
      <c r="O9840" s="35"/>
      <c r="P9840" s="35"/>
      <c r="Q9840" s="35"/>
      <c r="R9840" s="51"/>
      <c r="T9840" s="35"/>
      <c r="U9840" s="35"/>
      <c r="V9840" s="51"/>
      <c r="W9840" s="35"/>
    </row>
    <row r="9841" spans="4:23">
      <c r="D9841" s="51"/>
      <c r="E9841" s="35"/>
      <c r="F9841" s="51"/>
      <c r="J9841" s="35"/>
      <c r="M9841" s="51"/>
      <c r="O9841" s="35"/>
      <c r="P9841" s="35"/>
      <c r="Q9841" s="35"/>
      <c r="R9841" s="51"/>
      <c r="T9841" s="35"/>
      <c r="U9841" s="35"/>
      <c r="V9841" s="51"/>
      <c r="W9841" s="35"/>
    </row>
    <row r="9842" spans="4:23">
      <c r="D9842" s="51"/>
      <c r="E9842" s="35"/>
      <c r="F9842" s="51"/>
      <c r="J9842" s="35"/>
      <c r="M9842" s="51"/>
      <c r="O9842" s="35"/>
      <c r="P9842" s="35"/>
      <c r="Q9842" s="35"/>
      <c r="R9842" s="51"/>
      <c r="T9842" s="35"/>
      <c r="U9842" s="35"/>
      <c r="V9842" s="51"/>
      <c r="W9842" s="35"/>
    </row>
    <row r="9843" spans="4:23">
      <c r="D9843" s="51"/>
      <c r="E9843" s="35"/>
      <c r="F9843" s="51"/>
      <c r="J9843" s="35"/>
      <c r="M9843" s="51"/>
      <c r="O9843" s="35"/>
      <c r="P9843" s="35"/>
      <c r="Q9843" s="35"/>
      <c r="R9843" s="51"/>
      <c r="T9843" s="35"/>
      <c r="U9843" s="35"/>
      <c r="V9843" s="51"/>
      <c r="W9843" s="35"/>
    </row>
    <row r="9844" spans="4:23">
      <c r="D9844" s="51"/>
      <c r="E9844" s="35"/>
      <c r="F9844" s="51"/>
      <c r="J9844" s="35"/>
      <c r="M9844" s="51"/>
      <c r="O9844" s="35"/>
      <c r="P9844" s="35"/>
      <c r="Q9844" s="35"/>
      <c r="R9844" s="51"/>
      <c r="T9844" s="35"/>
      <c r="U9844" s="35"/>
      <c r="V9844" s="51"/>
      <c r="W9844" s="35"/>
    </row>
    <row r="9845" spans="4:23">
      <c r="D9845" s="51"/>
      <c r="E9845" s="35"/>
      <c r="F9845" s="51"/>
      <c r="J9845" s="35"/>
      <c r="M9845" s="51"/>
      <c r="O9845" s="35"/>
      <c r="P9845" s="35"/>
      <c r="Q9845" s="35"/>
      <c r="R9845" s="51"/>
      <c r="T9845" s="35"/>
      <c r="U9845" s="35"/>
      <c r="V9845" s="51"/>
      <c r="W9845" s="35"/>
    </row>
    <row r="9846" spans="4:23">
      <c r="D9846" s="51"/>
      <c r="E9846" s="35"/>
      <c r="F9846" s="51"/>
      <c r="J9846" s="35"/>
      <c r="M9846" s="51"/>
      <c r="O9846" s="35"/>
      <c r="P9846" s="35"/>
      <c r="Q9846" s="35"/>
      <c r="R9846" s="51"/>
      <c r="T9846" s="35"/>
      <c r="U9846" s="35"/>
      <c r="V9846" s="51"/>
      <c r="W9846" s="35"/>
    </row>
    <row r="9847" spans="4:23">
      <c r="D9847" s="51"/>
      <c r="E9847" s="35"/>
      <c r="F9847" s="51"/>
      <c r="J9847" s="35"/>
      <c r="M9847" s="51"/>
      <c r="O9847" s="35"/>
      <c r="P9847" s="35"/>
      <c r="Q9847" s="35"/>
      <c r="R9847" s="51"/>
      <c r="T9847" s="35"/>
      <c r="U9847" s="35"/>
      <c r="V9847" s="51"/>
      <c r="W9847" s="35"/>
    </row>
    <row r="9848" spans="4:23">
      <c r="D9848" s="51"/>
      <c r="E9848" s="35"/>
      <c r="F9848" s="51"/>
      <c r="J9848" s="35"/>
      <c r="M9848" s="51"/>
      <c r="O9848" s="35"/>
      <c r="P9848" s="35"/>
      <c r="Q9848" s="35"/>
      <c r="R9848" s="51"/>
      <c r="T9848" s="35"/>
      <c r="U9848" s="35"/>
      <c r="V9848" s="51"/>
      <c r="W9848" s="35"/>
    </row>
    <row r="9849" spans="4:23">
      <c r="D9849" s="51"/>
      <c r="E9849" s="35"/>
      <c r="F9849" s="51"/>
      <c r="J9849" s="35"/>
      <c r="M9849" s="51"/>
      <c r="O9849" s="35"/>
      <c r="P9849" s="35"/>
      <c r="Q9849" s="35"/>
      <c r="R9849" s="51"/>
      <c r="T9849" s="35"/>
      <c r="U9849" s="35"/>
      <c r="V9849" s="51"/>
      <c r="W9849" s="35"/>
    </row>
    <row r="9850" spans="4:23">
      <c r="D9850" s="51"/>
      <c r="E9850" s="35"/>
      <c r="F9850" s="51"/>
      <c r="J9850" s="35"/>
      <c r="M9850" s="51"/>
      <c r="O9850" s="35"/>
      <c r="P9850" s="35"/>
      <c r="Q9850" s="35"/>
      <c r="R9850" s="51"/>
      <c r="T9850" s="35"/>
      <c r="U9850" s="35"/>
      <c r="V9850" s="51"/>
      <c r="W9850" s="35"/>
    </row>
    <row r="9851" spans="4:23">
      <c r="D9851" s="51"/>
      <c r="E9851" s="35"/>
      <c r="F9851" s="51"/>
      <c r="J9851" s="35"/>
      <c r="M9851" s="51"/>
      <c r="O9851" s="35"/>
      <c r="P9851" s="35"/>
      <c r="Q9851" s="35"/>
      <c r="R9851" s="51"/>
      <c r="T9851" s="35"/>
      <c r="U9851" s="35"/>
      <c r="V9851" s="51"/>
      <c r="W9851" s="35"/>
    </row>
    <row r="9852" spans="4:23">
      <c r="D9852" s="51"/>
      <c r="E9852" s="35"/>
      <c r="F9852" s="51"/>
      <c r="J9852" s="35"/>
      <c r="M9852" s="51"/>
      <c r="O9852" s="35"/>
      <c r="P9852" s="35"/>
      <c r="Q9852" s="35"/>
      <c r="R9852" s="51"/>
      <c r="T9852" s="35"/>
      <c r="U9852" s="35"/>
      <c r="V9852" s="51"/>
      <c r="W9852" s="35"/>
    </row>
    <row r="9853" spans="4:23">
      <c r="D9853" s="51"/>
      <c r="E9853" s="35"/>
      <c r="F9853" s="51"/>
      <c r="J9853" s="35"/>
      <c r="M9853" s="51"/>
      <c r="O9853" s="35"/>
      <c r="P9853" s="35"/>
      <c r="Q9853" s="35"/>
      <c r="R9853" s="51"/>
      <c r="T9853" s="35"/>
      <c r="U9853" s="35"/>
      <c r="V9853" s="51"/>
      <c r="W9853" s="35"/>
    </row>
    <row r="9854" spans="4:23">
      <c r="D9854" s="51"/>
      <c r="E9854" s="35"/>
      <c r="F9854" s="51"/>
      <c r="J9854" s="35"/>
      <c r="M9854" s="51"/>
      <c r="O9854" s="35"/>
      <c r="P9854" s="35"/>
      <c r="Q9854" s="35"/>
      <c r="R9854" s="51"/>
      <c r="T9854" s="35"/>
      <c r="U9854" s="35"/>
      <c r="V9854" s="51"/>
      <c r="W9854" s="35"/>
    </row>
    <row r="9855" spans="4:23">
      <c r="D9855" s="51"/>
      <c r="E9855" s="35"/>
      <c r="F9855" s="51"/>
      <c r="J9855" s="35"/>
      <c r="M9855" s="51"/>
      <c r="O9855" s="35"/>
      <c r="P9855" s="35"/>
      <c r="Q9855" s="35"/>
      <c r="R9855" s="51"/>
      <c r="T9855" s="35"/>
      <c r="U9855" s="35"/>
      <c r="V9855" s="51"/>
      <c r="W9855" s="35"/>
    </row>
    <row r="9856" spans="4:23">
      <c r="D9856" s="51"/>
      <c r="E9856" s="35"/>
      <c r="F9856" s="51"/>
      <c r="J9856" s="35"/>
      <c r="M9856" s="51"/>
      <c r="O9856" s="35"/>
      <c r="P9856" s="35"/>
      <c r="Q9856" s="35"/>
      <c r="R9856" s="51"/>
      <c r="T9856" s="35"/>
      <c r="U9856" s="35"/>
      <c r="V9856" s="51"/>
      <c r="W9856" s="35"/>
    </row>
    <row r="9857" spans="4:23">
      <c r="D9857" s="51"/>
      <c r="E9857" s="35"/>
      <c r="F9857" s="51"/>
      <c r="J9857" s="35"/>
      <c r="M9857" s="51"/>
      <c r="O9857" s="35"/>
      <c r="P9857" s="35"/>
      <c r="Q9857" s="35"/>
      <c r="R9857" s="51"/>
      <c r="T9857" s="35"/>
      <c r="U9857" s="35"/>
      <c r="V9857" s="51"/>
      <c r="W9857" s="35"/>
    </row>
    <row r="9858" spans="4:23">
      <c r="D9858" s="51"/>
      <c r="E9858" s="35"/>
      <c r="F9858" s="51"/>
      <c r="J9858" s="35"/>
      <c r="M9858" s="51"/>
      <c r="O9858" s="35"/>
      <c r="P9858" s="35"/>
      <c r="Q9858" s="35"/>
      <c r="R9858" s="51"/>
      <c r="T9858" s="35"/>
      <c r="U9858" s="35"/>
      <c r="V9858" s="51"/>
      <c r="W9858" s="35"/>
    </row>
    <row r="9859" spans="4:23">
      <c r="D9859" s="51"/>
      <c r="E9859" s="35"/>
      <c r="F9859" s="51"/>
      <c r="J9859" s="35"/>
      <c r="M9859" s="51"/>
      <c r="O9859" s="35"/>
      <c r="P9859" s="35"/>
      <c r="Q9859" s="35"/>
      <c r="R9859" s="51"/>
      <c r="T9859" s="35"/>
      <c r="U9859" s="35"/>
      <c r="V9859" s="51"/>
      <c r="W9859" s="35"/>
    </row>
    <row r="9860" spans="4:23">
      <c r="D9860" s="51"/>
      <c r="E9860" s="35"/>
      <c r="F9860" s="51"/>
      <c r="J9860" s="35"/>
      <c r="M9860" s="51"/>
      <c r="O9860" s="35"/>
      <c r="P9860" s="35"/>
      <c r="Q9860" s="35"/>
      <c r="R9860" s="51"/>
      <c r="T9860" s="35"/>
      <c r="U9860" s="35"/>
      <c r="V9860" s="51"/>
      <c r="W9860" s="35"/>
    </row>
    <row r="9861" spans="4:23">
      <c r="D9861" s="51"/>
      <c r="E9861" s="35"/>
      <c r="F9861" s="51"/>
      <c r="J9861" s="35"/>
      <c r="M9861" s="51"/>
      <c r="O9861" s="35"/>
      <c r="P9861" s="35"/>
      <c r="Q9861" s="35"/>
      <c r="R9861" s="51"/>
      <c r="T9861" s="35"/>
      <c r="U9861" s="35"/>
      <c r="V9861" s="51"/>
      <c r="W9861" s="35"/>
    </row>
    <row r="9862" spans="4:23">
      <c r="D9862" s="51"/>
      <c r="E9862" s="35"/>
      <c r="F9862" s="51"/>
      <c r="J9862" s="35"/>
      <c r="M9862" s="51"/>
      <c r="O9862" s="35"/>
      <c r="P9862" s="35"/>
      <c r="Q9862" s="35"/>
      <c r="R9862" s="51"/>
      <c r="T9862" s="35"/>
      <c r="U9862" s="35"/>
      <c r="V9862" s="51"/>
      <c r="W9862" s="35"/>
    </row>
    <row r="9863" spans="4:23">
      <c r="D9863" s="51"/>
      <c r="E9863" s="35"/>
      <c r="F9863" s="51"/>
      <c r="J9863" s="35"/>
      <c r="M9863" s="51"/>
      <c r="O9863" s="35"/>
      <c r="P9863" s="35"/>
      <c r="Q9863" s="35"/>
      <c r="R9863" s="51"/>
      <c r="T9863" s="35"/>
      <c r="U9863" s="35"/>
      <c r="V9863" s="51"/>
      <c r="W9863" s="35"/>
    </row>
    <row r="9864" spans="4:23">
      <c r="D9864" s="51"/>
      <c r="E9864" s="35"/>
      <c r="F9864" s="51"/>
      <c r="J9864" s="35"/>
      <c r="M9864" s="51"/>
      <c r="O9864" s="35"/>
      <c r="P9864" s="35"/>
      <c r="Q9864" s="35"/>
      <c r="R9864" s="51"/>
      <c r="T9864" s="35"/>
      <c r="U9864" s="35"/>
      <c r="V9864" s="51"/>
      <c r="W9864" s="35"/>
    </row>
    <row r="9865" spans="4:23">
      <c r="D9865" s="51"/>
      <c r="E9865" s="35"/>
      <c r="F9865" s="51"/>
      <c r="J9865" s="35"/>
      <c r="M9865" s="51"/>
      <c r="O9865" s="35"/>
      <c r="P9865" s="35"/>
      <c r="Q9865" s="35"/>
      <c r="R9865" s="51"/>
      <c r="T9865" s="35"/>
      <c r="U9865" s="35"/>
      <c r="V9865" s="51"/>
      <c r="W9865" s="35"/>
    </row>
    <row r="9866" spans="4:23">
      <c r="D9866" s="51"/>
      <c r="E9866" s="35"/>
      <c r="F9866" s="51"/>
      <c r="J9866" s="35"/>
      <c r="M9866" s="51"/>
      <c r="O9866" s="35"/>
      <c r="P9866" s="35"/>
      <c r="Q9866" s="35"/>
      <c r="R9866" s="51"/>
      <c r="T9866" s="35"/>
      <c r="U9866" s="35"/>
      <c r="V9866" s="51"/>
      <c r="W9866" s="35"/>
    </row>
    <row r="9867" spans="4:23">
      <c r="D9867" s="51"/>
      <c r="E9867" s="35"/>
      <c r="F9867" s="51"/>
      <c r="J9867" s="35"/>
      <c r="M9867" s="51"/>
      <c r="O9867" s="35"/>
      <c r="P9867" s="35"/>
      <c r="Q9867" s="35"/>
      <c r="R9867" s="51"/>
      <c r="T9867" s="35"/>
      <c r="U9867" s="35"/>
      <c r="V9867" s="51"/>
      <c r="W9867" s="35"/>
    </row>
    <row r="9868" spans="4:23">
      <c r="D9868" s="51"/>
      <c r="E9868" s="35"/>
      <c r="F9868" s="51"/>
      <c r="J9868" s="35"/>
      <c r="M9868" s="51"/>
      <c r="O9868" s="35"/>
      <c r="P9868" s="35"/>
      <c r="Q9868" s="35"/>
      <c r="R9868" s="51"/>
      <c r="T9868" s="35"/>
      <c r="U9868" s="35"/>
      <c r="V9868" s="51"/>
      <c r="W9868" s="35"/>
    </row>
    <row r="9869" spans="4:23">
      <c r="D9869" s="51"/>
      <c r="E9869" s="35"/>
      <c r="F9869" s="51"/>
      <c r="J9869" s="35"/>
      <c r="M9869" s="51"/>
      <c r="O9869" s="35"/>
      <c r="P9869" s="35"/>
      <c r="Q9869" s="35"/>
      <c r="R9869" s="51"/>
      <c r="T9869" s="35"/>
      <c r="U9869" s="35"/>
      <c r="V9869" s="51"/>
      <c r="W9869" s="35"/>
    </row>
    <row r="9870" spans="4:23">
      <c r="D9870" s="51"/>
      <c r="E9870" s="35"/>
      <c r="F9870" s="51"/>
      <c r="J9870" s="35"/>
      <c r="M9870" s="51"/>
      <c r="O9870" s="35"/>
      <c r="P9870" s="35"/>
      <c r="Q9870" s="35"/>
      <c r="R9870" s="51"/>
      <c r="T9870" s="35"/>
      <c r="U9870" s="35"/>
      <c r="V9870" s="51"/>
      <c r="W9870" s="35"/>
    </row>
    <row r="9871" spans="4:23">
      <c r="D9871" s="51"/>
      <c r="E9871" s="35"/>
      <c r="F9871" s="51"/>
      <c r="J9871" s="35"/>
      <c r="M9871" s="51"/>
      <c r="O9871" s="35"/>
      <c r="P9871" s="35"/>
      <c r="Q9871" s="35"/>
      <c r="R9871" s="51"/>
      <c r="T9871" s="35"/>
      <c r="U9871" s="35"/>
      <c r="V9871" s="51"/>
      <c r="W9871" s="35"/>
    </row>
    <row r="9872" spans="4:23">
      <c r="D9872" s="51"/>
      <c r="E9872" s="35"/>
      <c r="F9872" s="51"/>
      <c r="J9872" s="35"/>
      <c r="M9872" s="51"/>
      <c r="O9872" s="35"/>
      <c r="P9872" s="35"/>
      <c r="Q9872" s="35"/>
      <c r="R9872" s="51"/>
      <c r="T9872" s="35"/>
      <c r="U9872" s="35"/>
      <c r="V9872" s="51"/>
      <c r="W9872" s="35"/>
    </row>
    <row r="9873" spans="4:23">
      <c r="D9873" s="51"/>
      <c r="E9873" s="35"/>
      <c r="F9873" s="51"/>
      <c r="J9873" s="35"/>
      <c r="M9873" s="51"/>
      <c r="O9873" s="35"/>
      <c r="P9873" s="35"/>
      <c r="Q9873" s="35"/>
      <c r="R9873" s="51"/>
      <c r="T9873" s="35"/>
      <c r="U9873" s="35"/>
      <c r="V9873" s="51"/>
      <c r="W9873" s="35"/>
    </row>
    <row r="9874" spans="4:23">
      <c r="D9874" s="51"/>
      <c r="E9874" s="35"/>
      <c r="F9874" s="51"/>
      <c r="J9874" s="35"/>
      <c r="M9874" s="51"/>
      <c r="O9874" s="35"/>
      <c r="P9874" s="35"/>
      <c r="Q9874" s="35"/>
      <c r="R9874" s="51"/>
      <c r="T9874" s="35"/>
      <c r="U9874" s="35"/>
      <c r="V9874" s="51"/>
      <c r="W9874" s="35"/>
    </row>
    <row r="9875" spans="4:23">
      <c r="D9875" s="51"/>
      <c r="E9875" s="35"/>
      <c r="F9875" s="51"/>
      <c r="J9875" s="35"/>
      <c r="M9875" s="51"/>
      <c r="O9875" s="35"/>
      <c r="P9875" s="35"/>
      <c r="Q9875" s="35"/>
      <c r="R9875" s="51"/>
      <c r="T9875" s="35"/>
      <c r="U9875" s="35"/>
      <c r="V9875" s="51"/>
      <c r="W9875" s="35"/>
    </row>
    <row r="9876" spans="4:23">
      <c r="D9876" s="51"/>
      <c r="E9876" s="35"/>
      <c r="F9876" s="51"/>
      <c r="J9876" s="35"/>
      <c r="M9876" s="51"/>
      <c r="O9876" s="35"/>
      <c r="P9876" s="35"/>
      <c r="Q9876" s="35"/>
      <c r="R9876" s="51"/>
      <c r="T9876" s="35"/>
      <c r="U9876" s="35"/>
      <c r="V9876" s="51"/>
      <c r="W9876" s="35"/>
    </row>
    <row r="9877" spans="4:23">
      <c r="D9877" s="51"/>
      <c r="E9877" s="35"/>
      <c r="F9877" s="51"/>
      <c r="J9877" s="35"/>
      <c r="M9877" s="51"/>
      <c r="O9877" s="35"/>
      <c r="P9877" s="35"/>
      <c r="Q9877" s="35"/>
      <c r="R9877" s="51"/>
      <c r="T9877" s="35"/>
      <c r="U9877" s="35"/>
      <c r="V9877" s="51"/>
      <c r="W9877" s="35"/>
    </row>
    <row r="9878" spans="4:23">
      <c r="D9878" s="51"/>
      <c r="E9878" s="35"/>
      <c r="F9878" s="51"/>
      <c r="J9878" s="35"/>
      <c r="M9878" s="51"/>
      <c r="O9878" s="35"/>
      <c r="P9878" s="35"/>
      <c r="Q9878" s="35"/>
      <c r="R9878" s="51"/>
      <c r="T9878" s="35"/>
      <c r="U9878" s="35"/>
      <c r="V9878" s="51"/>
      <c r="W9878" s="35"/>
    </row>
    <row r="9879" spans="4:23">
      <c r="D9879" s="51"/>
      <c r="E9879" s="35"/>
      <c r="F9879" s="51"/>
      <c r="J9879" s="35"/>
      <c r="M9879" s="51"/>
      <c r="O9879" s="35"/>
      <c r="P9879" s="35"/>
      <c r="Q9879" s="35"/>
      <c r="R9879" s="51"/>
      <c r="T9879" s="35"/>
      <c r="U9879" s="35"/>
      <c r="V9879" s="51"/>
      <c r="W9879" s="35"/>
    </row>
    <row r="9880" spans="4:23">
      <c r="D9880" s="51"/>
      <c r="E9880" s="35"/>
      <c r="F9880" s="51"/>
      <c r="J9880" s="35"/>
      <c r="M9880" s="51"/>
      <c r="O9880" s="35"/>
      <c r="P9880" s="35"/>
      <c r="Q9880" s="35"/>
      <c r="R9880" s="51"/>
      <c r="T9880" s="35"/>
      <c r="U9880" s="35"/>
      <c r="V9880" s="51"/>
      <c r="W9880" s="35"/>
    </row>
    <row r="9881" spans="4:23">
      <c r="D9881" s="51"/>
      <c r="E9881" s="35"/>
      <c r="F9881" s="51"/>
      <c r="J9881" s="35"/>
      <c r="M9881" s="51"/>
      <c r="O9881" s="35"/>
      <c r="P9881" s="35"/>
      <c r="Q9881" s="35"/>
      <c r="R9881" s="51"/>
      <c r="T9881" s="35"/>
      <c r="U9881" s="35"/>
      <c r="V9881" s="51"/>
      <c r="W9881" s="35"/>
    </row>
    <row r="9882" spans="4:23">
      <c r="D9882" s="51"/>
      <c r="E9882" s="35"/>
      <c r="F9882" s="51"/>
      <c r="J9882" s="35"/>
      <c r="M9882" s="51"/>
      <c r="O9882" s="35"/>
      <c r="P9882" s="35"/>
      <c r="Q9882" s="35"/>
      <c r="R9882" s="51"/>
      <c r="T9882" s="35"/>
      <c r="U9882" s="35"/>
      <c r="V9882" s="51"/>
      <c r="W9882" s="35"/>
    </row>
    <row r="9883" spans="4:23">
      <c r="D9883" s="51"/>
      <c r="E9883" s="35"/>
      <c r="F9883" s="51"/>
      <c r="J9883" s="35"/>
      <c r="M9883" s="51"/>
      <c r="O9883" s="35"/>
      <c r="P9883" s="35"/>
      <c r="Q9883" s="35"/>
      <c r="R9883" s="51"/>
      <c r="T9883" s="35"/>
      <c r="U9883" s="35"/>
      <c r="V9883" s="51"/>
      <c r="W9883" s="35"/>
    </row>
    <row r="9884" spans="4:23">
      <c r="D9884" s="51"/>
      <c r="E9884" s="35"/>
      <c r="F9884" s="51"/>
      <c r="J9884" s="35"/>
      <c r="M9884" s="51"/>
      <c r="O9884" s="35"/>
      <c r="P9884" s="35"/>
      <c r="Q9884" s="35"/>
      <c r="R9884" s="51"/>
      <c r="T9884" s="35"/>
      <c r="U9884" s="35"/>
      <c r="V9884" s="51"/>
      <c r="W9884" s="35"/>
    </row>
    <row r="9885" spans="4:23">
      <c r="D9885" s="51"/>
      <c r="E9885" s="35"/>
      <c r="F9885" s="51"/>
      <c r="J9885" s="35"/>
      <c r="M9885" s="51"/>
      <c r="O9885" s="35"/>
      <c r="P9885" s="35"/>
      <c r="Q9885" s="35"/>
      <c r="R9885" s="51"/>
      <c r="T9885" s="35"/>
      <c r="U9885" s="35"/>
      <c r="V9885" s="51"/>
      <c r="W9885" s="35"/>
    </row>
    <row r="9886" spans="4:23">
      <c r="D9886" s="51"/>
      <c r="E9886" s="35"/>
      <c r="F9886" s="51"/>
      <c r="J9886" s="35"/>
      <c r="M9886" s="51"/>
      <c r="O9886" s="35"/>
      <c r="P9886" s="35"/>
      <c r="Q9886" s="35"/>
      <c r="R9886" s="51"/>
      <c r="T9886" s="35"/>
      <c r="U9886" s="35"/>
      <c r="V9886" s="51"/>
      <c r="W9886" s="35"/>
    </row>
    <row r="9887" spans="4:23">
      <c r="D9887" s="51"/>
      <c r="E9887" s="35"/>
      <c r="F9887" s="51"/>
      <c r="J9887" s="35"/>
      <c r="M9887" s="51"/>
      <c r="O9887" s="35"/>
      <c r="P9887" s="35"/>
      <c r="Q9887" s="35"/>
      <c r="R9887" s="51"/>
      <c r="T9887" s="35"/>
      <c r="U9887" s="35"/>
      <c r="V9887" s="51"/>
      <c r="W9887" s="35"/>
    </row>
    <row r="9888" spans="4:23">
      <c r="D9888" s="51"/>
      <c r="E9888" s="35"/>
      <c r="F9888" s="51"/>
      <c r="J9888" s="35"/>
      <c r="M9888" s="51"/>
      <c r="O9888" s="35"/>
      <c r="P9888" s="35"/>
      <c r="Q9888" s="35"/>
      <c r="R9888" s="51"/>
      <c r="T9888" s="35"/>
      <c r="U9888" s="35"/>
      <c r="V9888" s="51"/>
      <c r="W9888" s="35"/>
    </row>
    <row r="9889" spans="4:23">
      <c r="D9889" s="51"/>
      <c r="E9889" s="35"/>
      <c r="F9889" s="51"/>
      <c r="J9889" s="35"/>
      <c r="M9889" s="51"/>
      <c r="O9889" s="35"/>
      <c r="P9889" s="35"/>
      <c r="Q9889" s="35"/>
      <c r="R9889" s="51"/>
      <c r="T9889" s="35"/>
      <c r="U9889" s="35"/>
      <c r="V9889" s="51"/>
      <c r="W9889" s="35"/>
    </row>
    <row r="9890" spans="4:23">
      <c r="D9890" s="51"/>
      <c r="E9890" s="35"/>
      <c r="F9890" s="51"/>
      <c r="J9890" s="35"/>
      <c r="M9890" s="51"/>
      <c r="O9890" s="35"/>
      <c r="P9890" s="35"/>
      <c r="Q9890" s="35"/>
      <c r="R9890" s="51"/>
      <c r="T9890" s="35"/>
      <c r="U9890" s="35"/>
      <c r="V9890" s="51"/>
      <c r="W9890" s="35"/>
    </row>
    <row r="9891" spans="4:23">
      <c r="D9891" s="51"/>
      <c r="E9891" s="35"/>
      <c r="F9891" s="51"/>
      <c r="J9891" s="35"/>
      <c r="M9891" s="51"/>
      <c r="O9891" s="35"/>
      <c r="P9891" s="35"/>
      <c r="Q9891" s="35"/>
      <c r="R9891" s="51"/>
      <c r="T9891" s="35"/>
      <c r="U9891" s="35"/>
      <c r="V9891" s="51"/>
      <c r="W9891" s="35"/>
    </row>
    <row r="9892" spans="4:23">
      <c r="D9892" s="51"/>
      <c r="E9892" s="35"/>
      <c r="F9892" s="51"/>
      <c r="J9892" s="35"/>
      <c r="M9892" s="51"/>
      <c r="O9892" s="35"/>
      <c r="P9892" s="35"/>
      <c r="Q9892" s="35"/>
      <c r="R9892" s="51"/>
      <c r="T9892" s="35"/>
      <c r="U9892" s="35"/>
      <c r="V9892" s="51"/>
      <c r="W9892" s="35"/>
    </row>
    <row r="9893" spans="4:23">
      <c r="D9893" s="51"/>
      <c r="E9893" s="35"/>
      <c r="F9893" s="51"/>
      <c r="J9893" s="35"/>
      <c r="M9893" s="51"/>
      <c r="O9893" s="35"/>
      <c r="P9893" s="35"/>
      <c r="Q9893" s="35"/>
      <c r="R9893" s="51"/>
      <c r="T9893" s="35"/>
      <c r="U9893" s="35"/>
      <c r="V9893" s="51"/>
      <c r="W9893" s="35"/>
    </row>
    <row r="9894" spans="4:23">
      <c r="D9894" s="51"/>
      <c r="E9894" s="35"/>
      <c r="F9894" s="51"/>
      <c r="J9894" s="35"/>
      <c r="M9894" s="51"/>
      <c r="O9894" s="35"/>
      <c r="P9894" s="35"/>
      <c r="Q9894" s="35"/>
      <c r="R9894" s="51"/>
      <c r="T9894" s="35"/>
      <c r="U9894" s="35"/>
      <c r="V9894" s="51"/>
      <c r="W9894" s="35"/>
    </row>
    <row r="9895" spans="4:23">
      <c r="D9895" s="51"/>
      <c r="E9895" s="35"/>
      <c r="F9895" s="51"/>
      <c r="J9895" s="35"/>
      <c r="M9895" s="51"/>
      <c r="O9895" s="35"/>
      <c r="P9895" s="35"/>
      <c r="Q9895" s="35"/>
      <c r="R9895" s="51"/>
      <c r="T9895" s="35"/>
      <c r="U9895" s="35"/>
      <c r="V9895" s="51"/>
      <c r="W9895" s="35"/>
    </row>
    <row r="9896" spans="4:23">
      <c r="D9896" s="51"/>
      <c r="E9896" s="35"/>
      <c r="F9896" s="51"/>
      <c r="J9896" s="35"/>
      <c r="M9896" s="51"/>
      <c r="O9896" s="35"/>
      <c r="P9896" s="35"/>
      <c r="Q9896" s="35"/>
      <c r="R9896" s="51"/>
      <c r="T9896" s="35"/>
      <c r="U9896" s="35"/>
      <c r="V9896" s="51"/>
      <c r="W9896" s="35"/>
    </row>
    <row r="9897" spans="4:23">
      <c r="D9897" s="51"/>
      <c r="E9897" s="35"/>
      <c r="F9897" s="51"/>
      <c r="J9897" s="35"/>
      <c r="M9897" s="51"/>
      <c r="O9897" s="35"/>
      <c r="P9897" s="35"/>
      <c r="Q9897" s="35"/>
      <c r="R9897" s="51"/>
      <c r="T9897" s="35"/>
      <c r="U9897" s="35"/>
      <c r="V9897" s="51"/>
      <c r="W9897" s="35"/>
    </row>
    <row r="9898" spans="4:23">
      <c r="D9898" s="51"/>
      <c r="E9898" s="35"/>
      <c r="F9898" s="51"/>
      <c r="J9898" s="35"/>
      <c r="M9898" s="51"/>
      <c r="O9898" s="35"/>
      <c r="P9898" s="35"/>
      <c r="Q9898" s="35"/>
      <c r="R9898" s="51"/>
      <c r="T9898" s="35"/>
      <c r="U9898" s="35"/>
      <c r="V9898" s="51"/>
      <c r="W9898" s="35"/>
    </row>
    <row r="9899" spans="4:23">
      <c r="D9899" s="51"/>
      <c r="E9899" s="35"/>
      <c r="F9899" s="51"/>
      <c r="J9899" s="35"/>
      <c r="M9899" s="51"/>
      <c r="O9899" s="35"/>
      <c r="P9899" s="35"/>
      <c r="Q9899" s="35"/>
      <c r="R9899" s="51"/>
      <c r="T9899" s="35"/>
      <c r="U9899" s="35"/>
      <c r="V9899" s="51"/>
      <c r="W9899" s="35"/>
    </row>
    <row r="9900" spans="4:23">
      <c r="D9900" s="51"/>
      <c r="E9900" s="35"/>
      <c r="F9900" s="51"/>
      <c r="J9900" s="35"/>
      <c r="M9900" s="51"/>
      <c r="O9900" s="35"/>
      <c r="P9900" s="35"/>
      <c r="Q9900" s="35"/>
      <c r="R9900" s="51"/>
      <c r="T9900" s="35"/>
      <c r="U9900" s="35"/>
      <c r="V9900" s="51"/>
      <c r="W9900" s="35"/>
    </row>
    <row r="9901" spans="4:23">
      <c r="D9901" s="51"/>
      <c r="E9901" s="35"/>
      <c r="F9901" s="51"/>
      <c r="J9901" s="35"/>
      <c r="M9901" s="51"/>
      <c r="O9901" s="35"/>
      <c r="P9901" s="35"/>
      <c r="Q9901" s="35"/>
      <c r="R9901" s="51"/>
      <c r="T9901" s="35"/>
      <c r="U9901" s="35"/>
      <c r="V9901" s="51"/>
      <c r="W9901" s="35"/>
    </row>
    <row r="9902" spans="4:23">
      <c r="D9902" s="51"/>
      <c r="E9902" s="35"/>
      <c r="F9902" s="51"/>
      <c r="J9902" s="35"/>
      <c r="M9902" s="51"/>
      <c r="O9902" s="35"/>
      <c r="P9902" s="35"/>
      <c r="Q9902" s="35"/>
      <c r="R9902" s="51"/>
      <c r="T9902" s="35"/>
      <c r="U9902" s="35"/>
      <c r="V9902" s="51"/>
      <c r="W9902" s="35"/>
    </row>
    <row r="9903" spans="4:23">
      <c r="D9903" s="51"/>
      <c r="E9903" s="35"/>
      <c r="F9903" s="51"/>
      <c r="J9903" s="35"/>
      <c r="M9903" s="51"/>
      <c r="O9903" s="35"/>
      <c r="P9903" s="35"/>
      <c r="Q9903" s="35"/>
      <c r="R9903" s="51"/>
      <c r="T9903" s="35"/>
      <c r="U9903" s="35"/>
      <c r="V9903" s="51"/>
      <c r="W9903" s="35"/>
    </row>
    <row r="9904" spans="4:23">
      <c r="D9904" s="51"/>
      <c r="E9904" s="35"/>
      <c r="F9904" s="51"/>
      <c r="J9904" s="35"/>
      <c r="M9904" s="51"/>
      <c r="O9904" s="35"/>
      <c r="P9904" s="35"/>
      <c r="Q9904" s="35"/>
      <c r="R9904" s="51"/>
      <c r="T9904" s="35"/>
      <c r="U9904" s="35"/>
      <c r="V9904" s="51"/>
      <c r="W9904" s="35"/>
    </row>
    <row r="9905" spans="4:23">
      <c r="D9905" s="51"/>
      <c r="E9905" s="35"/>
      <c r="F9905" s="51"/>
      <c r="J9905" s="35"/>
      <c r="M9905" s="51"/>
      <c r="O9905" s="35"/>
      <c r="P9905" s="35"/>
      <c r="Q9905" s="35"/>
      <c r="R9905" s="51"/>
      <c r="T9905" s="35"/>
      <c r="U9905" s="35"/>
      <c r="V9905" s="51"/>
      <c r="W9905" s="35"/>
    </row>
    <row r="9906" spans="4:23">
      <c r="D9906" s="51"/>
      <c r="E9906" s="35"/>
      <c r="F9906" s="51"/>
      <c r="J9906" s="35"/>
      <c r="M9906" s="51"/>
      <c r="O9906" s="35"/>
      <c r="P9906" s="35"/>
      <c r="Q9906" s="35"/>
      <c r="R9906" s="51"/>
      <c r="T9906" s="35"/>
      <c r="U9906" s="35"/>
      <c r="V9906" s="51"/>
      <c r="W9906" s="35"/>
    </row>
    <row r="9907" spans="4:23">
      <c r="D9907" s="51"/>
      <c r="E9907" s="35"/>
      <c r="F9907" s="51"/>
      <c r="J9907" s="35"/>
      <c r="M9907" s="51"/>
      <c r="O9907" s="35"/>
      <c r="P9907" s="35"/>
      <c r="Q9907" s="35"/>
      <c r="R9907" s="51"/>
      <c r="T9907" s="35"/>
      <c r="U9907" s="35"/>
      <c r="V9907" s="51"/>
      <c r="W9907" s="35"/>
    </row>
    <row r="9908" spans="4:23">
      <c r="D9908" s="51"/>
      <c r="E9908" s="35"/>
      <c r="F9908" s="51"/>
      <c r="J9908" s="35"/>
      <c r="M9908" s="51"/>
      <c r="O9908" s="35"/>
      <c r="P9908" s="35"/>
      <c r="Q9908" s="35"/>
      <c r="R9908" s="51"/>
      <c r="T9908" s="35"/>
      <c r="U9908" s="35"/>
      <c r="V9908" s="51"/>
      <c r="W9908" s="35"/>
    </row>
    <row r="9909" spans="4:23">
      <c r="D9909" s="51"/>
      <c r="E9909" s="35"/>
      <c r="F9909" s="51"/>
      <c r="J9909" s="35"/>
      <c r="M9909" s="51"/>
      <c r="O9909" s="35"/>
      <c r="P9909" s="35"/>
      <c r="Q9909" s="35"/>
      <c r="R9909" s="51"/>
      <c r="T9909" s="35"/>
      <c r="U9909" s="35"/>
      <c r="V9909" s="51"/>
      <c r="W9909" s="35"/>
    </row>
    <row r="9910" spans="4:23">
      <c r="D9910" s="51"/>
      <c r="E9910" s="35"/>
      <c r="F9910" s="51"/>
      <c r="J9910" s="35"/>
      <c r="M9910" s="51"/>
      <c r="O9910" s="35"/>
      <c r="P9910" s="35"/>
      <c r="Q9910" s="35"/>
      <c r="R9910" s="51"/>
      <c r="T9910" s="35"/>
      <c r="U9910" s="35"/>
      <c r="V9910" s="51"/>
      <c r="W9910" s="35"/>
    </row>
    <row r="9911" spans="4:23">
      <c r="D9911" s="51"/>
      <c r="E9911" s="35"/>
      <c r="F9911" s="51"/>
      <c r="J9911" s="35"/>
      <c r="M9911" s="51"/>
      <c r="O9911" s="35"/>
      <c r="P9911" s="35"/>
      <c r="Q9911" s="35"/>
      <c r="R9911" s="51"/>
      <c r="T9911" s="35"/>
      <c r="U9911" s="35"/>
      <c r="V9911" s="51"/>
      <c r="W9911" s="35"/>
    </row>
    <row r="9912" spans="4:23">
      <c r="D9912" s="51"/>
      <c r="E9912" s="35"/>
      <c r="F9912" s="51"/>
      <c r="J9912" s="35"/>
      <c r="M9912" s="51"/>
      <c r="O9912" s="35"/>
      <c r="P9912" s="35"/>
      <c r="Q9912" s="35"/>
      <c r="R9912" s="51"/>
      <c r="T9912" s="35"/>
      <c r="U9912" s="35"/>
      <c r="V9912" s="51"/>
      <c r="W9912" s="35"/>
    </row>
    <row r="9913" spans="4:23">
      <c r="D9913" s="51"/>
      <c r="E9913" s="35"/>
      <c r="F9913" s="51"/>
      <c r="J9913" s="35"/>
      <c r="M9913" s="51"/>
      <c r="O9913" s="35"/>
      <c r="P9913" s="35"/>
      <c r="Q9913" s="35"/>
      <c r="R9913" s="51"/>
      <c r="T9913" s="35"/>
      <c r="U9913" s="35"/>
      <c r="V9913" s="51"/>
      <c r="W9913" s="35"/>
    </row>
    <row r="9914" spans="4:23">
      <c r="D9914" s="51"/>
      <c r="E9914" s="35"/>
      <c r="F9914" s="51"/>
      <c r="J9914" s="35"/>
      <c r="M9914" s="51"/>
      <c r="O9914" s="35"/>
      <c r="P9914" s="35"/>
      <c r="Q9914" s="35"/>
      <c r="R9914" s="51"/>
      <c r="T9914" s="35"/>
      <c r="U9914" s="35"/>
      <c r="V9914" s="51"/>
      <c r="W9914" s="35"/>
    </row>
    <row r="9915" spans="4:23">
      <c r="D9915" s="51"/>
      <c r="E9915" s="35"/>
      <c r="F9915" s="51"/>
      <c r="J9915" s="35"/>
      <c r="M9915" s="51"/>
      <c r="O9915" s="35"/>
      <c r="P9915" s="35"/>
      <c r="Q9915" s="35"/>
      <c r="R9915" s="51"/>
      <c r="T9915" s="35"/>
      <c r="U9915" s="35"/>
      <c r="V9915" s="51"/>
      <c r="W9915" s="35"/>
    </row>
    <row r="9916" spans="4:23">
      <c r="D9916" s="51"/>
      <c r="E9916" s="35"/>
      <c r="F9916" s="51"/>
      <c r="J9916" s="35"/>
      <c r="M9916" s="51"/>
      <c r="O9916" s="35"/>
      <c r="P9916" s="35"/>
      <c r="Q9916" s="35"/>
      <c r="R9916" s="51"/>
      <c r="T9916" s="35"/>
      <c r="U9916" s="35"/>
      <c r="V9916" s="51"/>
      <c r="W9916" s="35"/>
    </row>
    <row r="9917" spans="4:23">
      <c r="D9917" s="51"/>
      <c r="E9917" s="35"/>
      <c r="F9917" s="51"/>
      <c r="J9917" s="35"/>
      <c r="M9917" s="51"/>
      <c r="O9917" s="35"/>
      <c r="P9917" s="35"/>
      <c r="Q9917" s="35"/>
      <c r="R9917" s="51"/>
      <c r="T9917" s="35"/>
      <c r="U9917" s="35"/>
      <c r="V9917" s="51"/>
      <c r="W9917" s="35"/>
    </row>
    <row r="9918" spans="4:23">
      <c r="D9918" s="51"/>
      <c r="E9918" s="35"/>
      <c r="F9918" s="51"/>
      <c r="J9918" s="35"/>
      <c r="M9918" s="51"/>
      <c r="O9918" s="35"/>
      <c r="P9918" s="35"/>
      <c r="Q9918" s="35"/>
      <c r="R9918" s="51"/>
      <c r="T9918" s="35"/>
      <c r="U9918" s="35"/>
      <c r="V9918" s="51"/>
      <c r="W9918" s="35"/>
    </row>
    <row r="9919" spans="4:23">
      <c r="D9919" s="51"/>
      <c r="E9919" s="35"/>
      <c r="F9919" s="51"/>
      <c r="J9919" s="35"/>
      <c r="M9919" s="51"/>
      <c r="O9919" s="35"/>
      <c r="P9919" s="35"/>
      <c r="Q9919" s="35"/>
      <c r="R9919" s="51"/>
      <c r="T9919" s="35"/>
      <c r="U9919" s="35"/>
      <c r="V9919" s="51"/>
      <c r="W9919" s="35"/>
    </row>
    <row r="9920" spans="4:23">
      <c r="D9920" s="51"/>
      <c r="E9920" s="35"/>
      <c r="F9920" s="51"/>
      <c r="J9920" s="35"/>
      <c r="M9920" s="51"/>
      <c r="O9920" s="35"/>
      <c r="P9920" s="35"/>
      <c r="Q9920" s="35"/>
      <c r="R9920" s="51"/>
      <c r="T9920" s="35"/>
      <c r="U9920" s="35"/>
      <c r="V9920" s="51"/>
      <c r="W9920" s="35"/>
    </row>
    <row r="9921" spans="4:23">
      <c r="D9921" s="51"/>
      <c r="E9921" s="35"/>
      <c r="F9921" s="51"/>
      <c r="J9921" s="35"/>
      <c r="M9921" s="51"/>
      <c r="O9921" s="35"/>
      <c r="P9921" s="35"/>
      <c r="Q9921" s="35"/>
      <c r="R9921" s="51"/>
      <c r="T9921" s="35"/>
      <c r="U9921" s="35"/>
      <c r="V9921" s="51"/>
      <c r="W9921" s="35"/>
    </row>
    <row r="9922" spans="4:23">
      <c r="D9922" s="51"/>
      <c r="E9922" s="35"/>
      <c r="F9922" s="51"/>
      <c r="J9922" s="35"/>
      <c r="M9922" s="51"/>
      <c r="O9922" s="35"/>
      <c r="P9922" s="35"/>
      <c r="Q9922" s="35"/>
      <c r="R9922" s="51"/>
      <c r="T9922" s="35"/>
      <c r="U9922" s="35"/>
      <c r="V9922" s="51"/>
      <c r="W9922" s="35"/>
    </row>
    <row r="9923" spans="4:23">
      <c r="D9923" s="51"/>
      <c r="E9923" s="35"/>
      <c r="F9923" s="51"/>
      <c r="J9923" s="35"/>
      <c r="M9923" s="51"/>
      <c r="O9923" s="35"/>
      <c r="P9923" s="35"/>
      <c r="Q9923" s="35"/>
      <c r="R9923" s="51"/>
      <c r="T9923" s="35"/>
      <c r="U9923" s="35"/>
      <c r="V9923" s="51"/>
      <c r="W9923" s="35"/>
    </row>
    <row r="9924" spans="4:23">
      <c r="D9924" s="51"/>
      <c r="E9924" s="35"/>
      <c r="F9924" s="51"/>
      <c r="J9924" s="35"/>
      <c r="M9924" s="51"/>
      <c r="O9924" s="35"/>
      <c r="P9924" s="35"/>
      <c r="Q9924" s="35"/>
      <c r="R9924" s="51"/>
      <c r="T9924" s="35"/>
      <c r="U9924" s="35"/>
      <c r="V9924" s="51"/>
      <c r="W9924" s="35"/>
    </row>
    <row r="9925" spans="4:23">
      <c r="D9925" s="51"/>
      <c r="E9925" s="35"/>
      <c r="F9925" s="51"/>
      <c r="J9925" s="35"/>
      <c r="M9925" s="51"/>
      <c r="O9925" s="35"/>
      <c r="P9925" s="35"/>
      <c r="Q9925" s="35"/>
      <c r="R9925" s="51"/>
      <c r="T9925" s="35"/>
      <c r="U9925" s="35"/>
      <c r="V9925" s="51"/>
      <c r="W9925" s="35"/>
    </row>
    <row r="9926" spans="4:23">
      <c r="D9926" s="51"/>
      <c r="E9926" s="35"/>
      <c r="F9926" s="51"/>
      <c r="J9926" s="35"/>
      <c r="M9926" s="51"/>
      <c r="O9926" s="35"/>
      <c r="P9926" s="35"/>
      <c r="Q9926" s="35"/>
      <c r="R9926" s="51"/>
      <c r="T9926" s="35"/>
      <c r="U9926" s="35"/>
      <c r="V9926" s="51"/>
      <c r="W9926" s="35"/>
    </row>
    <row r="9927" spans="4:23">
      <c r="D9927" s="51"/>
      <c r="E9927" s="35"/>
      <c r="F9927" s="51"/>
      <c r="J9927" s="35"/>
      <c r="M9927" s="51"/>
      <c r="O9927" s="35"/>
      <c r="P9927" s="35"/>
      <c r="Q9927" s="35"/>
      <c r="R9927" s="51"/>
      <c r="T9927" s="35"/>
      <c r="U9927" s="35"/>
      <c r="V9927" s="51"/>
      <c r="W9927" s="35"/>
    </row>
    <row r="9928" spans="4:23">
      <c r="D9928" s="51"/>
      <c r="E9928" s="35"/>
      <c r="F9928" s="51"/>
      <c r="J9928" s="35"/>
      <c r="M9928" s="51"/>
      <c r="O9928" s="35"/>
      <c r="P9928" s="35"/>
      <c r="Q9928" s="35"/>
      <c r="R9928" s="51"/>
      <c r="T9928" s="35"/>
      <c r="U9928" s="35"/>
      <c r="V9928" s="51"/>
      <c r="W9928" s="35"/>
    </row>
    <row r="9929" spans="4:23">
      <c r="D9929" s="51"/>
      <c r="E9929" s="35"/>
      <c r="F9929" s="51"/>
      <c r="J9929" s="35"/>
      <c r="M9929" s="51"/>
      <c r="O9929" s="35"/>
      <c r="P9929" s="35"/>
      <c r="Q9929" s="35"/>
      <c r="R9929" s="51"/>
      <c r="T9929" s="35"/>
      <c r="U9929" s="35"/>
      <c r="V9929" s="51"/>
      <c r="W9929" s="35"/>
    </row>
    <row r="9930" spans="4:23">
      <c r="D9930" s="51"/>
      <c r="E9930" s="35"/>
      <c r="F9930" s="51"/>
      <c r="J9930" s="35"/>
      <c r="M9930" s="51"/>
      <c r="O9930" s="35"/>
      <c r="P9930" s="35"/>
      <c r="Q9930" s="35"/>
      <c r="R9930" s="51"/>
      <c r="T9930" s="35"/>
      <c r="U9930" s="35"/>
      <c r="V9930" s="51"/>
      <c r="W9930" s="35"/>
    </row>
    <row r="9931" spans="4:23">
      <c r="D9931" s="51"/>
      <c r="E9931" s="35"/>
      <c r="F9931" s="51"/>
      <c r="J9931" s="35"/>
      <c r="M9931" s="51"/>
      <c r="O9931" s="35"/>
      <c r="P9931" s="35"/>
      <c r="Q9931" s="35"/>
      <c r="R9931" s="51"/>
      <c r="T9931" s="35"/>
      <c r="U9931" s="35"/>
      <c r="V9931" s="51"/>
      <c r="W9931" s="35"/>
    </row>
    <row r="9932" spans="4:23">
      <c r="D9932" s="51"/>
      <c r="E9932" s="35"/>
      <c r="F9932" s="51"/>
      <c r="J9932" s="35"/>
      <c r="M9932" s="51"/>
      <c r="O9932" s="35"/>
      <c r="P9932" s="35"/>
      <c r="Q9932" s="35"/>
      <c r="R9932" s="51"/>
      <c r="T9932" s="35"/>
      <c r="U9932" s="35"/>
      <c r="V9932" s="51"/>
      <c r="W9932" s="35"/>
    </row>
    <row r="9933" spans="4:23">
      <c r="D9933" s="51"/>
      <c r="E9933" s="35"/>
      <c r="F9933" s="51"/>
      <c r="J9933" s="35"/>
      <c r="M9933" s="51"/>
      <c r="O9933" s="35"/>
      <c r="P9933" s="35"/>
      <c r="Q9933" s="35"/>
      <c r="R9933" s="51"/>
      <c r="T9933" s="35"/>
      <c r="U9933" s="35"/>
      <c r="V9933" s="51"/>
      <c r="W9933" s="35"/>
    </row>
    <row r="9934" spans="4:23">
      <c r="D9934" s="51"/>
      <c r="E9934" s="35"/>
      <c r="F9934" s="51"/>
      <c r="J9934" s="35"/>
      <c r="M9934" s="51"/>
      <c r="O9934" s="35"/>
      <c r="P9934" s="35"/>
      <c r="Q9934" s="35"/>
      <c r="R9934" s="51"/>
      <c r="T9934" s="35"/>
      <c r="U9934" s="35"/>
      <c r="V9934" s="51"/>
      <c r="W9934" s="35"/>
    </row>
    <row r="9935" spans="4:23">
      <c r="D9935" s="51"/>
      <c r="E9935" s="35"/>
      <c r="F9935" s="51"/>
      <c r="J9935" s="35"/>
      <c r="M9935" s="51"/>
      <c r="O9935" s="35"/>
      <c r="P9935" s="35"/>
      <c r="Q9935" s="35"/>
      <c r="R9935" s="51"/>
      <c r="T9935" s="35"/>
      <c r="U9935" s="35"/>
      <c r="V9935" s="51"/>
      <c r="W9935" s="35"/>
    </row>
    <row r="9936" spans="4:23">
      <c r="D9936" s="51"/>
      <c r="E9936" s="35"/>
      <c r="F9936" s="51"/>
      <c r="J9936" s="35"/>
      <c r="M9936" s="51"/>
      <c r="O9936" s="35"/>
      <c r="P9936" s="35"/>
      <c r="Q9936" s="35"/>
      <c r="R9936" s="51"/>
      <c r="T9936" s="35"/>
      <c r="U9936" s="35"/>
      <c r="V9936" s="51"/>
      <c r="W9936" s="35"/>
    </row>
    <row r="9937" spans="4:23">
      <c r="D9937" s="51"/>
      <c r="E9937" s="35"/>
      <c r="F9937" s="51"/>
      <c r="J9937" s="35"/>
      <c r="M9937" s="51"/>
      <c r="O9937" s="35"/>
      <c r="P9937" s="35"/>
      <c r="Q9937" s="35"/>
      <c r="R9937" s="51"/>
      <c r="T9937" s="35"/>
      <c r="U9937" s="35"/>
      <c r="V9937" s="51"/>
      <c r="W9937" s="35"/>
    </row>
    <row r="9938" spans="4:23">
      <c r="D9938" s="51"/>
      <c r="E9938" s="35"/>
      <c r="F9938" s="51"/>
      <c r="J9938" s="35"/>
      <c r="M9938" s="51"/>
      <c r="O9938" s="35"/>
      <c r="P9938" s="35"/>
      <c r="Q9938" s="35"/>
      <c r="R9938" s="51"/>
      <c r="T9938" s="35"/>
      <c r="U9938" s="35"/>
      <c r="V9938" s="51"/>
      <c r="W9938" s="35"/>
    </row>
    <row r="9939" spans="4:23">
      <c r="D9939" s="51"/>
      <c r="E9939" s="35"/>
      <c r="F9939" s="51"/>
      <c r="J9939" s="35"/>
      <c r="M9939" s="51"/>
      <c r="O9939" s="35"/>
      <c r="P9939" s="35"/>
      <c r="Q9939" s="35"/>
      <c r="R9939" s="51"/>
      <c r="T9939" s="35"/>
      <c r="U9939" s="35"/>
      <c r="V9939" s="51"/>
      <c r="W9939" s="35"/>
    </row>
    <row r="9940" spans="4:23">
      <c r="D9940" s="51"/>
      <c r="E9940" s="35"/>
      <c r="F9940" s="51"/>
      <c r="J9940" s="35"/>
      <c r="M9940" s="51"/>
      <c r="O9940" s="35"/>
      <c r="P9940" s="35"/>
      <c r="Q9940" s="35"/>
      <c r="R9940" s="51"/>
      <c r="T9940" s="35"/>
      <c r="U9940" s="35"/>
      <c r="V9940" s="51"/>
      <c r="W9940" s="35"/>
    </row>
    <row r="9941" spans="4:23">
      <c r="D9941" s="51"/>
      <c r="E9941" s="35"/>
      <c r="F9941" s="51"/>
      <c r="J9941" s="35"/>
      <c r="M9941" s="51"/>
      <c r="O9941" s="35"/>
      <c r="P9941" s="35"/>
      <c r="Q9941" s="35"/>
      <c r="R9941" s="51"/>
      <c r="T9941" s="35"/>
      <c r="U9941" s="35"/>
      <c r="V9941" s="51"/>
      <c r="W9941" s="35"/>
    </row>
    <row r="9942" spans="4:23">
      <c r="D9942" s="51"/>
      <c r="E9942" s="35"/>
      <c r="F9942" s="51"/>
      <c r="J9942" s="35"/>
      <c r="M9942" s="51"/>
      <c r="O9942" s="35"/>
      <c r="P9942" s="35"/>
      <c r="Q9942" s="35"/>
      <c r="R9942" s="51"/>
      <c r="T9942" s="35"/>
      <c r="U9942" s="35"/>
      <c r="V9942" s="51"/>
      <c r="W9942" s="35"/>
    </row>
    <row r="9943" spans="4:23">
      <c r="D9943" s="51"/>
      <c r="E9943" s="35"/>
      <c r="F9943" s="51"/>
      <c r="J9943" s="35"/>
      <c r="M9943" s="51"/>
      <c r="O9943" s="35"/>
      <c r="P9943" s="35"/>
      <c r="Q9943" s="35"/>
      <c r="R9943" s="51"/>
      <c r="T9943" s="35"/>
      <c r="U9943" s="35"/>
      <c r="V9943" s="51"/>
      <c r="W9943" s="35"/>
    </row>
    <row r="9944" spans="4:23">
      <c r="D9944" s="51"/>
      <c r="E9944" s="35"/>
      <c r="F9944" s="51"/>
      <c r="J9944" s="35"/>
      <c r="M9944" s="51"/>
      <c r="O9944" s="35"/>
      <c r="P9944" s="35"/>
      <c r="Q9944" s="35"/>
      <c r="R9944" s="51"/>
      <c r="T9944" s="35"/>
      <c r="U9944" s="35"/>
      <c r="V9944" s="51"/>
      <c r="W9944" s="35"/>
    </row>
    <row r="9945" spans="4:23">
      <c r="D9945" s="51"/>
      <c r="E9945" s="35"/>
      <c r="F9945" s="51"/>
      <c r="J9945" s="35"/>
      <c r="M9945" s="51"/>
      <c r="O9945" s="35"/>
      <c r="P9945" s="35"/>
      <c r="Q9945" s="35"/>
      <c r="R9945" s="51"/>
      <c r="T9945" s="35"/>
      <c r="U9945" s="35"/>
      <c r="V9945" s="51"/>
      <c r="W9945" s="35"/>
    </row>
    <row r="9946" spans="4:23">
      <c r="D9946" s="51"/>
      <c r="E9946" s="35"/>
      <c r="F9946" s="51"/>
      <c r="J9946" s="35"/>
      <c r="M9946" s="51"/>
      <c r="O9946" s="35"/>
      <c r="P9946" s="35"/>
      <c r="Q9946" s="35"/>
      <c r="R9946" s="51"/>
      <c r="T9946" s="35"/>
      <c r="U9946" s="35"/>
      <c r="V9946" s="51"/>
      <c r="W9946" s="35"/>
    </row>
    <row r="9947" spans="4:23">
      <c r="D9947" s="51"/>
      <c r="E9947" s="35"/>
      <c r="F9947" s="51"/>
      <c r="J9947" s="35"/>
      <c r="M9947" s="51"/>
      <c r="O9947" s="35"/>
      <c r="P9947" s="35"/>
      <c r="Q9947" s="35"/>
      <c r="R9947" s="51"/>
      <c r="T9947" s="35"/>
      <c r="U9947" s="35"/>
      <c r="V9947" s="51"/>
      <c r="W9947" s="35"/>
    </row>
    <row r="9948" spans="4:23">
      <c r="D9948" s="51"/>
      <c r="E9948" s="35"/>
      <c r="F9948" s="51"/>
      <c r="J9948" s="35"/>
      <c r="M9948" s="51"/>
      <c r="O9948" s="35"/>
      <c r="P9948" s="35"/>
      <c r="Q9948" s="35"/>
      <c r="R9948" s="51"/>
      <c r="T9948" s="35"/>
      <c r="U9948" s="35"/>
      <c r="V9948" s="51"/>
      <c r="W9948" s="35"/>
    </row>
    <row r="9949" spans="4:23">
      <c r="D9949" s="51"/>
      <c r="E9949" s="35"/>
      <c r="F9949" s="51"/>
      <c r="J9949" s="35"/>
      <c r="M9949" s="51"/>
      <c r="O9949" s="35"/>
      <c r="P9949" s="35"/>
      <c r="Q9949" s="35"/>
      <c r="R9949" s="51"/>
      <c r="T9949" s="35"/>
      <c r="U9949" s="35"/>
      <c r="V9949" s="51"/>
      <c r="W9949" s="35"/>
    </row>
    <row r="9950" spans="4:23">
      <c r="D9950" s="51"/>
      <c r="E9950" s="35"/>
      <c r="F9950" s="51"/>
      <c r="J9950" s="35"/>
      <c r="M9950" s="51"/>
      <c r="O9950" s="35"/>
      <c r="P9950" s="35"/>
      <c r="Q9950" s="35"/>
      <c r="R9950" s="51"/>
      <c r="T9950" s="35"/>
      <c r="U9950" s="35"/>
      <c r="V9950" s="51"/>
      <c r="W9950" s="35"/>
    </row>
    <row r="9951" spans="4:23">
      <c r="D9951" s="51"/>
      <c r="E9951" s="35"/>
      <c r="F9951" s="51"/>
      <c r="J9951" s="35"/>
      <c r="M9951" s="51"/>
      <c r="O9951" s="35"/>
      <c r="P9951" s="35"/>
      <c r="Q9951" s="35"/>
      <c r="R9951" s="51"/>
      <c r="T9951" s="35"/>
      <c r="U9951" s="35"/>
      <c r="V9951" s="51"/>
      <c r="W9951" s="35"/>
    </row>
    <row r="9952" spans="4:23">
      <c r="D9952" s="51"/>
      <c r="E9952" s="35"/>
      <c r="F9952" s="51"/>
      <c r="J9952" s="35"/>
      <c r="M9952" s="51"/>
      <c r="O9952" s="35"/>
      <c r="P9952" s="35"/>
      <c r="Q9952" s="35"/>
      <c r="R9952" s="51"/>
      <c r="T9952" s="35"/>
      <c r="U9952" s="35"/>
      <c r="V9952" s="51"/>
      <c r="W9952" s="35"/>
    </row>
    <row r="9953" spans="4:23">
      <c r="D9953" s="51"/>
      <c r="E9953" s="35"/>
      <c r="F9953" s="51"/>
      <c r="J9953" s="35"/>
      <c r="M9953" s="51"/>
      <c r="O9953" s="35"/>
      <c r="P9953" s="35"/>
      <c r="Q9953" s="35"/>
      <c r="R9953" s="51"/>
      <c r="T9953" s="35"/>
      <c r="U9953" s="35"/>
      <c r="V9953" s="51"/>
      <c r="W9953" s="35"/>
    </row>
    <row r="9954" spans="4:23">
      <c r="D9954" s="51"/>
      <c r="E9954" s="35"/>
      <c r="F9954" s="51"/>
      <c r="J9954" s="35"/>
      <c r="M9954" s="51"/>
      <c r="O9954" s="35"/>
      <c r="P9954" s="35"/>
      <c r="Q9954" s="35"/>
      <c r="R9954" s="51"/>
      <c r="T9954" s="35"/>
      <c r="U9954" s="35"/>
      <c r="V9954" s="51"/>
      <c r="W9954" s="35"/>
    </row>
    <row r="9955" spans="4:23">
      <c r="D9955" s="51"/>
      <c r="E9955" s="35"/>
      <c r="F9955" s="51"/>
      <c r="J9955" s="35"/>
      <c r="M9955" s="51"/>
      <c r="O9955" s="35"/>
      <c r="P9955" s="35"/>
      <c r="Q9955" s="35"/>
      <c r="R9955" s="51"/>
      <c r="T9955" s="35"/>
      <c r="U9955" s="35"/>
      <c r="V9955" s="51"/>
      <c r="W9955" s="35"/>
    </row>
    <row r="9956" spans="4:23">
      <c r="D9956" s="51"/>
      <c r="E9956" s="35"/>
      <c r="F9956" s="51"/>
      <c r="J9956" s="35"/>
      <c r="M9956" s="51"/>
      <c r="O9956" s="35"/>
      <c r="P9956" s="35"/>
      <c r="Q9956" s="35"/>
      <c r="R9956" s="51"/>
      <c r="T9956" s="35"/>
      <c r="U9956" s="35"/>
      <c r="V9956" s="51"/>
      <c r="W9956" s="35"/>
    </row>
    <row r="9957" spans="4:23">
      <c r="D9957" s="51"/>
      <c r="E9957" s="35"/>
      <c r="F9957" s="51"/>
      <c r="J9957" s="35"/>
      <c r="M9957" s="51"/>
      <c r="O9957" s="35"/>
      <c r="P9957" s="35"/>
      <c r="Q9957" s="35"/>
      <c r="R9957" s="51"/>
      <c r="T9957" s="35"/>
      <c r="U9957" s="35"/>
      <c r="V9957" s="51"/>
      <c r="W9957" s="35"/>
    </row>
    <row r="9958" spans="4:23">
      <c r="D9958" s="51"/>
      <c r="E9958" s="35"/>
      <c r="F9958" s="51"/>
      <c r="J9958" s="35"/>
      <c r="M9958" s="51"/>
      <c r="O9958" s="35"/>
      <c r="P9958" s="35"/>
      <c r="Q9958" s="35"/>
      <c r="R9958" s="51"/>
      <c r="T9958" s="35"/>
      <c r="U9958" s="35"/>
      <c r="V9958" s="51"/>
      <c r="W9958" s="35"/>
    </row>
    <row r="9959" spans="4:23">
      <c r="D9959" s="51"/>
      <c r="E9959" s="35"/>
      <c r="F9959" s="51"/>
      <c r="J9959" s="35"/>
      <c r="M9959" s="51"/>
      <c r="O9959" s="35"/>
      <c r="P9959" s="35"/>
      <c r="Q9959" s="35"/>
      <c r="R9959" s="51"/>
      <c r="T9959" s="35"/>
      <c r="U9959" s="35"/>
      <c r="V9959" s="51"/>
      <c r="W9959" s="35"/>
    </row>
    <row r="9960" spans="4:23">
      <c r="D9960" s="51"/>
      <c r="E9960" s="35"/>
      <c r="F9960" s="51"/>
      <c r="J9960" s="35"/>
      <c r="M9960" s="51"/>
      <c r="O9960" s="35"/>
      <c r="P9960" s="35"/>
      <c r="Q9960" s="35"/>
      <c r="R9960" s="51"/>
      <c r="T9960" s="35"/>
      <c r="U9960" s="35"/>
      <c r="V9960" s="51"/>
      <c r="W9960" s="35"/>
    </row>
    <row r="9961" spans="4:23">
      <c r="D9961" s="51"/>
      <c r="E9961" s="35"/>
      <c r="F9961" s="51"/>
      <c r="J9961" s="35"/>
      <c r="M9961" s="51"/>
      <c r="O9961" s="35"/>
      <c r="P9961" s="35"/>
      <c r="Q9961" s="35"/>
      <c r="R9961" s="51"/>
      <c r="T9961" s="35"/>
      <c r="U9961" s="35"/>
      <c r="V9961" s="51"/>
      <c r="W9961" s="35"/>
    </row>
    <row r="9962" spans="4:23">
      <c r="D9962" s="51"/>
      <c r="E9962" s="35"/>
      <c r="F9962" s="51"/>
      <c r="J9962" s="35"/>
      <c r="M9962" s="51"/>
      <c r="O9962" s="35"/>
      <c r="P9962" s="35"/>
      <c r="Q9962" s="35"/>
      <c r="R9962" s="51"/>
      <c r="T9962" s="35"/>
      <c r="U9962" s="35"/>
      <c r="V9962" s="51"/>
      <c r="W9962" s="35"/>
    </row>
    <row r="9963" spans="4:23">
      <c r="D9963" s="51"/>
      <c r="E9963" s="35"/>
      <c r="F9963" s="51"/>
      <c r="J9963" s="35"/>
      <c r="M9963" s="51"/>
      <c r="O9963" s="35"/>
      <c r="P9963" s="35"/>
      <c r="Q9963" s="35"/>
      <c r="R9963" s="51"/>
      <c r="T9963" s="35"/>
      <c r="U9963" s="35"/>
      <c r="V9963" s="51"/>
      <c r="W9963" s="35"/>
    </row>
    <row r="9964" spans="4:23">
      <c r="D9964" s="51"/>
      <c r="E9964" s="35"/>
      <c r="F9964" s="51"/>
      <c r="J9964" s="35"/>
      <c r="M9964" s="51"/>
      <c r="O9964" s="35"/>
      <c r="P9964" s="35"/>
      <c r="Q9964" s="35"/>
      <c r="R9964" s="51"/>
      <c r="T9964" s="35"/>
      <c r="U9964" s="35"/>
      <c r="V9964" s="51"/>
      <c r="W9964" s="35"/>
    </row>
    <row r="9965" spans="4:23">
      <c r="D9965" s="51"/>
      <c r="E9965" s="35"/>
      <c r="F9965" s="51"/>
      <c r="J9965" s="35"/>
      <c r="M9965" s="51"/>
      <c r="O9965" s="35"/>
      <c r="P9965" s="35"/>
      <c r="Q9965" s="35"/>
      <c r="R9965" s="51"/>
      <c r="T9965" s="35"/>
      <c r="U9965" s="35"/>
      <c r="V9965" s="51"/>
      <c r="W9965" s="35"/>
    </row>
    <row r="9966" spans="4:23">
      <c r="D9966" s="51"/>
      <c r="E9966" s="35"/>
      <c r="F9966" s="51"/>
      <c r="J9966" s="35"/>
      <c r="M9966" s="51"/>
      <c r="O9966" s="35"/>
      <c r="P9966" s="35"/>
      <c r="Q9966" s="35"/>
      <c r="R9966" s="51"/>
      <c r="T9966" s="35"/>
      <c r="U9966" s="35"/>
      <c r="V9966" s="51"/>
      <c r="W9966" s="35"/>
    </row>
    <row r="9967" spans="4:23">
      <c r="D9967" s="51"/>
      <c r="E9967" s="35"/>
      <c r="F9967" s="51"/>
      <c r="J9967" s="35"/>
      <c r="M9967" s="51"/>
      <c r="O9967" s="35"/>
      <c r="P9967" s="35"/>
      <c r="Q9967" s="35"/>
      <c r="R9967" s="51"/>
      <c r="T9967" s="35"/>
      <c r="U9967" s="35"/>
      <c r="V9967" s="51"/>
      <c r="W9967" s="35"/>
    </row>
    <row r="9968" spans="4:23">
      <c r="D9968" s="51"/>
      <c r="E9968" s="35"/>
      <c r="F9968" s="51"/>
      <c r="J9968" s="35"/>
      <c r="M9968" s="51"/>
      <c r="O9968" s="35"/>
      <c r="P9968" s="35"/>
      <c r="Q9968" s="35"/>
      <c r="R9968" s="51"/>
      <c r="T9968" s="35"/>
      <c r="U9968" s="35"/>
      <c r="V9968" s="51"/>
      <c r="W9968" s="35"/>
    </row>
    <row r="9969" spans="4:23">
      <c r="D9969" s="51"/>
      <c r="E9969" s="35"/>
      <c r="F9969" s="51"/>
      <c r="J9969" s="35"/>
      <c r="M9969" s="51"/>
      <c r="O9969" s="35"/>
      <c r="P9969" s="35"/>
      <c r="Q9969" s="35"/>
      <c r="R9969" s="51"/>
      <c r="T9969" s="35"/>
      <c r="U9969" s="35"/>
      <c r="V9969" s="51"/>
      <c r="W9969" s="35"/>
    </row>
    <row r="9970" spans="4:23">
      <c r="D9970" s="51"/>
      <c r="E9970" s="35"/>
      <c r="F9970" s="51"/>
      <c r="J9970" s="35"/>
      <c r="M9970" s="51"/>
      <c r="O9970" s="35"/>
      <c r="P9970" s="35"/>
      <c r="Q9970" s="35"/>
      <c r="R9970" s="51"/>
      <c r="T9970" s="35"/>
      <c r="U9970" s="35"/>
      <c r="V9970" s="51"/>
      <c r="W9970" s="35"/>
    </row>
    <row r="9971" spans="4:23">
      <c r="D9971" s="51"/>
      <c r="E9971" s="35"/>
      <c r="F9971" s="51"/>
      <c r="J9971" s="35"/>
      <c r="M9971" s="51"/>
      <c r="O9971" s="35"/>
      <c r="P9971" s="35"/>
      <c r="Q9971" s="35"/>
      <c r="R9971" s="51"/>
      <c r="T9971" s="35"/>
      <c r="U9971" s="35"/>
      <c r="V9971" s="51"/>
      <c r="W9971" s="35"/>
    </row>
    <row r="9972" spans="4:23">
      <c r="D9972" s="51"/>
      <c r="E9972" s="35"/>
      <c r="F9972" s="51"/>
      <c r="J9972" s="35"/>
      <c r="M9972" s="51"/>
      <c r="O9972" s="35"/>
      <c r="P9972" s="35"/>
      <c r="Q9972" s="35"/>
      <c r="R9972" s="51"/>
      <c r="T9972" s="35"/>
      <c r="U9972" s="35"/>
      <c r="V9972" s="51"/>
      <c r="W9972" s="35"/>
    </row>
    <row r="9973" spans="4:23">
      <c r="D9973" s="51"/>
      <c r="E9973" s="35"/>
      <c r="F9973" s="51"/>
      <c r="J9973" s="35"/>
      <c r="M9973" s="51"/>
      <c r="O9973" s="35"/>
      <c r="P9973" s="35"/>
      <c r="Q9973" s="35"/>
      <c r="R9973" s="51"/>
      <c r="T9973" s="35"/>
      <c r="U9973" s="35"/>
      <c r="V9973" s="51"/>
      <c r="W9973" s="35"/>
    </row>
    <row r="9974" spans="4:23">
      <c r="D9974" s="51"/>
      <c r="E9974" s="35"/>
      <c r="F9974" s="51"/>
      <c r="J9974" s="35"/>
      <c r="M9974" s="51"/>
      <c r="O9974" s="35"/>
      <c r="P9974" s="35"/>
      <c r="Q9974" s="35"/>
      <c r="R9974" s="51"/>
      <c r="T9974" s="35"/>
      <c r="U9974" s="35"/>
      <c r="V9974" s="51"/>
      <c r="W9974" s="35"/>
    </row>
    <row r="9975" spans="4:23">
      <c r="D9975" s="51"/>
      <c r="E9975" s="35"/>
      <c r="F9975" s="51"/>
      <c r="J9975" s="35"/>
      <c r="M9975" s="51"/>
      <c r="O9975" s="35"/>
      <c r="P9975" s="35"/>
      <c r="Q9975" s="35"/>
      <c r="R9975" s="51"/>
      <c r="T9975" s="35"/>
      <c r="U9975" s="35"/>
      <c r="V9975" s="51"/>
      <c r="W9975" s="35"/>
    </row>
    <row r="9976" spans="4:23">
      <c r="D9976" s="51"/>
      <c r="E9976" s="35"/>
      <c r="F9976" s="51"/>
      <c r="J9976" s="35"/>
      <c r="M9976" s="51"/>
      <c r="O9976" s="35"/>
      <c r="P9976" s="35"/>
      <c r="Q9976" s="35"/>
      <c r="R9976" s="51"/>
      <c r="T9976" s="35"/>
      <c r="U9976" s="35"/>
      <c r="V9976" s="51"/>
      <c r="W9976" s="35"/>
    </row>
    <row r="9977" spans="4:23">
      <c r="D9977" s="51"/>
      <c r="E9977" s="35"/>
      <c r="F9977" s="51"/>
      <c r="J9977" s="35"/>
      <c r="M9977" s="51"/>
      <c r="O9977" s="35"/>
      <c r="P9977" s="35"/>
      <c r="Q9977" s="35"/>
      <c r="R9977" s="51"/>
      <c r="T9977" s="35"/>
      <c r="U9977" s="35"/>
      <c r="V9977" s="51"/>
      <c r="W9977" s="35"/>
    </row>
    <row r="9978" spans="4:23">
      <c r="D9978" s="51"/>
      <c r="E9978" s="35"/>
      <c r="F9978" s="51"/>
      <c r="J9978" s="35"/>
      <c r="M9978" s="51"/>
      <c r="O9978" s="35"/>
      <c r="P9978" s="35"/>
      <c r="Q9978" s="35"/>
      <c r="R9978" s="51"/>
      <c r="T9978" s="35"/>
      <c r="U9978" s="35"/>
      <c r="V9978" s="51"/>
      <c r="W9978" s="35"/>
    </row>
    <row r="9979" spans="4:23">
      <c r="D9979" s="51"/>
      <c r="E9979" s="35"/>
      <c r="F9979" s="51"/>
      <c r="J9979" s="35"/>
      <c r="M9979" s="51"/>
      <c r="O9979" s="35"/>
      <c r="P9979" s="35"/>
      <c r="Q9979" s="35"/>
      <c r="R9979" s="51"/>
      <c r="T9979" s="35"/>
      <c r="U9979" s="35"/>
      <c r="V9979" s="51"/>
      <c r="W9979" s="35"/>
    </row>
    <row r="9980" spans="4:23">
      <c r="D9980" s="51"/>
      <c r="E9980" s="35"/>
      <c r="F9980" s="51"/>
      <c r="J9980" s="35"/>
      <c r="M9980" s="51"/>
      <c r="O9980" s="35"/>
      <c r="P9980" s="35"/>
      <c r="Q9980" s="35"/>
      <c r="R9980" s="51"/>
      <c r="T9980" s="35"/>
      <c r="U9980" s="35"/>
      <c r="V9980" s="51"/>
      <c r="W9980" s="35"/>
    </row>
    <row r="9981" spans="4:23">
      <c r="D9981" s="51"/>
      <c r="E9981" s="35"/>
      <c r="F9981" s="51"/>
      <c r="J9981" s="35"/>
      <c r="M9981" s="51"/>
      <c r="O9981" s="35"/>
      <c r="P9981" s="35"/>
      <c r="Q9981" s="35"/>
      <c r="R9981" s="51"/>
      <c r="T9981" s="35"/>
      <c r="U9981" s="35"/>
      <c r="V9981" s="51"/>
      <c r="W9981" s="35"/>
    </row>
    <row r="9982" spans="4:23">
      <c r="D9982" s="51"/>
      <c r="E9982" s="35"/>
      <c r="F9982" s="51"/>
      <c r="J9982" s="35"/>
      <c r="M9982" s="51"/>
      <c r="O9982" s="35"/>
      <c r="P9982" s="35"/>
      <c r="Q9982" s="35"/>
      <c r="R9982" s="51"/>
      <c r="T9982" s="35"/>
      <c r="U9982" s="35"/>
      <c r="V9982" s="51"/>
      <c r="W9982" s="35"/>
    </row>
    <row r="9983" spans="4:23">
      <c r="D9983" s="51"/>
      <c r="E9983" s="35"/>
      <c r="F9983" s="51"/>
      <c r="J9983" s="35"/>
      <c r="M9983" s="51"/>
      <c r="O9983" s="35"/>
      <c r="P9983" s="35"/>
      <c r="Q9983" s="35"/>
      <c r="R9983" s="51"/>
      <c r="T9983" s="35"/>
      <c r="U9983" s="35"/>
      <c r="V9983" s="51"/>
      <c r="W9983" s="35"/>
    </row>
    <row r="9984" spans="4:23">
      <c r="D9984" s="51"/>
      <c r="E9984" s="35"/>
      <c r="F9984" s="51"/>
      <c r="J9984" s="35"/>
      <c r="M9984" s="51"/>
      <c r="O9984" s="35"/>
      <c r="P9984" s="35"/>
      <c r="Q9984" s="35"/>
      <c r="R9984" s="51"/>
      <c r="T9984" s="35"/>
      <c r="U9984" s="35"/>
      <c r="V9984" s="51"/>
      <c r="W9984" s="35"/>
    </row>
    <row r="9985" spans="4:23">
      <c r="D9985" s="51"/>
      <c r="E9985" s="35"/>
      <c r="F9985" s="51"/>
      <c r="J9985" s="35"/>
      <c r="M9985" s="51"/>
      <c r="O9985" s="35"/>
      <c r="P9985" s="35"/>
      <c r="Q9985" s="35"/>
      <c r="R9985" s="51"/>
      <c r="T9985" s="35"/>
      <c r="U9985" s="35"/>
      <c r="V9985" s="51"/>
      <c r="W9985" s="35"/>
    </row>
    <row r="9986" spans="4:23">
      <c r="D9986" s="51"/>
      <c r="E9986" s="35"/>
      <c r="F9986" s="51"/>
      <c r="J9986" s="35"/>
      <c r="M9986" s="51"/>
      <c r="O9986" s="35"/>
      <c r="P9986" s="35"/>
      <c r="Q9986" s="35"/>
      <c r="R9986" s="51"/>
      <c r="T9986" s="35"/>
      <c r="U9986" s="35"/>
      <c r="V9986" s="51"/>
      <c r="W9986" s="35"/>
    </row>
    <row r="9987" spans="4:23">
      <c r="D9987" s="51"/>
      <c r="E9987" s="35"/>
      <c r="F9987" s="51"/>
      <c r="J9987" s="35"/>
      <c r="M9987" s="51"/>
      <c r="O9987" s="35"/>
      <c r="P9987" s="35"/>
      <c r="Q9987" s="35"/>
      <c r="R9987" s="51"/>
      <c r="T9987" s="35"/>
      <c r="U9987" s="35"/>
      <c r="V9987" s="51"/>
      <c r="W9987" s="35"/>
    </row>
    <row r="9988" spans="4:23">
      <c r="D9988" s="51"/>
      <c r="E9988" s="35"/>
      <c r="F9988" s="51"/>
      <c r="J9988" s="35"/>
      <c r="M9988" s="51"/>
      <c r="O9988" s="35"/>
      <c r="P9988" s="35"/>
      <c r="Q9988" s="35"/>
      <c r="R9988" s="51"/>
      <c r="T9988" s="35"/>
      <c r="U9988" s="35"/>
      <c r="V9988" s="51"/>
      <c r="W9988" s="35"/>
    </row>
    <row r="9989" spans="4:23">
      <c r="D9989" s="51"/>
      <c r="E9989" s="35"/>
      <c r="F9989" s="51"/>
      <c r="J9989" s="35"/>
      <c r="M9989" s="51"/>
      <c r="O9989" s="35"/>
      <c r="P9989" s="35"/>
      <c r="Q9989" s="35"/>
      <c r="R9989" s="51"/>
      <c r="T9989" s="35"/>
      <c r="U9989" s="35"/>
      <c r="V9989" s="51"/>
      <c r="W9989" s="35"/>
    </row>
    <row r="9990" spans="4:23">
      <c r="D9990" s="51"/>
      <c r="E9990" s="35"/>
      <c r="F9990" s="51"/>
      <c r="J9990" s="35"/>
      <c r="M9990" s="51"/>
      <c r="O9990" s="35"/>
      <c r="P9990" s="35"/>
      <c r="Q9990" s="35"/>
      <c r="R9990" s="51"/>
      <c r="T9990" s="35"/>
      <c r="U9990" s="35"/>
      <c r="V9990" s="51"/>
      <c r="W9990" s="35"/>
    </row>
    <row r="9991" spans="4:23">
      <c r="D9991" s="51"/>
      <c r="E9991" s="35"/>
      <c r="F9991" s="51"/>
      <c r="J9991" s="35"/>
      <c r="M9991" s="51"/>
      <c r="O9991" s="35"/>
      <c r="P9991" s="35"/>
      <c r="Q9991" s="35"/>
      <c r="R9991" s="51"/>
      <c r="T9991" s="35"/>
      <c r="U9991" s="35"/>
      <c r="V9991" s="51"/>
      <c r="W9991" s="35"/>
    </row>
    <row r="9992" spans="4:23">
      <c r="D9992" s="51"/>
      <c r="E9992" s="35"/>
      <c r="F9992" s="51"/>
      <c r="J9992" s="35"/>
      <c r="M9992" s="51"/>
      <c r="O9992" s="35"/>
      <c r="P9992" s="35"/>
      <c r="Q9992" s="35"/>
      <c r="R9992" s="51"/>
      <c r="T9992" s="35"/>
      <c r="U9992" s="35"/>
      <c r="V9992" s="51"/>
      <c r="W9992" s="35"/>
    </row>
    <row r="9993" spans="4:23">
      <c r="D9993" s="51"/>
      <c r="E9993" s="35"/>
      <c r="F9993" s="51"/>
      <c r="J9993" s="35"/>
      <c r="M9993" s="51"/>
      <c r="O9993" s="35"/>
      <c r="P9993" s="35"/>
      <c r="Q9993" s="35"/>
      <c r="R9993" s="51"/>
      <c r="T9993" s="35"/>
      <c r="U9993" s="35"/>
      <c r="V9993" s="51"/>
      <c r="W9993" s="35"/>
    </row>
    <row r="9994" spans="4:23">
      <c r="D9994" s="51"/>
      <c r="E9994" s="35"/>
      <c r="F9994" s="51"/>
      <c r="J9994" s="35"/>
      <c r="M9994" s="51"/>
      <c r="O9994" s="35"/>
      <c r="P9994" s="35"/>
      <c r="Q9994" s="35"/>
      <c r="R9994" s="51"/>
      <c r="T9994" s="35"/>
      <c r="U9994" s="35"/>
      <c r="V9994" s="51"/>
      <c r="W9994" s="35"/>
    </row>
    <row r="9995" spans="4:23">
      <c r="D9995" s="51"/>
      <c r="E9995" s="35"/>
      <c r="F9995" s="51"/>
      <c r="J9995" s="35"/>
      <c r="M9995" s="51"/>
      <c r="O9995" s="35"/>
      <c r="P9995" s="35"/>
      <c r="Q9995" s="35"/>
      <c r="R9995" s="51"/>
      <c r="T9995" s="35"/>
      <c r="U9995" s="35"/>
      <c r="V9995" s="51"/>
      <c r="W9995" s="35"/>
    </row>
    <row r="9996" spans="4:23">
      <c r="D9996" s="51"/>
      <c r="E9996" s="35"/>
      <c r="F9996" s="51"/>
      <c r="J9996" s="35"/>
      <c r="M9996" s="51"/>
      <c r="O9996" s="35"/>
      <c r="P9996" s="35"/>
      <c r="Q9996" s="35"/>
      <c r="R9996" s="51"/>
      <c r="T9996" s="35"/>
      <c r="U9996" s="35"/>
      <c r="V9996" s="51"/>
      <c r="W9996" s="35"/>
    </row>
    <row r="9997" spans="4:23">
      <c r="D9997" s="51"/>
      <c r="E9997" s="35"/>
      <c r="F9997" s="51"/>
      <c r="J9997" s="35"/>
      <c r="M9997" s="51"/>
      <c r="O9997" s="35"/>
      <c r="P9997" s="35"/>
      <c r="Q9997" s="35"/>
      <c r="R9997" s="51"/>
      <c r="T9997" s="35"/>
      <c r="U9997" s="35"/>
      <c r="V9997" s="51"/>
      <c r="W9997" s="35"/>
    </row>
    <row r="9998" spans="4:23">
      <c r="D9998" s="51"/>
      <c r="E9998" s="35"/>
      <c r="F9998" s="51"/>
      <c r="J9998" s="35"/>
      <c r="M9998" s="51"/>
      <c r="O9998" s="35"/>
      <c r="P9998" s="35"/>
      <c r="Q9998" s="35"/>
      <c r="R9998" s="51"/>
      <c r="T9998" s="35"/>
      <c r="U9998" s="35"/>
      <c r="V9998" s="51"/>
      <c r="W9998" s="35"/>
    </row>
    <row r="9999" spans="4:23">
      <c r="D9999" s="51"/>
      <c r="E9999" s="35"/>
      <c r="F9999" s="51"/>
      <c r="J9999" s="35"/>
      <c r="M9999" s="51"/>
      <c r="O9999" s="35"/>
      <c r="P9999" s="35"/>
      <c r="Q9999" s="35"/>
      <c r="R9999" s="51"/>
      <c r="T9999" s="35"/>
      <c r="U9999" s="35"/>
      <c r="V9999" s="51"/>
      <c r="W9999" s="35"/>
    </row>
    <row r="10000" spans="4:23">
      <c r="D10000" s="51"/>
      <c r="E10000" s="35"/>
      <c r="F10000" s="51"/>
      <c r="J10000" s="35"/>
      <c r="M10000" s="51"/>
      <c r="O10000" s="35"/>
      <c r="P10000" s="35"/>
      <c r="Q10000" s="35"/>
      <c r="R10000" s="51"/>
      <c r="T10000" s="35"/>
      <c r="U10000" s="35"/>
      <c r="V10000" s="51"/>
      <c r="W10000" s="35"/>
    </row>
    <row r="10001" spans="4:23">
      <c r="D10001" s="51"/>
      <c r="E10001" s="35"/>
      <c r="F10001" s="51"/>
      <c r="J10001" s="35"/>
      <c r="M10001" s="51"/>
      <c r="O10001" s="35"/>
      <c r="P10001" s="35"/>
      <c r="Q10001" s="35"/>
      <c r="R10001" s="51"/>
      <c r="T10001" s="35"/>
      <c r="U10001" s="35"/>
      <c r="V10001" s="51"/>
      <c r="W10001" s="35"/>
    </row>
    <row r="10002" spans="4:23">
      <c r="D10002" s="51"/>
      <c r="E10002" s="35"/>
      <c r="F10002" s="51"/>
      <c r="J10002" s="35"/>
      <c r="M10002" s="51"/>
      <c r="O10002" s="35"/>
      <c r="P10002" s="35"/>
      <c r="Q10002" s="35"/>
      <c r="R10002" s="51"/>
      <c r="T10002" s="35"/>
      <c r="U10002" s="35"/>
      <c r="V10002" s="51"/>
      <c r="W10002" s="35"/>
    </row>
    <row r="10003" spans="4:23">
      <c r="D10003" s="51"/>
      <c r="E10003" s="35"/>
      <c r="F10003" s="51"/>
      <c r="J10003" s="35"/>
      <c r="M10003" s="51"/>
      <c r="O10003" s="35"/>
      <c r="P10003" s="35"/>
      <c r="Q10003" s="35"/>
      <c r="R10003" s="51"/>
      <c r="T10003" s="35"/>
      <c r="U10003" s="35"/>
      <c r="V10003" s="51"/>
      <c r="W10003" s="35"/>
    </row>
    <row r="10004" spans="4:23">
      <c r="D10004" s="51"/>
      <c r="E10004" s="35"/>
      <c r="F10004" s="51"/>
      <c r="J10004" s="35"/>
      <c r="M10004" s="51"/>
      <c r="O10004" s="35"/>
      <c r="P10004" s="35"/>
      <c r="Q10004" s="35"/>
      <c r="R10004" s="51"/>
      <c r="T10004" s="35"/>
      <c r="U10004" s="35"/>
      <c r="V10004" s="51"/>
      <c r="W10004" s="35"/>
    </row>
    <row r="10005" spans="4:23">
      <c r="D10005" s="51"/>
      <c r="E10005" s="35"/>
      <c r="F10005" s="51"/>
      <c r="J10005" s="35"/>
      <c r="M10005" s="51"/>
      <c r="O10005" s="35"/>
      <c r="P10005" s="35"/>
      <c r="Q10005" s="35"/>
      <c r="R10005" s="51"/>
      <c r="T10005" s="35"/>
      <c r="U10005" s="35"/>
      <c r="V10005" s="51"/>
      <c r="W10005" s="35"/>
    </row>
    <row r="10006" spans="4:23">
      <c r="D10006" s="51"/>
      <c r="E10006" s="35"/>
      <c r="F10006" s="51"/>
      <c r="J10006" s="35"/>
      <c r="M10006" s="51"/>
      <c r="O10006" s="35"/>
      <c r="P10006" s="35"/>
      <c r="Q10006" s="35"/>
      <c r="R10006" s="51"/>
      <c r="T10006" s="35"/>
      <c r="U10006" s="35"/>
      <c r="V10006" s="51"/>
      <c r="W10006" s="35"/>
    </row>
    <row r="10007" spans="4:23">
      <c r="D10007" s="51"/>
      <c r="E10007" s="35"/>
      <c r="F10007" s="51"/>
      <c r="J10007" s="35"/>
      <c r="M10007" s="51"/>
      <c r="O10007" s="35"/>
      <c r="P10007" s="35"/>
      <c r="Q10007" s="35"/>
      <c r="R10007" s="51"/>
      <c r="T10007" s="35"/>
      <c r="U10007" s="35"/>
      <c r="V10007" s="51"/>
      <c r="W10007" s="35"/>
    </row>
    <row r="10008" spans="4:23">
      <c r="D10008" s="51"/>
      <c r="E10008" s="35"/>
      <c r="F10008" s="51"/>
      <c r="J10008" s="35"/>
      <c r="M10008" s="51"/>
      <c r="O10008" s="35"/>
      <c r="P10008" s="35"/>
      <c r="Q10008" s="35"/>
      <c r="R10008" s="51"/>
      <c r="T10008" s="35"/>
      <c r="U10008" s="35"/>
      <c r="V10008" s="51"/>
      <c r="W10008" s="35"/>
    </row>
    <row r="10009" spans="4:23">
      <c r="D10009" s="51"/>
      <c r="E10009" s="35"/>
      <c r="F10009" s="51"/>
      <c r="J10009" s="35"/>
      <c r="M10009" s="51"/>
      <c r="O10009" s="35"/>
      <c r="P10009" s="35"/>
      <c r="Q10009" s="35"/>
      <c r="R10009" s="51"/>
      <c r="T10009" s="35"/>
      <c r="U10009" s="35"/>
      <c r="V10009" s="51"/>
      <c r="W10009" s="35"/>
    </row>
    <row r="10010" spans="4:23">
      <c r="D10010" s="51"/>
      <c r="E10010" s="35"/>
      <c r="F10010" s="51"/>
      <c r="J10010" s="35"/>
      <c r="M10010" s="51"/>
      <c r="O10010" s="35"/>
      <c r="P10010" s="35"/>
      <c r="Q10010" s="35"/>
      <c r="R10010" s="51"/>
      <c r="T10010" s="35"/>
      <c r="U10010" s="35"/>
      <c r="V10010" s="51"/>
      <c r="W10010" s="35"/>
    </row>
    <row r="10011" spans="4:23">
      <c r="D10011" s="51"/>
      <c r="E10011" s="35"/>
      <c r="F10011" s="51"/>
      <c r="J10011" s="35"/>
      <c r="M10011" s="51"/>
      <c r="O10011" s="35"/>
      <c r="P10011" s="35"/>
      <c r="Q10011" s="35"/>
      <c r="R10011" s="51"/>
      <c r="T10011" s="35"/>
      <c r="U10011" s="35"/>
      <c r="V10011" s="51"/>
      <c r="W10011" s="35"/>
    </row>
    <row r="10012" spans="4:23">
      <c r="D10012" s="51"/>
      <c r="E10012" s="35"/>
      <c r="F10012" s="51"/>
      <c r="J10012" s="35"/>
      <c r="M10012" s="51"/>
      <c r="O10012" s="35"/>
      <c r="P10012" s="35"/>
      <c r="Q10012" s="35"/>
      <c r="R10012" s="51"/>
      <c r="T10012" s="35"/>
      <c r="U10012" s="35"/>
      <c r="V10012" s="51"/>
      <c r="W10012" s="35"/>
    </row>
    <row r="10013" spans="4:23">
      <c r="D10013" s="51"/>
      <c r="E10013" s="35"/>
      <c r="F10013" s="51"/>
      <c r="J10013" s="35"/>
      <c r="M10013" s="51"/>
      <c r="O10013" s="35"/>
      <c r="P10013" s="35"/>
      <c r="Q10013" s="35"/>
      <c r="R10013" s="51"/>
      <c r="T10013" s="35"/>
      <c r="U10013" s="35"/>
      <c r="V10013" s="51"/>
      <c r="W10013" s="35"/>
    </row>
    <row r="10014" spans="4:23">
      <c r="D10014" s="51"/>
      <c r="E10014" s="35"/>
      <c r="F10014" s="51"/>
      <c r="J10014" s="35"/>
      <c r="M10014" s="51"/>
      <c r="O10014" s="35"/>
      <c r="P10014" s="35"/>
      <c r="Q10014" s="35"/>
      <c r="R10014" s="51"/>
      <c r="T10014" s="35"/>
      <c r="U10014" s="35"/>
      <c r="V10014" s="51"/>
      <c r="W10014" s="35"/>
    </row>
    <row r="10015" spans="4:23">
      <c r="D10015" s="51"/>
      <c r="E10015" s="35"/>
      <c r="F10015" s="51"/>
      <c r="J10015" s="35"/>
      <c r="M10015" s="51"/>
      <c r="O10015" s="35"/>
      <c r="P10015" s="35"/>
      <c r="Q10015" s="35"/>
      <c r="R10015" s="51"/>
      <c r="T10015" s="35"/>
      <c r="U10015" s="35"/>
      <c r="V10015" s="51"/>
      <c r="W10015" s="35"/>
    </row>
    <row r="10016" spans="4:23">
      <c r="D10016" s="51"/>
      <c r="E10016" s="35"/>
      <c r="F10016" s="51"/>
      <c r="J10016" s="35"/>
      <c r="M10016" s="51"/>
      <c r="O10016" s="35"/>
      <c r="P10016" s="35"/>
      <c r="Q10016" s="35"/>
      <c r="R10016" s="51"/>
      <c r="T10016" s="35"/>
      <c r="U10016" s="35"/>
      <c r="V10016" s="51"/>
      <c r="W10016" s="35"/>
    </row>
    <row r="10017" spans="4:23">
      <c r="D10017" s="51"/>
      <c r="E10017" s="35"/>
      <c r="F10017" s="51"/>
      <c r="J10017" s="35"/>
      <c r="M10017" s="51"/>
      <c r="O10017" s="35"/>
      <c r="P10017" s="35"/>
      <c r="Q10017" s="35"/>
      <c r="R10017" s="51"/>
      <c r="T10017" s="35"/>
      <c r="U10017" s="35"/>
      <c r="V10017" s="51"/>
      <c r="W10017" s="35"/>
    </row>
    <row r="10018" spans="4:23">
      <c r="D10018" s="51"/>
      <c r="E10018" s="35"/>
      <c r="F10018" s="51"/>
      <c r="J10018" s="35"/>
      <c r="M10018" s="51"/>
      <c r="O10018" s="35"/>
      <c r="P10018" s="35"/>
      <c r="Q10018" s="35"/>
      <c r="R10018" s="51"/>
      <c r="T10018" s="35"/>
      <c r="U10018" s="35"/>
      <c r="V10018" s="51"/>
      <c r="W10018" s="35"/>
    </row>
    <row r="10019" spans="4:23">
      <c r="D10019" s="51"/>
      <c r="E10019" s="35"/>
      <c r="F10019" s="51"/>
      <c r="J10019" s="35"/>
      <c r="M10019" s="51"/>
      <c r="O10019" s="35"/>
      <c r="P10019" s="35"/>
      <c r="Q10019" s="35"/>
      <c r="R10019" s="51"/>
      <c r="T10019" s="35"/>
      <c r="U10019" s="35"/>
      <c r="V10019" s="51"/>
      <c r="W10019" s="35"/>
    </row>
    <row r="10020" spans="4:23">
      <c r="D10020" s="51"/>
      <c r="E10020" s="35"/>
      <c r="F10020" s="51"/>
      <c r="J10020" s="35"/>
      <c r="M10020" s="51"/>
      <c r="O10020" s="35"/>
      <c r="P10020" s="35"/>
      <c r="Q10020" s="35"/>
      <c r="R10020" s="51"/>
      <c r="T10020" s="35"/>
      <c r="U10020" s="35"/>
      <c r="V10020" s="51"/>
      <c r="W10020" s="35"/>
    </row>
    <row r="10021" spans="4:23">
      <c r="D10021" s="51"/>
      <c r="E10021" s="35"/>
      <c r="F10021" s="51"/>
      <c r="J10021" s="35"/>
      <c r="M10021" s="51"/>
      <c r="O10021" s="35"/>
      <c r="P10021" s="35"/>
      <c r="Q10021" s="35"/>
      <c r="R10021" s="51"/>
      <c r="T10021" s="35"/>
      <c r="U10021" s="35"/>
      <c r="V10021" s="51"/>
      <c r="W10021" s="35"/>
    </row>
    <row r="10022" spans="4:23">
      <c r="D10022" s="51"/>
      <c r="E10022" s="35"/>
      <c r="F10022" s="51"/>
      <c r="J10022" s="35"/>
      <c r="M10022" s="51"/>
      <c r="O10022" s="35"/>
      <c r="P10022" s="35"/>
      <c r="Q10022" s="35"/>
      <c r="R10022" s="51"/>
      <c r="T10022" s="35"/>
      <c r="U10022" s="35"/>
      <c r="V10022" s="51"/>
      <c r="W10022" s="35"/>
    </row>
    <row r="10023" spans="4:23">
      <c r="D10023" s="51"/>
      <c r="E10023" s="35"/>
      <c r="F10023" s="51"/>
      <c r="J10023" s="35"/>
      <c r="M10023" s="51"/>
      <c r="O10023" s="35"/>
      <c r="P10023" s="35"/>
      <c r="Q10023" s="35"/>
      <c r="R10023" s="51"/>
      <c r="T10023" s="35"/>
      <c r="U10023" s="35"/>
      <c r="V10023" s="51"/>
      <c r="W10023" s="35"/>
    </row>
    <row r="10024" spans="4:23">
      <c r="D10024" s="51"/>
      <c r="E10024" s="35"/>
      <c r="F10024" s="51"/>
      <c r="J10024" s="35"/>
      <c r="M10024" s="51"/>
      <c r="O10024" s="35"/>
      <c r="P10024" s="35"/>
      <c r="Q10024" s="35"/>
      <c r="R10024" s="51"/>
      <c r="T10024" s="35"/>
      <c r="U10024" s="35"/>
      <c r="V10024" s="51"/>
      <c r="W10024" s="35"/>
    </row>
    <row r="10025" spans="4:23">
      <c r="D10025" s="51"/>
      <c r="E10025" s="35"/>
      <c r="F10025" s="51"/>
      <c r="J10025" s="35"/>
      <c r="M10025" s="51"/>
      <c r="O10025" s="35"/>
      <c r="P10025" s="35"/>
      <c r="Q10025" s="35"/>
      <c r="R10025" s="51"/>
      <c r="T10025" s="35"/>
      <c r="U10025" s="35"/>
      <c r="V10025" s="51"/>
      <c r="W10025" s="35"/>
    </row>
    <row r="10026" spans="4:23">
      <c r="D10026" s="51"/>
      <c r="E10026" s="35"/>
      <c r="F10026" s="51"/>
      <c r="J10026" s="35"/>
      <c r="M10026" s="51"/>
      <c r="O10026" s="35"/>
      <c r="P10026" s="35"/>
      <c r="Q10026" s="35"/>
      <c r="R10026" s="51"/>
      <c r="T10026" s="35"/>
      <c r="U10026" s="35"/>
      <c r="V10026" s="51"/>
      <c r="W10026" s="35"/>
    </row>
    <row r="10027" spans="4:23">
      <c r="D10027" s="51"/>
      <c r="E10027" s="35"/>
      <c r="F10027" s="51"/>
      <c r="J10027" s="35"/>
      <c r="M10027" s="51"/>
      <c r="O10027" s="35"/>
      <c r="P10027" s="35"/>
      <c r="Q10027" s="35"/>
      <c r="R10027" s="51"/>
      <c r="T10027" s="35"/>
      <c r="U10027" s="35"/>
      <c r="V10027" s="51"/>
      <c r="W10027" s="35"/>
    </row>
    <row r="10028" spans="4:23">
      <c r="D10028" s="51"/>
      <c r="E10028" s="35"/>
      <c r="F10028" s="51"/>
      <c r="J10028" s="35"/>
      <c r="M10028" s="51"/>
      <c r="O10028" s="35"/>
      <c r="P10028" s="35"/>
      <c r="Q10028" s="35"/>
      <c r="R10028" s="51"/>
      <c r="T10028" s="35"/>
      <c r="U10028" s="35"/>
      <c r="V10028" s="51"/>
      <c r="W10028" s="35"/>
    </row>
    <row r="10029" spans="4:23">
      <c r="D10029" s="51"/>
      <c r="E10029" s="35"/>
      <c r="F10029" s="51"/>
      <c r="J10029" s="35"/>
      <c r="M10029" s="51"/>
      <c r="O10029" s="35"/>
      <c r="P10029" s="35"/>
      <c r="Q10029" s="35"/>
      <c r="R10029" s="51"/>
      <c r="T10029" s="35"/>
      <c r="U10029" s="35"/>
      <c r="V10029" s="51"/>
      <c r="W10029" s="35"/>
    </row>
    <row r="10030" spans="4:23">
      <c r="D10030" s="51"/>
      <c r="E10030" s="35"/>
      <c r="F10030" s="51"/>
      <c r="J10030" s="35"/>
      <c r="M10030" s="51"/>
      <c r="O10030" s="35"/>
      <c r="P10030" s="35"/>
      <c r="Q10030" s="35"/>
      <c r="R10030" s="51"/>
      <c r="T10030" s="35"/>
      <c r="U10030" s="35"/>
      <c r="V10030" s="51"/>
      <c r="W10030" s="35"/>
    </row>
    <row r="10031" spans="4:23">
      <c r="D10031" s="51"/>
      <c r="E10031" s="35"/>
      <c r="F10031" s="51"/>
      <c r="J10031" s="35"/>
      <c r="M10031" s="51"/>
      <c r="O10031" s="35"/>
      <c r="P10031" s="35"/>
      <c r="Q10031" s="35"/>
      <c r="R10031" s="51"/>
      <c r="T10031" s="35"/>
      <c r="U10031" s="35"/>
      <c r="V10031" s="51"/>
      <c r="W10031" s="35"/>
    </row>
    <row r="10032" spans="4:23">
      <c r="D10032" s="51"/>
      <c r="E10032" s="35"/>
      <c r="F10032" s="51"/>
      <c r="J10032" s="35"/>
      <c r="M10032" s="51"/>
      <c r="O10032" s="35"/>
      <c r="P10032" s="35"/>
      <c r="Q10032" s="35"/>
      <c r="R10032" s="51"/>
      <c r="T10032" s="35"/>
      <c r="U10032" s="35"/>
      <c r="V10032" s="51"/>
      <c r="W10032" s="35"/>
    </row>
    <row r="10033" spans="4:23">
      <c r="D10033" s="51"/>
      <c r="E10033" s="35"/>
      <c r="F10033" s="51"/>
      <c r="J10033" s="35"/>
      <c r="M10033" s="51"/>
      <c r="O10033" s="35"/>
      <c r="P10033" s="35"/>
      <c r="Q10033" s="35"/>
      <c r="R10033" s="51"/>
      <c r="T10033" s="35"/>
      <c r="U10033" s="35"/>
      <c r="V10033" s="51"/>
      <c r="W10033" s="35"/>
    </row>
    <row r="10034" spans="4:23">
      <c r="D10034" s="51"/>
      <c r="E10034" s="35"/>
      <c r="F10034" s="51"/>
      <c r="J10034" s="35"/>
      <c r="M10034" s="51"/>
      <c r="O10034" s="35"/>
      <c r="P10034" s="35"/>
      <c r="Q10034" s="35"/>
      <c r="R10034" s="51"/>
      <c r="T10034" s="35"/>
      <c r="U10034" s="35"/>
      <c r="V10034" s="51"/>
      <c r="W10034" s="35"/>
    </row>
    <row r="10035" spans="4:23">
      <c r="D10035" s="51"/>
      <c r="E10035" s="35"/>
      <c r="F10035" s="51"/>
      <c r="J10035" s="35"/>
      <c r="M10035" s="51"/>
      <c r="O10035" s="35"/>
      <c r="P10035" s="35"/>
      <c r="Q10035" s="35"/>
      <c r="R10035" s="51"/>
      <c r="T10035" s="35"/>
      <c r="U10035" s="35"/>
      <c r="V10035" s="51"/>
      <c r="W10035" s="35"/>
    </row>
    <row r="10036" spans="4:23">
      <c r="D10036" s="51"/>
      <c r="E10036" s="35"/>
      <c r="F10036" s="51"/>
      <c r="J10036" s="35"/>
      <c r="M10036" s="51"/>
      <c r="O10036" s="35"/>
      <c r="P10036" s="35"/>
      <c r="Q10036" s="35"/>
      <c r="R10036" s="51"/>
      <c r="T10036" s="35"/>
      <c r="U10036" s="35"/>
      <c r="V10036" s="51"/>
      <c r="W10036" s="35"/>
    </row>
    <row r="10037" spans="4:23">
      <c r="D10037" s="51"/>
      <c r="E10037" s="35"/>
      <c r="F10037" s="51"/>
      <c r="J10037" s="35"/>
      <c r="M10037" s="51"/>
      <c r="O10037" s="35"/>
      <c r="P10037" s="35"/>
      <c r="Q10037" s="35"/>
      <c r="R10037" s="51"/>
      <c r="T10037" s="35"/>
      <c r="U10037" s="35"/>
      <c r="V10037" s="51"/>
      <c r="W10037" s="35"/>
    </row>
    <row r="10038" spans="4:23">
      <c r="D10038" s="51"/>
      <c r="E10038" s="35"/>
      <c r="F10038" s="51"/>
      <c r="J10038" s="35"/>
      <c r="M10038" s="51"/>
      <c r="O10038" s="35"/>
      <c r="P10038" s="35"/>
      <c r="Q10038" s="35"/>
      <c r="R10038" s="51"/>
      <c r="T10038" s="35"/>
      <c r="U10038" s="35"/>
      <c r="V10038" s="51"/>
      <c r="W10038" s="35"/>
    </row>
    <row r="10039" spans="4:23">
      <c r="D10039" s="51"/>
      <c r="E10039" s="35"/>
      <c r="F10039" s="51"/>
      <c r="J10039" s="35"/>
      <c r="M10039" s="51"/>
      <c r="O10039" s="35"/>
      <c r="P10039" s="35"/>
      <c r="Q10039" s="35"/>
      <c r="R10039" s="51"/>
      <c r="T10039" s="35"/>
      <c r="U10039" s="35"/>
      <c r="V10039" s="51"/>
      <c r="W10039" s="35"/>
    </row>
    <row r="10040" spans="4:23">
      <c r="D10040" s="51"/>
      <c r="E10040" s="35"/>
      <c r="F10040" s="51"/>
      <c r="J10040" s="35"/>
      <c r="M10040" s="51"/>
      <c r="O10040" s="35"/>
      <c r="P10040" s="35"/>
      <c r="Q10040" s="35"/>
      <c r="R10040" s="51"/>
      <c r="T10040" s="35"/>
      <c r="U10040" s="35"/>
      <c r="V10040" s="51"/>
      <c r="W10040" s="35"/>
    </row>
    <row r="10041" spans="4:23">
      <c r="D10041" s="51"/>
      <c r="E10041" s="35"/>
      <c r="F10041" s="51"/>
      <c r="J10041" s="35"/>
      <c r="M10041" s="51"/>
      <c r="O10041" s="35"/>
      <c r="P10041" s="35"/>
      <c r="Q10041" s="35"/>
      <c r="R10041" s="51"/>
      <c r="T10041" s="35"/>
      <c r="U10041" s="35"/>
      <c r="V10041" s="51"/>
      <c r="W10041" s="35"/>
    </row>
    <row r="10042" spans="4:23">
      <c r="D10042" s="51"/>
      <c r="E10042" s="35"/>
      <c r="F10042" s="51"/>
      <c r="J10042" s="35"/>
      <c r="M10042" s="51"/>
      <c r="O10042" s="35"/>
      <c r="P10042" s="35"/>
      <c r="Q10042" s="35"/>
      <c r="R10042" s="51"/>
      <c r="T10042" s="35"/>
      <c r="U10042" s="35"/>
      <c r="V10042" s="51"/>
      <c r="W10042" s="35"/>
    </row>
    <row r="10043" spans="4:23">
      <c r="D10043" s="51"/>
      <c r="E10043" s="35"/>
      <c r="F10043" s="51"/>
      <c r="J10043" s="35"/>
      <c r="M10043" s="51"/>
      <c r="O10043" s="35"/>
      <c r="P10043" s="35"/>
      <c r="Q10043" s="35"/>
      <c r="R10043" s="51"/>
      <c r="T10043" s="35"/>
      <c r="U10043" s="35"/>
      <c r="V10043" s="51"/>
      <c r="W10043" s="35"/>
    </row>
    <row r="10044" spans="4:23">
      <c r="D10044" s="51"/>
      <c r="E10044" s="35"/>
      <c r="F10044" s="51"/>
      <c r="J10044" s="35"/>
      <c r="M10044" s="51"/>
      <c r="O10044" s="35"/>
      <c r="P10044" s="35"/>
      <c r="Q10044" s="35"/>
      <c r="R10044" s="51"/>
      <c r="T10044" s="35"/>
      <c r="U10044" s="35"/>
      <c r="V10044" s="51"/>
      <c r="W10044" s="35"/>
    </row>
    <row r="10045" spans="4:23">
      <c r="D10045" s="51"/>
      <c r="E10045" s="35"/>
      <c r="F10045" s="51"/>
      <c r="J10045" s="35"/>
      <c r="M10045" s="51"/>
      <c r="O10045" s="35"/>
      <c r="P10045" s="35"/>
      <c r="Q10045" s="35"/>
      <c r="R10045" s="51"/>
      <c r="T10045" s="35"/>
      <c r="U10045" s="35"/>
      <c r="V10045" s="51"/>
      <c r="W10045" s="35"/>
    </row>
    <row r="10046" spans="4:23">
      <c r="D10046" s="51"/>
      <c r="E10046" s="35"/>
      <c r="F10046" s="51"/>
      <c r="J10046" s="35"/>
      <c r="M10046" s="51"/>
      <c r="O10046" s="35"/>
      <c r="P10046" s="35"/>
      <c r="Q10046" s="35"/>
      <c r="R10046" s="51"/>
      <c r="T10046" s="35"/>
      <c r="U10046" s="35"/>
      <c r="V10046" s="51"/>
      <c r="W10046" s="35"/>
    </row>
    <row r="10047" spans="4:23">
      <c r="D10047" s="51"/>
      <c r="E10047" s="35"/>
      <c r="F10047" s="51"/>
      <c r="J10047" s="35"/>
      <c r="M10047" s="51"/>
      <c r="O10047" s="35"/>
      <c r="P10047" s="35"/>
      <c r="Q10047" s="35"/>
      <c r="R10047" s="51"/>
      <c r="T10047" s="35"/>
      <c r="U10047" s="35"/>
      <c r="V10047" s="51"/>
      <c r="W10047" s="35"/>
    </row>
    <row r="10048" spans="4:23">
      <c r="D10048" s="51"/>
      <c r="E10048" s="35"/>
      <c r="F10048" s="51"/>
      <c r="J10048" s="35"/>
      <c r="M10048" s="51"/>
      <c r="O10048" s="35"/>
      <c r="P10048" s="35"/>
      <c r="Q10048" s="35"/>
      <c r="R10048" s="51"/>
      <c r="T10048" s="35"/>
      <c r="U10048" s="35"/>
      <c r="V10048" s="51"/>
      <c r="W10048" s="35"/>
    </row>
    <row r="10049" spans="4:23">
      <c r="D10049" s="51"/>
      <c r="E10049" s="35"/>
      <c r="F10049" s="51"/>
      <c r="J10049" s="35"/>
      <c r="M10049" s="51"/>
      <c r="O10049" s="35"/>
      <c r="P10049" s="35"/>
      <c r="Q10049" s="35"/>
      <c r="R10049" s="51"/>
      <c r="T10049" s="35"/>
      <c r="U10049" s="35"/>
      <c r="V10049" s="51"/>
      <c r="W10049" s="35"/>
    </row>
    <row r="10050" spans="4:23">
      <c r="D10050" s="51"/>
      <c r="E10050" s="35"/>
      <c r="F10050" s="51"/>
      <c r="J10050" s="35"/>
      <c r="M10050" s="51"/>
      <c r="O10050" s="35"/>
      <c r="P10050" s="35"/>
      <c r="Q10050" s="35"/>
      <c r="R10050" s="51"/>
      <c r="T10050" s="35"/>
      <c r="U10050" s="35"/>
      <c r="V10050" s="51"/>
      <c r="W10050" s="35"/>
    </row>
    <row r="10051" spans="4:23">
      <c r="D10051" s="51"/>
      <c r="E10051" s="35"/>
      <c r="F10051" s="51"/>
      <c r="J10051" s="35"/>
      <c r="M10051" s="51"/>
      <c r="O10051" s="35"/>
      <c r="P10051" s="35"/>
      <c r="Q10051" s="35"/>
      <c r="R10051" s="51"/>
      <c r="T10051" s="35"/>
      <c r="U10051" s="35"/>
      <c r="V10051" s="51"/>
      <c r="W10051" s="35"/>
    </row>
    <row r="10052" spans="4:23">
      <c r="D10052" s="51"/>
      <c r="E10052" s="35"/>
      <c r="F10052" s="51"/>
      <c r="J10052" s="35"/>
      <c r="M10052" s="51"/>
      <c r="O10052" s="35"/>
      <c r="P10052" s="35"/>
      <c r="Q10052" s="35"/>
      <c r="R10052" s="51"/>
      <c r="T10052" s="35"/>
      <c r="U10052" s="35"/>
      <c r="V10052" s="51"/>
      <c r="W10052" s="35"/>
    </row>
    <row r="10053" spans="4:23">
      <c r="D10053" s="51"/>
      <c r="E10053" s="35"/>
      <c r="F10053" s="51"/>
      <c r="J10053" s="35"/>
      <c r="M10053" s="51"/>
      <c r="O10053" s="35"/>
      <c r="P10053" s="35"/>
      <c r="Q10053" s="35"/>
      <c r="R10053" s="51"/>
      <c r="T10053" s="35"/>
      <c r="U10053" s="35"/>
      <c r="V10053" s="51"/>
      <c r="W10053" s="35"/>
    </row>
    <row r="10054" spans="4:23">
      <c r="D10054" s="51"/>
      <c r="E10054" s="35"/>
      <c r="F10054" s="51"/>
      <c r="J10054" s="35"/>
      <c r="M10054" s="51"/>
      <c r="O10054" s="35"/>
      <c r="P10054" s="35"/>
      <c r="Q10054" s="35"/>
      <c r="R10054" s="51"/>
      <c r="T10054" s="35"/>
      <c r="U10054" s="35"/>
      <c r="V10054" s="51"/>
      <c r="W10054" s="35"/>
    </row>
    <row r="10055" spans="4:23">
      <c r="D10055" s="51"/>
      <c r="E10055" s="35"/>
      <c r="F10055" s="51"/>
      <c r="J10055" s="35"/>
      <c r="M10055" s="51"/>
      <c r="O10055" s="35"/>
      <c r="P10055" s="35"/>
      <c r="Q10055" s="35"/>
      <c r="R10055" s="51"/>
      <c r="T10055" s="35"/>
      <c r="U10055" s="35"/>
      <c r="V10055" s="51"/>
      <c r="W10055" s="35"/>
    </row>
    <row r="10056" spans="4:23">
      <c r="D10056" s="51"/>
      <c r="E10056" s="35"/>
      <c r="F10056" s="51"/>
      <c r="J10056" s="35"/>
      <c r="M10056" s="51"/>
      <c r="O10056" s="35"/>
      <c r="P10056" s="35"/>
      <c r="Q10056" s="35"/>
      <c r="R10056" s="51"/>
      <c r="T10056" s="35"/>
      <c r="U10056" s="35"/>
      <c r="V10056" s="51"/>
      <c r="W10056" s="35"/>
    </row>
    <row r="10057" spans="4:23">
      <c r="D10057" s="51"/>
      <c r="E10057" s="35"/>
      <c r="F10057" s="51"/>
      <c r="J10057" s="35"/>
      <c r="M10057" s="51"/>
      <c r="O10057" s="35"/>
      <c r="P10057" s="35"/>
      <c r="Q10057" s="35"/>
      <c r="R10057" s="51"/>
      <c r="T10057" s="35"/>
      <c r="U10057" s="35"/>
      <c r="V10057" s="51"/>
      <c r="W10057" s="35"/>
    </row>
    <row r="10058" spans="4:23">
      <c r="D10058" s="51"/>
      <c r="E10058" s="35"/>
      <c r="F10058" s="51"/>
      <c r="J10058" s="35"/>
      <c r="M10058" s="51"/>
      <c r="O10058" s="35"/>
      <c r="P10058" s="35"/>
      <c r="Q10058" s="35"/>
      <c r="R10058" s="51"/>
      <c r="T10058" s="35"/>
      <c r="U10058" s="35"/>
      <c r="V10058" s="51"/>
      <c r="W10058" s="35"/>
    </row>
    <row r="10059" spans="4:23">
      <c r="D10059" s="51"/>
      <c r="E10059" s="35"/>
      <c r="F10059" s="51"/>
      <c r="J10059" s="35"/>
      <c r="M10059" s="51"/>
      <c r="O10059" s="35"/>
      <c r="P10059" s="35"/>
      <c r="Q10059" s="35"/>
      <c r="R10059" s="51"/>
      <c r="T10059" s="35"/>
      <c r="U10059" s="35"/>
      <c r="V10059" s="51"/>
      <c r="W10059" s="35"/>
    </row>
    <row r="10060" spans="4:23">
      <c r="D10060" s="51"/>
      <c r="E10060" s="35"/>
      <c r="F10060" s="51"/>
      <c r="J10060" s="35"/>
      <c r="M10060" s="51"/>
      <c r="O10060" s="35"/>
      <c r="P10060" s="35"/>
      <c r="Q10060" s="35"/>
      <c r="R10060" s="51"/>
      <c r="T10060" s="35"/>
      <c r="U10060" s="35"/>
      <c r="V10060" s="51"/>
      <c r="W10060" s="35"/>
    </row>
    <row r="10061" spans="4:23">
      <c r="D10061" s="51"/>
      <c r="E10061" s="35"/>
      <c r="F10061" s="51"/>
      <c r="J10061" s="35"/>
      <c r="M10061" s="51"/>
      <c r="O10061" s="35"/>
      <c r="P10061" s="35"/>
      <c r="Q10061" s="35"/>
      <c r="R10061" s="51"/>
      <c r="T10061" s="35"/>
      <c r="U10061" s="35"/>
      <c r="V10061" s="51"/>
      <c r="W10061" s="35"/>
    </row>
    <row r="10062" spans="4:23">
      <c r="D10062" s="51"/>
      <c r="E10062" s="35"/>
      <c r="F10062" s="51"/>
      <c r="J10062" s="35"/>
      <c r="M10062" s="51"/>
      <c r="O10062" s="35"/>
      <c r="P10062" s="35"/>
      <c r="Q10062" s="35"/>
      <c r="R10062" s="51"/>
      <c r="T10062" s="35"/>
      <c r="U10062" s="35"/>
      <c r="V10062" s="51"/>
      <c r="W10062" s="35"/>
    </row>
    <row r="10063" spans="4:23">
      <c r="D10063" s="51"/>
      <c r="E10063" s="35"/>
      <c r="F10063" s="51"/>
      <c r="J10063" s="35"/>
      <c r="M10063" s="51"/>
      <c r="O10063" s="35"/>
      <c r="P10063" s="35"/>
      <c r="Q10063" s="35"/>
      <c r="R10063" s="51"/>
      <c r="T10063" s="35"/>
      <c r="U10063" s="35"/>
      <c r="V10063" s="51"/>
      <c r="W10063" s="35"/>
    </row>
    <row r="10064" spans="4:23">
      <c r="D10064" s="51"/>
      <c r="E10064" s="35"/>
      <c r="F10064" s="51"/>
      <c r="J10064" s="35"/>
      <c r="M10064" s="51"/>
      <c r="O10064" s="35"/>
      <c r="P10064" s="35"/>
      <c r="Q10064" s="35"/>
      <c r="R10064" s="51"/>
      <c r="T10064" s="35"/>
      <c r="U10064" s="35"/>
      <c r="V10064" s="51"/>
      <c r="W10064" s="35"/>
    </row>
    <row r="10065" spans="4:23">
      <c r="D10065" s="51"/>
      <c r="E10065" s="35"/>
      <c r="F10065" s="51"/>
      <c r="J10065" s="35"/>
      <c r="M10065" s="51"/>
      <c r="O10065" s="35"/>
      <c r="P10065" s="35"/>
      <c r="Q10065" s="35"/>
      <c r="R10065" s="51"/>
      <c r="T10065" s="35"/>
      <c r="U10065" s="35"/>
      <c r="V10065" s="51"/>
      <c r="W10065" s="35"/>
    </row>
    <row r="10066" spans="4:23">
      <c r="D10066" s="51"/>
      <c r="E10066" s="35"/>
      <c r="F10066" s="51"/>
      <c r="J10066" s="35"/>
      <c r="M10066" s="51"/>
      <c r="O10066" s="35"/>
      <c r="P10066" s="35"/>
      <c r="Q10066" s="35"/>
      <c r="R10066" s="51"/>
      <c r="T10066" s="35"/>
      <c r="U10066" s="35"/>
      <c r="V10066" s="51"/>
      <c r="W10066" s="35"/>
    </row>
    <row r="10067" spans="4:23">
      <c r="D10067" s="51"/>
      <c r="E10067" s="35"/>
      <c r="F10067" s="51"/>
      <c r="J10067" s="35"/>
      <c r="M10067" s="51"/>
      <c r="O10067" s="35"/>
      <c r="P10067" s="35"/>
      <c r="Q10067" s="35"/>
      <c r="R10067" s="51"/>
      <c r="T10067" s="35"/>
      <c r="U10067" s="35"/>
      <c r="V10067" s="51"/>
      <c r="W10067" s="35"/>
    </row>
    <row r="10068" spans="4:23">
      <c r="D10068" s="51"/>
      <c r="E10068" s="35"/>
      <c r="F10068" s="51"/>
      <c r="J10068" s="35"/>
      <c r="M10068" s="51"/>
      <c r="O10068" s="35"/>
      <c r="P10068" s="35"/>
      <c r="Q10068" s="35"/>
      <c r="R10068" s="51"/>
      <c r="T10068" s="35"/>
      <c r="U10068" s="35"/>
      <c r="V10068" s="51"/>
      <c r="W10068" s="35"/>
    </row>
    <row r="10069" spans="4:23">
      <c r="D10069" s="51"/>
      <c r="E10069" s="35"/>
      <c r="F10069" s="51"/>
      <c r="J10069" s="35"/>
      <c r="M10069" s="51"/>
      <c r="O10069" s="35"/>
      <c r="P10069" s="35"/>
      <c r="Q10069" s="35"/>
      <c r="R10069" s="51"/>
      <c r="T10069" s="35"/>
      <c r="U10069" s="35"/>
      <c r="V10069" s="51"/>
      <c r="W10069" s="35"/>
    </row>
    <row r="10070" spans="4:23">
      <c r="D10070" s="51"/>
      <c r="E10070" s="35"/>
      <c r="F10070" s="51"/>
      <c r="J10070" s="35"/>
      <c r="M10070" s="51"/>
      <c r="O10070" s="35"/>
      <c r="P10070" s="35"/>
      <c r="Q10070" s="35"/>
      <c r="R10070" s="51"/>
      <c r="T10070" s="35"/>
      <c r="U10070" s="35"/>
      <c r="V10070" s="51"/>
      <c r="W10070" s="35"/>
    </row>
    <row r="10071" spans="4:23">
      <c r="D10071" s="51"/>
      <c r="E10071" s="35"/>
      <c r="F10071" s="51"/>
      <c r="J10071" s="35"/>
      <c r="M10071" s="51"/>
      <c r="O10071" s="35"/>
      <c r="P10071" s="35"/>
      <c r="Q10071" s="35"/>
      <c r="R10071" s="51"/>
      <c r="T10071" s="35"/>
      <c r="U10071" s="35"/>
      <c r="V10071" s="51"/>
      <c r="W10071" s="35"/>
    </row>
    <row r="10072" spans="4:23">
      <c r="D10072" s="51"/>
      <c r="E10072" s="35"/>
      <c r="F10072" s="51"/>
      <c r="J10072" s="35"/>
      <c r="M10072" s="51"/>
      <c r="O10072" s="35"/>
      <c r="P10072" s="35"/>
      <c r="Q10072" s="35"/>
      <c r="R10072" s="51"/>
      <c r="T10072" s="35"/>
      <c r="U10072" s="35"/>
      <c r="V10072" s="51"/>
      <c r="W10072" s="35"/>
    </row>
    <row r="10073" spans="4:23">
      <c r="D10073" s="51"/>
      <c r="E10073" s="35"/>
      <c r="F10073" s="51"/>
      <c r="J10073" s="35"/>
      <c r="M10073" s="51"/>
      <c r="O10073" s="35"/>
      <c r="P10073" s="35"/>
      <c r="Q10073" s="35"/>
      <c r="R10073" s="51"/>
      <c r="T10073" s="35"/>
      <c r="U10073" s="35"/>
      <c r="V10073" s="51"/>
      <c r="W10073" s="35"/>
    </row>
    <row r="10074" spans="4:23">
      <c r="D10074" s="51"/>
      <c r="E10074" s="35"/>
      <c r="F10074" s="51"/>
      <c r="J10074" s="35"/>
      <c r="M10074" s="51"/>
      <c r="O10074" s="35"/>
      <c r="P10074" s="35"/>
      <c r="Q10074" s="35"/>
      <c r="R10074" s="51"/>
      <c r="T10074" s="35"/>
      <c r="U10074" s="35"/>
      <c r="V10074" s="51"/>
      <c r="W10074" s="35"/>
    </row>
    <row r="10075" spans="4:23">
      <c r="D10075" s="51"/>
      <c r="E10075" s="35"/>
      <c r="F10075" s="51"/>
      <c r="J10075" s="35"/>
      <c r="M10075" s="51"/>
      <c r="O10075" s="35"/>
      <c r="P10075" s="35"/>
      <c r="Q10075" s="35"/>
      <c r="R10075" s="51"/>
      <c r="T10075" s="35"/>
      <c r="U10075" s="35"/>
      <c r="V10075" s="51"/>
      <c r="W10075" s="35"/>
    </row>
    <row r="10076" spans="4:23">
      <c r="D10076" s="51"/>
      <c r="E10076" s="35"/>
      <c r="F10076" s="51"/>
      <c r="J10076" s="35"/>
      <c r="M10076" s="51"/>
      <c r="O10076" s="35"/>
      <c r="P10076" s="35"/>
      <c r="Q10076" s="35"/>
      <c r="R10076" s="51"/>
      <c r="T10076" s="35"/>
      <c r="U10076" s="35"/>
      <c r="V10076" s="51"/>
      <c r="W10076" s="35"/>
    </row>
    <row r="10077" spans="4:23">
      <c r="D10077" s="51"/>
      <c r="E10077" s="35"/>
      <c r="F10077" s="51"/>
      <c r="J10077" s="35"/>
      <c r="M10077" s="51"/>
      <c r="O10077" s="35"/>
      <c r="P10077" s="35"/>
      <c r="Q10077" s="35"/>
      <c r="R10077" s="51"/>
      <c r="T10077" s="35"/>
      <c r="U10077" s="35"/>
      <c r="V10077" s="51"/>
      <c r="W10077" s="35"/>
    </row>
    <row r="10078" spans="4:23">
      <c r="D10078" s="51"/>
      <c r="E10078" s="35"/>
      <c r="F10078" s="51"/>
      <c r="J10078" s="35"/>
      <c r="M10078" s="51"/>
      <c r="O10078" s="35"/>
      <c r="P10078" s="35"/>
      <c r="Q10078" s="35"/>
      <c r="R10078" s="51"/>
      <c r="T10078" s="35"/>
      <c r="U10078" s="35"/>
      <c r="V10078" s="51"/>
      <c r="W10078" s="35"/>
    </row>
    <row r="10079" spans="4:23">
      <c r="D10079" s="51"/>
      <c r="E10079" s="35"/>
      <c r="F10079" s="51"/>
      <c r="J10079" s="35"/>
      <c r="M10079" s="51"/>
      <c r="O10079" s="35"/>
      <c r="P10079" s="35"/>
      <c r="Q10079" s="35"/>
      <c r="R10079" s="51"/>
      <c r="T10079" s="35"/>
      <c r="U10079" s="35"/>
      <c r="V10079" s="51"/>
      <c r="W10079" s="35"/>
    </row>
    <row r="10080" spans="4:23">
      <c r="D10080" s="51"/>
      <c r="E10080" s="35"/>
      <c r="F10080" s="51"/>
      <c r="J10080" s="35"/>
      <c r="M10080" s="51"/>
      <c r="O10080" s="35"/>
      <c r="P10080" s="35"/>
      <c r="Q10080" s="35"/>
      <c r="R10080" s="51"/>
      <c r="T10080" s="35"/>
      <c r="U10080" s="35"/>
      <c r="V10080" s="51"/>
      <c r="W10080" s="35"/>
    </row>
    <row r="10081" spans="4:23">
      <c r="D10081" s="51"/>
      <c r="E10081" s="35"/>
      <c r="F10081" s="51"/>
      <c r="J10081" s="35"/>
      <c r="M10081" s="51"/>
      <c r="O10081" s="35"/>
      <c r="P10081" s="35"/>
      <c r="Q10081" s="35"/>
      <c r="R10081" s="51"/>
      <c r="T10081" s="35"/>
      <c r="U10081" s="35"/>
      <c r="V10081" s="51"/>
      <c r="W10081" s="35"/>
    </row>
    <row r="10082" spans="4:23">
      <c r="D10082" s="51"/>
      <c r="E10082" s="35"/>
      <c r="F10082" s="51"/>
      <c r="J10082" s="35"/>
      <c r="M10082" s="51"/>
      <c r="O10082" s="35"/>
      <c r="P10082" s="35"/>
      <c r="Q10082" s="35"/>
      <c r="R10082" s="51"/>
      <c r="T10082" s="35"/>
      <c r="U10082" s="35"/>
      <c r="V10082" s="51"/>
      <c r="W10082" s="35"/>
    </row>
    <row r="10083" spans="4:23">
      <c r="D10083" s="51"/>
      <c r="E10083" s="35"/>
      <c r="F10083" s="51"/>
      <c r="J10083" s="35"/>
      <c r="M10083" s="51"/>
      <c r="O10083" s="35"/>
      <c r="P10083" s="35"/>
      <c r="Q10083" s="35"/>
      <c r="R10083" s="51"/>
      <c r="T10083" s="35"/>
      <c r="U10083" s="35"/>
      <c r="V10083" s="51"/>
      <c r="W10083" s="35"/>
    </row>
    <row r="10084" spans="4:23">
      <c r="D10084" s="51"/>
      <c r="E10084" s="35"/>
      <c r="F10084" s="51"/>
      <c r="J10084" s="35"/>
      <c r="M10084" s="51"/>
      <c r="O10084" s="35"/>
      <c r="P10084" s="35"/>
      <c r="Q10084" s="35"/>
      <c r="R10084" s="51"/>
      <c r="T10084" s="35"/>
      <c r="U10084" s="35"/>
      <c r="V10084" s="51"/>
      <c r="W10084" s="35"/>
    </row>
    <row r="10085" spans="4:23">
      <c r="D10085" s="51"/>
      <c r="E10085" s="35"/>
      <c r="F10085" s="51"/>
      <c r="J10085" s="35"/>
      <c r="M10085" s="51"/>
      <c r="O10085" s="35"/>
      <c r="P10085" s="35"/>
      <c r="Q10085" s="35"/>
      <c r="R10085" s="51"/>
      <c r="T10085" s="35"/>
      <c r="U10085" s="35"/>
      <c r="V10085" s="51"/>
      <c r="W10085" s="35"/>
    </row>
    <row r="10086" spans="4:23">
      <c r="D10086" s="51"/>
      <c r="E10086" s="35"/>
      <c r="F10086" s="51"/>
      <c r="J10086" s="35"/>
      <c r="M10086" s="51"/>
      <c r="O10086" s="35"/>
      <c r="P10086" s="35"/>
      <c r="Q10086" s="35"/>
      <c r="R10086" s="51"/>
      <c r="T10086" s="35"/>
      <c r="U10086" s="35"/>
      <c r="V10086" s="51"/>
      <c r="W10086" s="35"/>
    </row>
    <row r="10087" spans="4:23">
      <c r="D10087" s="51"/>
      <c r="E10087" s="35"/>
      <c r="F10087" s="51"/>
      <c r="J10087" s="35"/>
      <c r="M10087" s="51"/>
      <c r="O10087" s="35"/>
      <c r="P10087" s="35"/>
      <c r="Q10087" s="35"/>
      <c r="R10087" s="51"/>
      <c r="T10087" s="35"/>
      <c r="U10087" s="35"/>
      <c r="V10087" s="51"/>
      <c r="W10087" s="35"/>
    </row>
    <row r="10088" spans="4:23">
      <c r="D10088" s="51"/>
      <c r="E10088" s="35"/>
      <c r="F10088" s="51"/>
      <c r="J10088" s="35"/>
      <c r="M10088" s="51"/>
      <c r="O10088" s="35"/>
      <c r="P10088" s="35"/>
      <c r="Q10088" s="35"/>
      <c r="R10088" s="51"/>
      <c r="T10088" s="35"/>
      <c r="U10088" s="35"/>
      <c r="V10088" s="51"/>
      <c r="W10088" s="35"/>
    </row>
    <row r="10089" spans="4:23">
      <c r="D10089" s="51"/>
      <c r="E10089" s="35"/>
      <c r="F10089" s="51"/>
      <c r="J10089" s="35"/>
      <c r="M10089" s="51"/>
      <c r="O10089" s="35"/>
      <c r="P10089" s="35"/>
      <c r="Q10089" s="35"/>
      <c r="R10089" s="51"/>
      <c r="T10089" s="35"/>
      <c r="U10089" s="35"/>
      <c r="V10089" s="51"/>
      <c r="W10089" s="35"/>
    </row>
    <row r="10090" spans="4:23">
      <c r="D10090" s="51"/>
      <c r="E10090" s="35"/>
      <c r="F10090" s="51"/>
      <c r="J10090" s="35"/>
      <c r="M10090" s="51"/>
      <c r="O10090" s="35"/>
      <c r="P10090" s="35"/>
      <c r="Q10090" s="35"/>
      <c r="R10090" s="51"/>
      <c r="T10090" s="35"/>
      <c r="U10090" s="35"/>
      <c r="V10090" s="51"/>
      <c r="W10090" s="35"/>
    </row>
    <row r="10091" spans="4:23">
      <c r="D10091" s="51"/>
      <c r="E10091" s="35"/>
      <c r="F10091" s="51"/>
      <c r="J10091" s="35"/>
      <c r="M10091" s="51"/>
      <c r="O10091" s="35"/>
      <c r="P10091" s="35"/>
      <c r="Q10091" s="35"/>
      <c r="R10091" s="51"/>
      <c r="T10091" s="35"/>
      <c r="U10091" s="35"/>
      <c r="V10091" s="51"/>
      <c r="W10091" s="35"/>
    </row>
    <row r="10092" spans="4:23">
      <c r="D10092" s="51"/>
      <c r="E10092" s="35"/>
      <c r="F10092" s="51"/>
      <c r="J10092" s="35"/>
      <c r="M10092" s="51"/>
      <c r="O10092" s="35"/>
      <c r="P10092" s="35"/>
      <c r="Q10092" s="35"/>
      <c r="R10092" s="51"/>
      <c r="T10092" s="35"/>
      <c r="U10092" s="35"/>
      <c r="V10092" s="51"/>
      <c r="W10092" s="35"/>
    </row>
    <row r="10093" spans="4:23">
      <c r="D10093" s="51"/>
      <c r="E10093" s="35"/>
      <c r="F10093" s="51"/>
      <c r="J10093" s="35"/>
      <c r="M10093" s="51"/>
      <c r="O10093" s="35"/>
      <c r="P10093" s="35"/>
      <c r="Q10093" s="35"/>
      <c r="R10093" s="51"/>
      <c r="T10093" s="35"/>
      <c r="U10093" s="35"/>
      <c r="V10093" s="51"/>
      <c r="W10093" s="35"/>
    </row>
    <row r="10094" spans="4:23">
      <c r="D10094" s="51"/>
      <c r="E10094" s="35"/>
      <c r="F10094" s="51"/>
      <c r="J10094" s="35"/>
      <c r="M10094" s="51"/>
      <c r="O10094" s="35"/>
      <c r="P10094" s="35"/>
      <c r="Q10094" s="35"/>
      <c r="R10094" s="51"/>
      <c r="T10094" s="35"/>
      <c r="U10094" s="35"/>
      <c r="V10094" s="51"/>
      <c r="W10094" s="35"/>
    </row>
    <row r="10095" spans="4:23">
      <c r="D10095" s="51"/>
      <c r="E10095" s="35"/>
      <c r="F10095" s="51"/>
      <c r="J10095" s="35"/>
      <c r="M10095" s="51"/>
      <c r="O10095" s="35"/>
      <c r="P10095" s="35"/>
      <c r="Q10095" s="35"/>
      <c r="R10095" s="51"/>
      <c r="T10095" s="35"/>
      <c r="U10095" s="35"/>
      <c r="V10095" s="51"/>
      <c r="W10095" s="35"/>
    </row>
    <row r="10096" spans="4:23">
      <c r="D10096" s="51"/>
      <c r="E10096" s="35"/>
      <c r="F10096" s="51"/>
      <c r="J10096" s="35"/>
      <c r="M10096" s="51"/>
      <c r="O10096" s="35"/>
      <c r="P10096" s="35"/>
      <c r="Q10096" s="35"/>
      <c r="R10096" s="51"/>
      <c r="T10096" s="35"/>
      <c r="U10096" s="35"/>
      <c r="V10096" s="51"/>
      <c r="W10096" s="35"/>
    </row>
    <row r="10097" spans="4:23">
      <c r="D10097" s="51"/>
      <c r="E10097" s="35"/>
      <c r="F10097" s="51"/>
      <c r="J10097" s="35"/>
      <c r="M10097" s="51"/>
      <c r="O10097" s="35"/>
      <c r="P10097" s="35"/>
      <c r="Q10097" s="35"/>
      <c r="R10097" s="51"/>
      <c r="T10097" s="35"/>
      <c r="U10097" s="35"/>
      <c r="V10097" s="51"/>
      <c r="W10097" s="35"/>
    </row>
    <row r="10098" spans="4:23">
      <c r="D10098" s="51"/>
      <c r="E10098" s="35"/>
      <c r="F10098" s="51"/>
      <c r="J10098" s="35"/>
      <c r="M10098" s="51"/>
      <c r="O10098" s="35"/>
      <c r="P10098" s="35"/>
      <c r="Q10098" s="35"/>
      <c r="R10098" s="51"/>
      <c r="T10098" s="35"/>
      <c r="U10098" s="35"/>
      <c r="V10098" s="51"/>
      <c r="W10098" s="35"/>
    </row>
    <row r="10099" spans="4:23">
      <c r="D10099" s="51"/>
      <c r="E10099" s="35"/>
      <c r="F10099" s="51"/>
      <c r="J10099" s="35"/>
      <c r="M10099" s="51"/>
      <c r="O10099" s="35"/>
      <c r="P10099" s="35"/>
      <c r="Q10099" s="35"/>
      <c r="R10099" s="51"/>
      <c r="T10099" s="35"/>
      <c r="U10099" s="35"/>
      <c r="V10099" s="51"/>
      <c r="W10099" s="35"/>
    </row>
    <row r="10100" spans="4:23">
      <c r="D10100" s="51"/>
      <c r="E10100" s="35"/>
      <c r="F10100" s="51"/>
      <c r="J10100" s="35"/>
      <c r="M10100" s="51"/>
      <c r="O10100" s="35"/>
      <c r="P10100" s="35"/>
      <c r="Q10100" s="35"/>
      <c r="R10100" s="51"/>
      <c r="T10100" s="35"/>
      <c r="U10100" s="35"/>
      <c r="V10100" s="51"/>
      <c r="W10100" s="35"/>
    </row>
    <row r="10101" spans="4:23">
      <c r="D10101" s="51"/>
      <c r="E10101" s="35"/>
      <c r="F10101" s="51"/>
      <c r="J10101" s="35"/>
      <c r="M10101" s="51"/>
      <c r="O10101" s="35"/>
      <c r="P10101" s="35"/>
      <c r="Q10101" s="35"/>
      <c r="R10101" s="51"/>
      <c r="T10101" s="35"/>
      <c r="U10101" s="35"/>
      <c r="V10101" s="51"/>
      <c r="W10101" s="35"/>
    </row>
    <row r="10102" spans="4:23">
      <c r="D10102" s="51"/>
      <c r="E10102" s="35"/>
      <c r="F10102" s="51"/>
      <c r="J10102" s="35"/>
      <c r="M10102" s="51"/>
      <c r="O10102" s="35"/>
      <c r="P10102" s="35"/>
      <c r="Q10102" s="35"/>
      <c r="R10102" s="51"/>
      <c r="T10102" s="35"/>
      <c r="U10102" s="35"/>
      <c r="V10102" s="51"/>
      <c r="W10102" s="35"/>
    </row>
    <row r="10103" spans="4:23">
      <c r="D10103" s="51"/>
      <c r="E10103" s="35"/>
      <c r="F10103" s="51"/>
      <c r="J10103" s="35"/>
      <c r="M10103" s="51"/>
      <c r="O10103" s="35"/>
      <c r="P10103" s="35"/>
      <c r="Q10103" s="35"/>
      <c r="R10103" s="51"/>
      <c r="T10103" s="35"/>
      <c r="U10103" s="35"/>
      <c r="V10103" s="51"/>
      <c r="W10103" s="35"/>
    </row>
    <row r="10104" spans="4:23">
      <c r="D10104" s="51"/>
      <c r="E10104" s="35"/>
      <c r="F10104" s="51"/>
      <c r="J10104" s="35"/>
      <c r="M10104" s="51"/>
      <c r="O10104" s="35"/>
      <c r="P10104" s="35"/>
      <c r="Q10104" s="35"/>
      <c r="R10104" s="51"/>
      <c r="T10104" s="35"/>
      <c r="U10104" s="35"/>
      <c r="V10104" s="51"/>
      <c r="W10104" s="35"/>
    </row>
    <row r="10105" spans="4:23">
      <c r="D10105" s="51"/>
      <c r="E10105" s="35"/>
      <c r="F10105" s="51"/>
      <c r="J10105" s="35"/>
      <c r="M10105" s="51"/>
      <c r="O10105" s="35"/>
      <c r="P10105" s="35"/>
      <c r="Q10105" s="35"/>
      <c r="R10105" s="51"/>
      <c r="T10105" s="35"/>
      <c r="U10105" s="35"/>
      <c r="V10105" s="51"/>
      <c r="W10105" s="35"/>
    </row>
    <row r="10106" spans="4:23">
      <c r="D10106" s="51"/>
      <c r="E10106" s="35"/>
      <c r="F10106" s="51"/>
      <c r="J10106" s="35"/>
      <c r="M10106" s="51"/>
      <c r="O10106" s="35"/>
      <c r="P10106" s="35"/>
      <c r="Q10106" s="35"/>
      <c r="R10106" s="51"/>
      <c r="T10106" s="35"/>
      <c r="U10106" s="35"/>
      <c r="V10106" s="51"/>
      <c r="W10106" s="35"/>
    </row>
    <row r="10107" spans="4:23">
      <c r="D10107" s="51"/>
      <c r="E10107" s="35"/>
      <c r="F10107" s="51"/>
      <c r="J10107" s="35"/>
      <c r="M10107" s="51"/>
      <c r="O10107" s="35"/>
      <c r="P10107" s="35"/>
      <c r="Q10107" s="35"/>
      <c r="R10107" s="51"/>
      <c r="T10107" s="35"/>
      <c r="U10107" s="35"/>
      <c r="V10107" s="51"/>
      <c r="W10107" s="35"/>
    </row>
    <row r="10108" spans="4:23">
      <c r="D10108" s="51"/>
      <c r="E10108" s="35"/>
      <c r="F10108" s="51"/>
      <c r="J10108" s="35"/>
      <c r="M10108" s="51"/>
      <c r="O10108" s="35"/>
      <c r="P10108" s="35"/>
      <c r="Q10108" s="35"/>
      <c r="R10108" s="51"/>
      <c r="T10108" s="35"/>
      <c r="U10108" s="35"/>
      <c r="V10108" s="51"/>
      <c r="W10108" s="35"/>
    </row>
    <row r="10109" spans="4:23">
      <c r="D10109" s="51"/>
      <c r="E10109" s="35"/>
      <c r="F10109" s="51"/>
      <c r="J10109" s="35"/>
      <c r="M10109" s="51"/>
      <c r="O10109" s="35"/>
      <c r="P10109" s="35"/>
      <c r="Q10109" s="35"/>
      <c r="R10109" s="51"/>
      <c r="T10109" s="35"/>
      <c r="U10109" s="35"/>
      <c r="V10109" s="51"/>
      <c r="W10109" s="35"/>
    </row>
    <row r="10110" spans="4:23">
      <c r="D10110" s="51"/>
      <c r="E10110" s="35"/>
      <c r="F10110" s="51"/>
      <c r="J10110" s="35"/>
      <c r="M10110" s="51"/>
      <c r="O10110" s="35"/>
      <c r="P10110" s="35"/>
      <c r="Q10110" s="35"/>
      <c r="R10110" s="51"/>
      <c r="T10110" s="35"/>
      <c r="U10110" s="35"/>
      <c r="V10110" s="51"/>
      <c r="W10110" s="35"/>
    </row>
    <row r="10111" spans="4:23">
      <c r="D10111" s="51"/>
      <c r="E10111" s="35"/>
      <c r="F10111" s="51"/>
      <c r="J10111" s="35"/>
      <c r="M10111" s="51"/>
      <c r="O10111" s="35"/>
      <c r="P10111" s="35"/>
      <c r="Q10111" s="35"/>
      <c r="R10111" s="51"/>
      <c r="T10111" s="35"/>
      <c r="U10111" s="35"/>
      <c r="V10111" s="51"/>
      <c r="W10111" s="35"/>
    </row>
    <row r="10112" spans="4:23">
      <c r="D10112" s="51"/>
      <c r="E10112" s="35"/>
      <c r="F10112" s="51"/>
      <c r="J10112" s="35"/>
      <c r="M10112" s="51"/>
      <c r="O10112" s="35"/>
      <c r="P10112" s="35"/>
      <c r="Q10112" s="35"/>
      <c r="R10112" s="51"/>
      <c r="T10112" s="35"/>
      <c r="U10112" s="35"/>
      <c r="V10112" s="51"/>
      <c r="W10112" s="35"/>
    </row>
    <row r="10113" spans="4:23">
      <c r="D10113" s="51"/>
      <c r="E10113" s="35"/>
      <c r="F10113" s="51"/>
      <c r="J10113" s="35"/>
      <c r="M10113" s="51"/>
      <c r="O10113" s="35"/>
      <c r="P10113" s="35"/>
      <c r="Q10113" s="35"/>
      <c r="R10113" s="51"/>
      <c r="T10113" s="35"/>
      <c r="U10113" s="35"/>
      <c r="V10113" s="51"/>
      <c r="W10113" s="35"/>
    </row>
    <row r="10114" spans="4:23">
      <c r="D10114" s="51"/>
      <c r="E10114" s="35"/>
      <c r="F10114" s="51"/>
      <c r="J10114" s="35"/>
      <c r="M10114" s="51"/>
      <c r="O10114" s="35"/>
      <c r="P10114" s="35"/>
      <c r="Q10114" s="35"/>
      <c r="R10114" s="51"/>
      <c r="T10114" s="35"/>
      <c r="U10114" s="35"/>
      <c r="V10114" s="51"/>
      <c r="W10114" s="35"/>
    </row>
    <row r="10115" spans="4:23">
      <c r="D10115" s="51"/>
      <c r="E10115" s="35"/>
      <c r="F10115" s="51"/>
      <c r="J10115" s="35"/>
      <c r="M10115" s="51"/>
      <c r="O10115" s="35"/>
      <c r="P10115" s="35"/>
      <c r="Q10115" s="35"/>
      <c r="R10115" s="51"/>
      <c r="T10115" s="35"/>
      <c r="U10115" s="35"/>
      <c r="V10115" s="51"/>
      <c r="W10115" s="35"/>
    </row>
    <row r="10116" spans="4:23">
      <c r="D10116" s="51"/>
      <c r="E10116" s="35"/>
      <c r="F10116" s="51"/>
      <c r="J10116" s="35"/>
      <c r="M10116" s="51"/>
      <c r="O10116" s="35"/>
      <c r="P10116" s="35"/>
      <c r="Q10116" s="35"/>
      <c r="R10116" s="51"/>
      <c r="T10116" s="35"/>
      <c r="U10116" s="35"/>
      <c r="V10116" s="51"/>
      <c r="W10116" s="35"/>
    </row>
    <row r="10117" spans="4:23">
      <c r="D10117" s="51"/>
      <c r="E10117" s="35"/>
      <c r="F10117" s="51"/>
      <c r="J10117" s="35"/>
      <c r="M10117" s="51"/>
      <c r="O10117" s="35"/>
      <c r="P10117" s="35"/>
      <c r="Q10117" s="35"/>
      <c r="R10117" s="51"/>
      <c r="T10117" s="35"/>
      <c r="U10117" s="35"/>
      <c r="V10117" s="51"/>
      <c r="W10117" s="35"/>
    </row>
    <row r="10118" spans="4:23">
      <c r="D10118" s="51"/>
      <c r="E10118" s="35"/>
      <c r="F10118" s="51"/>
      <c r="J10118" s="35"/>
      <c r="M10118" s="51"/>
      <c r="O10118" s="35"/>
      <c r="P10118" s="35"/>
      <c r="Q10118" s="35"/>
      <c r="R10118" s="51"/>
      <c r="T10118" s="35"/>
      <c r="U10118" s="35"/>
      <c r="V10118" s="51"/>
      <c r="W10118" s="35"/>
    </row>
    <row r="10119" spans="4:23">
      <c r="D10119" s="51"/>
      <c r="E10119" s="35"/>
      <c r="F10119" s="51"/>
      <c r="J10119" s="35"/>
      <c r="M10119" s="51"/>
      <c r="O10119" s="35"/>
      <c r="P10119" s="35"/>
      <c r="Q10119" s="35"/>
      <c r="R10119" s="51"/>
      <c r="T10119" s="35"/>
      <c r="U10119" s="35"/>
      <c r="V10119" s="51"/>
      <c r="W10119" s="35"/>
    </row>
    <row r="10120" spans="4:23">
      <c r="D10120" s="51"/>
      <c r="E10120" s="35"/>
      <c r="F10120" s="51"/>
      <c r="J10120" s="35"/>
      <c r="M10120" s="51"/>
      <c r="O10120" s="35"/>
      <c r="P10120" s="35"/>
      <c r="Q10120" s="35"/>
      <c r="R10120" s="51"/>
      <c r="T10120" s="35"/>
      <c r="U10120" s="35"/>
      <c r="V10120" s="51"/>
      <c r="W10120" s="35"/>
    </row>
    <row r="10121" spans="4:23">
      <c r="D10121" s="51"/>
      <c r="E10121" s="35"/>
      <c r="F10121" s="51"/>
      <c r="J10121" s="35"/>
      <c r="M10121" s="51"/>
      <c r="O10121" s="35"/>
      <c r="P10121" s="35"/>
      <c r="Q10121" s="35"/>
      <c r="R10121" s="51"/>
      <c r="T10121" s="35"/>
      <c r="U10121" s="35"/>
      <c r="V10121" s="51"/>
      <c r="W10121" s="35"/>
    </row>
    <row r="10122" spans="4:23">
      <c r="D10122" s="51"/>
      <c r="E10122" s="35"/>
      <c r="F10122" s="51"/>
      <c r="J10122" s="35"/>
      <c r="M10122" s="51"/>
      <c r="O10122" s="35"/>
      <c r="P10122" s="35"/>
      <c r="Q10122" s="35"/>
      <c r="R10122" s="51"/>
      <c r="T10122" s="35"/>
      <c r="U10122" s="35"/>
      <c r="V10122" s="51"/>
      <c r="W10122" s="35"/>
    </row>
    <row r="10123" spans="4:23">
      <c r="D10123" s="51"/>
      <c r="E10123" s="35"/>
      <c r="F10123" s="51"/>
      <c r="J10123" s="35"/>
      <c r="M10123" s="51"/>
      <c r="O10123" s="35"/>
      <c r="P10123" s="35"/>
      <c r="Q10123" s="35"/>
      <c r="R10123" s="51"/>
      <c r="T10123" s="35"/>
      <c r="U10123" s="35"/>
      <c r="V10123" s="51"/>
      <c r="W10123" s="35"/>
    </row>
    <row r="10124" spans="4:23">
      <c r="D10124" s="51"/>
      <c r="E10124" s="35"/>
      <c r="F10124" s="51"/>
      <c r="J10124" s="35"/>
      <c r="M10124" s="51"/>
      <c r="O10124" s="35"/>
      <c r="P10124" s="35"/>
      <c r="Q10124" s="35"/>
      <c r="R10124" s="51"/>
      <c r="T10124" s="35"/>
      <c r="U10124" s="35"/>
      <c r="V10124" s="51"/>
      <c r="W10124" s="35"/>
    </row>
    <row r="10125" spans="4:23">
      <c r="D10125" s="51"/>
      <c r="E10125" s="35"/>
      <c r="F10125" s="51"/>
      <c r="J10125" s="35"/>
      <c r="M10125" s="51"/>
      <c r="O10125" s="35"/>
      <c r="P10125" s="35"/>
      <c r="Q10125" s="35"/>
      <c r="R10125" s="51"/>
      <c r="T10125" s="35"/>
      <c r="U10125" s="35"/>
      <c r="V10125" s="51"/>
      <c r="W10125" s="35"/>
    </row>
    <row r="10126" spans="4:23">
      <c r="D10126" s="51"/>
      <c r="E10126" s="35"/>
      <c r="F10126" s="51"/>
      <c r="J10126" s="35"/>
      <c r="M10126" s="51"/>
      <c r="O10126" s="35"/>
      <c r="P10126" s="35"/>
      <c r="Q10126" s="35"/>
      <c r="R10126" s="51"/>
      <c r="T10126" s="35"/>
      <c r="U10126" s="35"/>
      <c r="V10126" s="51"/>
      <c r="W10126" s="35"/>
    </row>
    <row r="10127" spans="4:23">
      <c r="D10127" s="51"/>
      <c r="E10127" s="35"/>
      <c r="F10127" s="51"/>
      <c r="J10127" s="35"/>
      <c r="M10127" s="51"/>
      <c r="O10127" s="35"/>
      <c r="P10127" s="35"/>
      <c r="Q10127" s="35"/>
      <c r="R10127" s="51"/>
      <c r="T10127" s="35"/>
      <c r="U10127" s="35"/>
      <c r="V10127" s="51"/>
      <c r="W10127" s="35"/>
    </row>
    <row r="10128" spans="4:23">
      <c r="D10128" s="51"/>
      <c r="E10128" s="35"/>
      <c r="F10128" s="51"/>
      <c r="J10128" s="35"/>
      <c r="M10128" s="51"/>
      <c r="O10128" s="35"/>
      <c r="P10128" s="35"/>
      <c r="Q10128" s="35"/>
      <c r="R10128" s="51"/>
      <c r="T10128" s="35"/>
      <c r="U10128" s="35"/>
      <c r="V10128" s="51"/>
      <c r="W10128" s="35"/>
    </row>
    <row r="10129" spans="4:23">
      <c r="D10129" s="51"/>
      <c r="E10129" s="35"/>
      <c r="F10129" s="51"/>
      <c r="J10129" s="35"/>
      <c r="M10129" s="51"/>
      <c r="O10129" s="35"/>
      <c r="P10129" s="35"/>
      <c r="Q10129" s="35"/>
      <c r="R10129" s="51"/>
      <c r="T10129" s="35"/>
      <c r="U10129" s="35"/>
      <c r="V10129" s="51"/>
      <c r="W10129" s="35"/>
    </row>
    <row r="10130" spans="4:23">
      <c r="D10130" s="51"/>
      <c r="E10130" s="35"/>
      <c r="F10130" s="51"/>
      <c r="J10130" s="35"/>
      <c r="M10130" s="51"/>
      <c r="O10130" s="35"/>
      <c r="P10130" s="35"/>
      <c r="Q10130" s="35"/>
      <c r="R10130" s="51"/>
      <c r="T10130" s="35"/>
      <c r="U10130" s="35"/>
      <c r="V10130" s="51"/>
      <c r="W10130" s="35"/>
    </row>
    <row r="10131" spans="4:23">
      <c r="D10131" s="51"/>
      <c r="E10131" s="35"/>
      <c r="F10131" s="51"/>
      <c r="J10131" s="35"/>
      <c r="M10131" s="51"/>
      <c r="O10131" s="35"/>
      <c r="P10131" s="35"/>
      <c r="Q10131" s="35"/>
      <c r="R10131" s="51"/>
      <c r="T10131" s="35"/>
      <c r="U10131" s="35"/>
      <c r="V10131" s="51"/>
      <c r="W10131" s="35"/>
    </row>
    <row r="10132" spans="4:23">
      <c r="D10132" s="51"/>
      <c r="E10132" s="35"/>
      <c r="F10132" s="51"/>
      <c r="J10132" s="35"/>
      <c r="M10132" s="51"/>
      <c r="O10132" s="35"/>
      <c r="P10132" s="35"/>
      <c r="Q10132" s="35"/>
      <c r="R10132" s="51"/>
      <c r="T10132" s="35"/>
      <c r="U10132" s="35"/>
      <c r="V10132" s="51"/>
      <c r="W10132" s="35"/>
    </row>
    <row r="10133" spans="4:23">
      <c r="D10133" s="51"/>
      <c r="E10133" s="35"/>
      <c r="F10133" s="51"/>
      <c r="J10133" s="35"/>
      <c r="M10133" s="51"/>
      <c r="O10133" s="35"/>
      <c r="P10133" s="35"/>
      <c r="Q10133" s="35"/>
      <c r="R10133" s="51"/>
      <c r="T10133" s="35"/>
      <c r="U10133" s="35"/>
      <c r="V10133" s="51"/>
      <c r="W10133" s="35"/>
    </row>
    <row r="10134" spans="4:23">
      <c r="D10134" s="51"/>
      <c r="E10134" s="35"/>
      <c r="F10134" s="51"/>
      <c r="J10134" s="35"/>
      <c r="M10134" s="51"/>
      <c r="O10134" s="35"/>
      <c r="P10134" s="35"/>
      <c r="Q10134" s="35"/>
      <c r="R10134" s="51"/>
      <c r="T10134" s="35"/>
      <c r="U10134" s="35"/>
      <c r="V10134" s="51"/>
      <c r="W10134" s="35"/>
    </row>
    <row r="10135" spans="4:23">
      <c r="D10135" s="51"/>
      <c r="E10135" s="35"/>
      <c r="F10135" s="51"/>
      <c r="J10135" s="35"/>
      <c r="M10135" s="51"/>
      <c r="O10135" s="35"/>
      <c r="P10135" s="35"/>
      <c r="Q10135" s="35"/>
      <c r="R10135" s="51"/>
      <c r="T10135" s="35"/>
      <c r="U10135" s="35"/>
      <c r="V10135" s="51"/>
      <c r="W10135" s="35"/>
    </row>
    <row r="10136" spans="4:23">
      <c r="D10136" s="51"/>
      <c r="E10136" s="35"/>
      <c r="F10136" s="51"/>
      <c r="J10136" s="35"/>
      <c r="M10136" s="51"/>
      <c r="O10136" s="35"/>
      <c r="P10136" s="35"/>
      <c r="Q10136" s="35"/>
      <c r="R10136" s="51"/>
      <c r="T10136" s="35"/>
      <c r="U10136" s="35"/>
      <c r="V10136" s="51"/>
      <c r="W10136" s="35"/>
    </row>
    <row r="10137" spans="4:23">
      <c r="D10137" s="51"/>
      <c r="E10137" s="35"/>
      <c r="F10137" s="51"/>
      <c r="J10137" s="35"/>
      <c r="M10137" s="51"/>
      <c r="O10137" s="35"/>
      <c r="P10137" s="35"/>
      <c r="Q10137" s="35"/>
      <c r="R10137" s="51"/>
      <c r="T10137" s="35"/>
      <c r="U10137" s="35"/>
      <c r="V10137" s="51"/>
      <c r="W10137" s="35"/>
    </row>
    <row r="10138" spans="4:23">
      <c r="D10138" s="51"/>
      <c r="E10138" s="35"/>
      <c r="F10138" s="51"/>
      <c r="J10138" s="35"/>
      <c r="M10138" s="51"/>
      <c r="O10138" s="35"/>
      <c r="P10138" s="35"/>
      <c r="Q10138" s="35"/>
      <c r="R10138" s="51"/>
      <c r="T10138" s="35"/>
      <c r="U10138" s="35"/>
      <c r="V10138" s="51"/>
      <c r="W10138" s="35"/>
    </row>
    <row r="10139" spans="4:23">
      <c r="D10139" s="51"/>
      <c r="E10139" s="35"/>
      <c r="F10139" s="51"/>
      <c r="J10139" s="35"/>
      <c r="M10139" s="51"/>
      <c r="O10139" s="35"/>
      <c r="P10139" s="35"/>
      <c r="Q10139" s="35"/>
      <c r="R10139" s="51"/>
      <c r="T10139" s="35"/>
      <c r="U10139" s="35"/>
      <c r="V10139" s="51"/>
      <c r="W10139" s="35"/>
    </row>
    <row r="10140" spans="4:23">
      <c r="D10140" s="51"/>
      <c r="E10140" s="35"/>
      <c r="F10140" s="51"/>
      <c r="J10140" s="35"/>
      <c r="M10140" s="51"/>
      <c r="O10140" s="35"/>
      <c r="P10140" s="35"/>
      <c r="Q10140" s="35"/>
      <c r="R10140" s="51"/>
      <c r="T10140" s="35"/>
      <c r="U10140" s="35"/>
      <c r="V10140" s="51"/>
      <c r="W10140" s="35"/>
    </row>
    <row r="10141" spans="4:23">
      <c r="D10141" s="51"/>
      <c r="E10141" s="35"/>
      <c r="F10141" s="51"/>
      <c r="J10141" s="35"/>
      <c r="M10141" s="51"/>
      <c r="O10141" s="35"/>
      <c r="P10141" s="35"/>
      <c r="Q10141" s="35"/>
      <c r="R10141" s="51"/>
      <c r="T10141" s="35"/>
      <c r="U10141" s="35"/>
      <c r="V10141" s="51"/>
      <c r="W10141" s="35"/>
    </row>
    <row r="10142" spans="4:23">
      <c r="D10142" s="51"/>
      <c r="E10142" s="35"/>
      <c r="F10142" s="51"/>
      <c r="J10142" s="35"/>
      <c r="M10142" s="51"/>
      <c r="O10142" s="35"/>
      <c r="P10142" s="35"/>
      <c r="Q10142" s="35"/>
      <c r="R10142" s="51"/>
      <c r="T10142" s="35"/>
      <c r="U10142" s="35"/>
      <c r="V10142" s="51"/>
      <c r="W10142" s="35"/>
    </row>
    <row r="10143" spans="4:23">
      <c r="D10143" s="51"/>
      <c r="E10143" s="35"/>
      <c r="F10143" s="51"/>
      <c r="J10143" s="35"/>
      <c r="M10143" s="51"/>
      <c r="O10143" s="35"/>
      <c r="P10143" s="35"/>
      <c r="Q10143" s="35"/>
      <c r="R10143" s="51"/>
      <c r="T10143" s="35"/>
      <c r="U10143" s="35"/>
      <c r="V10143" s="51"/>
      <c r="W10143" s="35"/>
    </row>
    <row r="10144" spans="4:23">
      <c r="D10144" s="51"/>
      <c r="E10144" s="35"/>
      <c r="F10144" s="51"/>
      <c r="J10144" s="35"/>
      <c r="M10144" s="51"/>
      <c r="O10144" s="35"/>
      <c r="P10144" s="35"/>
      <c r="Q10144" s="35"/>
      <c r="R10144" s="51"/>
      <c r="T10144" s="35"/>
      <c r="U10144" s="35"/>
      <c r="V10144" s="51"/>
      <c r="W10144" s="35"/>
    </row>
    <row r="10145" spans="4:23">
      <c r="D10145" s="51"/>
      <c r="E10145" s="35"/>
      <c r="F10145" s="51"/>
      <c r="J10145" s="35"/>
      <c r="M10145" s="51"/>
      <c r="O10145" s="35"/>
      <c r="P10145" s="35"/>
      <c r="Q10145" s="35"/>
      <c r="R10145" s="51"/>
      <c r="T10145" s="35"/>
      <c r="U10145" s="35"/>
      <c r="V10145" s="51"/>
      <c r="W10145" s="35"/>
    </row>
    <row r="10146" spans="4:23">
      <c r="D10146" s="51"/>
      <c r="E10146" s="35"/>
      <c r="F10146" s="51"/>
      <c r="J10146" s="35"/>
      <c r="M10146" s="51"/>
      <c r="O10146" s="35"/>
      <c r="P10146" s="35"/>
      <c r="Q10146" s="35"/>
      <c r="R10146" s="51"/>
      <c r="T10146" s="35"/>
      <c r="U10146" s="35"/>
      <c r="V10146" s="51"/>
      <c r="W10146" s="35"/>
    </row>
    <row r="10147" spans="4:23">
      <c r="D10147" s="51"/>
      <c r="E10147" s="35"/>
      <c r="F10147" s="51"/>
      <c r="J10147" s="35"/>
      <c r="M10147" s="51"/>
      <c r="O10147" s="35"/>
      <c r="P10147" s="35"/>
      <c r="Q10147" s="35"/>
      <c r="R10147" s="51"/>
      <c r="T10147" s="35"/>
      <c r="U10147" s="35"/>
      <c r="V10147" s="51"/>
      <c r="W10147" s="35"/>
    </row>
    <row r="10148" spans="4:23">
      <c r="D10148" s="51"/>
      <c r="E10148" s="35"/>
      <c r="F10148" s="51"/>
      <c r="J10148" s="35"/>
      <c r="M10148" s="51"/>
      <c r="O10148" s="35"/>
      <c r="P10148" s="35"/>
      <c r="Q10148" s="35"/>
      <c r="R10148" s="51"/>
      <c r="T10148" s="35"/>
      <c r="U10148" s="35"/>
      <c r="V10148" s="51"/>
      <c r="W10148" s="35"/>
    </row>
    <row r="10149" spans="4:23">
      <c r="D10149" s="51"/>
      <c r="E10149" s="35"/>
      <c r="F10149" s="51"/>
      <c r="J10149" s="35"/>
      <c r="M10149" s="51"/>
      <c r="O10149" s="35"/>
      <c r="P10149" s="35"/>
      <c r="Q10149" s="35"/>
      <c r="R10149" s="51"/>
      <c r="T10149" s="35"/>
      <c r="U10149" s="35"/>
      <c r="V10149" s="51"/>
      <c r="W10149" s="35"/>
    </row>
    <row r="10150" spans="4:23">
      <c r="D10150" s="51"/>
      <c r="E10150" s="35"/>
      <c r="F10150" s="51"/>
      <c r="J10150" s="35"/>
      <c r="M10150" s="51"/>
      <c r="O10150" s="35"/>
      <c r="P10150" s="35"/>
      <c r="Q10150" s="35"/>
      <c r="R10150" s="51"/>
      <c r="T10150" s="35"/>
      <c r="U10150" s="35"/>
      <c r="V10150" s="51"/>
      <c r="W10150" s="35"/>
    </row>
    <row r="10151" spans="4:23">
      <c r="D10151" s="51"/>
      <c r="E10151" s="35"/>
      <c r="F10151" s="51"/>
      <c r="J10151" s="35"/>
      <c r="M10151" s="51"/>
      <c r="O10151" s="35"/>
      <c r="P10151" s="35"/>
      <c r="Q10151" s="35"/>
      <c r="R10151" s="51"/>
      <c r="T10151" s="35"/>
      <c r="U10151" s="35"/>
      <c r="V10151" s="51"/>
      <c r="W10151" s="35"/>
    </row>
    <row r="10152" spans="4:23">
      <c r="D10152" s="51"/>
      <c r="E10152" s="35"/>
      <c r="F10152" s="51"/>
      <c r="J10152" s="35"/>
      <c r="M10152" s="51"/>
      <c r="O10152" s="35"/>
      <c r="P10152" s="35"/>
      <c r="Q10152" s="35"/>
      <c r="R10152" s="51"/>
      <c r="T10152" s="35"/>
      <c r="U10152" s="35"/>
      <c r="V10152" s="51"/>
      <c r="W10152" s="35"/>
    </row>
    <row r="10153" spans="4:23">
      <c r="D10153" s="51"/>
      <c r="E10153" s="35"/>
      <c r="F10153" s="51"/>
      <c r="J10153" s="35"/>
      <c r="M10153" s="51"/>
      <c r="O10153" s="35"/>
      <c r="P10153" s="35"/>
      <c r="Q10153" s="35"/>
      <c r="R10153" s="51"/>
      <c r="T10153" s="35"/>
      <c r="U10153" s="35"/>
      <c r="V10153" s="51"/>
      <c r="W10153" s="35"/>
    </row>
    <row r="10154" spans="4:23">
      <c r="D10154" s="51"/>
      <c r="E10154" s="35"/>
      <c r="F10154" s="51"/>
      <c r="J10154" s="35"/>
      <c r="M10154" s="51"/>
      <c r="O10154" s="35"/>
      <c r="P10154" s="35"/>
      <c r="Q10154" s="35"/>
      <c r="R10154" s="51"/>
      <c r="T10154" s="35"/>
      <c r="U10154" s="35"/>
      <c r="V10154" s="51"/>
      <c r="W10154" s="35"/>
    </row>
    <row r="10155" spans="4:23">
      <c r="D10155" s="51"/>
      <c r="E10155" s="35"/>
      <c r="F10155" s="51"/>
      <c r="J10155" s="35"/>
      <c r="M10155" s="51"/>
      <c r="O10155" s="35"/>
      <c r="P10155" s="35"/>
      <c r="Q10155" s="35"/>
      <c r="R10155" s="51"/>
      <c r="T10155" s="35"/>
      <c r="U10155" s="35"/>
      <c r="V10155" s="51"/>
      <c r="W10155" s="35"/>
    </row>
    <row r="10156" spans="4:23">
      <c r="D10156" s="51"/>
      <c r="E10156" s="35"/>
      <c r="F10156" s="51"/>
      <c r="J10156" s="35"/>
      <c r="M10156" s="51"/>
      <c r="O10156" s="35"/>
      <c r="P10156" s="35"/>
      <c r="Q10156" s="35"/>
      <c r="R10156" s="51"/>
      <c r="T10156" s="35"/>
      <c r="U10156" s="35"/>
      <c r="V10156" s="51"/>
      <c r="W10156" s="35"/>
    </row>
    <row r="10157" spans="4:23">
      <c r="D10157" s="51"/>
      <c r="E10157" s="35"/>
      <c r="F10157" s="51"/>
      <c r="J10157" s="35"/>
      <c r="M10157" s="51"/>
      <c r="O10157" s="35"/>
      <c r="P10157" s="35"/>
      <c r="Q10157" s="35"/>
      <c r="R10157" s="51"/>
      <c r="T10157" s="35"/>
      <c r="U10157" s="35"/>
      <c r="V10157" s="51"/>
      <c r="W10157" s="35"/>
    </row>
    <row r="10158" spans="4:23">
      <c r="D10158" s="51"/>
      <c r="E10158" s="35"/>
      <c r="F10158" s="51"/>
      <c r="J10158" s="35"/>
      <c r="M10158" s="51"/>
      <c r="O10158" s="35"/>
      <c r="P10158" s="35"/>
      <c r="Q10158" s="35"/>
      <c r="R10158" s="51"/>
      <c r="T10158" s="35"/>
      <c r="U10158" s="35"/>
      <c r="V10158" s="51"/>
      <c r="W10158" s="35"/>
    </row>
    <row r="10159" spans="4:23">
      <c r="D10159" s="51"/>
      <c r="E10159" s="35"/>
      <c r="F10159" s="51"/>
      <c r="J10159" s="35"/>
      <c r="M10159" s="51"/>
      <c r="O10159" s="35"/>
      <c r="P10159" s="35"/>
      <c r="Q10159" s="35"/>
      <c r="R10159" s="51"/>
      <c r="T10159" s="35"/>
      <c r="U10159" s="35"/>
      <c r="V10159" s="51"/>
      <c r="W10159" s="35"/>
    </row>
    <row r="10160" spans="4:23">
      <c r="D10160" s="51"/>
      <c r="E10160" s="35"/>
      <c r="F10160" s="51"/>
      <c r="J10160" s="35"/>
      <c r="M10160" s="51"/>
      <c r="O10160" s="35"/>
      <c r="P10160" s="35"/>
      <c r="Q10160" s="35"/>
      <c r="R10160" s="51"/>
      <c r="T10160" s="35"/>
      <c r="U10160" s="35"/>
      <c r="V10160" s="51"/>
      <c r="W10160" s="35"/>
    </row>
    <row r="10161" spans="4:23">
      <c r="D10161" s="51"/>
      <c r="E10161" s="35"/>
      <c r="F10161" s="51"/>
      <c r="J10161" s="35"/>
      <c r="M10161" s="51"/>
      <c r="O10161" s="35"/>
      <c r="P10161" s="35"/>
      <c r="Q10161" s="35"/>
      <c r="R10161" s="51"/>
      <c r="T10161" s="35"/>
      <c r="U10161" s="35"/>
      <c r="V10161" s="51"/>
      <c r="W10161" s="35"/>
    </row>
    <row r="10162" spans="4:23">
      <c r="D10162" s="51"/>
      <c r="E10162" s="35"/>
      <c r="F10162" s="51"/>
      <c r="J10162" s="35"/>
      <c r="M10162" s="51"/>
      <c r="O10162" s="35"/>
      <c r="P10162" s="35"/>
      <c r="Q10162" s="35"/>
      <c r="R10162" s="51"/>
      <c r="T10162" s="35"/>
      <c r="U10162" s="35"/>
      <c r="V10162" s="51"/>
      <c r="W10162" s="35"/>
    </row>
    <row r="10163" spans="4:23">
      <c r="D10163" s="51"/>
      <c r="E10163" s="35"/>
      <c r="F10163" s="51"/>
      <c r="J10163" s="35"/>
      <c r="M10163" s="51"/>
      <c r="O10163" s="35"/>
      <c r="P10163" s="35"/>
      <c r="Q10163" s="35"/>
      <c r="R10163" s="51"/>
      <c r="T10163" s="35"/>
      <c r="U10163" s="35"/>
      <c r="V10163" s="51"/>
      <c r="W10163" s="35"/>
    </row>
    <row r="10164" spans="4:23">
      <c r="D10164" s="51"/>
      <c r="E10164" s="35"/>
      <c r="F10164" s="51"/>
      <c r="J10164" s="35"/>
      <c r="M10164" s="51"/>
      <c r="O10164" s="35"/>
      <c r="P10164" s="35"/>
      <c r="Q10164" s="35"/>
      <c r="R10164" s="51"/>
      <c r="T10164" s="35"/>
      <c r="U10164" s="35"/>
      <c r="V10164" s="51"/>
      <c r="W10164" s="35"/>
    </row>
    <row r="10165" spans="4:23">
      <c r="D10165" s="51"/>
      <c r="E10165" s="35"/>
      <c r="F10165" s="51"/>
      <c r="J10165" s="35"/>
      <c r="M10165" s="51"/>
      <c r="O10165" s="35"/>
      <c r="P10165" s="35"/>
      <c r="Q10165" s="35"/>
      <c r="R10165" s="51"/>
      <c r="T10165" s="35"/>
      <c r="U10165" s="35"/>
      <c r="V10165" s="51"/>
      <c r="W10165" s="35"/>
    </row>
    <row r="10166" spans="4:23">
      <c r="D10166" s="51"/>
      <c r="E10166" s="35"/>
      <c r="F10166" s="51"/>
      <c r="J10166" s="35"/>
      <c r="M10166" s="51"/>
      <c r="O10166" s="35"/>
      <c r="P10166" s="35"/>
      <c r="Q10166" s="35"/>
      <c r="R10166" s="51"/>
      <c r="T10166" s="35"/>
      <c r="U10166" s="35"/>
      <c r="V10166" s="51"/>
      <c r="W10166" s="35"/>
    </row>
    <row r="10167" spans="4:23">
      <c r="D10167" s="51"/>
      <c r="E10167" s="35"/>
      <c r="F10167" s="51"/>
      <c r="J10167" s="35"/>
      <c r="M10167" s="51"/>
      <c r="O10167" s="35"/>
      <c r="P10167" s="35"/>
      <c r="Q10167" s="35"/>
      <c r="R10167" s="51"/>
      <c r="T10167" s="35"/>
      <c r="U10167" s="35"/>
      <c r="V10167" s="51"/>
      <c r="W10167" s="35"/>
    </row>
    <row r="10168" spans="4:23">
      <c r="D10168" s="51"/>
      <c r="E10168" s="35"/>
      <c r="F10168" s="51"/>
      <c r="J10168" s="35"/>
      <c r="M10168" s="51"/>
      <c r="O10168" s="35"/>
      <c r="P10168" s="35"/>
      <c r="Q10168" s="35"/>
      <c r="R10168" s="51"/>
      <c r="T10168" s="35"/>
      <c r="U10168" s="35"/>
      <c r="V10168" s="51"/>
      <c r="W10168" s="35"/>
    </row>
    <row r="10169" spans="4:23">
      <c r="D10169" s="51"/>
      <c r="E10169" s="35"/>
      <c r="F10169" s="51"/>
      <c r="J10169" s="35"/>
      <c r="M10169" s="51"/>
      <c r="O10169" s="35"/>
      <c r="P10169" s="35"/>
      <c r="Q10169" s="35"/>
      <c r="R10169" s="51"/>
      <c r="T10169" s="35"/>
      <c r="U10169" s="35"/>
      <c r="V10169" s="51"/>
      <c r="W10169" s="35"/>
    </row>
    <row r="10170" spans="4:23">
      <c r="D10170" s="51"/>
      <c r="E10170" s="35"/>
      <c r="F10170" s="51"/>
      <c r="J10170" s="35"/>
      <c r="M10170" s="51"/>
      <c r="O10170" s="35"/>
      <c r="P10170" s="35"/>
      <c r="Q10170" s="35"/>
      <c r="R10170" s="51"/>
      <c r="T10170" s="35"/>
      <c r="U10170" s="35"/>
      <c r="V10170" s="51"/>
      <c r="W10170" s="35"/>
    </row>
    <row r="10171" spans="4:23">
      <c r="D10171" s="51"/>
      <c r="E10171" s="35"/>
      <c r="F10171" s="51"/>
      <c r="J10171" s="35"/>
      <c r="M10171" s="51"/>
      <c r="O10171" s="35"/>
      <c r="P10171" s="35"/>
      <c r="Q10171" s="35"/>
      <c r="R10171" s="51"/>
      <c r="T10171" s="35"/>
      <c r="U10171" s="35"/>
      <c r="V10171" s="51"/>
      <c r="W10171" s="35"/>
    </row>
    <row r="10172" spans="4:23">
      <c r="D10172" s="51"/>
      <c r="E10172" s="35"/>
      <c r="F10172" s="51"/>
      <c r="J10172" s="35"/>
      <c r="M10172" s="51"/>
      <c r="O10172" s="35"/>
      <c r="P10172" s="35"/>
      <c r="Q10172" s="35"/>
      <c r="R10172" s="51"/>
      <c r="T10172" s="35"/>
      <c r="U10172" s="35"/>
      <c r="V10172" s="51"/>
      <c r="W10172" s="35"/>
    </row>
    <row r="10173" spans="4:23">
      <c r="D10173" s="51"/>
      <c r="E10173" s="35"/>
      <c r="F10173" s="51"/>
      <c r="J10173" s="35"/>
      <c r="M10173" s="51"/>
      <c r="O10173" s="35"/>
      <c r="P10173" s="35"/>
      <c r="Q10173" s="35"/>
      <c r="R10173" s="51"/>
      <c r="T10173" s="35"/>
      <c r="U10173" s="35"/>
      <c r="V10173" s="51"/>
      <c r="W10173" s="35"/>
    </row>
    <row r="10174" spans="4:23">
      <c r="D10174" s="51"/>
      <c r="E10174" s="35"/>
      <c r="F10174" s="51"/>
      <c r="J10174" s="35"/>
      <c r="M10174" s="51"/>
      <c r="O10174" s="35"/>
      <c r="P10174" s="35"/>
      <c r="Q10174" s="35"/>
      <c r="R10174" s="51"/>
      <c r="T10174" s="35"/>
      <c r="U10174" s="35"/>
      <c r="V10174" s="51"/>
      <c r="W10174" s="35"/>
    </row>
    <row r="10175" spans="4:23">
      <c r="D10175" s="51"/>
      <c r="E10175" s="35"/>
      <c r="F10175" s="51"/>
      <c r="J10175" s="35"/>
      <c r="M10175" s="51"/>
      <c r="O10175" s="35"/>
      <c r="P10175" s="35"/>
      <c r="Q10175" s="35"/>
      <c r="R10175" s="51"/>
      <c r="T10175" s="35"/>
      <c r="U10175" s="35"/>
      <c r="V10175" s="51"/>
      <c r="W10175" s="35"/>
    </row>
    <row r="10176" spans="4:23">
      <c r="D10176" s="51"/>
      <c r="E10176" s="35"/>
      <c r="F10176" s="51"/>
      <c r="J10176" s="35"/>
      <c r="M10176" s="51"/>
      <c r="O10176" s="35"/>
      <c r="P10176" s="35"/>
      <c r="Q10176" s="35"/>
      <c r="R10176" s="51"/>
      <c r="T10176" s="35"/>
      <c r="U10176" s="35"/>
      <c r="V10176" s="51"/>
      <c r="W10176" s="35"/>
    </row>
    <row r="10177" spans="4:23">
      <c r="D10177" s="51"/>
      <c r="E10177" s="35"/>
      <c r="F10177" s="51"/>
      <c r="J10177" s="35"/>
      <c r="M10177" s="51"/>
      <c r="O10177" s="35"/>
      <c r="P10177" s="35"/>
      <c r="Q10177" s="35"/>
      <c r="R10177" s="51"/>
      <c r="T10177" s="35"/>
      <c r="U10177" s="35"/>
      <c r="V10177" s="51"/>
      <c r="W10177" s="35"/>
    </row>
    <row r="10178" spans="4:23">
      <c r="D10178" s="51"/>
      <c r="E10178" s="35"/>
      <c r="F10178" s="51"/>
      <c r="J10178" s="35"/>
      <c r="M10178" s="51"/>
      <c r="O10178" s="35"/>
      <c r="P10178" s="35"/>
      <c r="Q10178" s="35"/>
      <c r="R10178" s="51"/>
      <c r="T10178" s="35"/>
      <c r="U10178" s="35"/>
      <c r="V10178" s="51"/>
      <c r="W10178" s="35"/>
    </row>
    <row r="10179" spans="4:23">
      <c r="D10179" s="51"/>
      <c r="E10179" s="35"/>
      <c r="F10179" s="51"/>
      <c r="J10179" s="35"/>
      <c r="M10179" s="51"/>
      <c r="O10179" s="35"/>
      <c r="P10179" s="35"/>
      <c r="Q10179" s="35"/>
      <c r="R10179" s="51"/>
      <c r="T10179" s="35"/>
      <c r="U10179" s="35"/>
      <c r="V10179" s="51"/>
      <c r="W10179" s="35"/>
    </row>
    <row r="10180" spans="4:23">
      <c r="D10180" s="51"/>
      <c r="E10180" s="35"/>
      <c r="F10180" s="51"/>
      <c r="J10180" s="35"/>
      <c r="M10180" s="51"/>
      <c r="O10180" s="35"/>
      <c r="P10180" s="35"/>
      <c r="Q10180" s="35"/>
      <c r="R10180" s="51"/>
      <c r="T10180" s="35"/>
      <c r="U10180" s="35"/>
      <c r="V10180" s="51"/>
      <c r="W10180" s="35"/>
    </row>
    <row r="10181" spans="4:23">
      <c r="D10181" s="51"/>
      <c r="E10181" s="35"/>
      <c r="F10181" s="51"/>
      <c r="J10181" s="35"/>
      <c r="M10181" s="51"/>
      <c r="O10181" s="35"/>
      <c r="P10181" s="35"/>
      <c r="Q10181" s="35"/>
      <c r="R10181" s="51"/>
      <c r="T10181" s="35"/>
      <c r="U10181" s="35"/>
      <c r="V10181" s="51"/>
      <c r="W10181" s="35"/>
    </row>
    <row r="10182" spans="4:23">
      <c r="D10182" s="51"/>
      <c r="E10182" s="35"/>
      <c r="F10182" s="51"/>
      <c r="J10182" s="35"/>
      <c r="M10182" s="51"/>
      <c r="O10182" s="35"/>
      <c r="P10182" s="35"/>
      <c r="Q10182" s="35"/>
      <c r="R10182" s="51"/>
      <c r="T10182" s="35"/>
      <c r="U10182" s="35"/>
      <c r="V10182" s="51"/>
      <c r="W10182" s="35"/>
    </row>
    <row r="10183" spans="4:23">
      <c r="D10183" s="51"/>
      <c r="E10183" s="35"/>
      <c r="F10183" s="51"/>
      <c r="J10183" s="35"/>
      <c r="M10183" s="51"/>
      <c r="O10183" s="35"/>
      <c r="P10183" s="35"/>
      <c r="Q10183" s="35"/>
      <c r="R10183" s="51"/>
      <c r="T10183" s="35"/>
      <c r="U10183" s="35"/>
      <c r="V10183" s="51"/>
      <c r="W10183" s="35"/>
    </row>
    <row r="10184" spans="4:23">
      <c r="D10184" s="51"/>
      <c r="E10184" s="35"/>
      <c r="F10184" s="51"/>
      <c r="J10184" s="35"/>
      <c r="M10184" s="51"/>
      <c r="O10184" s="35"/>
      <c r="P10184" s="35"/>
      <c r="Q10184" s="35"/>
      <c r="R10184" s="51"/>
      <c r="T10184" s="35"/>
      <c r="U10184" s="35"/>
      <c r="V10184" s="51"/>
      <c r="W10184" s="35"/>
    </row>
    <row r="10185" spans="4:23">
      <c r="D10185" s="51"/>
      <c r="E10185" s="35"/>
      <c r="F10185" s="51"/>
      <c r="J10185" s="35"/>
      <c r="M10185" s="51"/>
      <c r="O10185" s="35"/>
      <c r="P10185" s="35"/>
      <c r="Q10185" s="35"/>
      <c r="R10185" s="51"/>
      <c r="T10185" s="35"/>
      <c r="U10185" s="35"/>
      <c r="V10185" s="51"/>
      <c r="W10185" s="35"/>
    </row>
    <row r="10186" spans="4:23">
      <c r="D10186" s="51"/>
      <c r="E10186" s="35"/>
      <c r="F10186" s="51"/>
      <c r="J10186" s="35"/>
      <c r="M10186" s="51"/>
      <c r="O10186" s="35"/>
      <c r="P10186" s="35"/>
      <c r="Q10186" s="35"/>
      <c r="R10186" s="51"/>
      <c r="T10186" s="35"/>
      <c r="U10186" s="35"/>
      <c r="V10186" s="51"/>
      <c r="W10186" s="35"/>
    </row>
    <row r="10187" spans="4:23">
      <c r="D10187" s="51"/>
      <c r="E10187" s="35"/>
      <c r="F10187" s="51"/>
      <c r="J10187" s="35"/>
      <c r="M10187" s="51"/>
      <c r="O10187" s="35"/>
      <c r="P10187" s="35"/>
      <c r="Q10187" s="35"/>
      <c r="R10187" s="51"/>
      <c r="T10187" s="35"/>
      <c r="U10187" s="35"/>
      <c r="V10187" s="51"/>
      <c r="W10187" s="35"/>
    </row>
    <row r="10188" spans="4:23">
      <c r="D10188" s="51"/>
      <c r="E10188" s="35"/>
      <c r="F10188" s="51"/>
      <c r="J10188" s="35"/>
      <c r="M10188" s="51"/>
      <c r="O10188" s="35"/>
      <c r="P10188" s="35"/>
      <c r="Q10188" s="35"/>
      <c r="R10188" s="51"/>
      <c r="T10188" s="35"/>
      <c r="U10188" s="35"/>
      <c r="V10188" s="51"/>
      <c r="W10188" s="35"/>
    </row>
    <row r="10189" spans="4:23">
      <c r="D10189" s="51"/>
      <c r="E10189" s="35"/>
      <c r="F10189" s="51"/>
      <c r="J10189" s="35"/>
      <c r="M10189" s="51"/>
      <c r="O10189" s="35"/>
      <c r="P10189" s="35"/>
      <c r="Q10189" s="35"/>
      <c r="R10189" s="51"/>
      <c r="T10189" s="35"/>
      <c r="U10189" s="35"/>
      <c r="V10189" s="51"/>
      <c r="W10189" s="35"/>
    </row>
    <row r="10190" spans="4:23">
      <c r="D10190" s="51"/>
      <c r="E10190" s="35"/>
      <c r="F10190" s="51"/>
      <c r="J10190" s="35"/>
      <c r="M10190" s="51"/>
      <c r="O10190" s="35"/>
      <c r="P10190" s="35"/>
      <c r="Q10190" s="35"/>
      <c r="R10190" s="51"/>
      <c r="T10190" s="35"/>
      <c r="U10190" s="35"/>
      <c r="V10190" s="51"/>
      <c r="W10190" s="35"/>
    </row>
    <row r="10191" spans="4:23">
      <c r="D10191" s="51"/>
      <c r="E10191" s="35"/>
      <c r="F10191" s="51"/>
      <c r="J10191" s="35"/>
      <c r="M10191" s="51"/>
      <c r="O10191" s="35"/>
      <c r="P10191" s="35"/>
      <c r="Q10191" s="35"/>
      <c r="R10191" s="51"/>
      <c r="T10191" s="35"/>
      <c r="U10191" s="35"/>
      <c r="V10191" s="51"/>
      <c r="W10191" s="35"/>
    </row>
    <row r="10192" spans="4:23">
      <c r="D10192" s="51"/>
      <c r="E10192" s="35"/>
      <c r="F10192" s="51"/>
      <c r="J10192" s="35"/>
      <c r="M10192" s="51"/>
      <c r="O10192" s="35"/>
      <c r="P10192" s="35"/>
      <c r="Q10192" s="35"/>
      <c r="R10192" s="51"/>
      <c r="T10192" s="35"/>
      <c r="U10192" s="35"/>
      <c r="V10192" s="51"/>
      <c r="W10192" s="35"/>
    </row>
    <row r="10193" spans="4:23">
      <c r="D10193" s="51"/>
      <c r="E10193" s="35"/>
      <c r="F10193" s="51"/>
      <c r="J10193" s="35"/>
      <c r="M10193" s="51"/>
      <c r="O10193" s="35"/>
      <c r="P10193" s="35"/>
      <c r="Q10193" s="35"/>
      <c r="R10193" s="51"/>
      <c r="T10193" s="35"/>
      <c r="U10193" s="35"/>
      <c r="V10193" s="51"/>
      <c r="W10193" s="35"/>
    </row>
    <row r="10194" spans="4:23">
      <c r="D10194" s="51"/>
      <c r="E10194" s="35"/>
      <c r="F10194" s="51"/>
      <c r="J10194" s="35"/>
      <c r="M10194" s="51"/>
      <c r="O10194" s="35"/>
      <c r="P10194" s="35"/>
      <c r="Q10194" s="35"/>
      <c r="R10194" s="51"/>
      <c r="T10194" s="35"/>
      <c r="U10194" s="35"/>
      <c r="V10194" s="51"/>
      <c r="W10194" s="35"/>
    </row>
    <row r="10195" spans="4:23">
      <c r="D10195" s="51"/>
      <c r="E10195" s="35"/>
      <c r="F10195" s="51"/>
      <c r="J10195" s="35"/>
      <c r="M10195" s="51"/>
      <c r="O10195" s="35"/>
      <c r="P10195" s="35"/>
      <c r="Q10195" s="35"/>
      <c r="R10195" s="51"/>
      <c r="T10195" s="35"/>
      <c r="U10195" s="35"/>
      <c r="V10195" s="51"/>
      <c r="W10195" s="35"/>
    </row>
    <row r="10196" spans="4:23">
      <c r="D10196" s="51"/>
      <c r="E10196" s="35"/>
      <c r="F10196" s="51"/>
      <c r="J10196" s="35"/>
      <c r="M10196" s="51"/>
      <c r="O10196" s="35"/>
      <c r="P10196" s="35"/>
      <c r="Q10196" s="35"/>
      <c r="R10196" s="51"/>
      <c r="T10196" s="35"/>
      <c r="U10196" s="35"/>
      <c r="V10196" s="51"/>
      <c r="W10196" s="35"/>
    </row>
    <row r="10197" spans="4:23">
      <c r="D10197" s="51"/>
      <c r="E10197" s="35"/>
      <c r="F10197" s="51"/>
      <c r="J10197" s="35"/>
      <c r="M10197" s="51"/>
      <c r="O10197" s="35"/>
      <c r="P10197" s="35"/>
      <c r="Q10197" s="35"/>
      <c r="R10197" s="51"/>
      <c r="T10197" s="35"/>
      <c r="U10197" s="35"/>
      <c r="V10197" s="51"/>
      <c r="W10197" s="35"/>
    </row>
    <row r="10198" spans="4:23">
      <c r="D10198" s="51"/>
      <c r="E10198" s="35"/>
      <c r="F10198" s="51"/>
      <c r="J10198" s="35"/>
      <c r="M10198" s="51"/>
      <c r="O10198" s="35"/>
      <c r="P10198" s="35"/>
      <c r="Q10198" s="35"/>
      <c r="R10198" s="51"/>
      <c r="T10198" s="35"/>
      <c r="U10198" s="35"/>
      <c r="V10198" s="51"/>
      <c r="W10198" s="35"/>
    </row>
    <row r="10199" spans="4:23">
      <c r="D10199" s="51"/>
      <c r="E10199" s="35"/>
      <c r="F10199" s="51"/>
      <c r="J10199" s="35"/>
      <c r="M10199" s="51"/>
      <c r="O10199" s="35"/>
      <c r="P10199" s="35"/>
      <c r="Q10199" s="35"/>
      <c r="R10199" s="51"/>
      <c r="T10199" s="35"/>
      <c r="U10199" s="35"/>
      <c r="V10199" s="51"/>
      <c r="W10199" s="35"/>
    </row>
    <row r="10200" spans="4:23">
      <c r="D10200" s="51"/>
      <c r="E10200" s="35"/>
      <c r="F10200" s="51"/>
      <c r="J10200" s="35"/>
      <c r="M10200" s="51"/>
      <c r="O10200" s="35"/>
      <c r="P10200" s="35"/>
      <c r="Q10200" s="35"/>
      <c r="R10200" s="51"/>
      <c r="T10200" s="35"/>
      <c r="U10200" s="35"/>
      <c r="V10200" s="51"/>
      <c r="W10200" s="35"/>
    </row>
    <row r="10201" spans="4:23">
      <c r="D10201" s="51"/>
      <c r="E10201" s="35"/>
      <c r="F10201" s="51"/>
      <c r="J10201" s="35"/>
      <c r="M10201" s="51"/>
      <c r="O10201" s="35"/>
      <c r="P10201" s="35"/>
      <c r="Q10201" s="35"/>
      <c r="R10201" s="51"/>
      <c r="T10201" s="35"/>
      <c r="U10201" s="35"/>
      <c r="V10201" s="51"/>
      <c r="W10201" s="35"/>
    </row>
    <row r="10202" spans="4:23">
      <c r="D10202" s="51"/>
      <c r="E10202" s="35"/>
      <c r="F10202" s="51"/>
      <c r="J10202" s="35"/>
      <c r="M10202" s="51"/>
      <c r="O10202" s="35"/>
      <c r="P10202" s="35"/>
      <c r="Q10202" s="35"/>
      <c r="R10202" s="51"/>
      <c r="T10202" s="35"/>
      <c r="U10202" s="35"/>
      <c r="V10202" s="51"/>
      <c r="W10202" s="35"/>
    </row>
    <row r="10203" spans="4:23">
      <c r="D10203" s="51"/>
      <c r="E10203" s="35"/>
      <c r="F10203" s="51"/>
      <c r="J10203" s="35"/>
      <c r="M10203" s="51"/>
      <c r="O10203" s="35"/>
      <c r="P10203" s="35"/>
      <c r="Q10203" s="35"/>
      <c r="R10203" s="51"/>
      <c r="T10203" s="35"/>
      <c r="U10203" s="35"/>
      <c r="V10203" s="51"/>
      <c r="W10203" s="35"/>
    </row>
    <row r="10204" spans="4:23">
      <c r="D10204" s="51"/>
      <c r="E10204" s="35"/>
      <c r="F10204" s="51"/>
      <c r="J10204" s="35"/>
      <c r="M10204" s="51"/>
      <c r="O10204" s="35"/>
      <c r="P10204" s="35"/>
      <c r="Q10204" s="35"/>
      <c r="R10204" s="51"/>
      <c r="T10204" s="35"/>
      <c r="U10204" s="35"/>
      <c r="V10204" s="51"/>
      <c r="W10204" s="35"/>
    </row>
    <row r="10205" spans="4:23">
      <c r="D10205" s="51"/>
      <c r="E10205" s="35"/>
      <c r="F10205" s="51"/>
      <c r="J10205" s="35"/>
      <c r="M10205" s="51"/>
      <c r="O10205" s="35"/>
      <c r="P10205" s="35"/>
      <c r="Q10205" s="35"/>
      <c r="R10205" s="51"/>
      <c r="T10205" s="35"/>
      <c r="U10205" s="35"/>
      <c r="V10205" s="51"/>
      <c r="W10205" s="35"/>
    </row>
    <row r="10206" spans="4:23">
      <c r="D10206" s="51"/>
      <c r="E10206" s="35"/>
      <c r="F10206" s="51"/>
      <c r="J10206" s="35"/>
      <c r="M10206" s="51"/>
      <c r="O10206" s="35"/>
      <c r="P10206" s="35"/>
      <c r="Q10206" s="35"/>
      <c r="R10206" s="51"/>
      <c r="T10206" s="35"/>
      <c r="U10206" s="35"/>
      <c r="V10206" s="51"/>
      <c r="W10206" s="35"/>
    </row>
    <row r="10207" spans="4:23">
      <c r="D10207" s="51"/>
      <c r="E10207" s="35"/>
      <c r="F10207" s="51"/>
      <c r="J10207" s="35"/>
      <c r="M10207" s="51"/>
      <c r="O10207" s="35"/>
      <c r="P10207" s="35"/>
      <c r="Q10207" s="35"/>
      <c r="R10207" s="51"/>
      <c r="T10207" s="35"/>
      <c r="U10207" s="35"/>
      <c r="V10207" s="51"/>
      <c r="W10207" s="35"/>
    </row>
    <row r="10208" spans="4:23">
      <c r="D10208" s="51"/>
      <c r="E10208" s="35"/>
      <c r="F10208" s="51"/>
      <c r="J10208" s="35"/>
      <c r="M10208" s="51"/>
      <c r="O10208" s="35"/>
      <c r="P10208" s="35"/>
      <c r="Q10208" s="35"/>
      <c r="R10208" s="51"/>
      <c r="T10208" s="35"/>
      <c r="U10208" s="35"/>
      <c r="V10208" s="51"/>
      <c r="W10208" s="35"/>
    </row>
    <row r="10209" spans="4:23">
      <c r="D10209" s="51"/>
      <c r="E10209" s="35"/>
      <c r="F10209" s="51"/>
      <c r="J10209" s="35"/>
      <c r="M10209" s="51"/>
      <c r="O10209" s="35"/>
      <c r="P10209" s="35"/>
      <c r="Q10209" s="35"/>
      <c r="R10209" s="51"/>
      <c r="T10209" s="35"/>
      <c r="U10209" s="35"/>
      <c r="V10209" s="51"/>
      <c r="W10209" s="35"/>
    </row>
    <row r="10210" spans="4:23">
      <c r="D10210" s="51"/>
      <c r="E10210" s="35"/>
      <c r="F10210" s="51"/>
      <c r="J10210" s="35"/>
      <c r="M10210" s="51"/>
      <c r="O10210" s="35"/>
      <c r="P10210" s="35"/>
      <c r="Q10210" s="35"/>
      <c r="R10210" s="51"/>
      <c r="T10210" s="35"/>
      <c r="U10210" s="35"/>
      <c r="V10210" s="51"/>
      <c r="W10210" s="35"/>
    </row>
    <row r="10211" spans="4:23">
      <c r="D10211" s="51"/>
      <c r="E10211" s="35"/>
      <c r="F10211" s="51"/>
      <c r="J10211" s="35"/>
      <c r="M10211" s="51"/>
      <c r="O10211" s="35"/>
      <c r="P10211" s="35"/>
      <c r="Q10211" s="35"/>
      <c r="R10211" s="51"/>
      <c r="T10211" s="35"/>
      <c r="U10211" s="35"/>
      <c r="V10211" s="51"/>
      <c r="W10211" s="35"/>
    </row>
    <row r="10212" spans="4:23">
      <c r="D10212" s="51"/>
      <c r="E10212" s="35"/>
      <c r="F10212" s="51"/>
      <c r="J10212" s="35"/>
      <c r="M10212" s="51"/>
      <c r="O10212" s="35"/>
      <c r="P10212" s="35"/>
      <c r="Q10212" s="35"/>
      <c r="R10212" s="51"/>
      <c r="T10212" s="35"/>
      <c r="U10212" s="35"/>
      <c r="V10212" s="51"/>
      <c r="W10212" s="35"/>
    </row>
    <row r="10213" spans="4:23">
      <c r="D10213" s="51"/>
      <c r="E10213" s="35"/>
      <c r="F10213" s="51"/>
      <c r="J10213" s="35"/>
      <c r="M10213" s="51"/>
      <c r="O10213" s="35"/>
      <c r="P10213" s="35"/>
      <c r="Q10213" s="35"/>
      <c r="R10213" s="51"/>
      <c r="T10213" s="35"/>
      <c r="U10213" s="35"/>
      <c r="V10213" s="51"/>
      <c r="W10213" s="35"/>
    </row>
    <row r="10214" spans="4:23">
      <c r="D10214" s="51"/>
      <c r="E10214" s="35"/>
      <c r="F10214" s="51"/>
      <c r="J10214" s="35"/>
      <c r="M10214" s="51"/>
      <c r="O10214" s="35"/>
      <c r="P10214" s="35"/>
      <c r="Q10214" s="35"/>
      <c r="R10214" s="51"/>
      <c r="T10214" s="35"/>
      <c r="U10214" s="35"/>
      <c r="V10214" s="51"/>
      <c r="W10214" s="35"/>
    </row>
    <row r="10215" spans="4:23">
      <c r="D10215" s="51"/>
      <c r="E10215" s="35"/>
      <c r="F10215" s="51"/>
      <c r="J10215" s="35"/>
      <c r="M10215" s="51"/>
      <c r="O10215" s="35"/>
      <c r="P10215" s="35"/>
      <c r="Q10215" s="35"/>
      <c r="R10215" s="51"/>
      <c r="T10215" s="35"/>
      <c r="U10215" s="35"/>
      <c r="V10215" s="51"/>
      <c r="W10215" s="35"/>
    </row>
    <row r="10216" spans="4:23">
      <c r="D10216" s="51"/>
      <c r="E10216" s="35"/>
      <c r="F10216" s="51"/>
      <c r="J10216" s="35"/>
      <c r="M10216" s="51"/>
      <c r="O10216" s="35"/>
      <c r="P10216" s="35"/>
      <c r="Q10216" s="35"/>
      <c r="R10216" s="51"/>
      <c r="T10216" s="35"/>
      <c r="U10216" s="35"/>
      <c r="V10216" s="51"/>
      <c r="W10216" s="35"/>
    </row>
    <row r="10217" spans="4:23">
      <c r="D10217" s="51"/>
      <c r="E10217" s="35"/>
      <c r="F10217" s="51"/>
      <c r="J10217" s="35"/>
      <c r="M10217" s="51"/>
      <c r="O10217" s="35"/>
      <c r="P10217" s="35"/>
      <c r="Q10217" s="35"/>
      <c r="R10217" s="51"/>
      <c r="T10217" s="35"/>
      <c r="U10217" s="35"/>
      <c r="V10217" s="51"/>
      <c r="W10217" s="35"/>
    </row>
    <row r="10218" spans="4:23">
      <c r="D10218" s="51"/>
      <c r="E10218" s="35"/>
      <c r="F10218" s="51"/>
      <c r="J10218" s="35"/>
      <c r="M10218" s="51"/>
      <c r="O10218" s="35"/>
      <c r="P10218" s="35"/>
      <c r="Q10218" s="35"/>
      <c r="R10218" s="51"/>
      <c r="T10218" s="35"/>
      <c r="U10218" s="35"/>
      <c r="V10218" s="51"/>
      <c r="W10218" s="35"/>
    </row>
    <row r="10219" spans="4:23">
      <c r="D10219" s="51"/>
      <c r="E10219" s="35"/>
      <c r="F10219" s="51"/>
      <c r="J10219" s="35"/>
      <c r="M10219" s="51"/>
      <c r="O10219" s="35"/>
      <c r="P10219" s="35"/>
      <c r="Q10219" s="35"/>
      <c r="R10219" s="51"/>
      <c r="T10219" s="35"/>
      <c r="U10219" s="35"/>
      <c r="V10219" s="51"/>
      <c r="W10219" s="35"/>
    </row>
    <row r="10220" spans="4:23">
      <c r="D10220" s="51"/>
      <c r="E10220" s="35"/>
      <c r="F10220" s="51"/>
      <c r="J10220" s="35"/>
      <c r="M10220" s="51"/>
      <c r="O10220" s="35"/>
      <c r="P10220" s="35"/>
      <c r="Q10220" s="35"/>
      <c r="R10220" s="51"/>
      <c r="T10220" s="35"/>
      <c r="U10220" s="35"/>
      <c r="V10220" s="51"/>
      <c r="W10220" s="35"/>
    </row>
    <row r="10221" spans="4:23">
      <c r="D10221" s="51"/>
      <c r="E10221" s="35"/>
      <c r="F10221" s="51"/>
      <c r="J10221" s="35"/>
      <c r="M10221" s="51"/>
      <c r="O10221" s="35"/>
      <c r="P10221" s="35"/>
      <c r="Q10221" s="35"/>
      <c r="R10221" s="51"/>
      <c r="T10221" s="35"/>
      <c r="U10221" s="35"/>
      <c r="V10221" s="51"/>
      <c r="W10221" s="35"/>
    </row>
    <row r="10222" spans="4:23">
      <c r="D10222" s="51"/>
      <c r="E10222" s="35"/>
      <c r="F10222" s="51"/>
      <c r="J10222" s="35"/>
      <c r="M10222" s="51"/>
      <c r="O10222" s="35"/>
      <c r="P10222" s="35"/>
      <c r="Q10222" s="35"/>
      <c r="R10222" s="51"/>
      <c r="T10222" s="35"/>
      <c r="U10222" s="35"/>
      <c r="V10222" s="51"/>
      <c r="W10222" s="35"/>
    </row>
    <row r="10223" spans="4:23">
      <c r="D10223" s="51"/>
      <c r="E10223" s="35"/>
      <c r="F10223" s="51"/>
      <c r="J10223" s="35"/>
      <c r="M10223" s="51"/>
      <c r="O10223" s="35"/>
      <c r="P10223" s="35"/>
      <c r="Q10223" s="35"/>
      <c r="R10223" s="51"/>
      <c r="T10223" s="35"/>
      <c r="U10223" s="35"/>
      <c r="V10223" s="51"/>
      <c r="W10223" s="35"/>
    </row>
    <row r="10224" spans="4:23">
      <c r="D10224" s="51"/>
      <c r="E10224" s="35"/>
      <c r="F10224" s="51"/>
      <c r="J10224" s="35"/>
      <c r="M10224" s="51"/>
      <c r="O10224" s="35"/>
      <c r="P10224" s="35"/>
      <c r="Q10224" s="35"/>
      <c r="R10224" s="51"/>
      <c r="T10224" s="35"/>
      <c r="U10224" s="35"/>
      <c r="V10224" s="51"/>
      <c r="W10224" s="35"/>
    </row>
    <row r="10225" spans="4:23">
      <c r="D10225" s="51"/>
      <c r="E10225" s="35"/>
      <c r="F10225" s="51"/>
      <c r="J10225" s="35"/>
      <c r="M10225" s="51"/>
      <c r="O10225" s="35"/>
      <c r="P10225" s="35"/>
      <c r="Q10225" s="35"/>
      <c r="R10225" s="51"/>
      <c r="T10225" s="35"/>
      <c r="U10225" s="35"/>
      <c r="V10225" s="51"/>
      <c r="W10225" s="35"/>
    </row>
    <row r="10226" spans="4:23">
      <c r="D10226" s="51"/>
      <c r="E10226" s="35"/>
      <c r="F10226" s="51"/>
      <c r="J10226" s="35"/>
      <c r="M10226" s="51"/>
      <c r="O10226" s="35"/>
      <c r="P10226" s="35"/>
      <c r="Q10226" s="35"/>
      <c r="R10226" s="51"/>
      <c r="T10226" s="35"/>
      <c r="U10226" s="35"/>
      <c r="V10226" s="51"/>
      <c r="W10226" s="35"/>
    </row>
    <row r="10227" spans="4:23">
      <c r="D10227" s="51"/>
      <c r="E10227" s="35"/>
      <c r="F10227" s="51"/>
      <c r="J10227" s="35"/>
      <c r="M10227" s="51"/>
      <c r="O10227" s="35"/>
      <c r="P10227" s="35"/>
      <c r="Q10227" s="35"/>
      <c r="R10227" s="51"/>
      <c r="T10227" s="35"/>
      <c r="U10227" s="35"/>
      <c r="V10227" s="51"/>
      <c r="W10227" s="35"/>
    </row>
    <row r="10228" spans="4:23">
      <c r="D10228" s="51"/>
      <c r="E10228" s="35"/>
      <c r="F10228" s="51"/>
      <c r="J10228" s="35"/>
      <c r="M10228" s="51"/>
      <c r="O10228" s="35"/>
      <c r="P10228" s="35"/>
      <c r="Q10228" s="35"/>
      <c r="R10228" s="51"/>
      <c r="T10228" s="35"/>
      <c r="U10228" s="35"/>
      <c r="V10228" s="51"/>
      <c r="W10228" s="35"/>
    </row>
    <row r="10229" spans="4:23">
      <c r="D10229" s="51"/>
      <c r="E10229" s="35"/>
      <c r="F10229" s="51"/>
      <c r="J10229" s="35"/>
      <c r="M10229" s="51"/>
      <c r="O10229" s="35"/>
      <c r="P10229" s="35"/>
      <c r="Q10229" s="35"/>
      <c r="R10229" s="51"/>
      <c r="T10229" s="35"/>
      <c r="U10229" s="35"/>
      <c r="V10229" s="51"/>
      <c r="W10229" s="35"/>
    </row>
    <row r="10230" spans="4:23">
      <c r="D10230" s="51"/>
      <c r="E10230" s="35"/>
      <c r="F10230" s="51"/>
      <c r="J10230" s="35"/>
      <c r="M10230" s="51"/>
      <c r="O10230" s="35"/>
      <c r="P10230" s="35"/>
      <c r="Q10230" s="35"/>
      <c r="R10230" s="51"/>
      <c r="T10230" s="35"/>
      <c r="U10230" s="35"/>
      <c r="V10230" s="51"/>
      <c r="W10230" s="35"/>
    </row>
    <row r="10231" spans="4:23">
      <c r="D10231" s="51"/>
      <c r="E10231" s="35"/>
      <c r="F10231" s="51"/>
      <c r="J10231" s="35"/>
      <c r="M10231" s="51"/>
      <c r="O10231" s="35"/>
      <c r="P10231" s="35"/>
      <c r="Q10231" s="35"/>
      <c r="R10231" s="51"/>
      <c r="T10231" s="35"/>
      <c r="U10231" s="35"/>
      <c r="V10231" s="51"/>
      <c r="W10231" s="35"/>
    </row>
    <row r="10232" spans="4:23">
      <c r="D10232" s="51"/>
      <c r="E10232" s="35"/>
      <c r="F10232" s="51"/>
      <c r="J10232" s="35"/>
      <c r="M10232" s="51"/>
      <c r="O10232" s="35"/>
      <c r="P10232" s="35"/>
      <c r="Q10232" s="35"/>
      <c r="R10232" s="51"/>
      <c r="T10232" s="35"/>
      <c r="U10232" s="35"/>
      <c r="V10232" s="51"/>
      <c r="W10232" s="35"/>
    </row>
    <row r="10233" spans="4:23">
      <c r="D10233" s="51"/>
      <c r="E10233" s="35"/>
      <c r="F10233" s="51"/>
      <c r="J10233" s="35"/>
      <c r="M10233" s="51"/>
      <c r="O10233" s="35"/>
      <c r="P10233" s="35"/>
      <c r="Q10233" s="35"/>
      <c r="R10233" s="51"/>
      <c r="T10233" s="35"/>
      <c r="U10233" s="35"/>
      <c r="V10233" s="51"/>
      <c r="W10233" s="35"/>
    </row>
    <row r="10234" spans="4:23">
      <c r="D10234" s="51"/>
      <c r="E10234" s="35"/>
      <c r="F10234" s="51"/>
      <c r="J10234" s="35"/>
      <c r="M10234" s="51"/>
      <c r="O10234" s="35"/>
      <c r="P10234" s="35"/>
      <c r="Q10234" s="35"/>
      <c r="R10234" s="51"/>
      <c r="T10234" s="35"/>
      <c r="U10234" s="35"/>
      <c r="V10234" s="51"/>
      <c r="W10234" s="35"/>
    </row>
    <row r="10235" spans="4:23">
      <c r="D10235" s="51"/>
      <c r="E10235" s="35"/>
      <c r="F10235" s="51"/>
      <c r="J10235" s="35"/>
      <c r="M10235" s="51"/>
      <c r="O10235" s="35"/>
      <c r="P10235" s="35"/>
      <c r="Q10235" s="35"/>
      <c r="R10235" s="51"/>
      <c r="T10235" s="35"/>
      <c r="U10235" s="35"/>
      <c r="V10235" s="51"/>
      <c r="W10235" s="35"/>
    </row>
    <row r="10236" spans="4:23">
      <c r="D10236" s="51"/>
      <c r="E10236" s="35"/>
      <c r="F10236" s="51"/>
      <c r="J10236" s="35"/>
      <c r="M10236" s="51"/>
      <c r="O10236" s="35"/>
      <c r="P10236" s="35"/>
      <c r="Q10236" s="35"/>
      <c r="R10236" s="51"/>
      <c r="T10236" s="35"/>
      <c r="U10236" s="35"/>
      <c r="V10236" s="51"/>
      <c r="W10236" s="35"/>
    </row>
    <row r="10237" spans="4:23">
      <c r="D10237" s="51"/>
      <c r="E10237" s="35"/>
      <c r="F10237" s="51"/>
      <c r="J10237" s="35"/>
      <c r="M10237" s="51"/>
      <c r="O10237" s="35"/>
      <c r="P10237" s="35"/>
      <c r="Q10237" s="35"/>
      <c r="R10237" s="51"/>
      <c r="T10237" s="35"/>
      <c r="U10237" s="35"/>
      <c r="V10237" s="51"/>
      <c r="W10237" s="35"/>
    </row>
    <row r="10238" spans="4:23">
      <c r="D10238" s="51"/>
      <c r="E10238" s="35"/>
      <c r="F10238" s="51"/>
      <c r="J10238" s="35"/>
      <c r="M10238" s="51"/>
      <c r="O10238" s="35"/>
      <c r="P10238" s="35"/>
      <c r="Q10238" s="35"/>
      <c r="R10238" s="51"/>
      <c r="T10238" s="35"/>
      <c r="U10238" s="35"/>
      <c r="V10238" s="51"/>
      <c r="W10238" s="35"/>
    </row>
    <row r="10239" spans="4:23">
      <c r="D10239" s="51"/>
      <c r="E10239" s="35"/>
      <c r="F10239" s="51"/>
      <c r="J10239" s="35"/>
      <c r="M10239" s="51"/>
      <c r="O10239" s="35"/>
      <c r="P10239" s="35"/>
      <c r="Q10239" s="35"/>
      <c r="R10239" s="51"/>
      <c r="T10239" s="35"/>
      <c r="U10239" s="35"/>
      <c r="V10239" s="51"/>
      <c r="W10239" s="35"/>
    </row>
    <row r="10240" spans="4:23">
      <c r="D10240" s="51"/>
      <c r="E10240" s="35"/>
      <c r="F10240" s="51"/>
      <c r="J10240" s="35"/>
      <c r="M10240" s="51"/>
      <c r="O10240" s="35"/>
      <c r="P10240" s="35"/>
      <c r="Q10240" s="35"/>
      <c r="R10240" s="51"/>
      <c r="T10240" s="35"/>
      <c r="U10240" s="35"/>
      <c r="V10240" s="51"/>
      <c r="W10240" s="35"/>
    </row>
    <row r="10241" spans="4:23">
      <c r="D10241" s="51"/>
      <c r="E10241" s="35"/>
      <c r="F10241" s="51"/>
      <c r="J10241" s="35"/>
      <c r="M10241" s="51"/>
      <c r="O10241" s="35"/>
      <c r="P10241" s="35"/>
      <c r="Q10241" s="35"/>
      <c r="R10241" s="51"/>
      <c r="T10241" s="35"/>
      <c r="U10241" s="35"/>
      <c r="V10241" s="51"/>
      <c r="W10241" s="35"/>
    </row>
    <row r="10242" spans="4:23">
      <c r="D10242" s="51"/>
      <c r="E10242" s="35"/>
      <c r="F10242" s="51"/>
      <c r="J10242" s="35"/>
      <c r="M10242" s="51"/>
      <c r="O10242" s="35"/>
      <c r="P10242" s="35"/>
      <c r="Q10242" s="35"/>
      <c r="R10242" s="51"/>
      <c r="T10242" s="35"/>
      <c r="U10242" s="35"/>
      <c r="V10242" s="51"/>
      <c r="W10242" s="35"/>
    </row>
    <row r="10243" spans="4:23">
      <c r="D10243" s="51"/>
      <c r="E10243" s="35"/>
      <c r="F10243" s="51"/>
      <c r="J10243" s="35"/>
      <c r="M10243" s="51"/>
      <c r="O10243" s="35"/>
      <c r="P10243" s="35"/>
      <c r="Q10243" s="35"/>
      <c r="R10243" s="51"/>
      <c r="T10243" s="35"/>
      <c r="U10243" s="35"/>
      <c r="V10243" s="51"/>
      <c r="W10243" s="35"/>
    </row>
    <row r="10244" spans="4:23">
      <c r="D10244" s="51"/>
      <c r="E10244" s="35"/>
      <c r="F10244" s="51"/>
      <c r="J10244" s="35"/>
      <c r="M10244" s="51"/>
      <c r="O10244" s="35"/>
      <c r="P10244" s="35"/>
      <c r="Q10244" s="35"/>
      <c r="R10244" s="51"/>
      <c r="T10244" s="35"/>
      <c r="U10244" s="35"/>
      <c r="V10244" s="51"/>
      <c r="W10244" s="35"/>
    </row>
    <row r="10245" spans="4:23">
      <c r="D10245" s="51"/>
      <c r="E10245" s="35"/>
      <c r="F10245" s="51"/>
      <c r="J10245" s="35"/>
      <c r="M10245" s="51"/>
      <c r="O10245" s="35"/>
      <c r="P10245" s="35"/>
      <c r="Q10245" s="35"/>
      <c r="R10245" s="51"/>
      <c r="T10245" s="35"/>
      <c r="U10245" s="35"/>
      <c r="V10245" s="51"/>
      <c r="W10245" s="35"/>
    </row>
    <row r="10246" spans="4:23">
      <c r="D10246" s="51"/>
      <c r="E10246" s="35"/>
      <c r="F10246" s="51"/>
      <c r="J10246" s="35"/>
      <c r="M10246" s="51"/>
      <c r="O10246" s="35"/>
      <c r="P10246" s="35"/>
      <c r="Q10246" s="35"/>
      <c r="R10246" s="51"/>
      <c r="T10246" s="35"/>
      <c r="U10246" s="35"/>
      <c r="V10246" s="51"/>
      <c r="W10246" s="35"/>
    </row>
    <row r="10247" spans="4:23">
      <c r="D10247" s="51"/>
      <c r="E10247" s="35"/>
      <c r="F10247" s="51"/>
      <c r="J10247" s="35"/>
      <c r="M10247" s="51"/>
      <c r="O10247" s="35"/>
      <c r="P10247" s="35"/>
      <c r="Q10247" s="35"/>
      <c r="R10247" s="51"/>
      <c r="T10247" s="35"/>
      <c r="U10247" s="35"/>
      <c r="V10247" s="51"/>
      <c r="W10247" s="35"/>
    </row>
    <row r="10248" spans="4:23">
      <c r="D10248" s="51"/>
      <c r="E10248" s="35"/>
      <c r="F10248" s="51"/>
      <c r="J10248" s="35"/>
      <c r="M10248" s="51"/>
      <c r="O10248" s="35"/>
      <c r="P10248" s="35"/>
      <c r="Q10248" s="35"/>
      <c r="R10248" s="51"/>
      <c r="T10248" s="35"/>
      <c r="U10248" s="35"/>
      <c r="V10248" s="51"/>
      <c r="W10248" s="35"/>
    </row>
    <row r="10249" spans="4:23">
      <c r="D10249" s="51"/>
      <c r="E10249" s="35"/>
      <c r="F10249" s="51"/>
      <c r="J10249" s="35"/>
      <c r="M10249" s="51"/>
      <c r="O10249" s="35"/>
      <c r="P10249" s="35"/>
      <c r="Q10249" s="35"/>
      <c r="R10249" s="51"/>
      <c r="T10249" s="35"/>
      <c r="U10249" s="35"/>
      <c r="V10249" s="51"/>
      <c r="W10249" s="35"/>
    </row>
    <row r="10250" spans="4:23">
      <c r="D10250" s="51"/>
      <c r="E10250" s="35"/>
      <c r="F10250" s="51"/>
      <c r="J10250" s="35"/>
      <c r="M10250" s="51"/>
      <c r="O10250" s="35"/>
      <c r="P10250" s="35"/>
      <c r="Q10250" s="35"/>
      <c r="R10250" s="51"/>
      <c r="T10250" s="35"/>
      <c r="U10250" s="35"/>
      <c r="V10250" s="51"/>
      <c r="W10250" s="35"/>
    </row>
    <row r="10251" spans="4:23">
      <c r="D10251" s="51"/>
      <c r="E10251" s="35"/>
      <c r="F10251" s="51"/>
      <c r="J10251" s="35"/>
      <c r="M10251" s="51"/>
      <c r="O10251" s="35"/>
      <c r="P10251" s="35"/>
      <c r="Q10251" s="35"/>
      <c r="R10251" s="51"/>
      <c r="T10251" s="35"/>
      <c r="U10251" s="35"/>
      <c r="V10251" s="51"/>
      <c r="W10251" s="35"/>
    </row>
    <row r="10252" spans="4:23">
      <c r="D10252" s="51"/>
      <c r="E10252" s="35"/>
      <c r="F10252" s="51"/>
      <c r="J10252" s="35"/>
      <c r="M10252" s="51"/>
      <c r="O10252" s="35"/>
      <c r="P10252" s="35"/>
      <c r="Q10252" s="35"/>
      <c r="R10252" s="51"/>
      <c r="T10252" s="35"/>
      <c r="U10252" s="35"/>
      <c r="V10252" s="51"/>
      <c r="W10252" s="35"/>
    </row>
    <row r="10253" spans="4:23">
      <c r="D10253" s="51"/>
      <c r="E10253" s="35"/>
      <c r="F10253" s="51"/>
      <c r="J10253" s="35"/>
      <c r="M10253" s="51"/>
      <c r="O10253" s="35"/>
      <c r="P10253" s="35"/>
      <c r="Q10253" s="35"/>
      <c r="R10253" s="51"/>
      <c r="T10253" s="35"/>
      <c r="U10253" s="35"/>
      <c r="V10253" s="51"/>
      <c r="W10253" s="35"/>
    </row>
    <row r="10254" spans="4:23">
      <c r="D10254" s="51"/>
      <c r="E10254" s="35"/>
      <c r="F10254" s="51"/>
      <c r="J10254" s="35"/>
      <c r="M10254" s="51"/>
      <c r="O10254" s="35"/>
      <c r="P10254" s="35"/>
      <c r="Q10254" s="35"/>
      <c r="R10254" s="51"/>
      <c r="T10254" s="35"/>
      <c r="U10254" s="35"/>
      <c r="V10254" s="51"/>
      <c r="W10254" s="35"/>
    </row>
    <row r="10255" spans="4:23">
      <c r="D10255" s="51"/>
      <c r="E10255" s="35"/>
      <c r="F10255" s="51"/>
      <c r="J10255" s="35"/>
      <c r="M10255" s="51"/>
      <c r="O10255" s="35"/>
      <c r="P10255" s="35"/>
      <c r="Q10255" s="35"/>
      <c r="R10255" s="51"/>
      <c r="T10255" s="35"/>
      <c r="U10255" s="35"/>
      <c r="V10255" s="51"/>
      <c r="W10255" s="35"/>
    </row>
    <row r="10256" spans="4:23">
      <c r="D10256" s="51"/>
      <c r="E10256" s="35"/>
      <c r="F10256" s="51"/>
      <c r="J10256" s="35"/>
      <c r="M10256" s="51"/>
      <c r="O10256" s="35"/>
      <c r="P10256" s="35"/>
      <c r="Q10256" s="35"/>
      <c r="R10256" s="51"/>
      <c r="T10256" s="35"/>
      <c r="U10256" s="35"/>
      <c r="V10256" s="51"/>
      <c r="W10256" s="35"/>
    </row>
    <row r="10257" spans="4:23">
      <c r="D10257" s="51"/>
      <c r="E10257" s="35"/>
      <c r="F10257" s="51"/>
      <c r="J10257" s="35"/>
      <c r="M10257" s="51"/>
      <c r="O10257" s="35"/>
      <c r="P10257" s="35"/>
      <c r="Q10257" s="35"/>
      <c r="R10257" s="51"/>
      <c r="T10257" s="35"/>
      <c r="U10257" s="35"/>
      <c r="V10257" s="51"/>
      <c r="W10257" s="35"/>
    </row>
    <row r="10258" spans="4:23">
      <c r="D10258" s="51"/>
      <c r="E10258" s="35"/>
      <c r="F10258" s="51"/>
      <c r="J10258" s="35"/>
      <c r="M10258" s="51"/>
      <c r="O10258" s="35"/>
      <c r="P10258" s="35"/>
      <c r="Q10258" s="35"/>
      <c r="R10258" s="51"/>
      <c r="T10258" s="35"/>
      <c r="U10258" s="35"/>
      <c r="V10258" s="51"/>
      <c r="W10258" s="35"/>
    </row>
    <row r="10259" spans="4:23">
      <c r="D10259" s="51"/>
      <c r="E10259" s="35"/>
      <c r="F10259" s="51"/>
      <c r="J10259" s="35"/>
      <c r="M10259" s="51"/>
      <c r="O10259" s="35"/>
      <c r="P10259" s="35"/>
      <c r="Q10259" s="35"/>
      <c r="R10259" s="51"/>
      <c r="T10259" s="35"/>
      <c r="U10259" s="35"/>
      <c r="V10259" s="51"/>
      <c r="W10259" s="35"/>
    </row>
    <row r="10260" spans="4:23">
      <c r="D10260" s="51"/>
      <c r="E10260" s="35"/>
      <c r="F10260" s="51"/>
      <c r="J10260" s="35"/>
      <c r="M10260" s="51"/>
      <c r="O10260" s="35"/>
      <c r="P10260" s="35"/>
      <c r="Q10260" s="35"/>
      <c r="R10260" s="51"/>
      <c r="T10260" s="35"/>
      <c r="U10260" s="35"/>
      <c r="V10260" s="51"/>
      <c r="W10260" s="35"/>
    </row>
    <row r="10261" spans="4:23">
      <c r="D10261" s="51"/>
      <c r="E10261" s="35"/>
      <c r="F10261" s="51"/>
      <c r="J10261" s="35"/>
      <c r="M10261" s="51"/>
      <c r="O10261" s="35"/>
      <c r="P10261" s="35"/>
      <c r="Q10261" s="35"/>
      <c r="R10261" s="51"/>
      <c r="T10261" s="35"/>
      <c r="U10261" s="35"/>
      <c r="V10261" s="51"/>
      <c r="W10261" s="35"/>
    </row>
    <row r="10262" spans="4:23">
      <c r="D10262" s="51"/>
      <c r="E10262" s="35"/>
      <c r="F10262" s="51"/>
      <c r="J10262" s="35"/>
      <c r="M10262" s="51"/>
      <c r="O10262" s="35"/>
      <c r="P10262" s="35"/>
      <c r="Q10262" s="35"/>
      <c r="R10262" s="51"/>
      <c r="T10262" s="35"/>
      <c r="U10262" s="35"/>
      <c r="V10262" s="51"/>
      <c r="W10262" s="35"/>
    </row>
    <row r="10263" spans="4:23">
      <c r="D10263" s="51"/>
      <c r="E10263" s="35"/>
      <c r="F10263" s="51"/>
      <c r="J10263" s="35"/>
      <c r="M10263" s="51"/>
      <c r="O10263" s="35"/>
      <c r="P10263" s="35"/>
      <c r="Q10263" s="35"/>
      <c r="R10263" s="51"/>
      <c r="T10263" s="35"/>
      <c r="U10263" s="35"/>
      <c r="V10263" s="51"/>
      <c r="W10263" s="35"/>
    </row>
    <row r="10264" spans="4:23">
      <c r="D10264" s="51"/>
      <c r="E10264" s="35"/>
      <c r="F10264" s="51"/>
      <c r="J10264" s="35"/>
      <c r="M10264" s="51"/>
      <c r="O10264" s="35"/>
      <c r="P10264" s="35"/>
      <c r="Q10264" s="35"/>
      <c r="R10264" s="51"/>
      <c r="T10264" s="35"/>
      <c r="U10264" s="35"/>
      <c r="V10264" s="51"/>
      <c r="W10264" s="35"/>
    </row>
    <row r="10265" spans="4:23">
      <c r="D10265" s="51"/>
      <c r="E10265" s="35"/>
      <c r="F10265" s="51"/>
      <c r="J10265" s="35"/>
      <c r="M10265" s="51"/>
      <c r="O10265" s="35"/>
      <c r="P10265" s="35"/>
      <c r="Q10265" s="35"/>
      <c r="R10265" s="51"/>
      <c r="T10265" s="35"/>
      <c r="U10265" s="35"/>
      <c r="V10265" s="51"/>
      <c r="W10265" s="35"/>
    </row>
    <row r="10266" spans="4:23">
      <c r="D10266" s="51"/>
      <c r="E10266" s="35"/>
      <c r="F10266" s="51"/>
      <c r="J10266" s="35"/>
      <c r="M10266" s="51"/>
      <c r="O10266" s="35"/>
      <c r="P10266" s="35"/>
      <c r="Q10266" s="35"/>
      <c r="R10266" s="51"/>
      <c r="T10266" s="35"/>
      <c r="U10266" s="35"/>
      <c r="V10266" s="51"/>
      <c r="W10266" s="35"/>
    </row>
    <row r="10267" spans="4:23">
      <c r="D10267" s="51"/>
      <c r="E10267" s="35"/>
      <c r="F10267" s="51"/>
      <c r="J10267" s="35"/>
      <c r="M10267" s="51"/>
      <c r="O10267" s="35"/>
      <c r="P10267" s="35"/>
      <c r="Q10267" s="35"/>
      <c r="R10267" s="51"/>
      <c r="T10267" s="35"/>
      <c r="U10267" s="35"/>
      <c r="V10267" s="51"/>
      <c r="W10267" s="35"/>
    </row>
    <row r="10268" spans="4:23">
      <c r="D10268" s="51"/>
      <c r="E10268" s="35"/>
      <c r="F10268" s="51"/>
      <c r="J10268" s="35"/>
      <c r="M10268" s="51"/>
      <c r="O10268" s="35"/>
      <c r="P10268" s="35"/>
      <c r="Q10268" s="35"/>
      <c r="R10268" s="51"/>
      <c r="T10268" s="35"/>
      <c r="U10268" s="35"/>
      <c r="V10268" s="51"/>
      <c r="W10268" s="35"/>
    </row>
    <row r="10269" spans="4:23">
      <c r="D10269" s="51"/>
      <c r="E10269" s="35"/>
      <c r="F10269" s="51"/>
      <c r="J10269" s="35"/>
      <c r="M10269" s="51"/>
      <c r="O10269" s="35"/>
      <c r="P10269" s="35"/>
      <c r="Q10269" s="35"/>
      <c r="R10269" s="51"/>
      <c r="T10269" s="35"/>
      <c r="U10269" s="35"/>
      <c r="V10269" s="51"/>
      <c r="W10269" s="35"/>
    </row>
    <row r="10270" spans="4:23">
      <c r="D10270" s="51"/>
      <c r="E10270" s="35"/>
      <c r="F10270" s="51"/>
      <c r="J10270" s="35"/>
      <c r="M10270" s="51"/>
      <c r="O10270" s="35"/>
      <c r="P10270" s="35"/>
      <c r="Q10270" s="35"/>
      <c r="R10270" s="51"/>
      <c r="T10270" s="35"/>
      <c r="U10270" s="35"/>
      <c r="V10270" s="51"/>
      <c r="W10270" s="35"/>
    </row>
    <row r="10271" spans="4:23">
      <c r="D10271" s="51"/>
      <c r="E10271" s="35"/>
      <c r="F10271" s="51"/>
      <c r="J10271" s="35"/>
      <c r="M10271" s="51"/>
      <c r="O10271" s="35"/>
      <c r="P10271" s="35"/>
      <c r="Q10271" s="35"/>
      <c r="R10271" s="51"/>
      <c r="T10271" s="35"/>
      <c r="U10271" s="35"/>
      <c r="V10271" s="51"/>
      <c r="W10271" s="35"/>
    </row>
    <row r="10272" spans="4:23">
      <c r="D10272" s="51"/>
      <c r="E10272" s="35"/>
      <c r="F10272" s="51"/>
      <c r="J10272" s="35"/>
      <c r="M10272" s="51"/>
      <c r="O10272" s="35"/>
      <c r="P10272" s="35"/>
      <c r="Q10272" s="35"/>
      <c r="R10272" s="51"/>
      <c r="T10272" s="35"/>
      <c r="U10272" s="35"/>
      <c r="V10272" s="51"/>
      <c r="W10272" s="35"/>
    </row>
    <row r="10273" spans="4:23">
      <c r="D10273" s="51"/>
      <c r="E10273" s="35"/>
      <c r="F10273" s="51"/>
      <c r="J10273" s="35"/>
      <c r="M10273" s="51"/>
      <c r="O10273" s="35"/>
      <c r="P10273" s="35"/>
      <c r="Q10273" s="35"/>
      <c r="R10273" s="51"/>
      <c r="T10273" s="35"/>
      <c r="U10273" s="35"/>
      <c r="V10273" s="51"/>
      <c r="W10273" s="35"/>
    </row>
    <row r="10274" spans="4:23">
      <c r="D10274" s="51"/>
      <c r="E10274" s="35"/>
      <c r="F10274" s="51"/>
      <c r="J10274" s="35"/>
      <c r="M10274" s="51"/>
      <c r="O10274" s="35"/>
      <c r="P10274" s="35"/>
      <c r="Q10274" s="35"/>
      <c r="R10274" s="51"/>
      <c r="T10274" s="35"/>
      <c r="U10274" s="35"/>
      <c r="V10274" s="51"/>
      <c r="W10274" s="35"/>
    </row>
    <row r="10275" spans="4:23">
      <c r="D10275" s="51"/>
      <c r="E10275" s="35"/>
      <c r="F10275" s="51"/>
      <c r="J10275" s="35"/>
      <c r="M10275" s="51"/>
      <c r="O10275" s="35"/>
      <c r="P10275" s="35"/>
      <c r="Q10275" s="35"/>
      <c r="R10275" s="51"/>
      <c r="T10275" s="35"/>
      <c r="U10275" s="35"/>
      <c r="V10275" s="51"/>
      <c r="W10275" s="35"/>
    </row>
    <row r="10276" spans="4:23">
      <c r="D10276" s="51"/>
      <c r="E10276" s="35"/>
      <c r="F10276" s="51"/>
      <c r="J10276" s="35"/>
      <c r="M10276" s="51"/>
      <c r="O10276" s="35"/>
      <c r="P10276" s="35"/>
      <c r="Q10276" s="35"/>
      <c r="R10276" s="51"/>
      <c r="T10276" s="35"/>
      <c r="U10276" s="35"/>
      <c r="V10276" s="51"/>
      <c r="W10276" s="35"/>
    </row>
    <row r="10277" spans="4:23">
      <c r="D10277" s="51"/>
      <c r="E10277" s="35"/>
      <c r="F10277" s="51"/>
      <c r="J10277" s="35"/>
      <c r="M10277" s="51"/>
      <c r="O10277" s="35"/>
      <c r="P10277" s="35"/>
      <c r="Q10277" s="35"/>
      <c r="R10277" s="51"/>
      <c r="T10277" s="35"/>
      <c r="U10277" s="35"/>
      <c r="V10277" s="51"/>
      <c r="W10277" s="35"/>
    </row>
    <row r="10278" spans="4:23">
      <c r="D10278" s="51"/>
      <c r="E10278" s="35"/>
      <c r="F10278" s="51"/>
      <c r="J10278" s="35"/>
      <c r="M10278" s="51"/>
      <c r="O10278" s="35"/>
      <c r="P10278" s="35"/>
      <c r="Q10278" s="35"/>
      <c r="R10278" s="51"/>
      <c r="T10278" s="35"/>
      <c r="U10278" s="35"/>
      <c r="V10278" s="51"/>
      <c r="W10278" s="35"/>
    </row>
    <row r="10279" spans="4:23">
      <c r="D10279" s="51"/>
      <c r="E10279" s="35"/>
      <c r="F10279" s="51"/>
      <c r="J10279" s="35"/>
      <c r="M10279" s="51"/>
      <c r="O10279" s="35"/>
      <c r="P10279" s="35"/>
      <c r="Q10279" s="35"/>
      <c r="R10279" s="51"/>
      <c r="T10279" s="35"/>
      <c r="U10279" s="35"/>
      <c r="V10279" s="51"/>
      <c r="W10279" s="35"/>
    </row>
    <row r="10280" spans="4:23">
      <c r="D10280" s="51"/>
      <c r="E10280" s="35"/>
      <c r="F10280" s="51"/>
      <c r="J10280" s="35"/>
      <c r="M10280" s="51"/>
      <c r="O10280" s="35"/>
      <c r="P10280" s="35"/>
      <c r="Q10280" s="35"/>
      <c r="R10280" s="51"/>
      <c r="T10280" s="35"/>
      <c r="U10280" s="35"/>
      <c r="V10280" s="51"/>
      <c r="W10280" s="35"/>
    </row>
    <row r="10281" spans="4:23">
      <c r="D10281" s="51"/>
      <c r="E10281" s="35"/>
      <c r="F10281" s="51"/>
      <c r="J10281" s="35"/>
      <c r="M10281" s="51"/>
      <c r="O10281" s="35"/>
      <c r="P10281" s="35"/>
      <c r="Q10281" s="35"/>
      <c r="R10281" s="51"/>
      <c r="T10281" s="35"/>
      <c r="U10281" s="35"/>
      <c r="V10281" s="51"/>
      <c r="W10281" s="35"/>
    </row>
    <row r="10282" spans="4:23">
      <c r="D10282" s="51"/>
      <c r="E10282" s="35"/>
      <c r="F10282" s="51"/>
      <c r="J10282" s="35"/>
      <c r="M10282" s="51"/>
      <c r="O10282" s="35"/>
      <c r="P10282" s="35"/>
      <c r="Q10282" s="35"/>
      <c r="R10282" s="51"/>
      <c r="T10282" s="35"/>
      <c r="U10282" s="35"/>
      <c r="V10282" s="51"/>
      <c r="W10282" s="35"/>
    </row>
    <row r="10283" spans="4:23">
      <c r="D10283" s="51"/>
      <c r="E10283" s="35"/>
      <c r="F10283" s="51"/>
      <c r="J10283" s="35"/>
      <c r="M10283" s="51"/>
      <c r="O10283" s="35"/>
      <c r="P10283" s="35"/>
      <c r="Q10283" s="35"/>
      <c r="R10283" s="51"/>
      <c r="T10283" s="35"/>
      <c r="U10283" s="35"/>
      <c r="V10283" s="51"/>
      <c r="W10283" s="35"/>
    </row>
    <row r="10284" spans="4:23">
      <c r="D10284" s="51"/>
      <c r="E10284" s="35"/>
      <c r="F10284" s="51"/>
      <c r="J10284" s="35"/>
      <c r="M10284" s="51"/>
      <c r="O10284" s="35"/>
      <c r="P10284" s="35"/>
      <c r="Q10284" s="35"/>
      <c r="R10284" s="51"/>
      <c r="T10284" s="35"/>
      <c r="U10284" s="35"/>
      <c r="V10284" s="51"/>
      <c r="W10284" s="35"/>
    </row>
    <row r="10285" spans="4:23">
      <c r="D10285" s="51"/>
      <c r="E10285" s="35"/>
      <c r="F10285" s="51"/>
      <c r="J10285" s="35"/>
      <c r="M10285" s="51"/>
      <c r="O10285" s="35"/>
      <c r="P10285" s="35"/>
      <c r="Q10285" s="35"/>
      <c r="R10285" s="51"/>
      <c r="T10285" s="35"/>
      <c r="U10285" s="35"/>
      <c r="V10285" s="51"/>
      <c r="W10285" s="35"/>
    </row>
    <row r="10286" spans="4:23">
      <c r="D10286" s="51"/>
      <c r="E10286" s="35"/>
      <c r="F10286" s="51"/>
      <c r="J10286" s="35"/>
      <c r="M10286" s="51"/>
      <c r="O10286" s="35"/>
      <c r="P10286" s="35"/>
      <c r="Q10286" s="35"/>
      <c r="R10286" s="51"/>
      <c r="T10286" s="35"/>
      <c r="U10286" s="35"/>
      <c r="V10286" s="51"/>
      <c r="W10286" s="35"/>
    </row>
    <row r="10287" spans="4:23">
      <c r="D10287" s="51"/>
      <c r="E10287" s="35"/>
      <c r="F10287" s="51"/>
      <c r="J10287" s="35"/>
      <c r="M10287" s="51"/>
      <c r="O10287" s="35"/>
      <c r="P10287" s="35"/>
      <c r="Q10287" s="35"/>
      <c r="R10287" s="51"/>
      <c r="T10287" s="35"/>
      <c r="U10287" s="35"/>
      <c r="V10287" s="51"/>
      <c r="W10287" s="35"/>
    </row>
    <row r="10288" spans="4:23">
      <c r="D10288" s="51"/>
      <c r="E10288" s="35"/>
      <c r="F10288" s="51"/>
      <c r="J10288" s="35"/>
      <c r="M10288" s="51"/>
      <c r="O10288" s="35"/>
      <c r="P10288" s="35"/>
      <c r="Q10288" s="35"/>
      <c r="R10288" s="51"/>
      <c r="T10288" s="35"/>
      <c r="U10288" s="35"/>
      <c r="V10288" s="51"/>
      <c r="W10288" s="35"/>
    </row>
    <row r="10289" spans="4:23">
      <c r="D10289" s="51"/>
      <c r="E10289" s="35"/>
      <c r="F10289" s="51"/>
      <c r="J10289" s="35"/>
      <c r="M10289" s="51"/>
      <c r="O10289" s="35"/>
      <c r="P10289" s="35"/>
      <c r="Q10289" s="35"/>
      <c r="R10289" s="51"/>
      <c r="T10289" s="35"/>
      <c r="U10289" s="35"/>
      <c r="V10289" s="51"/>
      <c r="W10289" s="35"/>
    </row>
    <row r="10290" spans="4:23">
      <c r="D10290" s="51"/>
      <c r="E10290" s="35"/>
      <c r="F10290" s="51"/>
      <c r="J10290" s="35"/>
      <c r="M10290" s="51"/>
      <c r="O10290" s="35"/>
      <c r="P10290" s="35"/>
      <c r="Q10290" s="35"/>
      <c r="R10290" s="51"/>
      <c r="T10290" s="35"/>
      <c r="U10290" s="35"/>
      <c r="V10290" s="51"/>
      <c r="W10290" s="35"/>
    </row>
    <row r="10291" spans="4:23">
      <c r="D10291" s="51"/>
      <c r="E10291" s="35"/>
      <c r="F10291" s="51"/>
      <c r="J10291" s="35"/>
      <c r="M10291" s="51"/>
      <c r="O10291" s="35"/>
      <c r="P10291" s="35"/>
      <c r="Q10291" s="35"/>
      <c r="R10291" s="51"/>
      <c r="T10291" s="35"/>
      <c r="U10291" s="35"/>
      <c r="V10291" s="51"/>
      <c r="W10291" s="35"/>
    </row>
    <row r="10292" spans="4:23">
      <c r="D10292" s="51"/>
      <c r="E10292" s="35"/>
      <c r="F10292" s="51"/>
      <c r="J10292" s="35"/>
      <c r="M10292" s="51"/>
      <c r="O10292" s="35"/>
      <c r="P10292" s="35"/>
      <c r="Q10292" s="35"/>
      <c r="R10292" s="51"/>
      <c r="T10292" s="35"/>
      <c r="U10292" s="35"/>
      <c r="V10292" s="51"/>
      <c r="W10292" s="35"/>
    </row>
    <row r="10293" spans="4:23">
      <c r="D10293" s="51"/>
      <c r="E10293" s="35"/>
      <c r="F10293" s="51"/>
      <c r="J10293" s="35"/>
      <c r="M10293" s="51"/>
      <c r="O10293" s="35"/>
      <c r="P10293" s="35"/>
      <c r="Q10293" s="35"/>
      <c r="R10293" s="51"/>
      <c r="T10293" s="35"/>
      <c r="U10293" s="35"/>
      <c r="V10293" s="51"/>
      <c r="W10293" s="35"/>
    </row>
    <row r="10294" spans="4:23">
      <c r="D10294" s="51"/>
      <c r="E10294" s="35"/>
      <c r="F10294" s="51"/>
      <c r="J10294" s="35"/>
      <c r="M10294" s="51"/>
      <c r="O10294" s="35"/>
      <c r="P10294" s="35"/>
      <c r="Q10294" s="35"/>
      <c r="R10294" s="51"/>
      <c r="T10294" s="35"/>
      <c r="U10294" s="35"/>
      <c r="V10294" s="51"/>
      <c r="W10294" s="35"/>
    </row>
    <row r="10295" spans="4:23">
      <c r="D10295" s="51"/>
      <c r="E10295" s="35"/>
      <c r="F10295" s="51"/>
      <c r="J10295" s="35"/>
      <c r="M10295" s="51"/>
      <c r="O10295" s="35"/>
      <c r="P10295" s="35"/>
      <c r="Q10295" s="35"/>
      <c r="R10295" s="51"/>
      <c r="T10295" s="35"/>
      <c r="U10295" s="35"/>
      <c r="V10295" s="51"/>
      <c r="W10295" s="35"/>
    </row>
    <row r="10296" spans="4:23">
      <c r="D10296" s="51"/>
      <c r="E10296" s="35"/>
      <c r="F10296" s="51"/>
      <c r="J10296" s="35"/>
      <c r="M10296" s="51"/>
      <c r="O10296" s="35"/>
      <c r="P10296" s="35"/>
      <c r="Q10296" s="35"/>
      <c r="R10296" s="51"/>
      <c r="T10296" s="35"/>
      <c r="U10296" s="35"/>
      <c r="V10296" s="51"/>
      <c r="W10296" s="35"/>
    </row>
    <row r="10297" spans="4:23">
      <c r="D10297" s="51"/>
      <c r="E10297" s="35"/>
      <c r="F10297" s="51"/>
      <c r="J10297" s="35"/>
      <c r="M10297" s="51"/>
      <c r="O10297" s="35"/>
      <c r="P10297" s="35"/>
      <c r="Q10297" s="35"/>
      <c r="R10297" s="51"/>
      <c r="T10297" s="35"/>
      <c r="U10297" s="35"/>
      <c r="V10297" s="51"/>
      <c r="W10297" s="35"/>
    </row>
    <row r="10298" spans="4:23">
      <c r="D10298" s="51"/>
      <c r="E10298" s="35"/>
      <c r="F10298" s="51"/>
      <c r="J10298" s="35"/>
      <c r="M10298" s="51"/>
      <c r="O10298" s="35"/>
      <c r="P10298" s="35"/>
      <c r="Q10298" s="35"/>
      <c r="R10298" s="51"/>
      <c r="T10298" s="35"/>
      <c r="U10298" s="35"/>
      <c r="V10298" s="51"/>
      <c r="W10298" s="35"/>
    </row>
    <row r="10299" spans="4:23">
      <c r="D10299" s="51"/>
      <c r="E10299" s="35"/>
      <c r="F10299" s="51"/>
      <c r="J10299" s="35"/>
      <c r="M10299" s="51"/>
      <c r="O10299" s="35"/>
      <c r="P10299" s="35"/>
      <c r="Q10299" s="35"/>
      <c r="R10299" s="51"/>
      <c r="T10299" s="35"/>
      <c r="U10299" s="35"/>
      <c r="V10299" s="51"/>
      <c r="W10299" s="35"/>
    </row>
    <row r="10300" spans="4:23">
      <c r="D10300" s="51"/>
      <c r="E10300" s="35"/>
      <c r="F10300" s="51"/>
      <c r="J10300" s="35"/>
      <c r="M10300" s="51"/>
      <c r="O10300" s="35"/>
      <c r="P10300" s="35"/>
      <c r="Q10300" s="35"/>
      <c r="R10300" s="51"/>
      <c r="T10300" s="35"/>
      <c r="U10300" s="35"/>
      <c r="V10300" s="51"/>
      <c r="W10300" s="35"/>
    </row>
    <row r="10301" spans="4:23">
      <c r="D10301" s="51"/>
      <c r="E10301" s="35"/>
      <c r="F10301" s="51"/>
      <c r="J10301" s="35"/>
      <c r="M10301" s="51"/>
      <c r="O10301" s="35"/>
      <c r="P10301" s="35"/>
      <c r="Q10301" s="35"/>
      <c r="R10301" s="51"/>
      <c r="T10301" s="35"/>
      <c r="U10301" s="35"/>
      <c r="V10301" s="51"/>
      <c r="W10301" s="35"/>
    </row>
    <row r="10302" spans="4:23">
      <c r="D10302" s="51"/>
      <c r="E10302" s="35"/>
      <c r="F10302" s="51"/>
      <c r="J10302" s="35"/>
      <c r="M10302" s="51"/>
      <c r="O10302" s="35"/>
      <c r="P10302" s="35"/>
      <c r="Q10302" s="35"/>
      <c r="R10302" s="51"/>
      <c r="T10302" s="35"/>
      <c r="U10302" s="35"/>
      <c r="V10302" s="51"/>
      <c r="W10302" s="35"/>
    </row>
    <row r="10303" spans="4:23">
      <c r="D10303" s="51"/>
      <c r="E10303" s="35"/>
      <c r="F10303" s="51"/>
      <c r="J10303" s="35"/>
      <c r="M10303" s="51"/>
      <c r="O10303" s="35"/>
      <c r="P10303" s="35"/>
      <c r="Q10303" s="35"/>
      <c r="R10303" s="51"/>
      <c r="T10303" s="35"/>
      <c r="U10303" s="35"/>
      <c r="V10303" s="51"/>
      <c r="W10303" s="35"/>
    </row>
    <row r="10304" spans="4:23">
      <c r="D10304" s="51"/>
      <c r="E10304" s="35"/>
      <c r="F10304" s="51"/>
      <c r="J10304" s="35"/>
      <c r="M10304" s="51"/>
      <c r="O10304" s="35"/>
      <c r="P10304" s="35"/>
      <c r="Q10304" s="35"/>
      <c r="R10304" s="51"/>
      <c r="T10304" s="35"/>
      <c r="U10304" s="35"/>
      <c r="V10304" s="51"/>
      <c r="W10304" s="35"/>
    </row>
    <row r="10305" spans="4:23">
      <c r="D10305" s="51"/>
      <c r="E10305" s="35"/>
      <c r="F10305" s="51"/>
      <c r="J10305" s="35"/>
      <c r="M10305" s="51"/>
      <c r="O10305" s="35"/>
      <c r="P10305" s="35"/>
      <c r="Q10305" s="35"/>
      <c r="R10305" s="51"/>
      <c r="T10305" s="35"/>
      <c r="U10305" s="35"/>
      <c r="V10305" s="51"/>
      <c r="W10305" s="35"/>
    </row>
    <row r="10306" spans="4:23">
      <c r="D10306" s="51"/>
      <c r="E10306" s="35"/>
      <c r="F10306" s="51"/>
      <c r="J10306" s="35"/>
      <c r="M10306" s="51"/>
      <c r="O10306" s="35"/>
      <c r="P10306" s="35"/>
      <c r="Q10306" s="35"/>
      <c r="R10306" s="51"/>
      <c r="T10306" s="35"/>
      <c r="U10306" s="35"/>
      <c r="V10306" s="51"/>
      <c r="W10306" s="35"/>
    </row>
    <row r="10307" spans="4:23">
      <c r="D10307" s="51"/>
      <c r="E10307" s="35"/>
      <c r="F10307" s="51"/>
      <c r="J10307" s="35"/>
      <c r="M10307" s="51"/>
      <c r="O10307" s="35"/>
      <c r="P10307" s="35"/>
      <c r="Q10307" s="35"/>
      <c r="R10307" s="51"/>
      <c r="T10307" s="35"/>
      <c r="U10307" s="35"/>
      <c r="V10307" s="51"/>
      <c r="W10307" s="35"/>
    </row>
    <row r="10308" spans="4:23">
      <c r="D10308" s="51"/>
      <c r="E10308" s="35"/>
      <c r="F10308" s="51"/>
      <c r="J10308" s="35"/>
      <c r="M10308" s="51"/>
      <c r="O10308" s="35"/>
      <c r="P10308" s="35"/>
      <c r="Q10308" s="35"/>
      <c r="R10308" s="51"/>
      <c r="T10308" s="35"/>
      <c r="U10308" s="35"/>
      <c r="V10308" s="51"/>
      <c r="W10308" s="35"/>
    </row>
    <row r="10309" spans="4:23">
      <c r="D10309" s="51"/>
      <c r="E10309" s="35"/>
      <c r="F10309" s="51"/>
      <c r="J10309" s="35"/>
      <c r="M10309" s="51"/>
      <c r="O10309" s="35"/>
      <c r="P10309" s="35"/>
      <c r="Q10309" s="35"/>
      <c r="R10309" s="51"/>
      <c r="T10309" s="35"/>
      <c r="U10309" s="35"/>
      <c r="V10309" s="51"/>
      <c r="W10309" s="35"/>
    </row>
    <row r="10310" spans="4:23">
      <c r="D10310" s="51"/>
      <c r="E10310" s="35"/>
      <c r="F10310" s="51"/>
      <c r="J10310" s="35"/>
      <c r="M10310" s="51"/>
      <c r="O10310" s="35"/>
      <c r="P10310" s="35"/>
      <c r="Q10310" s="35"/>
      <c r="R10310" s="51"/>
      <c r="T10310" s="35"/>
      <c r="U10310" s="35"/>
      <c r="V10310" s="51"/>
      <c r="W10310" s="35"/>
    </row>
    <row r="10311" spans="4:23">
      <c r="D10311" s="51"/>
      <c r="E10311" s="35"/>
      <c r="F10311" s="51"/>
      <c r="J10311" s="35"/>
      <c r="M10311" s="51"/>
      <c r="O10311" s="35"/>
      <c r="P10311" s="35"/>
      <c r="Q10311" s="35"/>
      <c r="R10311" s="51"/>
      <c r="T10311" s="35"/>
      <c r="U10311" s="35"/>
      <c r="V10311" s="51"/>
      <c r="W10311" s="35"/>
    </row>
    <row r="10312" spans="4:23">
      <c r="D10312" s="51"/>
      <c r="E10312" s="35"/>
      <c r="F10312" s="51"/>
      <c r="J10312" s="35"/>
      <c r="M10312" s="51"/>
      <c r="O10312" s="35"/>
      <c r="P10312" s="35"/>
      <c r="Q10312" s="35"/>
      <c r="R10312" s="51"/>
      <c r="T10312" s="35"/>
      <c r="U10312" s="35"/>
      <c r="V10312" s="51"/>
      <c r="W10312" s="35"/>
    </row>
    <row r="10313" spans="4:23">
      <c r="D10313" s="51"/>
      <c r="E10313" s="35"/>
      <c r="F10313" s="51"/>
      <c r="J10313" s="35"/>
      <c r="M10313" s="51"/>
      <c r="O10313" s="35"/>
      <c r="P10313" s="35"/>
      <c r="Q10313" s="35"/>
      <c r="R10313" s="51"/>
      <c r="T10313" s="35"/>
      <c r="U10313" s="35"/>
      <c r="V10313" s="51"/>
      <c r="W10313" s="35"/>
    </row>
    <row r="10314" spans="4:23">
      <c r="D10314" s="51"/>
      <c r="E10314" s="35"/>
      <c r="F10314" s="51"/>
      <c r="J10314" s="35"/>
      <c r="M10314" s="51"/>
      <c r="O10314" s="35"/>
      <c r="P10314" s="35"/>
      <c r="Q10314" s="35"/>
      <c r="R10314" s="51"/>
      <c r="T10314" s="35"/>
      <c r="U10314" s="35"/>
      <c r="V10314" s="51"/>
      <c r="W10314" s="35"/>
    </row>
    <row r="10315" spans="4:23">
      <c r="D10315" s="51"/>
      <c r="E10315" s="35"/>
      <c r="F10315" s="51"/>
      <c r="J10315" s="35"/>
      <c r="M10315" s="51"/>
      <c r="O10315" s="35"/>
      <c r="P10315" s="35"/>
      <c r="Q10315" s="35"/>
      <c r="R10315" s="51"/>
      <c r="T10315" s="35"/>
      <c r="U10315" s="35"/>
      <c r="V10315" s="51"/>
      <c r="W10315" s="35"/>
    </row>
    <row r="10316" spans="4:23">
      <c r="D10316" s="51"/>
      <c r="E10316" s="35"/>
      <c r="F10316" s="51"/>
      <c r="J10316" s="35"/>
      <c r="M10316" s="51"/>
      <c r="O10316" s="35"/>
      <c r="P10316" s="35"/>
      <c r="Q10316" s="35"/>
      <c r="R10316" s="51"/>
      <c r="T10316" s="35"/>
      <c r="U10316" s="35"/>
      <c r="V10316" s="51"/>
      <c r="W10316" s="35"/>
    </row>
    <row r="10317" spans="4:23">
      <c r="D10317" s="51"/>
      <c r="E10317" s="35"/>
      <c r="F10317" s="51"/>
      <c r="J10317" s="35"/>
      <c r="M10317" s="51"/>
      <c r="O10317" s="35"/>
      <c r="P10317" s="35"/>
      <c r="Q10317" s="35"/>
      <c r="R10317" s="51"/>
      <c r="T10317" s="35"/>
      <c r="U10317" s="35"/>
      <c r="V10317" s="51"/>
      <c r="W10317" s="35"/>
    </row>
    <row r="10318" spans="4:23">
      <c r="D10318" s="51"/>
      <c r="E10318" s="35"/>
      <c r="F10318" s="51"/>
      <c r="J10318" s="35"/>
      <c r="M10318" s="51"/>
      <c r="O10318" s="35"/>
      <c r="P10318" s="35"/>
      <c r="Q10318" s="35"/>
      <c r="R10318" s="51"/>
      <c r="T10318" s="35"/>
      <c r="U10318" s="35"/>
      <c r="V10318" s="51"/>
      <c r="W10318" s="35"/>
    </row>
    <row r="10319" spans="4:23">
      <c r="D10319" s="51"/>
      <c r="E10319" s="35"/>
      <c r="F10319" s="51"/>
      <c r="J10319" s="35"/>
      <c r="M10319" s="51"/>
      <c r="O10319" s="35"/>
      <c r="P10319" s="35"/>
      <c r="Q10319" s="35"/>
      <c r="R10319" s="51"/>
      <c r="T10319" s="35"/>
      <c r="U10319" s="35"/>
      <c r="V10319" s="51"/>
      <c r="W10319" s="35"/>
    </row>
    <row r="10320" spans="4:23">
      <c r="D10320" s="51"/>
      <c r="E10320" s="35"/>
      <c r="F10320" s="51"/>
      <c r="J10320" s="35"/>
      <c r="M10320" s="51"/>
      <c r="O10320" s="35"/>
      <c r="P10320" s="35"/>
      <c r="Q10320" s="35"/>
      <c r="R10320" s="51"/>
      <c r="T10320" s="35"/>
      <c r="U10320" s="35"/>
      <c r="V10320" s="51"/>
      <c r="W10320" s="35"/>
    </row>
    <row r="10321" spans="4:23">
      <c r="D10321" s="51"/>
      <c r="E10321" s="35"/>
      <c r="F10321" s="51"/>
      <c r="J10321" s="35"/>
      <c r="M10321" s="51"/>
      <c r="O10321" s="35"/>
      <c r="P10321" s="35"/>
      <c r="Q10321" s="35"/>
      <c r="R10321" s="51"/>
      <c r="T10321" s="35"/>
      <c r="U10321" s="35"/>
      <c r="V10321" s="51"/>
      <c r="W10321" s="35"/>
    </row>
    <row r="10322" spans="4:23">
      <c r="D10322" s="51"/>
      <c r="E10322" s="35"/>
      <c r="F10322" s="51"/>
      <c r="J10322" s="35"/>
      <c r="M10322" s="51"/>
      <c r="O10322" s="35"/>
      <c r="P10322" s="35"/>
      <c r="Q10322" s="35"/>
      <c r="R10322" s="51"/>
      <c r="T10322" s="35"/>
      <c r="U10322" s="35"/>
      <c r="V10322" s="51"/>
      <c r="W10322" s="35"/>
    </row>
    <row r="10323" spans="4:23">
      <c r="D10323" s="51"/>
      <c r="E10323" s="35"/>
      <c r="F10323" s="51"/>
      <c r="J10323" s="35"/>
      <c r="M10323" s="51"/>
      <c r="O10323" s="35"/>
      <c r="P10323" s="35"/>
      <c r="Q10323" s="35"/>
      <c r="R10323" s="51"/>
      <c r="T10323" s="35"/>
      <c r="U10323" s="35"/>
      <c r="V10323" s="51"/>
      <c r="W10323" s="35"/>
    </row>
    <row r="10324" spans="4:23">
      <c r="D10324" s="51"/>
      <c r="E10324" s="35"/>
      <c r="F10324" s="51"/>
      <c r="J10324" s="35"/>
      <c r="M10324" s="51"/>
      <c r="O10324" s="35"/>
      <c r="P10324" s="35"/>
      <c r="Q10324" s="35"/>
      <c r="R10324" s="51"/>
      <c r="T10324" s="35"/>
      <c r="U10324" s="35"/>
      <c r="V10324" s="51"/>
      <c r="W10324" s="35"/>
    </row>
    <row r="10325" spans="4:23">
      <c r="D10325" s="51"/>
      <c r="E10325" s="35"/>
      <c r="F10325" s="51"/>
      <c r="J10325" s="35"/>
      <c r="M10325" s="51"/>
      <c r="O10325" s="35"/>
      <c r="P10325" s="35"/>
      <c r="Q10325" s="35"/>
      <c r="R10325" s="51"/>
      <c r="T10325" s="35"/>
      <c r="U10325" s="35"/>
      <c r="V10325" s="51"/>
      <c r="W10325" s="35"/>
    </row>
    <row r="10326" spans="4:23">
      <c r="D10326" s="51"/>
      <c r="E10326" s="35"/>
      <c r="F10326" s="51"/>
      <c r="J10326" s="35"/>
      <c r="M10326" s="51"/>
      <c r="O10326" s="35"/>
      <c r="P10326" s="35"/>
      <c r="Q10326" s="35"/>
      <c r="R10326" s="51"/>
      <c r="T10326" s="35"/>
      <c r="U10326" s="35"/>
      <c r="V10326" s="51"/>
      <c r="W10326" s="35"/>
    </row>
    <row r="10327" spans="4:23">
      <c r="D10327" s="51"/>
      <c r="E10327" s="35"/>
      <c r="F10327" s="51"/>
      <c r="J10327" s="35"/>
      <c r="M10327" s="51"/>
      <c r="O10327" s="35"/>
      <c r="P10327" s="35"/>
      <c r="Q10327" s="35"/>
      <c r="R10327" s="51"/>
      <c r="T10327" s="35"/>
      <c r="U10327" s="35"/>
      <c r="V10327" s="51"/>
      <c r="W10327" s="35"/>
    </row>
    <row r="10328" spans="4:23">
      <c r="D10328" s="51"/>
      <c r="E10328" s="35"/>
      <c r="F10328" s="51"/>
      <c r="J10328" s="35"/>
      <c r="M10328" s="51"/>
      <c r="O10328" s="35"/>
      <c r="P10328" s="35"/>
      <c r="Q10328" s="35"/>
      <c r="R10328" s="51"/>
      <c r="T10328" s="35"/>
      <c r="U10328" s="35"/>
      <c r="V10328" s="51"/>
      <c r="W10328" s="35"/>
    </row>
    <row r="10329" spans="4:23">
      <c r="D10329" s="51"/>
      <c r="E10329" s="35"/>
      <c r="F10329" s="51"/>
      <c r="J10329" s="35"/>
      <c r="M10329" s="51"/>
      <c r="O10329" s="35"/>
      <c r="P10329" s="35"/>
      <c r="Q10329" s="35"/>
      <c r="R10329" s="51"/>
      <c r="T10329" s="35"/>
      <c r="U10329" s="35"/>
      <c r="V10329" s="51"/>
      <c r="W10329" s="35"/>
    </row>
    <row r="10330" spans="4:23">
      <c r="D10330" s="51"/>
      <c r="E10330" s="35"/>
      <c r="F10330" s="51"/>
      <c r="J10330" s="35"/>
      <c r="M10330" s="51"/>
      <c r="O10330" s="35"/>
      <c r="P10330" s="35"/>
      <c r="Q10330" s="35"/>
      <c r="R10330" s="51"/>
      <c r="T10330" s="35"/>
      <c r="U10330" s="35"/>
      <c r="V10330" s="51"/>
      <c r="W10330" s="35"/>
    </row>
    <row r="10331" spans="4:23">
      <c r="D10331" s="51"/>
      <c r="E10331" s="35"/>
      <c r="F10331" s="51"/>
      <c r="J10331" s="35"/>
      <c r="M10331" s="51"/>
      <c r="O10331" s="35"/>
      <c r="P10331" s="35"/>
      <c r="Q10331" s="35"/>
      <c r="R10331" s="51"/>
      <c r="T10331" s="35"/>
      <c r="U10331" s="35"/>
      <c r="V10331" s="51"/>
      <c r="W10331" s="35"/>
    </row>
    <row r="10332" spans="4:23">
      <c r="D10332" s="51"/>
      <c r="E10332" s="35"/>
      <c r="F10332" s="51"/>
      <c r="J10332" s="35"/>
      <c r="M10332" s="51"/>
      <c r="O10332" s="35"/>
      <c r="P10332" s="35"/>
      <c r="Q10332" s="35"/>
      <c r="R10332" s="51"/>
      <c r="T10332" s="35"/>
      <c r="U10332" s="35"/>
      <c r="V10332" s="51"/>
      <c r="W10332" s="35"/>
    </row>
    <row r="10333" spans="4:23">
      <c r="D10333" s="51"/>
      <c r="E10333" s="35"/>
      <c r="F10333" s="51"/>
      <c r="J10333" s="35"/>
      <c r="M10333" s="51"/>
      <c r="O10333" s="35"/>
      <c r="P10333" s="35"/>
      <c r="Q10333" s="35"/>
      <c r="R10333" s="51"/>
      <c r="T10333" s="35"/>
      <c r="U10333" s="35"/>
      <c r="V10333" s="51"/>
      <c r="W10333" s="35"/>
    </row>
    <row r="10334" spans="4:23">
      <c r="D10334" s="51"/>
      <c r="E10334" s="35"/>
      <c r="F10334" s="51"/>
      <c r="J10334" s="35"/>
      <c r="M10334" s="51"/>
      <c r="O10334" s="35"/>
      <c r="P10334" s="35"/>
      <c r="Q10334" s="35"/>
      <c r="R10334" s="51"/>
      <c r="T10334" s="35"/>
      <c r="U10334" s="35"/>
      <c r="V10334" s="51"/>
      <c r="W10334" s="35"/>
    </row>
    <row r="10335" spans="4:23">
      <c r="D10335" s="51"/>
      <c r="E10335" s="35"/>
      <c r="F10335" s="51"/>
      <c r="J10335" s="35"/>
      <c r="M10335" s="51"/>
      <c r="O10335" s="35"/>
      <c r="P10335" s="35"/>
      <c r="Q10335" s="35"/>
      <c r="R10335" s="51"/>
      <c r="T10335" s="35"/>
      <c r="U10335" s="35"/>
      <c r="V10335" s="51"/>
      <c r="W10335" s="35"/>
    </row>
    <row r="10336" spans="4:23">
      <c r="D10336" s="51"/>
      <c r="E10336" s="35"/>
      <c r="F10336" s="51"/>
      <c r="J10336" s="35"/>
      <c r="M10336" s="51"/>
      <c r="O10336" s="35"/>
      <c r="P10336" s="35"/>
      <c r="Q10336" s="35"/>
      <c r="R10336" s="51"/>
      <c r="T10336" s="35"/>
      <c r="U10336" s="35"/>
      <c r="V10336" s="51"/>
      <c r="W10336" s="35"/>
    </row>
    <row r="10337" spans="4:23">
      <c r="D10337" s="51"/>
      <c r="E10337" s="35"/>
      <c r="F10337" s="51"/>
      <c r="J10337" s="35"/>
      <c r="M10337" s="51"/>
      <c r="O10337" s="35"/>
      <c r="P10337" s="35"/>
      <c r="Q10337" s="35"/>
      <c r="R10337" s="51"/>
      <c r="T10337" s="35"/>
      <c r="U10337" s="35"/>
      <c r="V10337" s="51"/>
      <c r="W10337" s="35"/>
    </row>
    <row r="10338" spans="4:23">
      <c r="D10338" s="51"/>
      <c r="E10338" s="35"/>
      <c r="F10338" s="51"/>
      <c r="J10338" s="35"/>
      <c r="M10338" s="51"/>
      <c r="O10338" s="35"/>
      <c r="P10338" s="35"/>
      <c r="Q10338" s="35"/>
      <c r="R10338" s="51"/>
      <c r="T10338" s="35"/>
      <c r="U10338" s="35"/>
      <c r="V10338" s="51"/>
      <c r="W10338" s="35"/>
    </row>
    <row r="10339" spans="4:23">
      <c r="D10339" s="51"/>
      <c r="E10339" s="35"/>
      <c r="F10339" s="51"/>
      <c r="J10339" s="35"/>
      <c r="M10339" s="51"/>
      <c r="O10339" s="35"/>
      <c r="P10339" s="35"/>
      <c r="Q10339" s="35"/>
      <c r="R10339" s="51"/>
      <c r="T10339" s="35"/>
      <c r="U10339" s="35"/>
      <c r="V10339" s="51"/>
      <c r="W10339" s="35"/>
    </row>
    <row r="10340" spans="4:23">
      <c r="D10340" s="51"/>
      <c r="E10340" s="35"/>
      <c r="F10340" s="51"/>
      <c r="J10340" s="35"/>
      <c r="M10340" s="51"/>
      <c r="O10340" s="35"/>
      <c r="P10340" s="35"/>
      <c r="Q10340" s="35"/>
      <c r="R10340" s="51"/>
      <c r="T10340" s="35"/>
      <c r="U10340" s="35"/>
      <c r="V10340" s="51"/>
      <c r="W10340" s="35"/>
    </row>
    <row r="10341" spans="4:23">
      <c r="D10341" s="51"/>
      <c r="E10341" s="35"/>
      <c r="F10341" s="51"/>
      <c r="J10341" s="35"/>
      <c r="M10341" s="51"/>
      <c r="O10341" s="35"/>
      <c r="P10341" s="35"/>
      <c r="Q10341" s="35"/>
      <c r="R10341" s="51"/>
      <c r="T10341" s="35"/>
      <c r="U10341" s="35"/>
      <c r="V10341" s="51"/>
      <c r="W10341" s="35"/>
    </row>
    <row r="10342" spans="4:23">
      <c r="D10342" s="51"/>
      <c r="E10342" s="35"/>
      <c r="F10342" s="51"/>
      <c r="J10342" s="35"/>
      <c r="M10342" s="51"/>
      <c r="O10342" s="35"/>
      <c r="P10342" s="35"/>
      <c r="Q10342" s="35"/>
      <c r="R10342" s="51"/>
      <c r="T10342" s="35"/>
      <c r="U10342" s="35"/>
      <c r="V10342" s="51"/>
      <c r="W10342" s="35"/>
    </row>
    <row r="10343" spans="4:23">
      <c r="D10343" s="51"/>
      <c r="E10343" s="35"/>
      <c r="F10343" s="51"/>
      <c r="J10343" s="35"/>
      <c r="M10343" s="51"/>
      <c r="O10343" s="35"/>
      <c r="P10343" s="35"/>
      <c r="Q10343" s="35"/>
      <c r="R10343" s="51"/>
      <c r="T10343" s="35"/>
      <c r="U10343" s="35"/>
      <c r="V10343" s="51"/>
      <c r="W10343" s="35"/>
    </row>
    <row r="10344" spans="4:23">
      <c r="D10344" s="51"/>
      <c r="E10344" s="35"/>
      <c r="F10344" s="51"/>
      <c r="J10344" s="35"/>
      <c r="M10344" s="51"/>
      <c r="O10344" s="35"/>
      <c r="P10344" s="35"/>
      <c r="Q10344" s="35"/>
      <c r="R10344" s="51"/>
      <c r="T10344" s="35"/>
      <c r="U10344" s="35"/>
      <c r="V10344" s="51"/>
      <c r="W10344" s="35"/>
    </row>
    <row r="10345" spans="4:23">
      <c r="D10345" s="51"/>
      <c r="E10345" s="35"/>
      <c r="F10345" s="51"/>
      <c r="J10345" s="35"/>
      <c r="M10345" s="51"/>
      <c r="O10345" s="35"/>
      <c r="P10345" s="35"/>
      <c r="Q10345" s="35"/>
      <c r="R10345" s="51"/>
      <c r="T10345" s="35"/>
      <c r="U10345" s="35"/>
      <c r="V10345" s="51"/>
      <c r="W10345" s="35"/>
    </row>
    <row r="10346" spans="4:23">
      <c r="D10346" s="51"/>
      <c r="E10346" s="35"/>
      <c r="F10346" s="51"/>
      <c r="J10346" s="35"/>
      <c r="M10346" s="51"/>
      <c r="O10346" s="35"/>
      <c r="P10346" s="35"/>
      <c r="Q10346" s="35"/>
      <c r="R10346" s="51"/>
      <c r="T10346" s="35"/>
      <c r="U10346" s="35"/>
      <c r="V10346" s="51"/>
      <c r="W10346" s="35"/>
    </row>
    <row r="10347" spans="4:23">
      <c r="D10347" s="51"/>
      <c r="E10347" s="35"/>
      <c r="F10347" s="51"/>
      <c r="J10347" s="35"/>
      <c r="M10347" s="51"/>
      <c r="O10347" s="35"/>
      <c r="P10347" s="35"/>
      <c r="Q10347" s="35"/>
      <c r="R10347" s="51"/>
      <c r="T10347" s="35"/>
      <c r="U10347" s="35"/>
      <c r="V10347" s="51"/>
      <c r="W10347" s="35"/>
    </row>
    <row r="10348" spans="4:23">
      <c r="D10348" s="51"/>
      <c r="E10348" s="35"/>
      <c r="F10348" s="51"/>
      <c r="J10348" s="35"/>
      <c r="M10348" s="51"/>
      <c r="O10348" s="35"/>
      <c r="P10348" s="35"/>
      <c r="Q10348" s="35"/>
      <c r="R10348" s="51"/>
      <c r="T10348" s="35"/>
      <c r="U10348" s="35"/>
      <c r="V10348" s="51"/>
      <c r="W10348" s="35"/>
    </row>
    <row r="10349" spans="4:23">
      <c r="D10349" s="51"/>
      <c r="E10349" s="35"/>
      <c r="F10349" s="51"/>
      <c r="J10349" s="35"/>
      <c r="M10349" s="51"/>
      <c r="O10349" s="35"/>
      <c r="P10349" s="35"/>
      <c r="Q10349" s="35"/>
      <c r="R10349" s="51"/>
      <c r="T10349" s="35"/>
      <c r="U10349" s="35"/>
      <c r="V10349" s="51"/>
      <c r="W10349" s="35"/>
    </row>
    <row r="10350" spans="4:23">
      <c r="D10350" s="51"/>
      <c r="E10350" s="35"/>
      <c r="F10350" s="51"/>
      <c r="J10350" s="35"/>
      <c r="M10350" s="51"/>
      <c r="O10350" s="35"/>
      <c r="P10350" s="35"/>
      <c r="Q10350" s="35"/>
      <c r="R10350" s="51"/>
      <c r="T10350" s="35"/>
      <c r="U10350" s="35"/>
      <c r="V10350" s="51"/>
      <c r="W10350" s="35"/>
    </row>
    <row r="10351" spans="4:23">
      <c r="D10351" s="51"/>
      <c r="E10351" s="35"/>
      <c r="F10351" s="51"/>
      <c r="J10351" s="35"/>
      <c r="M10351" s="51"/>
      <c r="O10351" s="35"/>
      <c r="P10351" s="35"/>
      <c r="Q10351" s="35"/>
      <c r="R10351" s="51"/>
      <c r="T10351" s="35"/>
      <c r="U10351" s="35"/>
      <c r="V10351" s="51"/>
      <c r="W10351" s="35"/>
    </row>
    <row r="10352" spans="4:23">
      <c r="D10352" s="51"/>
      <c r="E10352" s="35"/>
      <c r="F10352" s="51"/>
      <c r="J10352" s="35"/>
      <c r="M10352" s="51"/>
      <c r="O10352" s="35"/>
      <c r="P10352" s="35"/>
      <c r="Q10352" s="35"/>
      <c r="R10352" s="51"/>
      <c r="T10352" s="35"/>
      <c r="U10352" s="35"/>
      <c r="V10352" s="51"/>
      <c r="W10352" s="35"/>
    </row>
    <row r="10353" spans="4:23">
      <c r="D10353" s="51"/>
      <c r="E10353" s="35"/>
      <c r="F10353" s="51"/>
      <c r="J10353" s="35"/>
      <c r="M10353" s="51"/>
      <c r="O10353" s="35"/>
      <c r="P10353" s="35"/>
      <c r="Q10353" s="35"/>
      <c r="R10353" s="51"/>
      <c r="T10353" s="35"/>
      <c r="U10353" s="35"/>
      <c r="V10353" s="51"/>
      <c r="W10353" s="35"/>
    </row>
    <row r="10354" spans="4:23">
      <c r="D10354" s="51"/>
      <c r="E10354" s="35"/>
      <c r="F10354" s="51"/>
      <c r="J10354" s="35"/>
      <c r="M10354" s="51"/>
      <c r="O10354" s="35"/>
      <c r="P10354" s="35"/>
      <c r="Q10354" s="35"/>
      <c r="R10354" s="51"/>
      <c r="T10354" s="35"/>
      <c r="U10354" s="35"/>
      <c r="V10354" s="51"/>
      <c r="W10354" s="35"/>
    </row>
    <row r="10355" spans="4:23">
      <c r="D10355" s="51"/>
      <c r="E10355" s="35"/>
      <c r="F10355" s="51"/>
      <c r="J10355" s="35"/>
      <c r="M10355" s="51"/>
      <c r="O10355" s="35"/>
      <c r="P10355" s="35"/>
      <c r="Q10355" s="35"/>
      <c r="R10355" s="51"/>
      <c r="T10355" s="35"/>
      <c r="U10355" s="35"/>
      <c r="V10355" s="51"/>
      <c r="W10355" s="35"/>
    </row>
    <row r="10356" spans="4:23">
      <c r="D10356" s="51"/>
      <c r="E10356" s="35"/>
      <c r="F10356" s="51"/>
      <c r="J10356" s="35"/>
      <c r="M10356" s="51"/>
      <c r="O10356" s="35"/>
      <c r="P10356" s="35"/>
      <c r="Q10356" s="35"/>
      <c r="R10356" s="51"/>
      <c r="T10356" s="35"/>
      <c r="U10356" s="35"/>
      <c r="V10356" s="51"/>
      <c r="W10356" s="35"/>
    </row>
    <row r="10357" spans="4:23">
      <c r="D10357" s="51"/>
      <c r="E10357" s="35"/>
      <c r="F10357" s="51"/>
      <c r="J10357" s="35"/>
      <c r="M10357" s="51"/>
      <c r="O10357" s="35"/>
      <c r="P10357" s="35"/>
      <c r="Q10357" s="35"/>
      <c r="R10357" s="51"/>
      <c r="T10357" s="35"/>
      <c r="U10357" s="35"/>
      <c r="V10357" s="51"/>
      <c r="W10357" s="35"/>
    </row>
    <row r="10358" spans="4:23">
      <c r="D10358" s="51"/>
      <c r="E10358" s="35"/>
      <c r="F10358" s="51"/>
      <c r="J10358" s="35"/>
      <c r="M10358" s="51"/>
      <c r="O10358" s="35"/>
      <c r="P10358" s="35"/>
      <c r="Q10358" s="35"/>
      <c r="R10358" s="51"/>
      <c r="T10358" s="35"/>
      <c r="U10358" s="35"/>
      <c r="V10358" s="51"/>
      <c r="W10358" s="35"/>
    </row>
    <row r="10359" spans="4:23">
      <c r="D10359" s="51"/>
      <c r="E10359" s="35"/>
      <c r="F10359" s="51"/>
      <c r="J10359" s="35"/>
      <c r="M10359" s="51"/>
      <c r="O10359" s="35"/>
      <c r="P10359" s="35"/>
      <c r="Q10359" s="35"/>
      <c r="R10359" s="51"/>
      <c r="T10359" s="35"/>
      <c r="U10359" s="35"/>
      <c r="V10359" s="51"/>
      <c r="W10359" s="35"/>
    </row>
    <row r="10360" spans="4:23">
      <c r="D10360" s="51"/>
      <c r="E10360" s="35"/>
      <c r="F10360" s="51"/>
      <c r="J10360" s="35"/>
      <c r="M10360" s="51"/>
      <c r="O10360" s="35"/>
      <c r="P10360" s="35"/>
      <c r="Q10360" s="35"/>
      <c r="R10360" s="51"/>
      <c r="T10360" s="35"/>
      <c r="U10360" s="35"/>
      <c r="V10360" s="51"/>
      <c r="W10360" s="35"/>
    </row>
    <row r="10361" spans="4:23">
      <c r="D10361" s="51"/>
      <c r="E10361" s="35"/>
      <c r="F10361" s="51"/>
      <c r="J10361" s="35"/>
      <c r="M10361" s="51"/>
      <c r="O10361" s="35"/>
      <c r="P10361" s="35"/>
      <c r="Q10361" s="35"/>
      <c r="R10361" s="51"/>
      <c r="T10361" s="35"/>
      <c r="U10361" s="35"/>
      <c r="V10361" s="51"/>
      <c r="W10361" s="35"/>
    </row>
    <row r="10362" spans="4:23">
      <c r="D10362" s="51"/>
      <c r="E10362" s="35"/>
      <c r="F10362" s="51"/>
      <c r="J10362" s="35"/>
      <c r="M10362" s="51"/>
      <c r="O10362" s="35"/>
      <c r="P10362" s="35"/>
      <c r="Q10362" s="35"/>
      <c r="R10362" s="51"/>
      <c r="T10362" s="35"/>
      <c r="U10362" s="35"/>
      <c r="V10362" s="51"/>
      <c r="W10362" s="35"/>
    </row>
    <row r="10363" spans="4:23">
      <c r="D10363" s="51"/>
      <c r="E10363" s="35"/>
      <c r="F10363" s="51"/>
      <c r="J10363" s="35"/>
      <c r="M10363" s="51"/>
      <c r="O10363" s="35"/>
      <c r="P10363" s="35"/>
      <c r="Q10363" s="35"/>
      <c r="R10363" s="51"/>
      <c r="T10363" s="35"/>
      <c r="U10363" s="35"/>
      <c r="V10363" s="51"/>
      <c r="W10363" s="35"/>
    </row>
    <row r="10364" spans="4:23">
      <c r="D10364" s="51"/>
      <c r="E10364" s="35"/>
      <c r="F10364" s="51"/>
      <c r="J10364" s="35"/>
      <c r="M10364" s="51"/>
      <c r="O10364" s="35"/>
      <c r="P10364" s="35"/>
      <c r="Q10364" s="35"/>
      <c r="R10364" s="51"/>
      <c r="T10364" s="35"/>
      <c r="U10364" s="35"/>
      <c r="V10364" s="51"/>
      <c r="W10364" s="35"/>
    </row>
    <row r="10365" spans="4:23">
      <c r="D10365" s="51"/>
      <c r="E10365" s="35"/>
      <c r="F10365" s="51"/>
      <c r="J10365" s="35"/>
      <c r="M10365" s="51"/>
      <c r="O10365" s="35"/>
      <c r="P10365" s="35"/>
      <c r="Q10365" s="35"/>
      <c r="R10365" s="51"/>
      <c r="T10365" s="35"/>
      <c r="U10365" s="35"/>
      <c r="V10365" s="51"/>
      <c r="W10365" s="35"/>
    </row>
    <row r="10366" spans="4:23">
      <c r="D10366" s="51"/>
      <c r="E10366" s="35"/>
      <c r="F10366" s="51"/>
      <c r="J10366" s="35"/>
      <c r="M10366" s="51"/>
      <c r="O10366" s="35"/>
      <c r="P10366" s="35"/>
      <c r="Q10366" s="35"/>
      <c r="R10366" s="51"/>
      <c r="T10366" s="35"/>
      <c r="U10366" s="35"/>
      <c r="V10366" s="51"/>
      <c r="W10366" s="35"/>
    </row>
    <row r="10367" spans="4:23">
      <c r="D10367" s="51"/>
      <c r="E10367" s="35"/>
      <c r="F10367" s="51"/>
      <c r="J10367" s="35"/>
      <c r="M10367" s="51"/>
      <c r="O10367" s="35"/>
      <c r="P10367" s="35"/>
      <c r="Q10367" s="35"/>
      <c r="R10367" s="51"/>
      <c r="T10367" s="35"/>
      <c r="U10367" s="35"/>
      <c r="V10367" s="51"/>
      <c r="W10367" s="35"/>
    </row>
    <row r="10368" spans="4:23">
      <c r="D10368" s="51"/>
      <c r="E10368" s="35"/>
      <c r="F10368" s="51"/>
      <c r="J10368" s="35"/>
      <c r="M10368" s="51"/>
      <c r="O10368" s="35"/>
      <c r="P10368" s="35"/>
      <c r="Q10368" s="35"/>
      <c r="R10368" s="51"/>
      <c r="T10368" s="35"/>
      <c r="U10368" s="35"/>
      <c r="V10368" s="51"/>
      <c r="W10368" s="35"/>
    </row>
    <row r="10369" spans="4:23">
      <c r="D10369" s="51"/>
      <c r="E10369" s="35"/>
      <c r="F10369" s="51"/>
      <c r="J10369" s="35"/>
      <c r="M10369" s="51"/>
      <c r="O10369" s="35"/>
      <c r="P10369" s="35"/>
      <c r="Q10369" s="35"/>
      <c r="R10369" s="51"/>
      <c r="T10369" s="35"/>
      <c r="U10369" s="35"/>
      <c r="V10369" s="51"/>
      <c r="W10369" s="35"/>
    </row>
    <row r="10370" spans="4:23">
      <c r="D10370" s="51"/>
      <c r="E10370" s="35"/>
      <c r="F10370" s="51"/>
      <c r="J10370" s="35"/>
      <c r="M10370" s="51"/>
      <c r="O10370" s="35"/>
      <c r="P10370" s="35"/>
      <c r="Q10370" s="35"/>
      <c r="R10370" s="51"/>
      <c r="T10370" s="35"/>
      <c r="U10370" s="35"/>
      <c r="V10370" s="51"/>
      <c r="W10370" s="35"/>
    </row>
    <row r="10371" spans="4:23">
      <c r="D10371" s="51"/>
      <c r="E10371" s="35"/>
      <c r="F10371" s="51"/>
      <c r="J10371" s="35"/>
      <c r="M10371" s="51"/>
      <c r="O10371" s="35"/>
      <c r="P10371" s="35"/>
      <c r="Q10371" s="35"/>
      <c r="R10371" s="51"/>
      <c r="T10371" s="35"/>
      <c r="U10371" s="35"/>
      <c r="V10371" s="51"/>
      <c r="W10371" s="35"/>
    </row>
    <row r="10372" spans="4:23">
      <c r="D10372" s="51"/>
      <c r="E10372" s="35"/>
      <c r="F10372" s="51"/>
      <c r="J10372" s="35"/>
      <c r="M10372" s="51"/>
      <c r="O10372" s="35"/>
      <c r="P10372" s="35"/>
      <c r="Q10372" s="35"/>
      <c r="R10372" s="51"/>
      <c r="T10372" s="35"/>
      <c r="U10372" s="35"/>
      <c r="V10372" s="51"/>
      <c r="W10372" s="35"/>
    </row>
    <row r="10373" spans="4:23">
      <c r="D10373" s="51"/>
      <c r="E10373" s="35"/>
      <c r="F10373" s="51"/>
      <c r="J10373" s="35"/>
      <c r="M10373" s="51"/>
      <c r="O10373" s="35"/>
      <c r="P10373" s="35"/>
      <c r="Q10373" s="35"/>
      <c r="R10373" s="51"/>
      <c r="T10373" s="35"/>
      <c r="U10373" s="35"/>
      <c r="V10373" s="51"/>
      <c r="W10373" s="35"/>
    </row>
    <row r="10374" spans="4:23">
      <c r="D10374" s="51"/>
      <c r="E10374" s="35"/>
      <c r="F10374" s="51"/>
      <c r="J10374" s="35"/>
      <c r="M10374" s="51"/>
      <c r="O10374" s="35"/>
      <c r="P10374" s="35"/>
      <c r="Q10374" s="35"/>
      <c r="R10374" s="51"/>
      <c r="T10374" s="35"/>
      <c r="U10374" s="35"/>
      <c r="V10374" s="51"/>
      <c r="W10374" s="35"/>
    </row>
    <row r="10375" spans="4:23">
      <c r="D10375" s="51"/>
      <c r="E10375" s="35"/>
      <c r="F10375" s="51"/>
      <c r="J10375" s="35"/>
      <c r="M10375" s="51"/>
      <c r="O10375" s="35"/>
      <c r="P10375" s="35"/>
      <c r="Q10375" s="35"/>
      <c r="R10375" s="51"/>
      <c r="T10375" s="35"/>
      <c r="U10375" s="35"/>
      <c r="V10375" s="51"/>
      <c r="W10375" s="35"/>
    </row>
    <row r="10376" spans="4:23">
      <c r="D10376" s="51"/>
      <c r="E10376" s="35"/>
      <c r="F10376" s="51"/>
      <c r="J10376" s="35"/>
      <c r="M10376" s="51"/>
      <c r="O10376" s="35"/>
      <c r="P10376" s="35"/>
      <c r="Q10376" s="35"/>
      <c r="R10376" s="51"/>
      <c r="T10376" s="35"/>
      <c r="U10376" s="35"/>
      <c r="V10376" s="51"/>
      <c r="W10376" s="35"/>
    </row>
    <row r="10377" spans="4:23">
      <c r="D10377" s="51"/>
      <c r="E10377" s="35"/>
      <c r="F10377" s="51"/>
      <c r="J10377" s="35"/>
      <c r="M10377" s="51"/>
      <c r="O10377" s="35"/>
      <c r="P10377" s="35"/>
      <c r="Q10377" s="35"/>
      <c r="R10377" s="51"/>
      <c r="T10377" s="35"/>
      <c r="U10377" s="35"/>
      <c r="V10377" s="51"/>
      <c r="W10377" s="35"/>
    </row>
    <row r="10378" spans="4:23">
      <c r="D10378" s="51"/>
      <c r="E10378" s="35"/>
      <c r="F10378" s="51"/>
      <c r="J10378" s="35"/>
      <c r="M10378" s="51"/>
      <c r="O10378" s="35"/>
      <c r="P10378" s="35"/>
      <c r="Q10378" s="35"/>
      <c r="R10378" s="51"/>
      <c r="T10378" s="35"/>
      <c r="U10378" s="35"/>
      <c r="V10378" s="51"/>
      <c r="W10378" s="35"/>
    </row>
    <row r="10379" spans="4:23">
      <c r="D10379" s="51"/>
      <c r="E10379" s="35"/>
      <c r="F10379" s="51"/>
      <c r="J10379" s="35"/>
      <c r="M10379" s="51"/>
      <c r="O10379" s="35"/>
      <c r="P10379" s="35"/>
      <c r="Q10379" s="35"/>
      <c r="R10379" s="51"/>
      <c r="T10379" s="35"/>
      <c r="U10379" s="35"/>
      <c r="V10379" s="51"/>
      <c r="W10379" s="35"/>
    </row>
    <row r="10380" spans="4:23">
      <c r="D10380" s="51"/>
      <c r="E10380" s="35"/>
      <c r="F10380" s="51"/>
      <c r="J10380" s="35"/>
      <c r="M10380" s="51"/>
      <c r="O10380" s="35"/>
      <c r="P10380" s="35"/>
      <c r="Q10380" s="35"/>
      <c r="R10380" s="51"/>
      <c r="T10380" s="35"/>
      <c r="U10380" s="35"/>
      <c r="V10380" s="51"/>
      <c r="W10380" s="35"/>
    </row>
    <row r="10381" spans="4:23">
      <c r="D10381" s="51"/>
      <c r="E10381" s="35"/>
      <c r="F10381" s="51"/>
      <c r="J10381" s="35"/>
      <c r="M10381" s="51"/>
      <c r="O10381" s="35"/>
      <c r="P10381" s="35"/>
      <c r="Q10381" s="35"/>
      <c r="R10381" s="51"/>
      <c r="T10381" s="35"/>
      <c r="U10381" s="35"/>
      <c r="V10381" s="51"/>
      <c r="W10381" s="35"/>
    </row>
    <row r="10382" spans="4:23">
      <c r="D10382" s="51"/>
      <c r="E10382" s="35"/>
      <c r="F10382" s="51"/>
      <c r="J10382" s="35"/>
      <c r="M10382" s="51"/>
      <c r="O10382" s="35"/>
      <c r="P10382" s="35"/>
      <c r="Q10382" s="35"/>
      <c r="R10382" s="51"/>
      <c r="T10382" s="35"/>
      <c r="U10382" s="35"/>
      <c r="V10382" s="51"/>
      <c r="W10382" s="35"/>
    </row>
    <row r="10383" spans="4:23">
      <c r="D10383" s="51"/>
      <c r="E10383" s="35"/>
      <c r="F10383" s="51"/>
      <c r="J10383" s="35"/>
      <c r="M10383" s="51"/>
      <c r="O10383" s="35"/>
      <c r="P10383" s="35"/>
      <c r="Q10383" s="35"/>
      <c r="R10383" s="51"/>
      <c r="T10383" s="35"/>
      <c r="U10383" s="35"/>
      <c r="V10383" s="51"/>
      <c r="W10383" s="35"/>
    </row>
    <row r="10384" spans="4:23">
      <c r="D10384" s="51"/>
      <c r="E10384" s="35"/>
      <c r="F10384" s="51"/>
      <c r="J10384" s="35"/>
      <c r="M10384" s="51"/>
      <c r="O10384" s="35"/>
      <c r="P10384" s="35"/>
      <c r="Q10384" s="35"/>
      <c r="R10384" s="51"/>
      <c r="T10384" s="35"/>
      <c r="U10384" s="35"/>
      <c r="V10384" s="51"/>
      <c r="W10384" s="35"/>
    </row>
    <row r="10385" spans="4:23">
      <c r="D10385" s="51"/>
      <c r="E10385" s="35"/>
      <c r="F10385" s="51"/>
      <c r="J10385" s="35"/>
      <c r="M10385" s="51"/>
      <c r="O10385" s="35"/>
      <c r="P10385" s="35"/>
      <c r="Q10385" s="35"/>
      <c r="R10385" s="51"/>
      <c r="T10385" s="35"/>
      <c r="U10385" s="35"/>
      <c r="V10385" s="51"/>
      <c r="W10385" s="35"/>
    </row>
    <row r="10386" spans="4:23">
      <c r="D10386" s="51"/>
      <c r="E10386" s="35"/>
      <c r="F10386" s="51"/>
      <c r="J10386" s="35"/>
      <c r="M10386" s="51"/>
      <c r="O10386" s="35"/>
      <c r="P10386" s="35"/>
      <c r="Q10386" s="35"/>
      <c r="R10386" s="51"/>
      <c r="T10386" s="35"/>
      <c r="U10386" s="35"/>
      <c r="V10386" s="51"/>
      <c r="W10386" s="35"/>
    </row>
    <row r="10387" spans="4:23">
      <c r="D10387" s="51"/>
      <c r="E10387" s="35"/>
      <c r="F10387" s="51"/>
      <c r="J10387" s="35"/>
      <c r="M10387" s="51"/>
      <c r="O10387" s="35"/>
      <c r="P10387" s="35"/>
      <c r="Q10387" s="35"/>
      <c r="R10387" s="51"/>
      <c r="T10387" s="35"/>
      <c r="U10387" s="35"/>
      <c r="V10387" s="51"/>
      <c r="W10387" s="35"/>
    </row>
    <row r="10388" spans="4:23">
      <c r="D10388" s="51"/>
      <c r="E10388" s="35"/>
      <c r="F10388" s="51"/>
      <c r="J10388" s="35"/>
      <c r="M10388" s="51"/>
      <c r="O10388" s="35"/>
      <c r="P10388" s="35"/>
      <c r="Q10388" s="35"/>
      <c r="R10388" s="51"/>
      <c r="T10388" s="35"/>
      <c r="U10388" s="35"/>
      <c r="V10388" s="51"/>
      <c r="W10388" s="35"/>
    </row>
    <row r="10389" spans="4:23">
      <c r="D10389" s="51"/>
      <c r="E10389" s="35"/>
      <c r="F10389" s="51"/>
      <c r="J10389" s="35"/>
      <c r="M10389" s="51"/>
      <c r="O10389" s="35"/>
      <c r="P10389" s="35"/>
      <c r="Q10389" s="35"/>
      <c r="R10389" s="51"/>
      <c r="T10389" s="35"/>
      <c r="U10389" s="35"/>
      <c r="V10389" s="51"/>
      <c r="W10389" s="35"/>
    </row>
    <row r="10390" spans="4:23">
      <c r="D10390" s="51"/>
      <c r="E10390" s="35"/>
      <c r="F10390" s="51"/>
      <c r="J10390" s="35"/>
      <c r="M10390" s="51"/>
      <c r="O10390" s="35"/>
      <c r="P10390" s="35"/>
      <c r="Q10390" s="35"/>
      <c r="R10390" s="51"/>
      <c r="T10390" s="35"/>
      <c r="U10390" s="35"/>
      <c r="V10390" s="51"/>
      <c r="W10390" s="35"/>
    </row>
    <row r="10391" spans="4:23">
      <c r="D10391" s="51"/>
      <c r="E10391" s="35"/>
      <c r="F10391" s="51"/>
      <c r="J10391" s="35"/>
      <c r="M10391" s="51"/>
      <c r="O10391" s="35"/>
      <c r="P10391" s="35"/>
      <c r="Q10391" s="35"/>
      <c r="R10391" s="51"/>
      <c r="T10391" s="35"/>
      <c r="U10391" s="35"/>
      <c r="V10391" s="51"/>
      <c r="W10391" s="35"/>
    </row>
    <row r="10392" spans="4:23">
      <c r="D10392" s="51"/>
      <c r="E10392" s="35"/>
      <c r="F10392" s="51"/>
      <c r="J10392" s="35"/>
      <c r="M10392" s="51"/>
      <c r="O10392" s="35"/>
      <c r="P10392" s="35"/>
      <c r="Q10392" s="35"/>
      <c r="R10392" s="51"/>
      <c r="T10392" s="35"/>
      <c r="U10392" s="35"/>
      <c r="V10392" s="51"/>
      <c r="W10392" s="35"/>
    </row>
    <row r="10393" spans="4:23">
      <c r="D10393" s="51"/>
      <c r="E10393" s="35"/>
      <c r="F10393" s="51"/>
      <c r="J10393" s="35"/>
      <c r="M10393" s="51"/>
      <c r="O10393" s="35"/>
      <c r="P10393" s="35"/>
      <c r="Q10393" s="35"/>
      <c r="R10393" s="51"/>
      <c r="T10393" s="35"/>
      <c r="U10393" s="35"/>
      <c r="V10393" s="51"/>
      <c r="W10393" s="35"/>
    </row>
    <row r="10394" spans="4:23">
      <c r="D10394" s="51"/>
      <c r="E10394" s="35"/>
      <c r="F10394" s="51"/>
      <c r="J10394" s="35"/>
      <c r="M10394" s="51"/>
      <c r="O10394" s="35"/>
      <c r="P10394" s="35"/>
      <c r="Q10394" s="35"/>
      <c r="R10394" s="51"/>
      <c r="T10394" s="35"/>
      <c r="U10394" s="35"/>
      <c r="V10394" s="51"/>
      <c r="W10394" s="35"/>
    </row>
    <row r="10395" spans="4:23">
      <c r="D10395" s="51"/>
      <c r="E10395" s="35"/>
      <c r="F10395" s="51"/>
      <c r="J10395" s="35"/>
      <c r="M10395" s="51"/>
      <c r="O10395" s="35"/>
      <c r="P10395" s="35"/>
      <c r="Q10395" s="35"/>
      <c r="R10395" s="51"/>
      <c r="T10395" s="35"/>
      <c r="U10395" s="35"/>
      <c r="V10395" s="51"/>
      <c r="W10395" s="35"/>
    </row>
    <row r="10396" spans="4:23">
      <c r="D10396" s="51"/>
      <c r="E10396" s="35"/>
      <c r="F10396" s="51"/>
      <c r="J10396" s="35"/>
      <c r="M10396" s="51"/>
      <c r="O10396" s="35"/>
      <c r="P10396" s="35"/>
      <c r="Q10396" s="35"/>
      <c r="R10396" s="51"/>
      <c r="T10396" s="35"/>
      <c r="U10396" s="35"/>
      <c r="V10396" s="51"/>
      <c r="W10396" s="35"/>
    </row>
    <row r="10397" spans="4:23">
      <c r="D10397" s="51"/>
      <c r="E10397" s="35"/>
      <c r="F10397" s="51"/>
      <c r="J10397" s="35"/>
      <c r="M10397" s="51"/>
      <c r="O10397" s="35"/>
      <c r="P10397" s="35"/>
      <c r="Q10397" s="35"/>
      <c r="R10397" s="51"/>
      <c r="T10397" s="35"/>
      <c r="U10397" s="35"/>
      <c r="V10397" s="51"/>
      <c r="W10397" s="35"/>
    </row>
    <row r="10398" spans="4:23">
      <c r="D10398" s="51"/>
      <c r="E10398" s="35"/>
      <c r="F10398" s="51"/>
      <c r="J10398" s="35"/>
      <c r="M10398" s="51"/>
      <c r="O10398" s="35"/>
      <c r="P10398" s="35"/>
      <c r="Q10398" s="35"/>
      <c r="R10398" s="51"/>
      <c r="T10398" s="35"/>
      <c r="U10398" s="35"/>
      <c r="V10398" s="51"/>
      <c r="W10398" s="35"/>
    </row>
    <row r="10399" spans="4:23">
      <c r="D10399" s="51"/>
      <c r="E10399" s="35"/>
      <c r="F10399" s="51"/>
      <c r="J10399" s="35"/>
      <c r="M10399" s="51"/>
      <c r="O10399" s="35"/>
      <c r="P10399" s="35"/>
      <c r="Q10399" s="35"/>
      <c r="R10399" s="51"/>
      <c r="T10399" s="35"/>
      <c r="U10399" s="35"/>
      <c r="V10399" s="51"/>
      <c r="W10399" s="35"/>
    </row>
    <row r="10400" spans="4:23">
      <c r="D10400" s="51"/>
      <c r="E10400" s="35"/>
      <c r="F10400" s="51"/>
      <c r="J10400" s="35"/>
      <c r="M10400" s="51"/>
      <c r="O10400" s="35"/>
      <c r="P10400" s="35"/>
      <c r="Q10400" s="35"/>
      <c r="R10400" s="51"/>
      <c r="T10400" s="35"/>
      <c r="U10400" s="35"/>
      <c r="V10400" s="51"/>
      <c r="W10400" s="35"/>
    </row>
    <row r="10401" spans="4:23">
      <c r="D10401" s="51"/>
      <c r="E10401" s="35"/>
      <c r="F10401" s="51"/>
      <c r="J10401" s="35"/>
      <c r="M10401" s="51"/>
      <c r="O10401" s="35"/>
      <c r="P10401" s="35"/>
      <c r="Q10401" s="35"/>
      <c r="R10401" s="51"/>
      <c r="T10401" s="35"/>
      <c r="U10401" s="35"/>
      <c r="V10401" s="51"/>
      <c r="W10401" s="35"/>
    </row>
    <row r="10402" spans="4:23">
      <c r="D10402" s="51"/>
      <c r="E10402" s="35"/>
      <c r="F10402" s="51"/>
      <c r="J10402" s="35"/>
      <c r="M10402" s="51"/>
      <c r="O10402" s="35"/>
      <c r="P10402" s="35"/>
      <c r="Q10402" s="35"/>
      <c r="R10402" s="51"/>
      <c r="T10402" s="35"/>
      <c r="U10402" s="35"/>
      <c r="V10402" s="51"/>
      <c r="W10402" s="35"/>
    </row>
    <row r="10403" spans="4:23">
      <c r="D10403" s="51"/>
      <c r="E10403" s="35"/>
      <c r="F10403" s="51"/>
      <c r="J10403" s="35"/>
      <c r="M10403" s="51"/>
      <c r="O10403" s="35"/>
      <c r="P10403" s="35"/>
      <c r="Q10403" s="35"/>
      <c r="R10403" s="51"/>
      <c r="T10403" s="35"/>
      <c r="U10403" s="35"/>
      <c r="V10403" s="51"/>
      <c r="W10403" s="35"/>
    </row>
    <row r="10404" spans="4:23">
      <c r="D10404" s="51"/>
      <c r="E10404" s="35"/>
      <c r="F10404" s="51"/>
      <c r="J10404" s="35"/>
      <c r="M10404" s="51"/>
      <c r="O10404" s="35"/>
      <c r="P10404" s="35"/>
      <c r="Q10404" s="35"/>
      <c r="R10404" s="51"/>
      <c r="T10404" s="35"/>
      <c r="U10404" s="35"/>
      <c r="V10404" s="51"/>
      <c r="W10404" s="35"/>
    </row>
    <row r="10405" spans="4:23">
      <c r="D10405" s="51"/>
      <c r="E10405" s="35"/>
      <c r="F10405" s="51"/>
      <c r="J10405" s="35"/>
      <c r="M10405" s="51"/>
      <c r="O10405" s="35"/>
      <c r="P10405" s="35"/>
      <c r="Q10405" s="35"/>
      <c r="R10405" s="51"/>
      <c r="T10405" s="35"/>
      <c r="U10405" s="35"/>
      <c r="V10405" s="51"/>
      <c r="W10405" s="35"/>
    </row>
    <row r="10406" spans="4:23">
      <c r="D10406" s="51"/>
      <c r="E10406" s="35"/>
      <c r="F10406" s="51"/>
      <c r="J10406" s="35"/>
      <c r="M10406" s="51"/>
      <c r="O10406" s="35"/>
      <c r="P10406" s="35"/>
      <c r="Q10406" s="35"/>
      <c r="R10406" s="51"/>
      <c r="T10406" s="35"/>
      <c r="U10406" s="35"/>
      <c r="V10406" s="51"/>
      <c r="W10406" s="35"/>
    </row>
    <row r="10407" spans="4:23">
      <c r="D10407" s="51"/>
      <c r="E10407" s="35"/>
      <c r="F10407" s="51"/>
      <c r="J10407" s="35"/>
      <c r="M10407" s="51"/>
      <c r="O10407" s="35"/>
      <c r="P10407" s="35"/>
      <c r="Q10407" s="35"/>
      <c r="R10407" s="51"/>
      <c r="T10407" s="35"/>
      <c r="U10407" s="35"/>
      <c r="V10407" s="51"/>
      <c r="W10407" s="35"/>
    </row>
    <row r="10408" spans="4:23">
      <c r="D10408" s="51"/>
      <c r="E10408" s="35"/>
      <c r="F10408" s="51"/>
      <c r="J10408" s="35"/>
      <c r="M10408" s="51"/>
      <c r="O10408" s="35"/>
      <c r="P10408" s="35"/>
      <c r="Q10408" s="35"/>
      <c r="R10408" s="51"/>
      <c r="T10408" s="35"/>
      <c r="U10408" s="35"/>
      <c r="V10408" s="51"/>
      <c r="W10408" s="35"/>
    </row>
    <row r="10409" spans="4:23">
      <c r="D10409" s="51"/>
      <c r="E10409" s="35"/>
      <c r="F10409" s="51"/>
      <c r="J10409" s="35"/>
      <c r="M10409" s="51"/>
      <c r="O10409" s="35"/>
      <c r="P10409" s="35"/>
      <c r="Q10409" s="35"/>
      <c r="R10409" s="51"/>
      <c r="T10409" s="35"/>
      <c r="U10409" s="35"/>
      <c r="V10409" s="51"/>
      <c r="W10409" s="35"/>
    </row>
    <row r="10410" spans="4:23">
      <c r="D10410" s="51"/>
      <c r="E10410" s="35"/>
      <c r="F10410" s="51"/>
      <c r="J10410" s="35"/>
      <c r="M10410" s="51"/>
      <c r="O10410" s="35"/>
      <c r="P10410" s="35"/>
      <c r="Q10410" s="35"/>
      <c r="R10410" s="51"/>
      <c r="T10410" s="35"/>
      <c r="U10410" s="35"/>
      <c r="V10410" s="51"/>
      <c r="W10410" s="35"/>
    </row>
    <row r="10411" spans="4:23">
      <c r="D10411" s="51"/>
      <c r="E10411" s="35"/>
      <c r="F10411" s="51"/>
      <c r="J10411" s="35"/>
      <c r="M10411" s="51"/>
      <c r="O10411" s="35"/>
      <c r="P10411" s="35"/>
      <c r="Q10411" s="35"/>
      <c r="R10411" s="51"/>
      <c r="T10411" s="35"/>
      <c r="U10411" s="35"/>
      <c r="V10411" s="51"/>
      <c r="W10411" s="35"/>
    </row>
    <row r="10412" spans="4:23">
      <c r="D10412" s="51"/>
      <c r="E10412" s="35"/>
      <c r="F10412" s="51"/>
      <c r="J10412" s="35"/>
      <c r="M10412" s="51"/>
      <c r="O10412" s="35"/>
      <c r="P10412" s="35"/>
      <c r="Q10412" s="35"/>
      <c r="R10412" s="51"/>
      <c r="T10412" s="35"/>
      <c r="U10412" s="35"/>
      <c r="V10412" s="51"/>
      <c r="W10412" s="35"/>
    </row>
    <row r="10413" spans="4:23">
      <c r="D10413" s="51"/>
      <c r="E10413" s="35"/>
      <c r="F10413" s="51"/>
      <c r="J10413" s="35"/>
      <c r="M10413" s="51"/>
      <c r="O10413" s="35"/>
      <c r="P10413" s="35"/>
      <c r="Q10413" s="35"/>
      <c r="R10413" s="51"/>
      <c r="T10413" s="35"/>
      <c r="U10413" s="35"/>
      <c r="V10413" s="51"/>
      <c r="W10413" s="35"/>
    </row>
    <row r="10414" spans="4:23">
      <c r="D10414" s="51"/>
      <c r="E10414" s="35"/>
      <c r="F10414" s="51"/>
      <c r="J10414" s="35"/>
      <c r="M10414" s="51"/>
      <c r="O10414" s="35"/>
      <c r="P10414" s="35"/>
      <c r="Q10414" s="35"/>
      <c r="R10414" s="51"/>
      <c r="T10414" s="35"/>
      <c r="U10414" s="35"/>
      <c r="V10414" s="51"/>
      <c r="W10414" s="35"/>
    </row>
    <row r="10415" spans="4:23">
      <c r="D10415" s="51"/>
      <c r="E10415" s="35"/>
      <c r="F10415" s="51"/>
      <c r="J10415" s="35"/>
      <c r="M10415" s="51"/>
      <c r="O10415" s="35"/>
      <c r="P10415" s="35"/>
      <c r="Q10415" s="35"/>
      <c r="R10415" s="51"/>
      <c r="T10415" s="35"/>
      <c r="U10415" s="35"/>
      <c r="V10415" s="51"/>
      <c r="W10415" s="35"/>
    </row>
    <row r="10416" spans="4:23">
      <c r="D10416" s="51"/>
      <c r="E10416" s="35"/>
      <c r="F10416" s="51"/>
      <c r="J10416" s="35"/>
      <c r="M10416" s="51"/>
      <c r="O10416" s="35"/>
      <c r="P10416" s="35"/>
      <c r="Q10416" s="35"/>
      <c r="R10416" s="51"/>
      <c r="T10416" s="35"/>
      <c r="U10416" s="35"/>
      <c r="V10416" s="51"/>
      <c r="W10416" s="35"/>
    </row>
    <row r="10417" spans="4:23">
      <c r="D10417" s="51"/>
      <c r="E10417" s="35"/>
      <c r="F10417" s="51"/>
      <c r="J10417" s="35"/>
      <c r="M10417" s="51"/>
      <c r="O10417" s="35"/>
      <c r="P10417" s="35"/>
      <c r="Q10417" s="35"/>
      <c r="R10417" s="51"/>
      <c r="T10417" s="35"/>
      <c r="U10417" s="35"/>
      <c r="V10417" s="51"/>
      <c r="W10417" s="35"/>
    </row>
    <row r="10418" spans="4:23">
      <c r="D10418" s="51"/>
      <c r="E10418" s="35"/>
      <c r="F10418" s="51"/>
      <c r="J10418" s="35"/>
      <c r="M10418" s="51"/>
      <c r="O10418" s="35"/>
      <c r="P10418" s="35"/>
      <c r="Q10418" s="35"/>
      <c r="R10418" s="51"/>
      <c r="T10418" s="35"/>
      <c r="U10418" s="35"/>
      <c r="V10418" s="51"/>
      <c r="W10418" s="35"/>
    </row>
    <row r="10419" spans="4:23">
      <c r="D10419" s="51"/>
      <c r="E10419" s="35"/>
      <c r="F10419" s="51"/>
      <c r="J10419" s="35"/>
      <c r="M10419" s="51"/>
      <c r="O10419" s="35"/>
      <c r="P10419" s="35"/>
      <c r="Q10419" s="35"/>
      <c r="R10419" s="51"/>
      <c r="T10419" s="35"/>
      <c r="U10419" s="35"/>
      <c r="V10419" s="51"/>
      <c r="W10419" s="35"/>
    </row>
    <row r="10420" spans="4:23">
      <c r="D10420" s="51"/>
      <c r="E10420" s="35"/>
      <c r="F10420" s="51"/>
      <c r="J10420" s="35"/>
      <c r="M10420" s="51"/>
      <c r="O10420" s="35"/>
      <c r="P10420" s="35"/>
      <c r="Q10420" s="35"/>
      <c r="R10420" s="51"/>
      <c r="T10420" s="35"/>
      <c r="U10420" s="35"/>
      <c r="V10420" s="51"/>
      <c r="W10420" s="35"/>
    </row>
    <row r="10421" spans="4:23">
      <c r="D10421" s="51"/>
      <c r="E10421" s="35"/>
      <c r="F10421" s="51"/>
      <c r="J10421" s="35"/>
      <c r="M10421" s="51"/>
      <c r="O10421" s="35"/>
      <c r="P10421" s="35"/>
      <c r="Q10421" s="35"/>
      <c r="R10421" s="51"/>
      <c r="T10421" s="35"/>
      <c r="U10421" s="35"/>
      <c r="V10421" s="51"/>
      <c r="W10421" s="35"/>
    </row>
    <row r="10422" spans="4:23">
      <c r="D10422" s="51"/>
      <c r="E10422" s="35"/>
      <c r="F10422" s="51"/>
      <c r="J10422" s="35"/>
      <c r="M10422" s="51"/>
      <c r="O10422" s="35"/>
      <c r="P10422" s="35"/>
      <c r="Q10422" s="35"/>
      <c r="R10422" s="51"/>
      <c r="T10422" s="35"/>
      <c r="U10422" s="35"/>
      <c r="V10422" s="51"/>
      <c r="W10422" s="35"/>
    </row>
    <row r="10423" spans="4:23">
      <c r="D10423" s="51"/>
      <c r="E10423" s="35"/>
      <c r="F10423" s="51"/>
      <c r="J10423" s="35"/>
      <c r="M10423" s="51"/>
      <c r="O10423" s="35"/>
      <c r="P10423" s="35"/>
      <c r="Q10423" s="35"/>
      <c r="R10423" s="51"/>
      <c r="T10423" s="35"/>
      <c r="U10423" s="35"/>
      <c r="V10423" s="51"/>
      <c r="W10423" s="35"/>
    </row>
    <row r="10424" spans="4:23">
      <c r="D10424" s="51"/>
      <c r="E10424" s="35"/>
      <c r="F10424" s="51"/>
      <c r="J10424" s="35"/>
      <c r="M10424" s="51"/>
      <c r="O10424" s="35"/>
      <c r="P10424" s="35"/>
      <c r="Q10424" s="35"/>
      <c r="R10424" s="51"/>
      <c r="T10424" s="35"/>
      <c r="U10424" s="35"/>
      <c r="V10424" s="51"/>
      <c r="W10424" s="35"/>
    </row>
    <row r="10425" spans="4:23">
      <c r="D10425" s="51"/>
      <c r="E10425" s="35"/>
      <c r="F10425" s="51"/>
      <c r="J10425" s="35"/>
      <c r="M10425" s="51"/>
      <c r="O10425" s="35"/>
      <c r="P10425" s="35"/>
      <c r="Q10425" s="35"/>
      <c r="R10425" s="51"/>
      <c r="T10425" s="35"/>
      <c r="U10425" s="35"/>
      <c r="V10425" s="51"/>
      <c r="W10425" s="35"/>
    </row>
    <row r="10426" spans="4:23">
      <c r="D10426" s="51"/>
      <c r="E10426" s="35"/>
      <c r="F10426" s="51"/>
      <c r="J10426" s="35"/>
      <c r="M10426" s="51"/>
      <c r="O10426" s="35"/>
      <c r="P10426" s="35"/>
      <c r="Q10426" s="35"/>
      <c r="R10426" s="51"/>
      <c r="T10426" s="35"/>
      <c r="U10426" s="35"/>
      <c r="V10426" s="51"/>
      <c r="W10426" s="35"/>
    </row>
    <row r="10427" spans="4:23">
      <c r="D10427" s="51"/>
      <c r="E10427" s="35"/>
      <c r="F10427" s="51"/>
      <c r="J10427" s="35"/>
      <c r="M10427" s="51"/>
      <c r="O10427" s="35"/>
      <c r="P10427" s="35"/>
      <c r="Q10427" s="35"/>
      <c r="R10427" s="51"/>
      <c r="T10427" s="35"/>
      <c r="U10427" s="35"/>
      <c r="V10427" s="51"/>
      <c r="W10427" s="35"/>
    </row>
    <row r="10428" spans="4:23">
      <c r="D10428" s="51"/>
      <c r="E10428" s="35"/>
      <c r="F10428" s="51"/>
      <c r="J10428" s="35"/>
      <c r="M10428" s="51"/>
      <c r="O10428" s="35"/>
      <c r="P10428" s="35"/>
      <c r="Q10428" s="35"/>
      <c r="R10428" s="51"/>
      <c r="T10428" s="35"/>
      <c r="U10428" s="35"/>
      <c r="V10428" s="51"/>
      <c r="W10428" s="35"/>
    </row>
    <row r="10429" spans="4:23">
      <c r="D10429" s="51"/>
      <c r="E10429" s="35"/>
      <c r="F10429" s="51"/>
      <c r="J10429" s="35"/>
      <c r="M10429" s="51"/>
      <c r="O10429" s="35"/>
      <c r="P10429" s="35"/>
      <c r="Q10429" s="35"/>
      <c r="R10429" s="51"/>
      <c r="T10429" s="35"/>
      <c r="U10429" s="35"/>
      <c r="V10429" s="51"/>
      <c r="W10429" s="35"/>
    </row>
    <row r="10430" spans="4:23">
      <c r="D10430" s="51"/>
      <c r="E10430" s="35"/>
      <c r="F10430" s="51"/>
      <c r="J10430" s="35"/>
      <c r="M10430" s="51"/>
      <c r="O10430" s="35"/>
      <c r="P10430" s="35"/>
      <c r="Q10430" s="35"/>
      <c r="R10430" s="51"/>
      <c r="T10430" s="35"/>
      <c r="U10430" s="35"/>
      <c r="V10430" s="51"/>
      <c r="W10430" s="35"/>
    </row>
    <row r="10431" spans="4:23">
      <c r="D10431" s="51"/>
      <c r="E10431" s="35"/>
      <c r="F10431" s="51"/>
      <c r="J10431" s="35"/>
      <c r="M10431" s="51"/>
      <c r="O10431" s="35"/>
      <c r="P10431" s="35"/>
      <c r="Q10431" s="35"/>
      <c r="R10431" s="51"/>
      <c r="T10431" s="35"/>
      <c r="U10431" s="35"/>
      <c r="V10431" s="51"/>
      <c r="W10431" s="35"/>
    </row>
    <row r="10432" spans="4:23">
      <c r="D10432" s="51"/>
      <c r="E10432" s="35"/>
      <c r="F10432" s="51"/>
      <c r="J10432" s="35"/>
      <c r="M10432" s="51"/>
      <c r="O10432" s="35"/>
      <c r="P10432" s="35"/>
      <c r="Q10432" s="35"/>
      <c r="R10432" s="51"/>
      <c r="T10432" s="35"/>
      <c r="U10432" s="35"/>
      <c r="V10432" s="51"/>
      <c r="W10432" s="35"/>
    </row>
    <row r="10433" spans="4:23">
      <c r="D10433" s="51"/>
      <c r="E10433" s="35"/>
      <c r="F10433" s="51"/>
      <c r="J10433" s="35"/>
      <c r="M10433" s="51"/>
      <c r="O10433" s="35"/>
      <c r="P10433" s="35"/>
      <c r="Q10433" s="35"/>
      <c r="R10433" s="51"/>
      <c r="T10433" s="35"/>
      <c r="U10433" s="35"/>
      <c r="V10433" s="51"/>
      <c r="W10433" s="35"/>
    </row>
    <row r="10434" spans="4:23">
      <c r="D10434" s="51"/>
      <c r="E10434" s="35"/>
      <c r="F10434" s="51"/>
      <c r="J10434" s="35"/>
      <c r="M10434" s="51"/>
      <c r="O10434" s="35"/>
      <c r="P10434" s="35"/>
      <c r="Q10434" s="35"/>
      <c r="R10434" s="51"/>
      <c r="T10434" s="35"/>
      <c r="U10434" s="35"/>
      <c r="V10434" s="51"/>
      <c r="W10434" s="35"/>
    </row>
    <row r="10435" spans="4:23">
      <c r="D10435" s="51"/>
      <c r="E10435" s="35"/>
      <c r="F10435" s="51"/>
      <c r="J10435" s="35"/>
      <c r="M10435" s="51"/>
      <c r="O10435" s="35"/>
      <c r="P10435" s="35"/>
      <c r="Q10435" s="35"/>
      <c r="R10435" s="51"/>
      <c r="T10435" s="35"/>
      <c r="U10435" s="35"/>
      <c r="V10435" s="51"/>
      <c r="W10435" s="35"/>
    </row>
    <row r="10436" spans="4:23">
      <c r="D10436" s="51"/>
      <c r="E10436" s="35"/>
      <c r="F10436" s="51"/>
      <c r="J10436" s="35"/>
      <c r="M10436" s="51"/>
      <c r="O10436" s="35"/>
      <c r="P10436" s="35"/>
      <c r="Q10436" s="35"/>
      <c r="R10436" s="51"/>
      <c r="T10436" s="35"/>
      <c r="U10436" s="35"/>
      <c r="V10436" s="51"/>
      <c r="W10436" s="35"/>
    </row>
    <row r="10437" spans="4:23">
      <c r="D10437" s="51"/>
      <c r="E10437" s="35"/>
      <c r="F10437" s="51"/>
      <c r="J10437" s="35"/>
      <c r="M10437" s="51"/>
      <c r="O10437" s="35"/>
      <c r="P10437" s="35"/>
      <c r="Q10437" s="35"/>
      <c r="R10437" s="51"/>
      <c r="T10437" s="35"/>
      <c r="U10437" s="35"/>
      <c r="V10437" s="51"/>
      <c r="W10437" s="35"/>
    </row>
    <row r="10438" spans="4:23">
      <c r="D10438" s="51"/>
      <c r="E10438" s="35"/>
      <c r="F10438" s="51"/>
      <c r="J10438" s="35"/>
      <c r="M10438" s="51"/>
      <c r="O10438" s="35"/>
      <c r="P10438" s="35"/>
      <c r="Q10438" s="35"/>
      <c r="R10438" s="51"/>
      <c r="T10438" s="35"/>
      <c r="U10438" s="35"/>
      <c r="V10438" s="51"/>
      <c r="W10438" s="35"/>
    </row>
    <row r="10439" spans="4:23">
      <c r="D10439" s="51"/>
      <c r="E10439" s="35"/>
      <c r="F10439" s="51"/>
      <c r="J10439" s="35"/>
      <c r="M10439" s="51"/>
      <c r="O10439" s="35"/>
      <c r="P10439" s="35"/>
      <c r="Q10439" s="35"/>
      <c r="R10439" s="51"/>
      <c r="T10439" s="35"/>
      <c r="U10439" s="35"/>
      <c r="V10439" s="51"/>
      <c r="W10439" s="35"/>
    </row>
    <row r="10440" spans="4:23">
      <c r="D10440" s="51"/>
      <c r="E10440" s="35"/>
      <c r="F10440" s="51"/>
      <c r="J10440" s="35"/>
      <c r="M10440" s="51"/>
      <c r="O10440" s="35"/>
      <c r="P10440" s="35"/>
      <c r="Q10440" s="35"/>
      <c r="R10440" s="51"/>
      <c r="T10440" s="35"/>
      <c r="U10440" s="35"/>
      <c r="V10440" s="51"/>
      <c r="W10440" s="35"/>
    </row>
    <row r="10441" spans="4:23">
      <c r="D10441" s="51"/>
      <c r="E10441" s="35"/>
      <c r="F10441" s="51"/>
      <c r="J10441" s="35"/>
      <c r="M10441" s="51"/>
      <c r="O10441" s="35"/>
      <c r="P10441" s="35"/>
      <c r="Q10441" s="35"/>
      <c r="R10441" s="51"/>
      <c r="T10441" s="35"/>
      <c r="U10441" s="35"/>
      <c r="V10441" s="51"/>
      <c r="W10441" s="35"/>
    </row>
    <row r="10442" spans="4:23">
      <c r="D10442" s="51"/>
      <c r="E10442" s="35"/>
      <c r="F10442" s="51"/>
      <c r="J10442" s="35"/>
      <c r="M10442" s="51"/>
      <c r="O10442" s="35"/>
      <c r="P10442" s="35"/>
      <c r="Q10442" s="35"/>
      <c r="R10442" s="51"/>
      <c r="T10442" s="35"/>
      <c r="U10442" s="35"/>
      <c r="V10442" s="51"/>
      <c r="W10442" s="35"/>
    </row>
    <row r="10443" spans="4:23">
      <c r="D10443" s="51"/>
      <c r="E10443" s="35"/>
      <c r="F10443" s="51"/>
      <c r="J10443" s="35"/>
      <c r="M10443" s="51"/>
      <c r="O10443" s="35"/>
      <c r="P10443" s="35"/>
      <c r="Q10443" s="35"/>
      <c r="R10443" s="51"/>
      <c r="T10443" s="35"/>
      <c r="U10443" s="35"/>
      <c r="V10443" s="51"/>
      <c r="W10443" s="35"/>
    </row>
    <row r="10444" spans="4:23">
      <c r="D10444" s="51"/>
      <c r="E10444" s="35"/>
      <c r="F10444" s="51"/>
      <c r="J10444" s="35"/>
      <c r="M10444" s="51"/>
      <c r="O10444" s="35"/>
      <c r="P10444" s="35"/>
      <c r="Q10444" s="35"/>
      <c r="R10444" s="51"/>
      <c r="T10444" s="35"/>
      <c r="U10444" s="35"/>
      <c r="V10444" s="51"/>
      <c r="W10444" s="35"/>
    </row>
    <row r="10445" spans="4:23">
      <c r="D10445" s="51"/>
      <c r="E10445" s="35"/>
      <c r="F10445" s="51"/>
      <c r="J10445" s="35"/>
      <c r="M10445" s="51"/>
      <c r="O10445" s="35"/>
      <c r="P10445" s="35"/>
      <c r="Q10445" s="35"/>
      <c r="R10445" s="51"/>
      <c r="T10445" s="35"/>
      <c r="U10445" s="35"/>
      <c r="V10445" s="51"/>
      <c r="W10445" s="35"/>
    </row>
    <row r="10446" spans="4:23">
      <c r="D10446" s="51"/>
      <c r="E10446" s="35"/>
      <c r="F10446" s="51"/>
      <c r="J10446" s="35"/>
      <c r="M10446" s="51"/>
      <c r="O10446" s="35"/>
      <c r="P10446" s="35"/>
      <c r="Q10446" s="35"/>
      <c r="R10446" s="51"/>
      <c r="T10446" s="35"/>
      <c r="U10446" s="35"/>
      <c r="V10446" s="51"/>
      <c r="W10446" s="35"/>
    </row>
    <row r="10447" spans="4:23">
      <c r="D10447" s="51"/>
      <c r="E10447" s="35"/>
      <c r="F10447" s="51"/>
      <c r="J10447" s="35"/>
      <c r="M10447" s="51"/>
      <c r="O10447" s="35"/>
      <c r="P10447" s="35"/>
      <c r="Q10447" s="35"/>
      <c r="R10447" s="51"/>
      <c r="T10447" s="35"/>
      <c r="U10447" s="35"/>
      <c r="V10447" s="51"/>
      <c r="W10447" s="35"/>
    </row>
    <row r="10448" spans="4:23">
      <c r="D10448" s="51"/>
      <c r="E10448" s="35"/>
      <c r="F10448" s="51"/>
      <c r="J10448" s="35"/>
      <c r="M10448" s="51"/>
      <c r="O10448" s="35"/>
      <c r="P10448" s="35"/>
      <c r="Q10448" s="35"/>
      <c r="R10448" s="51"/>
      <c r="T10448" s="35"/>
      <c r="U10448" s="35"/>
      <c r="V10448" s="51"/>
      <c r="W10448" s="35"/>
    </row>
    <row r="10449" spans="4:23">
      <c r="D10449" s="51"/>
      <c r="E10449" s="35"/>
      <c r="F10449" s="51"/>
      <c r="J10449" s="35"/>
      <c r="M10449" s="51"/>
      <c r="O10449" s="35"/>
      <c r="P10449" s="35"/>
      <c r="Q10449" s="35"/>
      <c r="R10449" s="51"/>
      <c r="T10449" s="35"/>
      <c r="U10449" s="35"/>
      <c r="V10449" s="51"/>
      <c r="W10449" s="35"/>
    </row>
    <row r="10450" spans="4:23">
      <c r="D10450" s="51"/>
      <c r="E10450" s="35"/>
      <c r="F10450" s="51"/>
      <c r="J10450" s="35"/>
      <c r="M10450" s="51"/>
      <c r="O10450" s="35"/>
      <c r="P10450" s="35"/>
      <c r="Q10450" s="35"/>
      <c r="R10450" s="51"/>
      <c r="T10450" s="35"/>
      <c r="U10450" s="35"/>
      <c r="V10450" s="51"/>
      <c r="W10450" s="35"/>
    </row>
    <row r="10451" spans="4:23">
      <c r="D10451" s="51"/>
      <c r="E10451" s="35"/>
      <c r="F10451" s="51"/>
      <c r="J10451" s="35"/>
      <c r="M10451" s="51"/>
      <c r="O10451" s="35"/>
      <c r="P10451" s="35"/>
      <c r="Q10451" s="35"/>
      <c r="R10451" s="51"/>
      <c r="T10451" s="35"/>
      <c r="U10451" s="35"/>
      <c r="V10451" s="51"/>
      <c r="W10451" s="35"/>
    </row>
    <row r="10452" spans="4:23">
      <c r="D10452" s="51"/>
      <c r="E10452" s="35"/>
      <c r="F10452" s="51"/>
      <c r="J10452" s="35"/>
      <c r="M10452" s="51"/>
      <c r="O10452" s="35"/>
      <c r="P10452" s="35"/>
      <c r="Q10452" s="35"/>
      <c r="R10452" s="51"/>
      <c r="T10452" s="35"/>
      <c r="U10452" s="35"/>
      <c r="V10452" s="51"/>
      <c r="W10452" s="35"/>
    </row>
    <row r="10453" spans="4:23">
      <c r="D10453" s="51"/>
      <c r="E10453" s="35"/>
      <c r="F10453" s="51"/>
      <c r="J10453" s="35"/>
      <c r="M10453" s="51"/>
      <c r="O10453" s="35"/>
      <c r="P10453" s="35"/>
      <c r="Q10453" s="35"/>
      <c r="R10453" s="51"/>
      <c r="T10453" s="35"/>
      <c r="U10453" s="35"/>
      <c r="V10453" s="51"/>
      <c r="W10453" s="35"/>
    </row>
    <row r="10454" spans="4:23">
      <c r="D10454" s="51"/>
      <c r="E10454" s="35"/>
      <c r="F10454" s="51"/>
      <c r="J10454" s="35"/>
      <c r="M10454" s="51"/>
      <c r="O10454" s="35"/>
      <c r="P10454" s="35"/>
      <c r="Q10454" s="35"/>
      <c r="R10454" s="51"/>
      <c r="T10454" s="35"/>
      <c r="U10454" s="35"/>
      <c r="V10454" s="51"/>
      <c r="W10454" s="35"/>
    </row>
    <row r="10455" spans="4:23">
      <c r="D10455" s="51"/>
      <c r="E10455" s="35"/>
      <c r="F10455" s="51"/>
      <c r="J10455" s="35"/>
      <c r="M10455" s="51"/>
      <c r="O10455" s="35"/>
      <c r="P10455" s="35"/>
      <c r="Q10455" s="35"/>
      <c r="R10455" s="51"/>
      <c r="T10455" s="35"/>
      <c r="U10455" s="35"/>
      <c r="V10455" s="51"/>
      <c r="W10455" s="35"/>
    </row>
    <row r="10456" spans="4:23">
      <c r="D10456" s="51"/>
      <c r="E10456" s="35"/>
      <c r="F10456" s="51"/>
      <c r="J10456" s="35"/>
      <c r="M10456" s="51"/>
      <c r="O10456" s="35"/>
      <c r="P10456" s="35"/>
      <c r="Q10456" s="35"/>
      <c r="R10456" s="51"/>
      <c r="T10456" s="35"/>
      <c r="U10456" s="35"/>
      <c r="V10456" s="51"/>
      <c r="W10456" s="35"/>
    </row>
    <row r="10457" spans="4:23">
      <c r="D10457" s="51"/>
      <c r="E10457" s="35"/>
      <c r="F10457" s="51"/>
      <c r="J10457" s="35"/>
      <c r="M10457" s="51"/>
      <c r="O10457" s="35"/>
      <c r="P10457" s="35"/>
      <c r="Q10457" s="35"/>
      <c r="R10457" s="51"/>
      <c r="T10457" s="35"/>
      <c r="U10457" s="35"/>
      <c r="V10457" s="51"/>
      <c r="W10457" s="35"/>
    </row>
    <row r="10458" spans="4:23">
      <c r="D10458" s="51"/>
      <c r="E10458" s="35"/>
      <c r="F10458" s="51"/>
      <c r="J10458" s="35"/>
      <c r="M10458" s="51"/>
      <c r="O10458" s="35"/>
      <c r="P10458" s="35"/>
      <c r="Q10458" s="35"/>
      <c r="R10458" s="51"/>
      <c r="T10458" s="35"/>
      <c r="U10458" s="35"/>
      <c r="V10458" s="51"/>
      <c r="W10458" s="35"/>
    </row>
    <row r="10459" spans="4:23">
      <c r="D10459" s="51"/>
      <c r="E10459" s="35"/>
      <c r="F10459" s="51"/>
      <c r="J10459" s="35"/>
      <c r="M10459" s="51"/>
      <c r="O10459" s="35"/>
      <c r="P10459" s="35"/>
      <c r="Q10459" s="35"/>
      <c r="R10459" s="51"/>
      <c r="T10459" s="35"/>
      <c r="U10459" s="35"/>
      <c r="V10459" s="51"/>
      <c r="W10459" s="35"/>
    </row>
    <row r="10460" spans="4:23">
      <c r="D10460" s="51"/>
      <c r="E10460" s="35"/>
      <c r="F10460" s="51"/>
      <c r="J10460" s="35"/>
      <c r="M10460" s="51"/>
      <c r="O10460" s="35"/>
      <c r="P10460" s="35"/>
      <c r="Q10460" s="35"/>
      <c r="R10460" s="51"/>
      <c r="T10460" s="35"/>
      <c r="U10460" s="35"/>
      <c r="V10460" s="51"/>
      <c r="W10460" s="35"/>
    </row>
    <row r="10461" spans="4:23">
      <c r="D10461" s="51"/>
      <c r="E10461" s="35"/>
      <c r="F10461" s="51"/>
      <c r="J10461" s="35"/>
      <c r="M10461" s="51"/>
      <c r="O10461" s="35"/>
      <c r="P10461" s="35"/>
      <c r="Q10461" s="35"/>
      <c r="R10461" s="51"/>
      <c r="T10461" s="35"/>
      <c r="U10461" s="35"/>
      <c r="V10461" s="51"/>
      <c r="W10461" s="35"/>
    </row>
    <row r="10462" spans="4:23">
      <c r="D10462" s="51"/>
      <c r="E10462" s="35"/>
      <c r="F10462" s="51"/>
      <c r="J10462" s="35"/>
      <c r="M10462" s="51"/>
      <c r="O10462" s="35"/>
      <c r="P10462" s="35"/>
      <c r="Q10462" s="35"/>
      <c r="R10462" s="51"/>
      <c r="T10462" s="35"/>
      <c r="U10462" s="35"/>
      <c r="V10462" s="51"/>
      <c r="W10462" s="35"/>
    </row>
    <row r="10463" spans="4:23">
      <c r="D10463" s="51"/>
      <c r="E10463" s="35"/>
      <c r="F10463" s="51"/>
      <c r="J10463" s="35"/>
      <c r="M10463" s="51"/>
      <c r="O10463" s="35"/>
      <c r="P10463" s="35"/>
      <c r="Q10463" s="35"/>
      <c r="R10463" s="51"/>
      <c r="T10463" s="35"/>
      <c r="U10463" s="35"/>
      <c r="V10463" s="51"/>
      <c r="W10463" s="35"/>
    </row>
    <row r="10464" spans="4:23">
      <c r="D10464" s="51"/>
      <c r="E10464" s="35"/>
      <c r="F10464" s="51"/>
      <c r="J10464" s="35"/>
      <c r="M10464" s="51"/>
      <c r="O10464" s="35"/>
      <c r="P10464" s="35"/>
      <c r="Q10464" s="35"/>
      <c r="R10464" s="51"/>
      <c r="T10464" s="35"/>
      <c r="U10464" s="35"/>
      <c r="V10464" s="51"/>
      <c r="W10464" s="35"/>
    </row>
    <row r="10465" spans="4:23">
      <c r="D10465" s="51"/>
      <c r="E10465" s="35"/>
      <c r="F10465" s="51"/>
      <c r="J10465" s="35"/>
      <c r="M10465" s="51"/>
      <c r="O10465" s="35"/>
      <c r="P10465" s="35"/>
      <c r="Q10465" s="35"/>
      <c r="R10465" s="51"/>
      <c r="T10465" s="35"/>
      <c r="U10465" s="35"/>
      <c r="V10465" s="51"/>
      <c r="W10465" s="35"/>
    </row>
    <row r="10466" spans="4:23">
      <c r="D10466" s="51"/>
      <c r="E10466" s="35"/>
      <c r="F10466" s="51"/>
      <c r="J10466" s="35"/>
      <c r="M10466" s="51"/>
      <c r="O10466" s="35"/>
      <c r="P10466" s="35"/>
      <c r="Q10466" s="35"/>
      <c r="R10466" s="51"/>
      <c r="T10466" s="35"/>
      <c r="U10466" s="35"/>
      <c r="V10466" s="51"/>
      <c r="W10466" s="35"/>
    </row>
    <row r="10467" spans="4:23">
      <c r="D10467" s="51"/>
      <c r="E10467" s="35"/>
      <c r="F10467" s="51"/>
      <c r="J10467" s="35"/>
      <c r="M10467" s="51"/>
      <c r="O10467" s="35"/>
      <c r="P10467" s="35"/>
      <c r="Q10467" s="35"/>
      <c r="R10467" s="51"/>
      <c r="T10467" s="35"/>
      <c r="U10467" s="35"/>
      <c r="V10467" s="51"/>
      <c r="W10467" s="35"/>
    </row>
    <row r="10468" spans="4:23">
      <c r="D10468" s="51"/>
      <c r="E10468" s="35"/>
      <c r="F10468" s="51"/>
      <c r="J10468" s="35"/>
      <c r="M10468" s="51"/>
      <c r="O10468" s="35"/>
      <c r="P10468" s="35"/>
      <c r="Q10468" s="35"/>
      <c r="R10468" s="51"/>
      <c r="T10468" s="35"/>
      <c r="U10468" s="35"/>
      <c r="V10468" s="51"/>
      <c r="W10468" s="35"/>
    </row>
    <row r="10469" spans="4:23">
      <c r="D10469" s="51"/>
      <c r="E10469" s="35"/>
      <c r="F10469" s="51"/>
      <c r="J10469" s="35"/>
      <c r="M10469" s="51"/>
      <c r="O10469" s="35"/>
      <c r="P10469" s="35"/>
      <c r="Q10469" s="35"/>
      <c r="R10469" s="51"/>
      <c r="T10469" s="35"/>
      <c r="U10469" s="35"/>
      <c r="V10469" s="51"/>
      <c r="W10469" s="35"/>
    </row>
    <row r="10470" spans="4:23">
      <c r="D10470" s="51"/>
      <c r="E10470" s="35"/>
      <c r="F10470" s="51"/>
      <c r="J10470" s="35"/>
      <c r="M10470" s="51"/>
      <c r="O10470" s="35"/>
      <c r="P10470" s="35"/>
      <c r="Q10470" s="35"/>
      <c r="R10470" s="51"/>
      <c r="T10470" s="35"/>
      <c r="U10470" s="35"/>
      <c r="V10470" s="51"/>
      <c r="W10470" s="35"/>
    </row>
    <row r="10471" spans="4:23">
      <c r="D10471" s="51"/>
      <c r="E10471" s="35"/>
      <c r="F10471" s="51"/>
      <c r="J10471" s="35"/>
      <c r="M10471" s="51"/>
      <c r="O10471" s="35"/>
      <c r="P10471" s="35"/>
      <c r="Q10471" s="35"/>
      <c r="R10471" s="51"/>
      <c r="T10471" s="35"/>
      <c r="U10471" s="35"/>
      <c r="V10471" s="51"/>
      <c r="W10471" s="35"/>
    </row>
    <row r="10472" spans="4:23">
      <c r="D10472" s="51"/>
      <c r="E10472" s="35"/>
      <c r="F10472" s="51"/>
      <c r="J10472" s="35"/>
      <c r="M10472" s="51"/>
      <c r="O10472" s="35"/>
      <c r="P10472" s="35"/>
      <c r="Q10472" s="35"/>
      <c r="R10472" s="51"/>
      <c r="T10472" s="35"/>
      <c r="U10472" s="35"/>
      <c r="V10472" s="51"/>
      <c r="W10472" s="35"/>
    </row>
    <row r="10473" spans="4:23">
      <c r="D10473" s="51"/>
      <c r="E10473" s="35"/>
      <c r="F10473" s="51"/>
      <c r="J10473" s="35"/>
      <c r="M10473" s="51"/>
      <c r="O10473" s="35"/>
      <c r="P10473" s="35"/>
      <c r="Q10473" s="35"/>
      <c r="R10473" s="51"/>
      <c r="T10473" s="35"/>
      <c r="U10473" s="35"/>
      <c r="V10473" s="51"/>
      <c r="W10473" s="35"/>
    </row>
    <row r="10474" spans="4:23">
      <c r="D10474" s="51"/>
      <c r="E10474" s="35"/>
      <c r="F10474" s="51"/>
      <c r="J10474" s="35"/>
      <c r="M10474" s="51"/>
      <c r="O10474" s="35"/>
      <c r="P10474" s="35"/>
      <c r="Q10474" s="35"/>
      <c r="R10474" s="51"/>
      <c r="T10474" s="35"/>
      <c r="U10474" s="35"/>
      <c r="V10474" s="51"/>
      <c r="W10474" s="35"/>
    </row>
    <row r="10475" spans="4:23">
      <c r="D10475" s="51"/>
      <c r="E10475" s="35"/>
      <c r="F10475" s="51"/>
      <c r="J10475" s="35"/>
      <c r="M10475" s="51"/>
      <c r="O10475" s="35"/>
      <c r="P10475" s="35"/>
      <c r="Q10475" s="35"/>
      <c r="R10475" s="51"/>
      <c r="T10475" s="35"/>
      <c r="U10475" s="35"/>
      <c r="V10475" s="51"/>
      <c r="W10475" s="35"/>
    </row>
    <row r="10476" spans="4:23">
      <c r="D10476" s="51"/>
      <c r="E10476" s="35"/>
      <c r="F10476" s="51"/>
      <c r="J10476" s="35"/>
      <c r="M10476" s="51"/>
      <c r="O10476" s="35"/>
      <c r="P10476" s="35"/>
      <c r="Q10476" s="35"/>
      <c r="R10476" s="51"/>
      <c r="T10476" s="35"/>
      <c r="U10476" s="35"/>
      <c r="V10476" s="51"/>
      <c r="W10476" s="35"/>
    </row>
    <row r="10477" spans="4:23">
      <c r="D10477" s="51"/>
      <c r="E10477" s="35"/>
      <c r="F10477" s="51"/>
      <c r="J10477" s="35"/>
      <c r="M10477" s="51"/>
      <c r="O10477" s="35"/>
      <c r="P10477" s="35"/>
      <c r="Q10477" s="35"/>
      <c r="R10477" s="51"/>
      <c r="T10477" s="35"/>
      <c r="U10477" s="35"/>
      <c r="V10477" s="51"/>
      <c r="W10477" s="35"/>
    </row>
    <row r="10478" spans="4:23">
      <c r="D10478" s="51"/>
      <c r="E10478" s="35"/>
      <c r="F10478" s="51"/>
      <c r="J10478" s="35"/>
      <c r="M10478" s="51"/>
      <c r="O10478" s="35"/>
      <c r="P10478" s="35"/>
      <c r="Q10478" s="35"/>
      <c r="R10478" s="51"/>
      <c r="T10478" s="35"/>
      <c r="U10478" s="35"/>
      <c r="V10478" s="51"/>
      <c r="W10478" s="35"/>
    </row>
    <row r="10479" spans="4:23">
      <c r="D10479" s="51"/>
      <c r="E10479" s="35"/>
      <c r="F10479" s="51"/>
      <c r="J10479" s="35"/>
      <c r="M10479" s="51"/>
      <c r="O10479" s="35"/>
      <c r="P10479" s="35"/>
      <c r="Q10479" s="35"/>
      <c r="R10479" s="51"/>
      <c r="T10479" s="35"/>
      <c r="U10479" s="35"/>
      <c r="V10479" s="51"/>
      <c r="W10479" s="35"/>
    </row>
    <row r="10480" spans="4:23">
      <c r="D10480" s="51"/>
      <c r="E10480" s="35"/>
      <c r="F10480" s="51"/>
      <c r="J10480" s="35"/>
      <c r="M10480" s="51"/>
      <c r="O10480" s="35"/>
      <c r="P10480" s="35"/>
      <c r="Q10480" s="35"/>
      <c r="R10480" s="51"/>
      <c r="T10480" s="35"/>
      <c r="U10480" s="35"/>
      <c r="V10480" s="51"/>
      <c r="W10480" s="35"/>
    </row>
    <row r="10481" spans="4:23">
      <c r="D10481" s="51"/>
      <c r="E10481" s="35"/>
      <c r="F10481" s="51"/>
      <c r="J10481" s="35"/>
      <c r="M10481" s="51"/>
      <c r="O10481" s="35"/>
      <c r="P10481" s="35"/>
      <c r="Q10481" s="35"/>
      <c r="R10481" s="51"/>
      <c r="T10481" s="35"/>
      <c r="U10481" s="35"/>
      <c r="V10481" s="51"/>
      <c r="W10481" s="35"/>
    </row>
    <row r="10482" spans="4:23">
      <c r="D10482" s="51"/>
      <c r="E10482" s="35"/>
      <c r="F10482" s="51"/>
      <c r="J10482" s="35"/>
      <c r="M10482" s="51"/>
      <c r="O10482" s="35"/>
      <c r="P10482" s="35"/>
      <c r="Q10482" s="35"/>
      <c r="R10482" s="51"/>
      <c r="T10482" s="35"/>
      <c r="U10482" s="35"/>
      <c r="V10482" s="51"/>
      <c r="W10482" s="35"/>
    </row>
    <row r="10483" spans="4:23">
      <c r="D10483" s="51"/>
      <c r="E10483" s="35"/>
      <c r="F10483" s="51"/>
      <c r="J10483" s="35"/>
      <c r="M10483" s="51"/>
      <c r="O10483" s="35"/>
      <c r="P10483" s="35"/>
      <c r="Q10483" s="35"/>
      <c r="R10483" s="51"/>
      <c r="T10483" s="35"/>
      <c r="U10483" s="35"/>
      <c r="V10483" s="51"/>
      <c r="W10483" s="35"/>
    </row>
    <row r="10484" spans="4:23">
      <c r="D10484" s="51"/>
      <c r="E10484" s="35"/>
      <c r="F10484" s="51"/>
      <c r="J10484" s="35"/>
      <c r="M10484" s="51"/>
      <c r="O10484" s="35"/>
      <c r="P10484" s="35"/>
      <c r="Q10484" s="35"/>
      <c r="R10484" s="51"/>
      <c r="T10484" s="35"/>
      <c r="U10484" s="35"/>
      <c r="V10484" s="51"/>
      <c r="W10484" s="35"/>
    </row>
    <row r="10485" spans="4:23">
      <c r="D10485" s="51"/>
      <c r="E10485" s="35"/>
      <c r="F10485" s="51"/>
      <c r="J10485" s="35"/>
      <c r="M10485" s="51"/>
      <c r="O10485" s="35"/>
      <c r="P10485" s="35"/>
      <c r="Q10485" s="35"/>
      <c r="R10485" s="51"/>
      <c r="T10485" s="35"/>
      <c r="U10485" s="35"/>
      <c r="V10485" s="51"/>
      <c r="W10485" s="35"/>
    </row>
    <row r="10486" spans="4:23">
      <c r="D10486" s="51"/>
      <c r="E10486" s="35"/>
      <c r="F10486" s="51"/>
      <c r="J10486" s="35"/>
      <c r="M10486" s="51"/>
      <c r="O10486" s="35"/>
      <c r="P10486" s="35"/>
      <c r="Q10486" s="35"/>
      <c r="R10486" s="51"/>
      <c r="T10486" s="35"/>
      <c r="U10486" s="35"/>
      <c r="V10486" s="51"/>
      <c r="W10486" s="35"/>
    </row>
    <row r="10487" spans="4:23">
      <c r="D10487" s="51"/>
      <c r="E10487" s="35"/>
      <c r="F10487" s="51"/>
      <c r="J10487" s="35"/>
      <c r="M10487" s="51"/>
      <c r="O10487" s="35"/>
      <c r="P10487" s="35"/>
      <c r="Q10487" s="35"/>
      <c r="R10487" s="51"/>
      <c r="T10487" s="35"/>
      <c r="U10487" s="35"/>
      <c r="V10487" s="51"/>
      <c r="W10487" s="35"/>
    </row>
    <row r="10488" spans="4:23">
      <c r="D10488" s="51"/>
      <c r="E10488" s="35"/>
      <c r="F10488" s="51"/>
      <c r="J10488" s="35"/>
      <c r="M10488" s="51"/>
      <c r="O10488" s="35"/>
      <c r="P10488" s="35"/>
      <c r="Q10488" s="35"/>
      <c r="R10488" s="51"/>
      <c r="T10488" s="35"/>
      <c r="U10488" s="35"/>
      <c r="V10488" s="51"/>
      <c r="W10488" s="35"/>
    </row>
    <row r="10489" spans="4:23">
      <c r="D10489" s="51"/>
      <c r="E10489" s="35"/>
      <c r="F10489" s="51"/>
      <c r="J10489" s="35"/>
      <c r="M10489" s="51"/>
      <c r="O10489" s="35"/>
      <c r="P10489" s="35"/>
      <c r="Q10489" s="35"/>
      <c r="R10489" s="51"/>
      <c r="T10489" s="35"/>
      <c r="U10489" s="35"/>
      <c r="V10489" s="51"/>
      <c r="W10489" s="35"/>
    </row>
    <row r="10490" spans="4:23">
      <c r="D10490" s="51"/>
      <c r="E10490" s="35"/>
      <c r="F10490" s="51"/>
      <c r="J10490" s="35"/>
      <c r="M10490" s="51"/>
      <c r="O10490" s="35"/>
      <c r="P10490" s="35"/>
      <c r="Q10490" s="35"/>
      <c r="R10490" s="51"/>
      <c r="T10490" s="35"/>
      <c r="U10490" s="35"/>
      <c r="V10490" s="51"/>
      <c r="W10490" s="35"/>
    </row>
    <row r="10491" spans="4:23">
      <c r="D10491" s="51"/>
      <c r="E10491" s="35"/>
      <c r="F10491" s="51"/>
      <c r="J10491" s="35"/>
      <c r="M10491" s="51"/>
      <c r="O10491" s="35"/>
      <c r="P10491" s="35"/>
      <c r="Q10491" s="35"/>
      <c r="R10491" s="51"/>
      <c r="T10491" s="35"/>
      <c r="U10491" s="35"/>
      <c r="V10491" s="51"/>
      <c r="W10491" s="35"/>
    </row>
    <row r="10492" spans="4:23">
      <c r="D10492" s="51"/>
      <c r="E10492" s="35"/>
      <c r="F10492" s="51"/>
      <c r="J10492" s="35"/>
      <c r="M10492" s="51"/>
      <c r="O10492" s="35"/>
      <c r="P10492" s="35"/>
      <c r="Q10492" s="35"/>
      <c r="R10492" s="51"/>
      <c r="T10492" s="35"/>
      <c r="U10492" s="35"/>
      <c r="V10492" s="51"/>
      <c r="W10492" s="35"/>
    </row>
    <row r="10493" spans="4:23">
      <c r="D10493" s="51"/>
      <c r="E10493" s="35"/>
      <c r="F10493" s="51"/>
      <c r="J10493" s="35"/>
      <c r="M10493" s="51"/>
      <c r="O10493" s="35"/>
      <c r="P10493" s="35"/>
      <c r="Q10493" s="35"/>
      <c r="R10493" s="51"/>
      <c r="T10493" s="35"/>
      <c r="U10493" s="35"/>
      <c r="V10493" s="51"/>
      <c r="W10493" s="35"/>
    </row>
    <row r="10494" spans="4:23">
      <c r="D10494" s="51"/>
      <c r="E10494" s="35"/>
      <c r="F10494" s="51"/>
      <c r="J10494" s="35"/>
      <c r="M10494" s="51"/>
      <c r="O10494" s="35"/>
      <c r="P10494" s="35"/>
      <c r="Q10494" s="35"/>
      <c r="R10494" s="51"/>
      <c r="T10494" s="35"/>
      <c r="U10494" s="35"/>
      <c r="V10494" s="51"/>
      <c r="W10494" s="35"/>
    </row>
    <row r="10495" spans="4:23">
      <c r="D10495" s="51"/>
      <c r="E10495" s="35"/>
      <c r="F10495" s="51"/>
      <c r="J10495" s="35"/>
      <c r="M10495" s="51"/>
      <c r="O10495" s="35"/>
      <c r="P10495" s="35"/>
      <c r="Q10495" s="35"/>
      <c r="R10495" s="51"/>
      <c r="T10495" s="35"/>
      <c r="U10495" s="35"/>
      <c r="V10495" s="51"/>
      <c r="W10495" s="35"/>
    </row>
    <row r="10496" spans="4:23">
      <c r="D10496" s="51"/>
      <c r="E10496" s="35"/>
      <c r="F10496" s="51"/>
      <c r="J10496" s="35"/>
      <c r="M10496" s="51"/>
      <c r="O10496" s="35"/>
      <c r="P10496" s="35"/>
      <c r="Q10496" s="35"/>
      <c r="R10496" s="51"/>
      <c r="T10496" s="35"/>
      <c r="U10496" s="35"/>
      <c r="V10496" s="51"/>
      <c r="W10496" s="35"/>
    </row>
    <row r="10497" spans="4:23">
      <c r="D10497" s="51"/>
      <c r="E10497" s="35"/>
      <c r="F10497" s="51"/>
      <c r="J10497" s="35"/>
      <c r="M10497" s="51"/>
      <c r="O10497" s="35"/>
      <c r="P10497" s="35"/>
      <c r="Q10497" s="35"/>
      <c r="R10497" s="51"/>
      <c r="T10497" s="35"/>
      <c r="U10497" s="35"/>
      <c r="V10497" s="51"/>
      <c r="W10497" s="35"/>
    </row>
    <row r="10498" spans="4:23">
      <c r="D10498" s="51"/>
      <c r="E10498" s="35"/>
      <c r="F10498" s="51"/>
      <c r="J10498" s="35"/>
      <c r="M10498" s="51"/>
      <c r="O10498" s="35"/>
      <c r="P10498" s="35"/>
      <c r="Q10498" s="35"/>
      <c r="R10498" s="51"/>
      <c r="T10498" s="35"/>
      <c r="U10498" s="35"/>
      <c r="V10498" s="51"/>
      <c r="W10498" s="35"/>
    </row>
    <row r="10499" spans="4:23">
      <c r="D10499" s="51"/>
      <c r="E10499" s="35"/>
      <c r="F10499" s="51"/>
      <c r="J10499" s="35"/>
      <c r="M10499" s="51"/>
      <c r="O10499" s="35"/>
      <c r="P10499" s="35"/>
      <c r="Q10499" s="35"/>
      <c r="R10499" s="51"/>
      <c r="T10499" s="35"/>
      <c r="U10499" s="35"/>
      <c r="V10499" s="51"/>
      <c r="W10499" s="35"/>
    </row>
    <row r="10500" spans="4:23">
      <c r="D10500" s="51"/>
      <c r="E10500" s="35"/>
      <c r="F10500" s="51"/>
      <c r="J10500" s="35"/>
      <c r="M10500" s="51"/>
      <c r="O10500" s="35"/>
      <c r="P10500" s="35"/>
      <c r="Q10500" s="35"/>
      <c r="R10500" s="51"/>
      <c r="T10500" s="35"/>
      <c r="U10500" s="35"/>
      <c r="V10500" s="51"/>
      <c r="W10500" s="35"/>
    </row>
    <row r="10501" spans="4:23">
      <c r="D10501" s="51"/>
      <c r="E10501" s="35"/>
      <c r="F10501" s="51"/>
      <c r="J10501" s="35"/>
      <c r="M10501" s="51"/>
      <c r="O10501" s="35"/>
      <c r="P10501" s="35"/>
      <c r="Q10501" s="35"/>
      <c r="R10501" s="51"/>
      <c r="T10501" s="35"/>
      <c r="U10501" s="35"/>
      <c r="V10501" s="51"/>
      <c r="W10501" s="35"/>
    </row>
    <row r="10502" spans="4:23">
      <c r="D10502" s="51"/>
      <c r="E10502" s="35"/>
      <c r="F10502" s="51"/>
      <c r="J10502" s="35"/>
      <c r="M10502" s="51"/>
      <c r="O10502" s="35"/>
      <c r="P10502" s="35"/>
      <c r="Q10502" s="35"/>
      <c r="R10502" s="51"/>
      <c r="T10502" s="35"/>
      <c r="U10502" s="35"/>
      <c r="V10502" s="51"/>
      <c r="W10502" s="35"/>
    </row>
    <row r="10503" spans="4:23">
      <c r="D10503" s="51"/>
      <c r="E10503" s="35"/>
      <c r="F10503" s="51"/>
      <c r="J10503" s="35"/>
      <c r="M10503" s="51"/>
      <c r="O10503" s="35"/>
      <c r="P10503" s="35"/>
      <c r="Q10503" s="35"/>
      <c r="R10503" s="51"/>
      <c r="T10503" s="35"/>
      <c r="U10503" s="35"/>
      <c r="V10503" s="51"/>
      <c r="W10503" s="35"/>
    </row>
    <row r="10504" spans="4:23">
      <c r="D10504" s="51"/>
      <c r="E10504" s="35"/>
      <c r="F10504" s="51"/>
      <c r="J10504" s="35"/>
      <c r="M10504" s="51"/>
      <c r="O10504" s="35"/>
      <c r="P10504" s="35"/>
      <c r="Q10504" s="35"/>
      <c r="R10504" s="51"/>
      <c r="T10504" s="35"/>
      <c r="U10504" s="35"/>
      <c r="V10504" s="51"/>
      <c r="W10504" s="35"/>
    </row>
    <row r="10505" spans="4:23">
      <c r="D10505" s="51"/>
      <c r="E10505" s="35"/>
      <c r="F10505" s="51"/>
      <c r="J10505" s="35"/>
      <c r="M10505" s="51"/>
      <c r="O10505" s="35"/>
      <c r="P10505" s="35"/>
      <c r="Q10505" s="35"/>
      <c r="R10505" s="51"/>
      <c r="T10505" s="35"/>
      <c r="U10505" s="35"/>
      <c r="V10505" s="51"/>
      <c r="W10505" s="35"/>
    </row>
    <row r="10506" spans="4:23">
      <c r="D10506" s="51"/>
      <c r="E10506" s="35"/>
      <c r="F10506" s="51"/>
      <c r="J10506" s="35"/>
      <c r="M10506" s="51"/>
      <c r="O10506" s="35"/>
      <c r="P10506" s="35"/>
      <c r="Q10506" s="35"/>
      <c r="R10506" s="51"/>
      <c r="T10506" s="35"/>
      <c r="U10506" s="35"/>
      <c r="V10506" s="51"/>
      <c r="W10506" s="35"/>
    </row>
    <row r="10507" spans="4:23">
      <c r="D10507" s="51"/>
      <c r="E10507" s="35"/>
      <c r="F10507" s="51"/>
      <c r="J10507" s="35"/>
      <c r="M10507" s="51"/>
      <c r="O10507" s="35"/>
      <c r="P10507" s="35"/>
      <c r="Q10507" s="35"/>
      <c r="R10507" s="51"/>
      <c r="T10507" s="35"/>
      <c r="U10507" s="35"/>
      <c r="V10507" s="51"/>
      <c r="W10507" s="35"/>
    </row>
    <row r="10508" spans="4:23">
      <c r="D10508" s="51"/>
      <c r="E10508" s="35"/>
      <c r="F10508" s="51"/>
      <c r="J10508" s="35"/>
      <c r="M10508" s="51"/>
      <c r="O10508" s="35"/>
      <c r="P10508" s="35"/>
      <c r="Q10508" s="35"/>
      <c r="R10508" s="51"/>
      <c r="T10508" s="35"/>
      <c r="U10508" s="35"/>
      <c r="V10508" s="51"/>
      <c r="W10508" s="35"/>
    </row>
    <row r="10509" spans="4:23">
      <c r="D10509" s="51"/>
      <c r="E10509" s="35"/>
      <c r="F10509" s="51"/>
      <c r="J10509" s="35"/>
      <c r="M10509" s="51"/>
      <c r="O10509" s="35"/>
      <c r="P10509" s="35"/>
      <c r="Q10509" s="35"/>
      <c r="R10509" s="51"/>
      <c r="T10509" s="35"/>
      <c r="U10509" s="35"/>
      <c r="V10509" s="51"/>
      <c r="W10509" s="35"/>
    </row>
    <row r="10510" spans="4:23">
      <c r="D10510" s="51"/>
      <c r="E10510" s="35"/>
      <c r="F10510" s="51"/>
      <c r="J10510" s="35"/>
      <c r="M10510" s="51"/>
      <c r="O10510" s="35"/>
      <c r="P10510" s="35"/>
      <c r="Q10510" s="35"/>
      <c r="R10510" s="51"/>
      <c r="T10510" s="35"/>
      <c r="U10510" s="35"/>
      <c r="V10510" s="51"/>
      <c r="W10510" s="35"/>
    </row>
    <row r="10511" spans="4:23">
      <c r="D10511" s="51"/>
      <c r="E10511" s="35"/>
      <c r="F10511" s="51"/>
      <c r="J10511" s="35"/>
      <c r="M10511" s="51"/>
      <c r="O10511" s="35"/>
      <c r="P10511" s="35"/>
      <c r="Q10511" s="35"/>
      <c r="R10511" s="51"/>
      <c r="T10511" s="35"/>
      <c r="U10511" s="35"/>
      <c r="V10511" s="51"/>
      <c r="W10511" s="35"/>
    </row>
    <row r="10512" spans="4:23">
      <c r="D10512" s="51"/>
      <c r="E10512" s="35"/>
      <c r="F10512" s="51"/>
      <c r="J10512" s="35"/>
      <c r="M10512" s="51"/>
      <c r="O10512" s="35"/>
      <c r="P10512" s="35"/>
      <c r="Q10512" s="35"/>
      <c r="R10512" s="51"/>
      <c r="T10512" s="35"/>
      <c r="U10512" s="35"/>
      <c r="V10512" s="51"/>
      <c r="W10512" s="35"/>
    </row>
    <row r="10513" spans="4:23">
      <c r="D10513" s="51"/>
      <c r="E10513" s="35"/>
      <c r="F10513" s="51"/>
      <c r="J10513" s="35"/>
      <c r="M10513" s="51"/>
      <c r="O10513" s="35"/>
      <c r="P10513" s="35"/>
      <c r="Q10513" s="35"/>
      <c r="R10513" s="51"/>
      <c r="T10513" s="35"/>
      <c r="U10513" s="35"/>
      <c r="V10513" s="51"/>
      <c r="W10513" s="35"/>
    </row>
    <row r="10514" spans="4:23">
      <c r="D10514" s="51"/>
      <c r="E10514" s="35"/>
      <c r="F10514" s="51"/>
      <c r="J10514" s="35"/>
      <c r="M10514" s="51"/>
      <c r="O10514" s="35"/>
      <c r="P10514" s="35"/>
      <c r="Q10514" s="35"/>
      <c r="R10514" s="51"/>
      <c r="T10514" s="35"/>
      <c r="U10514" s="35"/>
      <c r="V10514" s="51"/>
      <c r="W10514" s="35"/>
    </row>
    <row r="10515" spans="4:23">
      <c r="D10515" s="51"/>
      <c r="E10515" s="35"/>
      <c r="F10515" s="51"/>
      <c r="J10515" s="35"/>
      <c r="M10515" s="51"/>
      <c r="O10515" s="35"/>
      <c r="P10515" s="35"/>
      <c r="Q10515" s="35"/>
      <c r="R10515" s="51"/>
      <c r="T10515" s="35"/>
      <c r="U10515" s="35"/>
      <c r="V10515" s="51"/>
      <c r="W10515" s="35"/>
    </row>
    <row r="10516" spans="4:23">
      <c r="D10516" s="51"/>
      <c r="E10516" s="35"/>
      <c r="F10516" s="51"/>
      <c r="J10516" s="35"/>
      <c r="M10516" s="51"/>
      <c r="O10516" s="35"/>
      <c r="P10516" s="35"/>
      <c r="Q10516" s="35"/>
      <c r="R10516" s="51"/>
      <c r="T10516" s="35"/>
      <c r="U10516" s="35"/>
      <c r="V10516" s="51"/>
      <c r="W10516" s="35"/>
    </row>
    <row r="10517" spans="4:23">
      <c r="D10517" s="51"/>
      <c r="E10517" s="35"/>
      <c r="F10517" s="51"/>
      <c r="J10517" s="35"/>
      <c r="M10517" s="51"/>
      <c r="O10517" s="35"/>
      <c r="P10517" s="35"/>
      <c r="Q10517" s="35"/>
      <c r="R10517" s="51"/>
      <c r="T10517" s="35"/>
      <c r="U10517" s="35"/>
      <c r="V10517" s="51"/>
      <c r="W10517" s="35"/>
    </row>
    <row r="10518" spans="4:23">
      <c r="D10518" s="51"/>
      <c r="E10518" s="35"/>
      <c r="F10518" s="51"/>
      <c r="J10518" s="35"/>
      <c r="M10518" s="51"/>
      <c r="O10518" s="35"/>
      <c r="P10518" s="35"/>
      <c r="Q10518" s="35"/>
      <c r="R10518" s="51"/>
      <c r="T10518" s="35"/>
      <c r="U10518" s="35"/>
      <c r="V10518" s="51"/>
      <c r="W10518" s="35"/>
    </row>
    <row r="10519" spans="4:23">
      <c r="D10519" s="51"/>
      <c r="E10519" s="35"/>
      <c r="F10519" s="51"/>
      <c r="J10519" s="35"/>
      <c r="M10519" s="51"/>
      <c r="O10519" s="35"/>
      <c r="P10519" s="35"/>
      <c r="Q10519" s="35"/>
      <c r="R10519" s="51"/>
      <c r="T10519" s="35"/>
      <c r="U10519" s="35"/>
      <c r="V10519" s="51"/>
      <c r="W10519" s="35"/>
    </row>
    <row r="10520" spans="4:23">
      <c r="D10520" s="51"/>
      <c r="E10520" s="35"/>
      <c r="F10520" s="51"/>
      <c r="J10520" s="35"/>
      <c r="M10520" s="51"/>
      <c r="O10520" s="35"/>
      <c r="P10520" s="35"/>
      <c r="Q10520" s="35"/>
      <c r="R10520" s="51"/>
      <c r="T10520" s="35"/>
      <c r="U10520" s="35"/>
      <c r="V10520" s="51"/>
      <c r="W10520" s="35"/>
    </row>
    <row r="10521" spans="4:23">
      <c r="D10521" s="51"/>
      <c r="E10521" s="35"/>
      <c r="F10521" s="51"/>
      <c r="J10521" s="35"/>
      <c r="M10521" s="51"/>
      <c r="O10521" s="35"/>
      <c r="P10521" s="35"/>
      <c r="Q10521" s="35"/>
      <c r="R10521" s="51"/>
      <c r="T10521" s="35"/>
      <c r="U10521" s="35"/>
      <c r="V10521" s="51"/>
      <c r="W10521" s="35"/>
    </row>
    <row r="10522" spans="4:23">
      <c r="D10522" s="51"/>
      <c r="E10522" s="35"/>
      <c r="F10522" s="51"/>
      <c r="J10522" s="35"/>
      <c r="M10522" s="51"/>
      <c r="O10522" s="35"/>
      <c r="P10522" s="35"/>
      <c r="Q10522" s="35"/>
      <c r="R10522" s="51"/>
      <c r="T10522" s="35"/>
      <c r="U10522" s="35"/>
      <c r="V10522" s="51"/>
      <c r="W10522" s="35"/>
    </row>
    <row r="10523" spans="4:23">
      <c r="D10523" s="51"/>
      <c r="E10523" s="35"/>
      <c r="F10523" s="51"/>
      <c r="J10523" s="35"/>
      <c r="M10523" s="51"/>
      <c r="O10523" s="35"/>
      <c r="P10523" s="35"/>
      <c r="Q10523" s="35"/>
      <c r="R10523" s="51"/>
      <c r="T10523" s="35"/>
      <c r="U10523" s="35"/>
      <c r="V10523" s="51"/>
      <c r="W10523" s="35"/>
    </row>
    <row r="10524" spans="4:23">
      <c r="D10524" s="51"/>
      <c r="E10524" s="35"/>
      <c r="F10524" s="51"/>
      <c r="J10524" s="35"/>
      <c r="M10524" s="51"/>
      <c r="O10524" s="35"/>
      <c r="P10524" s="35"/>
      <c r="Q10524" s="35"/>
      <c r="R10524" s="51"/>
      <c r="T10524" s="35"/>
      <c r="U10524" s="35"/>
      <c r="V10524" s="51"/>
      <c r="W10524" s="35"/>
    </row>
    <row r="10525" spans="4:23">
      <c r="D10525" s="51"/>
      <c r="E10525" s="35"/>
      <c r="F10525" s="51"/>
      <c r="J10525" s="35"/>
      <c r="M10525" s="51"/>
      <c r="O10525" s="35"/>
      <c r="P10525" s="35"/>
      <c r="Q10525" s="35"/>
      <c r="R10525" s="51"/>
      <c r="T10525" s="35"/>
      <c r="U10525" s="35"/>
      <c r="V10525" s="51"/>
      <c r="W10525" s="35"/>
    </row>
    <row r="10526" spans="4:23">
      <c r="D10526" s="51"/>
      <c r="E10526" s="35"/>
      <c r="F10526" s="51"/>
      <c r="J10526" s="35"/>
      <c r="M10526" s="51"/>
      <c r="O10526" s="35"/>
      <c r="P10526" s="35"/>
      <c r="Q10526" s="35"/>
      <c r="R10526" s="51"/>
      <c r="T10526" s="35"/>
      <c r="U10526" s="35"/>
      <c r="V10526" s="51"/>
      <c r="W10526" s="35"/>
    </row>
    <row r="10527" spans="4:23">
      <c r="D10527" s="51"/>
      <c r="E10527" s="35"/>
      <c r="F10527" s="51"/>
      <c r="J10527" s="35"/>
      <c r="M10527" s="51"/>
      <c r="O10527" s="35"/>
      <c r="P10527" s="35"/>
      <c r="Q10527" s="35"/>
      <c r="R10527" s="51"/>
      <c r="T10527" s="35"/>
      <c r="U10527" s="35"/>
      <c r="V10527" s="51"/>
      <c r="W10527" s="35"/>
    </row>
    <row r="10528" spans="4:23">
      <c r="D10528" s="51"/>
      <c r="E10528" s="35"/>
      <c r="F10528" s="51"/>
      <c r="J10528" s="35"/>
      <c r="M10528" s="51"/>
      <c r="O10528" s="35"/>
      <c r="P10528" s="35"/>
      <c r="Q10528" s="35"/>
      <c r="R10528" s="51"/>
      <c r="T10528" s="35"/>
      <c r="U10528" s="35"/>
      <c r="V10528" s="51"/>
      <c r="W10528" s="35"/>
    </row>
    <row r="10529" spans="4:23">
      <c r="D10529" s="51"/>
      <c r="E10529" s="35"/>
      <c r="F10529" s="51"/>
      <c r="J10529" s="35"/>
      <c r="M10529" s="51"/>
      <c r="O10529" s="35"/>
      <c r="P10529" s="35"/>
      <c r="Q10529" s="35"/>
      <c r="R10529" s="51"/>
      <c r="T10529" s="35"/>
      <c r="U10529" s="35"/>
      <c r="V10529" s="51"/>
      <c r="W10529" s="35"/>
    </row>
    <row r="10530" spans="4:23">
      <c r="D10530" s="51"/>
      <c r="E10530" s="35"/>
      <c r="F10530" s="51"/>
      <c r="J10530" s="35"/>
      <c r="M10530" s="51"/>
      <c r="O10530" s="35"/>
      <c r="P10530" s="35"/>
      <c r="Q10530" s="35"/>
      <c r="R10530" s="51"/>
      <c r="T10530" s="35"/>
      <c r="U10530" s="35"/>
      <c r="V10530" s="51"/>
      <c r="W10530" s="35"/>
    </row>
    <row r="10531" spans="4:23">
      <c r="D10531" s="51"/>
      <c r="E10531" s="35"/>
      <c r="F10531" s="51"/>
      <c r="J10531" s="35"/>
      <c r="M10531" s="51"/>
      <c r="O10531" s="35"/>
      <c r="P10531" s="35"/>
      <c r="Q10531" s="35"/>
      <c r="R10531" s="51"/>
      <c r="T10531" s="35"/>
      <c r="U10531" s="35"/>
      <c r="V10531" s="51"/>
      <c r="W10531" s="35"/>
    </row>
    <row r="10532" spans="4:23">
      <c r="D10532" s="51"/>
      <c r="E10532" s="35"/>
      <c r="F10532" s="51"/>
      <c r="J10532" s="35"/>
      <c r="M10532" s="51"/>
      <c r="O10532" s="35"/>
      <c r="P10532" s="35"/>
      <c r="Q10532" s="35"/>
      <c r="R10532" s="51"/>
      <c r="T10532" s="35"/>
      <c r="U10532" s="35"/>
      <c r="V10532" s="51"/>
      <c r="W10532" s="35"/>
    </row>
    <row r="10533" spans="4:23">
      <c r="D10533" s="51"/>
      <c r="E10533" s="35"/>
      <c r="F10533" s="51"/>
      <c r="J10533" s="35"/>
      <c r="M10533" s="51"/>
      <c r="O10533" s="35"/>
      <c r="P10533" s="35"/>
      <c r="Q10533" s="35"/>
      <c r="R10533" s="51"/>
      <c r="T10533" s="35"/>
      <c r="U10533" s="35"/>
      <c r="V10533" s="51"/>
      <c r="W10533" s="35"/>
    </row>
    <row r="10534" spans="4:23">
      <c r="D10534" s="51"/>
      <c r="E10534" s="35"/>
      <c r="F10534" s="51"/>
      <c r="J10534" s="35"/>
      <c r="M10534" s="51"/>
      <c r="O10534" s="35"/>
      <c r="P10534" s="35"/>
      <c r="Q10534" s="35"/>
      <c r="R10534" s="51"/>
      <c r="T10534" s="35"/>
      <c r="U10534" s="35"/>
      <c r="V10534" s="51"/>
      <c r="W10534" s="35"/>
    </row>
    <row r="10535" spans="4:23">
      <c r="D10535" s="51"/>
      <c r="E10535" s="35"/>
      <c r="F10535" s="51"/>
      <c r="J10535" s="35"/>
      <c r="M10535" s="51"/>
      <c r="O10535" s="35"/>
      <c r="P10535" s="35"/>
      <c r="Q10535" s="35"/>
      <c r="R10535" s="51"/>
      <c r="T10535" s="35"/>
      <c r="U10535" s="35"/>
      <c r="V10535" s="51"/>
      <c r="W10535" s="35"/>
    </row>
    <row r="10536" spans="4:23">
      <c r="D10536" s="51"/>
      <c r="E10536" s="35"/>
      <c r="F10536" s="51"/>
      <c r="J10536" s="35"/>
      <c r="M10536" s="51"/>
      <c r="O10536" s="35"/>
      <c r="P10536" s="35"/>
      <c r="Q10536" s="35"/>
      <c r="R10536" s="51"/>
      <c r="T10536" s="35"/>
      <c r="U10536" s="35"/>
      <c r="V10536" s="51"/>
      <c r="W10536" s="35"/>
    </row>
    <row r="10537" spans="4:23">
      <c r="D10537" s="51"/>
      <c r="E10537" s="35"/>
      <c r="F10537" s="51"/>
      <c r="J10537" s="35"/>
      <c r="M10537" s="51"/>
      <c r="O10537" s="35"/>
      <c r="P10537" s="35"/>
      <c r="Q10537" s="35"/>
      <c r="R10537" s="51"/>
      <c r="T10537" s="35"/>
      <c r="U10537" s="35"/>
      <c r="V10537" s="51"/>
      <c r="W10537" s="35"/>
    </row>
    <row r="10538" spans="4:23">
      <c r="D10538" s="51"/>
      <c r="E10538" s="35"/>
      <c r="F10538" s="51"/>
      <c r="J10538" s="35"/>
      <c r="M10538" s="51"/>
      <c r="O10538" s="35"/>
      <c r="P10538" s="35"/>
      <c r="Q10538" s="35"/>
      <c r="R10538" s="51"/>
      <c r="T10538" s="35"/>
      <c r="U10538" s="35"/>
      <c r="V10538" s="51"/>
      <c r="W10538" s="35"/>
    </row>
    <row r="10539" spans="4:23">
      <c r="D10539" s="51"/>
      <c r="E10539" s="35"/>
      <c r="F10539" s="51"/>
      <c r="J10539" s="35"/>
      <c r="M10539" s="51"/>
      <c r="O10539" s="35"/>
      <c r="P10539" s="35"/>
      <c r="Q10539" s="35"/>
      <c r="R10539" s="51"/>
      <c r="T10539" s="35"/>
      <c r="U10539" s="35"/>
      <c r="V10539" s="51"/>
      <c r="W10539" s="35"/>
    </row>
    <row r="10540" spans="4:23">
      <c r="D10540" s="51"/>
      <c r="E10540" s="35"/>
      <c r="F10540" s="51"/>
      <c r="J10540" s="35"/>
      <c r="M10540" s="51"/>
      <c r="O10540" s="35"/>
      <c r="P10540" s="35"/>
      <c r="Q10540" s="35"/>
      <c r="R10540" s="51"/>
      <c r="T10540" s="35"/>
      <c r="U10540" s="35"/>
      <c r="V10540" s="51"/>
      <c r="W10540" s="35"/>
    </row>
    <row r="10541" spans="4:23">
      <c r="D10541" s="51"/>
      <c r="E10541" s="35"/>
      <c r="F10541" s="51"/>
      <c r="J10541" s="35"/>
      <c r="M10541" s="51"/>
      <c r="O10541" s="35"/>
      <c r="P10541" s="35"/>
      <c r="Q10541" s="35"/>
      <c r="R10541" s="51"/>
      <c r="T10541" s="35"/>
      <c r="U10541" s="35"/>
      <c r="V10541" s="51"/>
      <c r="W10541" s="35"/>
    </row>
    <row r="10542" spans="4:23">
      <c r="D10542" s="51"/>
      <c r="E10542" s="35"/>
      <c r="F10542" s="51"/>
      <c r="J10542" s="35"/>
      <c r="M10542" s="51"/>
      <c r="O10542" s="35"/>
      <c r="P10542" s="35"/>
      <c r="Q10542" s="35"/>
      <c r="R10542" s="51"/>
      <c r="T10542" s="35"/>
      <c r="U10542" s="35"/>
      <c r="V10542" s="51"/>
      <c r="W10542" s="35"/>
    </row>
    <row r="10543" spans="4:23">
      <c r="D10543" s="51"/>
      <c r="E10543" s="35"/>
      <c r="F10543" s="51"/>
      <c r="J10543" s="35"/>
      <c r="M10543" s="51"/>
      <c r="O10543" s="35"/>
      <c r="P10543" s="35"/>
      <c r="Q10543" s="35"/>
      <c r="R10543" s="51"/>
      <c r="T10543" s="35"/>
      <c r="U10543" s="35"/>
      <c r="V10543" s="51"/>
      <c r="W10543" s="35"/>
    </row>
    <row r="10544" spans="4:23">
      <c r="D10544" s="51"/>
      <c r="E10544" s="35"/>
      <c r="F10544" s="51"/>
      <c r="J10544" s="35"/>
      <c r="M10544" s="51"/>
      <c r="O10544" s="35"/>
      <c r="P10544" s="35"/>
      <c r="Q10544" s="35"/>
      <c r="R10544" s="51"/>
      <c r="T10544" s="35"/>
      <c r="U10544" s="35"/>
      <c r="V10544" s="51"/>
      <c r="W10544" s="35"/>
    </row>
    <row r="10545" spans="4:23">
      <c r="D10545" s="51"/>
      <c r="E10545" s="35"/>
      <c r="F10545" s="51"/>
      <c r="J10545" s="35"/>
      <c r="M10545" s="51"/>
      <c r="O10545" s="35"/>
      <c r="P10545" s="35"/>
      <c r="Q10545" s="35"/>
      <c r="R10545" s="51"/>
      <c r="T10545" s="35"/>
      <c r="U10545" s="35"/>
      <c r="V10545" s="51"/>
      <c r="W10545" s="35"/>
    </row>
    <row r="10546" spans="4:23">
      <c r="D10546" s="51"/>
      <c r="E10546" s="35"/>
      <c r="F10546" s="51"/>
      <c r="J10546" s="35"/>
      <c r="M10546" s="51"/>
      <c r="O10546" s="35"/>
      <c r="P10546" s="35"/>
      <c r="Q10546" s="35"/>
      <c r="R10546" s="51"/>
      <c r="T10546" s="35"/>
      <c r="U10546" s="35"/>
      <c r="V10546" s="51"/>
      <c r="W10546" s="35"/>
    </row>
    <row r="10547" spans="4:23">
      <c r="D10547" s="51"/>
      <c r="E10547" s="35"/>
      <c r="F10547" s="51"/>
      <c r="J10547" s="35"/>
      <c r="M10547" s="51"/>
      <c r="O10547" s="35"/>
      <c r="P10547" s="35"/>
      <c r="Q10547" s="35"/>
      <c r="R10547" s="51"/>
      <c r="T10547" s="35"/>
      <c r="U10547" s="35"/>
      <c r="V10547" s="51"/>
      <c r="W10547" s="35"/>
    </row>
    <row r="10548" spans="4:23">
      <c r="D10548" s="51"/>
      <c r="E10548" s="35"/>
      <c r="F10548" s="51"/>
      <c r="J10548" s="35"/>
      <c r="M10548" s="51"/>
      <c r="O10548" s="35"/>
      <c r="P10548" s="35"/>
      <c r="Q10548" s="35"/>
      <c r="R10548" s="51"/>
      <c r="T10548" s="35"/>
      <c r="U10548" s="35"/>
      <c r="V10548" s="51"/>
      <c r="W10548" s="35"/>
    </row>
    <row r="10549" spans="4:23">
      <c r="D10549" s="51"/>
      <c r="E10549" s="35"/>
      <c r="F10549" s="51"/>
      <c r="J10549" s="35"/>
      <c r="M10549" s="51"/>
      <c r="O10549" s="35"/>
      <c r="P10549" s="35"/>
      <c r="Q10549" s="35"/>
      <c r="R10549" s="51"/>
      <c r="T10549" s="35"/>
      <c r="U10549" s="35"/>
      <c r="V10549" s="51"/>
      <c r="W10549" s="35"/>
    </row>
    <row r="10550" spans="4:23">
      <c r="D10550" s="51"/>
      <c r="E10550" s="35"/>
      <c r="F10550" s="51"/>
      <c r="J10550" s="35"/>
      <c r="M10550" s="51"/>
      <c r="O10550" s="35"/>
      <c r="P10550" s="35"/>
      <c r="Q10550" s="35"/>
      <c r="R10550" s="51"/>
      <c r="T10550" s="35"/>
      <c r="U10550" s="35"/>
      <c r="V10550" s="51"/>
      <c r="W10550" s="35"/>
    </row>
    <row r="10551" spans="4:23">
      <c r="D10551" s="51"/>
      <c r="E10551" s="35"/>
      <c r="F10551" s="51"/>
      <c r="J10551" s="35"/>
      <c r="M10551" s="51"/>
      <c r="O10551" s="35"/>
      <c r="P10551" s="35"/>
      <c r="Q10551" s="35"/>
      <c r="R10551" s="51"/>
      <c r="T10551" s="35"/>
      <c r="U10551" s="35"/>
      <c r="V10551" s="51"/>
      <c r="W10551" s="35"/>
    </row>
    <row r="10552" spans="4:23">
      <c r="D10552" s="51"/>
      <c r="E10552" s="35"/>
      <c r="F10552" s="51"/>
      <c r="J10552" s="35"/>
      <c r="M10552" s="51"/>
      <c r="O10552" s="35"/>
      <c r="P10552" s="35"/>
      <c r="Q10552" s="35"/>
      <c r="R10552" s="51"/>
      <c r="T10552" s="35"/>
      <c r="U10552" s="35"/>
      <c r="V10552" s="51"/>
      <c r="W10552" s="35"/>
    </row>
    <row r="10553" spans="4:23">
      <c r="D10553" s="51"/>
      <c r="E10553" s="35"/>
      <c r="F10553" s="51"/>
      <c r="J10553" s="35"/>
      <c r="M10553" s="51"/>
      <c r="O10553" s="35"/>
      <c r="P10553" s="35"/>
      <c r="Q10553" s="35"/>
      <c r="R10553" s="51"/>
      <c r="T10553" s="35"/>
      <c r="U10553" s="35"/>
      <c r="V10553" s="51"/>
      <c r="W10553" s="35"/>
    </row>
    <row r="10554" spans="4:23">
      <c r="D10554" s="51"/>
      <c r="E10554" s="35"/>
      <c r="F10554" s="51"/>
      <c r="J10554" s="35"/>
      <c r="M10554" s="51"/>
      <c r="O10554" s="35"/>
      <c r="P10554" s="35"/>
      <c r="Q10554" s="35"/>
      <c r="R10554" s="51"/>
      <c r="T10554" s="35"/>
      <c r="U10554" s="35"/>
      <c r="V10554" s="51"/>
      <c r="W10554" s="35"/>
    </row>
    <row r="10555" spans="4:23">
      <c r="D10555" s="51"/>
      <c r="E10555" s="35"/>
      <c r="F10555" s="51"/>
      <c r="J10555" s="35"/>
      <c r="M10555" s="51"/>
      <c r="O10555" s="35"/>
      <c r="P10555" s="35"/>
      <c r="Q10555" s="35"/>
      <c r="R10555" s="51"/>
      <c r="T10555" s="35"/>
      <c r="U10555" s="35"/>
      <c r="V10555" s="51"/>
      <c r="W10555" s="35"/>
    </row>
    <row r="10556" spans="4:23">
      <c r="D10556" s="51"/>
      <c r="E10556" s="35"/>
      <c r="F10556" s="51"/>
      <c r="J10556" s="35"/>
      <c r="M10556" s="51"/>
      <c r="O10556" s="35"/>
      <c r="P10556" s="35"/>
      <c r="Q10556" s="35"/>
      <c r="R10556" s="51"/>
      <c r="T10556" s="35"/>
      <c r="U10556" s="35"/>
      <c r="V10556" s="51"/>
      <c r="W10556" s="35"/>
    </row>
    <row r="10557" spans="4:23">
      <c r="D10557" s="51"/>
      <c r="E10557" s="35"/>
      <c r="F10557" s="51"/>
      <c r="J10557" s="35"/>
      <c r="M10557" s="51"/>
      <c r="O10557" s="35"/>
      <c r="P10557" s="35"/>
      <c r="Q10557" s="35"/>
      <c r="R10557" s="51"/>
      <c r="T10557" s="35"/>
      <c r="U10557" s="35"/>
      <c r="V10557" s="51"/>
      <c r="W10557" s="35"/>
    </row>
    <row r="10558" spans="4:23">
      <c r="D10558" s="51"/>
      <c r="E10558" s="35"/>
      <c r="F10558" s="51"/>
      <c r="J10558" s="35"/>
      <c r="M10558" s="51"/>
      <c r="O10558" s="35"/>
      <c r="P10558" s="35"/>
      <c r="Q10558" s="35"/>
      <c r="R10558" s="51"/>
      <c r="T10558" s="35"/>
      <c r="U10558" s="35"/>
      <c r="V10558" s="51"/>
      <c r="W10558" s="35"/>
    </row>
    <row r="10559" spans="4:23">
      <c r="D10559" s="51"/>
      <c r="E10559" s="35"/>
      <c r="F10559" s="51"/>
      <c r="J10559" s="35"/>
      <c r="M10559" s="51"/>
      <c r="O10559" s="35"/>
      <c r="P10559" s="35"/>
      <c r="Q10559" s="35"/>
      <c r="R10559" s="51"/>
      <c r="T10559" s="35"/>
      <c r="U10559" s="35"/>
      <c r="V10559" s="51"/>
      <c r="W10559" s="35"/>
    </row>
    <row r="10560" spans="4:23">
      <c r="D10560" s="51"/>
      <c r="E10560" s="35"/>
      <c r="F10560" s="51"/>
      <c r="J10560" s="35"/>
      <c r="M10560" s="51"/>
      <c r="O10560" s="35"/>
      <c r="P10560" s="35"/>
      <c r="Q10560" s="35"/>
      <c r="R10560" s="51"/>
      <c r="T10560" s="35"/>
      <c r="U10560" s="35"/>
      <c r="V10560" s="51"/>
      <c r="W10560" s="35"/>
    </row>
    <row r="10561" spans="4:23">
      <c r="D10561" s="51"/>
      <c r="E10561" s="35"/>
      <c r="F10561" s="51"/>
      <c r="J10561" s="35"/>
      <c r="M10561" s="51"/>
      <c r="O10561" s="35"/>
      <c r="P10561" s="35"/>
      <c r="Q10561" s="35"/>
      <c r="R10561" s="51"/>
      <c r="T10561" s="35"/>
      <c r="U10561" s="35"/>
      <c r="V10561" s="51"/>
      <c r="W10561" s="35"/>
    </row>
    <row r="10562" spans="4:23">
      <c r="D10562" s="51"/>
      <c r="E10562" s="35"/>
      <c r="F10562" s="51"/>
      <c r="J10562" s="35"/>
      <c r="M10562" s="51"/>
      <c r="O10562" s="35"/>
      <c r="P10562" s="35"/>
      <c r="Q10562" s="35"/>
      <c r="R10562" s="51"/>
      <c r="T10562" s="35"/>
      <c r="U10562" s="35"/>
      <c r="V10562" s="51"/>
      <c r="W10562" s="35"/>
    </row>
    <row r="10563" spans="4:23">
      <c r="D10563" s="51"/>
      <c r="E10563" s="35"/>
      <c r="F10563" s="51"/>
      <c r="J10563" s="35"/>
      <c r="M10563" s="51"/>
      <c r="O10563" s="35"/>
      <c r="P10563" s="35"/>
      <c r="Q10563" s="35"/>
      <c r="R10563" s="51"/>
      <c r="T10563" s="35"/>
      <c r="U10563" s="35"/>
      <c r="V10563" s="51"/>
      <c r="W10563" s="35"/>
    </row>
    <row r="10564" spans="4:23">
      <c r="D10564" s="51"/>
      <c r="E10564" s="35"/>
      <c r="F10564" s="51"/>
      <c r="J10564" s="35"/>
      <c r="M10564" s="51"/>
      <c r="O10564" s="35"/>
      <c r="P10564" s="35"/>
      <c r="Q10564" s="35"/>
      <c r="R10564" s="51"/>
      <c r="T10564" s="35"/>
      <c r="U10564" s="35"/>
      <c r="V10564" s="51"/>
      <c r="W10564" s="35"/>
    </row>
    <row r="10565" spans="4:23">
      <c r="D10565" s="51"/>
      <c r="E10565" s="35"/>
      <c r="F10565" s="51"/>
      <c r="J10565" s="35"/>
      <c r="M10565" s="51"/>
      <c r="O10565" s="35"/>
      <c r="P10565" s="35"/>
      <c r="Q10565" s="35"/>
      <c r="R10565" s="51"/>
      <c r="T10565" s="35"/>
      <c r="U10565" s="35"/>
      <c r="V10565" s="51"/>
      <c r="W10565" s="35"/>
    </row>
    <row r="10566" spans="4:23">
      <c r="D10566" s="51"/>
      <c r="E10566" s="35"/>
      <c r="F10566" s="51"/>
      <c r="J10566" s="35"/>
      <c r="M10566" s="51"/>
      <c r="O10566" s="35"/>
      <c r="P10566" s="35"/>
      <c r="Q10566" s="35"/>
      <c r="R10566" s="51"/>
      <c r="T10566" s="35"/>
      <c r="U10566" s="35"/>
      <c r="V10566" s="51"/>
      <c r="W10566" s="35"/>
    </row>
    <row r="10567" spans="4:23">
      <c r="D10567" s="51"/>
      <c r="E10567" s="35"/>
      <c r="F10567" s="51"/>
      <c r="J10567" s="35"/>
      <c r="M10567" s="51"/>
      <c r="O10567" s="35"/>
      <c r="P10567" s="35"/>
      <c r="Q10567" s="35"/>
      <c r="R10567" s="51"/>
      <c r="T10567" s="35"/>
      <c r="U10567" s="35"/>
      <c r="V10567" s="51"/>
      <c r="W10567" s="35"/>
    </row>
    <row r="10568" spans="4:23">
      <c r="D10568" s="51"/>
      <c r="E10568" s="35"/>
      <c r="F10568" s="51"/>
      <c r="J10568" s="35"/>
      <c r="M10568" s="51"/>
      <c r="O10568" s="35"/>
      <c r="P10568" s="35"/>
      <c r="Q10568" s="35"/>
      <c r="R10568" s="51"/>
      <c r="T10568" s="35"/>
      <c r="U10568" s="35"/>
      <c r="V10568" s="51"/>
      <c r="W10568" s="35"/>
    </row>
    <row r="10569" spans="4:23">
      <c r="D10569" s="51"/>
      <c r="E10569" s="35"/>
      <c r="F10569" s="51"/>
      <c r="J10569" s="35"/>
      <c r="M10569" s="51"/>
      <c r="O10569" s="35"/>
      <c r="P10569" s="35"/>
      <c r="Q10569" s="35"/>
      <c r="R10569" s="51"/>
      <c r="T10569" s="35"/>
      <c r="U10569" s="35"/>
      <c r="V10569" s="51"/>
      <c r="W10569" s="35"/>
    </row>
    <row r="10570" spans="4:23">
      <c r="D10570" s="51"/>
      <c r="E10570" s="35"/>
      <c r="F10570" s="51"/>
      <c r="J10570" s="35"/>
      <c r="M10570" s="51"/>
      <c r="O10570" s="35"/>
      <c r="P10570" s="35"/>
      <c r="Q10570" s="35"/>
      <c r="R10570" s="51"/>
      <c r="T10570" s="35"/>
      <c r="U10570" s="35"/>
      <c r="V10570" s="51"/>
      <c r="W10570" s="35"/>
    </row>
    <row r="10571" spans="4:23">
      <c r="D10571" s="51"/>
      <c r="E10571" s="35"/>
      <c r="F10571" s="51"/>
      <c r="J10571" s="35"/>
      <c r="M10571" s="51"/>
      <c r="O10571" s="35"/>
      <c r="P10571" s="35"/>
      <c r="Q10571" s="35"/>
      <c r="R10571" s="51"/>
      <c r="T10571" s="35"/>
      <c r="U10571" s="35"/>
      <c r="V10571" s="51"/>
      <c r="W10571" s="35"/>
    </row>
    <row r="10572" spans="4:23">
      <c r="D10572" s="51"/>
      <c r="E10572" s="35"/>
      <c r="F10572" s="51"/>
      <c r="J10572" s="35"/>
      <c r="M10572" s="51"/>
      <c r="O10572" s="35"/>
      <c r="P10572" s="35"/>
      <c r="Q10572" s="35"/>
      <c r="R10572" s="51"/>
      <c r="T10572" s="35"/>
      <c r="U10572" s="35"/>
      <c r="V10572" s="51"/>
      <c r="W10572" s="35"/>
    </row>
    <row r="10573" spans="4:23">
      <c r="D10573" s="51"/>
      <c r="E10573" s="35"/>
      <c r="F10573" s="51"/>
      <c r="J10573" s="35"/>
      <c r="M10573" s="51"/>
      <c r="O10573" s="35"/>
      <c r="P10573" s="35"/>
      <c r="Q10573" s="35"/>
      <c r="R10573" s="51"/>
      <c r="T10573" s="35"/>
      <c r="U10573" s="35"/>
      <c r="V10573" s="51"/>
      <c r="W10573" s="35"/>
    </row>
    <row r="10574" spans="4:23">
      <c r="D10574" s="51"/>
      <c r="E10574" s="35"/>
      <c r="F10574" s="51"/>
      <c r="J10574" s="35"/>
      <c r="M10574" s="51"/>
      <c r="O10574" s="35"/>
      <c r="P10574" s="35"/>
      <c r="Q10574" s="35"/>
      <c r="R10574" s="51"/>
      <c r="T10574" s="35"/>
      <c r="U10574" s="35"/>
      <c r="V10574" s="51"/>
      <c r="W10574" s="35"/>
    </row>
    <row r="10575" spans="4:23">
      <c r="D10575" s="51"/>
      <c r="E10575" s="35"/>
      <c r="F10575" s="51"/>
      <c r="J10575" s="35"/>
      <c r="M10575" s="51"/>
      <c r="O10575" s="35"/>
      <c r="P10575" s="35"/>
      <c r="Q10575" s="35"/>
      <c r="R10575" s="51"/>
      <c r="T10575" s="35"/>
      <c r="U10575" s="35"/>
      <c r="V10575" s="51"/>
      <c r="W10575" s="35"/>
    </row>
    <row r="10576" spans="4:23">
      <c r="D10576" s="51"/>
      <c r="E10576" s="35"/>
      <c r="F10576" s="51"/>
      <c r="J10576" s="35"/>
      <c r="M10576" s="51"/>
      <c r="O10576" s="35"/>
      <c r="P10576" s="35"/>
      <c r="Q10576" s="35"/>
      <c r="R10576" s="51"/>
      <c r="T10576" s="35"/>
      <c r="U10576" s="35"/>
      <c r="V10576" s="51"/>
      <c r="W10576" s="35"/>
    </row>
    <row r="10577" spans="4:23">
      <c r="D10577" s="51"/>
      <c r="E10577" s="35"/>
      <c r="F10577" s="51"/>
      <c r="J10577" s="35"/>
      <c r="M10577" s="51"/>
      <c r="O10577" s="35"/>
      <c r="P10577" s="35"/>
      <c r="Q10577" s="35"/>
      <c r="R10577" s="51"/>
      <c r="T10577" s="35"/>
      <c r="U10577" s="35"/>
      <c r="V10577" s="51"/>
      <c r="W10577" s="35"/>
    </row>
    <row r="10578" spans="4:23">
      <c r="D10578" s="51"/>
      <c r="E10578" s="35"/>
      <c r="F10578" s="51"/>
      <c r="J10578" s="35"/>
      <c r="M10578" s="51"/>
      <c r="O10578" s="35"/>
      <c r="P10578" s="35"/>
      <c r="Q10578" s="35"/>
      <c r="R10578" s="51"/>
      <c r="T10578" s="35"/>
      <c r="U10578" s="35"/>
      <c r="V10578" s="51"/>
      <c r="W10578" s="35"/>
    </row>
    <row r="10579" spans="4:23">
      <c r="D10579" s="51"/>
      <c r="E10579" s="35"/>
      <c r="F10579" s="51"/>
      <c r="J10579" s="35"/>
      <c r="M10579" s="51"/>
      <c r="O10579" s="35"/>
      <c r="P10579" s="35"/>
      <c r="Q10579" s="35"/>
      <c r="R10579" s="51"/>
      <c r="T10579" s="35"/>
      <c r="U10579" s="35"/>
      <c r="V10579" s="51"/>
      <c r="W10579" s="35"/>
    </row>
    <row r="10580" spans="4:23">
      <c r="D10580" s="51"/>
      <c r="E10580" s="35"/>
      <c r="F10580" s="51"/>
      <c r="J10580" s="35"/>
      <c r="M10580" s="51"/>
      <c r="O10580" s="35"/>
      <c r="P10580" s="35"/>
      <c r="Q10580" s="35"/>
      <c r="R10580" s="51"/>
      <c r="T10580" s="35"/>
      <c r="U10580" s="35"/>
      <c r="V10580" s="51"/>
      <c r="W10580" s="35"/>
    </row>
    <row r="10581" spans="4:23">
      <c r="D10581" s="51"/>
      <c r="E10581" s="35"/>
      <c r="F10581" s="51"/>
      <c r="J10581" s="35"/>
      <c r="M10581" s="51"/>
      <c r="O10581" s="35"/>
      <c r="P10581" s="35"/>
      <c r="Q10581" s="35"/>
      <c r="R10581" s="51"/>
      <c r="T10581" s="35"/>
      <c r="U10581" s="35"/>
      <c r="V10581" s="51"/>
      <c r="W10581" s="35"/>
    </row>
    <row r="10582" spans="4:23">
      <c r="D10582" s="51"/>
      <c r="E10582" s="35"/>
      <c r="F10582" s="51"/>
      <c r="J10582" s="35"/>
      <c r="M10582" s="51"/>
      <c r="O10582" s="35"/>
      <c r="P10582" s="35"/>
      <c r="Q10582" s="35"/>
      <c r="R10582" s="51"/>
      <c r="T10582" s="35"/>
      <c r="U10582" s="35"/>
      <c r="V10582" s="51"/>
      <c r="W10582" s="35"/>
    </row>
    <row r="10583" spans="4:23">
      <c r="D10583" s="51"/>
      <c r="E10583" s="35"/>
      <c r="F10583" s="51"/>
      <c r="J10583" s="35"/>
      <c r="M10583" s="51"/>
      <c r="O10583" s="35"/>
      <c r="P10583" s="35"/>
      <c r="Q10583" s="35"/>
      <c r="R10583" s="51"/>
      <c r="T10583" s="35"/>
      <c r="U10583" s="35"/>
      <c r="V10583" s="51"/>
      <c r="W10583" s="35"/>
    </row>
    <row r="10584" spans="4:23">
      <c r="D10584" s="51"/>
      <c r="E10584" s="35"/>
      <c r="F10584" s="51"/>
      <c r="J10584" s="35"/>
      <c r="M10584" s="51"/>
      <c r="O10584" s="35"/>
      <c r="P10584" s="35"/>
      <c r="Q10584" s="35"/>
      <c r="R10584" s="51"/>
      <c r="T10584" s="35"/>
      <c r="U10584" s="35"/>
      <c r="V10584" s="51"/>
      <c r="W10584" s="35"/>
    </row>
    <row r="10585" spans="4:23">
      <c r="D10585" s="51"/>
      <c r="E10585" s="35"/>
      <c r="F10585" s="51"/>
      <c r="J10585" s="35"/>
      <c r="M10585" s="51"/>
      <c r="O10585" s="35"/>
      <c r="P10585" s="35"/>
      <c r="Q10585" s="35"/>
      <c r="R10585" s="51"/>
      <c r="T10585" s="35"/>
      <c r="U10585" s="35"/>
      <c r="V10585" s="51"/>
      <c r="W10585" s="35"/>
    </row>
    <row r="10586" spans="4:23">
      <c r="D10586" s="51"/>
      <c r="E10586" s="35"/>
      <c r="F10586" s="51"/>
      <c r="J10586" s="35"/>
      <c r="M10586" s="51"/>
      <c r="O10586" s="35"/>
      <c r="P10586" s="35"/>
      <c r="Q10586" s="35"/>
      <c r="R10586" s="51"/>
      <c r="T10586" s="35"/>
      <c r="U10586" s="35"/>
      <c r="V10586" s="51"/>
      <c r="W10586" s="35"/>
    </row>
    <row r="10587" spans="4:23">
      <c r="D10587" s="51"/>
      <c r="E10587" s="35"/>
      <c r="F10587" s="51"/>
      <c r="J10587" s="35"/>
      <c r="M10587" s="51"/>
      <c r="O10587" s="35"/>
      <c r="P10587" s="35"/>
      <c r="Q10587" s="35"/>
      <c r="R10587" s="51"/>
      <c r="T10587" s="35"/>
      <c r="U10587" s="35"/>
      <c r="V10587" s="51"/>
      <c r="W10587" s="35"/>
    </row>
    <row r="10588" spans="4:23">
      <c r="D10588" s="51"/>
      <c r="E10588" s="35"/>
      <c r="F10588" s="51"/>
      <c r="J10588" s="35"/>
      <c r="M10588" s="51"/>
      <c r="O10588" s="35"/>
      <c r="P10588" s="35"/>
      <c r="Q10588" s="35"/>
      <c r="R10588" s="51"/>
      <c r="T10588" s="35"/>
      <c r="U10588" s="35"/>
      <c r="V10588" s="51"/>
      <c r="W10588" s="35"/>
    </row>
    <row r="10589" spans="4:23">
      <c r="D10589" s="51"/>
      <c r="E10589" s="35"/>
      <c r="F10589" s="51"/>
      <c r="J10589" s="35"/>
      <c r="M10589" s="51"/>
      <c r="O10589" s="35"/>
      <c r="P10589" s="35"/>
      <c r="Q10589" s="35"/>
      <c r="R10589" s="51"/>
      <c r="T10589" s="35"/>
      <c r="U10589" s="35"/>
      <c r="V10589" s="51"/>
      <c r="W10589" s="35"/>
    </row>
    <row r="10590" spans="4:23">
      <c r="D10590" s="51"/>
      <c r="E10590" s="35"/>
      <c r="F10590" s="51"/>
      <c r="J10590" s="35"/>
      <c r="M10590" s="51"/>
      <c r="O10590" s="35"/>
      <c r="P10590" s="35"/>
      <c r="Q10590" s="35"/>
      <c r="R10590" s="51"/>
      <c r="T10590" s="35"/>
      <c r="U10590" s="35"/>
      <c r="V10590" s="51"/>
      <c r="W10590" s="35"/>
    </row>
    <row r="10591" spans="4:23">
      <c r="D10591" s="51"/>
      <c r="E10591" s="35"/>
      <c r="F10591" s="51"/>
      <c r="J10591" s="35"/>
      <c r="M10591" s="51"/>
      <c r="O10591" s="35"/>
      <c r="P10591" s="35"/>
      <c r="Q10591" s="35"/>
      <c r="R10591" s="51"/>
      <c r="T10591" s="35"/>
      <c r="U10591" s="35"/>
      <c r="V10591" s="51"/>
      <c r="W10591" s="35"/>
    </row>
    <row r="10592" spans="4:23">
      <c r="D10592" s="51"/>
      <c r="E10592" s="35"/>
      <c r="F10592" s="51"/>
      <c r="J10592" s="35"/>
      <c r="M10592" s="51"/>
      <c r="O10592" s="35"/>
      <c r="P10592" s="35"/>
      <c r="Q10592" s="35"/>
      <c r="R10592" s="51"/>
      <c r="T10592" s="35"/>
      <c r="U10592" s="35"/>
      <c r="V10592" s="51"/>
      <c r="W10592" s="35"/>
    </row>
    <row r="10593" spans="4:23">
      <c r="D10593" s="51"/>
      <c r="E10593" s="35"/>
      <c r="F10593" s="51"/>
      <c r="J10593" s="35"/>
      <c r="M10593" s="51"/>
      <c r="O10593" s="35"/>
      <c r="P10593" s="35"/>
      <c r="Q10593" s="35"/>
      <c r="R10593" s="51"/>
      <c r="T10593" s="35"/>
      <c r="U10593" s="35"/>
      <c r="V10593" s="51"/>
      <c r="W10593" s="35"/>
    </row>
    <row r="10594" spans="4:23">
      <c r="D10594" s="51"/>
      <c r="E10594" s="35"/>
      <c r="F10594" s="51"/>
      <c r="J10594" s="35"/>
      <c r="M10594" s="51"/>
      <c r="O10594" s="35"/>
      <c r="P10594" s="35"/>
      <c r="Q10594" s="35"/>
      <c r="R10594" s="51"/>
      <c r="T10594" s="35"/>
      <c r="U10594" s="35"/>
      <c r="V10594" s="51"/>
      <c r="W10594" s="35"/>
    </row>
    <row r="10595" spans="4:23">
      <c r="D10595" s="51"/>
      <c r="E10595" s="35"/>
      <c r="F10595" s="51"/>
      <c r="J10595" s="35"/>
      <c r="M10595" s="51"/>
      <c r="O10595" s="35"/>
      <c r="P10595" s="35"/>
      <c r="Q10595" s="35"/>
      <c r="R10595" s="51"/>
      <c r="T10595" s="35"/>
      <c r="U10595" s="35"/>
      <c r="V10595" s="51"/>
      <c r="W10595" s="35"/>
    </row>
    <row r="10596" spans="4:23">
      <c r="D10596" s="51"/>
      <c r="E10596" s="35"/>
      <c r="F10596" s="51"/>
      <c r="J10596" s="35"/>
      <c r="M10596" s="51"/>
      <c r="O10596" s="35"/>
      <c r="P10596" s="35"/>
      <c r="Q10596" s="35"/>
      <c r="R10596" s="51"/>
      <c r="T10596" s="35"/>
      <c r="U10596" s="35"/>
      <c r="V10596" s="51"/>
      <c r="W10596" s="35"/>
    </row>
    <row r="10597" spans="4:23">
      <c r="D10597" s="51"/>
      <c r="E10597" s="35"/>
      <c r="F10597" s="51"/>
      <c r="J10597" s="35"/>
      <c r="M10597" s="51"/>
      <c r="O10597" s="35"/>
      <c r="P10597" s="35"/>
      <c r="Q10597" s="35"/>
      <c r="R10597" s="51"/>
      <c r="T10597" s="35"/>
      <c r="U10597" s="35"/>
      <c r="V10597" s="51"/>
      <c r="W10597" s="35"/>
    </row>
    <row r="10598" spans="4:23">
      <c r="D10598" s="51"/>
      <c r="E10598" s="35"/>
      <c r="F10598" s="51"/>
      <c r="J10598" s="35"/>
      <c r="M10598" s="51"/>
      <c r="O10598" s="35"/>
      <c r="P10598" s="35"/>
      <c r="Q10598" s="35"/>
      <c r="R10598" s="51"/>
      <c r="T10598" s="35"/>
      <c r="U10598" s="35"/>
      <c r="V10598" s="51"/>
      <c r="W10598" s="35"/>
    </row>
    <row r="10599" spans="4:23">
      <c r="D10599" s="51"/>
      <c r="E10599" s="35"/>
      <c r="F10599" s="51"/>
      <c r="J10599" s="35"/>
      <c r="M10599" s="51"/>
      <c r="O10599" s="35"/>
      <c r="P10599" s="35"/>
      <c r="Q10599" s="35"/>
      <c r="R10599" s="51"/>
      <c r="T10599" s="35"/>
      <c r="U10599" s="35"/>
      <c r="V10599" s="51"/>
      <c r="W10599" s="35"/>
    </row>
    <row r="10600" spans="4:23">
      <c r="D10600" s="51"/>
      <c r="E10600" s="35"/>
      <c r="F10600" s="51"/>
      <c r="J10600" s="35"/>
      <c r="M10600" s="51"/>
      <c r="O10600" s="35"/>
      <c r="P10600" s="35"/>
      <c r="Q10600" s="35"/>
      <c r="R10600" s="51"/>
      <c r="T10600" s="35"/>
      <c r="U10600" s="35"/>
      <c r="V10600" s="51"/>
      <c r="W10600" s="35"/>
    </row>
    <row r="10601" spans="4:23">
      <c r="D10601" s="51"/>
      <c r="E10601" s="35"/>
      <c r="F10601" s="51"/>
      <c r="J10601" s="35"/>
      <c r="M10601" s="51"/>
      <c r="O10601" s="35"/>
      <c r="P10601" s="35"/>
      <c r="Q10601" s="35"/>
      <c r="R10601" s="51"/>
      <c r="T10601" s="35"/>
      <c r="U10601" s="35"/>
      <c r="V10601" s="51"/>
      <c r="W10601" s="35"/>
    </row>
    <row r="10602" spans="4:23">
      <c r="D10602" s="51"/>
      <c r="E10602" s="35"/>
      <c r="F10602" s="51"/>
      <c r="J10602" s="35"/>
      <c r="M10602" s="51"/>
      <c r="O10602" s="35"/>
      <c r="P10602" s="35"/>
      <c r="Q10602" s="35"/>
      <c r="R10602" s="51"/>
      <c r="T10602" s="35"/>
      <c r="U10602" s="35"/>
      <c r="V10602" s="51"/>
      <c r="W10602" s="35"/>
    </row>
    <row r="10603" spans="4:23">
      <c r="D10603" s="51"/>
      <c r="E10603" s="35"/>
      <c r="F10603" s="51"/>
      <c r="J10603" s="35"/>
      <c r="M10603" s="51"/>
      <c r="O10603" s="35"/>
      <c r="P10603" s="35"/>
      <c r="Q10603" s="35"/>
      <c r="R10603" s="51"/>
      <c r="T10603" s="35"/>
      <c r="U10603" s="35"/>
      <c r="V10603" s="51"/>
      <c r="W10603" s="35"/>
    </row>
    <row r="10604" spans="4:23">
      <c r="D10604" s="51"/>
      <c r="E10604" s="35"/>
      <c r="F10604" s="51"/>
      <c r="J10604" s="35"/>
      <c r="M10604" s="51"/>
      <c r="O10604" s="35"/>
      <c r="P10604" s="35"/>
      <c r="Q10604" s="35"/>
      <c r="R10604" s="51"/>
      <c r="T10604" s="35"/>
      <c r="U10604" s="35"/>
      <c r="V10604" s="51"/>
      <c r="W10604" s="35"/>
    </row>
    <row r="10605" spans="4:23">
      <c r="D10605" s="51"/>
      <c r="E10605" s="35"/>
      <c r="F10605" s="51"/>
      <c r="J10605" s="35"/>
      <c r="M10605" s="51"/>
      <c r="O10605" s="35"/>
      <c r="P10605" s="35"/>
      <c r="Q10605" s="35"/>
      <c r="R10605" s="51"/>
      <c r="T10605" s="35"/>
      <c r="U10605" s="35"/>
      <c r="V10605" s="51"/>
      <c r="W10605" s="35"/>
    </row>
    <row r="10606" spans="4:23">
      <c r="D10606" s="51"/>
      <c r="E10606" s="35"/>
      <c r="F10606" s="51"/>
      <c r="J10606" s="35"/>
      <c r="M10606" s="51"/>
      <c r="O10606" s="35"/>
      <c r="P10606" s="35"/>
      <c r="Q10606" s="35"/>
      <c r="R10606" s="51"/>
      <c r="T10606" s="35"/>
      <c r="U10606" s="35"/>
      <c r="V10606" s="51"/>
      <c r="W10606" s="35"/>
    </row>
    <row r="10607" spans="4:23">
      <c r="D10607" s="51"/>
      <c r="E10607" s="35"/>
      <c r="F10607" s="51"/>
      <c r="J10607" s="35"/>
      <c r="M10607" s="51"/>
      <c r="O10607" s="35"/>
      <c r="P10607" s="35"/>
      <c r="Q10607" s="35"/>
      <c r="R10607" s="51"/>
      <c r="T10607" s="35"/>
      <c r="U10607" s="35"/>
      <c r="V10607" s="51"/>
      <c r="W10607" s="35"/>
    </row>
    <row r="10608" spans="4:23">
      <c r="D10608" s="51"/>
      <c r="E10608" s="35"/>
      <c r="F10608" s="51"/>
      <c r="J10608" s="35"/>
      <c r="M10608" s="51"/>
      <c r="O10608" s="35"/>
      <c r="P10608" s="35"/>
      <c r="Q10608" s="35"/>
      <c r="R10608" s="51"/>
      <c r="T10608" s="35"/>
      <c r="U10608" s="35"/>
      <c r="V10608" s="51"/>
      <c r="W10608" s="35"/>
    </row>
    <row r="10609" spans="4:23">
      <c r="D10609" s="51"/>
      <c r="E10609" s="35"/>
      <c r="F10609" s="51"/>
      <c r="J10609" s="35"/>
      <c r="M10609" s="51"/>
      <c r="O10609" s="35"/>
      <c r="P10609" s="35"/>
      <c r="Q10609" s="35"/>
      <c r="R10609" s="51"/>
      <c r="T10609" s="35"/>
      <c r="U10609" s="35"/>
      <c r="V10609" s="51"/>
      <c r="W10609" s="35"/>
    </row>
    <row r="10610" spans="4:23">
      <c r="D10610" s="51"/>
      <c r="E10610" s="35"/>
      <c r="F10610" s="51"/>
      <c r="J10610" s="35"/>
      <c r="M10610" s="51"/>
      <c r="O10610" s="35"/>
      <c r="P10610" s="35"/>
      <c r="Q10610" s="35"/>
      <c r="R10610" s="51"/>
      <c r="T10610" s="35"/>
      <c r="U10610" s="35"/>
      <c r="V10610" s="51"/>
      <c r="W10610" s="35"/>
    </row>
    <row r="10611" spans="4:23">
      <c r="D10611" s="51"/>
      <c r="E10611" s="35"/>
      <c r="F10611" s="51"/>
      <c r="J10611" s="35"/>
      <c r="M10611" s="51"/>
      <c r="O10611" s="35"/>
      <c r="P10611" s="35"/>
      <c r="Q10611" s="35"/>
      <c r="R10611" s="51"/>
      <c r="T10611" s="35"/>
      <c r="U10611" s="35"/>
      <c r="V10611" s="51"/>
      <c r="W10611" s="35"/>
    </row>
    <row r="10612" spans="4:23">
      <c r="D10612" s="51"/>
      <c r="E10612" s="35"/>
      <c r="F10612" s="51"/>
      <c r="J10612" s="35"/>
      <c r="M10612" s="51"/>
      <c r="O10612" s="35"/>
      <c r="P10612" s="35"/>
      <c r="Q10612" s="35"/>
      <c r="R10612" s="51"/>
      <c r="T10612" s="35"/>
      <c r="U10612" s="35"/>
      <c r="V10612" s="51"/>
      <c r="W10612" s="35"/>
    </row>
    <row r="10613" spans="4:23">
      <c r="D10613" s="51"/>
      <c r="E10613" s="35"/>
      <c r="F10613" s="51"/>
      <c r="J10613" s="35"/>
      <c r="M10613" s="51"/>
      <c r="O10613" s="35"/>
      <c r="P10613" s="35"/>
      <c r="Q10613" s="35"/>
      <c r="R10613" s="51"/>
      <c r="T10613" s="35"/>
      <c r="U10613" s="35"/>
      <c r="V10613" s="51"/>
      <c r="W10613" s="35"/>
    </row>
    <row r="10614" spans="4:23">
      <c r="D10614" s="51"/>
      <c r="E10614" s="35"/>
      <c r="F10614" s="51"/>
      <c r="J10614" s="35"/>
      <c r="M10614" s="51"/>
      <c r="O10614" s="35"/>
      <c r="P10614" s="35"/>
      <c r="Q10614" s="35"/>
      <c r="R10614" s="51"/>
      <c r="T10614" s="35"/>
      <c r="U10614" s="35"/>
      <c r="V10614" s="51"/>
      <c r="W10614" s="35"/>
    </row>
    <row r="10615" spans="4:23">
      <c r="D10615" s="51"/>
      <c r="E10615" s="35"/>
      <c r="F10615" s="51"/>
      <c r="J10615" s="35"/>
      <c r="M10615" s="51"/>
      <c r="O10615" s="35"/>
      <c r="P10615" s="35"/>
      <c r="Q10615" s="35"/>
      <c r="R10615" s="51"/>
      <c r="T10615" s="35"/>
      <c r="U10615" s="35"/>
      <c r="V10615" s="51"/>
      <c r="W10615" s="35"/>
    </row>
    <row r="10616" spans="4:23">
      <c r="D10616" s="51"/>
      <c r="E10616" s="35"/>
      <c r="F10616" s="51"/>
      <c r="J10616" s="35"/>
      <c r="M10616" s="51"/>
      <c r="O10616" s="35"/>
      <c r="P10616" s="35"/>
      <c r="Q10616" s="35"/>
      <c r="R10616" s="51"/>
      <c r="T10616" s="35"/>
      <c r="U10616" s="35"/>
      <c r="V10616" s="51"/>
      <c r="W10616" s="35"/>
    </row>
    <row r="10617" spans="4:23">
      <c r="D10617" s="51"/>
      <c r="E10617" s="35"/>
      <c r="F10617" s="51"/>
      <c r="J10617" s="35"/>
      <c r="M10617" s="51"/>
      <c r="O10617" s="35"/>
      <c r="P10617" s="35"/>
      <c r="Q10617" s="35"/>
      <c r="R10617" s="51"/>
      <c r="T10617" s="35"/>
      <c r="U10617" s="35"/>
      <c r="V10617" s="51"/>
      <c r="W10617" s="35"/>
    </row>
    <row r="10618" spans="4:23">
      <c r="D10618" s="51"/>
      <c r="E10618" s="35"/>
      <c r="F10618" s="51"/>
      <c r="J10618" s="35"/>
      <c r="M10618" s="51"/>
      <c r="O10618" s="35"/>
      <c r="P10618" s="35"/>
      <c r="Q10618" s="35"/>
      <c r="R10618" s="51"/>
      <c r="T10618" s="35"/>
      <c r="U10618" s="35"/>
      <c r="V10618" s="51"/>
      <c r="W10618" s="35"/>
    </row>
    <row r="10619" spans="4:23">
      <c r="D10619" s="51"/>
      <c r="E10619" s="35"/>
      <c r="F10619" s="51"/>
      <c r="J10619" s="35"/>
      <c r="M10619" s="51"/>
      <c r="O10619" s="35"/>
      <c r="P10619" s="35"/>
      <c r="Q10619" s="35"/>
      <c r="R10619" s="51"/>
      <c r="T10619" s="35"/>
      <c r="U10619" s="35"/>
      <c r="V10619" s="51"/>
      <c r="W10619" s="35"/>
    </row>
    <row r="10620" spans="4:23">
      <c r="D10620" s="51"/>
      <c r="E10620" s="35"/>
      <c r="F10620" s="51"/>
      <c r="J10620" s="35"/>
      <c r="M10620" s="51"/>
      <c r="O10620" s="35"/>
      <c r="P10620" s="35"/>
      <c r="Q10620" s="35"/>
      <c r="R10620" s="51"/>
      <c r="T10620" s="35"/>
      <c r="U10620" s="35"/>
      <c r="V10620" s="51"/>
      <c r="W10620" s="35"/>
    </row>
    <row r="10621" spans="4:23">
      <c r="D10621" s="51"/>
      <c r="E10621" s="35"/>
      <c r="F10621" s="51"/>
      <c r="J10621" s="35"/>
      <c r="M10621" s="51"/>
      <c r="O10621" s="35"/>
      <c r="P10621" s="35"/>
      <c r="Q10621" s="35"/>
      <c r="R10621" s="51"/>
      <c r="T10621" s="35"/>
      <c r="U10621" s="35"/>
      <c r="V10621" s="51"/>
      <c r="W10621" s="35"/>
    </row>
    <row r="10622" spans="4:23">
      <c r="D10622" s="51"/>
      <c r="E10622" s="35"/>
      <c r="F10622" s="51"/>
      <c r="J10622" s="35"/>
      <c r="M10622" s="51"/>
      <c r="O10622" s="35"/>
      <c r="P10622" s="35"/>
      <c r="Q10622" s="35"/>
      <c r="R10622" s="51"/>
      <c r="T10622" s="35"/>
      <c r="U10622" s="35"/>
      <c r="V10622" s="51"/>
      <c r="W10622" s="35"/>
    </row>
    <row r="10623" spans="4:23">
      <c r="D10623" s="51"/>
      <c r="E10623" s="35"/>
      <c r="F10623" s="51"/>
      <c r="J10623" s="35"/>
      <c r="M10623" s="51"/>
      <c r="O10623" s="35"/>
      <c r="P10623" s="35"/>
      <c r="Q10623" s="35"/>
      <c r="R10623" s="51"/>
      <c r="T10623" s="35"/>
      <c r="U10623" s="35"/>
      <c r="V10623" s="51"/>
      <c r="W10623" s="35"/>
    </row>
    <row r="10624" spans="4:23">
      <c r="D10624" s="51"/>
      <c r="E10624" s="35"/>
      <c r="F10624" s="51"/>
      <c r="J10624" s="35"/>
      <c r="M10624" s="51"/>
      <c r="O10624" s="35"/>
      <c r="P10624" s="35"/>
      <c r="Q10624" s="35"/>
      <c r="R10624" s="51"/>
      <c r="T10624" s="35"/>
      <c r="U10624" s="35"/>
      <c r="V10624" s="51"/>
      <c r="W10624" s="35"/>
    </row>
    <row r="10625" spans="4:23">
      <c r="D10625" s="51"/>
      <c r="E10625" s="35"/>
      <c r="F10625" s="51"/>
      <c r="J10625" s="35"/>
      <c r="M10625" s="51"/>
      <c r="O10625" s="35"/>
      <c r="P10625" s="35"/>
      <c r="Q10625" s="35"/>
      <c r="R10625" s="51"/>
      <c r="T10625" s="35"/>
      <c r="U10625" s="35"/>
      <c r="V10625" s="51"/>
      <c r="W10625" s="35"/>
    </row>
    <row r="10626" spans="4:23">
      <c r="D10626" s="51"/>
      <c r="E10626" s="35"/>
      <c r="F10626" s="51"/>
      <c r="J10626" s="35"/>
      <c r="M10626" s="51"/>
      <c r="O10626" s="35"/>
      <c r="P10626" s="35"/>
      <c r="Q10626" s="35"/>
      <c r="R10626" s="51"/>
      <c r="T10626" s="35"/>
      <c r="U10626" s="35"/>
      <c r="V10626" s="51"/>
      <c r="W10626" s="35"/>
    </row>
    <row r="10627" spans="4:23">
      <c r="D10627" s="51"/>
      <c r="E10627" s="35"/>
      <c r="F10627" s="51"/>
      <c r="J10627" s="35"/>
      <c r="M10627" s="51"/>
      <c r="O10627" s="35"/>
      <c r="P10627" s="35"/>
      <c r="Q10627" s="35"/>
      <c r="R10627" s="51"/>
      <c r="T10627" s="35"/>
      <c r="U10627" s="35"/>
      <c r="V10627" s="51"/>
      <c r="W10627" s="35"/>
    </row>
    <row r="10628" spans="4:23">
      <c r="D10628" s="51"/>
      <c r="E10628" s="35"/>
      <c r="F10628" s="51"/>
      <c r="J10628" s="35"/>
      <c r="M10628" s="51"/>
      <c r="O10628" s="35"/>
      <c r="P10628" s="35"/>
      <c r="Q10628" s="35"/>
      <c r="R10628" s="51"/>
      <c r="T10628" s="35"/>
      <c r="U10628" s="35"/>
      <c r="V10628" s="51"/>
      <c r="W10628" s="35"/>
    </row>
    <row r="10629" spans="4:23">
      <c r="D10629" s="51"/>
      <c r="E10629" s="35"/>
      <c r="F10629" s="51"/>
      <c r="J10629" s="35"/>
      <c r="M10629" s="51"/>
      <c r="O10629" s="35"/>
      <c r="P10629" s="35"/>
      <c r="Q10629" s="35"/>
      <c r="R10629" s="51"/>
      <c r="T10629" s="35"/>
      <c r="U10629" s="35"/>
      <c r="V10629" s="51"/>
      <c r="W10629" s="35"/>
    </row>
    <row r="10630" spans="4:23">
      <c r="D10630" s="51"/>
      <c r="E10630" s="35"/>
      <c r="F10630" s="51"/>
      <c r="J10630" s="35"/>
      <c r="M10630" s="51"/>
      <c r="O10630" s="35"/>
      <c r="P10630" s="35"/>
      <c r="Q10630" s="35"/>
      <c r="R10630" s="51"/>
      <c r="T10630" s="35"/>
      <c r="U10630" s="35"/>
      <c r="V10630" s="51"/>
      <c r="W10630" s="35"/>
    </row>
    <row r="10631" spans="4:23">
      <c r="D10631" s="51"/>
      <c r="E10631" s="35"/>
      <c r="F10631" s="51"/>
      <c r="J10631" s="35"/>
      <c r="M10631" s="51"/>
      <c r="O10631" s="35"/>
      <c r="P10631" s="35"/>
      <c r="Q10631" s="35"/>
      <c r="R10631" s="51"/>
      <c r="T10631" s="35"/>
      <c r="U10631" s="35"/>
      <c r="V10631" s="51"/>
      <c r="W10631" s="35"/>
    </row>
    <row r="10632" spans="4:23">
      <c r="D10632" s="51"/>
      <c r="E10632" s="35"/>
      <c r="F10632" s="51"/>
      <c r="J10632" s="35"/>
      <c r="M10632" s="51"/>
      <c r="O10632" s="35"/>
      <c r="P10632" s="35"/>
      <c r="Q10632" s="35"/>
      <c r="R10632" s="51"/>
      <c r="T10632" s="35"/>
      <c r="U10632" s="35"/>
      <c r="V10632" s="51"/>
      <c r="W10632" s="35"/>
    </row>
    <row r="10633" spans="4:23">
      <c r="D10633" s="51"/>
      <c r="E10633" s="35"/>
      <c r="F10633" s="51"/>
      <c r="J10633" s="35"/>
      <c r="M10633" s="51"/>
      <c r="O10633" s="35"/>
      <c r="P10633" s="35"/>
      <c r="Q10633" s="35"/>
      <c r="R10633" s="51"/>
      <c r="T10633" s="35"/>
      <c r="U10633" s="35"/>
      <c r="V10633" s="51"/>
      <c r="W10633" s="35"/>
    </row>
    <row r="10634" spans="4:23">
      <c r="D10634" s="51"/>
      <c r="E10634" s="35"/>
      <c r="F10634" s="51"/>
      <c r="J10634" s="35"/>
      <c r="M10634" s="51"/>
      <c r="O10634" s="35"/>
      <c r="P10634" s="35"/>
      <c r="Q10634" s="35"/>
      <c r="R10634" s="51"/>
      <c r="T10634" s="35"/>
      <c r="U10634" s="35"/>
      <c r="V10634" s="51"/>
      <c r="W10634" s="35"/>
    </row>
    <row r="10635" spans="4:23">
      <c r="D10635" s="51"/>
      <c r="E10635" s="35"/>
      <c r="F10635" s="51"/>
      <c r="J10635" s="35"/>
      <c r="M10635" s="51"/>
      <c r="O10635" s="35"/>
      <c r="P10635" s="35"/>
      <c r="Q10635" s="35"/>
      <c r="R10635" s="51"/>
      <c r="T10635" s="35"/>
      <c r="U10635" s="35"/>
      <c r="V10635" s="51"/>
      <c r="W10635" s="35"/>
    </row>
    <row r="10636" spans="4:23">
      <c r="D10636" s="51"/>
      <c r="E10636" s="35"/>
      <c r="F10636" s="51"/>
      <c r="J10636" s="35"/>
      <c r="M10636" s="51"/>
      <c r="O10636" s="35"/>
      <c r="P10636" s="35"/>
      <c r="Q10636" s="35"/>
      <c r="R10636" s="51"/>
      <c r="T10636" s="35"/>
      <c r="U10636" s="35"/>
      <c r="V10636" s="51"/>
      <c r="W10636" s="35"/>
    </row>
    <row r="10637" spans="4:23">
      <c r="D10637" s="51"/>
      <c r="E10637" s="35"/>
      <c r="F10637" s="51"/>
      <c r="J10637" s="35"/>
      <c r="M10637" s="51"/>
      <c r="O10637" s="35"/>
      <c r="P10637" s="35"/>
      <c r="Q10637" s="35"/>
      <c r="R10637" s="51"/>
      <c r="T10637" s="35"/>
      <c r="U10637" s="35"/>
      <c r="V10637" s="51"/>
      <c r="W10637" s="35"/>
    </row>
    <row r="10638" spans="4:23">
      <c r="D10638" s="51"/>
      <c r="E10638" s="35"/>
      <c r="F10638" s="51"/>
      <c r="J10638" s="35"/>
      <c r="M10638" s="51"/>
      <c r="O10638" s="35"/>
      <c r="P10638" s="35"/>
      <c r="Q10638" s="35"/>
      <c r="R10638" s="51"/>
      <c r="T10638" s="35"/>
      <c r="U10638" s="35"/>
      <c r="V10638" s="51"/>
      <c r="W10638" s="35"/>
    </row>
    <row r="10639" spans="4:23">
      <c r="D10639" s="51"/>
      <c r="E10639" s="35"/>
      <c r="F10639" s="51"/>
      <c r="J10639" s="35"/>
      <c r="M10639" s="51"/>
      <c r="O10639" s="35"/>
      <c r="P10639" s="35"/>
      <c r="Q10639" s="35"/>
      <c r="R10639" s="51"/>
      <c r="T10639" s="35"/>
      <c r="U10639" s="35"/>
      <c r="V10639" s="51"/>
      <c r="W10639" s="35"/>
    </row>
    <row r="10640" spans="4:23">
      <c r="D10640" s="51"/>
      <c r="E10640" s="35"/>
      <c r="F10640" s="51"/>
      <c r="J10640" s="35"/>
      <c r="M10640" s="51"/>
      <c r="O10640" s="35"/>
      <c r="P10640" s="35"/>
      <c r="Q10640" s="35"/>
      <c r="R10640" s="51"/>
      <c r="T10640" s="35"/>
      <c r="U10640" s="35"/>
      <c r="V10640" s="51"/>
      <c r="W10640" s="35"/>
    </row>
    <row r="10641" spans="4:23">
      <c r="D10641" s="51"/>
      <c r="E10641" s="35"/>
      <c r="F10641" s="51"/>
      <c r="J10641" s="35"/>
      <c r="M10641" s="51"/>
      <c r="O10641" s="35"/>
      <c r="P10641" s="35"/>
      <c r="Q10641" s="35"/>
      <c r="R10641" s="51"/>
      <c r="T10641" s="35"/>
      <c r="U10641" s="35"/>
      <c r="V10641" s="51"/>
      <c r="W10641" s="35"/>
    </row>
    <row r="10642" spans="4:23">
      <c r="D10642" s="51"/>
      <c r="E10642" s="35"/>
      <c r="F10642" s="51"/>
      <c r="J10642" s="35"/>
      <c r="M10642" s="51"/>
      <c r="O10642" s="35"/>
      <c r="P10642" s="35"/>
      <c r="Q10642" s="35"/>
      <c r="R10642" s="51"/>
      <c r="T10642" s="35"/>
      <c r="U10642" s="35"/>
      <c r="V10642" s="51"/>
      <c r="W10642" s="35"/>
    </row>
    <row r="10643" spans="4:23">
      <c r="D10643" s="51"/>
      <c r="E10643" s="35"/>
      <c r="F10643" s="51"/>
      <c r="J10643" s="35"/>
      <c r="M10643" s="51"/>
      <c r="O10643" s="35"/>
      <c r="P10643" s="35"/>
      <c r="Q10643" s="35"/>
      <c r="R10643" s="51"/>
      <c r="T10643" s="35"/>
      <c r="U10643" s="35"/>
      <c r="V10643" s="51"/>
      <c r="W10643" s="35"/>
    </row>
    <row r="10644" spans="4:23">
      <c r="D10644" s="51"/>
      <c r="E10644" s="35"/>
      <c r="F10644" s="51"/>
      <c r="J10644" s="35"/>
      <c r="M10644" s="51"/>
      <c r="O10644" s="35"/>
      <c r="P10644" s="35"/>
      <c r="Q10644" s="35"/>
      <c r="R10644" s="51"/>
      <c r="T10644" s="35"/>
      <c r="U10644" s="35"/>
      <c r="V10644" s="51"/>
      <c r="W10644" s="35"/>
    </row>
    <row r="10645" spans="4:23">
      <c r="D10645" s="51"/>
      <c r="E10645" s="35"/>
      <c r="F10645" s="51"/>
      <c r="J10645" s="35"/>
      <c r="M10645" s="51"/>
      <c r="O10645" s="35"/>
      <c r="P10645" s="35"/>
      <c r="Q10645" s="35"/>
      <c r="R10645" s="51"/>
      <c r="T10645" s="35"/>
      <c r="U10645" s="35"/>
      <c r="V10645" s="51"/>
      <c r="W10645" s="35"/>
    </row>
    <row r="10646" spans="4:23">
      <c r="D10646" s="51"/>
      <c r="E10646" s="35"/>
      <c r="F10646" s="51"/>
      <c r="J10646" s="35"/>
      <c r="M10646" s="51"/>
      <c r="O10646" s="35"/>
      <c r="P10646" s="35"/>
      <c r="Q10646" s="35"/>
      <c r="R10646" s="51"/>
      <c r="T10646" s="35"/>
      <c r="U10646" s="35"/>
      <c r="V10646" s="51"/>
      <c r="W10646" s="35"/>
    </row>
    <row r="10647" spans="4:23">
      <c r="D10647" s="51"/>
      <c r="E10647" s="35"/>
      <c r="F10647" s="51"/>
      <c r="J10647" s="35"/>
      <c r="M10647" s="51"/>
      <c r="O10647" s="35"/>
      <c r="P10647" s="35"/>
      <c r="Q10647" s="35"/>
      <c r="R10647" s="51"/>
      <c r="T10647" s="35"/>
      <c r="U10647" s="35"/>
      <c r="V10647" s="51"/>
      <c r="W10647" s="35"/>
    </row>
    <row r="10648" spans="4:23">
      <c r="D10648" s="51"/>
      <c r="E10648" s="35"/>
      <c r="F10648" s="51"/>
      <c r="J10648" s="35"/>
      <c r="M10648" s="51"/>
      <c r="O10648" s="35"/>
      <c r="P10648" s="35"/>
      <c r="Q10648" s="35"/>
      <c r="R10648" s="51"/>
      <c r="T10648" s="35"/>
      <c r="U10648" s="35"/>
      <c r="V10648" s="51"/>
      <c r="W10648" s="35"/>
    </row>
    <row r="10649" spans="4:23">
      <c r="D10649" s="51"/>
      <c r="E10649" s="35"/>
      <c r="F10649" s="51"/>
      <c r="J10649" s="35"/>
      <c r="M10649" s="51"/>
      <c r="O10649" s="35"/>
      <c r="P10649" s="35"/>
      <c r="Q10649" s="35"/>
      <c r="R10649" s="51"/>
      <c r="T10649" s="35"/>
      <c r="U10649" s="35"/>
      <c r="V10649" s="51"/>
      <c r="W10649" s="35"/>
    </row>
    <row r="10650" spans="4:23">
      <c r="D10650" s="51"/>
      <c r="E10650" s="35"/>
      <c r="F10650" s="51"/>
      <c r="J10650" s="35"/>
      <c r="M10650" s="51"/>
      <c r="O10650" s="35"/>
      <c r="P10650" s="35"/>
      <c r="Q10650" s="35"/>
      <c r="R10650" s="51"/>
      <c r="T10650" s="35"/>
      <c r="U10650" s="35"/>
      <c r="V10650" s="51"/>
      <c r="W10650" s="35"/>
    </row>
    <row r="10651" spans="4:23">
      <c r="D10651" s="51"/>
      <c r="E10651" s="35"/>
      <c r="F10651" s="51"/>
      <c r="J10651" s="35"/>
      <c r="M10651" s="51"/>
      <c r="O10651" s="35"/>
      <c r="P10651" s="35"/>
      <c r="Q10651" s="35"/>
      <c r="R10651" s="51"/>
      <c r="T10651" s="35"/>
      <c r="U10651" s="35"/>
      <c r="V10651" s="51"/>
      <c r="W10651" s="35"/>
    </row>
    <row r="10652" spans="4:23">
      <c r="D10652" s="51"/>
      <c r="E10652" s="35"/>
      <c r="F10652" s="51"/>
      <c r="J10652" s="35"/>
      <c r="M10652" s="51"/>
      <c r="O10652" s="35"/>
      <c r="P10652" s="35"/>
      <c r="Q10652" s="35"/>
      <c r="R10652" s="51"/>
      <c r="T10652" s="35"/>
      <c r="U10652" s="35"/>
      <c r="V10652" s="51"/>
      <c r="W10652" s="35"/>
    </row>
    <row r="10653" spans="4:23">
      <c r="D10653" s="51"/>
      <c r="E10653" s="35"/>
      <c r="F10653" s="51"/>
      <c r="J10653" s="35"/>
      <c r="M10653" s="51"/>
      <c r="O10653" s="35"/>
      <c r="P10653" s="35"/>
      <c r="Q10653" s="35"/>
      <c r="R10653" s="51"/>
      <c r="T10653" s="35"/>
      <c r="U10653" s="35"/>
      <c r="V10653" s="51"/>
      <c r="W10653" s="35"/>
    </row>
    <row r="10654" spans="4:23">
      <c r="D10654" s="51"/>
      <c r="E10654" s="35"/>
      <c r="F10654" s="51"/>
      <c r="J10654" s="35"/>
      <c r="M10654" s="51"/>
      <c r="O10654" s="35"/>
      <c r="P10654" s="35"/>
      <c r="Q10654" s="35"/>
      <c r="R10654" s="51"/>
      <c r="T10654" s="35"/>
      <c r="U10654" s="35"/>
      <c r="V10654" s="51"/>
      <c r="W10654" s="35"/>
    </row>
    <row r="10655" spans="4:23">
      <c r="D10655" s="51"/>
      <c r="E10655" s="35"/>
      <c r="F10655" s="51"/>
      <c r="J10655" s="35"/>
      <c r="M10655" s="51"/>
      <c r="O10655" s="35"/>
      <c r="P10655" s="35"/>
      <c r="Q10655" s="35"/>
      <c r="R10655" s="51"/>
      <c r="T10655" s="35"/>
      <c r="U10655" s="35"/>
      <c r="V10655" s="51"/>
      <c r="W10655" s="35"/>
    </row>
    <row r="10656" spans="4:23">
      <c r="D10656" s="51"/>
      <c r="E10656" s="35"/>
      <c r="F10656" s="51"/>
      <c r="J10656" s="35"/>
      <c r="M10656" s="51"/>
      <c r="O10656" s="35"/>
      <c r="P10656" s="35"/>
      <c r="Q10656" s="35"/>
      <c r="R10656" s="51"/>
      <c r="T10656" s="35"/>
      <c r="U10656" s="35"/>
      <c r="V10656" s="51"/>
      <c r="W10656" s="35"/>
    </row>
    <row r="10657" spans="4:23">
      <c r="D10657" s="51"/>
      <c r="E10657" s="35"/>
      <c r="F10657" s="51"/>
      <c r="J10657" s="35"/>
      <c r="M10657" s="51"/>
      <c r="O10657" s="35"/>
      <c r="P10657" s="35"/>
      <c r="Q10657" s="35"/>
      <c r="R10657" s="51"/>
      <c r="T10657" s="35"/>
      <c r="U10657" s="35"/>
      <c r="V10657" s="51"/>
      <c r="W10657" s="35"/>
    </row>
    <row r="10658" spans="4:23">
      <c r="D10658" s="51"/>
      <c r="E10658" s="35"/>
      <c r="F10658" s="51"/>
      <c r="J10658" s="35"/>
      <c r="M10658" s="51"/>
      <c r="O10658" s="35"/>
      <c r="P10658" s="35"/>
      <c r="Q10658" s="35"/>
      <c r="R10658" s="51"/>
      <c r="T10658" s="35"/>
      <c r="U10658" s="35"/>
      <c r="V10658" s="51"/>
      <c r="W10658" s="35"/>
    </row>
    <row r="10659" spans="4:23">
      <c r="D10659" s="51"/>
      <c r="E10659" s="35"/>
      <c r="F10659" s="51"/>
      <c r="J10659" s="35"/>
      <c r="M10659" s="51"/>
      <c r="O10659" s="35"/>
      <c r="P10659" s="35"/>
      <c r="Q10659" s="35"/>
      <c r="R10659" s="51"/>
      <c r="T10659" s="35"/>
      <c r="U10659" s="35"/>
      <c r="V10659" s="51"/>
      <c r="W10659" s="35"/>
    </row>
    <row r="10660" spans="4:23">
      <c r="D10660" s="51"/>
      <c r="E10660" s="35"/>
      <c r="F10660" s="51"/>
      <c r="J10660" s="35"/>
      <c r="M10660" s="51"/>
      <c r="O10660" s="35"/>
      <c r="P10660" s="35"/>
      <c r="Q10660" s="35"/>
      <c r="R10660" s="51"/>
      <c r="T10660" s="35"/>
      <c r="U10660" s="35"/>
      <c r="V10660" s="51"/>
      <c r="W10660" s="35"/>
    </row>
    <row r="10661" spans="4:23">
      <c r="D10661" s="51"/>
      <c r="E10661" s="35"/>
      <c r="F10661" s="51"/>
      <c r="J10661" s="35"/>
      <c r="M10661" s="51"/>
      <c r="O10661" s="35"/>
      <c r="P10661" s="35"/>
      <c r="Q10661" s="35"/>
      <c r="R10661" s="51"/>
      <c r="T10661" s="35"/>
      <c r="U10661" s="35"/>
      <c r="V10661" s="51"/>
      <c r="W10661" s="35"/>
    </row>
    <row r="10662" spans="4:23">
      <c r="D10662" s="51"/>
      <c r="E10662" s="35"/>
      <c r="F10662" s="51"/>
      <c r="J10662" s="35"/>
      <c r="M10662" s="51"/>
      <c r="O10662" s="35"/>
      <c r="P10662" s="35"/>
      <c r="Q10662" s="35"/>
      <c r="R10662" s="51"/>
      <c r="T10662" s="35"/>
      <c r="U10662" s="35"/>
      <c r="V10662" s="51"/>
      <c r="W10662" s="35"/>
    </row>
    <row r="10663" spans="4:23">
      <c r="D10663" s="51"/>
      <c r="E10663" s="35"/>
      <c r="F10663" s="51"/>
      <c r="J10663" s="35"/>
      <c r="M10663" s="51"/>
      <c r="O10663" s="35"/>
      <c r="P10663" s="35"/>
      <c r="Q10663" s="35"/>
      <c r="R10663" s="51"/>
      <c r="T10663" s="35"/>
      <c r="U10663" s="35"/>
      <c r="V10663" s="51"/>
      <c r="W10663" s="35"/>
    </row>
    <row r="10664" spans="4:23">
      <c r="D10664" s="51"/>
      <c r="E10664" s="35"/>
      <c r="F10664" s="51"/>
      <c r="J10664" s="35"/>
      <c r="M10664" s="51"/>
      <c r="O10664" s="35"/>
      <c r="P10664" s="35"/>
      <c r="Q10664" s="35"/>
      <c r="R10664" s="51"/>
      <c r="T10664" s="35"/>
      <c r="U10664" s="35"/>
      <c r="V10664" s="51"/>
      <c r="W10664" s="35"/>
    </row>
    <row r="10665" spans="4:23">
      <c r="D10665" s="51"/>
      <c r="E10665" s="35"/>
      <c r="F10665" s="51"/>
      <c r="J10665" s="35"/>
      <c r="M10665" s="51"/>
      <c r="O10665" s="35"/>
      <c r="P10665" s="35"/>
      <c r="Q10665" s="35"/>
      <c r="R10665" s="51"/>
      <c r="T10665" s="35"/>
      <c r="U10665" s="35"/>
      <c r="V10665" s="51"/>
      <c r="W10665" s="35"/>
    </row>
    <row r="10666" spans="4:23">
      <c r="D10666" s="51"/>
      <c r="E10666" s="35"/>
      <c r="F10666" s="51"/>
      <c r="J10666" s="35"/>
      <c r="M10666" s="51"/>
      <c r="O10666" s="35"/>
      <c r="P10666" s="35"/>
      <c r="Q10666" s="35"/>
      <c r="R10666" s="51"/>
      <c r="T10666" s="35"/>
      <c r="U10666" s="35"/>
      <c r="V10666" s="51"/>
      <c r="W10666" s="35"/>
    </row>
    <row r="10667" spans="4:23">
      <c r="D10667" s="51"/>
      <c r="E10667" s="35"/>
      <c r="F10667" s="51"/>
      <c r="J10667" s="35"/>
      <c r="M10667" s="51"/>
      <c r="O10667" s="35"/>
      <c r="P10667" s="35"/>
      <c r="Q10667" s="35"/>
      <c r="R10667" s="51"/>
      <c r="T10667" s="35"/>
      <c r="U10667" s="35"/>
      <c r="V10667" s="51"/>
      <c r="W10667" s="35"/>
    </row>
    <row r="10668" spans="4:23">
      <c r="D10668" s="51"/>
      <c r="E10668" s="35"/>
      <c r="F10668" s="51"/>
      <c r="J10668" s="35"/>
      <c r="M10668" s="51"/>
      <c r="O10668" s="35"/>
      <c r="P10668" s="35"/>
      <c r="Q10668" s="35"/>
      <c r="R10668" s="51"/>
      <c r="T10668" s="35"/>
      <c r="U10668" s="35"/>
      <c r="V10668" s="51"/>
      <c r="W10668" s="35"/>
    </row>
    <row r="10669" spans="4:23">
      <c r="D10669" s="51"/>
      <c r="E10669" s="35"/>
      <c r="F10669" s="51"/>
      <c r="J10669" s="35"/>
      <c r="M10669" s="51"/>
      <c r="O10669" s="35"/>
      <c r="P10669" s="35"/>
      <c r="Q10669" s="35"/>
      <c r="R10669" s="51"/>
      <c r="T10669" s="35"/>
      <c r="U10669" s="35"/>
      <c r="V10669" s="51"/>
      <c r="W10669" s="35"/>
    </row>
    <row r="10670" spans="4:23">
      <c r="D10670" s="51"/>
      <c r="E10670" s="35"/>
      <c r="F10670" s="51"/>
      <c r="J10670" s="35"/>
      <c r="M10670" s="51"/>
      <c r="O10670" s="35"/>
      <c r="P10670" s="35"/>
      <c r="Q10670" s="35"/>
      <c r="R10670" s="51"/>
      <c r="T10670" s="35"/>
      <c r="U10670" s="35"/>
      <c r="V10670" s="51"/>
      <c r="W10670" s="35"/>
    </row>
    <row r="10671" spans="4:23">
      <c r="D10671" s="51"/>
      <c r="E10671" s="35"/>
      <c r="F10671" s="51"/>
      <c r="J10671" s="35"/>
      <c r="M10671" s="51"/>
      <c r="O10671" s="35"/>
      <c r="P10671" s="35"/>
      <c r="Q10671" s="35"/>
      <c r="R10671" s="51"/>
      <c r="T10671" s="35"/>
      <c r="U10671" s="35"/>
      <c r="V10671" s="51"/>
      <c r="W10671" s="35"/>
    </row>
    <row r="10672" spans="4:23">
      <c r="D10672" s="51"/>
      <c r="E10672" s="35"/>
      <c r="F10672" s="51"/>
      <c r="J10672" s="35"/>
      <c r="M10672" s="51"/>
      <c r="O10672" s="35"/>
      <c r="P10672" s="35"/>
      <c r="Q10672" s="35"/>
      <c r="R10672" s="51"/>
      <c r="T10672" s="35"/>
      <c r="U10672" s="35"/>
      <c r="V10672" s="51"/>
      <c r="W10672" s="35"/>
    </row>
    <row r="10673" spans="4:23">
      <c r="D10673" s="51"/>
      <c r="E10673" s="35"/>
      <c r="F10673" s="51"/>
      <c r="J10673" s="35"/>
      <c r="M10673" s="51"/>
      <c r="O10673" s="35"/>
      <c r="P10673" s="35"/>
      <c r="Q10673" s="35"/>
      <c r="R10673" s="51"/>
      <c r="T10673" s="35"/>
      <c r="U10673" s="35"/>
      <c r="V10673" s="51"/>
      <c r="W10673" s="35"/>
    </row>
    <row r="10674" spans="4:23">
      <c r="D10674" s="51"/>
      <c r="E10674" s="35"/>
      <c r="F10674" s="51"/>
      <c r="J10674" s="35"/>
      <c r="M10674" s="51"/>
      <c r="O10674" s="35"/>
      <c r="P10674" s="35"/>
      <c r="Q10674" s="35"/>
      <c r="R10674" s="51"/>
      <c r="T10674" s="35"/>
      <c r="U10674" s="35"/>
      <c r="V10674" s="51"/>
      <c r="W10674" s="35"/>
    </row>
    <row r="10675" spans="4:23">
      <c r="D10675" s="51"/>
      <c r="E10675" s="35"/>
      <c r="F10675" s="51"/>
      <c r="J10675" s="35"/>
      <c r="M10675" s="51"/>
      <c r="O10675" s="35"/>
      <c r="P10675" s="35"/>
      <c r="Q10675" s="35"/>
      <c r="R10675" s="51"/>
      <c r="T10675" s="35"/>
      <c r="U10675" s="35"/>
      <c r="V10675" s="51"/>
      <c r="W10675" s="35"/>
    </row>
    <row r="10676" spans="4:23">
      <c r="D10676" s="51"/>
      <c r="E10676" s="35"/>
      <c r="F10676" s="51"/>
      <c r="J10676" s="35"/>
      <c r="M10676" s="51"/>
      <c r="O10676" s="35"/>
      <c r="P10676" s="35"/>
      <c r="Q10676" s="35"/>
      <c r="R10676" s="51"/>
      <c r="T10676" s="35"/>
      <c r="U10676" s="35"/>
      <c r="V10676" s="51"/>
      <c r="W10676" s="35"/>
    </row>
    <row r="10677" spans="4:23">
      <c r="D10677" s="51"/>
      <c r="E10677" s="35"/>
      <c r="F10677" s="51"/>
      <c r="J10677" s="35"/>
      <c r="M10677" s="51"/>
      <c r="O10677" s="35"/>
      <c r="P10677" s="35"/>
      <c r="Q10677" s="35"/>
      <c r="R10677" s="51"/>
      <c r="T10677" s="35"/>
      <c r="U10677" s="35"/>
      <c r="V10677" s="51"/>
      <c r="W10677" s="35"/>
    </row>
    <row r="10678" spans="4:23">
      <c r="D10678" s="51"/>
      <c r="E10678" s="35"/>
      <c r="F10678" s="51"/>
      <c r="J10678" s="35"/>
      <c r="M10678" s="51"/>
      <c r="O10678" s="35"/>
      <c r="P10678" s="35"/>
      <c r="Q10678" s="35"/>
      <c r="R10678" s="51"/>
      <c r="T10678" s="35"/>
      <c r="U10678" s="35"/>
      <c r="V10678" s="51"/>
      <c r="W10678" s="35"/>
    </row>
    <row r="10679" spans="4:23">
      <c r="D10679" s="51"/>
      <c r="E10679" s="35"/>
      <c r="F10679" s="51"/>
      <c r="J10679" s="35"/>
      <c r="M10679" s="51"/>
      <c r="O10679" s="35"/>
      <c r="P10679" s="35"/>
      <c r="Q10679" s="35"/>
      <c r="R10679" s="51"/>
      <c r="T10679" s="35"/>
      <c r="U10679" s="35"/>
      <c r="V10679" s="51"/>
      <c r="W10679" s="35"/>
    </row>
    <row r="10680" spans="4:23">
      <c r="D10680" s="51"/>
      <c r="E10680" s="35"/>
      <c r="F10680" s="51"/>
      <c r="J10680" s="35"/>
      <c r="M10680" s="51"/>
      <c r="O10680" s="35"/>
      <c r="P10680" s="35"/>
      <c r="Q10680" s="35"/>
      <c r="R10680" s="51"/>
      <c r="T10680" s="35"/>
      <c r="U10680" s="35"/>
      <c r="V10680" s="51"/>
      <c r="W10680" s="35"/>
    </row>
    <row r="10681" spans="4:23">
      <c r="D10681" s="51"/>
      <c r="E10681" s="35"/>
      <c r="F10681" s="51"/>
      <c r="J10681" s="35"/>
      <c r="M10681" s="51"/>
      <c r="O10681" s="35"/>
      <c r="P10681" s="35"/>
      <c r="Q10681" s="35"/>
      <c r="R10681" s="51"/>
      <c r="T10681" s="35"/>
      <c r="U10681" s="35"/>
      <c r="V10681" s="51"/>
      <c r="W10681" s="35"/>
    </row>
    <row r="10682" spans="4:23">
      <c r="D10682" s="51"/>
      <c r="E10682" s="35"/>
      <c r="F10682" s="51"/>
      <c r="J10682" s="35"/>
      <c r="M10682" s="51"/>
      <c r="O10682" s="35"/>
      <c r="P10682" s="35"/>
      <c r="Q10682" s="35"/>
      <c r="R10682" s="51"/>
      <c r="T10682" s="35"/>
      <c r="U10682" s="35"/>
      <c r="V10682" s="51"/>
      <c r="W10682" s="35"/>
    </row>
    <row r="10683" spans="4:23">
      <c r="D10683" s="51"/>
      <c r="E10683" s="35"/>
      <c r="F10683" s="51"/>
      <c r="J10683" s="35"/>
      <c r="M10683" s="51"/>
      <c r="O10683" s="35"/>
      <c r="P10683" s="35"/>
      <c r="Q10683" s="35"/>
      <c r="R10683" s="51"/>
      <c r="T10683" s="35"/>
      <c r="U10683" s="35"/>
      <c r="V10683" s="51"/>
      <c r="W10683" s="35"/>
    </row>
    <row r="10684" spans="4:23">
      <c r="D10684" s="51"/>
      <c r="E10684" s="35"/>
      <c r="F10684" s="51"/>
      <c r="J10684" s="35"/>
      <c r="M10684" s="51"/>
      <c r="O10684" s="35"/>
      <c r="P10684" s="35"/>
      <c r="Q10684" s="35"/>
      <c r="R10684" s="51"/>
      <c r="T10684" s="35"/>
      <c r="U10684" s="35"/>
      <c r="V10684" s="51"/>
      <c r="W10684" s="35"/>
    </row>
    <row r="10685" spans="4:23">
      <c r="D10685" s="51"/>
      <c r="E10685" s="35"/>
      <c r="F10685" s="51"/>
      <c r="J10685" s="35"/>
      <c r="M10685" s="51"/>
      <c r="O10685" s="35"/>
      <c r="P10685" s="35"/>
      <c r="Q10685" s="35"/>
      <c r="R10685" s="51"/>
      <c r="T10685" s="35"/>
      <c r="U10685" s="35"/>
      <c r="V10685" s="51"/>
      <c r="W10685" s="35"/>
    </row>
    <row r="10686" spans="4:23">
      <c r="D10686" s="51"/>
      <c r="E10686" s="35"/>
      <c r="F10686" s="51"/>
      <c r="J10686" s="35"/>
      <c r="M10686" s="51"/>
      <c r="O10686" s="35"/>
      <c r="P10686" s="35"/>
      <c r="Q10686" s="35"/>
      <c r="R10686" s="51"/>
      <c r="T10686" s="35"/>
      <c r="U10686" s="35"/>
      <c r="V10686" s="51"/>
      <c r="W10686" s="35"/>
    </row>
    <row r="10687" spans="4:23">
      <c r="D10687" s="51"/>
      <c r="E10687" s="35"/>
      <c r="F10687" s="51"/>
      <c r="J10687" s="35"/>
      <c r="M10687" s="51"/>
      <c r="O10687" s="35"/>
      <c r="P10687" s="35"/>
      <c r="Q10687" s="35"/>
      <c r="R10687" s="51"/>
      <c r="T10687" s="35"/>
      <c r="U10687" s="35"/>
      <c r="V10687" s="51"/>
      <c r="W10687" s="35"/>
    </row>
    <row r="10688" spans="4:23">
      <c r="D10688" s="51"/>
      <c r="E10688" s="35"/>
      <c r="F10688" s="51"/>
      <c r="J10688" s="35"/>
      <c r="M10688" s="51"/>
      <c r="O10688" s="35"/>
      <c r="P10688" s="35"/>
      <c r="Q10688" s="35"/>
      <c r="R10688" s="51"/>
      <c r="T10688" s="35"/>
      <c r="U10688" s="35"/>
      <c r="V10688" s="51"/>
      <c r="W10688" s="35"/>
    </row>
    <row r="10689" spans="4:23">
      <c r="D10689" s="51"/>
      <c r="E10689" s="35"/>
      <c r="F10689" s="51"/>
      <c r="J10689" s="35"/>
      <c r="M10689" s="51"/>
      <c r="O10689" s="35"/>
      <c r="P10689" s="35"/>
      <c r="Q10689" s="35"/>
      <c r="R10689" s="51"/>
      <c r="T10689" s="35"/>
      <c r="U10689" s="35"/>
      <c r="V10689" s="51"/>
      <c r="W10689" s="35"/>
    </row>
    <row r="10690" spans="4:23">
      <c r="D10690" s="51"/>
      <c r="E10690" s="35"/>
      <c r="F10690" s="51"/>
      <c r="J10690" s="35"/>
      <c r="M10690" s="51"/>
      <c r="O10690" s="35"/>
      <c r="P10690" s="35"/>
      <c r="Q10690" s="35"/>
      <c r="R10690" s="51"/>
      <c r="T10690" s="35"/>
      <c r="U10690" s="35"/>
      <c r="V10690" s="51"/>
      <c r="W10690" s="35"/>
    </row>
    <row r="10691" spans="4:23">
      <c r="D10691" s="51"/>
      <c r="E10691" s="35"/>
      <c r="F10691" s="51"/>
      <c r="J10691" s="35"/>
      <c r="M10691" s="51"/>
      <c r="O10691" s="35"/>
      <c r="P10691" s="35"/>
      <c r="Q10691" s="35"/>
      <c r="R10691" s="51"/>
      <c r="T10691" s="35"/>
      <c r="U10691" s="35"/>
      <c r="V10691" s="51"/>
      <c r="W10691" s="35"/>
    </row>
    <row r="10692" spans="4:23">
      <c r="D10692" s="51"/>
      <c r="E10692" s="35"/>
      <c r="F10692" s="51"/>
      <c r="J10692" s="35"/>
      <c r="M10692" s="51"/>
      <c r="O10692" s="35"/>
      <c r="P10692" s="35"/>
      <c r="Q10692" s="35"/>
      <c r="R10692" s="51"/>
      <c r="T10692" s="35"/>
      <c r="U10692" s="35"/>
      <c r="V10692" s="51"/>
      <c r="W10692" s="35"/>
    </row>
    <row r="10693" spans="4:23">
      <c r="D10693" s="51"/>
      <c r="E10693" s="35"/>
      <c r="F10693" s="51"/>
      <c r="J10693" s="35"/>
      <c r="M10693" s="51"/>
      <c r="O10693" s="35"/>
      <c r="P10693" s="35"/>
      <c r="Q10693" s="35"/>
      <c r="R10693" s="51"/>
      <c r="T10693" s="35"/>
      <c r="U10693" s="35"/>
      <c r="V10693" s="51"/>
      <c r="W10693" s="35"/>
    </row>
    <row r="10694" spans="4:23">
      <c r="D10694" s="51"/>
      <c r="E10694" s="35"/>
      <c r="F10694" s="51"/>
      <c r="J10694" s="35"/>
      <c r="M10694" s="51"/>
      <c r="O10694" s="35"/>
      <c r="P10694" s="35"/>
      <c r="Q10694" s="35"/>
      <c r="R10694" s="51"/>
      <c r="T10694" s="35"/>
      <c r="U10694" s="35"/>
      <c r="V10694" s="51"/>
      <c r="W10694" s="35"/>
    </row>
    <row r="10695" spans="4:23">
      <c r="D10695" s="51"/>
      <c r="E10695" s="35"/>
      <c r="F10695" s="51"/>
      <c r="J10695" s="35"/>
      <c r="M10695" s="51"/>
      <c r="O10695" s="35"/>
      <c r="P10695" s="35"/>
      <c r="Q10695" s="35"/>
      <c r="R10695" s="51"/>
      <c r="T10695" s="35"/>
      <c r="U10695" s="35"/>
      <c r="V10695" s="51"/>
      <c r="W10695" s="35"/>
    </row>
    <row r="10696" spans="4:23">
      <c r="D10696" s="51"/>
      <c r="E10696" s="35"/>
      <c r="F10696" s="51"/>
      <c r="J10696" s="35"/>
      <c r="M10696" s="51"/>
      <c r="O10696" s="35"/>
      <c r="P10696" s="35"/>
      <c r="Q10696" s="35"/>
      <c r="R10696" s="51"/>
      <c r="T10696" s="35"/>
      <c r="U10696" s="35"/>
      <c r="V10696" s="51"/>
      <c r="W10696" s="35"/>
    </row>
    <row r="10697" spans="4:23">
      <c r="D10697" s="51"/>
      <c r="E10697" s="35"/>
      <c r="F10697" s="51"/>
      <c r="J10697" s="35"/>
      <c r="M10697" s="51"/>
      <c r="O10697" s="35"/>
      <c r="P10697" s="35"/>
      <c r="Q10697" s="35"/>
      <c r="R10697" s="51"/>
      <c r="T10697" s="35"/>
      <c r="U10697" s="35"/>
      <c r="V10697" s="51"/>
      <c r="W10697" s="35"/>
    </row>
    <row r="10698" spans="4:23">
      <c r="D10698" s="51"/>
      <c r="E10698" s="35"/>
      <c r="F10698" s="51"/>
      <c r="J10698" s="35"/>
      <c r="M10698" s="51"/>
      <c r="O10698" s="35"/>
      <c r="P10698" s="35"/>
      <c r="Q10698" s="35"/>
      <c r="R10698" s="51"/>
      <c r="T10698" s="35"/>
      <c r="U10698" s="35"/>
      <c r="V10698" s="51"/>
      <c r="W10698" s="35"/>
    </row>
    <row r="10699" spans="4:23">
      <c r="D10699" s="51"/>
      <c r="E10699" s="35"/>
      <c r="F10699" s="51"/>
      <c r="J10699" s="35"/>
      <c r="M10699" s="51"/>
      <c r="O10699" s="35"/>
      <c r="P10699" s="35"/>
      <c r="Q10699" s="35"/>
      <c r="R10699" s="51"/>
      <c r="T10699" s="35"/>
      <c r="U10699" s="35"/>
      <c r="V10699" s="51"/>
      <c r="W10699" s="35"/>
    </row>
    <row r="10700" spans="4:23">
      <c r="D10700" s="51"/>
      <c r="E10700" s="35"/>
      <c r="F10700" s="51"/>
      <c r="J10700" s="35"/>
      <c r="M10700" s="51"/>
      <c r="O10700" s="35"/>
      <c r="P10700" s="35"/>
      <c r="Q10700" s="35"/>
      <c r="R10700" s="51"/>
      <c r="T10700" s="35"/>
      <c r="U10700" s="35"/>
      <c r="V10700" s="51"/>
      <c r="W10700" s="35"/>
    </row>
    <row r="10701" spans="4:23">
      <c r="D10701" s="51"/>
      <c r="E10701" s="35"/>
      <c r="F10701" s="51"/>
      <c r="J10701" s="35"/>
      <c r="M10701" s="51"/>
      <c r="O10701" s="35"/>
      <c r="P10701" s="35"/>
      <c r="Q10701" s="35"/>
      <c r="R10701" s="51"/>
      <c r="T10701" s="35"/>
      <c r="U10701" s="35"/>
      <c r="V10701" s="51"/>
      <c r="W10701" s="35"/>
    </row>
    <row r="10702" spans="4:23">
      <c r="D10702" s="51"/>
      <c r="E10702" s="35"/>
      <c r="F10702" s="51"/>
      <c r="J10702" s="35"/>
      <c r="M10702" s="51"/>
      <c r="O10702" s="35"/>
      <c r="P10702" s="35"/>
      <c r="Q10702" s="35"/>
      <c r="R10702" s="51"/>
      <c r="T10702" s="35"/>
      <c r="U10702" s="35"/>
      <c r="V10702" s="51"/>
      <c r="W10702" s="35"/>
    </row>
    <row r="10703" spans="4:23">
      <c r="D10703" s="51"/>
      <c r="E10703" s="35"/>
      <c r="F10703" s="51"/>
      <c r="J10703" s="35"/>
      <c r="M10703" s="51"/>
      <c r="O10703" s="35"/>
      <c r="P10703" s="35"/>
      <c r="Q10703" s="35"/>
      <c r="R10703" s="51"/>
      <c r="T10703" s="35"/>
      <c r="U10703" s="35"/>
      <c r="V10703" s="51"/>
      <c r="W10703" s="35"/>
    </row>
    <row r="10704" spans="4:23">
      <c r="D10704" s="51"/>
      <c r="E10704" s="35"/>
      <c r="F10704" s="51"/>
      <c r="J10704" s="35"/>
      <c r="M10704" s="51"/>
      <c r="O10704" s="35"/>
      <c r="P10704" s="35"/>
      <c r="Q10704" s="35"/>
      <c r="R10704" s="51"/>
      <c r="T10704" s="35"/>
      <c r="U10704" s="35"/>
      <c r="V10704" s="51"/>
      <c r="W10704" s="35"/>
    </row>
    <row r="10705" spans="4:23">
      <c r="D10705" s="51"/>
      <c r="E10705" s="35"/>
      <c r="F10705" s="51"/>
      <c r="J10705" s="35"/>
      <c r="M10705" s="51"/>
      <c r="O10705" s="35"/>
      <c r="P10705" s="35"/>
      <c r="Q10705" s="35"/>
      <c r="R10705" s="51"/>
      <c r="T10705" s="35"/>
      <c r="U10705" s="35"/>
      <c r="V10705" s="51"/>
      <c r="W10705" s="35"/>
    </row>
    <row r="10706" spans="4:23">
      <c r="D10706" s="51"/>
      <c r="E10706" s="35"/>
      <c r="F10706" s="51"/>
      <c r="J10706" s="35"/>
      <c r="M10706" s="51"/>
      <c r="O10706" s="35"/>
      <c r="P10706" s="35"/>
      <c r="Q10706" s="35"/>
      <c r="R10706" s="51"/>
      <c r="T10706" s="35"/>
      <c r="U10706" s="35"/>
      <c r="V10706" s="51"/>
      <c r="W10706" s="35"/>
    </row>
    <row r="10707" spans="4:23">
      <c r="D10707" s="51"/>
      <c r="E10707" s="35"/>
      <c r="F10707" s="51"/>
      <c r="J10707" s="35"/>
      <c r="M10707" s="51"/>
      <c r="O10707" s="35"/>
      <c r="P10707" s="35"/>
      <c r="Q10707" s="35"/>
      <c r="R10707" s="51"/>
      <c r="T10707" s="35"/>
      <c r="U10707" s="35"/>
      <c r="V10707" s="51"/>
      <c r="W10707" s="35"/>
    </row>
    <row r="10708" spans="4:23">
      <c r="D10708" s="51"/>
      <c r="E10708" s="35"/>
      <c r="F10708" s="51"/>
      <c r="J10708" s="35"/>
      <c r="M10708" s="51"/>
      <c r="O10708" s="35"/>
      <c r="P10708" s="35"/>
      <c r="Q10708" s="35"/>
      <c r="R10708" s="51"/>
      <c r="T10708" s="35"/>
      <c r="U10708" s="35"/>
      <c r="V10708" s="51"/>
      <c r="W10708" s="35"/>
    </row>
    <row r="10709" spans="4:23">
      <c r="D10709" s="51"/>
      <c r="E10709" s="35"/>
      <c r="F10709" s="51"/>
      <c r="J10709" s="35"/>
      <c r="M10709" s="51"/>
      <c r="O10709" s="35"/>
      <c r="P10709" s="35"/>
      <c r="Q10709" s="35"/>
      <c r="R10709" s="51"/>
      <c r="T10709" s="35"/>
      <c r="U10709" s="35"/>
      <c r="V10709" s="51"/>
      <c r="W10709" s="35"/>
    </row>
    <row r="10710" spans="4:23">
      <c r="D10710" s="51"/>
      <c r="E10710" s="35"/>
      <c r="F10710" s="51"/>
      <c r="J10710" s="35"/>
      <c r="M10710" s="51"/>
      <c r="O10710" s="35"/>
      <c r="P10710" s="35"/>
      <c r="Q10710" s="35"/>
      <c r="R10710" s="51"/>
      <c r="T10710" s="35"/>
      <c r="U10710" s="35"/>
      <c r="V10710" s="51"/>
      <c r="W10710" s="35"/>
    </row>
    <row r="10711" spans="4:23">
      <c r="D10711" s="51"/>
      <c r="E10711" s="35"/>
      <c r="F10711" s="51"/>
      <c r="J10711" s="35"/>
      <c r="M10711" s="51"/>
      <c r="O10711" s="35"/>
      <c r="P10711" s="35"/>
      <c r="Q10711" s="35"/>
      <c r="R10711" s="51"/>
      <c r="T10711" s="35"/>
      <c r="U10711" s="35"/>
      <c r="V10711" s="51"/>
      <c r="W10711" s="35"/>
    </row>
    <row r="10712" spans="4:23">
      <c r="D10712" s="51"/>
      <c r="E10712" s="35"/>
      <c r="F10712" s="51"/>
      <c r="J10712" s="35"/>
      <c r="M10712" s="51"/>
      <c r="O10712" s="35"/>
      <c r="P10712" s="35"/>
      <c r="Q10712" s="35"/>
      <c r="R10712" s="51"/>
      <c r="T10712" s="35"/>
      <c r="U10712" s="35"/>
      <c r="V10712" s="51"/>
      <c r="W10712" s="35"/>
    </row>
    <row r="10713" spans="4:23">
      <c r="D10713" s="51"/>
      <c r="E10713" s="35"/>
      <c r="F10713" s="51"/>
      <c r="J10713" s="35"/>
      <c r="M10713" s="51"/>
      <c r="O10713" s="35"/>
      <c r="P10713" s="35"/>
      <c r="Q10713" s="35"/>
      <c r="R10713" s="51"/>
      <c r="T10713" s="35"/>
      <c r="U10713" s="35"/>
      <c r="V10713" s="51"/>
      <c r="W10713" s="35"/>
    </row>
    <row r="10714" spans="4:23">
      <c r="D10714" s="51"/>
      <c r="E10714" s="35"/>
      <c r="F10714" s="51"/>
      <c r="J10714" s="35"/>
      <c r="M10714" s="51"/>
      <c r="O10714" s="35"/>
      <c r="P10714" s="35"/>
      <c r="Q10714" s="35"/>
      <c r="R10714" s="51"/>
      <c r="T10714" s="35"/>
      <c r="U10714" s="35"/>
      <c r="V10714" s="51"/>
      <c r="W10714" s="35"/>
    </row>
    <row r="10715" spans="4:23">
      <c r="D10715" s="51"/>
      <c r="E10715" s="35"/>
      <c r="F10715" s="51"/>
      <c r="J10715" s="35"/>
      <c r="M10715" s="51"/>
      <c r="O10715" s="35"/>
      <c r="P10715" s="35"/>
      <c r="Q10715" s="35"/>
      <c r="R10715" s="51"/>
      <c r="T10715" s="35"/>
      <c r="U10715" s="35"/>
      <c r="V10715" s="51"/>
      <c r="W10715" s="35"/>
    </row>
    <row r="10716" spans="4:23">
      <c r="D10716" s="51"/>
      <c r="E10716" s="35"/>
      <c r="F10716" s="51"/>
      <c r="J10716" s="35"/>
      <c r="M10716" s="51"/>
      <c r="O10716" s="35"/>
      <c r="P10716" s="35"/>
      <c r="Q10716" s="35"/>
      <c r="R10716" s="51"/>
      <c r="T10716" s="35"/>
      <c r="U10716" s="35"/>
      <c r="V10716" s="51"/>
      <c r="W10716" s="35"/>
    </row>
    <row r="10717" spans="4:23">
      <c r="D10717" s="51"/>
      <c r="E10717" s="35"/>
      <c r="F10717" s="51"/>
      <c r="J10717" s="35"/>
      <c r="M10717" s="51"/>
      <c r="O10717" s="35"/>
      <c r="P10717" s="35"/>
      <c r="Q10717" s="35"/>
      <c r="R10717" s="51"/>
      <c r="T10717" s="35"/>
      <c r="U10717" s="35"/>
      <c r="V10717" s="51"/>
      <c r="W10717" s="35"/>
    </row>
    <row r="10718" spans="4:23">
      <c r="D10718" s="51"/>
      <c r="E10718" s="35"/>
      <c r="F10718" s="51"/>
      <c r="J10718" s="35"/>
      <c r="M10718" s="51"/>
      <c r="O10718" s="35"/>
      <c r="P10718" s="35"/>
      <c r="Q10718" s="35"/>
      <c r="R10718" s="51"/>
      <c r="T10718" s="35"/>
      <c r="U10718" s="35"/>
      <c r="V10718" s="51"/>
      <c r="W10718" s="35"/>
    </row>
    <row r="10719" spans="4:23">
      <c r="D10719" s="51"/>
      <c r="E10719" s="35"/>
      <c r="F10719" s="51"/>
      <c r="J10719" s="35"/>
      <c r="M10719" s="51"/>
      <c r="O10719" s="35"/>
      <c r="P10719" s="35"/>
      <c r="Q10719" s="35"/>
      <c r="R10719" s="51"/>
      <c r="T10719" s="35"/>
      <c r="U10719" s="35"/>
      <c r="V10719" s="51"/>
      <c r="W10719" s="35"/>
    </row>
    <row r="10720" spans="4:23">
      <c r="D10720" s="51"/>
      <c r="E10720" s="35"/>
      <c r="F10720" s="51"/>
      <c r="J10720" s="35"/>
      <c r="M10720" s="51"/>
      <c r="O10720" s="35"/>
      <c r="P10720" s="35"/>
      <c r="Q10720" s="35"/>
      <c r="R10720" s="51"/>
      <c r="T10720" s="35"/>
      <c r="U10720" s="35"/>
      <c r="V10720" s="51"/>
      <c r="W10720" s="35"/>
    </row>
    <row r="10721" spans="4:23">
      <c r="D10721" s="51"/>
      <c r="E10721" s="35"/>
      <c r="F10721" s="51"/>
      <c r="J10721" s="35"/>
      <c r="M10721" s="51"/>
      <c r="O10721" s="35"/>
      <c r="P10721" s="35"/>
      <c r="Q10721" s="35"/>
      <c r="R10721" s="51"/>
      <c r="T10721" s="35"/>
      <c r="U10721" s="35"/>
      <c r="V10721" s="51"/>
      <c r="W10721" s="35"/>
    </row>
    <row r="10722" spans="4:23">
      <c r="D10722" s="51"/>
      <c r="E10722" s="35"/>
      <c r="F10722" s="51"/>
      <c r="J10722" s="35"/>
      <c r="M10722" s="51"/>
      <c r="O10722" s="35"/>
      <c r="P10722" s="35"/>
      <c r="Q10722" s="35"/>
      <c r="R10722" s="51"/>
      <c r="T10722" s="35"/>
      <c r="U10722" s="35"/>
      <c r="V10722" s="51"/>
      <c r="W10722" s="35"/>
    </row>
    <row r="10723" spans="4:23">
      <c r="D10723" s="51"/>
      <c r="E10723" s="35"/>
      <c r="F10723" s="51"/>
      <c r="J10723" s="35"/>
      <c r="M10723" s="51"/>
      <c r="O10723" s="35"/>
      <c r="P10723" s="35"/>
      <c r="Q10723" s="35"/>
      <c r="R10723" s="51"/>
      <c r="T10723" s="35"/>
      <c r="U10723" s="35"/>
      <c r="V10723" s="51"/>
      <c r="W10723" s="35"/>
    </row>
    <row r="10724" spans="4:23">
      <c r="D10724" s="51"/>
      <c r="E10724" s="35"/>
      <c r="F10724" s="51"/>
      <c r="J10724" s="35"/>
      <c r="M10724" s="51"/>
      <c r="O10724" s="35"/>
      <c r="P10724" s="35"/>
      <c r="Q10724" s="35"/>
      <c r="R10724" s="51"/>
      <c r="T10724" s="35"/>
      <c r="U10724" s="35"/>
      <c r="V10724" s="51"/>
      <c r="W10724" s="35"/>
    </row>
    <row r="10725" spans="4:23">
      <c r="D10725" s="51"/>
      <c r="E10725" s="35"/>
      <c r="F10725" s="51"/>
      <c r="J10725" s="35"/>
      <c r="M10725" s="51"/>
      <c r="O10725" s="35"/>
      <c r="P10725" s="35"/>
      <c r="Q10725" s="35"/>
      <c r="R10725" s="51"/>
      <c r="T10725" s="35"/>
      <c r="U10725" s="35"/>
      <c r="V10725" s="51"/>
      <c r="W10725" s="35"/>
    </row>
    <row r="10726" spans="4:23">
      <c r="D10726" s="51"/>
      <c r="E10726" s="35"/>
      <c r="F10726" s="51"/>
      <c r="J10726" s="35"/>
      <c r="M10726" s="51"/>
      <c r="O10726" s="35"/>
      <c r="P10726" s="35"/>
      <c r="Q10726" s="35"/>
      <c r="R10726" s="51"/>
      <c r="T10726" s="35"/>
      <c r="U10726" s="35"/>
      <c r="V10726" s="51"/>
      <c r="W10726" s="35"/>
    </row>
    <row r="10727" spans="4:23">
      <c r="D10727" s="51"/>
      <c r="E10727" s="35"/>
      <c r="F10727" s="51"/>
      <c r="J10727" s="35"/>
      <c r="M10727" s="51"/>
      <c r="O10727" s="35"/>
      <c r="P10727" s="35"/>
      <c r="Q10727" s="35"/>
      <c r="R10727" s="51"/>
      <c r="T10727" s="35"/>
      <c r="U10727" s="35"/>
      <c r="V10727" s="51"/>
      <c r="W10727" s="35"/>
    </row>
    <row r="10728" spans="4:23">
      <c r="D10728" s="51"/>
      <c r="E10728" s="35"/>
      <c r="F10728" s="51"/>
      <c r="J10728" s="35"/>
      <c r="M10728" s="51"/>
      <c r="O10728" s="35"/>
      <c r="P10728" s="35"/>
      <c r="Q10728" s="35"/>
      <c r="R10728" s="51"/>
      <c r="T10728" s="35"/>
      <c r="U10728" s="35"/>
      <c r="V10728" s="51"/>
      <c r="W10728" s="35"/>
    </row>
    <row r="10729" spans="4:23">
      <c r="D10729" s="51"/>
      <c r="E10729" s="35"/>
      <c r="F10729" s="51"/>
      <c r="J10729" s="35"/>
      <c r="M10729" s="51"/>
      <c r="O10729" s="35"/>
      <c r="P10729" s="35"/>
      <c r="Q10729" s="35"/>
      <c r="R10729" s="51"/>
      <c r="T10729" s="35"/>
      <c r="U10729" s="35"/>
      <c r="V10729" s="51"/>
      <c r="W10729" s="35"/>
    </row>
    <row r="10730" spans="4:23">
      <c r="D10730" s="51"/>
      <c r="E10730" s="35"/>
      <c r="F10730" s="51"/>
      <c r="J10730" s="35"/>
      <c r="M10730" s="51"/>
      <c r="O10730" s="35"/>
      <c r="P10730" s="35"/>
      <c r="Q10730" s="35"/>
      <c r="R10730" s="51"/>
      <c r="T10730" s="35"/>
      <c r="U10730" s="35"/>
      <c r="V10730" s="51"/>
      <c r="W10730" s="35"/>
    </row>
    <row r="10731" spans="4:23">
      <c r="D10731" s="51"/>
      <c r="E10731" s="35"/>
      <c r="F10731" s="51"/>
      <c r="J10731" s="35"/>
      <c r="M10731" s="51"/>
      <c r="O10731" s="35"/>
      <c r="P10731" s="35"/>
      <c r="Q10731" s="35"/>
      <c r="R10731" s="51"/>
      <c r="T10731" s="35"/>
      <c r="U10731" s="35"/>
      <c r="V10731" s="51"/>
      <c r="W10731" s="35"/>
    </row>
    <row r="10732" spans="4:23">
      <c r="D10732" s="51"/>
      <c r="E10732" s="35"/>
      <c r="F10732" s="51"/>
      <c r="J10732" s="35"/>
      <c r="M10732" s="51"/>
      <c r="O10732" s="35"/>
      <c r="P10732" s="35"/>
      <c r="Q10732" s="35"/>
      <c r="R10732" s="51"/>
      <c r="T10732" s="35"/>
      <c r="U10732" s="35"/>
      <c r="V10732" s="51"/>
      <c r="W10732" s="35"/>
    </row>
    <row r="10733" spans="4:23">
      <c r="D10733" s="51"/>
      <c r="E10733" s="35"/>
      <c r="F10733" s="51"/>
      <c r="J10733" s="35"/>
      <c r="M10733" s="51"/>
      <c r="O10733" s="35"/>
      <c r="P10733" s="35"/>
      <c r="Q10733" s="35"/>
      <c r="R10733" s="51"/>
      <c r="T10733" s="35"/>
      <c r="U10733" s="35"/>
      <c r="V10733" s="51"/>
      <c r="W10733" s="35"/>
    </row>
    <row r="10734" spans="4:23">
      <c r="D10734" s="51"/>
      <c r="E10734" s="35"/>
      <c r="F10734" s="51"/>
      <c r="J10734" s="35"/>
      <c r="M10734" s="51"/>
      <c r="O10734" s="35"/>
      <c r="P10734" s="35"/>
      <c r="Q10734" s="35"/>
      <c r="R10734" s="51"/>
      <c r="T10734" s="35"/>
      <c r="U10734" s="35"/>
      <c r="V10734" s="51"/>
      <c r="W10734" s="35"/>
    </row>
    <row r="10735" spans="4:23">
      <c r="D10735" s="51"/>
      <c r="E10735" s="35"/>
      <c r="F10735" s="51"/>
      <c r="J10735" s="35"/>
      <c r="M10735" s="51"/>
      <c r="O10735" s="35"/>
      <c r="P10735" s="35"/>
      <c r="Q10735" s="35"/>
      <c r="R10735" s="51"/>
      <c r="T10735" s="35"/>
      <c r="U10735" s="35"/>
      <c r="V10735" s="51"/>
      <c r="W10735" s="35"/>
    </row>
    <row r="10736" spans="4:23">
      <c r="D10736" s="51"/>
      <c r="E10736" s="35"/>
      <c r="F10736" s="51"/>
      <c r="J10736" s="35"/>
      <c r="M10736" s="51"/>
      <c r="O10736" s="35"/>
      <c r="P10736" s="35"/>
      <c r="Q10736" s="35"/>
      <c r="R10736" s="51"/>
      <c r="T10736" s="35"/>
      <c r="U10736" s="35"/>
      <c r="V10736" s="51"/>
      <c r="W10736" s="35"/>
    </row>
    <row r="10737" spans="4:23">
      <c r="D10737" s="51"/>
      <c r="E10737" s="35"/>
      <c r="F10737" s="51"/>
      <c r="J10737" s="35"/>
      <c r="M10737" s="51"/>
      <c r="O10737" s="35"/>
      <c r="P10737" s="35"/>
      <c r="Q10737" s="35"/>
      <c r="R10737" s="51"/>
      <c r="T10737" s="35"/>
      <c r="U10737" s="35"/>
      <c r="V10737" s="51"/>
      <c r="W10737" s="35"/>
    </row>
    <row r="10738" spans="4:23">
      <c r="D10738" s="51"/>
      <c r="E10738" s="35"/>
      <c r="F10738" s="51"/>
      <c r="J10738" s="35"/>
      <c r="M10738" s="51"/>
      <c r="O10738" s="35"/>
      <c r="P10738" s="35"/>
      <c r="Q10738" s="35"/>
      <c r="R10738" s="51"/>
      <c r="T10738" s="35"/>
      <c r="U10738" s="35"/>
      <c r="V10738" s="51"/>
      <c r="W10738" s="35"/>
    </row>
    <row r="10739" spans="4:23">
      <c r="D10739" s="51"/>
      <c r="E10739" s="35"/>
      <c r="F10739" s="51"/>
      <c r="J10739" s="35"/>
      <c r="M10739" s="51"/>
      <c r="O10739" s="35"/>
      <c r="P10739" s="35"/>
      <c r="Q10739" s="35"/>
      <c r="R10739" s="51"/>
      <c r="T10739" s="35"/>
      <c r="U10739" s="35"/>
      <c r="V10739" s="51"/>
      <c r="W10739" s="35"/>
    </row>
    <row r="10740" spans="4:23">
      <c r="D10740" s="51"/>
      <c r="E10740" s="35"/>
      <c r="F10740" s="51"/>
      <c r="J10740" s="35"/>
      <c r="M10740" s="51"/>
      <c r="O10740" s="35"/>
      <c r="P10740" s="35"/>
      <c r="Q10740" s="35"/>
      <c r="R10740" s="51"/>
      <c r="T10740" s="35"/>
      <c r="U10740" s="35"/>
      <c r="V10740" s="51"/>
      <c r="W10740" s="35"/>
    </row>
    <row r="10741" spans="4:23">
      <c r="D10741" s="51"/>
      <c r="E10741" s="35"/>
      <c r="F10741" s="51"/>
      <c r="J10741" s="35"/>
      <c r="M10741" s="51"/>
      <c r="O10741" s="35"/>
      <c r="P10741" s="35"/>
      <c r="Q10741" s="35"/>
      <c r="R10741" s="51"/>
      <c r="T10741" s="35"/>
      <c r="U10741" s="35"/>
      <c r="V10741" s="51"/>
      <c r="W10741" s="35"/>
    </row>
    <row r="10742" spans="4:23">
      <c r="D10742" s="51"/>
      <c r="E10742" s="35"/>
      <c r="F10742" s="51"/>
      <c r="J10742" s="35"/>
      <c r="M10742" s="51"/>
      <c r="O10742" s="35"/>
      <c r="P10742" s="35"/>
      <c r="Q10742" s="35"/>
      <c r="R10742" s="51"/>
      <c r="T10742" s="35"/>
      <c r="U10742" s="35"/>
      <c r="V10742" s="51"/>
      <c r="W10742" s="35"/>
    </row>
    <row r="10743" spans="4:23">
      <c r="D10743" s="51"/>
      <c r="E10743" s="35"/>
      <c r="F10743" s="51"/>
      <c r="J10743" s="35"/>
      <c r="M10743" s="51"/>
      <c r="O10743" s="35"/>
      <c r="P10743" s="35"/>
      <c r="Q10743" s="35"/>
      <c r="R10743" s="51"/>
      <c r="T10743" s="35"/>
      <c r="U10743" s="35"/>
      <c r="V10743" s="51"/>
      <c r="W10743" s="35"/>
    </row>
    <row r="10744" spans="4:23">
      <c r="D10744" s="51"/>
      <c r="E10744" s="35"/>
      <c r="F10744" s="51"/>
      <c r="J10744" s="35"/>
      <c r="M10744" s="51"/>
      <c r="O10744" s="35"/>
      <c r="P10744" s="35"/>
      <c r="Q10744" s="35"/>
      <c r="R10744" s="51"/>
      <c r="T10744" s="35"/>
      <c r="U10744" s="35"/>
      <c r="V10744" s="51"/>
      <c r="W10744" s="35"/>
    </row>
    <row r="10745" spans="4:23">
      <c r="D10745" s="51"/>
      <c r="E10745" s="35"/>
      <c r="F10745" s="51"/>
      <c r="J10745" s="35"/>
      <c r="M10745" s="51"/>
      <c r="O10745" s="35"/>
      <c r="P10745" s="35"/>
      <c r="Q10745" s="35"/>
      <c r="R10745" s="51"/>
      <c r="T10745" s="35"/>
      <c r="U10745" s="35"/>
      <c r="V10745" s="51"/>
      <c r="W10745" s="35"/>
    </row>
    <row r="10746" spans="4:23">
      <c r="D10746" s="51"/>
      <c r="E10746" s="35"/>
      <c r="F10746" s="51"/>
      <c r="J10746" s="35"/>
      <c r="M10746" s="51"/>
      <c r="O10746" s="35"/>
      <c r="P10746" s="35"/>
      <c r="Q10746" s="35"/>
      <c r="R10746" s="51"/>
      <c r="T10746" s="35"/>
      <c r="U10746" s="35"/>
      <c r="V10746" s="51"/>
      <c r="W10746" s="35"/>
    </row>
    <row r="10747" spans="4:23">
      <c r="D10747" s="51"/>
      <c r="E10747" s="35"/>
      <c r="F10747" s="51"/>
      <c r="J10747" s="35"/>
      <c r="M10747" s="51"/>
      <c r="O10747" s="35"/>
      <c r="P10747" s="35"/>
      <c r="Q10747" s="35"/>
      <c r="R10747" s="51"/>
      <c r="T10747" s="35"/>
      <c r="U10747" s="35"/>
      <c r="V10747" s="51"/>
      <c r="W10747" s="35"/>
    </row>
    <row r="10748" spans="4:23">
      <c r="D10748" s="51"/>
      <c r="E10748" s="35"/>
      <c r="F10748" s="51"/>
      <c r="J10748" s="35"/>
      <c r="M10748" s="51"/>
      <c r="O10748" s="35"/>
      <c r="P10748" s="35"/>
      <c r="Q10748" s="35"/>
      <c r="R10748" s="51"/>
      <c r="T10748" s="35"/>
      <c r="U10748" s="35"/>
      <c r="V10748" s="51"/>
      <c r="W10748" s="35"/>
    </row>
    <row r="10749" spans="4:23">
      <c r="D10749" s="51"/>
      <c r="E10749" s="35"/>
      <c r="F10749" s="51"/>
      <c r="J10749" s="35"/>
      <c r="M10749" s="51"/>
      <c r="O10749" s="35"/>
      <c r="P10749" s="35"/>
      <c r="Q10749" s="35"/>
      <c r="R10749" s="51"/>
      <c r="T10749" s="35"/>
      <c r="U10749" s="35"/>
      <c r="V10749" s="51"/>
      <c r="W10749" s="35"/>
    </row>
    <row r="10750" spans="4:23">
      <c r="D10750" s="51"/>
      <c r="E10750" s="35"/>
      <c r="F10750" s="51"/>
      <c r="J10750" s="35"/>
      <c r="M10750" s="51"/>
      <c r="O10750" s="35"/>
      <c r="P10750" s="35"/>
      <c r="Q10750" s="35"/>
      <c r="R10750" s="51"/>
      <c r="T10750" s="35"/>
      <c r="U10750" s="35"/>
      <c r="V10750" s="51"/>
      <c r="W10750" s="35"/>
    </row>
    <row r="10751" spans="4:23">
      <c r="D10751" s="51"/>
      <c r="E10751" s="35"/>
      <c r="F10751" s="51"/>
      <c r="J10751" s="35"/>
      <c r="M10751" s="51"/>
      <c r="O10751" s="35"/>
      <c r="P10751" s="35"/>
      <c r="Q10751" s="35"/>
      <c r="R10751" s="51"/>
      <c r="T10751" s="35"/>
      <c r="U10751" s="35"/>
      <c r="V10751" s="51"/>
      <c r="W10751" s="35"/>
    </row>
    <row r="10752" spans="4:23">
      <c r="D10752" s="51"/>
      <c r="E10752" s="35"/>
      <c r="F10752" s="51"/>
      <c r="J10752" s="35"/>
      <c r="M10752" s="51"/>
      <c r="O10752" s="35"/>
      <c r="P10752" s="35"/>
      <c r="Q10752" s="35"/>
      <c r="R10752" s="51"/>
      <c r="T10752" s="35"/>
      <c r="U10752" s="35"/>
      <c r="V10752" s="51"/>
      <c r="W10752" s="35"/>
    </row>
    <row r="10753" spans="4:23">
      <c r="D10753" s="51"/>
      <c r="E10753" s="35"/>
      <c r="F10753" s="51"/>
      <c r="J10753" s="35"/>
      <c r="M10753" s="51"/>
      <c r="O10753" s="35"/>
      <c r="P10753" s="35"/>
      <c r="Q10753" s="35"/>
      <c r="R10753" s="51"/>
      <c r="T10753" s="35"/>
      <c r="U10753" s="35"/>
      <c r="V10753" s="51"/>
      <c r="W10753" s="35"/>
    </row>
    <row r="10754" spans="4:23">
      <c r="D10754" s="51"/>
      <c r="E10754" s="35"/>
      <c r="F10754" s="51"/>
      <c r="J10754" s="35"/>
      <c r="M10754" s="51"/>
      <c r="O10754" s="35"/>
      <c r="P10754" s="35"/>
      <c r="Q10754" s="35"/>
      <c r="R10754" s="51"/>
      <c r="T10754" s="35"/>
      <c r="U10754" s="35"/>
      <c r="V10754" s="51"/>
      <c r="W10754" s="35"/>
    </row>
    <row r="10755" spans="4:23">
      <c r="D10755" s="51"/>
      <c r="E10755" s="35"/>
      <c r="F10755" s="51"/>
      <c r="J10755" s="35"/>
      <c r="M10755" s="51"/>
      <c r="O10755" s="35"/>
      <c r="P10755" s="35"/>
      <c r="Q10755" s="35"/>
      <c r="R10755" s="51"/>
      <c r="T10755" s="35"/>
      <c r="U10755" s="35"/>
      <c r="V10755" s="51"/>
      <c r="W10755" s="35"/>
    </row>
    <row r="10756" spans="4:23">
      <c r="D10756" s="51"/>
      <c r="E10756" s="35"/>
      <c r="F10756" s="51"/>
      <c r="J10756" s="35"/>
      <c r="M10756" s="51"/>
      <c r="O10756" s="35"/>
      <c r="P10756" s="35"/>
      <c r="Q10756" s="35"/>
      <c r="R10756" s="51"/>
      <c r="T10756" s="35"/>
      <c r="U10756" s="35"/>
      <c r="V10756" s="51"/>
      <c r="W10756" s="35"/>
    </row>
    <row r="10757" spans="4:23">
      <c r="D10757" s="51"/>
      <c r="E10757" s="35"/>
      <c r="F10757" s="51"/>
      <c r="J10757" s="35"/>
      <c r="M10757" s="51"/>
      <c r="O10757" s="35"/>
      <c r="P10757" s="35"/>
      <c r="Q10757" s="35"/>
      <c r="R10757" s="51"/>
      <c r="T10757" s="35"/>
      <c r="U10757" s="35"/>
      <c r="V10757" s="51"/>
      <c r="W10757" s="35"/>
    </row>
    <row r="10758" spans="4:23">
      <c r="D10758" s="51"/>
      <c r="E10758" s="35"/>
      <c r="F10758" s="51"/>
      <c r="J10758" s="35"/>
      <c r="M10758" s="51"/>
      <c r="O10758" s="35"/>
      <c r="P10758" s="35"/>
      <c r="Q10758" s="35"/>
      <c r="R10758" s="51"/>
      <c r="T10758" s="35"/>
      <c r="U10758" s="35"/>
      <c r="V10758" s="51"/>
      <c r="W10758" s="35"/>
    </row>
    <row r="10759" spans="4:23">
      <c r="D10759" s="51"/>
      <c r="E10759" s="35"/>
      <c r="F10759" s="51"/>
      <c r="J10759" s="35"/>
      <c r="M10759" s="51"/>
      <c r="O10759" s="35"/>
      <c r="P10759" s="35"/>
      <c r="Q10759" s="35"/>
      <c r="R10759" s="51"/>
      <c r="T10759" s="35"/>
      <c r="U10759" s="35"/>
      <c r="V10759" s="51"/>
      <c r="W10759" s="35"/>
    </row>
    <row r="10760" spans="4:23">
      <c r="D10760" s="51"/>
      <c r="E10760" s="35"/>
      <c r="F10760" s="51"/>
      <c r="J10760" s="35"/>
      <c r="M10760" s="51"/>
      <c r="O10760" s="35"/>
      <c r="P10760" s="35"/>
      <c r="Q10760" s="35"/>
      <c r="R10760" s="51"/>
      <c r="T10760" s="35"/>
      <c r="U10760" s="35"/>
      <c r="V10760" s="51"/>
      <c r="W10760" s="35"/>
    </row>
    <row r="10761" spans="4:23">
      <c r="D10761" s="51"/>
      <c r="E10761" s="35"/>
      <c r="F10761" s="51"/>
      <c r="J10761" s="35"/>
      <c r="M10761" s="51"/>
      <c r="O10761" s="35"/>
      <c r="P10761" s="35"/>
      <c r="Q10761" s="35"/>
      <c r="R10761" s="51"/>
      <c r="T10761" s="35"/>
      <c r="U10761" s="35"/>
      <c r="V10761" s="51"/>
      <c r="W10761" s="35"/>
    </row>
    <row r="10762" spans="4:23">
      <c r="D10762" s="51"/>
      <c r="E10762" s="35"/>
      <c r="F10762" s="51"/>
      <c r="J10762" s="35"/>
      <c r="M10762" s="51"/>
      <c r="O10762" s="35"/>
      <c r="P10762" s="35"/>
      <c r="Q10762" s="35"/>
      <c r="R10762" s="51"/>
      <c r="T10762" s="35"/>
      <c r="U10762" s="35"/>
      <c r="V10762" s="51"/>
      <c r="W10762" s="35"/>
    </row>
    <row r="10763" spans="4:23">
      <c r="D10763" s="51"/>
      <c r="E10763" s="35"/>
      <c r="F10763" s="51"/>
      <c r="J10763" s="35"/>
      <c r="M10763" s="51"/>
      <c r="O10763" s="35"/>
      <c r="P10763" s="35"/>
      <c r="Q10763" s="35"/>
      <c r="R10763" s="51"/>
      <c r="T10763" s="35"/>
      <c r="U10763" s="35"/>
      <c r="V10763" s="51"/>
      <c r="W10763" s="35"/>
    </row>
    <row r="10764" spans="4:23">
      <c r="D10764" s="51"/>
      <c r="E10764" s="35"/>
      <c r="F10764" s="51"/>
      <c r="J10764" s="35"/>
      <c r="M10764" s="51"/>
      <c r="O10764" s="35"/>
      <c r="P10764" s="35"/>
      <c r="Q10764" s="35"/>
      <c r="R10764" s="51"/>
      <c r="T10764" s="35"/>
      <c r="U10764" s="35"/>
      <c r="V10764" s="51"/>
      <c r="W10764" s="35"/>
    </row>
    <row r="10765" spans="4:23">
      <c r="D10765" s="51"/>
      <c r="E10765" s="35"/>
      <c r="F10765" s="51"/>
      <c r="J10765" s="35"/>
      <c r="M10765" s="51"/>
      <c r="O10765" s="35"/>
      <c r="P10765" s="35"/>
      <c r="Q10765" s="35"/>
      <c r="R10765" s="51"/>
      <c r="T10765" s="35"/>
      <c r="U10765" s="35"/>
      <c r="V10765" s="51"/>
      <c r="W10765" s="35"/>
    </row>
    <row r="10766" spans="4:23">
      <c r="D10766" s="51"/>
      <c r="E10766" s="35"/>
      <c r="F10766" s="51"/>
      <c r="J10766" s="35"/>
      <c r="M10766" s="51"/>
      <c r="O10766" s="35"/>
      <c r="P10766" s="35"/>
      <c r="Q10766" s="35"/>
      <c r="R10766" s="51"/>
      <c r="T10766" s="35"/>
      <c r="U10766" s="35"/>
      <c r="V10766" s="51"/>
      <c r="W10766" s="35"/>
    </row>
    <row r="10767" spans="4:23">
      <c r="D10767" s="51"/>
      <c r="E10767" s="35"/>
      <c r="F10767" s="51"/>
      <c r="J10767" s="35"/>
      <c r="M10767" s="51"/>
      <c r="O10767" s="35"/>
      <c r="P10767" s="35"/>
      <c r="Q10767" s="35"/>
      <c r="R10767" s="51"/>
      <c r="T10767" s="35"/>
      <c r="U10767" s="35"/>
      <c r="V10767" s="51"/>
      <c r="W10767" s="35"/>
    </row>
    <row r="10768" spans="4:23">
      <c r="D10768" s="51"/>
      <c r="E10768" s="35"/>
      <c r="F10768" s="51"/>
      <c r="J10768" s="35"/>
      <c r="M10768" s="51"/>
      <c r="O10768" s="35"/>
      <c r="P10768" s="35"/>
      <c r="Q10768" s="35"/>
      <c r="R10768" s="51"/>
      <c r="T10768" s="35"/>
      <c r="U10768" s="35"/>
      <c r="V10768" s="51"/>
      <c r="W10768" s="35"/>
    </row>
    <row r="10769" spans="4:23">
      <c r="D10769" s="51"/>
      <c r="E10769" s="35"/>
      <c r="F10769" s="51"/>
      <c r="J10769" s="35"/>
      <c r="M10769" s="51"/>
      <c r="O10769" s="35"/>
      <c r="P10769" s="35"/>
      <c r="Q10769" s="35"/>
      <c r="R10769" s="51"/>
      <c r="T10769" s="35"/>
      <c r="U10769" s="35"/>
      <c r="V10769" s="51"/>
      <c r="W10769" s="35"/>
    </row>
    <row r="10770" spans="4:23">
      <c r="D10770" s="51"/>
      <c r="E10770" s="35"/>
      <c r="F10770" s="51"/>
      <c r="J10770" s="35"/>
      <c r="M10770" s="51"/>
      <c r="O10770" s="35"/>
      <c r="P10770" s="35"/>
      <c r="Q10770" s="35"/>
      <c r="R10770" s="51"/>
      <c r="T10770" s="35"/>
      <c r="U10770" s="35"/>
      <c r="V10770" s="51"/>
      <c r="W10770" s="35"/>
    </row>
    <row r="10771" spans="4:23">
      <c r="D10771" s="51"/>
      <c r="E10771" s="35"/>
      <c r="F10771" s="51"/>
      <c r="J10771" s="35"/>
      <c r="M10771" s="51"/>
      <c r="O10771" s="35"/>
      <c r="P10771" s="35"/>
      <c r="Q10771" s="35"/>
      <c r="R10771" s="51"/>
      <c r="T10771" s="35"/>
      <c r="U10771" s="35"/>
      <c r="V10771" s="51"/>
      <c r="W10771" s="35"/>
    </row>
    <row r="10772" spans="4:23">
      <c r="D10772" s="51"/>
      <c r="E10772" s="35"/>
      <c r="F10772" s="51"/>
      <c r="J10772" s="35"/>
      <c r="M10772" s="51"/>
      <c r="O10772" s="35"/>
      <c r="P10772" s="35"/>
      <c r="Q10772" s="35"/>
      <c r="R10772" s="51"/>
      <c r="T10772" s="35"/>
      <c r="U10772" s="35"/>
      <c r="V10772" s="51"/>
      <c r="W10772" s="35"/>
    </row>
    <row r="10773" spans="4:23">
      <c r="D10773" s="51"/>
      <c r="E10773" s="35"/>
      <c r="F10773" s="51"/>
      <c r="J10773" s="35"/>
      <c r="M10773" s="51"/>
      <c r="O10773" s="35"/>
      <c r="P10773" s="35"/>
      <c r="Q10773" s="35"/>
      <c r="R10773" s="51"/>
      <c r="T10773" s="35"/>
      <c r="U10773" s="35"/>
      <c r="V10773" s="51"/>
      <c r="W10773" s="35"/>
    </row>
    <row r="10774" spans="4:23">
      <c r="D10774" s="51"/>
      <c r="E10774" s="35"/>
      <c r="F10774" s="51"/>
      <c r="J10774" s="35"/>
      <c r="M10774" s="51"/>
      <c r="O10774" s="35"/>
      <c r="P10774" s="35"/>
      <c r="Q10774" s="35"/>
      <c r="R10774" s="51"/>
      <c r="T10774" s="35"/>
      <c r="U10774" s="35"/>
      <c r="V10774" s="51"/>
      <c r="W10774" s="35"/>
    </row>
    <row r="10775" spans="4:23">
      <c r="D10775" s="51"/>
      <c r="E10775" s="35"/>
      <c r="F10775" s="51"/>
      <c r="J10775" s="35"/>
      <c r="M10775" s="51"/>
      <c r="O10775" s="35"/>
      <c r="P10775" s="35"/>
      <c r="Q10775" s="35"/>
      <c r="R10775" s="51"/>
      <c r="T10775" s="35"/>
      <c r="U10775" s="35"/>
      <c r="V10775" s="51"/>
      <c r="W10775" s="35"/>
    </row>
    <row r="10776" spans="4:23">
      <c r="D10776" s="51"/>
      <c r="E10776" s="35"/>
      <c r="F10776" s="51"/>
      <c r="J10776" s="35"/>
      <c r="M10776" s="51"/>
      <c r="O10776" s="35"/>
      <c r="P10776" s="35"/>
      <c r="Q10776" s="35"/>
      <c r="R10776" s="51"/>
      <c r="T10776" s="35"/>
      <c r="U10776" s="35"/>
      <c r="V10776" s="51"/>
      <c r="W10776" s="35"/>
    </row>
    <row r="10777" spans="4:23">
      <c r="D10777" s="51"/>
      <c r="E10777" s="35"/>
      <c r="F10777" s="51"/>
      <c r="J10777" s="35"/>
      <c r="M10777" s="51"/>
      <c r="O10777" s="35"/>
      <c r="P10777" s="35"/>
      <c r="Q10777" s="35"/>
      <c r="R10777" s="51"/>
      <c r="T10777" s="35"/>
      <c r="U10777" s="35"/>
      <c r="V10777" s="51"/>
      <c r="W10777" s="35"/>
    </row>
    <row r="10778" spans="4:23">
      <c r="D10778" s="51"/>
      <c r="E10778" s="35"/>
      <c r="F10778" s="51"/>
      <c r="J10778" s="35"/>
      <c r="M10778" s="51"/>
      <c r="O10778" s="35"/>
      <c r="P10778" s="35"/>
      <c r="Q10778" s="35"/>
      <c r="R10778" s="51"/>
      <c r="T10778" s="35"/>
      <c r="U10778" s="35"/>
      <c r="V10778" s="51"/>
      <c r="W10778" s="35"/>
    </row>
    <row r="10779" spans="4:23">
      <c r="D10779" s="51"/>
      <c r="E10779" s="35"/>
      <c r="F10779" s="51"/>
      <c r="J10779" s="35"/>
      <c r="M10779" s="51"/>
      <c r="O10779" s="35"/>
      <c r="P10779" s="35"/>
      <c r="Q10779" s="35"/>
      <c r="R10779" s="51"/>
      <c r="T10779" s="35"/>
      <c r="U10779" s="35"/>
      <c r="V10779" s="51"/>
      <c r="W10779" s="35"/>
    </row>
    <row r="10780" spans="4:23">
      <c r="D10780" s="51"/>
      <c r="E10780" s="35"/>
      <c r="F10780" s="51"/>
      <c r="J10780" s="35"/>
      <c r="M10780" s="51"/>
      <c r="O10780" s="35"/>
      <c r="P10780" s="35"/>
      <c r="Q10780" s="35"/>
      <c r="R10780" s="51"/>
      <c r="T10780" s="35"/>
      <c r="U10780" s="35"/>
      <c r="V10780" s="51"/>
      <c r="W10780" s="35"/>
    </row>
    <row r="10781" spans="4:23">
      <c r="D10781" s="51"/>
      <c r="E10781" s="35"/>
      <c r="F10781" s="51"/>
      <c r="J10781" s="35"/>
      <c r="M10781" s="51"/>
      <c r="O10781" s="35"/>
      <c r="P10781" s="35"/>
      <c r="Q10781" s="35"/>
      <c r="R10781" s="51"/>
      <c r="T10781" s="35"/>
      <c r="U10781" s="35"/>
      <c r="V10781" s="51"/>
      <c r="W10781" s="35"/>
    </row>
    <row r="10782" spans="4:23">
      <c r="D10782" s="51"/>
      <c r="E10782" s="35"/>
      <c r="F10782" s="51"/>
      <c r="J10782" s="35"/>
      <c r="M10782" s="51"/>
      <c r="O10782" s="35"/>
      <c r="P10782" s="35"/>
      <c r="Q10782" s="35"/>
      <c r="R10782" s="51"/>
      <c r="T10782" s="35"/>
      <c r="U10782" s="35"/>
      <c r="V10782" s="51"/>
      <c r="W10782" s="35"/>
    </row>
    <row r="10783" spans="4:23">
      <c r="D10783" s="51"/>
      <c r="E10783" s="35"/>
      <c r="F10783" s="51"/>
      <c r="J10783" s="35"/>
      <c r="M10783" s="51"/>
      <c r="O10783" s="35"/>
      <c r="P10783" s="35"/>
      <c r="Q10783" s="35"/>
      <c r="R10783" s="51"/>
      <c r="T10783" s="35"/>
      <c r="U10783" s="35"/>
      <c r="V10783" s="51"/>
      <c r="W10783" s="35"/>
    </row>
    <row r="10784" spans="4:23">
      <c r="D10784" s="51"/>
      <c r="E10784" s="35"/>
      <c r="F10784" s="51"/>
      <c r="J10784" s="35"/>
      <c r="M10784" s="51"/>
      <c r="O10784" s="35"/>
      <c r="P10784" s="35"/>
      <c r="Q10784" s="35"/>
      <c r="R10784" s="51"/>
      <c r="T10784" s="35"/>
      <c r="U10784" s="35"/>
      <c r="V10784" s="51"/>
      <c r="W10784" s="35"/>
    </row>
    <row r="10785" spans="4:23">
      <c r="D10785" s="51"/>
      <c r="E10785" s="35"/>
      <c r="F10785" s="51"/>
      <c r="J10785" s="35"/>
      <c r="M10785" s="51"/>
      <c r="O10785" s="35"/>
      <c r="P10785" s="35"/>
      <c r="Q10785" s="35"/>
      <c r="R10785" s="51"/>
      <c r="T10785" s="35"/>
      <c r="U10785" s="35"/>
      <c r="V10785" s="51"/>
      <c r="W10785" s="35"/>
    </row>
    <row r="10786" spans="4:23">
      <c r="D10786" s="51"/>
      <c r="E10786" s="35"/>
      <c r="F10786" s="51"/>
      <c r="J10786" s="35"/>
      <c r="M10786" s="51"/>
      <c r="O10786" s="35"/>
      <c r="P10786" s="35"/>
      <c r="Q10786" s="35"/>
      <c r="R10786" s="51"/>
      <c r="T10786" s="35"/>
      <c r="U10786" s="35"/>
      <c r="V10786" s="51"/>
      <c r="W10786" s="35"/>
    </row>
    <row r="10787" spans="4:23">
      <c r="D10787" s="51"/>
      <c r="E10787" s="35"/>
      <c r="F10787" s="51"/>
      <c r="J10787" s="35"/>
      <c r="M10787" s="51"/>
      <c r="O10787" s="35"/>
      <c r="P10787" s="35"/>
      <c r="Q10787" s="35"/>
      <c r="R10787" s="51"/>
      <c r="T10787" s="35"/>
      <c r="U10787" s="35"/>
      <c r="V10787" s="51"/>
      <c r="W10787" s="35"/>
    </row>
    <row r="10788" spans="4:23">
      <c r="D10788" s="51"/>
      <c r="E10788" s="35"/>
      <c r="F10788" s="51"/>
      <c r="J10788" s="35"/>
      <c r="M10788" s="51"/>
      <c r="O10788" s="35"/>
      <c r="P10788" s="35"/>
      <c r="Q10788" s="35"/>
      <c r="R10788" s="51"/>
      <c r="T10788" s="35"/>
      <c r="U10788" s="35"/>
      <c r="V10788" s="51"/>
      <c r="W10788" s="35"/>
    </row>
    <row r="10789" spans="4:23">
      <c r="D10789" s="51"/>
      <c r="E10789" s="35"/>
      <c r="F10789" s="51"/>
      <c r="J10789" s="35"/>
      <c r="M10789" s="51"/>
      <c r="O10789" s="35"/>
      <c r="P10789" s="35"/>
      <c r="Q10789" s="35"/>
      <c r="R10789" s="51"/>
      <c r="T10789" s="35"/>
      <c r="U10789" s="35"/>
      <c r="V10789" s="51"/>
      <c r="W10789" s="35"/>
    </row>
    <row r="10790" spans="4:23">
      <c r="D10790" s="51"/>
      <c r="E10790" s="35"/>
      <c r="F10790" s="51"/>
      <c r="J10790" s="35"/>
      <c r="M10790" s="51"/>
      <c r="O10790" s="35"/>
      <c r="P10790" s="35"/>
      <c r="Q10790" s="35"/>
      <c r="R10790" s="51"/>
      <c r="T10790" s="35"/>
      <c r="U10790" s="35"/>
      <c r="V10790" s="51"/>
      <c r="W10790" s="35"/>
    </row>
    <row r="10791" spans="4:23">
      <c r="D10791" s="51"/>
      <c r="E10791" s="35"/>
      <c r="F10791" s="51"/>
      <c r="J10791" s="35"/>
      <c r="M10791" s="51"/>
      <c r="O10791" s="35"/>
      <c r="P10791" s="35"/>
      <c r="Q10791" s="35"/>
      <c r="R10791" s="51"/>
      <c r="T10791" s="35"/>
      <c r="U10791" s="35"/>
      <c r="V10791" s="51"/>
      <c r="W10791" s="35"/>
    </row>
    <row r="10792" spans="4:23">
      <c r="D10792" s="51"/>
      <c r="E10792" s="35"/>
      <c r="F10792" s="51"/>
      <c r="J10792" s="35"/>
      <c r="M10792" s="51"/>
      <c r="O10792" s="35"/>
      <c r="P10792" s="35"/>
      <c r="Q10792" s="35"/>
      <c r="R10792" s="51"/>
      <c r="T10792" s="35"/>
      <c r="U10792" s="35"/>
      <c r="V10792" s="51"/>
      <c r="W10792" s="35"/>
    </row>
    <row r="10793" spans="4:23">
      <c r="D10793" s="51"/>
      <c r="E10793" s="35"/>
      <c r="F10793" s="51"/>
      <c r="J10793" s="35"/>
      <c r="M10793" s="51"/>
      <c r="O10793" s="35"/>
      <c r="P10793" s="35"/>
      <c r="Q10793" s="35"/>
      <c r="R10793" s="51"/>
      <c r="T10793" s="35"/>
      <c r="U10793" s="35"/>
      <c r="V10793" s="51"/>
      <c r="W10793" s="35"/>
    </row>
    <row r="10794" spans="4:23">
      <c r="D10794" s="51"/>
      <c r="E10794" s="35"/>
      <c r="F10794" s="51"/>
      <c r="J10794" s="35"/>
      <c r="M10794" s="51"/>
      <c r="O10794" s="35"/>
      <c r="P10794" s="35"/>
      <c r="Q10794" s="35"/>
      <c r="R10794" s="51"/>
      <c r="T10794" s="35"/>
      <c r="U10794" s="35"/>
      <c r="V10794" s="51"/>
      <c r="W10794" s="35"/>
    </row>
    <row r="10795" spans="4:23">
      <c r="D10795" s="51"/>
      <c r="E10795" s="35"/>
      <c r="F10795" s="51"/>
      <c r="J10795" s="35"/>
      <c r="M10795" s="51"/>
      <c r="O10795" s="35"/>
      <c r="P10795" s="35"/>
      <c r="Q10795" s="35"/>
      <c r="R10795" s="51"/>
      <c r="T10795" s="35"/>
      <c r="U10795" s="35"/>
      <c r="V10795" s="51"/>
      <c r="W10795" s="35"/>
    </row>
    <row r="10796" spans="4:23">
      <c r="D10796" s="51"/>
      <c r="E10796" s="35"/>
      <c r="F10796" s="51"/>
      <c r="J10796" s="35"/>
      <c r="M10796" s="51"/>
      <c r="O10796" s="35"/>
      <c r="P10796" s="35"/>
      <c r="Q10796" s="35"/>
      <c r="R10796" s="51"/>
      <c r="T10796" s="35"/>
      <c r="U10796" s="35"/>
      <c r="V10796" s="51"/>
      <c r="W10796" s="35"/>
    </row>
    <row r="10797" spans="4:23">
      <c r="D10797" s="51"/>
      <c r="E10797" s="35"/>
      <c r="F10797" s="51"/>
      <c r="J10797" s="35"/>
      <c r="M10797" s="51"/>
      <c r="O10797" s="35"/>
      <c r="P10797" s="35"/>
      <c r="Q10797" s="35"/>
      <c r="R10797" s="51"/>
      <c r="T10797" s="35"/>
      <c r="U10797" s="35"/>
      <c r="V10797" s="51"/>
      <c r="W10797" s="35"/>
    </row>
    <row r="10798" spans="4:23">
      <c r="D10798" s="51"/>
      <c r="E10798" s="35"/>
      <c r="F10798" s="51"/>
      <c r="J10798" s="35"/>
      <c r="M10798" s="51"/>
      <c r="O10798" s="35"/>
      <c r="P10798" s="35"/>
      <c r="Q10798" s="35"/>
      <c r="R10798" s="51"/>
      <c r="T10798" s="35"/>
      <c r="U10798" s="35"/>
      <c r="V10798" s="51"/>
      <c r="W10798" s="35"/>
    </row>
    <row r="10799" spans="4:23">
      <c r="D10799" s="51"/>
      <c r="E10799" s="35"/>
      <c r="F10799" s="51"/>
      <c r="J10799" s="35"/>
      <c r="M10799" s="51"/>
      <c r="O10799" s="35"/>
      <c r="P10799" s="35"/>
      <c r="Q10799" s="35"/>
      <c r="R10799" s="51"/>
      <c r="T10799" s="35"/>
      <c r="U10799" s="35"/>
      <c r="V10799" s="51"/>
      <c r="W10799" s="35"/>
    </row>
    <row r="10800" spans="4:23">
      <c r="D10800" s="51"/>
      <c r="E10800" s="35"/>
      <c r="F10800" s="51"/>
      <c r="J10800" s="35"/>
      <c r="M10800" s="51"/>
      <c r="O10800" s="35"/>
      <c r="P10800" s="35"/>
      <c r="Q10800" s="35"/>
      <c r="R10800" s="51"/>
      <c r="T10800" s="35"/>
      <c r="U10800" s="35"/>
      <c r="V10800" s="51"/>
      <c r="W10800" s="35"/>
    </row>
    <row r="10801" spans="4:23">
      <c r="D10801" s="51"/>
      <c r="E10801" s="35"/>
      <c r="F10801" s="51"/>
      <c r="J10801" s="35"/>
      <c r="M10801" s="51"/>
      <c r="O10801" s="35"/>
      <c r="P10801" s="35"/>
      <c r="Q10801" s="35"/>
      <c r="R10801" s="51"/>
      <c r="T10801" s="35"/>
      <c r="U10801" s="35"/>
      <c r="V10801" s="51"/>
      <c r="W10801" s="35"/>
    </row>
    <row r="10802" spans="4:23">
      <c r="D10802" s="51"/>
      <c r="E10802" s="35"/>
      <c r="F10802" s="51"/>
      <c r="J10802" s="35"/>
      <c r="M10802" s="51"/>
      <c r="O10802" s="35"/>
      <c r="P10802" s="35"/>
      <c r="Q10802" s="35"/>
      <c r="R10802" s="51"/>
      <c r="T10802" s="35"/>
      <c r="U10802" s="35"/>
      <c r="V10802" s="51"/>
      <c r="W10802" s="35"/>
    </row>
    <row r="10803" spans="4:23">
      <c r="D10803" s="51"/>
      <c r="E10803" s="35"/>
      <c r="F10803" s="51"/>
      <c r="J10803" s="35"/>
      <c r="M10803" s="51"/>
      <c r="O10803" s="35"/>
      <c r="P10803" s="35"/>
      <c r="Q10803" s="35"/>
      <c r="R10803" s="51"/>
      <c r="T10803" s="35"/>
      <c r="U10803" s="35"/>
      <c r="V10803" s="51"/>
      <c r="W10803" s="35"/>
    </row>
    <row r="10804" spans="4:23">
      <c r="D10804" s="51"/>
      <c r="E10804" s="35"/>
      <c r="F10804" s="51"/>
      <c r="J10804" s="35"/>
      <c r="M10804" s="51"/>
      <c r="O10804" s="35"/>
      <c r="P10804" s="35"/>
      <c r="Q10804" s="35"/>
      <c r="R10804" s="51"/>
      <c r="T10804" s="35"/>
      <c r="U10804" s="35"/>
      <c r="V10804" s="51"/>
      <c r="W10804" s="35"/>
    </row>
    <row r="10805" spans="4:23">
      <c r="D10805" s="51"/>
      <c r="E10805" s="35"/>
      <c r="F10805" s="51"/>
      <c r="J10805" s="35"/>
      <c r="M10805" s="51"/>
      <c r="O10805" s="35"/>
      <c r="P10805" s="35"/>
      <c r="Q10805" s="35"/>
      <c r="R10805" s="51"/>
      <c r="T10805" s="35"/>
      <c r="U10805" s="35"/>
      <c r="V10805" s="51"/>
      <c r="W10805" s="35"/>
    </row>
    <row r="10806" spans="4:23">
      <c r="D10806" s="51"/>
      <c r="E10806" s="35"/>
      <c r="F10806" s="51"/>
      <c r="J10806" s="35"/>
      <c r="M10806" s="51"/>
      <c r="O10806" s="35"/>
      <c r="P10806" s="35"/>
      <c r="Q10806" s="35"/>
      <c r="R10806" s="51"/>
      <c r="T10806" s="35"/>
      <c r="U10806" s="35"/>
      <c r="V10806" s="51"/>
      <c r="W10806" s="35"/>
    </row>
    <row r="10807" spans="4:23">
      <c r="D10807" s="51"/>
      <c r="E10807" s="35"/>
      <c r="F10807" s="51"/>
      <c r="J10807" s="35"/>
      <c r="M10807" s="51"/>
      <c r="O10807" s="35"/>
      <c r="P10807" s="35"/>
      <c r="Q10807" s="35"/>
      <c r="R10807" s="51"/>
      <c r="T10807" s="35"/>
      <c r="U10807" s="35"/>
      <c r="V10807" s="51"/>
      <c r="W10807" s="35"/>
    </row>
    <row r="10808" spans="4:23">
      <c r="D10808" s="51"/>
      <c r="E10808" s="35"/>
      <c r="F10808" s="51"/>
      <c r="J10808" s="35"/>
      <c r="M10808" s="51"/>
      <c r="O10808" s="35"/>
      <c r="P10808" s="35"/>
      <c r="Q10808" s="35"/>
      <c r="R10808" s="51"/>
      <c r="T10808" s="35"/>
      <c r="U10808" s="35"/>
      <c r="V10808" s="51"/>
      <c r="W10808" s="35"/>
    </row>
    <row r="10809" spans="4:23">
      <c r="D10809" s="51"/>
      <c r="E10809" s="35"/>
      <c r="F10809" s="51"/>
      <c r="J10809" s="35"/>
      <c r="M10809" s="51"/>
      <c r="O10809" s="35"/>
      <c r="P10809" s="35"/>
      <c r="Q10809" s="35"/>
      <c r="R10809" s="51"/>
      <c r="T10809" s="35"/>
      <c r="U10809" s="35"/>
      <c r="V10809" s="51"/>
      <c r="W10809" s="35"/>
    </row>
    <row r="10810" spans="4:23">
      <c r="D10810" s="51"/>
      <c r="E10810" s="35"/>
      <c r="F10810" s="51"/>
      <c r="J10810" s="35"/>
      <c r="M10810" s="51"/>
      <c r="O10810" s="35"/>
      <c r="P10810" s="35"/>
      <c r="Q10810" s="35"/>
      <c r="R10810" s="51"/>
      <c r="T10810" s="35"/>
      <c r="U10810" s="35"/>
      <c r="V10810" s="51"/>
      <c r="W10810" s="35"/>
    </row>
    <row r="10811" spans="4:23">
      <c r="D10811" s="51"/>
      <c r="E10811" s="35"/>
      <c r="F10811" s="51"/>
      <c r="J10811" s="35"/>
      <c r="M10811" s="51"/>
      <c r="O10811" s="35"/>
      <c r="P10811" s="35"/>
      <c r="Q10811" s="35"/>
      <c r="R10811" s="51"/>
      <c r="T10811" s="35"/>
      <c r="U10811" s="35"/>
      <c r="V10811" s="51"/>
      <c r="W10811" s="35"/>
    </row>
    <row r="10812" spans="4:23">
      <c r="D10812" s="51"/>
      <c r="E10812" s="35"/>
      <c r="F10812" s="51"/>
      <c r="J10812" s="35"/>
      <c r="M10812" s="51"/>
      <c r="O10812" s="35"/>
      <c r="P10812" s="35"/>
      <c r="Q10812" s="35"/>
      <c r="R10812" s="51"/>
      <c r="T10812" s="35"/>
      <c r="U10812" s="35"/>
      <c r="V10812" s="51"/>
      <c r="W10812" s="35"/>
    </row>
    <row r="10813" spans="4:23">
      <c r="D10813" s="51"/>
      <c r="E10813" s="35"/>
      <c r="F10813" s="51"/>
      <c r="J10813" s="35"/>
      <c r="M10813" s="51"/>
      <c r="O10813" s="35"/>
      <c r="P10813" s="35"/>
      <c r="Q10813" s="35"/>
      <c r="R10813" s="51"/>
      <c r="T10813" s="35"/>
      <c r="U10813" s="35"/>
      <c r="V10813" s="51"/>
      <c r="W10813" s="35"/>
    </row>
    <row r="10814" spans="4:23">
      <c r="D10814" s="51"/>
      <c r="E10814" s="35"/>
      <c r="F10814" s="51"/>
      <c r="J10814" s="35"/>
      <c r="M10814" s="51"/>
      <c r="O10814" s="35"/>
      <c r="P10814" s="35"/>
      <c r="Q10814" s="35"/>
      <c r="R10814" s="51"/>
      <c r="T10814" s="35"/>
      <c r="U10814" s="35"/>
      <c r="V10814" s="51"/>
      <c r="W10814" s="35"/>
    </row>
    <row r="10815" spans="4:23">
      <c r="D10815" s="51"/>
      <c r="E10815" s="35"/>
      <c r="F10815" s="51"/>
      <c r="J10815" s="35"/>
      <c r="M10815" s="51"/>
      <c r="O10815" s="35"/>
      <c r="P10815" s="35"/>
      <c r="Q10815" s="35"/>
      <c r="R10815" s="51"/>
      <c r="T10815" s="35"/>
      <c r="U10815" s="35"/>
      <c r="V10815" s="51"/>
      <c r="W10815" s="35"/>
    </row>
    <row r="10816" spans="4:23">
      <c r="D10816" s="51"/>
      <c r="E10816" s="35"/>
      <c r="F10816" s="51"/>
      <c r="J10816" s="35"/>
      <c r="M10816" s="51"/>
      <c r="O10816" s="35"/>
      <c r="P10816" s="35"/>
      <c r="Q10816" s="35"/>
      <c r="R10816" s="51"/>
      <c r="T10816" s="35"/>
      <c r="U10816" s="35"/>
      <c r="V10816" s="51"/>
      <c r="W10816" s="35"/>
    </row>
    <row r="10817" spans="4:23">
      <c r="D10817" s="51"/>
      <c r="E10817" s="35"/>
      <c r="F10817" s="51"/>
      <c r="J10817" s="35"/>
      <c r="M10817" s="51"/>
      <c r="O10817" s="35"/>
      <c r="P10817" s="35"/>
      <c r="Q10817" s="35"/>
      <c r="R10817" s="51"/>
      <c r="T10817" s="35"/>
      <c r="U10817" s="35"/>
      <c r="V10817" s="51"/>
      <c r="W10817" s="35"/>
    </row>
    <row r="10818" spans="4:23">
      <c r="D10818" s="51"/>
      <c r="E10818" s="35"/>
      <c r="F10818" s="51"/>
      <c r="J10818" s="35"/>
      <c r="M10818" s="51"/>
      <c r="O10818" s="35"/>
      <c r="P10818" s="35"/>
      <c r="Q10818" s="35"/>
      <c r="R10818" s="51"/>
      <c r="T10818" s="35"/>
      <c r="U10818" s="35"/>
      <c r="V10818" s="51"/>
      <c r="W10818" s="35"/>
    </row>
    <row r="10819" spans="4:23">
      <c r="D10819" s="51"/>
      <c r="E10819" s="35"/>
      <c r="F10819" s="51"/>
      <c r="J10819" s="35"/>
      <c r="M10819" s="51"/>
      <c r="O10819" s="35"/>
      <c r="P10819" s="35"/>
      <c r="Q10819" s="35"/>
      <c r="R10819" s="51"/>
      <c r="T10819" s="35"/>
      <c r="U10819" s="35"/>
      <c r="V10819" s="51"/>
      <c r="W10819" s="35"/>
    </row>
    <row r="10820" spans="4:23">
      <c r="D10820" s="51"/>
      <c r="E10820" s="35"/>
      <c r="F10820" s="51"/>
      <c r="J10820" s="35"/>
      <c r="M10820" s="51"/>
      <c r="O10820" s="35"/>
      <c r="P10820" s="35"/>
      <c r="Q10820" s="35"/>
      <c r="R10820" s="51"/>
      <c r="T10820" s="35"/>
      <c r="U10820" s="35"/>
      <c r="V10820" s="51"/>
      <c r="W10820" s="35"/>
    </row>
    <row r="10821" spans="4:23">
      <c r="D10821" s="51"/>
      <c r="E10821" s="35"/>
      <c r="F10821" s="51"/>
      <c r="J10821" s="35"/>
      <c r="M10821" s="51"/>
      <c r="O10821" s="35"/>
      <c r="P10821" s="35"/>
      <c r="Q10821" s="35"/>
      <c r="R10821" s="51"/>
      <c r="T10821" s="35"/>
      <c r="U10821" s="35"/>
      <c r="V10821" s="51"/>
      <c r="W10821" s="35"/>
    </row>
    <row r="10822" spans="4:23">
      <c r="D10822" s="51"/>
      <c r="E10822" s="35"/>
      <c r="F10822" s="51"/>
      <c r="J10822" s="35"/>
      <c r="M10822" s="51"/>
      <c r="O10822" s="35"/>
      <c r="P10822" s="35"/>
      <c r="Q10822" s="35"/>
      <c r="R10822" s="51"/>
      <c r="T10822" s="35"/>
      <c r="U10822" s="35"/>
      <c r="V10822" s="51"/>
      <c r="W10822" s="35"/>
    </row>
    <row r="10823" spans="4:23">
      <c r="D10823" s="51"/>
      <c r="E10823" s="35"/>
      <c r="F10823" s="51"/>
      <c r="J10823" s="35"/>
      <c r="M10823" s="51"/>
      <c r="O10823" s="35"/>
      <c r="P10823" s="35"/>
      <c r="Q10823" s="35"/>
      <c r="R10823" s="51"/>
      <c r="T10823" s="35"/>
      <c r="U10823" s="35"/>
      <c r="V10823" s="51"/>
      <c r="W10823" s="35"/>
    </row>
    <row r="10824" spans="4:23">
      <c r="D10824" s="51"/>
      <c r="E10824" s="35"/>
      <c r="F10824" s="51"/>
      <c r="J10824" s="35"/>
      <c r="M10824" s="51"/>
      <c r="O10824" s="35"/>
      <c r="P10824" s="35"/>
      <c r="Q10824" s="35"/>
      <c r="R10824" s="51"/>
      <c r="T10824" s="35"/>
      <c r="U10824" s="35"/>
      <c r="V10824" s="51"/>
      <c r="W10824" s="35"/>
    </row>
    <row r="10825" spans="4:23">
      <c r="D10825" s="51"/>
      <c r="E10825" s="35"/>
      <c r="F10825" s="51"/>
      <c r="J10825" s="35"/>
      <c r="M10825" s="51"/>
      <c r="O10825" s="35"/>
      <c r="P10825" s="35"/>
      <c r="Q10825" s="35"/>
      <c r="R10825" s="51"/>
      <c r="T10825" s="35"/>
      <c r="U10825" s="35"/>
      <c r="V10825" s="51"/>
      <c r="W10825" s="35"/>
    </row>
    <row r="10826" spans="4:23">
      <c r="D10826" s="51"/>
      <c r="E10826" s="35"/>
      <c r="F10826" s="51"/>
      <c r="J10826" s="35"/>
      <c r="M10826" s="51"/>
      <c r="O10826" s="35"/>
      <c r="P10826" s="35"/>
      <c r="Q10826" s="35"/>
      <c r="R10826" s="51"/>
      <c r="T10826" s="35"/>
      <c r="U10826" s="35"/>
      <c r="V10826" s="51"/>
      <c r="W10826" s="35"/>
    </row>
    <row r="10827" spans="4:23">
      <c r="D10827" s="51"/>
      <c r="E10827" s="35"/>
      <c r="F10827" s="51"/>
      <c r="J10827" s="35"/>
      <c r="M10827" s="51"/>
      <c r="O10827" s="35"/>
      <c r="P10827" s="35"/>
      <c r="Q10827" s="35"/>
      <c r="R10827" s="51"/>
      <c r="T10827" s="35"/>
      <c r="U10827" s="35"/>
      <c r="V10827" s="51"/>
      <c r="W10827" s="35"/>
    </row>
    <row r="10828" spans="4:23">
      <c r="D10828" s="51"/>
      <c r="E10828" s="35"/>
      <c r="F10828" s="51"/>
      <c r="J10828" s="35"/>
      <c r="M10828" s="51"/>
      <c r="O10828" s="35"/>
      <c r="P10828" s="35"/>
      <c r="Q10828" s="35"/>
      <c r="R10828" s="51"/>
      <c r="T10828" s="35"/>
      <c r="U10828" s="35"/>
      <c r="V10828" s="51"/>
      <c r="W10828" s="35"/>
    </row>
    <row r="10829" spans="4:23">
      <c r="D10829" s="51"/>
      <c r="E10829" s="35"/>
      <c r="F10829" s="51"/>
      <c r="J10829" s="35"/>
      <c r="M10829" s="51"/>
      <c r="O10829" s="35"/>
      <c r="P10829" s="35"/>
      <c r="Q10829" s="35"/>
      <c r="R10829" s="51"/>
      <c r="T10829" s="35"/>
      <c r="U10829" s="35"/>
      <c r="V10829" s="51"/>
      <c r="W10829" s="35"/>
    </row>
    <row r="10830" spans="4:23">
      <c r="D10830" s="51"/>
      <c r="E10830" s="35"/>
      <c r="F10830" s="51"/>
      <c r="J10830" s="35"/>
      <c r="M10830" s="51"/>
      <c r="O10830" s="35"/>
      <c r="P10830" s="35"/>
      <c r="Q10830" s="35"/>
      <c r="R10830" s="51"/>
      <c r="T10830" s="35"/>
      <c r="U10830" s="35"/>
      <c r="V10830" s="51"/>
      <c r="W10830" s="35"/>
    </row>
    <row r="10831" spans="4:23">
      <c r="D10831" s="51"/>
      <c r="E10831" s="35"/>
      <c r="F10831" s="51"/>
      <c r="J10831" s="35"/>
      <c r="M10831" s="51"/>
      <c r="O10831" s="35"/>
      <c r="P10831" s="35"/>
      <c r="Q10831" s="35"/>
      <c r="R10831" s="51"/>
      <c r="T10831" s="35"/>
      <c r="U10831" s="35"/>
      <c r="V10831" s="51"/>
      <c r="W10831" s="35"/>
    </row>
    <row r="10832" spans="4:23">
      <c r="D10832" s="51"/>
      <c r="E10832" s="35"/>
      <c r="F10832" s="51"/>
      <c r="J10832" s="35"/>
      <c r="M10832" s="51"/>
      <c r="O10832" s="35"/>
      <c r="P10832" s="35"/>
      <c r="Q10832" s="35"/>
      <c r="R10832" s="51"/>
      <c r="T10832" s="35"/>
      <c r="U10832" s="35"/>
      <c r="V10832" s="51"/>
      <c r="W10832" s="35"/>
    </row>
    <row r="10833" spans="4:23">
      <c r="D10833" s="51"/>
      <c r="E10833" s="35"/>
      <c r="F10833" s="51"/>
      <c r="J10833" s="35"/>
      <c r="M10833" s="51"/>
      <c r="O10833" s="35"/>
      <c r="P10833" s="35"/>
      <c r="Q10833" s="35"/>
      <c r="R10833" s="51"/>
      <c r="T10833" s="35"/>
      <c r="U10833" s="35"/>
      <c r="V10833" s="51"/>
      <c r="W10833" s="35"/>
    </row>
    <row r="10834" spans="4:23">
      <c r="D10834" s="51"/>
      <c r="E10834" s="35"/>
      <c r="F10834" s="51"/>
      <c r="J10834" s="35"/>
      <c r="M10834" s="51"/>
      <c r="O10834" s="35"/>
      <c r="P10834" s="35"/>
      <c r="Q10834" s="35"/>
      <c r="R10834" s="51"/>
      <c r="T10834" s="35"/>
      <c r="U10834" s="35"/>
      <c r="V10834" s="51"/>
      <c r="W10834" s="35"/>
    </row>
    <row r="10835" spans="4:23">
      <c r="D10835" s="51"/>
      <c r="E10835" s="35"/>
      <c r="F10835" s="51"/>
      <c r="J10835" s="35"/>
      <c r="M10835" s="51"/>
      <c r="O10835" s="35"/>
      <c r="P10835" s="35"/>
      <c r="Q10835" s="35"/>
      <c r="R10835" s="51"/>
      <c r="T10835" s="35"/>
      <c r="U10835" s="35"/>
      <c r="V10835" s="51"/>
      <c r="W10835" s="35"/>
    </row>
    <row r="10836" spans="4:23">
      <c r="D10836" s="51"/>
      <c r="E10836" s="35"/>
      <c r="F10836" s="51"/>
      <c r="J10836" s="35"/>
      <c r="M10836" s="51"/>
      <c r="O10836" s="35"/>
      <c r="P10836" s="35"/>
      <c r="Q10836" s="35"/>
      <c r="R10836" s="51"/>
      <c r="T10836" s="35"/>
      <c r="U10836" s="35"/>
      <c r="V10836" s="51"/>
      <c r="W10836" s="35"/>
    </row>
    <row r="10837" spans="4:23">
      <c r="D10837" s="51"/>
      <c r="E10837" s="35"/>
      <c r="F10837" s="51"/>
      <c r="J10837" s="35"/>
      <c r="M10837" s="51"/>
      <c r="O10837" s="35"/>
      <c r="P10837" s="35"/>
      <c r="Q10837" s="35"/>
      <c r="R10837" s="51"/>
      <c r="T10837" s="35"/>
      <c r="U10837" s="35"/>
      <c r="V10837" s="51"/>
      <c r="W10837" s="35"/>
    </row>
    <row r="10838" spans="4:23">
      <c r="D10838" s="51"/>
      <c r="E10838" s="35"/>
      <c r="F10838" s="51"/>
      <c r="J10838" s="35"/>
      <c r="M10838" s="51"/>
      <c r="O10838" s="35"/>
      <c r="P10838" s="35"/>
      <c r="Q10838" s="35"/>
      <c r="R10838" s="51"/>
      <c r="T10838" s="35"/>
      <c r="U10838" s="35"/>
      <c r="V10838" s="51"/>
      <c r="W10838" s="35"/>
    </row>
    <row r="10839" spans="4:23">
      <c r="D10839" s="51"/>
      <c r="E10839" s="35"/>
      <c r="F10839" s="51"/>
      <c r="J10839" s="35"/>
      <c r="M10839" s="51"/>
      <c r="O10839" s="35"/>
      <c r="P10839" s="35"/>
      <c r="Q10839" s="35"/>
      <c r="R10839" s="51"/>
      <c r="T10839" s="35"/>
      <c r="U10839" s="35"/>
      <c r="V10839" s="51"/>
      <c r="W10839" s="35"/>
    </row>
    <row r="10840" spans="4:23">
      <c r="D10840" s="51"/>
      <c r="E10840" s="35"/>
      <c r="F10840" s="51"/>
      <c r="J10840" s="35"/>
      <c r="M10840" s="51"/>
      <c r="O10840" s="35"/>
      <c r="P10840" s="35"/>
      <c r="Q10840" s="35"/>
      <c r="R10840" s="51"/>
      <c r="T10840" s="35"/>
      <c r="U10840" s="35"/>
      <c r="V10840" s="51"/>
      <c r="W10840" s="35"/>
    </row>
    <row r="10841" spans="4:23">
      <c r="D10841" s="51"/>
      <c r="E10841" s="35"/>
      <c r="F10841" s="51"/>
      <c r="J10841" s="35"/>
      <c r="M10841" s="51"/>
      <c r="O10841" s="35"/>
      <c r="P10841" s="35"/>
      <c r="Q10841" s="35"/>
      <c r="R10841" s="51"/>
      <c r="T10841" s="35"/>
      <c r="U10841" s="35"/>
      <c r="V10841" s="51"/>
      <c r="W10841" s="35"/>
    </row>
    <row r="10842" spans="4:23">
      <c r="D10842" s="51"/>
      <c r="E10842" s="35"/>
      <c r="F10842" s="51"/>
      <c r="J10842" s="35"/>
      <c r="M10842" s="51"/>
      <c r="O10842" s="35"/>
      <c r="P10842" s="35"/>
      <c r="Q10842" s="35"/>
      <c r="R10842" s="51"/>
      <c r="T10842" s="35"/>
      <c r="U10842" s="35"/>
      <c r="V10842" s="51"/>
      <c r="W10842" s="35"/>
    </row>
    <row r="10843" spans="4:23">
      <c r="D10843" s="51"/>
      <c r="E10843" s="35"/>
      <c r="F10843" s="51"/>
      <c r="J10843" s="35"/>
      <c r="M10843" s="51"/>
      <c r="O10843" s="35"/>
      <c r="P10843" s="35"/>
      <c r="Q10843" s="35"/>
      <c r="R10843" s="51"/>
      <c r="T10843" s="35"/>
      <c r="U10843" s="35"/>
      <c r="V10843" s="51"/>
      <c r="W10843" s="35"/>
    </row>
    <row r="10844" spans="4:23">
      <c r="D10844" s="51"/>
      <c r="E10844" s="35"/>
      <c r="F10844" s="51"/>
      <c r="J10844" s="35"/>
      <c r="M10844" s="51"/>
      <c r="O10844" s="35"/>
      <c r="P10844" s="35"/>
      <c r="Q10844" s="35"/>
      <c r="R10844" s="51"/>
      <c r="T10844" s="35"/>
      <c r="U10844" s="35"/>
      <c r="V10844" s="51"/>
      <c r="W10844" s="35"/>
    </row>
    <row r="10845" spans="4:23">
      <c r="D10845" s="51"/>
      <c r="E10845" s="35"/>
      <c r="F10845" s="51"/>
      <c r="J10845" s="35"/>
      <c r="M10845" s="51"/>
      <c r="O10845" s="35"/>
      <c r="P10845" s="35"/>
      <c r="Q10845" s="35"/>
      <c r="R10845" s="51"/>
      <c r="T10845" s="35"/>
      <c r="U10845" s="35"/>
      <c r="V10845" s="51"/>
      <c r="W10845" s="35"/>
    </row>
    <row r="10846" spans="4:23">
      <c r="D10846" s="51"/>
      <c r="E10846" s="35"/>
      <c r="F10846" s="51"/>
      <c r="J10846" s="35"/>
      <c r="M10846" s="51"/>
      <c r="O10846" s="35"/>
      <c r="P10846" s="35"/>
      <c r="Q10846" s="35"/>
      <c r="R10846" s="51"/>
      <c r="T10846" s="35"/>
      <c r="U10846" s="35"/>
      <c r="V10846" s="51"/>
      <c r="W10846" s="35"/>
    </row>
    <row r="10847" spans="4:23">
      <c r="D10847" s="51"/>
      <c r="E10847" s="35"/>
      <c r="F10847" s="51"/>
      <c r="J10847" s="35"/>
      <c r="M10847" s="51"/>
      <c r="O10847" s="35"/>
      <c r="P10847" s="35"/>
      <c r="Q10847" s="35"/>
      <c r="R10847" s="51"/>
      <c r="T10847" s="35"/>
      <c r="U10847" s="35"/>
      <c r="V10847" s="51"/>
      <c r="W10847" s="35"/>
    </row>
    <row r="10848" spans="4:23">
      <c r="D10848" s="51"/>
      <c r="E10848" s="35"/>
      <c r="F10848" s="51"/>
      <c r="J10848" s="35"/>
      <c r="M10848" s="51"/>
      <c r="O10848" s="35"/>
      <c r="P10848" s="35"/>
      <c r="Q10848" s="35"/>
      <c r="R10848" s="51"/>
      <c r="T10848" s="35"/>
      <c r="U10848" s="35"/>
      <c r="V10848" s="51"/>
      <c r="W10848" s="35"/>
    </row>
    <row r="10849" spans="4:23">
      <c r="D10849" s="51"/>
      <c r="E10849" s="35"/>
      <c r="F10849" s="51"/>
      <c r="J10849" s="35"/>
      <c r="M10849" s="51"/>
      <c r="O10849" s="35"/>
      <c r="P10849" s="35"/>
      <c r="Q10849" s="35"/>
      <c r="R10849" s="51"/>
      <c r="T10849" s="35"/>
      <c r="U10849" s="35"/>
      <c r="V10849" s="51"/>
      <c r="W10849" s="35"/>
    </row>
    <row r="10850" spans="4:23">
      <c r="D10850" s="51"/>
      <c r="E10850" s="35"/>
      <c r="F10850" s="51"/>
      <c r="J10850" s="35"/>
      <c r="M10850" s="51"/>
      <c r="O10850" s="35"/>
      <c r="P10850" s="35"/>
      <c r="Q10850" s="35"/>
      <c r="R10850" s="51"/>
      <c r="T10850" s="35"/>
      <c r="U10850" s="35"/>
      <c r="V10850" s="51"/>
      <c r="W10850" s="35"/>
    </row>
    <row r="10851" spans="4:23">
      <c r="D10851" s="51"/>
      <c r="E10851" s="35"/>
      <c r="F10851" s="51"/>
      <c r="J10851" s="35"/>
      <c r="M10851" s="51"/>
      <c r="O10851" s="35"/>
      <c r="P10851" s="35"/>
      <c r="Q10851" s="35"/>
      <c r="R10851" s="51"/>
      <c r="T10851" s="35"/>
      <c r="U10851" s="35"/>
      <c r="V10851" s="51"/>
      <c r="W10851" s="35"/>
    </row>
    <row r="10852" spans="4:23">
      <c r="D10852" s="51"/>
      <c r="E10852" s="35"/>
      <c r="F10852" s="51"/>
      <c r="J10852" s="35"/>
      <c r="M10852" s="51"/>
      <c r="O10852" s="35"/>
      <c r="P10852" s="35"/>
      <c r="Q10852" s="35"/>
      <c r="R10852" s="51"/>
      <c r="T10852" s="35"/>
      <c r="U10852" s="35"/>
      <c r="V10852" s="51"/>
      <c r="W10852" s="35"/>
    </row>
    <row r="10853" spans="4:23">
      <c r="D10853" s="51"/>
      <c r="E10853" s="35"/>
      <c r="F10853" s="51"/>
      <c r="J10853" s="35"/>
      <c r="M10853" s="51"/>
      <c r="O10853" s="35"/>
      <c r="P10853" s="35"/>
      <c r="Q10853" s="35"/>
      <c r="R10853" s="51"/>
      <c r="T10853" s="35"/>
      <c r="U10853" s="35"/>
      <c r="V10853" s="51"/>
      <c r="W10853" s="35"/>
    </row>
    <row r="10854" spans="4:23">
      <c r="D10854" s="51"/>
      <c r="E10854" s="35"/>
      <c r="F10854" s="51"/>
      <c r="J10854" s="35"/>
      <c r="M10854" s="51"/>
      <c r="O10854" s="35"/>
      <c r="P10854" s="35"/>
      <c r="Q10854" s="35"/>
      <c r="R10854" s="51"/>
      <c r="T10854" s="35"/>
      <c r="U10854" s="35"/>
      <c r="V10854" s="51"/>
      <c r="W10854" s="35"/>
    </row>
    <row r="10855" spans="4:23">
      <c r="D10855" s="51"/>
      <c r="E10855" s="35"/>
      <c r="F10855" s="51"/>
      <c r="J10855" s="35"/>
      <c r="M10855" s="51"/>
      <c r="O10855" s="35"/>
      <c r="P10855" s="35"/>
      <c r="Q10855" s="35"/>
      <c r="R10855" s="51"/>
      <c r="T10855" s="35"/>
      <c r="U10855" s="35"/>
      <c r="V10855" s="51"/>
      <c r="W10855" s="35"/>
    </row>
    <row r="10856" spans="4:23">
      <c r="D10856" s="51"/>
      <c r="E10856" s="35"/>
      <c r="F10856" s="51"/>
      <c r="J10856" s="35"/>
      <c r="M10856" s="51"/>
      <c r="O10856" s="35"/>
      <c r="P10856" s="35"/>
      <c r="Q10856" s="35"/>
      <c r="R10856" s="51"/>
      <c r="T10856" s="35"/>
      <c r="U10856" s="35"/>
      <c r="V10856" s="51"/>
      <c r="W10856" s="35"/>
    </row>
    <row r="10857" spans="4:23">
      <c r="D10857" s="51"/>
      <c r="E10857" s="35"/>
      <c r="F10857" s="51"/>
      <c r="J10857" s="35"/>
      <c r="M10857" s="51"/>
      <c r="O10857" s="35"/>
      <c r="P10857" s="35"/>
      <c r="Q10857" s="35"/>
      <c r="R10857" s="51"/>
      <c r="T10857" s="35"/>
      <c r="U10857" s="35"/>
      <c r="V10857" s="51"/>
      <c r="W10857" s="35"/>
    </row>
    <row r="10858" spans="4:23">
      <c r="D10858" s="51"/>
      <c r="E10858" s="35"/>
      <c r="F10858" s="51"/>
      <c r="J10858" s="35"/>
      <c r="M10858" s="51"/>
      <c r="O10858" s="35"/>
      <c r="P10858" s="35"/>
      <c r="Q10858" s="35"/>
      <c r="R10858" s="51"/>
      <c r="T10858" s="35"/>
      <c r="U10858" s="35"/>
      <c r="V10858" s="51"/>
      <c r="W10858" s="35"/>
    </row>
    <row r="10859" spans="4:23">
      <c r="D10859" s="51"/>
      <c r="E10859" s="35"/>
      <c r="F10859" s="51"/>
      <c r="J10859" s="35"/>
      <c r="M10859" s="51"/>
      <c r="O10859" s="35"/>
      <c r="P10859" s="35"/>
      <c r="Q10859" s="35"/>
      <c r="R10859" s="51"/>
      <c r="T10859" s="35"/>
      <c r="U10859" s="35"/>
      <c r="V10859" s="51"/>
      <c r="W10859" s="35"/>
    </row>
    <row r="10860" spans="4:23">
      <c r="D10860" s="51"/>
      <c r="E10860" s="35"/>
      <c r="F10860" s="51"/>
      <c r="J10860" s="35"/>
      <c r="M10860" s="51"/>
      <c r="O10860" s="35"/>
      <c r="P10860" s="35"/>
      <c r="Q10860" s="35"/>
      <c r="R10860" s="51"/>
      <c r="T10860" s="35"/>
      <c r="U10860" s="35"/>
      <c r="V10860" s="51"/>
      <c r="W10860" s="35"/>
    </row>
    <row r="10861" spans="4:23">
      <c r="D10861" s="51"/>
      <c r="E10861" s="35"/>
      <c r="F10861" s="51"/>
      <c r="J10861" s="35"/>
      <c r="M10861" s="51"/>
      <c r="O10861" s="35"/>
      <c r="P10861" s="35"/>
      <c r="Q10861" s="35"/>
      <c r="R10861" s="51"/>
      <c r="T10861" s="35"/>
      <c r="U10861" s="35"/>
      <c r="V10861" s="51"/>
      <c r="W10861" s="35"/>
    </row>
    <row r="10862" spans="4:23">
      <c r="D10862" s="51"/>
      <c r="E10862" s="35"/>
      <c r="F10862" s="51"/>
      <c r="J10862" s="35"/>
      <c r="M10862" s="51"/>
      <c r="O10862" s="35"/>
      <c r="P10862" s="35"/>
      <c r="Q10862" s="35"/>
      <c r="R10862" s="51"/>
      <c r="T10862" s="35"/>
      <c r="U10862" s="35"/>
      <c r="V10862" s="51"/>
      <c r="W10862" s="35"/>
    </row>
    <row r="10863" spans="4:23">
      <c r="D10863" s="51"/>
      <c r="E10863" s="35"/>
      <c r="F10863" s="51"/>
      <c r="J10863" s="35"/>
      <c r="M10863" s="51"/>
      <c r="O10863" s="35"/>
      <c r="P10863" s="35"/>
      <c r="Q10863" s="35"/>
      <c r="R10863" s="51"/>
      <c r="T10863" s="35"/>
      <c r="U10863" s="35"/>
      <c r="V10863" s="51"/>
      <c r="W10863" s="35"/>
    </row>
    <row r="10864" spans="4:23">
      <c r="D10864" s="51"/>
      <c r="E10864" s="35"/>
      <c r="F10864" s="51"/>
      <c r="J10864" s="35"/>
      <c r="M10864" s="51"/>
      <c r="O10864" s="35"/>
      <c r="P10864" s="35"/>
      <c r="Q10864" s="35"/>
      <c r="R10864" s="51"/>
      <c r="T10864" s="35"/>
      <c r="U10864" s="35"/>
      <c r="V10864" s="51"/>
      <c r="W10864" s="35"/>
    </row>
    <row r="10865" spans="4:23">
      <c r="D10865" s="51"/>
      <c r="E10865" s="35"/>
      <c r="F10865" s="51"/>
      <c r="J10865" s="35"/>
      <c r="M10865" s="51"/>
      <c r="O10865" s="35"/>
      <c r="P10865" s="35"/>
      <c r="Q10865" s="35"/>
      <c r="R10865" s="51"/>
      <c r="T10865" s="35"/>
      <c r="U10865" s="35"/>
      <c r="V10865" s="51"/>
      <c r="W10865" s="35"/>
    </row>
    <row r="10866" spans="4:23">
      <c r="D10866" s="51"/>
      <c r="E10866" s="35"/>
      <c r="F10866" s="51"/>
      <c r="J10866" s="35"/>
      <c r="M10866" s="51"/>
      <c r="O10866" s="35"/>
      <c r="P10866" s="35"/>
      <c r="Q10866" s="35"/>
      <c r="R10866" s="51"/>
      <c r="T10866" s="35"/>
      <c r="U10866" s="35"/>
      <c r="V10866" s="51"/>
      <c r="W10866" s="35"/>
    </row>
    <row r="10867" spans="4:23">
      <c r="D10867" s="51"/>
      <c r="E10867" s="35"/>
      <c r="F10867" s="51"/>
      <c r="J10867" s="35"/>
      <c r="M10867" s="51"/>
      <c r="O10867" s="35"/>
      <c r="P10867" s="35"/>
      <c r="Q10867" s="35"/>
      <c r="R10867" s="51"/>
      <c r="T10867" s="35"/>
      <c r="U10867" s="35"/>
      <c r="V10867" s="51"/>
      <c r="W10867" s="35"/>
    </row>
    <row r="10868" spans="4:23">
      <c r="D10868" s="51"/>
      <c r="E10868" s="35"/>
      <c r="F10868" s="51"/>
      <c r="J10868" s="35"/>
      <c r="M10868" s="51"/>
      <c r="O10868" s="35"/>
      <c r="P10868" s="35"/>
      <c r="Q10868" s="35"/>
      <c r="R10868" s="51"/>
      <c r="T10868" s="35"/>
      <c r="U10868" s="35"/>
      <c r="V10868" s="51"/>
      <c r="W10868" s="35"/>
    </row>
    <row r="10869" spans="4:23">
      <c r="D10869" s="51"/>
      <c r="E10869" s="35"/>
      <c r="F10869" s="51"/>
      <c r="J10869" s="35"/>
      <c r="M10869" s="51"/>
      <c r="O10869" s="35"/>
      <c r="P10869" s="35"/>
      <c r="Q10869" s="35"/>
      <c r="R10869" s="51"/>
      <c r="T10869" s="35"/>
      <c r="U10869" s="35"/>
      <c r="V10869" s="51"/>
      <c r="W10869" s="35"/>
    </row>
    <row r="10870" spans="4:23">
      <c r="D10870" s="51"/>
      <c r="E10870" s="35"/>
      <c r="F10870" s="51"/>
      <c r="J10870" s="35"/>
      <c r="M10870" s="51"/>
      <c r="O10870" s="35"/>
      <c r="P10870" s="35"/>
      <c r="Q10870" s="35"/>
      <c r="R10870" s="51"/>
      <c r="T10870" s="35"/>
      <c r="U10870" s="35"/>
      <c r="V10870" s="51"/>
      <c r="W10870" s="35"/>
    </row>
    <row r="10871" spans="4:23">
      <c r="D10871" s="51"/>
      <c r="E10871" s="35"/>
      <c r="F10871" s="51"/>
      <c r="J10871" s="35"/>
      <c r="M10871" s="51"/>
      <c r="O10871" s="35"/>
      <c r="P10871" s="35"/>
      <c r="Q10871" s="35"/>
      <c r="R10871" s="51"/>
      <c r="T10871" s="35"/>
      <c r="U10871" s="35"/>
      <c r="V10871" s="51"/>
      <c r="W10871" s="35"/>
    </row>
    <row r="10872" spans="4:23">
      <c r="D10872" s="51"/>
      <c r="E10872" s="35"/>
      <c r="F10872" s="51"/>
      <c r="J10872" s="35"/>
      <c r="M10872" s="51"/>
      <c r="O10872" s="35"/>
      <c r="P10872" s="35"/>
      <c r="Q10872" s="35"/>
      <c r="R10872" s="51"/>
      <c r="T10872" s="35"/>
      <c r="U10872" s="35"/>
      <c r="V10872" s="51"/>
      <c r="W10872" s="35"/>
    </row>
    <row r="10873" spans="4:23">
      <c r="D10873" s="51"/>
      <c r="E10873" s="35"/>
      <c r="F10873" s="51"/>
      <c r="J10873" s="35"/>
      <c r="M10873" s="51"/>
      <c r="O10873" s="35"/>
      <c r="P10873" s="35"/>
      <c r="Q10873" s="35"/>
      <c r="R10873" s="51"/>
      <c r="T10873" s="35"/>
      <c r="U10873" s="35"/>
      <c r="V10873" s="51"/>
      <c r="W10873" s="35"/>
    </row>
    <row r="10874" spans="4:23">
      <c r="D10874" s="51"/>
      <c r="E10874" s="35"/>
      <c r="F10874" s="51"/>
      <c r="J10874" s="35"/>
      <c r="M10874" s="51"/>
      <c r="O10874" s="35"/>
      <c r="P10874" s="35"/>
      <c r="Q10874" s="35"/>
      <c r="R10874" s="51"/>
      <c r="T10874" s="35"/>
      <c r="U10874" s="35"/>
      <c r="V10874" s="51"/>
      <c r="W10874" s="35"/>
    </row>
    <row r="10875" spans="4:23">
      <c r="D10875" s="51"/>
      <c r="E10875" s="35"/>
      <c r="F10875" s="51"/>
      <c r="J10875" s="35"/>
      <c r="M10875" s="51"/>
      <c r="O10875" s="35"/>
      <c r="P10875" s="35"/>
      <c r="Q10875" s="35"/>
      <c r="R10875" s="51"/>
      <c r="T10875" s="35"/>
      <c r="U10875" s="35"/>
      <c r="V10875" s="51"/>
      <c r="W10875" s="35"/>
    </row>
    <row r="10876" spans="4:23">
      <c r="D10876" s="51"/>
      <c r="E10876" s="35"/>
      <c r="F10876" s="51"/>
      <c r="J10876" s="35"/>
      <c r="M10876" s="51"/>
      <c r="O10876" s="35"/>
      <c r="P10876" s="35"/>
      <c r="Q10876" s="35"/>
      <c r="R10876" s="51"/>
      <c r="T10876" s="35"/>
      <c r="U10876" s="35"/>
      <c r="V10876" s="51"/>
      <c r="W10876" s="35"/>
    </row>
    <row r="10877" spans="4:23">
      <c r="D10877" s="51"/>
      <c r="E10877" s="35"/>
      <c r="F10877" s="51"/>
      <c r="J10877" s="35"/>
      <c r="M10877" s="51"/>
      <c r="O10877" s="35"/>
      <c r="P10877" s="35"/>
      <c r="Q10877" s="35"/>
      <c r="R10877" s="51"/>
      <c r="T10877" s="35"/>
      <c r="U10877" s="35"/>
      <c r="V10877" s="51"/>
      <c r="W10877" s="35"/>
    </row>
    <row r="10878" spans="4:23">
      <c r="D10878" s="51"/>
      <c r="E10878" s="35"/>
      <c r="F10878" s="51"/>
      <c r="J10878" s="35"/>
      <c r="M10878" s="51"/>
      <c r="O10878" s="35"/>
      <c r="P10878" s="35"/>
      <c r="Q10878" s="35"/>
      <c r="R10878" s="51"/>
      <c r="T10878" s="35"/>
      <c r="U10878" s="35"/>
      <c r="V10878" s="51"/>
      <c r="W10878" s="35"/>
    </row>
    <row r="10879" spans="4:23">
      <c r="D10879" s="51"/>
      <c r="E10879" s="35"/>
      <c r="F10879" s="51"/>
      <c r="J10879" s="35"/>
      <c r="M10879" s="51"/>
      <c r="O10879" s="35"/>
      <c r="P10879" s="35"/>
      <c r="Q10879" s="35"/>
      <c r="R10879" s="51"/>
      <c r="T10879" s="35"/>
      <c r="U10879" s="35"/>
      <c r="V10879" s="51"/>
      <c r="W10879" s="35"/>
    </row>
    <row r="10880" spans="4:23">
      <c r="D10880" s="51"/>
      <c r="E10880" s="35"/>
      <c r="F10880" s="51"/>
      <c r="J10880" s="35"/>
      <c r="M10880" s="51"/>
      <c r="O10880" s="35"/>
      <c r="P10880" s="35"/>
      <c r="Q10880" s="35"/>
      <c r="R10880" s="51"/>
      <c r="T10880" s="35"/>
      <c r="U10880" s="35"/>
      <c r="V10880" s="51"/>
      <c r="W10880" s="35"/>
    </row>
    <row r="10881" spans="4:23">
      <c r="D10881" s="51"/>
      <c r="E10881" s="35"/>
      <c r="F10881" s="51"/>
      <c r="J10881" s="35"/>
      <c r="M10881" s="51"/>
      <c r="O10881" s="35"/>
      <c r="P10881" s="35"/>
      <c r="Q10881" s="35"/>
      <c r="R10881" s="51"/>
      <c r="T10881" s="35"/>
      <c r="U10881" s="35"/>
      <c r="V10881" s="51"/>
      <c r="W10881" s="35"/>
    </row>
    <row r="10882" spans="4:23">
      <c r="D10882" s="51"/>
      <c r="E10882" s="35"/>
      <c r="F10882" s="51"/>
      <c r="J10882" s="35"/>
      <c r="M10882" s="51"/>
      <c r="O10882" s="35"/>
      <c r="P10882" s="35"/>
      <c r="Q10882" s="35"/>
      <c r="R10882" s="51"/>
      <c r="T10882" s="35"/>
      <c r="U10882" s="35"/>
      <c r="V10882" s="51"/>
      <c r="W10882" s="35"/>
    </row>
    <row r="10883" spans="4:23">
      <c r="D10883" s="51"/>
      <c r="E10883" s="35"/>
      <c r="F10883" s="51"/>
      <c r="J10883" s="35"/>
      <c r="M10883" s="51"/>
      <c r="O10883" s="35"/>
      <c r="P10883" s="35"/>
      <c r="Q10883" s="35"/>
      <c r="R10883" s="51"/>
      <c r="T10883" s="35"/>
      <c r="U10883" s="35"/>
      <c r="V10883" s="51"/>
      <c r="W10883" s="35"/>
    </row>
    <row r="10884" spans="4:23">
      <c r="D10884" s="51"/>
      <c r="E10884" s="35"/>
      <c r="F10884" s="51"/>
      <c r="J10884" s="35"/>
      <c r="M10884" s="51"/>
      <c r="O10884" s="35"/>
      <c r="P10884" s="35"/>
      <c r="Q10884" s="35"/>
      <c r="R10884" s="51"/>
      <c r="T10884" s="35"/>
      <c r="U10884" s="35"/>
      <c r="V10884" s="51"/>
      <c r="W10884" s="35"/>
    </row>
    <row r="10885" spans="4:23">
      <c r="D10885" s="51"/>
      <c r="E10885" s="35"/>
      <c r="F10885" s="51"/>
      <c r="J10885" s="35"/>
      <c r="M10885" s="51"/>
      <c r="O10885" s="35"/>
      <c r="P10885" s="35"/>
      <c r="Q10885" s="35"/>
      <c r="R10885" s="51"/>
      <c r="T10885" s="35"/>
      <c r="U10885" s="35"/>
      <c r="V10885" s="51"/>
      <c r="W10885" s="35"/>
    </row>
    <row r="10886" spans="4:23">
      <c r="D10886" s="51"/>
      <c r="E10886" s="35"/>
      <c r="F10886" s="51"/>
      <c r="J10886" s="35"/>
      <c r="M10886" s="51"/>
      <c r="O10886" s="35"/>
      <c r="P10886" s="35"/>
      <c r="Q10886" s="35"/>
      <c r="R10886" s="51"/>
      <c r="T10886" s="35"/>
      <c r="U10886" s="35"/>
      <c r="V10886" s="51"/>
      <c r="W10886" s="35"/>
    </row>
    <row r="10887" spans="4:23">
      <c r="D10887" s="51"/>
      <c r="E10887" s="35"/>
      <c r="F10887" s="51"/>
      <c r="J10887" s="35"/>
      <c r="M10887" s="51"/>
      <c r="O10887" s="35"/>
      <c r="P10887" s="35"/>
      <c r="Q10887" s="35"/>
      <c r="R10887" s="51"/>
      <c r="T10887" s="35"/>
      <c r="U10887" s="35"/>
      <c r="V10887" s="51"/>
      <c r="W10887" s="35"/>
    </row>
    <row r="10888" spans="4:23">
      <c r="D10888" s="51"/>
      <c r="E10888" s="35"/>
      <c r="F10888" s="51"/>
      <c r="J10888" s="35"/>
      <c r="M10888" s="51"/>
      <c r="O10888" s="35"/>
      <c r="P10888" s="35"/>
      <c r="Q10888" s="35"/>
      <c r="R10888" s="51"/>
      <c r="T10888" s="35"/>
      <c r="U10888" s="35"/>
      <c r="V10888" s="51"/>
      <c r="W10888" s="35"/>
    </row>
    <row r="10889" spans="4:23">
      <c r="D10889" s="51"/>
      <c r="E10889" s="35"/>
      <c r="F10889" s="51"/>
      <c r="J10889" s="35"/>
      <c r="M10889" s="51"/>
      <c r="O10889" s="35"/>
      <c r="P10889" s="35"/>
      <c r="Q10889" s="35"/>
      <c r="R10889" s="51"/>
      <c r="T10889" s="35"/>
      <c r="U10889" s="35"/>
      <c r="V10889" s="51"/>
      <c r="W10889" s="35"/>
    </row>
    <row r="10890" spans="4:23">
      <c r="D10890" s="51"/>
      <c r="E10890" s="35"/>
      <c r="F10890" s="51"/>
      <c r="J10890" s="35"/>
      <c r="M10890" s="51"/>
      <c r="O10890" s="35"/>
      <c r="P10890" s="35"/>
      <c r="Q10890" s="35"/>
      <c r="R10890" s="51"/>
      <c r="T10890" s="35"/>
      <c r="U10890" s="35"/>
      <c r="V10890" s="51"/>
      <c r="W10890" s="35"/>
    </row>
    <row r="10891" spans="4:23">
      <c r="D10891" s="51"/>
      <c r="E10891" s="35"/>
      <c r="F10891" s="51"/>
      <c r="J10891" s="35"/>
      <c r="M10891" s="51"/>
      <c r="O10891" s="35"/>
      <c r="P10891" s="35"/>
      <c r="Q10891" s="35"/>
      <c r="R10891" s="51"/>
      <c r="T10891" s="35"/>
      <c r="U10891" s="35"/>
      <c r="V10891" s="51"/>
      <c r="W10891" s="35"/>
    </row>
    <row r="10892" spans="4:23">
      <c r="D10892" s="51"/>
      <c r="E10892" s="35"/>
      <c r="F10892" s="51"/>
      <c r="J10892" s="35"/>
      <c r="M10892" s="51"/>
      <c r="O10892" s="35"/>
      <c r="P10892" s="35"/>
      <c r="Q10892" s="35"/>
      <c r="R10892" s="51"/>
      <c r="T10892" s="35"/>
      <c r="U10892" s="35"/>
      <c r="V10892" s="51"/>
      <c r="W10892" s="35"/>
    </row>
    <row r="10893" spans="4:23">
      <c r="D10893" s="51"/>
      <c r="E10893" s="35"/>
      <c r="F10893" s="51"/>
      <c r="J10893" s="35"/>
      <c r="M10893" s="51"/>
      <c r="O10893" s="35"/>
      <c r="P10893" s="35"/>
      <c r="Q10893" s="35"/>
      <c r="R10893" s="51"/>
      <c r="T10893" s="35"/>
      <c r="U10893" s="35"/>
      <c r="V10893" s="51"/>
      <c r="W10893" s="35"/>
    </row>
    <row r="10894" spans="4:23">
      <c r="D10894" s="51"/>
      <c r="E10894" s="35"/>
      <c r="F10894" s="51"/>
      <c r="J10894" s="35"/>
      <c r="M10894" s="51"/>
      <c r="O10894" s="35"/>
      <c r="P10894" s="35"/>
      <c r="Q10894" s="35"/>
      <c r="R10894" s="51"/>
      <c r="T10894" s="35"/>
      <c r="U10894" s="35"/>
      <c r="V10894" s="51"/>
      <c r="W10894" s="35"/>
    </row>
    <row r="10895" spans="4:23">
      <c r="D10895" s="51"/>
      <c r="E10895" s="35"/>
      <c r="F10895" s="51"/>
      <c r="J10895" s="35"/>
      <c r="M10895" s="51"/>
      <c r="O10895" s="35"/>
      <c r="P10895" s="35"/>
      <c r="Q10895" s="35"/>
      <c r="R10895" s="51"/>
      <c r="T10895" s="35"/>
      <c r="U10895" s="35"/>
      <c r="V10895" s="51"/>
      <c r="W10895" s="35"/>
    </row>
    <row r="10896" spans="4:23">
      <c r="D10896" s="51"/>
      <c r="E10896" s="35"/>
      <c r="F10896" s="51"/>
      <c r="J10896" s="35"/>
      <c r="M10896" s="51"/>
      <c r="O10896" s="35"/>
      <c r="P10896" s="35"/>
      <c r="Q10896" s="35"/>
      <c r="R10896" s="51"/>
      <c r="T10896" s="35"/>
      <c r="U10896" s="35"/>
      <c r="V10896" s="51"/>
      <c r="W10896" s="35"/>
    </row>
    <row r="10897" spans="4:23">
      <c r="D10897" s="51"/>
      <c r="E10897" s="35"/>
      <c r="F10897" s="51"/>
      <c r="J10897" s="35"/>
      <c r="M10897" s="51"/>
      <c r="O10897" s="35"/>
      <c r="P10897" s="35"/>
      <c r="Q10897" s="35"/>
      <c r="R10897" s="51"/>
      <c r="T10897" s="35"/>
      <c r="U10897" s="35"/>
      <c r="V10897" s="51"/>
      <c r="W10897" s="35"/>
    </row>
    <row r="10898" spans="4:23">
      <c r="D10898" s="51"/>
      <c r="E10898" s="35"/>
      <c r="F10898" s="51"/>
      <c r="J10898" s="35"/>
      <c r="M10898" s="51"/>
      <c r="O10898" s="35"/>
      <c r="P10898" s="35"/>
      <c r="Q10898" s="35"/>
      <c r="R10898" s="51"/>
      <c r="T10898" s="35"/>
      <c r="U10898" s="35"/>
      <c r="V10898" s="51"/>
      <c r="W10898" s="35"/>
    </row>
    <row r="10899" spans="4:23">
      <c r="D10899" s="51"/>
      <c r="E10899" s="35"/>
      <c r="F10899" s="51"/>
      <c r="J10899" s="35"/>
      <c r="M10899" s="51"/>
      <c r="O10899" s="35"/>
      <c r="P10899" s="35"/>
      <c r="Q10899" s="35"/>
      <c r="R10899" s="51"/>
      <c r="T10899" s="35"/>
      <c r="U10899" s="35"/>
      <c r="V10899" s="51"/>
      <c r="W10899" s="35"/>
    </row>
    <row r="10900" spans="4:23">
      <c r="D10900" s="51"/>
      <c r="E10900" s="35"/>
      <c r="F10900" s="51"/>
      <c r="J10900" s="35"/>
      <c r="M10900" s="51"/>
      <c r="O10900" s="35"/>
      <c r="P10900" s="35"/>
      <c r="Q10900" s="35"/>
      <c r="R10900" s="51"/>
      <c r="T10900" s="35"/>
      <c r="U10900" s="35"/>
      <c r="V10900" s="51"/>
      <c r="W10900" s="35"/>
    </row>
    <row r="10901" spans="4:23">
      <c r="D10901" s="51"/>
      <c r="E10901" s="35"/>
      <c r="F10901" s="51"/>
      <c r="J10901" s="35"/>
      <c r="M10901" s="51"/>
      <c r="O10901" s="35"/>
      <c r="P10901" s="35"/>
      <c r="Q10901" s="35"/>
      <c r="R10901" s="51"/>
      <c r="T10901" s="35"/>
      <c r="U10901" s="35"/>
      <c r="V10901" s="51"/>
      <c r="W10901" s="35"/>
    </row>
    <row r="10902" spans="4:23">
      <c r="D10902" s="51"/>
      <c r="E10902" s="35"/>
      <c r="F10902" s="51"/>
      <c r="J10902" s="35"/>
      <c r="M10902" s="51"/>
      <c r="O10902" s="35"/>
      <c r="P10902" s="35"/>
      <c r="Q10902" s="35"/>
      <c r="R10902" s="51"/>
      <c r="T10902" s="35"/>
      <c r="U10902" s="35"/>
      <c r="V10902" s="51"/>
      <c r="W10902" s="35"/>
    </row>
    <row r="10903" spans="4:23">
      <c r="D10903" s="51"/>
      <c r="E10903" s="35"/>
      <c r="F10903" s="51"/>
      <c r="J10903" s="35"/>
      <c r="M10903" s="51"/>
      <c r="O10903" s="35"/>
      <c r="P10903" s="35"/>
      <c r="Q10903" s="35"/>
      <c r="R10903" s="51"/>
      <c r="T10903" s="35"/>
      <c r="U10903" s="35"/>
      <c r="V10903" s="51"/>
      <c r="W10903" s="35"/>
    </row>
    <row r="10904" spans="4:23">
      <c r="D10904" s="51"/>
      <c r="E10904" s="35"/>
      <c r="F10904" s="51"/>
      <c r="J10904" s="35"/>
      <c r="M10904" s="51"/>
      <c r="O10904" s="35"/>
      <c r="P10904" s="35"/>
      <c r="Q10904" s="35"/>
      <c r="R10904" s="51"/>
      <c r="T10904" s="35"/>
      <c r="U10904" s="35"/>
      <c r="V10904" s="51"/>
      <c r="W10904" s="35"/>
    </row>
    <row r="10905" spans="4:23">
      <c r="D10905" s="51"/>
      <c r="E10905" s="35"/>
      <c r="F10905" s="51"/>
      <c r="J10905" s="35"/>
      <c r="M10905" s="51"/>
      <c r="O10905" s="35"/>
      <c r="P10905" s="35"/>
      <c r="Q10905" s="35"/>
      <c r="R10905" s="51"/>
      <c r="T10905" s="35"/>
      <c r="U10905" s="35"/>
      <c r="V10905" s="51"/>
      <c r="W10905" s="35"/>
    </row>
    <row r="10906" spans="4:23">
      <c r="D10906" s="51"/>
      <c r="E10906" s="35"/>
      <c r="F10906" s="51"/>
      <c r="J10906" s="35"/>
      <c r="M10906" s="51"/>
      <c r="O10906" s="35"/>
      <c r="P10906" s="35"/>
      <c r="Q10906" s="35"/>
      <c r="R10906" s="51"/>
      <c r="T10906" s="35"/>
      <c r="U10906" s="35"/>
      <c r="V10906" s="51"/>
      <c r="W10906" s="35"/>
    </row>
    <row r="10907" spans="4:23">
      <c r="D10907" s="51"/>
      <c r="E10907" s="35"/>
      <c r="F10907" s="51"/>
      <c r="J10907" s="35"/>
      <c r="M10907" s="51"/>
      <c r="O10907" s="35"/>
      <c r="P10907" s="35"/>
      <c r="Q10907" s="35"/>
      <c r="R10907" s="51"/>
      <c r="T10907" s="35"/>
      <c r="U10907" s="35"/>
      <c r="V10907" s="51"/>
      <c r="W10907" s="35"/>
    </row>
    <row r="10908" spans="4:23">
      <c r="D10908" s="51"/>
      <c r="E10908" s="35"/>
      <c r="F10908" s="51"/>
      <c r="J10908" s="35"/>
      <c r="M10908" s="51"/>
      <c r="O10908" s="35"/>
      <c r="P10908" s="35"/>
      <c r="Q10908" s="35"/>
      <c r="R10908" s="51"/>
      <c r="T10908" s="35"/>
      <c r="U10908" s="35"/>
      <c r="V10908" s="51"/>
      <c r="W10908" s="35"/>
    </row>
    <row r="10909" spans="4:23">
      <c r="D10909" s="51"/>
      <c r="E10909" s="35"/>
      <c r="F10909" s="51"/>
      <c r="J10909" s="35"/>
      <c r="M10909" s="51"/>
      <c r="O10909" s="35"/>
      <c r="P10909" s="35"/>
      <c r="Q10909" s="35"/>
      <c r="R10909" s="51"/>
      <c r="T10909" s="35"/>
      <c r="U10909" s="35"/>
      <c r="V10909" s="51"/>
      <c r="W10909" s="35"/>
    </row>
    <row r="10910" spans="4:23">
      <c r="D10910" s="51"/>
      <c r="E10910" s="35"/>
      <c r="F10910" s="51"/>
      <c r="J10910" s="35"/>
      <c r="M10910" s="51"/>
      <c r="O10910" s="35"/>
      <c r="P10910" s="35"/>
      <c r="Q10910" s="35"/>
      <c r="R10910" s="51"/>
      <c r="T10910" s="35"/>
      <c r="U10910" s="35"/>
      <c r="V10910" s="51"/>
      <c r="W10910" s="35"/>
    </row>
    <row r="10911" spans="4:23">
      <c r="D10911" s="51"/>
      <c r="E10911" s="35"/>
      <c r="F10911" s="51"/>
      <c r="J10911" s="35"/>
      <c r="M10911" s="51"/>
      <c r="O10911" s="35"/>
      <c r="P10911" s="35"/>
      <c r="Q10911" s="35"/>
      <c r="R10911" s="51"/>
      <c r="T10911" s="35"/>
      <c r="U10911" s="35"/>
      <c r="V10911" s="51"/>
      <c r="W10911" s="35"/>
    </row>
    <row r="10912" spans="4:23">
      <c r="D10912" s="51"/>
      <c r="E10912" s="35"/>
      <c r="F10912" s="51"/>
      <c r="J10912" s="35"/>
      <c r="M10912" s="51"/>
      <c r="O10912" s="35"/>
      <c r="P10912" s="35"/>
      <c r="Q10912" s="35"/>
      <c r="R10912" s="51"/>
      <c r="T10912" s="35"/>
      <c r="U10912" s="35"/>
      <c r="V10912" s="51"/>
      <c r="W10912" s="35"/>
    </row>
    <row r="10913" spans="4:23">
      <c r="D10913" s="51"/>
      <c r="E10913" s="35"/>
      <c r="F10913" s="51"/>
      <c r="J10913" s="35"/>
      <c r="M10913" s="51"/>
      <c r="O10913" s="35"/>
      <c r="P10913" s="35"/>
      <c r="Q10913" s="35"/>
      <c r="R10913" s="51"/>
      <c r="T10913" s="35"/>
      <c r="U10913" s="35"/>
      <c r="V10913" s="51"/>
      <c r="W10913" s="35"/>
    </row>
    <row r="10914" spans="4:23">
      <c r="D10914" s="51"/>
      <c r="E10914" s="35"/>
      <c r="F10914" s="51"/>
      <c r="J10914" s="35"/>
      <c r="M10914" s="51"/>
      <c r="O10914" s="35"/>
      <c r="P10914" s="35"/>
      <c r="Q10914" s="35"/>
      <c r="R10914" s="51"/>
      <c r="T10914" s="35"/>
      <c r="U10914" s="35"/>
      <c r="V10914" s="51"/>
      <c r="W10914" s="35"/>
    </row>
    <row r="10915" spans="4:23">
      <c r="D10915" s="51"/>
      <c r="E10915" s="35"/>
      <c r="F10915" s="51"/>
      <c r="J10915" s="35"/>
      <c r="M10915" s="51"/>
      <c r="O10915" s="35"/>
      <c r="P10915" s="35"/>
      <c r="Q10915" s="35"/>
      <c r="R10915" s="51"/>
      <c r="T10915" s="35"/>
      <c r="U10915" s="35"/>
      <c r="V10915" s="51"/>
      <c r="W10915" s="35"/>
    </row>
    <row r="10916" spans="4:23">
      <c r="D10916" s="51"/>
      <c r="E10916" s="35"/>
      <c r="F10916" s="51"/>
      <c r="J10916" s="35"/>
      <c r="M10916" s="51"/>
      <c r="O10916" s="35"/>
      <c r="P10916" s="35"/>
      <c r="Q10916" s="35"/>
      <c r="R10916" s="51"/>
      <c r="T10916" s="35"/>
      <c r="U10916" s="35"/>
      <c r="V10916" s="51"/>
      <c r="W10916" s="35"/>
    </row>
    <row r="10917" spans="4:23">
      <c r="D10917" s="51"/>
      <c r="E10917" s="35"/>
      <c r="F10917" s="51"/>
      <c r="J10917" s="35"/>
      <c r="M10917" s="51"/>
      <c r="O10917" s="35"/>
      <c r="P10917" s="35"/>
      <c r="Q10917" s="35"/>
      <c r="R10917" s="51"/>
      <c r="T10917" s="35"/>
      <c r="U10917" s="35"/>
      <c r="V10917" s="51"/>
      <c r="W10917" s="35"/>
    </row>
    <row r="10918" spans="4:23">
      <c r="D10918" s="51"/>
      <c r="E10918" s="35"/>
      <c r="F10918" s="51"/>
      <c r="J10918" s="35"/>
      <c r="M10918" s="51"/>
      <c r="O10918" s="35"/>
      <c r="P10918" s="35"/>
      <c r="Q10918" s="35"/>
      <c r="R10918" s="51"/>
      <c r="T10918" s="35"/>
      <c r="U10918" s="35"/>
      <c r="V10918" s="51"/>
      <c r="W10918" s="35"/>
    </row>
    <row r="10919" spans="4:23">
      <c r="D10919" s="51"/>
      <c r="E10919" s="35"/>
      <c r="F10919" s="51"/>
      <c r="J10919" s="35"/>
      <c r="M10919" s="51"/>
      <c r="O10919" s="35"/>
      <c r="P10919" s="35"/>
      <c r="Q10919" s="35"/>
      <c r="R10919" s="51"/>
      <c r="T10919" s="35"/>
      <c r="U10919" s="35"/>
      <c r="V10919" s="51"/>
      <c r="W10919" s="35"/>
    </row>
    <row r="10920" spans="4:23">
      <c r="D10920" s="51"/>
      <c r="E10920" s="35"/>
      <c r="F10920" s="51"/>
      <c r="J10920" s="35"/>
      <c r="M10920" s="51"/>
      <c r="O10920" s="35"/>
      <c r="P10920" s="35"/>
      <c r="Q10920" s="35"/>
      <c r="R10920" s="51"/>
      <c r="T10920" s="35"/>
      <c r="U10920" s="35"/>
      <c r="V10920" s="51"/>
      <c r="W10920" s="35"/>
    </row>
    <row r="10921" spans="4:23">
      <c r="D10921" s="51"/>
      <c r="E10921" s="35"/>
      <c r="F10921" s="51"/>
      <c r="J10921" s="35"/>
      <c r="M10921" s="51"/>
      <c r="O10921" s="35"/>
      <c r="P10921" s="35"/>
      <c r="Q10921" s="35"/>
      <c r="R10921" s="51"/>
      <c r="T10921" s="35"/>
      <c r="U10921" s="35"/>
      <c r="V10921" s="51"/>
      <c r="W10921" s="35"/>
    </row>
    <row r="10922" spans="4:23">
      <c r="D10922" s="51"/>
      <c r="E10922" s="35"/>
      <c r="F10922" s="51"/>
      <c r="J10922" s="35"/>
      <c r="M10922" s="51"/>
      <c r="O10922" s="35"/>
      <c r="P10922" s="35"/>
      <c r="Q10922" s="35"/>
      <c r="R10922" s="51"/>
      <c r="T10922" s="35"/>
      <c r="U10922" s="35"/>
      <c r="V10922" s="51"/>
      <c r="W10922" s="35"/>
    </row>
    <row r="10923" spans="4:23">
      <c r="D10923" s="51"/>
      <c r="E10923" s="35"/>
      <c r="F10923" s="51"/>
      <c r="J10923" s="35"/>
      <c r="M10923" s="51"/>
      <c r="O10923" s="35"/>
      <c r="P10923" s="35"/>
      <c r="Q10923" s="35"/>
      <c r="R10923" s="51"/>
      <c r="T10923" s="35"/>
      <c r="U10923" s="35"/>
      <c r="V10923" s="51"/>
      <c r="W10923" s="35"/>
    </row>
    <row r="10924" spans="4:23">
      <c r="D10924" s="51"/>
      <c r="E10924" s="35"/>
      <c r="F10924" s="51"/>
      <c r="J10924" s="35"/>
      <c r="M10924" s="51"/>
      <c r="O10924" s="35"/>
      <c r="P10924" s="35"/>
      <c r="Q10924" s="35"/>
      <c r="R10924" s="51"/>
      <c r="T10924" s="35"/>
      <c r="U10924" s="35"/>
      <c r="V10924" s="51"/>
      <c r="W10924" s="35"/>
    </row>
    <row r="10925" spans="4:23">
      <c r="D10925" s="51"/>
      <c r="E10925" s="35"/>
      <c r="F10925" s="51"/>
      <c r="J10925" s="35"/>
      <c r="M10925" s="51"/>
      <c r="O10925" s="35"/>
      <c r="P10925" s="35"/>
      <c r="Q10925" s="35"/>
      <c r="R10925" s="51"/>
      <c r="T10925" s="35"/>
      <c r="U10925" s="35"/>
      <c r="V10925" s="51"/>
      <c r="W10925" s="35"/>
    </row>
    <row r="10926" spans="4:23">
      <c r="D10926" s="51"/>
      <c r="E10926" s="35"/>
      <c r="F10926" s="51"/>
      <c r="J10926" s="35"/>
      <c r="M10926" s="51"/>
      <c r="O10926" s="35"/>
      <c r="P10926" s="35"/>
      <c r="Q10926" s="35"/>
      <c r="R10926" s="51"/>
      <c r="T10926" s="35"/>
      <c r="U10926" s="35"/>
      <c r="V10926" s="51"/>
      <c r="W10926" s="35"/>
    </row>
    <row r="10927" spans="4:23">
      <c r="D10927" s="51"/>
      <c r="E10927" s="35"/>
      <c r="F10927" s="51"/>
      <c r="J10927" s="35"/>
      <c r="M10927" s="51"/>
      <c r="O10927" s="35"/>
      <c r="P10927" s="35"/>
      <c r="Q10927" s="35"/>
      <c r="R10927" s="51"/>
      <c r="T10927" s="35"/>
      <c r="U10927" s="35"/>
      <c r="V10927" s="51"/>
      <c r="W10927" s="35"/>
    </row>
    <row r="10928" spans="4:23">
      <c r="D10928" s="51"/>
      <c r="E10928" s="35"/>
      <c r="F10928" s="51"/>
      <c r="J10928" s="35"/>
      <c r="M10928" s="51"/>
      <c r="O10928" s="35"/>
      <c r="P10928" s="35"/>
      <c r="Q10928" s="35"/>
      <c r="R10928" s="51"/>
      <c r="T10928" s="35"/>
      <c r="U10928" s="35"/>
      <c r="V10928" s="51"/>
      <c r="W10928" s="35"/>
    </row>
    <row r="10929" spans="4:23">
      <c r="D10929" s="51"/>
      <c r="E10929" s="35"/>
      <c r="F10929" s="51"/>
      <c r="J10929" s="35"/>
      <c r="M10929" s="51"/>
      <c r="O10929" s="35"/>
      <c r="P10929" s="35"/>
      <c r="Q10929" s="35"/>
      <c r="R10929" s="51"/>
      <c r="T10929" s="35"/>
      <c r="U10929" s="35"/>
      <c r="V10929" s="51"/>
      <c r="W10929" s="35"/>
    </row>
    <row r="10930" spans="4:23">
      <c r="D10930" s="51"/>
      <c r="E10930" s="35"/>
      <c r="F10930" s="51"/>
      <c r="J10930" s="35"/>
      <c r="M10930" s="51"/>
      <c r="O10930" s="35"/>
      <c r="P10930" s="35"/>
      <c r="Q10930" s="35"/>
      <c r="R10930" s="51"/>
      <c r="T10930" s="35"/>
      <c r="U10930" s="35"/>
      <c r="V10930" s="51"/>
      <c r="W10930" s="35"/>
    </row>
    <row r="10931" spans="4:23">
      <c r="D10931" s="51"/>
      <c r="E10931" s="35"/>
      <c r="F10931" s="51"/>
      <c r="J10931" s="35"/>
      <c r="M10931" s="51"/>
      <c r="O10931" s="35"/>
      <c r="P10931" s="35"/>
      <c r="Q10931" s="35"/>
      <c r="R10931" s="51"/>
      <c r="T10931" s="35"/>
      <c r="U10931" s="35"/>
      <c r="V10931" s="51"/>
      <c r="W10931" s="35"/>
    </row>
    <row r="10932" spans="4:23">
      <c r="D10932" s="51"/>
      <c r="E10932" s="35"/>
      <c r="F10932" s="51"/>
      <c r="J10932" s="35"/>
      <c r="M10932" s="51"/>
      <c r="O10932" s="35"/>
      <c r="P10932" s="35"/>
      <c r="Q10932" s="35"/>
      <c r="R10932" s="51"/>
      <c r="T10932" s="35"/>
      <c r="U10932" s="35"/>
      <c r="V10932" s="51"/>
      <c r="W10932" s="35"/>
    </row>
    <row r="10933" spans="4:23">
      <c r="D10933" s="51"/>
      <c r="E10933" s="35"/>
      <c r="F10933" s="51"/>
      <c r="J10933" s="35"/>
      <c r="M10933" s="51"/>
      <c r="O10933" s="35"/>
      <c r="P10933" s="35"/>
      <c r="Q10933" s="35"/>
      <c r="R10933" s="51"/>
      <c r="T10933" s="35"/>
      <c r="U10933" s="35"/>
      <c r="V10933" s="51"/>
      <c r="W10933" s="35"/>
    </row>
    <row r="10934" spans="4:23">
      <c r="D10934" s="51"/>
      <c r="E10934" s="35"/>
      <c r="F10934" s="51"/>
      <c r="J10934" s="35"/>
      <c r="M10934" s="51"/>
      <c r="O10934" s="35"/>
      <c r="P10934" s="35"/>
      <c r="Q10934" s="35"/>
      <c r="R10934" s="51"/>
      <c r="T10934" s="35"/>
      <c r="U10934" s="35"/>
      <c r="V10934" s="51"/>
      <c r="W10934" s="35"/>
    </row>
    <row r="10935" spans="4:23">
      <c r="D10935" s="51"/>
      <c r="E10935" s="35"/>
      <c r="F10935" s="51"/>
      <c r="J10935" s="35"/>
      <c r="M10935" s="51"/>
      <c r="O10935" s="35"/>
      <c r="P10935" s="35"/>
      <c r="Q10935" s="35"/>
      <c r="R10935" s="51"/>
      <c r="T10935" s="35"/>
      <c r="U10935" s="35"/>
      <c r="V10935" s="51"/>
      <c r="W10935" s="35"/>
    </row>
    <row r="10936" spans="4:23">
      <c r="D10936" s="51"/>
      <c r="E10936" s="35"/>
      <c r="F10936" s="51"/>
      <c r="J10936" s="35"/>
      <c r="M10936" s="51"/>
      <c r="O10936" s="35"/>
      <c r="P10936" s="35"/>
      <c r="Q10936" s="35"/>
      <c r="R10936" s="51"/>
      <c r="T10936" s="35"/>
      <c r="U10936" s="35"/>
      <c r="V10936" s="51"/>
      <c r="W10936" s="35"/>
    </row>
    <row r="10937" spans="4:23">
      <c r="D10937" s="51"/>
      <c r="E10937" s="35"/>
      <c r="F10937" s="51"/>
      <c r="J10937" s="35"/>
      <c r="M10937" s="51"/>
      <c r="O10937" s="35"/>
      <c r="P10937" s="35"/>
      <c r="Q10937" s="35"/>
      <c r="R10937" s="51"/>
      <c r="T10937" s="35"/>
      <c r="U10937" s="35"/>
      <c r="V10937" s="51"/>
      <c r="W10937" s="35"/>
    </row>
    <row r="10938" spans="4:23">
      <c r="D10938" s="51"/>
      <c r="E10938" s="35"/>
      <c r="F10938" s="51"/>
      <c r="J10938" s="35"/>
      <c r="M10938" s="51"/>
      <c r="O10938" s="35"/>
      <c r="P10938" s="35"/>
      <c r="Q10938" s="35"/>
      <c r="R10938" s="51"/>
      <c r="T10938" s="35"/>
      <c r="U10938" s="35"/>
      <c r="V10938" s="51"/>
      <c r="W10938" s="35"/>
    </row>
    <row r="10939" spans="4:23">
      <c r="D10939" s="51"/>
      <c r="E10939" s="35"/>
      <c r="F10939" s="51"/>
      <c r="J10939" s="35"/>
      <c r="M10939" s="51"/>
      <c r="O10939" s="35"/>
      <c r="P10939" s="35"/>
      <c r="Q10939" s="35"/>
      <c r="R10939" s="51"/>
      <c r="T10939" s="35"/>
      <c r="U10939" s="35"/>
      <c r="V10939" s="51"/>
      <c r="W10939" s="35"/>
    </row>
    <row r="10940" spans="4:23">
      <c r="D10940" s="51"/>
      <c r="E10940" s="35"/>
      <c r="F10940" s="51"/>
      <c r="J10940" s="35"/>
      <c r="M10940" s="51"/>
      <c r="O10940" s="35"/>
      <c r="P10940" s="35"/>
      <c r="Q10940" s="35"/>
      <c r="R10940" s="51"/>
      <c r="T10940" s="35"/>
      <c r="U10940" s="35"/>
      <c r="V10940" s="51"/>
      <c r="W10940" s="35"/>
    </row>
    <row r="10941" spans="4:23">
      <c r="D10941" s="51"/>
      <c r="E10941" s="35"/>
      <c r="F10941" s="51"/>
      <c r="J10941" s="35"/>
      <c r="M10941" s="51"/>
      <c r="O10941" s="35"/>
      <c r="P10941" s="35"/>
      <c r="Q10941" s="35"/>
      <c r="R10941" s="51"/>
      <c r="T10941" s="35"/>
      <c r="U10941" s="35"/>
      <c r="V10941" s="51"/>
      <c r="W10941" s="35"/>
    </row>
    <row r="10942" spans="4:23">
      <c r="D10942" s="51"/>
      <c r="E10942" s="35"/>
      <c r="F10942" s="51"/>
      <c r="J10942" s="35"/>
      <c r="M10942" s="51"/>
      <c r="O10942" s="35"/>
      <c r="P10942" s="35"/>
      <c r="Q10942" s="35"/>
      <c r="R10942" s="51"/>
      <c r="T10942" s="35"/>
      <c r="U10942" s="35"/>
      <c r="V10942" s="51"/>
      <c r="W10942" s="35"/>
    </row>
    <row r="10943" spans="4:23">
      <c r="D10943" s="51"/>
      <c r="E10943" s="35"/>
      <c r="F10943" s="51"/>
      <c r="J10943" s="35"/>
      <c r="M10943" s="51"/>
      <c r="O10943" s="35"/>
      <c r="P10943" s="35"/>
      <c r="Q10943" s="35"/>
      <c r="R10943" s="51"/>
      <c r="T10943" s="35"/>
      <c r="U10943" s="35"/>
      <c r="V10943" s="51"/>
      <c r="W10943" s="35"/>
    </row>
    <row r="10944" spans="4:23">
      <c r="D10944" s="51"/>
      <c r="E10944" s="35"/>
      <c r="F10944" s="51"/>
      <c r="J10944" s="35"/>
      <c r="M10944" s="51"/>
      <c r="O10944" s="35"/>
      <c r="P10944" s="35"/>
      <c r="Q10944" s="35"/>
      <c r="R10944" s="51"/>
      <c r="T10944" s="35"/>
      <c r="U10944" s="35"/>
      <c r="V10944" s="51"/>
      <c r="W10944" s="35"/>
    </row>
    <row r="10945" spans="4:23">
      <c r="D10945" s="51"/>
      <c r="E10945" s="35"/>
      <c r="F10945" s="51"/>
      <c r="J10945" s="35"/>
      <c r="M10945" s="51"/>
      <c r="O10945" s="35"/>
      <c r="P10945" s="35"/>
      <c r="Q10945" s="35"/>
      <c r="R10945" s="51"/>
      <c r="T10945" s="35"/>
      <c r="U10945" s="35"/>
      <c r="V10945" s="51"/>
      <c r="W10945" s="35"/>
    </row>
    <row r="10946" spans="4:23">
      <c r="D10946" s="51"/>
      <c r="E10946" s="35"/>
      <c r="F10946" s="51"/>
      <c r="J10946" s="35"/>
      <c r="M10946" s="51"/>
      <c r="O10946" s="35"/>
      <c r="P10946" s="35"/>
      <c r="Q10946" s="35"/>
      <c r="R10946" s="51"/>
      <c r="T10946" s="35"/>
      <c r="U10946" s="35"/>
      <c r="V10946" s="51"/>
      <c r="W10946" s="35"/>
    </row>
    <row r="10947" spans="4:23">
      <c r="D10947" s="51"/>
      <c r="E10947" s="35"/>
      <c r="F10947" s="51"/>
      <c r="J10947" s="35"/>
      <c r="M10947" s="51"/>
      <c r="O10947" s="35"/>
      <c r="P10947" s="35"/>
      <c r="Q10947" s="35"/>
      <c r="R10947" s="51"/>
      <c r="T10947" s="35"/>
      <c r="U10947" s="35"/>
      <c r="V10947" s="51"/>
      <c r="W10947" s="35"/>
    </row>
    <row r="10948" spans="4:23">
      <c r="D10948" s="51"/>
      <c r="E10948" s="35"/>
      <c r="F10948" s="51"/>
      <c r="J10948" s="35"/>
      <c r="M10948" s="51"/>
      <c r="O10948" s="35"/>
      <c r="P10948" s="35"/>
      <c r="Q10948" s="35"/>
      <c r="R10948" s="51"/>
      <c r="T10948" s="35"/>
      <c r="U10948" s="35"/>
      <c r="V10948" s="51"/>
      <c r="W10948" s="35"/>
    </row>
    <row r="10949" spans="4:23">
      <c r="D10949" s="51"/>
      <c r="E10949" s="35"/>
      <c r="F10949" s="51"/>
      <c r="J10949" s="35"/>
      <c r="M10949" s="51"/>
      <c r="O10949" s="35"/>
      <c r="P10949" s="35"/>
      <c r="Q10949" s="35"/>
      <c r="R10949" s="51"/>
      <c r="T10949" s="35"/>
      <c r="U10949" s="35"/>
      <c r="V10949" s="51"/>
      <c r="W10949" s="35"/>
    </row>
    <row r="10950" spans="4:23">
      <c r="D10950" s="51"/>
      <c r="E10950" s="35"/>
      <c r="F10950" s="51"/>
      <c r="J10950" s="35"/>
      <c r="M10950" s="51"/>
      <c r="O10950" s="35"/>
      <c r="P10950" s="35"/>
      <c r="Q10950" s="35"/>
      <c r="R10950" s="51"/>
      <c r="T10950" s="35"/>
      <c r="U10950" s="35"/>
      <c r="V10950" s="51"/>
      <c r="W10950" s="35"/>
    </row>
    <row r="10951" spans="4:23">
      <c r="D10951" s="51"/>
      <c r="E10951" s="35"/>
      <c r="F10951" s="51"/>
      <c r="J10951" s="35"/>
      <c r="M10951" s="51"/>
      <c r="O10951" s="35"/>
      <c r="P10951" s="35"/>
      <c r="Q10951" s="35"/>
      <c r="R10951" s="51"/>
      <c r="T10951" s="35"/>
      <c r="U10951" s="35"/>
      <c r="V10951" s="51"/>
      <c r="W10951" s="35"/>
    </row>
    <row r="10952" spans="4:23">
      <c r="D10952" s="51"/>
      <c r="E10952" s="35"/>
      <c r="F10952" s="51"/>
      <c r="J10952" s="35"/>
      <c r="M10952" s="51"/>
      <c r="O10952" s="35"/>
      <c r="P10952" s="35"/>
      <c r="Q10952" s="35"/>
      <c r="R10952" s="51"/>
      <c r="T10952" s="35"/>
      <c r="U10952" s="35"/>
      <c r="V10952" s="51"/>
      <c r="W10952" s="35"/>
    </row>
    <row r="10953" spans="4:23">
      <c r="D10953" s="51"/>
      <c r="E10953" s="35"/>
      <c r="F10953" s="51"/>
      <c r="J10953" s="35"/>
      <c r="M10953" s="51"/>
      <c r="O10953" s="35"/>
      <c r="P10953" s="35"/>
      <c r="Q10953" s="35"/>
      <c r="R10953" s="51"/>
      <c r="T10953" s="35"/>
      <c r="U10953" s="35"/>
      <c r="V10953" s="51"/>
      <c r="W10953" s="35"/>
    </row>
    <row r="10954" spans="4:23">
      <c r="D10954" s="51"/>
      <c r="E10954" s="35"/>
      <c r="F10954" s="51"/>
      <c r="J10954" s="35"/>
      <c r="M10954" s="51"/>
      <c r="O10954" s="35"/>
      <c r="P10954" s="35"/>
      <c r="Q10954" s="35"/>
      <c r="R10954" s="51"/>
      <c r="T10954" s="35"/>
      <c r="U10954" s="35"/>
      <c r="V10954" s="51"/>
      <c r="W10954" s="35"/>
    </row>
    <row r="10955" spans="4:23">
      <c r="D10955" s="51"/>
      <c r="E10955" s="35"/>
      <c r="F10955" s="51"/>
      <c r="J10955" s="35"/>
      <c r="M10955" s="51"/>
      <c r="O10955" s="35"/>
      <c r="P10955" s="35"/>
      <c r="Q10955" s="35"/>
      <c r="R10955" s="51"/>
      <c r="T10955" s="35"/>
      <c r="U10955" s="35"/>
      <c r="V10955" s="51"/>
      <c r="W10955" s="35"/>
    </row>
    <row r="10956" spans="4:23">
      <c r="D10956" s="51"/>
      <c r="E10956" s="35"/>
      <c r="F10956" s="51"/>
      <c r="J10956" s="35"/>
      <c r="M10956" s="51"/>
      <c r="O10956" s="35"/>
      <c r="P10956" s="35"/>
      <c r="Q10956" s="35"/>
      <c r="R10956" s="51"/>
      <c r="T10956" s="35"/>
      <c r="U10956" s="35"/>
      <c r="V10956" s="51"/>
      <c r="W10956" s="35"/>
    </row>
    <row r="10957" spans="4:23">
      <c r="D10957" s="51"/>
      <c r="E10957" s="35"/>
      <c r="F10957" s="51"/>
      <c r="J10957" s="35"/>
      <c r="M10957" s="51"/>
      <c r="O10957" s="35"/>
      <c r="P10957" s="35"/>
      <c r="Q10957" s="35"/>
      <c r="R10957" s="51"/>
      <c r="T10957" s="35"/>
      <c r="U10957" s="35"/>
      <c r="V10957" s="51"/>
      <c r="W10957" s="35"/>
    </row>
    <row r="10958" spans="4:23">
      <c r="D10958" s="51"/>
      <c r="E10958" s="35"/>
      <c r="F10958" s="51"/>
      <c r="J10958" s="35"/>
      <c r="M10958" s="51"/>
      <c r="O10958" s="35"/>
      <c r="P10958" s="35"/>
      <c r="Q10958" s="35"/>
      <c r="R10958" s="51"/>
      <c r="T10958" s="35"/>
      <c r="U10958" s="35"/>
      <c r="V10958" s="51"/>
      <c r="W10958" s="35"/>
    </row>
    <row r="10959" spans="4:23">
      <c r="D10959" s="51"/>
      <c r="E10959" s="35"/>
      <c r="F10959" s="51"/>
      <c r="J10959" s="35"/>
      <c r="M10959" s="51"/>
      <c r="O10959" s="35"/>
      <c r="P10959" s="35"/>
      <c r="Q10959" s="35"/>
      <c r="R10959" s="51"/>
      <c r="T10959" s="35"/>
      <c r="U10959" s="35"/>
      <c r="V10959" s="51"/>
      <c r="W10959" s="35"/>
    </row>
    <row r="10960" spans="4:23">
      <c r="D10960" s="51"/>
      <c r="E10960" s="35"/>
      <c r="F10960" s="51"/>
      <c r="J10960" s="35"/>
      <c r="M10960" s="51"/>
      <c r="O10960" s="35"/>
      <c r="P10960" s="35"/>
      <c r="Q10960" s="35"/>
      <c r="R10960" s="51"/>
      <c r="T10960" s="35"/>
      <c r="U10960" s="35"/>
      <c r="V10960" s="51"/>
      <c r="W10960" s="35"/>
    </row>
    <row r="10961" spans="4:23">
      <c r="D10961" s="51"/>
      <c r="E10961" s="35"/>
      <c r="F10961" s="51"/>
      <c r="J10961" s="35"/>
      <c r="M10961" s="51"/>
      <c r="O10961" s="35"/>
      <c r="P10961" s="35"/>
      <c r="Q10961" s="35"/>
      <c r="R10961" s="51"/>
      <c r="T10961" s="35"/>
      <c r="U10961" s="35"/>
      <c r="V10961" s="51"/>
      <c r="W10961" s="35"/>
    </row>
    <row r="10962" spans="4:23">
      <c r="D10962" s="51"/>
      <c r="E10962" s="35"/>
      <c r="F10962" s="51"/>
      <c r="J10962" s="35"/>
      <c r="M10962" s="51"/>
      <c r="O10962" s="35"/>
      <c r="P10962" s="35"/>
      <c r="Q10962" s="35"/>
      <c r="R10962" s="51"/>
      <c r="T10962" s="35"/>
      <c r="U10962" s="35"/>
      <c r="V10962" s="51"/>
      <c r="W10962" s="35"/>
    </row>
    <row r="10963" spans="4:23">
      <c r="D10963" s="51"/>
      <c r="E10963" s="35"/>
      <c r="F10963" s="51"/>
      <c r="J10963" s="35"/>
      <c r="M10963" s="51"/>
      <c r="O10963" s="35"/>
      <c r="P10963" s="35"/>
      <c r="Q10963" s="35"/>
      <c r="R10963" s="51"/>
      <c r="T10963" s="35"/>
      <c r="U10963" s="35"/>
      <c r="V10963" s="51"/>
      <c r="W10963" s="35"/>
    </row>
    <row r="10964" spans="4:23">
      <c r="D10964" s="51"/>
      <c r="E10964" s="35"/>
      <c r="F10964" s="51"/>
      <c r="J10964" s="35"/>
      <c r="M10964" s="51"/>
      <c r="O10964" s="35"/>
      <c r="P10964" s="35"/>
      <c r="Q10964" s="35"/>
      <c r="R10964" s="51"/>
      <c r="T10964" s="35"/>
      <c r="U10964" s="35"/>
      <c r="V10964" s="51"/>
      <c r="W10964" s="35"/>
    </row>
    <row r="10965" spans="4:23">
      <c r="D10965" s="51"/>
      <c r="E10965" s="35"/>
      <c r="F10965" s="51"/>
      <c r="J10965" s="35"/>
      <c r="M10965" s="51"/>
      <c r="O10965" s="35"/>
      <c r="P10965" s="35"/>
      <c r="Q10965" s="35"/>
      <c r="R10965" s="51"/>
      <c r="T10965" s="35"/>
      <c r="U10965" s="35"/>
      <c r="V10965" s="51"/>
      <c r="W10965" s="35"/>
    </row>
    <row r="10966" spans="4:23">
      <c r="D10966" s="51"/>
      <c r="E10966" s="35"/>
      <c r="F10966" s="51"/>
      <c r="J10966" s="35"/>
      <c r="M10966" s="51"/>
      <c r="O10966" s="35"/>
      <c r="P10966" s="35"/>
      <c r="Q10966" s="35"/>
      <c r="R10966" s="51"/>
      <c r="T10966" s="35"/>
      <c r="U10966" s="35"/>
      <c r="V10966" s="51"/>
      <c r="W10966" s="35"/>
    </row>
    <row r="10967" spans="4:23">
      <c r="D10967" s="51"/>
      <c r="E10967" s="35"/>
      <c r="F10967" s="51"/>
      <c r="J10967" s="35"/>
      <c r="M10967" s="51"/>
      <c r="O10967" s="35"/>
      <c r="P10967" s="35"/>
      <c r="Q10967" s="35"/>
      <c r="R10967" s="51"/>
      <c r="T10967" s="35"/>
      <c r="U10967" s="35"/>
      <c r="V10967" s="51"/>
      <c r="W10967" s="35"/>
    </row>
    <row r="10968" spans="4:23">
      <c r="D10968" s="51"/>
      <c r="E10968" s="35"/>
      <c r="F10968" s="51"/>
      <c r="J10968" s="35"/>
      <c r="M10968" s="51"/>
      <c r="O10968" s="35"/>
      <c r="P10968" s="35"/>
      <c r="Q10968" s="35"/>
      <c r="R10968" s="51"/>
      <c r="T10968" s="35"/>
      <c r="U10968" s="35"/>
      <c r="V10968" s="51"/>
      <c r="W10968" s="35"/>
    </row>
    <row r="10969" spans="4:23">
      <c r="D10969" s="51"/>
      <c r="E10969" s="35"/>
      <c r="F10969" s="51"/>
      <c r="J10969" s="35"/>
      <c r="M10969" s="51"/>
      <c r="O10969" s="35"/>
      <c r="P10969" s="35"/>
      <c r="Q10969" s="35"/>
      <c r="R10969" s="51"/>
      <c r="T10969" s="35"/>
      <c r="U10969" s="35"/>
      <c r="V10969" s="51"/>
      <c r="W10969" s="35"/>
    </row>
    <row r="10970" spans="4:23">
      <c r="D10970" s="51"/>
      <c r="E10970" s="35"/>
      <c r="F10970" s="51"/>
      <c r="J10970" s="35"/>
      <c r="M10970" s="51"/>
      <c r="O10970" s="35"/>
      <c r="P10970" s="35"/>
      <c r="Q10970" s="35"/>
      <c r="R10970" s="51"/>
      <c r="T10970" s="35"/>
      <c r="U10970" s="35"/>
      <c r="V10970" s="51"/>
      <c r="W10970" s="35"/>
    </row>
    <row r="10971" spans="4:23">
      <c r="D10971" s="51"/>
      <c r="E10971" s="35"/>
      <c r="F10971" s="51"/>
      <c r="J10971" s="35"/>
      <c r="M10971" s="51"/>
      <c r="O10971" s="35"/>
      <c r="P10971" s="35"/>
      <c r="Q10971" s="35"/>
      <c r="R10971" s="51"/>
      <c r="T10971" s="35"/>
      <c r="U10971" s="35"/>
      <c r="V10971" s="51"/>
      <c r="W10971" s="35"/>
    </row>
    <row r="10972" spans="4:23">
      <c r="D10972" s="51"/>
      <c r="E10972" s="35"/>
      <c r="F10972" s="51"/>
      <c r="J10972" s="35"/>
      <c r="M10972" s="51"/>
      <c r="O10972" s="35"/>
      <c r="P10972" s="35"/>
      <c r="Q10972" s="35"/>
      <c r="R10972" s="51"/>
      <c r="T10972" s="35"/>
      <c r="U10972" s="35"/>
      <c r="V10972" s="51"/>
      <c r="W10972" s="35"/>
    </row>
    <row r="10973" spans="4:23">
      <c r="D10973" s="51"/>
      <c r="E10973" s="35"/>
      <c r="F10973" s="51"/>
      <c r="J10973" s="35"/>
      <c r="M10973" s="51"/>
      <c r="O10973" s="35"/>
      <c r="P10973" s="35"/>
      <c r="Q10973" s="35"/>
      <c r="R10973" s="51"/>
      <c r="T10973" s="35"/>
      <c r="U10973" s="35"/>
      <c r="V10973" s="51"/>
      <c r="W10973" s="35"/>
    </row>
    <row r="10974" spans="4:23">
      <c r="D10974" s="51"/>
      <c r="E10974" s="35"/>
      <c r="F10974" s="51"/>
      <c r="J10974" s="35"/>
      <c r="M10974" s="51"/>
      <c r="O10974" s="35"/>
      <c r="P10974" s="35"/>
      <c r="Q10974" s="35"/>
      <c r="R10974" s="51"/>
      <c r="T10974" s="35"/>
      <c r="U10974" s="35"/>
      <c r="V10974" s="51"/>
      <c r="W10974" s="35"/>
    </row>
    <row r="10975" spans="4:23">
      <c r="D10975" s="51"/>
      <c r="E10975" s="35"/>
      <c r="F10975" s="51"/>
      <c r="J10975" s="35"/>
      <c r="M10975" s="51"/>
      <c r="O10975" s="35"/>
      <c r="P10975" s="35"/>
      <c r="Q10975" s="35"/>
      <c r="R10975" s="51"/>
      <c r="T10975" s="35"/>
      <c r="U10975" s="35"/>
      <c r="V10975" s="51"/>
      <c r="W10975" s="35"/>
    </row>
    <row r="10976" spans="4:23">
      <c r="D10976" s="51"/>
      <c r="E10976" s="35"/>
      <c r="F10976" s="51"/>
      <c r="J10976" s="35"/>
      <c r="M10976" s="51"/>
      <c r="O10976" s="35"/>
      <c r="P10976" s="35"/>
      <c r="Q10976" s="35"/>
      <c r="R10976" s="51"/>
      <c r="T10976" s="35"/>
      <c r="U10976" s="35"/>
      <c r="V10976" s="51"/>
      <c r="W10976" s="35"/>
    </row>
    <row r="10977" spans="4:23">
      <c r="D10977" s="51"/>
      <c r="E10977" s="35"/>
      <c r="F10977" s="51"/>
      <c r="J10977" s="35"/>
      <c r="M10977" s="51"/>
      <c r="O10977" s="35"/>
      <c r="P10977" s="35"/>
      <c r="Q10977" s="35"/>
      <c r="R10977" s="51"/>
      <c r="T10977" s="35"/>
      <c r="U10977" s="35"/>
      <c r="V10977" s="51"/>
      <c r="W10977" s="35"/>
    </row>
    <row r="10978" spans="4:23">
      <c r="D10978" s="51"/>
      <c r="E10978" s="35"/>
      <c r="F10978" s="51"/>
      <c r="J10978" s="35"/>
      <c r="M10978" s="51"/>
      <c r="O10978" s="35"/>
      <c r="P10978" s="35"/>
      <c r="Q10978" s="35"/>
      <c r="R10978" s="51"/>
      <c r="T10978" s="35"/>
      <c r="U10978" s="35"/>
      <c r="V10978" s="51"/>
      <c r="W10978" s="35"/>
    </row>
    <row r="10979" spans="4:23">
      <c r="D10979" s="51"/>
      <c r="E10979" s="35"/>
      <c r="F10979" s="51"/>
      <c r="J10979" s="35"/>
      <c r="M10979" s="51"/>
      <c r="O10979" s="35"/>
      <c r="P10979" s="35"/>
      <c r="Q10979" s="35"/>
      <c r="R10979" s="51"/>
      <c r="T10979" s="35"/>
      <c r="U10979" s="35"/>
      <c r="V10979" s="51"/>
      <c r="W10979" s="35"/>
    </row>
    <row r="10980" spans="4:23">
      <c r="D10980" s="51"/>
      <c r="E10980" s="35"/>
      <c r="F10980" s="51"/>
      <c r="J10980" s="35"/>
      <c r="M10980" s="51"/>
      <c r="O10980" s="35"/>
      <c r="P10980" s="35"/>
      <c r="Q10980" s="35"/>
      <c r="R10980" s="51"/>
      <c r="T10980" s="35"/>
      <c r="U10980" s="35"/>
      <c r="V10980" s="51"/>
      <c r="W10980" s="35"/>
    </row>
    <row r="10981" spans="4:23">
      <c r="D10981" s="51"/>
      <c r="E10981" s="35"/>
      <c r="F10981" s="51"/>
      <c r="J10981" s="35"/>
      <c r="M10981" s="51"/>
      <c r="O10981" s="35"/>
      <c r="P10981" s="35"/>
      <c r="Q10981" s="35"/>
      <c r="R10981" s="51"/>
      <c r="T10981" s="35"/>
      <c r="U10981" s="35"/>
      <c r="V10981" s="51"/>
      <c r="W10981" s="35"/>
    </row>
    <row r="10982" spans="4:23">
      <c r="D10982" s="51"/>
      <c r="E10982" s="35"/>
      <c r="F10982" s="51"/>
      <c r="J10982" s="35"/>
      <c r="M10982" s="51"/>
      <c r="O10982" s="35"/>
      <c r="P10982" s="35"/>
      <c r="Q10982" s="35"/>
      <c r="R10982" s="51"/>
      <c r="T10982" s="35"/>
      <c r="U10982" s="35"/>
      <c r="V10982" s="51"/>
      <c r="W10982" s="35"/>
    </row>
    <row r="10983" spans="4:23">
      <c r="D10983" s="51"/>
      <c r="E10983" s="35"/>
      <c r="F10983" s="51"/>
      <c r="J10983" s="35"/>
      <c r="M10983" s="51"/>
      <c r="O10983" s="35"/>
      <c r="P10983" s="35"/>
      <c r="Q10983" s="35"/>
      <c r="R10983" s="51"/>
      <c r="T10983" s="35"/>
      <c r="U10983" s="35"/>
      <c r="V10983" s="51"/>
      <c r="W10983" s="35"/>
    </row>
    <row r="10984" spans="4:23">
      <c r="D10984" s="51"/>
      <c r="E10984" s="35"/>
      <c r="F10984" s="51"/>
      <c r="J10984" s="35"/>
      <c r="M10984" s="51"/>
      <c r="O10984" s="35"/>
      <c r="P10984" s="35"/>
      <c r="Q10984" s="35"/>
      <c r="R10984" s="51"/>
      <c r="T10984" s="35"/>
      <c r="U10984" s="35"/>
      <c r="V10984" s="51"/>
      <c r="W10984" s="35"/>
    </row>
    <row r="10985" spans="4:23">
      <c r="D10985" s="51"/>
      <c r="E10985" s="35"/>
      <c r="F10985" s="51"/>
      <c r="J10985" s="35"/>
      <c r="M10985" s="51"/>
      <c r="O10985" s="35"/>
      <c r="P10985" s="35"/>
      <c r="Q10985" s="35"/>
      <c r="R10985" s="51"/>
      <c r="T10985" s="35"/>
      <c r="U10985" s="35"/>
      <c r="V10985" s="51"/>
      <c r="W10985" s="35"/>
    </row>
    <row r="10986" spans="4:23">
      <c r="D10986" s="51"/>
      <c r="E10986" s="35"/>
      <c r="F10986" s="51"/>
      <c r="J10986" s="35"/>
      <c r="M10986" s="51"/>
      <c r="O10986" s="35"/>
      <c r="P10986" s="35"/>
      <c r="Q10986" s="35"/>
      <c r="R10986" s="51"/>
      <c r="T10986" s="35"/>
      <c r="U10986" s="35"/>
      <c r="V10986" s="51"/>
      <c r="W10986" s="35"/>
    </row>
    <row r="10987" spans="4:23">
      <c r="D10987" s="51"/>
      <c r="E10987" s="35"/>
      <c r="F10987" s="51"/>
      <c r="J10987" s="35"/>
      <c r="M10987" s="51"/>
      <c r="O10987" s="35"/>
      <c r="P10987" s="35"/>
      <c r="Q10987" s="35"/>
      <c r="R10987" s="51"/>
      <c r="T10987" s="35"/>
      <c r="U10987" s="35"/>
      <c r="V10987" s="51"/>
      <c r="W10987" s="35"/>
    </row>
    <row r="10988" spans="4:23">
      <c r="D10988" s="51"/>
      <c r="E10988" s="35"/>
      <c r="F10988" s="51"/>
      <c r="J10988" s="35"/>
      <c r="M10988" s="51"/>
      <c r="O10988" s="35"/>
      <c r="P10988" s="35"/>
      <c r="Q10988" s="35"/>
      <c r="R10988" s="51"/>
      <c r="T10988" s="35"/>
      <c r="U10988" s="35"/>
      <c r="V10988" s="51"/>
      <c r="W10988" s="35"/>
    </row>
    <row r="10989" spans="4:23">
      <c r="D10989" s="51"/>
      <c r="E10989" s="35"/>
      <c r="F10989" s="51"/>
      <c r="J10989" s="35"/>
      <c r="M10989" s="51"/>
      <c r="O10989" s="35"/>
      <c r="P10989" s="35"/>
      <c r="Q10989" s="35"/>
      <c r="R10989" s="51"/>
      <c r="T10989" s="35"/>
      <c r="U10989" s="35"/>
      <c r="V10989" s="51"/>
      <c r="W10989" s="35"/>
    </row>
    <row r="10990" spans="4:23">
      <c r="D10990" s="51"/>
      <c r="E10990" s="35"/>
      <c r="F10990" s="51"/>
      <c r="J10990" s="35"/>
      <c r="M10990" s="51"/>
      <c r="O10990" s="35"/>
      <c r="P10990" s="35"/>
      <c r="Q10990" s="35"/>
      <c r="R10990" s="51"/>
      <c r="T10990" s="35"/>
      <c r="U10990" s="35"/>
      <c r="V10990" s="51"/>
      <c r="W10990" s="35"/>
    </row>
    <row r="10991" spans="4:23">
      <c r="D10991" s="51"/>
      <c r="E10991" s="35"/>
      <c r="F10991" s="51"/>
      <c r="J10991" s="35"/>
      <c r="M10991" s="51"/>
      <c r="O10991" s="35"/>
      <c r="P10991" s="35"/>
      <c r="Q10991" s="35"/>
      <c r="R10991" s="51"/>
      <c r="T10991" s="35"/>
      <c r="U10991" s="35"/>
      <c r="V10991" s="51"/>
      <c r="W10991" s="35"/>
    </row>
    <row r="10992" spans="4:23">
      <c r="D10992" s="51"/>
      <c r="E10992" s="35"/>
      <c r="F10992" s="51"/>
      <c r="J10992" s="35"/>
      <c r="M10992" s="51"/>
      <c r="O10992" s="35"/>
      <c r="P10992" s="35"/>
      <c r="Q10992" s="35"/>
      <c r="R10992" s="51"/>
      <c r="T10992" s="35"/>
      <c r="U10992" s="35"/>
      <c r="V10992" s="51"/>
      <c r="W10992" s="35"/>
    </row>
    <row r="10993" spans="4:23">
      <c r="D10993" s="51"/>
      <c r="E10993" s="35"/>
      <c r="F10993" s="51"/>
      <c r="J10993" s="35"/>
      <c r="M10993" s="51"/>
      <c r="O10993" s="35"/>
      <c r="P10993" s="35"/>
      <c r="Q10993" s="35"/>
      <c r="R10993" s="51"/>
      <c r="T10993" s="35"/>
      <c r="U10993" s="35"/>
      <c r="V10993" s="51"/>
      <c r="W10993" s="35"/>
    </row>
    <row r="10994" spans="4:23">
      <c r="D10994" s="51"/>
      <c r="E10994" s="35"/>
      <c r="F10994" s="51"/>
      <c r="J10994" s="35"/>
      <c r="M10994" s="51"/>
      <c r="O10994" s="35"/>
      <c r="P10994" s="35"/>
      <c r="Q10994" s="35"/>
      <c r="R10994" s="51"/>
      <c r="T10994" s="35"/>
      <c r="U10994" s="35"/>
      <c r="V10994" s="51"/>
      <c r="W10994" s="35"/>
    </row>
    <row r="10995" spans="4:23">
      <c r="D10995" s="51"/>
      <c r="E10995" s="35"/>
      <c r="F10995" s="51"/>
      <c r="J10995" s="35"/>
      <c r="M10995" s="51"/>
      <c r="O10995" s="35"/>
      <c r="P10995" s="35"/>
      <c r="Q10995" s="35"/>
      <c r="R10995" s="51"/>
      <c r="T10995" s="35"/>
      <c r="U10995" s="35"/>
      <c r="V10995" s="51"/>
      <c r="W10995" s="35"/>
    </row>
    <row r="10996" spans="4:23">
      <c r="D10996" s="51"/>
      <c r="E10996" s="35"/>
      <c r="F10996" s="51"/>
      <c r="J10996" s="35"/>
      <c r="M10996" s="51"/>
      <c r="O10996" s="35"/>
      <c r="P10996" s="35"/>
      <c r="Q10996" s="35"/>
      <c r="R10996" s="51"/>
      <c r="T10996" s="35"/>
      <c r="U10996" s="35"/>
      <c r="V10996" s="51"/>
      <c r="W10996" s="35"/>
    </row>
    <row r="10997" spans="4:23">
      <c r="D10997" s="51"/>
      <c r="E10997" s="35"/>
      <c r="F10997" s="51"/>
      <c r="J10997" s="35"/>
      <c r="M10997" s="51"/>
      <c r="O10997" s="35"/>
      <c r="P10997" s="35"/>
      <c r="Q10997" s="35"/>
      <c r="R10997" s="51"/>
      <c r="T10997" s="35"/>
      <c r="U10997" s="35"/>
      <c r="V10997" s="51"/>
      <c r="W10997" s="35"/>
    </row>
    <row r="10998" spans="4:23">
      <c r="D10998" s="51"/>
      <c r="E10998" s="35"/>
      <c r="F10998" s="51"/>
      <c r="J10998" s="35"/>
      <c r="M10998" s="51"/>
      <c r="O10998" s="35"/>
      <c r="P10998" s="35"/>
      <c r="Q10998" s="35"/>
      <c r="R10998" s="51"/>
      <c r="T10998" s="35"/>
      <c r="U10998" s="35"/>
      <c r="V10998" s="51"/>
      <c r="W10998" s="35"/>
    </row>
    <row r="10999" spans="4:23">
      <c r="D10999" s="51"/>
      <c r="E10999" s="35"/>
      <c r="F10999" s="51"/>
      <c r="J10999" s="35"/>
      <c r="M10999" s="51"/>
      <c r="O10999" s="35"/>
      <c r="P10999" s="35"/>
      <c r="Q10999" s="35"/>
      <c r="R10999" s="51"/>
      <c r="T10999" s="35"/>
      <c r="U10999" s="35"/>
      <c r="V10999" s="51"/>
      <c r="W10999" s="35"/>
    </row>
    <row r="11000" spans="4:23">
      <c r="D11000" s="51"/>
      <c r="E11000" s="35"/>
      <c r="F11000" s="51"/>
      <c r="J11000" s="35"/>
      <c r="M11000" s="51"/>
      <c r="O11000" s="35"/>
      <c r="P11000" s="35"/>
      <c r="Q11000" s="35"/>
      <c r="R11000" s="51"/>
      <c r="T11000" s="35"/>
      <c r="U11000" s="35"/>
      <c r="V11000" s="51"/>
      <c r="W11000" s="35"/>
    </row>
    <row r="11001" spans="4:23">
      <c r="D11001" s="51"/>
      <c r="E11001" s="35"/>
      <c r="F11001" s="51"/>
      <c r="J11001" s="35"/>
      <c r="M11001" s="51"/>
      <c r="O11001" s="35"/>
      <c r="P11001" s="35"/>
      <c r="Q11001" s="35"/>
      <c r="R11001" s="51"/>
      <c r="T11001" s="35"/>
      <c r="U11001" s="35"/>
      <c r="V11001" s="51"/>
      <c r="W11001" s="35"/>
    </row>
    <row r="11002" spans="4:23">
      <c r="D11002" s="51"/>
      <c r="E11002" s="35"/>
      <c r="F11002" s="51"/>
      <c r="J11002" s="35"/>
      <c r="M11002" s="51"/>
      <c r="O11002" s="35"/>
      <c r="P11002" s="35"/>
      <c r="Q11002" s="35"/>
      <c r="R11002" s="51"/>
      <c r="T11002" s="35"/>
      <c r="U11002" s="35"/>
      <c r="V11002" s="51"/>
      <c r="W11002" s="35"/>
    </row>
    <row r="11003" spans="4:23">
      <c r="D11003" s="51"/>
      <c r="E11003" s="35"/>
      <c r="F11003" s="51"/>
      <c r="J11003" s="35"/>
      <c r="M11003" s="51"/>
      <c r="O11003" s="35"/>
      <c r="P11003" s="35"/>
      <c r="Q11003" s="35"/>
      <c r="R11003" s="51"/>
      <c r="T11003" s="35"/>
      <c r="U11003" s="35"/>
      <c r="V11003" s="51"/>
      <c r="W11003" s="35"/>
    </row>
    <row r="11004" spans="4:23">
      <c r="D11004" s="51"/>
      <c r="E11004" s="35"/>
      <c r="F11004" s="51"/>
      <c r="J11004" s="35"/>
      <c r="M11004" s="51"/>
      <c r="O11004" s="35"/>
      <c r="P11004" s="35"/>
      <c r="Q11004" s="35"/>
      <c r="R11004" s="51"/>
      <c r="T11004" s="35"/>
      <c r="U11004" s="35"/>
      <c r="V11004" s="51"/>
      <c r="W11004" s="35"/>
    </row>
    <row r="11005" spans="4:23">
      <c r="D11005" s="51"/>
      <c r="E11005" s="35"/>
      <c r="F11005" s="51"/>
      <c r="J11005" s="35"/>
      <c r="M11005" s="51"/>
      <c r="O11005" s="35"/>
      <c r="P11005" s="35"/>
      <c r="Q11005" s="35"/>
      <c r="R11005" s="51"/>
      <c r="T11005" s="35"/>
      <c r="U11005" s="35"/>
      <c r="V11005" s="51"/>
      <c r="W11005" s="35"/>
    </row>
    <row r="11006" spans="4:23">
      <c r="D11006" s="51"/>
      <c r="E11006" s="35"/>
      <c r="F11006" s="51"/>
      <c r="J11006" s="35"/>
      <c r="M11006" s="51"/>
      <c r="O11006" s="35"/>
      <c r="P11006" s="35"/>
      <c r="Q11006" s="35"/>
      <c r="R11006" s="51"/>
      <c r="T11006" s="35"/>
      <c r="U11006" s="35"/>
      <c r="V11006" s="51"/>
      <c r="W11006" s="35"/>
    </row>
    <row r="11007" spans="4:23">
      <c r="D11007" s="51"/>
      <c r="E11007" s="35"/>
      <c r="F11007" s="51"/>
      <c r="J11007" s="35"/>
      <c r="M11007" s="51"/>
      <c r="O11007" s="35"/>
      <c r="P11007" s="35"/>
      <c r="Q11007" s="35"/>
      <c r="R11007" s="51"/>
      <c r="T11007" s="35"/>
      <c r="U11007" s="35"/>
      <c r="V11007" s="51"/>
      <c r="W11007" s="35"/>
    </row>
    <row r="11008" spans="4:23">
      <c r="D11008" s="51"/>
      <c r="E11008" s="35"/>
      <c r="F11008" s="51"/>
      <c r="J11008" s="35"/>
      <c r="M11008" s="51"/>
      <c r="O11008" s="35"/>
      <c r="P11008" s="35"/>
      <c r="Q11008" s="35"/>
      <c r="R11008" s="51"/>
      <c r="T11008" s="35"/>
      <c r="U11008" s="35"/>
      <c r="V11008" s="51"/>
      <c r="W11008" s="35"/>
    </row>
    <row r="11009" spans="4:23">
      <c r="D11009" s="51"/>
      <c r="E11009" s="35"/>
      <c r="F11009" s="51"/>
      <c r="J11009" s="35"/>
      <c r="M11009" s="51"/>
      <c r="O11009" s="35"/>
      <c r="P11009" s="35"/>
      <c r="Q11009" s="35"/>
      <c r="R11009" s="51"/>
      <c r="T11009" s="35"/>
      <c r="U11009" s="35"/>
      <c r="V11009" s="51"/>
      <c r="W11009" s="35"/>
    </row>
    <row r="11010" spans="4:23">
      <c r="D11010" s="51"/>
      <c r="E11010" s="35"/>
      <c r="F11010" s="51"/>
      <c r="J11010" s="35"/>
      <c r="M11010" s="51"/>
      <c r="O11010" s="35"/>
      <c r="P11010" s="35"/>
      <c r="Q11010" s="35"/>
      <c r="R11010" s="51"/>
      <c r="T11010" s="35"/>
      <c r="U11010" s="35"/>
      <c r="V11010" s="51"/>
      <c r="W11010" s="35"/>
    </row>
    <row r="11011" spans="4:23">
      <c r="D11011" s="51"/>
      <c r="E11011" s="35"/>
      <c r="F11011" s="51"/>
      <c r="J11011" s="35"/>
      <c r="M11011" s="51"/>
      <c r="O11011" s="35"/>
      <c r="P11011" s="35"/>
      <c r="Q11011" s="35"/>
      <c r="R11011" s="51"/>
      <c r="T11011" s="35"/>
      <c r="U11011" s="35"/>
      <c r="V11011" s="51"/>
      <c r="W11011" s="35"/>
    </row>
    <row r="11012" spans="4:23">
      <c r="D11012" s="51"/>
      <c r="E11012" s="35"/>
      <c r="F11012" s="51"/>
      <c r="J11012" s="35"/>
      <c r="M11012" s="51"/>
      <c r="O11012" s="35"/>
      <c r="P11012" s="35"/>
      <c r="Q11012" s="35"/>
      <c r="R11012" s="51"/>
      <c r="T11012" s="35"/>
      <c r="U11012" s="35"/>
      <c r="V11012" s="51"/>
      <c r="W11012" s="35"/>
    </row>
    <row r="11013" spans="4:23">
      <c r="D11013" s="51"/>
      <c r="E11013" s="35"/>
      <c r="F11013" s="51"/>
      <c r="J11013" s="35"/>
      <c r="M11013" s="51"/>
      <c r="O11013" s="35"/>
      <c r="P11013" s="35"/>
      <c r="Q11013" s="35"/>
      <c r="R11013" s="51"/>
      <c r="T11013" s="35"/>
      <c r="U11013" s="35"/>
      <c r="V11013" s="51"/>
      <c r="W11013" s="35"/>
    </row>
    <row r="11014" spans="4:23">
      <c r="D11014" s="51"/>
      <c r="E11014" s="35"/>
      <c r="F11014" s="51"/>
      <c r="J11014" s="35"/>
      <c r="M11014" s="51"/>
      <c r="O11014" s="35"/>
      <c r="P11014" s="35"/>
      <c r="Q11014" s="35"/>
      <c r="R11014" s="51"/>
      <c r="T11014" s="35"/>
      <c r="U11014" s="35"/>
      <c r="V11014" s="51"/>
      <c r="W11014" s="35"/>
    </row>
    <row r="11015" spans="4:23">
      <c r="D11015" s="51"/>
      <c r="E11015" s="35"/>
      <c r="F11015" s="51"/>
      <c r="J11015" s="35"/>
      <c r="M11015" s="51"/>
      <c r="O11015" s="35"/>
      <c r="P11015" s="35"/>
      <c r="Q11015" s="35"/>
      <c r="R11015" s="51"/>
      <c r="T11015" s="35"/>
      <c r="U11015" s="35"/>
      <c r="V11015" s="51"/>
      <c r="W11015" s="35"/>
    </row>
    <row r="11016" spans="4:23">
      <c r="D11016" s="51"/>
      <c r="E11016" s="35"/>
      <c r="F11016" s="51"/>
      <c r="J11016" s="35"/>
      <c r="M11016" s="51"/>
      <c r="O11016" s="35"/>
      <c r="P11016" s="35"/>
      <c r="Q11016" s="35"/>
      <c r="R11016" s="51"/>
      <c r="T11016" s="35"/>
      <c r="U11016" s="35"/>
      <c r="V11016" s="51"/>
      <c r="W11016" s="35"/>
    </row>
    <row r="11017" spans="4:23">
      <c r="D11017" s="51"/>
      <c r="E11017" s="35"/>
      <c r="F11017" s="51"/>
      <c r="J11017" s="35"/>
      <c r="M11017" s="51"/>
      <c r="O11017" s="35"/>
      <c r="P11017" s="35"/>
      <c r="Q11017" s="35"/>
      <c r="R11017" s="51"/>
      <c r="T11017" s="35"/>
      <c r="U11017" s="35"/>
      <c r="V11017" s="51"/>
      <c r="W11017" s="35"/>
    </row>
    <row r="11018" spans="4:23">
      <c r="D11018" s="51"/>
      <c r="E11018" s="35"/>
      <c r="F11018" s="51"/>
      <c r="J11018" s="35"/>
      <c r="M11018" s="51"/>
      <c r="O11018" s="35"/>
      <c r="P11018" s="35"/>
      <c r="Q11018" s="35"/>
      <c r="R11018" s="51"/>
      <c r="T11018" s="35"/>
      <c r="U11018" s="35"/>
      <c r="V11018" s="51"/>
      <c r="W11018" s="35"/>
    </row>
    <row r="11019" spans="4:23">
      <c r="D11019" s="51"/>
      <c r="E11019" s="35"/>
      <c r="F11019" s="51"/>
      <c r="J11019" s="35"/>
      <c r="M11019" s="51"/>
      <c r="O11019" s="35"/>
      <c r="P11019" s="35"/>
      <c r="Q11019" s="35"/>
      <c r="R11019" s="51"/>
      <c r="T11019" s="35"/>
      <c r="U11019" s="35"/>
      <c r="V11019" s="51"/>
      <c r="W11019" s="35"/>
    </row>
    <row r="11020" spans="4:23">
      <c r="D11020" s="51"/>
      <c r="E11020" s="35"/>
      <c r="F11020" s="51"/>
      <c r="J11020" s="35"/>
      <c r="M11020" s="51"/>
      <c r="O11020" s="35"/>
      <c r="P11020" s="35"/>
      <c r="Q11020" s="35"/>
      <c r="R11020" s="51"/>
      <c r="T11020" s="35"/>
      <c r="U11020" s="35"/>
      <c r="V11020" s="51"/>
      <c r="W11020" s="35"/>
    </row>
    <row r="11021" spans="4:23">
      <c r="D11021" s="51"/>
      <c r="E11021" s="35"/>
      <c r="F11021" s="51"/>
      <c r="J11021" s="35"/>
      <c r="M11021" s="51"/>
      <c r="O11021" s="35"/>
      <c r="P11021" s="35"/>
      <c r="Q11021" s="35"/>
      <c r="R11021" s="51"/>
      <c r="T11021" s="35"/>
      <c r="U11021" s="35"/>
      <c r="V11021" s="51"/>
      <c r="W11021" s="35"/>
    </row>
    <row r="11022" spans="4:23">
      <c r="D11022" s="51"/>
      <c r="E11022" s="35"/>
      <c r="F11022" s="51"/>
      <c r="J11022" s="35"/>
      <c r="M11022" s="51"/>
      <c r="O11022" s="35"/>
      <c r="P11022" s="35"/>
      <c r="Q11022" s="35"/>
      <c r="R11022" s="51"/>
      <c r="T11022" s="35"/>
      <c r="U11022" s="35"/>
      <c r="V11022" s="51"/>
      <c r="W11022" s="35"/>
    </row>
    <row r="11023" spans="4:23">
      <c r="D11023" s="51"/>
      <c r="E11023" s="35"/>
      <c r="F11023" s="51"/>
      <c r="J11023" s="35"/>
      <c r="M11023" s="51"/>
      <c r="O11023" s="35"/>
      <c r="P11023" s="35"/>
      <c r="Q11023" s="35"/>
      <c r="R11023" s="51"/>
      <c r="T11023" s="35"/>
      <c r="U11023" s="35"/>
      <c r="V11023" s="51"/>
      <c r="W11023" s="35"/>
    </row>
    <row r="11024" spans="4:23">
      <c r="D11024" s="51"/>
      <c r="E11024" s="35"/>
      <c r="F11024" s="51"/>
      <c r="J11024" s="35"/>
      <c r="M11024" s="51"/>
      <c r="O11024" s="35"/>
      <c r="P11024" s="35"/>
      <c r="Q11024" s="35"/>
      <c r="R11024" s="51"/>
      <c r="T11024" s="35"/>
      <c r="U11024" s="35"/>
      <c r="V11024" s="51"/>
      <c r="W11024" s="35"/>
    </row>
    <row r="11025" spans="4:23">
      <c r="D11025" s="51"/>
      <c r="E11025" s="35"/>
      <c r="F11025" s="51"/>
      <c r="J11025" s="35"/>
      <c r="M11025" s="51"/>
      <c r="O11025" s="35"/>
      <c r="P11025" s="35"/>
      <c r="Q11025" s="35"/>
      <c r="R11025" s="51"/>
      <c r="T11025" s="35"/>
      <c r="U11025" s="35"/>
      <c r="V11025" s="51"/>
      <c r="W11025" s="35"/>
    </row>
    <row r="11026" spans="4:23">
      <c r="D11026" s="51"/>
      <c r="E11026" s="35"/>
      <c r="F11026" s="51"/>
      <c r="J11026" s="35"/>
      <c r="M11026" s="51"/>
      <c r="O11026" s="35"/>
      <c r="P11026" s="35"/>
      <c r="Q11026" s="35"/>
      <c r="R11026" s="51"/>
      <c r="T11026" s="35"/>
      <c r="U11026" s="35"/>
      <c r="V11026" s="51"/>
      <c r="W11026" s="35"/>
    </row>
    <row r="11027" spans="4:23">
      <c r="D11027" s="51"/>
      <c r="E11027" s="35"/>
      <c r="F11027" s="51"/>
      <c r="J11027" s="35"/>
      <c r="M11027" s="51"/>
      <c r="O11027" s="35"/>
      <c r="P11027" s="35"/>
      <c r="Q11027" s="35"/>
      <c r="R11027" s="51"/>
      <c r="T11027" s="35"/>
      <c r="U11027" s="35"/>
      <c r="V11027" s="51"/>
      <c r="W11027" s="35"/>
    </row>
    <row r="11028" spans="4:23">
      <c r="D11028" s="51"/>
      <c r="E11028" s="35"/>
      <c r="F11028" s="51"/>
      <c r="J11028" s="35"/>
      <c r="M11028" s="51"/>
      <c r="O11028" s="35"/>
      <c r="P11028" s="35"/>
      <c r="Q11028" s="35"/>
      <c r="R11028" s="51"/>
      <c r="T11028" s="35"/>
      <c r="U11028" s="35"/>
      <c r="V11028" s="51"/>
      <c r="W11028" s="35"/>
    </row>
    <row r="11029" spans="4:23">
      <c r="D11029" s="51"/>
      <c r="E11029" s="35"/>
      <c r="F11029" s="51"/>
      <c r="J11029" s="35"/>
      <c r="M11029" s="51"/>
      <c r="O11029" s="35"/>
      <c r="P11029" s="35"/>
      <c r="Q11029" s="35"/>
      <c r="R11029" s="51"/>
      <c r="T11029" s="35"/>
      <c r="U11029" s="35"/>
      <c r="V11029" s="51"/>
      <c r="W11029" s="35"/>
    </row>
    <row r="11030" spans="4:23">
      <c r="D11030" s="51"/>
      <c r="E11030" s="35"/>
      <c r="F11030" s="51"/>
      <c r="J11030" s="35"/>
      <c r="M11030" s="51"/>
      <c r="O11030" s="35"/>
      <c r="P11030" s="35"/>
      <c r="Q11030" s="35"/>
      <c r="R11030" s="51"/>
      <c r="T11030" s="35"/>
      <c r="U11030" s="35"/>
      <c r="V11030" s="51"/>
      <c r="W11030" s="35"/>
    </row>
    <row r="11031" spans="4:23">
      <c r="D11031" s="51"/>
      <c r="E11031" s="35"/>
      <c r="F11031" s="51"/>
      <c r="J11031" s="35"/>
      <c r="M11031" s="51"/>
      <c r="O11031" s="35"/>
      <c r="P11031" s="35"/>
      <c r="Q11031" s="35"/>
      <c r="R11031" s="51"/>
      <c r="T11031" s="35"/>
      <c r="U11031" s="35"/>
      <c r="V11031" s="51"/>
      <c r="W11031" s="35"/>
    </row>
    <row r="11032" spans="4:23">
      <c r="D11032" s="51"/>
      <c r="E11032" s="35"/>
      <c r="F11032" s="51"/>
      <c r="J11032" s="35"/>
      <c r="M11032" s="51"/>
      <c r="O11032" s="35"/>
      <c r="P11032" s="35"/>
      <c r="Q11032" s="35"/>
      <c r="R11032" s="51"/>
      <c r="T11032" s="35"/>
      <c r="U11032" s="35"/>
      <c r="V11032" s="51"/>
      <c r="W11032" s="35"/>
    </row>
    <row r="11033" spans="4:23">
      <c r="D11033" s="51"/>
      <c r="E11033" s="35"/>
      <c r="F11033" s="51"/>
      <c r="J11033" s="35"/>
      <c r="M11033" s="51"/>
      <c r="O11033" s="35"/>
      <c r="P11033" s="35"/>
      <c r="Q11033" s="35"/>
      <c r="R11033" s="51"/>
      <c r="T11033" s="35"/>
      <c r="U11033" s="35"/>
      <c r="V11033" s="51"/>
      <c r="W11033" s="35"/>
    </row>
    <row r="11034" spans="4:23">
      <c r="D11034" s="51"/>
      <c r="E11034" s="35"/>
      <c r="F11034" s="51"/>
      <c r="J11034" s="35"/>
      <c r="M11034" s="51"/>
      <c r="O11034" s="35"/>
      <c r="P11034" s="35"/>
      <c r="Q11034" s="35"/>
      <c r="R11034" s="51"/>
      <c r="T11034" s="35"/>
      <c r="U11034" s="35"/>
      <c r="V11034" s="51"/>
      <c r="W11034" s="35"/>
    </row>
    <row r="11035" spans="4:23">
      <c r="D11035" s="51"/>
      <c r="E11035" s="35"/>
      <c r="F11035" s="51"/>
      <c r="J11035" s="35"/>
      <c r="M11035" s="51"/>
      <c r="O11035" s="35"/>
      <c r="P11035" s="35"/>
      <c r="Q11035" s="35"/>
      <c r="R11035" s="51"/>
      <c r="T11035" s="35"/>
      <c r="U11035" s="35"/>
      <c r="V11035" s="51"/>
      <c r="W11035" s="35"/>
    </row>
    <row r="11036" spans="4:23">
      <c r="D11036" s="51"/>
      <c r="E11036" s="35"/>
      <c r="F11036" s="51"/>
      <c r="J11036" s="35"/>
      <c r="M11036" s="51"/>
      <c r="O11036" s="35"/>
      <c r="P11036" s="35"/>
      <c r="Q11036" s="35"/>
      <c r="R11036" s="51"/>
      <c r="T11036" s="35"/>
      <c r="U11036" s="35"/>
      <c r="V11036" s="51"/>
      <c r="W11036" s="35"/>
    </row>
    <row r="11037" spans="4:23">
      <c r="D11037" s="51"/>
      <c r="E11037" s="35"/>
      <c r="F11037" s="51"/>
      <c r="J11037" s="35"/>
      <c r="M11037" s="51"/>
      <c r="O11037" s="35"/>
      <c r="P11037" s="35"/>
      <c r="Q11037" s="35"/>
      <c r="R11037" s="51"/>
      <c r="T11037" s="35"/>
      <c r="U11037" s="35"/>
      <c r="V11037" s="51"/>
      <c r="W11037" s="35"/>
    </row>
    <row r="11038" spans="4:23">
      <c r="D11038" s="51"/>
      <c r="E11038" s="35"/>
      <c r="F11038" s="51"/>
      <c r="J11038" s="35"/>
      <c r="M11038" s="51"/>
      <c r="O11038" s="35"/>
      <c r="P11038" s="35"/>
      <c r="Q11038" s="35"/>
      <c r="R11038" s="51"/>
      <c r="T11038" s="35"/>
      <c r="U11038" s="35"/>
      <c r="V11038" s="51"/>
      <c r="W11038" s="35"/>
    </row>
    <row r="11039" spans="4:23">
      <c r="D11039" s="51"/>
      <c r="E11039" s="35"/>
      <c r="F11039" s="51"/>
      <c r="J11039" s="35"/>
      <c r="M11039" s="51"/>
      <c r="O11039" s="35"/>
      <c r="P11039" s="35"/>
      <c r="Q11039" s="35"/>
      <c r="R11039" s="51"/>
      <c r="T11039" s="35"/>
      <c r="U11039" s="35"/>
      <c r="V11039" s="51"/>
      <c r="W11039" s="35"/>
    </row>
    <row r="11040" spans="4:23">
      <c r="D11040" s="51"/>
      <c r="E11040" s="35"/>
      <c r="F11040" s="51"/>
      <c r="J11040" s="35"/>
      <c r="M11040" s="51"/>
      <c r="O11040" s="35"/>
      <c r="P11040" s="35"/>
      <c r="Q11040" s="35"/>
      <c r="R11040" s="51"/>
      <c r="T11040" s="35"/>
      <c r="U11040" s="35"/>
      <c r="V11040" s="51"/>
      <c r="W11040" s="35"/>
    </row>
    <row r="11041" spans="4:23">
      <c r="D11041" s="51"/>
      <c r="E11041" s="35"/>
      <c r="F11041" s="51"/>
      <c r="J11041" s="35"/>
      <c r="M11041" s="51"/>
      <c r="O11041" s="35"/>
      <c r="P11041" s="35"/>
      <c r="Q11041" s="35"/>
      <c r="R11041" s="51"/>
      <c r="T11041" s="35"/>
      <c r="U11041" s="35"/>
      <c r="V11041" s="51"/>
      <c r="W11041" s="35"/>
    </row>
    <row r="11042" spans="4:23">
      <c r="D11042" s="51"/>
      <c r="E11042" s="35"/>
      <c r="F11042" s="51"/>
      <c r="J11042" s="35"/>
      <c r="M11042" s="51"/>
      <c r="O11042" s="35"/>
      <c r="P11042" s="35"/>
      <c r="Q11042" s="35"/>
      <c r="R11042" s="51"/>
      <c r="T11042" s="35"/>
      <c r="U11042" s="35"/>
      <c r="V11042" s="51"/>
      <c r="W11042" s="35"/>
    </row>
    <row r="11043" spans="4:23">
      <c r="D11043" s="51"/>
      <c r="E11043" s="35"/>
      <c r="F11043" s="51"/>
      <c r="J11043" s="35"/>
      <c r="M11043" s="51"/>
      <c r="O11043" s="35"/>
      <c r="P11043" s="35"/>
      <c r="Q11043" s="35"/>
      <c r="R11043" s="51"/>
      <c r="T11043" s="35"/>
      <c r="U11043" s="35"/>
      <c r="V11043" s="51"/>
      <c r="W11043" s="35"/>
    </row>
    <row r="11044" spans="4:23">
      <c r="D11044" s="51"/>
      <c r="E11044" s="35"/>
      <c r="F11044" s="51"/>
      <c r="J11044" s="35"/>
      <c r="M11044" s="51"/>
      <c r="O11044" s="35"/>
      <c r="P11044" s="35"/>
      <c r="Q11044" s="35"/>
      <c r="R11044" s="51"/>
      <c r="T11044" s="35"/>
      <c r="U11044" s="35"/>
      <c r="V11044" s="51"/>
      <c r="W11044" s="35"/>
    </row>
    <row r="11045" spans="4:23">
      <c r="D11045" s="51"/>
      <c r="E11045" s="35"/>
      <c r="F11045" s="51"/>
      <c r="J11045" s="35"/>
      <c r="M11045" s="51"/>
      <c r="O11045" s="35"/>
      <c r="P11045" s="35"/>
      <c r="Q11045" s="35"/>
      <c r="R11045" s="51"/>
      <c r="T11045" s="35"/>
      <c r="U11045" s="35"/>
      <c r="V11045" s="51"/>
      <c r="W11045" s="35"/>
    </row>
    <row r="11046" spans="4:23">
      <c r="D11046" s="51"/>
      <c r="E11046" s="35"/>
      <c r="F11046" s="51"/>
      <c r="J11046" s="35"/>
      <c r="M11046" s="51"/>
      <c r="O11046" s="35"/>
      <c r="P11046" s="35"/>
      <c r="Q11046" s="35"/>
      <c r="R11046" s="51"/>
      <c r="T11046" s="35"/>
      <c r="U11046" s="35"/>
      <c r="V11046" s="51"/>
      <c r="W11046" s="35"/>
    </row>
    <row r="11047" spans="4:23">
      <c r="D11047" s="51"/>
      <c r="E11047" s="35"/>
      <c r="F11047" s="51"/>
      <c r="J11047" s="35"/>
      <c r="M11047" s="51"/>
      <c r="O11047" s="35"/>
      <c r="P11047" s="35"/>
      <c r="Q11047" s="35"/>
      <c r="R11047" s="51"/>
      <c r="T11047" s="35"/>
      <c r="U11047" s="35"/>
      <c r="V11047" s="51"/>
      <c r="W11047" s="35"/>
    </row>
    <row r="11048" spans="4:23">
      <c r="D11048" s="51"/>
      <c r="E11048" s="35"/>
      <c r="F11048" s="51"/>
      <c r="J11048" s="35"/>
      <c r="M11048" s="51"/>
      <c r="O11048" s="35"/>
      <c r="P11048" s="35"/>
      <c r="Q11048" s="35"/>
      <c r="R11048" s="51"/>
      <c r="T11048" s="35"/>
      <c r="U11048" s="35"/>
      <c r="V11048" s="51"/>
      <c r="W11048" s="35"/>
    </row>
    <row r="11049" spans="4:23">
      <c r="D11049" s="51"/>
      <c r="E11049" s="35"/>
      <c r="F11049" s="51"/>
      <c r="J11049" s="35"/>
      <c r="M11049" s="51"/>
      <c r="O11049" s="35"/>
      <c r="P11049" s="35"/>
      <c r="Q11049" s="35"/>
      <c r="R11049" s="51"/>
      <c r="T11049" s="35"/>
      <c r="U11049" s="35"/>
      <c r="V11049" s="51"/>
      <c r="W11049" s="35"/>
    </row>
    <row r="11050" spans="4:23">
      <c r="D11050" s="51"/>
      <c r="E11050" s="35"/>
      <c r="F11050" s="51"/>
      <c r="J11050" s="35"/>
      <c r="M11050" s="51"/>
      <c r="O11050" s="35"/>
      <c r="P11050" s="35"/>
      <c r="Q11050" s="35"/>
      <c r="R11050" s="51"/>
      <c r="T11050" s="35"/>
      <c r="U11050" s="35"/>
      <c r="V11050" s="51"/>
      <c r="W11050" s="35"/>
    </row>
    <row r="11051" spans="4:23">
      <c r="D11051" s="51"/>
      <c r="E11051" s="35"/>
      <c r="F11051" s="51"/>
      <c r="J11051" s="35"/>
      <c r="M11051" s="51"/>
      <c r="O11051" s="35"/>
      <c r="P11051" s="35"/>
      <c r="Q11051" s="35"/>
      <c r="R11051" s="51"/>
      <c r="T11051" s="35"/>
      <c r="U11051" s="35"/>
      <c r="V11051" s="51"/>
      <c r="W11051" s="35"/>
    </row>
    <row r="11052" spans="4:23">
      <c r="D11052" s="51"/>
      <c r="E11052" s="35"/>
      <c r="F11052" s="51"/>
      <c r="J11052" s="35"/>
      <c r="M11052" s="51"/>
      <c r="O11052" s="35"/>
      <c r="P11052" s="35"/>
      <c r="Q11052" s="35"/>
      <c r="R11052" s="51"/>
      <c r="T11052" s="35"/>
      <c r="U11052" s="35"/>
      <c r="V11052" s="51"/>
      <c r="W11052" s="35"/>
    </row>
    <row r="11053" spans="4:23">
      <c r="D11053" s="51"/>
      <c r="E11053" s="35"/>
      <c r="F11053" s="51"/>
      <c r="J11053" s="35"/>
      <c r="M11053" s="51"/>
      <c r="O11053" s="35"/>
      <c r="P11053" s="35"/>
      <c r="Q11053" s="35"/>
      <c r="R11053" s="51"/>
      <c r="T11053" s="35"/>
      <c r="U11053" s="35"/>
      <c r="V11053" s="51"/>
      <c r="W11053" s="35"/>
    </row>
    <row r="11054" spans="4:23">
      <c r="D11054" s="51"/>
      <c r="E11054" s="35"/>
      <c r="F11054" s="51"/>
      <c r="J11054" s="35"/>
      <c r="M11054" s="51"/>
      <c r="O11054" s="35"/>
      <c r="P11054" s="35"/>
      <c r="Q11054" s="35"/>
      <c r="R11054" s="51"/>
      <c r="T11054" s="35"/>
      <c r="U11054" s="35"/>
      <c r="V11054" s="51"/>
      <c r="W11054" s="35"/>
    </row>
    <row r="11055" spans="4:23">
      <c r="D11055" s="51"/>
      <c r="E11055" s="35"/>
      <c r="F11055" s="51"/>
      <c r="J11055" s="35"/>
      <c r="M11055" s="51"/>
      <c r="O11055" s="35"/>
      <c r="P11055" s="35"/>
      <c r="Q11055" s="35"/>
      <c r="R11055" s="51"/>
      <c r="T11055" s="35"/>
      <c r="U11055" s="35"/>
      <c r="V11055" s="51"/>
      <c r="W11055" s="35"/>
    </row>
    <row r="11056" spans="4:23">
      <c r="D11056" s="51"/>
      <c r="E11056" s="35"/>
      <c r="F11056" s="51"/>
      <c r="J11056" s="35"/>
      <c r="M11056" s="51"/>
      <c r="O11056" s="35"/>
      <c r="P11056" s="35"/>
      <c r="Q11056" s="35"/>
      <c r="R11056" s="51"/>
      <c r="T11056" s="35"/>
      <c r="U11056" s="35"/>
      <c r="V11056" s="51"/>
      <c r="W11056" s="35"/>
    </row>
    <row r="11057" spans="4:23">
      <c r="D11057" s="51"/>
      <c r="E11057" s="35"/>
      <c r="F11057" s="51"/>
      <c r="J11057" s="35"/>
      <c r="M11057" s="51"/>
      <c r="O11057" s="35"/>
      <c r="P11057" s="35"/>
      <c r="Q11057" s="35"/>
      <c r="R11057" s="51"/>
      <c r="T11057" s="35"/>
      <c r="U11057" s="35"/>
      <c r="V11057" s="51"/>
      <c r="W11057" s="35"/>
    </row>
    <row r="11058" spans="4:23">
      <c r="D11058" s="51"/>
      <c r="E11058" s="35"/>
      <c r="F11058" s="51"/>
      <c r="J11058" s="35"/>
      <c r="M11058" s="51"/>
      <c r="O11058" s="35"/>
      <c r="P11058" s="35"/>
      <c r="Q11058" s="35"/>
      <c r="R11058" s="51"/>
      <c r="T11058" s="35"/>
      <c r="U11058" s="35"/>
      <c r="V11058" s="51"/>
      <c r="W11058" s="35"/>
    </row>
    <row r="11059" spans="4:23">
      <c r="D11059" s="51"/>
      <c r="E11059" s="35"/>
      <c r="F11059" s="51"/>
      <c r="J11059" s="35"/>
      <c r="M11059" s="51"/>
      <c r="O11059" s="35"/>
      <c r="P11059" s="35"/>
      <c r="Q11059" s="35"/>
      <c r="R11059" s="51"/>
      <c r="T11059" s="35"/>
      <c r="U11059" s="35"/>
      <c r="V11059" s="51"/>
      <c r="W11059" s="35"/>
    </row>
    <row r="11060" spans="4:23">
      <c r="D11060" s="51"/>
      <c r="E11060" s="35"/>
      <c r="F11060" s="51"/>
      <c r="J11060" s="35"/>
      <c r="M11060" s="51"/>
      <c r="O11060" s="35"/>
      <c r="P11060" s="35"/>
      <c r="Q11060" s="35"/>
      <c r="R11060" s="51"/>
      <c r="T11060" s="35"/>
      <c r="U11060" s="35"/>
      <c r="V11060" s="51"/>
      <c r="W11060" s="35"/>
    </row>
    <row r="11061" spans="4:23">
      <c r="D11061" s="51"/>
      <c r="E11061" s="35"/>
      <c r="F11061" s="51"/>
      <c r="J11061" s="35"/>
      <c r="M11061" s="51"/>
      <c r="O11061" s="35"/>
      <c r="P11061" s="35"/>
      <c r="Q11061" s="35"/>
      <c r="R11061" s="51"/>
      <c r="T11061" s="35"/>
      <c r="U11061" s="35"/>
      <c r="V11061" s="51"/>
      <c r="W11061" s="35"/>
    </row>
    <row r="11062" spans="4:23">
      <c r="D11062" s="51"/>
      <c r="E11062" s="35"/>
      <c r="F11062" s="51"/>
      <c r="J11062" s="35"/>
      <c r="M11062" s="51"/>
      <c r="O11062" s="35"/>
      <c r="P11062" s="35"/>
      <c r="Q11062" s="35"/>
      <c r="R11062" s="51"/>
      <c r="T11062" s="35"/>
      <c r="U11062" s="35"/>
      <c r="V11062" s="51"/>
      <c r="W11062" s="35"/>
    </row>
    <row r="11063" spans="4:23">
      <c r="D11063" s="51"/>
      <c r="E11063" s="35"/>
      <c r="F11063" s="51"/>
      <c r="J11063" s="35"/>
      <c r="M11063" s="51"/>
      <c r="O11063" s="35"/>
      <c r="P11063" s="35"/>
      <c r="Q11063" s="35"/>
      <c r="R11063" s="51"/>
      <c r="T11063" s="35"/>
      <c r="U11063" s="35"/>
      <c r="V11063" s="51"/>
      <c r="W11063" s="35"/>
    </row>
    <row r="11064" spans="4:23">
      <c r="D11064" s="51"/>
      <c r="E11064" s="35"/>
      <c r="F11064" s="51"/>
      <c r="J11064" s="35"/>
      <c r="M11064" s="51"/>
      <c r="O11064" s="35"/>
      <c r="P11064" s="35"/>
      <c r="Q11064" s="35"/>
      <c r="R11064" s="51"/>
      <c r="T11064" s="35"/>
      <c r="U11064" s="35"/>
      <c r="V11064" s="51"/>
      <c r="W11064" s="35"/>
    </row>
    <row r="11065" spans="4:23">
      <c r="D11065" s="51"/>
      <c r="E11065" s="35"/>
      <c r="F11065" s="51"/>
      <c r="J11065" s="35"/>
      <c r="M11065" s="51"/>
      <c r="O11065" s="35"/>
      <c r="P11065" s="35"/>
      <c r="Q11065" s="35"/>
      <c r="R11065" s="51"/>
      <c r="T11065" s="35"/>
      <c r="U11065" s="35"/>
      <c r="V11065" s="51"/>
      <c r="W11065" s="35"/>
    </row>
    <row r="11066" spans="4:23">
      <c r="D11066" s="51"/>
      <c r="E11066" s="35"/>
      <c r="F11066" s="51"/>
      <c r="J11066" s="35"/>
      <c r="M11066" s="51"/>
      <c r="O11066" s="35"/>
      <c r="P11066" s="35"/>
      <c r="Q11066" s="35"/>
      <c r="R11066" s="51"/>
      <c r="T11066" s="35"/>
      <c r="U11066" s="35"/>
      <c r="V11066" s="51"/>
      <c r="W11066" s="35"/>
    </row>
    <row r="11067" spans="4:23">
      <c r="D11067" s="51"/>
      <c r="E11067" s="35"/>
      <c r="F11067" s="51"/>
      <c r="J11067" s="35"/>
      <c r="M11067" s="51"/>
      <c r="O11067" s="35"/>
      <c r="P11067" s="35"/>
      <c r="Q11067" s="35"/>
      <c r="R11067" s="51"/>
      <c r="T11067" s="35"/>
      <c r="U11067" s="35"/>
      <c r="V11067" s="51"/>
      <c r="W11067" s="35"/>
    </row>
    <row r="11068" spans="4:23">
      <c r="D11068" s="51"/>
      <c r="E11068" s="35"/>
      <c r="F11068" s="51"/>
      <c r="J11068" s="35"/>
      <c r="M11068" s="51"/>
      <c r="O11068" s="35"/>
      <c r="P11068" s="35"/>
      <c r="Q11068" s="35"/>
      <c r="R11068" s="51"/>
      <c r="T11068" s="35"/>
      <c r="U11068" s="35"/>
      <c r="V11068" s="51"/>
      <c r="W11068" s="35"/>
    </row>
    <row r="11069" spans="4:23">
      <c r="D11069" s="51"/>
      <c r="E11069" s="35"/>
      <c r="F11069" s="51"/>
      <c r="J11069" s="35"/>
      <c r="M11069" s="51"/>
      <c r="O11069" s="35"/>
      <c r="P11069" s="35"/>
      <c r="Q11069" s="35"/>
      <c r="R11069" s="51"/>
      <c r="T11069" s="35"/>
      <c r="U11069" s="35"/>
      <c r="V11069" s="51"/>
      <c r="W11069" s="35"/>
    </row>
    <row r="11070" spans="4:23">
      <c r="D11070" s="51"/>
      <c r="E11070" s="35"/>
      <c r="F11070" s="51"/>
      <c r="J11070" s="35"/>
      <c r="M11070" s="51"/>
      <c r="O11070" s="35"/>
      <c r="P11070" s="35"/>
      <c r="Q11070" s="35"/>
      <c r="R11070" s="51"/>
      <c r="T11070" s="35"/>
      <c r="U11070" s="35"/>
      <c r="V11070" s="51"/>
      <c r="W11070" s="35"/>
    </row>
    <row r="11071" spans="4:23">
      <c r="D11071" s="51"/>
      <c r="E11071" s="35"/>
      <c r="F11071" s="51"/>
      <c r="J11071" s="35"/>
      <c r="M11071" s="51"/>
      <c r="O11071" s="35"/>
      <c r="P11071" s="35"/>
      <c r="Q11071" s="35"/>
      <c r="R11071" s="51"/>
      <c r="T11071" s="35"/>
      <c r="U11071" s="35"/>
      <c r="V11071" s="51"/>
      <c r="W11071" s="35"/>
    </row>
    <row r="11072" spans="4:23">
      <c r="D11072" s="51"/>
      <c r="E11072" s="35"/>
      <c r="F11072" s="51"/>
      <c r="J11072" s="35"/>
      <c r="M11072" s="51"/>
      <c r="O11072" s="35"/>
      <c r="P11072" s="35"/>
      <c r="Q11072" s="35"/>
      <c r="R11072" s="51"/>
      <c r="T11072" s="35"/>
      <c r="U11072" s="35"/>
      <c r="V11072" s="51"/>
      <c r="W11072" s="35"/>
    </row>
    <row r="11073" spans="4:23">
      <c r="D11073" s="51"/>
      <c r="E11073" s="35"/>
      <c r="F11073" s="51"/>
      <c r="J11073" s="35"/>
      <c r="M11073" s="51"/>
      <c r="O11073" s="35"/>
      <c r="P11073" s="35"/>
      <c r="Q11073" s="35"/>
      <c r="R11073" s="51"/>
      <c r="T11073" s="35"/>
      <c r="U11073" s="35"/>
      <c r="V11073" s="51"/>
      <c r="W11073" s="35"/>
    </row>
    <row r="11074" spans="4:23">
      <c r="D11074" s="51"/>
      <c r="E11074" s="35"/>
      <c r="F11074" s="51"/>
      <c r="J11074" s="35"/>
      <c r="M11074" s="51"/>
      <c r="O11074" s="35"/>
      <c r="P11074" s="35"/>
      <c r="Q11074" s="35"/>
      <c r="R11074" s="51"/>
      <c r="T11074" s="35"/>
      <c r="U11074" s="35"/>
      <c r="V11074" s="51"/>
      <c r="W11074" s="35"/>
    </row>
    <row r="11075" spans="4:23">
      <c r="D11075" s="51"/>
      <c r="E11075" s="35"/>
      <c r="F11075" s="51"/>
      <c r="J11075" s="35"/>
      <c r="M11075" s="51"/>
      <c r="O11075" s="35"/>
      <c r="P11075" s="35"/>
      <c r="Q11075" s="35"/>
      <c r="R11075" s="51"/>
      <c r="T11075" s="35"/>
      <c r="U11075" s="35"/>
      <c r="V11075" s="51"/>
      <c r="W11075" s="35"/>
    </row>
    <row r="11076" spans="4:23">
      <c r="D11076" s="51"/>
      <c r="E11076" s="35"/>
      <c r="F11076" s="51"/>
      <c r="J11076" s="35"/>
      <c r="M11076" s="51"/>
      <c r="O11076" s="35"/>
      <c r="P11076" s="35"/>
      <c r="Q11076" s="35"/>
      <c r="R11076" s="51"/>
      <c r="T11076" s="35"/>
      <c r="U11076" s="35"/>
      <c r="V11076" s="51"/>
      <c r="W11076" s="35"/>
    </row>
    <row r="11077" spans="4:23">
      <c r="D11077" s="51"/>
      <c r="E11077" s="35"/>
      <c r="F11077" s="51"/>
      <c r="J11077" s="35"/>
      <c r="M11077" s="51"/>
      <c r="O11077" s="35"/>
      <c r="P11077" s="35"/>
      <c r="Q11077" s="35"/>
      <c r="R11077" s="51"/>
      <c r="T11077" s="35"/>
      <c r="U11077" s="35"/>
      <c r="V11077" s="51"/>
      <c r="W11077" s="35"/>
    </row>
    <row r="11078" spans="4:23">
      <c r="D11078" s="51"/>
      <c r="E11078" s="35"/>
      <c r="F11078" s="51"/>
      <c r="J11078" s="35"/>
      <c r="M11078" s="51"/>
      <c r="O11078" s="35"/>
      <c r="P11078" s="35"/>
      <c r="Q11078" s="35"/>
      <c r="R11078" s="51"/>
      <c r="T11078" s="35"/>
      <c r="U11078" s="35"/>
      <c r="V11078" s="51"/>
      <c r="W11078" s="35"/>
    </row>
    <row r="11079" spans="4:23">
      <c r="D11079" s="51"/>
      <c r="E11079" s="35"/>
      <c r="F11079" s="51"/>
      <c r="J11079" s="35"/>
      <c r="M11079" s="51"/>
      <c r="O11079" s="35"/>
      <c r="P11079" s="35"/>
      <c r="Q11079" s="35"/>
      <c r="R11079" s="51"/>
      <c r="T11079" s="35"/>
      <c r="U11079" s="35"/>
      <c r="V11079" s="51"/>
      <c r="W11079" s="35"/>
    </row>
    <row r="11080" spans="4:23">
      <c r="D11080" s="51"/>
      <c r="E11080" s="35"/>
      <c r="F11080" s="51"/>
      <c r="J11080" s="35"/>
      <c r="M11080" s="51"/>
      <c r="O11080" s="35"/>
      <c r="P11080" s="35"/>
      <c r="Q11080" s="35"/>
      <c r="R11080" s="51"/>
      <c r="T11080" s="35"/>
      <c r="U11080" s="35"/>
      <c r="V11080" s="51"/>
      <c r="W11080" s="35"/>
    </row>
    <row r="11081" spans="4:23">
      <c r="D11081" s="51"/>
      <c r="E11081" s="35"/>
      <c r="F11081" s="51"/>
      <c r="J11081" s="35"/>
      <c r="M11081" s="51"/>
      <c r="O11081" s="35"/>
      <c r="P11081" s="35"/>
      <c r="Q11081" s="35"/>
      <c r="R11081" s="51"/>
      <c r="T11081" s="35"/>
      <c r="U11081" s="35"/>
      <c r="V11081" s="51"/>
      <c r="W11081" s="35"/>
    </row>
    <row r="11082" spans="4:23">
      <c r="D11082" s="51"/>
      <c r="E11082" s="35"/>
      <c r="F11082" s="51"/>
      <c r="J11082" s="35"/>
      <c r="M11082" s="51"/>
      <c r="O11082" s="35"/>
      <c r="P11082" s="35"/>
      <c r="Q11082" s="35"/>
      <c r="R11082" s="51"/>
      <c r="T11082" s="35"/>
      <c r="U11082" s="35"/>
      <c r="V11082" s="51"/>
      <c r="W11082" s="35"/>
    </row>
    <row r="11083" spans="4:23">
      <c r="D11083" s="51"/>
      <c r="E11083" s="35"/>
      <c r="F11083" s="51"/>
      <c r="J11083" s="35"/>
      <c r="M11083" s="51"/>
      <c r="O11083" s="35"/>
      <c r="P11083" s="35"/>
      <c r="Q11083" s="35"/>
      <c r="R11083" s="51"/>
      <c r="T11083" s="35"/>
      <c r="U11083" s="35"/>
      <c r="V11083" s="51"/>
      <c r="W11083" s="35"/>
    </row>
    <row r="11084" spans="4:23">
      <c r="D11084" s="51"/>
      <c r="E11084" s="35"/>
      <c r="F11084" s="51"/>
      <c r="J11084" s="35"/>
      <c r="M11084" s="51"/>
      <c r="O11084" s="35"/>
      <c r="P11084" s="35"/>
      <c r="Q11084" s="35"/>
      <c r="R11084" s="51"/>
      <c r="T11084" s="35"/>
      <c r="U11084" s="35"/>
      <c r="V11084" s="51"/>
      <c r="W11084" s="35"/>
    </row>
    <row r="11085" spans="4:23">
      <c r="D11085" s="51"/>
      <c r="E11085" s="35"/>
      <c r="F11085" s="51"/>
      <c r="J11085" s="35"/>
      <c r="M11085" s="51"/>
      <c r="O11085" s="35"/>
      <c r="P11085" s="35"/>
      <c r="Q11085" s="35"/>
      <c r="R11085" s="51"/>
      <c r="T11085" s="35"/>
      <c r="U11085" s="35"/>
      <c r="V11085" s="51"/>
      <c r="W11085" s="35"/>
    </row>
    <row r="11086" spans="4:23">
      <c r="D11086" s="51"/>
      <c r="E11086" s="35"/>
      <c r="F11086" s="51"/>
      <c r="J11086" s="35"/>
      <c r="M11086" s="51"/>
      <c r="O11086" s="35"/>
      <c r="P11086" s="35"/>
      <c r="Q11086" s="35"/>
      <c r="R11086" s="51"/>
      <c r="T11086" s="35"/>
      <c r="U11086" s="35"/>
      <c r="V11086" s="51"/>
      <c r="W11086" s="35"/>
    </row>
    <row r="11087" spans="4:23">
      <c r="D11087" s="51"/>
      <c r="E11087" s="35"/>
      <c r="F11087" s="51"/>
      <c r="J11087" s="35"/>
      <c r="M11087" s="51"/>
      <c r="O11087" s="35"/>
      <c r="P11087" s="35"/>
      <c r="Q11087" s="35"/>
      <c r="R11087" s="51"/>
      <c r="T11087" s="35"/>
      <c r="U11087" s="35"/>
      <c r="V11087" s="51"/>
      <c r="W11087" s="35"/>
    </row>
    <row r="11088" spans="4:23">
      <c r="D11088" s="51"/>
      <c r="E11088" s="35"/>
      <c r="F11088" s="51"/>
      <c r="J11088" s="35"/>
      <c r="M11088" s="51"/>
      <c r="O11088" s="35"/>
      <c r="P11088" s="35"/>
      <c r="Q11088" s="35"/>
      <c r="R11088" s="51"/>
      <c r="T11088" s="35"/>
      <c r="U11088" s="35"/>
      <c r="V11088" s="51"/>
      <c r="W11088" s="35"/>
    </row>
    <row r="11089" spans="4:23">
      <c r="D11089" s="51"/>
      <c r="E11089" s="35"/>
      <c r="F11089" s="51"/>
      <c r="J11089" s="35"/>
      <c r="M11089" s="51"/>
      <c r="O11089" s="35"/>
      <c r="P11089" s="35"/>
      <c r="Q11089" s="35"/>
      <c r="R11089" s="51"/>
      <c r="T11089" s="35"/>
      <c r="U11089" s="35"/>
      <c r="V11089" s="51"/>
      <c r="W11089" s="35"/>
    </row>
    <row r="11090" spans="4:23">
      <c r="D11090" s="51"/>
      <c r="E11090" s="35"/>
      <c r="F11090" s="51"/>
      <c r="J11090" s="35"/>
      <c r="M11090" s="51"/>
      <c r="O11090" s="35"/>
      <c r="P11090" s="35"/>
      <c r="Q11090" s="35"/>
      <c r="R11090" s="51"/>
      <c r="T11090" s="35"/>
      <c r="U11090" s="35"/>
      <c r="V11090" s="51"/>
      <c r="W11090" s="35"/>
    </row>
    <row r="11091" spans="4:23">
      <c r="D11091" s="51"/>
      <c r="E11091" s="35"/>
      <c r="F11091" s="51"/>
      <c r="J11091" s="35"/>
      <c r="M11091" s="51"/>
      <c r="O11091" s="35"/>
      <c r="P11091" s="35"/>
      <c r="Q11091" s="35"/>
      <c r="R11091" s="51"/>
      <c r="T11091" s="35"/>
      <c r="U11091" s="35"/>
      <c r="V11091" s="51"/>
      <c r="W11091" s="35"/>
    </row>
    <row r="11092" spans="4:23">
      <c r="D11092" s="51"/>
      <c r="E11092" s="35"/>
      <c r="F11092" s="51"/>
      <c r="J11092" s="35"/>
      <c r="M11092" s="51"/>
      <c r="O11092" s="35"/>
      <c r="P11092" s="35"/>
      <c r="Q11092" s="35"/>
      <c r="R11092" s="51"/>
      <c r="T11092" s="35"/>
      <c r="U11092" s="35"/>
      <c r="V11092" s="51"/>
      <c r="W11092" s="35"/>
    </row>
    <row r="11093" spans="4:23">
      <c r="D11093" s="51"/>
      <c r="E11093" s="35"/>
      <c r="F11093" s="51"/>
      <c r="J11093" s="35"/>
      <c r="M11093" s="51"/>
      <c r="O11093" s="35"/>
      <c r="P11093" s="35"/>
      <c r="Q11093" s="35"/>
      <c r="R11093" s="51"/>
      <c r="T11093" s="35"/>
      <c r="U11093" s="35"/>
      <c r="V11093" s="51"/>
      <c r="W11093" s="35"/>
    </row>
    <row r="11094" spans="4:23">
      <c r="D11094" s="51"/>
      <c r="E11094" s="35"/>
      <c r="F11094" s="51"/>
      <c r="J11094" s="35"/>
      <c r="M11094" s="51"/>
      <c r="O11094" s="35"/>
      <c r="P11094" s="35"/>
      <c r="Q11094" s="35"/>
      <c r="R11094" s="51"/>
      <c r="T11094" s="35"/>
      <c r="U11094" s="35"/>
      <c r="V11094" s="51"/>
      <c r="W11094" s="35"/>
    </row>
    <row r="11095" spans="4:23">
      <c r="D11095" s="51"/>
      <c r="E11095" s="35"/>
      <c r="F11095" s="51"/>
      <c r="J11095" s="35"/>
      <c r="M11095" s="51"/>
      <c r="O11095" s="35"/>
      <c r="P11095" s="35"/>
      <c r="Q11095" s="35"/>
      <c r="R11095" s="51"/>
      <c r="T11095" s="35"/>
      <c r="U11095" s="35"/>
      <c r="V11095" s="51"/>
      <c r="W11095" s="35"/>
    </row>
    <row r="11096" spans="4:23">
      <c r="D11096" s="51"/>
      <c r="E11096" s="35"/>
      <c r="F11096" s="51"/>
      <c r="J11096" s="35"/>
      <c r="M11096" s="51"/>
      <c r="O11096" s="35"/>
      <c r="P11096" s="35"/>
      <c r="Q11096" s="35"/>
      <c r="R11096" s="51"/>
      <c r="T11096" s="35"/>
      <c r="U11096" s="35"/>
      <c r="V11096" s="51"/>
      <c r="W11096" s="35"/>
    </row>
    <row r="11097" spans="4:23">
      <c r="D11097" s="51"/>
      <c r="E11097" s="35"/>
      <c r="F11097" s="51"/>
      <c r="J11097" s="35"/>
      <c r="M11097" s="51"/>
      <c r="O11097" s="35"/>
      <c r="P11097" s="35"/>
      <c r="Q11097" s="35"/>
      <c r="R11097" s="51"/>
      <c r="T11097" s="35"/>
      <c r="U11097" s="35"/>
      <c r="V11097" s="51"/>
      <c r="W11097" s="35"/>
    </row>
    <row r="11098" spans="4:23">
      <c r="D11098" s="51"/>
      <c r="E11098" s="35"/>
      <c r="F11098" s="51"/>
      <c r="J11098" s="35"/>
      <c r="M11098" s="51"/>
      <c r="O11098" s="35"/>
      <c r="P11098" s="35"/>
      <c r="Q11098" s="35"/>
      <c r="R11098" s="51"/>
      <c r="T11098" s="35"/>
      <c r="U11098" s="35"/>
      <c r="V11098" s="51"/>
      <c r="W11098" s="35"/>
    </row>
    <row r="11099" spans="4:23">
      <c r="D11099" s="51"/>
      <c r="E11099" s="35"/>
      <c r="F11099" s="51"/>
      <c r="J11099" s="35"/>
      <c r="M11099" s="51"/>
      <c r="O11099" s="35"/>
      <c r="P11099" s="35"/>
      <c r="Q11099" s="35"/>
      <c r="R11099" s="51"/>
      <c r="T11099" s="35"/>
      <c r="U11099" s="35"/>
      <c r="V11099" s="51"/>
      <c r="W11099" s="35"/>
    </row>
    <row r="11100" spans="4:23">
      <c r="D11100" s="51"/>
      <c r="E11100" s="35"/>
      <c r="F11100" s="51"/>
      <c r="J11100" s="35"/>
      <c r="M11100" s="51"/>
      <c r="O11100" s="35"/>
      <c r="P11100" s="35"/>
      <c r="Q11100" s="35"/>
      <c r="R11100" s="51"/>
      <c r="T11100" s="35"/>
      <c r="U11100" s="35"/>
      <c r="V11100" s="51"/>
      <c r="W11100" s="35"/>
    </row>
    <row r="11101" spans="4:23">
      <c r="D11101" s="51"/>
      <c r="E11101" s="35"/>
      <c r="F11101" s="51"/>
      <c r="J11101" s="35"/>
      <c r="M11101" s="51"/>
      <c r="O11101" s="35"/>
      <c r="P11101" s="35"/>
      <c r="Q11101" s="35"/>
      <c r="R11101" s="51"/>
      <c r="T11101" s="35"/>
      <c r="U11101" s="35"/>
      <c r="V11101" s="51"/>
      <c r="W11101" s="35"/>
    </row>
    <row r="11102" spans="4:23">
      <c r="D11102" s="51"/>
      <c r="E11102" s="35"/>
      <c r="F11102" s="51"/>
      <c r="J11102" s="35"/>
      <c r="M11102" s="51"/>
      <c r="O11102" s="35"/>
      <c r="P11102" s="35"/>
      <c r="Q11102" s="35"/>
      <c r="R11102" s="51"/>
      <c r="T11102" s="35"/>
      <c r="U11102" s="35"/>
      <c r="V11102" s="51"/>
      <c r="W11102" s="35"/>
    </row>
    <row r="11103" spans="4:23">
      <c r="D11103" s="51"/>
      <c r="E11103" s="35"/>
      <c r="F11103" s="51"/>
      <c r="J11103" s="35"/>
      <c r="M11103" s="51"/>
      <c r="O11103" s="35"/>
      <c r="P11103" s="35"/>
      <c r="Q11103" s="35"/>
      <c r="R11103" s="51"/>
      <c r="T11103" s="35"/>
      <c r="U11103" s="35"/>
      <c r="V11103" s="51"/>
      <c r="W11103" s="35"/>
    </row>
    <row r="11104" spans="4:23">
      <c r="D11104" s="51"/>
      <c r="E11104" s="35"/>
      <c r="F11104" s="51"/>
      <c r="J11104" s="35"/>
      <c r="M11104" s="51"/>
      <c r="O11104" s="35"/>
      <c r="P11104" s="35"/>
      <c r="Q11104" s="35"/>
      <c r="R11104" s="51"/>
      <c r="T11104" s="35"/>
      <c r="U11104" s="35"/>
      <c r="V11104" s="51"/>
      <c r="W11104" s="35"/>
    </row>
    <row r="11105" spans="4:23">
      <c r="D11105" s="51"/>
      <c r="E11105" s="35"/>
      <c r="F11105" s="51"/>
      <c r="J11105" s="35"/>
      <c r="M11105" s="51"/>
      <c r="O11105" s="35"/>
      <c r="P11105" s="35"/>
      <c r="Q11105" s="35"/>
      <c r="R11105" s="51"/>
      <c r="T11105" s="35"/>
      <c r="U11105" s="35"/>
      <c r="V11105" s="51"/>
      <c r="W11105" s="35"/>
    </row>
    <row r="11106" spans="4:23">
      <c r="D11106" s="51"/>
      <c r="E11106" s="35"/>
      <c r="F11106" s="51"/>
      <c r="J11106" s="35"/>
      <c r="M11106" s="51"/>
      <c r="O11106" s="35"/>
      <c r="P11106" s="35"/>
      <c r="Q11106" s="35"/>
      <c r="R11106" s="51"/>
      <c r="T11106" s="35"/>
      <c r="U11106" s="35"/>
      <c r="V11106" s="51"/>
      <c r="W11106" s="35"/>
    </row>
    <row r="11107" spans="4:23">
      <c r="D11107" s="51"/>
      <c r="E11107" s="35"/>
      <c r="F11107" s="51"/>
      <c r="J11107" s="35"/>
      <c r="M11107" s="51"/>
      <c r="O11107" s="35"/>
      <c r="P11107" s="35"/>
      <c r="Q11107" s="35"/>
      <c r="R11107" s="51"/>
      <c r="T11107" s="35"/>
      <c r="U11107" s="35"/>
      <c r="V11107" s="51"/>
      <c r="W11107" s="35"/>
    </row>
    <row r="11108" spans="4:23">
      <c r="D11108" s="51"/>
      <c r="E11108" s="35"/>
      <c r="F11108" s="51"/>
      <c r="J11108" s="35"/>
      <c r="M11108" s="51"/>
      <c r="O11108" s="35"/>
      <c r="P11108" s="35"/>
      <c r="Q11108" s="35"/>
      <c r="R11108" s="51"/>
      <c r="T11108" s="35"/>
      <c r="U11108" s="35"/>
      <c r="V11108" s="51"/>
      <c r="W11108" s="35"/>
    </row>
    <row r="11109" spans="4:23">
      <c r="D11109" s="51"/>
      <c r="E11109" s="35"/>
      <c r="F11109" s="51"/>
      <c r="J11109" s="35"/>
      <c r="M11109" s="51"/>
      <c r="O11109" s="35"/>
      <c r="P11109" s="35"/>
      <c r="Q11109" s="35"/>
      <c r="R11109" s="51"/>
      <c r="T11109" s="35"/>
      <c r="U11109" s="35"/>
      <c r="V11109" s="51"/>
      <c r="W11109" s="35"/>
    </row>
    <row r="11110" spans="4:23">
      <c r="D11110" s="51"/>
      <c r="E11110" s="35"/>
      <c r="F11110" s="51"/>
      <c r="J11110" s="35"/>
      <c r="M11110" s="51"/>
      <c r="O11110" s="35"/>
      <c r="P11110" s="35"/>
      <c r="Q11110" s="35"/>
      <c r="R11110" s="51"/>
      <c r="T11110" s="35"/>
      <c r="U11110" s="35"/>
      <c r="V11110" s="51"/>
      <c r="W11110" s="35"/>
    </row>
    <row r="11111" spans="4:23">
      <c r="D11111" s="51"/>
      <c r="E11111" s="35"/>
      <c r="F11111" s="51"/>
      <c r="J11111" s="35"/>
      <c r="M11111" s="51"/>
      <c r="O11111" s="35"/>
      <c r="P11111" s="35"/>
      <c r="Q11111" s="35"/>
      <c r="R11111" s="51"/>
      <c r="T11111" s="35"/>
      <c r="U11111" s="35"/>
      <c r="V11111" s="51"/>
      <c r="W11111" s="35"/>
    </row>
    <row r="11112" spans="4:23">
      <c r="D11112" s="51"/>
      <c r="E11112" s="35"/>
      <c r="F11112" s="51"/>
      <c r="J11112" s="35"/>
      <c r="M11112" s="51"/>
      <c r="O11112" s="35"/>
      <c r="P11112" s="35"/>
      <c r="Q11112" s="35"/>
      <c r="R11112" s="51"/>
      <c r="T11112" s="35"/>
      <c r="U11112" s="35"/>
      <c r="V11112" s="51"/>
      <c r="W11112" s="35"/>
    </row>
    <row r="11113" spans="4:23">
      <c r="D11113" s="51"/>
      <c r="E11113" s="35"/>
      <c r="F11113" s="51"/>
      <c r="J11113" s="35"/>
      <c r="M11113" s="51"/>
      <c r="O11113" s="35"/>
      <c r="P11113" s="35"/>
      <c r="Q11113" s="35"/>
      <c r="R11113" s="51"/>
      <c r="T11113" s="35"/>
      <c r="U11113" s="35"/>
      <c r="V11113" s="51"/>
      <c r="W11113" s="35"/>
    </row>
    <row r="11114" spans="4:23">
      <c r="D11114" s="51"/>
      <c r="E11114" s="35"/>
      <c r="F11114" s="51"/>
      <c r="J11114" s="35"/>
      <c r="M11114" s="51"/>
      <c r="O11114" s="35"/>
      <c r="P11114" s="35"/>
      <c r="Q11114" s="35"/>
      <c r="R11114" s="51"/>
      <c r="T11114" s="35"/>
      <c r="U11114" s="35"/>
      <c r="V11114" s="51"/>
      <c r="W11114" s="35"/>
    </row>
    <row r="11115" spans="4:23">
      <c r="D11115" s="51"/>
      <c r="E11115" s="35"/>
      <c r="F11115" s="51"/>
      <c r="J11115" s="35"/>
      <c r="M11115" s="51"/>
      <c r="O11115" s="35"/>
      <c r="P11115" s="35"/>
      <c r="Q11115" s="35"/>
      <c r="R11115" s="51"/>
      <c r="T11115" s="35"/>
      <c r="U11115" s="35"/>
      <c r="V11115" s="51"/>
      <c r="W11115" s="35"/>
    </row>
    <row r="11116" spans="4:23">
      <c r="D11116" s="51"/>
      <c r="E11116" s="35"/>
      <c r="F11116" s="51"/>
      <c r="J11116" s="35"/>
      <c r="M11116" s="51"/>
      <c r="O11116" s="35"/>
      <c r="P11116" s="35"/>
      <c r="Q11116" s="35"/>
      <c r="R11116" s="51"/>
      <c r="T11116" s="35"/>
      <c r="U11116" s="35"/>
      <c r="V11116" s="51"/>
      <c r="W11116" s="35"/>
    </row>
    <row r="11117" spans="4:23">
      <c r="D11117" s="51"/>
      <c r="E11117" s="35"/>
      <c r="F11117" s="51"/>
      <c r="J11117" s="35"/>
      <c r="M11117" s="51"/>
      <c r="O11117" s="35"/>
      <c r="P11117" s="35"/>
      <c r="Q11117" s="35"/>
      <c r="R11117" s="51"/>
      <c r="T11117" s="35"/>
      <c r="U11117" s="35"/>
      <c r="V11117" s="51"/>
      <c r="W11117" s="35"/>
    </row>
    <row r="11118" spans="4:23">
      <c r="D11118" s="51"/>
      <c r="E11118" s="35"/>
      <c r="F11118" s="51"/>
      <c r="J11118" s="35"/>
      <c r="M11118" s="51"/>
      <c r="O11118" s="35"/>
      <c r="P11118" s="35"/>
      <c r="Q11118" s="35"/>
      <c r="R11118" s="51"/>
      <c r="T11118" s="35"/>
      <c r="U11118" s="35"/>
      <c r="V11118" s="51"/>
      <c r="W11118" s="35"/>
    </row>
    <row r="11119" spans="4:23">
      <c r="D11119" s="51"/>
      <c r="E11119" s="35"/>
      <c r="F11119" s="51"/>
      <c r="J11119" s="35"/>
      <c r="M11119" s="51"/>
      <c r="O11119" s="35"/>
      <c r="P11119" s="35"/>
      <c r="Q11119" s="35"/>
      <c r="R11119" s="51"/>
      <c r="T11119" s="35"/>
      <c r="U11119" s="35"/>
      <c r="V11119" s="51"/>
      <c r="W11119" s="35"/>
    </row>
    <row r="11120" spans="4:23">
      <c r="D11120" s="51"/>
      <c r="E11120" s="35"/>
      <c r="F11120" s="51"/>
      <c r="J11120" s="35"/>
      <c r="M11120" s="51"/>
      <c r="O11120" s="35"/>
      <c r="P11120" s="35"/>
      <c r="Q11120" s="35"/>
      <c r="R11120" s="51"/>
      <c r="T11120" s="35"/>
      <c r="U11120" s="35"/>
      <c r="V11120" s="51"/>
      <c r="W11120" s="35"/>
    </row>
    <row r="11121" spans="4:23">
      <c r="D11121" s="51"/>
      <c r="E11121" s="35"/>
      <c r="F11121" s="51"/>
      <c r="J11121" s="35"/>
      <c r="M11121" s="51"/>
      <c r="O11121" s="35"/>
      <c r="P11121" s="35"/>
      <c r="Q11121" s="35"/>
      <c r="R11121" s="51"/>
      <c r="T11121" s="35"/>
      <c r="U11121" s="35"/>
      <c r="V11121" s="51"/>
      <c r="W11121" s="35"/>
    </row>
    <row r="11122" spans="4:23">
      <c r="D11122" s="51"/>
      <c r="E11122" s="35"/>
      <c r="F11122" s="51"/>
      <c r="J11122" s="35"/>
      <c r="M11122" s="51"/>
      <c r="O11122" s="35"/>
      <c r="P11122" s="35"/>
      <c r="Q11122" s="35"/>
      <c r="R11122" s="51"/>
      <c r="T11122" s="35"/>
      <c r="U11122" s="35"/>
      <c r="V11122" s="51"/>
      <c r="W11122" s="35"/>
    </row>
    <row r="11123" spans="4:23">
      <c r="D11123" s="51"/>
      <c r="E11123" s="35"/>
      <c r="F11123" s="51"/>
      <c r="J11123" s="35"/>
      <c r="M11123" s="51"/>
      <c r="O11123" s="35"/>
      <c r="P11123" s="35"/>
      <c r="Q11123" s="35"/>
      <c r="R11123" s="51"/>
      <c r="T11123" s="35"/>
      <c r="U11123" s="35"/>
      <c r="V11123" s="51"/>
      <c r="W11123" s="35"/>
    </row>
    <row r="11124" spans="4:23">
      <c r="D11124" s="51"/>
      <c r="E11124" s="35"/>
      <c r="F11124" s="51"/>
      <c r="J11124" s="35"/>
      <c r="M11124" s="51"/>
      <c r="O11124" s="35"/>
      <c r="P11124" s="35"/>
      <c r="Q11124" s="35"/>
      <c r="R11124" s="51"/>
      <c r="T11124" s="35"/>
      <c r="U11124" s="35"/>
      <c r="V11124" s="51"/>
      <c r="W11124" s="35"/>
    </row>
    <row r="11125" spans="4:23">
      <c r="D11125" s="51"/>
      <c r="E11125" s="35"/>
      <c r="F11125" s="51"/>
      <c r="J11125" s="35"/>
      <c r="M11125" s="51"/>
      <c r="O11125" s="35"/>
      <c r="P11125" s="35"/>
      <c r="Q11125" s="35"/>
      <c r="R11125" s="51"/>
      <c r="T11125" s="35"/>
      <c r="U11125" s="35"/>
      <c r="V11125" s="51"/>
      <c r="W11125" s="35"/>
    </row>
    <row r="11126" spans="4:23">
      <c r="D11126" s="51"/>
      <c r="E11126" s="35"/>
      <c r="F11126" s="51"/>
      <c r="J11126" s="35"/>
      <c r="M11126" s="51"/>
      <c r="O11126" s="35"/>
      <c r="P11126" s="35"/>
      <c r="Q11126" s="35"/>
      <c r="R11126" s="51"/>
      <c r="T11126" s="35"/>
      <c r="U11126" s="35"/>
      <c r="V11126" s="51"/>
      <c r="W11126" s="35"/>
    </row>
    <row r="11127" spans="4:23">
      <c r="D11127" s="51"/>
      <c r="E11127" s="35"/>
      <c r="F11127" s="51"/>
      <c r="J11127" s="35"/>
      <c r="M11127" s="51"/>
      <c r="O11127" s="35"/>
      <c r="P11127" s="35"/>
      <c r="Q11127" s="35"/>
      <c r="R11127" s="51"/>
      <c r="T11127" s="35"/>
      <c r="U11127" s="35"/>
      <c r="V11127" s="51"/>
      <c r="W11127" s="35"/>
    </row>
    <row r="11128" spans="4:23">
      <c r="D11128" s="51"/>
      <c r="E11128" s="35"/>
      <c r="F11128" s="51"/>
      <c r="J11128" s="35"/>
      <c r="M11128" s="51"/>
      <c r="O11128" s="35"/>
      <c r="P11128" s="35"/>
      <c r="Q11128" s="35"/>
      <c r="R11128" s="51"/>
      <c r="T11128" s="35"/>
      <c r="U11128" s="35"/>
      <c r="V11128" s="51"/>
      <c r="W11128" s="35"/>
    </row>
    <row r="11129" spans="4:23">
      <c r="D11129" s="51"/>
      <c r="E11129" s="35"/>
      <c r="F11129" s="51"/>
      <c r="J11129" s="35"/>
      <c r="M11129" s="51"/>
      <c r="O11129" s="35"/>
      <c r="P11129" s="35"/>
      <c r="Q11129" s="35"/>
      <c r="R11129" s="51"/>
      <c r="T11129" s="35"/>
      <c r="U11129" s="35"/>
      <c r="V11129" s="51"/>
      <c r="W11129" s="35"/>
    </row>
    <row r="11130" spans="4:23">
      <c r="D11130" s="51"/>
      <c r="E11130" s="35"/>
      <c r="F11130" s="51"/>
      <c r="J11130" s="35"/>
      <c r="M11130" s="51"/>
      <c r="O11130" s="35"/>
      <c r="P11130" s="35"/>
      <c r="Q11130" s="35"/>
      <c r="R11130" s="51"/>
      <c r="T11130" s="35"/>
      <c r="U11130" s="35"/>
      <c r="V11130" s="51"/>
      <c r="W11130" s="35"/>
    </row>
    <row r="11131" spans="4:23">
      <c r="D11131" s="51"/>
      <c r="E11131" s="35"/>
      <c r="F11131" s="51"/>
      <c r="J11131" s="35"/>
      <c r="M11131" s="51"/>
      <c r="O11131" s="35"/>
      <c r="P11131" s="35"/>
      <c r="Q11131" s="35"/>
      <c r="R11131" s="51"/>
      <c r="T11131" s="35"/>
      <c r="U11131" s="35"/>
      <c r="V11131" s="51"/>
      <c r="W11131" s="35"/>
    </row>
    <row r="11132" spans="4:23">
      <c r="D11132" s="51"/>
      <c r="E11132" s="35"/>
      <c r="F11132" s="51"/>
      <c r="J11132" s="35"/>
      <c r="M11132" s="51"/>
      <c r="O11132" s="35"/>
      <c r="P11132" s="35"/>
      <c r="Q11132" s="35"/>
      <c r="R11132" s="51"/>
      <c r="T11132" s="35"/>
      <c r="U11132" s="35"/>
      <c r="V11132" s="51"/>
      <c r="W11132" s="35"/>
    </row>
    <row r="11133" spans="4:23">
      <c r="D11133" s="51"/>
      <c r="E11133" s="35"/>
      <c r="F11133" s="51"/>
      <c r="J11133" s="35"/>
      <c r="M11133" s="51"/>
      <c r="O11133" s="35"/>
      <c r="P11133" s="35"/>
      <c r="Q11133" s="35"/>
      <c r="R11133" s="51"/>
      <c r="T11133" s="35"/>
      <c r="U11133" s="35"/>
      <c r="V11133" s="51"/>
      <c r="W11133" s="35"/>
    </row>
    <row r="11134" spans="4:23">
      <c r="D11134" s="51"/>
      <c r="E11134" s="35"/>
      <c r="F11134" s="51"/>
      <c r="J11134" s="35"/>
      <c r="M11134" s="51"/>
      <c r="O11134" s="35"/>
      <c r="P11134" s="35"/>
      <c r="Q11134" s="35"/>
      <c r="R11134" s="51"/>
      <c r="T11134" s="35"/>
      <c r="U11134" s="35"/>
      <c r="V11134" s="51"/>
      <c r="W11134" s="35"/>
    </row>
    <row r="11135" spans="4:23">
      <c r="D11135" s="51"/>
      <c r="E11135" s="35"/>
      <c r="F11135" s="51"/>
      <c r="J11135" s="35"/>
      <c r="M11135" s="51"/>
      <c r="O11135" s="35"/>
      <c r="P11135" s="35"/>
      <c r="Q11135" s="35"/>
      <c r="R11135" s="51"/>
      <c r="T11135" s="35"/>
      <c r="U11135" s="35"/>
      <c r="V11135" s="51"/>
      <c r="W11135" s="35"/>
    </row>
    <row r="11136" spans="4:23">
      <c r="D11136" s="51"/>
      <c r="E11136" s="35"/>
      <c r="F11136" s="51"/>
      <c r="J11136" s="35"/>
      <c r="M11136" s="51"/>
      <c r="O11136" s="35"/>
      <c r="P11136" s="35"/>
      <c r="Q11136" s="35"/>
      <c r="R11136" s="51"/>
      <c r="T11136" s="35"/>
      <c r="U11136" s="35"/>
      <c r="V11136" s="51"/>
      <c r="W11136" s="35"/>
    </row>
    <row r="11137" spans="4:23">
      <c r="D11137" s="51"/>
      <c r="E11137" s="35"/>
      <c r="F11137" s="51"/>
      <c r="J11137" s="35"/>
      <c r="M11137" s="51"/>
      <c r="O11137" s="35"/>
      <c r="P11137" s="35"/>
      <c r="Q11137" s="35"/>
      <c r="R11137" s="51"/>
      <c r="T11137" s="35"/>
      <c r="U11137" s="35"/>
      <c r="V11137" s="51"/>
      <c r="W11137" s="35"/>
    </row>
    <row r="11138" spans="4:23">
      <c r="D11138" s="51"/>
      <c r="E11138" s="35"/>
      <c r="F11138" s="51"/>
      <c r="J11138" s="35"/>
      <c r="M11138" s="51"/>
      <c r="O11138" s="35"/>
      <c r="P11138" s="35"/>
      <c r="Q11138" s="35"/>
      <c r="R11138" s="51"/>
      <c r="T11138" s="35"/>
      <c r="U11138" s="35"/>
      <c r="V11138" s="51"/>
      <c r="W11138" s="35"/>
    </row>
    <row r="11139" spans="4:23">
      <c r="D11139" s="51"/>
      <c r="E11139" s="35"/>
      <c r="F11139" s="51"/>
      <c r="J11139" s="35"/>
      <c r="M11139" s="51"/>
      <c r="O11139" s="35"/>
      <c r="P11139" s="35"/>
      <c r="Q11139" s="35"/>
      <c r="R11139" s="51"/>
      <c r="T11139" s="35"/>
      <c r="U11139" s="35"/>
      <c r="V11139" s="51"/>
      <c r="W11139" s="35"/>
    </row>
    <row r="11140" spans="4:23">
      <c r="D11140" s="51"/>
      <c r="E11140" s="35"/>
      <c r="F11140" s="51"/>
      <c r="J11140" s="35"/>
      <c r="M11140" s="51"/>
      <c r="O11140" s="35"/>
      <c r="P11140" s="35"/>
      <c r="Q11140" s="35"/>
      <c r="R11140" s="51"/>
      <c r="T11140" s="35"/>
      <c r="U11140" s="35"/>
      <c r="V11140" s="51"/>
      <c r="W11140" s="35"/>
    </row>
    <row r="11141" spans="4:23">
      <c r="D11141" s="51"/>
      <c r="E11141" s="35"/>
      <c r="F11141" s="51"/>
      <c r="J11141" s="35"/>
      <c r="M11141" s="51"/>
      <c r="O11141" s="35"/>
      <c r="P11141" s="35"/>
      <c r="Q11141" s="35"/>
      <c r="R11141" s="51"/>
      <c r="T11141" s="35"/>
      <c r="U11141" s="35"/>
      <c r="V11141" s="51"/>
      <c r="W11141" s="35"/>
    </row>
    <row r="11142" spans="4:23">
      <c r="D11142" s="51"/>
      <c r="E11142" s="35"/>
      <c r="F11142" s="51"/>
      <c r="J11142" s="35"/>
      <c r="M11142" s="51"/>
      <c r="O11142" s="35"/>
      <c r="P11142" s="35"/>
      <c r="Q11142" s="35"/>
      <c r="R11142" s="51"/>
      <c r="T11142" s="35"/>
      <c r="U11142" s="35"/>
      <c r="V11142" s="51"/>
      <c r="W11142" s="35"/>
    </row>
    <row r="11143" spans="4:23">
      <c r="D11143" s="51"/>
      <c r="E11143" s="35"/>
      <c r="F11143" s="51"/>
      <c r="J11143" s="35"/>
      <c r="M11143" s="51"/>
      <c r="O11143" s="35"/>
      <c r="P11143" s="35"/>
      <c r="Q11143" s="35"/>
      <c r="R11143" s="51"/>
      <c r="T11143" s="35"/>
      <c r="U11143" s="35"/>
      <c r="V11143" s="51"/>
      <c r="W11143" s="35"/>
    </row>
    <row r="11144" spans="4:23">
      <c r="D11144" s="51"/>
      <c r="E11144" s="35"/>
      <c r="F11144" s="51"/>
      <c r="J11144" s="35"/>
      <c r="M11144" s="51"/>
      <c r="O11144" s="35"/>
      <c r="P11144" s="35"/>
      <c r="Q11144" s="35"/>
      <c r="R11144" s="51"/>
      <c r="T11144" s="35"/>
      <c r="U11144" s="35"/>
      <c r="V11144" s="51"/>
      <c r="W11144" s="35"/>
    </row>
    <row r="11145" spans="4:23">
      <c r="D11145" s="51"/>
      <c r="E11145" s="35"/>
      <c r="F11145" s="51"/>
      <c r="J11145" s="35"/>
      <c r="M11145" s="51"/>
      <c r="O11145" s="35"/>
      <c r="P11145" s="35"/>
      <c r="Q11145" s="35"/>
      <c r="R11145" s="51"/>
      <c r="T11145" s="35"/>
      <c r="U11145" s="35"/>
      <c r="V11145" s="51"/>
      <c r="W11145" s="35"/>
    </row>
    <row r="11146" spans="4:23">
      <c r="D11146" s="51"/>
      <c r="E11146" s="35"/>
      <c r="F11146" s="51"/>
      <c r="J11146" s="35"/>
      <c r="M11146" s="51"/>
      <c r="O11146" s="35"/>
      <c r="P11146" s="35"/>
      <c r="Q11146" s="35"/>
      <c r="R11146" s="51"/>
      <c r="T11146" s="35"/>
      <c r="U11146" s="35"/>
      <c r="V11146" s="51"/>
      <c r="W11146" s="35"/>
    </row>
    <row r="11147" spans="4:23">
      <c r="D11147" s="51"/>
      <c r="E11147" s="35"/>
      <c r="F11147" s="51"/>
      <c r="J11147" s="35"/>
      <c r="M11147" s="51"/>
      <c r="O11147" s="35"/>
      <c r="P11147" s="35"/>
      <c r="Q11147" s="35"/>
      <c r="R11147" s="51"/>
      <c r="T11147" s="35"/>
      <c r="U11147" s="35"/>
      <c r="V11147" s="51"/>
      <c r="W11147" s="35"/>
    </row>
    <row r="11148" spans="4:23">
      <c r="D11148" s="51"/>
      <c r="E11148" s="35"/>
      <c r="F11148" s="51"/>
      <c r="J11148" s="35"/>
      <c r="M11148" s="51"/>
      <c r="O11148" s="35"/>
      <c r="P11148" s="35"/>
      <c r="Q11148" s="35"/>
      <c r="R11148" s="51"/>
      <c r="T11148" s="35"/>
      <c r="U11148" s="35"/>
      <c r="V11148" s="51"/>
      <c r="W11148" s="35"/>
    </row>
    <row r="11149" spans="4:23">
      <c r="D11149" s="51"/>
      <c r="E11149" s="35"/>
      <c r="F11149" s="51"/>
      <c r="J11149" s="35"/>
      <c r="M11149" s="51"/>
      <c r="O11149" s="35"/>
      <c r="P11149" s="35"/>
      <c r="Q11149" s="35"/>
      <c r="R11149" s="51"/>
      <c r="T11149" s="35"/>
      <c r="U11149" s="35"/>
      <c r="V11149" s="51"/>
      <c r="W11149" s="35"/>
    </row>
    <row r="11150" spans="4:23">
      <c r="D11150" s="51"/>
      <c r="E11150" s="35"/>
      <c r="F11150" s="51"/>
      <c r="J11150" s="35"/>
      <c r="M11150" s="51"/>
      <c r="O11150" s="35"/>
      <c r="P11150" s="35"/>
      <c r="Q11150" s="35"/>
      <c r="R11150" s="51"/>
      <c r="T11150" s="35"/>
      <c r="U11150" s="35"/>
      <c r="V11150" s="51"/>
      <c r="W11150" s="35"/>
    </row>
    <row r="11151" spans="4:23">
      <c r="D11151" s="51"/>
      <c r="E11151" s="35"/>
      <c r="F11151" s="51"/>
      <c r="J11151" s="35"/>
      <c r="M11151" s="51"/>
      <c r="O11151" s="35"/>
      <c r="P11151" s="35"/>
      <c r="Q11151" s="35"/>
      <c r="R11151" s="51"/>
      <c r="T11151" s="35"/>
      <c r="U11151" s="35"/>
      <c r="V11151" s="51"/>
      <c r="W11151" s="35"/>
    </row>
    <row r="11152" spans="4:23">
      <c r="D11152" s="51"/>
      <c r="E11152" s="35"/>
      <c r="F11152" s="51"/>
      <c r="J11152" s="35"/>
      <c r="M11152" s="51"/>
      <c r="O11152" s="35"/>
      <c r="P11152" s="35"/>
      <c r="Q11152" s="35"/>
      <c r="R11152" s="51"/>
      <c r="T11152" s="35"/>
      <c r="U11152" s="35"/>
      <c r="V11152" s="51"/>
      <c r="W11152" s="35"/>
    </row>
    <row r="11153" spans="4:23">
      <c r="D11153" s="51"/>
      <c r="E11153" s="35"/>
      <c r="F11153" s="51"/>
      <c r="J11153" s="35"/>
      <c r="M11153" s="51"/>
      <c r="O11153" s="35"/>
      <c r="P11153" s="35"/>
      <c r="Q11153" s="35"/>
      <c r="R11153" s="51"/>
      <c r="T11153" s="35"/>
      <c r="U11153" s="35"/>
      <c r="V11153" s="51"/>
      <c r="W11153" s="35"/>
    </row>
    <row r="11154" spans="4:23">
      <c r="D11154" s="51"/>
      <c r="E11154" s="35"/>
      <c r="F11154" s="51"/>
      <c r="J11154" s="35"/>
      <c r="M11154" s="51"/>
      <c r="O11154" s="35"/>
      <c r="P11154" s="35"/>
      <c r="Q11154" s="35"/>
      <c r="R11154" s="51"/>
      <c r="T11154" s="35"/>
      <c r="U11154" s="35"/>
      <c r="V11154" s="51"/>
      <c r="W11154" s="35"/>
    </row>
    <row r="11155" spans="4:23">
      <c r="D11155" s="51"/>
      <c r="E11155" s="35"/>
      <c r="F11155" s="51"/>
      <c r="J11155" s="35"/>
      <c r="M11155" s="51"/>
      <c r="O11155" s="35"/>
      <c r="P11155" s="35"/>
      <c r="Q11155" s="35"/>
      <c r="R11155" s="51"/>
      <c r="T11155" s="35"/>
      <c r="U11155" s="35"/>
      <c r="V11155" s="51"/>
      <c r="W11155" s="35"/>
    </row>
    <row r="11156" spans="4:23">
      <c r="D11156" s="51"/>
      <c r="E11156" s="35"/>
      <c r="F11156" s="51"/>
      <c r="J11156" s="35"/>
      <c r="M11156" s="51"/>
      <c r="O11156" s="35"/>
      <c r="P11156" s="35"/>
      <c r="Q11156" s="35"/>
      <c r="R11156" s="51"/>
      <c r="T11156" s="35"/>
      <c r="U11156" s="35"/>
      <c r="V11156" s="51"/>
      <c r="W11156" s="35"/>
    </row>
    <row r="11157" spans="4:23">
      <c r="D11157" s="51"/>
      <c r="E11157" s="35"/>
      <c r="F11157" s="51"/>
      <c r="J11157" s="35"/>
      <c r="M11157" s="51"/>
      <c r="O11157" s="35"/>
      <c r="P11157" s="35"/>
      <c r="Q11157" s="35"/>
      <c r="R11157" s="51"/>
      <c r="T11157" s="35"/>
      <c r="U11157" s="35"/>
      <c r="V11157" s="51"/>
      <c r="W11157" s="35"/>
    </row>
    <row r="11158" spans="4:23">
      <c r="D11158" s="51"/>
      <c r="E11158" s="35"/>
      <c r="F11158" s="51"/>
      <c r="J11158" s="35"/>
      <c r="M11158" s="51"/>
      <c r="O11158" s="35"/>
      <c r="P11158" s="35"/>
      <c r="Q11158" s="35"/>
      <c r="R11158" s="51"/>
      <c r="T11158" s="35"/>
      <c r="U11158" s="35"/>
      <c r="V11158" s="51"/>
      <c r="W11158" s="35"/>
    </row>
    <row r="11159" spans="4:23">
      <c r="D11159" s="51"/>
      <c r="E11159" s="35"/>
      <c r="F11159" s="51"/>
      <c r="J11159" s="35"/>
      <c r="M11159" s="51"/>
      <c r="O11159" s="35"/>
      <c r="P11159" s="35"/>
      <c r="Q11159" s="35"/>
      <c r="R11159" s="51"/>
      <c r="T11159" s="35"/>
      <c r="U11159" s="35"/>
      <c r="V11159" s="51"/>
      <c r="W11159" s="35"/>
    </row>
    <row r="11160" spans="4:23">
      <c r="D11160" s="51"/>
      <c r="E11160" s="35"/>
      <c r="F11160" s="51"/>
      <c r="J11160" s="35"/>
      <c r="M11160" s="51"/>
      <c r="O11160" s="35"/>
      <c r="P11160" s="35"/>
      <c r="Q11160" s="35"/>
      <c r="R11160" s="51"/>
      <c r="T11160" s="35"/>
      <c r="U11160" s="35"/>
      <c r="V11160" s="51"/>
      <c r="W11160" s="35"/>
    </row>
    <row r="11161" spans="4:23">
      <c r="D11161" s="51"/>
      <c r="E11161" s="35"/>
      <c r="F11161" s="51"/>
      <c r="J11161" s="35"/>
      <c r="M11161" s="51"/>
      <c r="O11161" s="35"/>
      <c r="P11161" s="35"/>
      <c r="Q11161" s="35"/>
      <c r="R11161" s="51"/>
      <c r="T11161" s="35"/>
      <c r="U11161" s="35"/>
      <c r="V11161" s="51"/>
      <c r="W11161" s="35"/>
    </row>
    <row r="11162" spans="4:23">
      <c r="D11162" s="51"/>
      <c r="E11162" s="35"/>
      <c r="F11162" s="51"/>
      <c r="J11162" s="35"/>
      <c r="M11162" s="51"/>
      <c r="O11162" s="35"/>
      <c r="P11162" s="35"/>
      <c r="Q11162" s="35"/>
      <c r="R11162" s="51"/>
      <c r="T11162" s="35"/>
      <c r="U11162" s="35"/>
      <c r="V11162" s="51"/>
      <c r="W11162" s="35"/>
    </row>
    <row r="11163" spans="4:23">
      <c r="D11163" s="51"/>
      <c r="E11163" s="35"/>
      <c r="F11163" s="51"/>
      <c r="J11163" s="35"/>
      <c r="M11163" s="51"/>
      <c r="O11163" s="35"/>
      <c r="P11163" s="35"/>
      <c r="Q11163" s="35"/>
      <c r="R11163" s="51"/>
      <c r="T11163" s="35"/>
      <c r="U11163" s="35"/>
      <c r="V11163" s="51"/>
      <c r="W11163" s="35"/>
    </row>
    <row r="11164" spans="4:23">
      <c r="D11164" s="51"/>
      <c r="E11164" s="35"/>
      <c r="F11164" s="51"/>
      <c r="J11164" s="35"/>
      <c r="M11164" s="51"/>
      <c r="O11164" s="35"/>
      <c r="P11164" s="35"/>
      <c r="Q11164" s="35"/>
      <c r="R11164" s="51"/>
      <c r="T11164" s="35"/>
      <c r="U11164" s="35"/>
      <c r="V11164" s="51"/>
      <c r="W11164" s="35"/>
    </row>
    <row r="11165" spans="4:23">
      <c r="D11165" s="51"/>
      <c r="E11165" s="35"/>
      <c r="F11165" s="51"/>
      <c r="J11165" s="35"/>
      <c r="M11165" s="51"/>
      <c r="O11165" s="35"/>
      <c r="P11165" s="35"/>
      <c r="Q11165" s="35"/>
      <c r="R11165" s="51"/>
      <c r="T11165" s="35"/>
      <c r="U11165" s="35"/>
      <c r="V11165" s="51"/>
      <c r="W11165" s="35"/>
    </row>
    <row r="11166" spans="4:23">
      <c r="D11166" s="51"/>
      <c r="E11166" s="35"/>
      <c r="F11166" s="51"/>
      <c r="J11166" s="35"/>
      <c r="M11166" s="51"/>
      <c r="O11166" s="35"/>
      <c r="P11166" s="35"/>
      <c r="Q11166" s="35"/>
      <c r="R11166" s="51"/>
      <c r="T11166" s="35"/>
      <c r="U11166" s="35"/>
      <c r="V11166" s="51"/>
      <c r="W11166" s="35"/>
    </row>
    <row r="11167" spans="4:23">
      <c r="D11167" s="51"/>
      <c r="E11167" s="35"/>
      <c r="F11167" s="51"/>
      <c r="J11167" s="35"/>
      <c r="M11167" s="51"/>
      <c r="O11167" s="35"/>
      <c r="P11167" s="35"/>
      <c r="Q11167" s="35"/>
      <c r="R11167" s="51"/>
      <c r="T11167" s="35"/>
      <c r="U11167" s="35"/>
      <c r="V11167" s="51"/>
      <c r="W11167" s="35"/>
    </row>
    <row r="11168" spans="4:23">
      <c r="D11168" s="51"/>
      <c r="E11168" s="35"/>
      <c r="F11168" s="51"/>
      <c r="J11168" s="35"/>
      <c r="M11168" s="51"/>
      <c r="O11168" s="35"/>
      <c r="P11168" s="35"/>
      <c r="Q11168" s="35"/>
      <c r="R11168" s="51"/>
      <c r="T11168" s="35"/>
      <c r="U11168" s="35"/>
      <c r="V11168" s="51"/>
      <c r="W11168" s="35"/>
    </row>
    <row r="11169" spans="4:23">
      <c r="D11169" s="51"/>
      <c r="E11169" s="35"/>
      <c r="F11169" s="51"/>
      <c r="J11169" s="35"/>
      <c r="M11169" s="51"/>
      <c r="O11169" s="35"/>
      <c r="P11169" s="35"/>
      <c r="Q11169" s="35"/>
      <c r="R11169" s="51"/>
      <c r="T11169" s="35"/>
      <c r="U11169" s="35"/>
      <c r="V11169" s="51"/>
      <c r="W11169" s="35"/>
    </row>
    <row r="11170" spans="4:23">
      <c r="D11170" s="51"/>
      <c r="E11170" s="35"/>
      <c r="F11170" s="51"/>
      <c r="J11170" s="35"/>
      <c r="M11170" s="51"/>
      <c r="O11170" s="35"/>
      <c r="P11170" s="35"/>
      <c r="Q11170" s="35"/>
      <c r="R11170" s="51"/>
      <c r="T11170" s="35"/>
      <c r="U11170" s="35"/>
      <c r="V11170" s="51"/>
      <c r="W11170" s="35"/>
    </row>
    <row r="11171" spans="4:23">
      <c r="D11171" s="51"/>
      <c r="E11171" s="35"/>
      <c r="F11171" s="51"/>
      <c r="J11171" s="35"/>
      <c r="M11171" s="51"/>
      <c r="O11171" s="35"/>
      <c r="P11171" s="35"/>
      <c r="Q11171" s="35"/>
      <c r="R11171" s="51"/>
      <c r="T11171" s="35"/>
      <c r="U11171" s="35"/>
      <c r="V11171" s="51"/>
      <c r="W11171" s="35"/>
    </row>
    <row r="11172" spans="4:23">
      <c r="D11172" s="51"/>
      <c r="E11172" s="35"/>
      <c r="F11172" s="51"/>
      <c r="J11172" s="35"/>
      <c r="M11172" s="51"/>
      <c r="O11172" s="35"/>
      <c r="P11172" s="35"/>
      <c r="Q11172" s="35"/>
      <c r="R11172" s="51"/>
      <c r="T11172" s="35"/>
      <c r="U11172" s="35"/>
      <c r="V11172" s="51"/>
      <c r="W11172" s="35"/>
    </row>
    <row r="11173" spans="4:23">
      <c r="D11173" s="51"/>
      <c r="E11173" s="35"/>
      <c r="F11173" s="51"/>
      <c r="J11173" s="35"/>
      <c r="M11173" s="51"/>
      <c r="O11173" s="35"/>
      <c r="P11173" s="35"/>
      <c r="Q11173" s="35"/>
      <c r="R11173" s="51"/>
      <c r="T11173" s="35"/>
      <c r="U11173" s="35"/>
      <c r="V11173" s="51"/>
      <c r="W11173" s="35"/>
    </row>
    <row r="11174" spans="4:23">
      <c r="D11174" s="51"/>
      <c r="E11174" s="35"/>
      <c r="F11174" s="51"/>
      <c r="J11174" s="35"/>
      <c r="M11174" s="51"/>
      <c r="O11174" s="35"/>
      <c r="P11174" s="35"/>
      <c r="Q11174" s="35"/>
      <c r="R11174" s="51"/>
      <c r="T11174" s="35"/>
      <c r="U11174" s="35"/>
      <c r="V11174" s="51"/>
      <c r="W11174" s="35"/>
    </row>
    <row r="11175" spans="4:23">
      <c r="D11175" s="51"/>
      <c r="E11175" s="35"/>
      <c r="F11175" s="51"/>
      <c r="J11175" s="35"/>
      <c r="M11175" s="51"/>
      <c r="O11175" s="35"/>
      <c r="P11175" s="35"/>
      <c r="Q11175" s="35"/>
      <c r="R11175" s="51"/>
      <c r="T11175" s="35"/>
      <c r="U11175" s="35"/>
      <c r="V11175" s="51"/>
      <c r="W11175" s="35"/>
    </row>
    <row r="11176" spans="4:23">
      <c r="D11176" s="51"/>
      <c r="E11176" s="35"/>
      <c r="F11176" s="51"/>
      <c r="J11176" s="35"/>
      <c r="M11176" s="51"/>
      <c r="O11176" s="35"/>
      <c r="P11176" s="35"/>
      <c r="Q11176" s="35"/>
      <c r="R11176" s="51"/>
      <c r="T11176" s="35"/>
      <c r="U11176" s="35"/>
      <c r="V11176" s="51"/>
      <c r="W11176" s="35"/>
    </row>
    <row r="11177" spans="4:23">
      <c r="D11177" s="51"/>
      <c r="E11177" s="35"/>
      <c r="F11177" s="51"/>
      <c r="J11177" s="35"/>
      <c r="M11177" s="51"/>
      <c r="O11177" s="35"/>
      <c r="P11177" s="35"/>
      <c r="Q11177" s="35"/>
      <c r="R11177" s="51"/>
      <c r="T11177" s="35"/>
      <c r="U11177" s="35"/>
      <c r="V11177" s="51"/>
      <c r="W11177" s="35"/>
    </row>
    <row r="11178" spans="4:23">
      <c r="D11178" s="51"/>
      <c r="E11178" s="35"/>
      <c r="F11178" s="51"/>
      <c r="J11178" s="35"/>
      <c r="M11178" s="51"/>
      <c r="O11178" s="35"/>
      <c r="P11178" s="35"/>
      <c r="Q11178" s="35"/>
      <c r="R11178" s="51"/>
      <c r="T11178" s="35"/>
      <c r="U11178" s="35"/>
      <c r="V11178" s="51"/>
      <c r="W11178" s="35"/>
    </row>
    <row r="11179" spans="4:23">
      <c r="D11179" s="51"/>
      <c r="E11179" s="35"/>
      <c r="F11179" s="51"/>
      <c r="J11179" s="35"/>
      <c r="M11179" s="51"/>
      <c r="O11179" s="35"/>
      <c r="P11179" s="35"/>
      <c r="Q11179" s="35"/>
      <c r="R11179" s="51"/>
      <c r="T11179" s="35"/>
      <c r="U11179" s="35"/>
      <c r="V11179" s="51"/>
      <c r="W11179" s="35"/>
    </row>
    <row r="11180" spans="4:23">
      <c r="D11180" s="51"/>
      <c r="E11180" s="35"/>
      <c r="F11180" s="51"/>
      <c r="J11180" s="35"/>
      <c r="M11180" s="51"/>
      <c r="O11180" s="35"/>
      <c r="P11180" s="35"/>
      <c r="Q11180" s="35"/>
      <c r="R11180" s="51"/>
      <c r="T11180" s="35"/>
      <c r="U11180" s="35"/>
      <c r="V11180" s="51"/>
      <c r="W11180" s="35"/>
    </row>
    <row r="11181" spans="4:23">
      <c r="D11181" s="51"/>
      <c r="E11181" s="35"/>
      <c r="F11181" s="51"/>
      <c r="J11181" s="35"/>
      <c r="M11181" s="51"/>
      <c r="O11181" s="35"/>
      <c r="P11181" s="35"/>
      <c r="Q11181" s="35"/>
      <c r="R11181" s="51"/>
      <c r="T11181" s="35"/>
      <c r="U11181" s="35"/>
      <c r="V11181" s="51"/>
      <c r="W11181" s="35"/>
    </row>
    <row r="11182" spans="4:23">
      <c r="D11182" s="51"/>
      <c r="E11182" s="35"/>
      <c r="F11182" s="51"/>
      <c r="J11182" s="35"/>
      <c r="M11182" s="51"/>
      <c r="O11182" s="35"/>
      <c r="P11182" s="35"/>
      <c r="Q11182" s="35"/>
      <c r="R11182" s="51"/>
      <c r="T11182" s="35"/>
      <c r="U11182" s="35"/>
      <c r="V11182" s="51"/>
      <c r="W11182" s="35"/>
    </row>
    <row r="11183" spans="4:23">
      <c r="D11183" s="51"/>
      <c r="E11183" s="35"/>
      <c r="F11183" s="51"/>
      <c r="J11183" s="35"/>
      <c r="M11183" s="51"/>
      <c r="O11183" s="35"/>
      <c r="P11183" s="35"/>
      <c r="Q11183" s="35"/>
      <c r="R11183" s="51"/>
      <c r="T11183" s="35"/>
      <c r="U11183" s="35"/>
      <c r="V11183" s="51"/>
      <c r="W11183" s="35"/>
    </row>
    <row r="11184" spans="4:23">
      <c r="D11184" s="51"/>
      <c r="E11184" s="35"/>
      <c r="F11184" s="51"/>
      <c r="J11184" s="35"/>
      <c r="M11184" s="51"/>
      <c r="O11184" s="35"/>
      <c r="P11184" s="35"/>
      <c r="Q11184" s="35"/>
      <c r="R11184" s="51"/>
      <c r="T11184" s="35"/>
      <c r="U11184" s="35"/>
      <c r="V11184" s="51"/>
      <c r="W11184" s="35"/>
    </row>
    <row r="11185" spans="4:23">
      <c r="D11185" s="51"/>
      <c r="E11185" s="35"/>
      <c r="F11185" s="51"/>
      <c r="J11185" s="35"/>
      <c r="M11185" s="51"/>
      <c r="O11185" s="35"/>
      <c r="P11185" s="35"/>
      <c r="Q11185" s="35"/>
      <c r="R11185" s="51"/>
      <c r="T11185" s="35"/>
      <c r="U11185" s="35"/>
      <c r="V11185" s="51"/>
      <c r="W11185" s="35"/>
    </row>
    <row r="11186" spans="4:23">
      <c r="D11186" s="51"/>
      <c r="E11186" s="35"/>
      <c r="F11186" s="51"/>
      <c r="J11186" s="35"/>
      <c r="M11186" s="51"/>
      <c r="O11186" s="35"/>
      <c r="P11186" s="35"/>
      <c r="Q11186" s="35"/>
      <c r="R11186" s="51"/>
      <c r="T11186" s="35"/>
      <c r="U11186" s="35"/>
      <c r="V11186" s="51"/>
      <c r="W11186" s="35"/>
    </row>
    <row r="11187" spans="4:23">
      <c r="D11187" s="51"/>
      <c r="E11187" s="35"/>
      <c r="F11187" s="51"/>
      <c r="J11187" s="35"/>
      <c r="M11187" s="51"/>
      <c r="O11187" s="35"/>
      <c r="P11187" s="35"/>
      <c r="Q11187" s="35"/>
      <c r="R11187" s="51"/>
      <c r="T11187" s="35"/>
      <c r="U11187" s="35"/>
      <c r="V11187" s="51"/>
      <c r="W11187" s="35"/>
    </row>
    <row r="11188" spans="4:23">
      <c r="D11188" s="51"/>
      <c r="E11188" s="35"/>
      <c r="F11188" s="51"/>
      <c r="J11188" s="35"/>
      <c r="M11188" s="51"/>
      <c r="O11188" s="35"/>
      <c r="P11188" s="35"/>
      <c r="Q11188" s="35"/>
      <c r="R11188" s="51"/>
      <c r="T11188" s="35"/>
      <c r="U11188" s="35"/>
      <c r="V11188" s="51"/>
      <c r="W11188" s="35"/>
    </row>
    <row r="11189" spans="4:23">
      <c r="D11189" s="51"/>
      <c r="E11189" s="35"/>
      <c r="F11189" s="51"/>
      <c r="J11189" s="35"/>
      <c r="M11189" s="51"/>
      <c r="O11189" s="35"/>
      <c r="P11189" s="35"/>
      <c r="Q11189" s="35"/>
      <c r="R11189" s="51"/>
      <c r="T11189" s="35"/>
      <c r="U11189" s="35"/>
      <c r="V11189" s="51"/>
      <c r="W11189" s="35"/>
    </row>
    <row r="11190" spans="4:23">
      <c r="D11190" s="51"/>
      <c r="E11190" s="35"/>
      <c r="F11190" s="51"/>
      <c r="J11190" s="35"/>
      <c r="M11190" s="51"/>
      <c r="O11190" s="35"/>
      <c r="P11190" s="35"/>
      <c r="Q11190" s="35"/>
      <c r="R11190" s="51"/>
      <c r="T11190" s="35"/>
      <c r="U11190" s="35"/>
      <c r="V11190" s="51"/>
      <c r="W11190" s="35"/>
    </row>
    <row r="11191" spans="4:23">
      <c r="D11191" s="51"/>
      <c r="E11191" s="35"/>
      <c r="F11191" s="51"/>
      <c r="J11191" s="35"/>
      <c r="M11191" s="51"/>
      <c r="O11191" s="35"/>
      <c r="P11191" s="35"/>
      <c r="Q11191" s="35"/>
      <c r="R11191" s="51"/>
      <c r="T11191" s="35"/>
      <c r="U11191" s="35"/>
      <c r="V11191" s="51"/>
      <c r="W11191" s="35"/>
    </row>
    <row r="11192" spans="4:23">
      <c r="D11192" s="51"/>
      <c r="E11192" s="35"/>
      <c r="F11192" s="51"/>
      <c r="J11192" s="35"/>
      <c r="M11192" s="51"/>
      <c r="O11192" s="35"/>
      <c r="P11192" s="35"/>
      <c r="Q11192" s="35"/>
      <c r="R11192" s="51"/>
      <c r="T11192" s="35"/>
      <c r="U11192" s="35"/>
      <c r="V11192" s="51"/>
      <c r="W11192" s="35"/>
    </row>
    <row r="11193" spans="4:23">
      <c r="D11193" s="51"/>
      <c r="E11193" s="35"/>
      <c r="F11193" s="51"/>
      <c r="J11193" s="35"/>
      <c r="M11193" s="51"/>
      <c r="O11193" s="35"/>
      <c r="P11193" s="35"/>
      <c r="Q11193" s="35"/>
      <c r="R11193" s="51"/>
      <c r="T11193" s="35"/>
      <c r="U11193" s="35"/>
      <c r="V11193" s="51"/>
      <c r="W11193" s="35"/>
    </row>
    <row r="11194" spans="4:23">
      <c r="D11194" s="51"/>
      <c r="E11194" s="35"/>
      <c r="F11194" s="51"/>
      <c r="J11194" s="35"/>
      <c r="M11194" s="51"/>
      <c r="O11194" s="35"/>
      <c r="P11194" s="35"/>
      <c r="Q11194" s="35"/>
      <c r="R11194" s="51"/>
      <c r="T11194" s="35"/>
      <c r="U11194" s="35"/>
      <c r="V11194" s="51"/>
      <c r="W11194" s="35"/>
    </row>
    <row r="11195" spans="4:23">
      <c r="D11195" s="51"/>
      <c r="E11195" s="35"/>
      <c r="F11195" s="51"/>
      <c r="J11195" s="35"/>
      <c r="M11195" s="51"/>
      <c r="O11195" s="35"/>
      <c r="P11195" s="35"/>
      <c r="Q11195" s="35"/>
      <c r="R11195" s="51"/>
      <c r="T11195" s="35"/>
      <c r="U11195" s="35"/>
      <c r="V11195" s="51"/>
      <c r="W11195" s="35"/>
    </row>
    <row r="11196" spans="4:23">
      <c r="D11196" s="51"/>
      <c r="E11196" s="35"/>
      <c r="F11196" s="51"/>
      <c r="J11196" s="35"/>
      <c r="M11196" s="51"/>
      <c r="O11196" s="35"/>
      <c r="P11196" s="35"/>
      <c r="Q11196" s="35"/>
      <c r="R11196" s="51"/>
      <c r="T11196" s="35"/>
      <c r="U11196" s="35"/>
      <c r="V11196" s="51"/>
      <c r="W11196" s="35"/>
    </row>
    <row r="11197" spans="4:23">
      <c r="D11197" s="51"/>
      <c r="E11197" s="35"/>
      <c r="F11197" s="51"/>
      <c r="J11197" s="35"/>
      <c r="M11197" s="51"/>
      <c r="O11197" s="35"/>
      <c r="P11197" s="35"/>
      <c r="Q11197" s="35"/>
      <c r="R11197" s="51"/>
      <c r="T11197" s="35"/>
      <c r="U11197" s="35"/>
      <c r="V11197" s="51"/>
      <c r="W11197" s="35"/>
    </row>
    <row r="11198" spans="4:23">
      <c r="D11198" s="51"/>
      <c r="E11198" s="35"/>
      <c r="F11198" s="51"/>
      <c r="J11198" s="35"/>
      <c r="M11198" s="51"/>
      <c r="O11198" s="35"/>
      <c r="P11198" s="35"/>
      <c r="Q11198" s="35"/>
      <c r="R11198" s="51"/>
      <c r="T11198" s="35"/>
      <c r="U11198" s="35"/>
      <c r="V11198" s="51"/>
      <c r="W11198" s="35"/>
    </row>
    <row r="11199" spans="4:23">
      <c r="D11199" s="51"/>
      <c r="E11199" s="35"/>
      <c r="F11199" s="51"/>
      <c r="J11199" s="35"/>
      <c r="M11199" s="51"/>
      <c r="O11199" s="35"/>
      <c r="P11199" s="35"/>
      <c r="Q11199" s="35"/>
      <c r="R11199" s="51"/>
      <c r="T11199" s="35"/>
      <c r="U11199" s="35"/>
      <c r="V11199" s="51"/>
      <c r="W11199" s="35"/>
    </row>
    <row r="11200" spans="4:23">
      <c r="D11200" s="51"/>
      <c r="E11200" s="35"/>
      <c r="F11200" s="51"/>
      <c r="J11200" s="35"/>
      <c r="M11200" s="51"/>
      <c r="O11200" s="35"/>
      <c r="P11200" s="35"/>
      <c r="Q11200" s="35"/>
      <c r="R11200" s="51"/>
      <c r="T11200" s="35"/>
      <c r="U11200" s="35"/>
      <c r="V11200" s="51"/>
      <c r="W11200" s="35"/>
    </row>
    <row r="11201" spans="4:23">
      <c r="D11201" s="51"/>
      <c r="E11201" s="35"/>
      <c r="F11201" s="51"/>
      <c r="J11201" s="35"/>
      <c r="M11201" s="51"/>
      <c r="O11201" s="35"/>
      <c r="P11201" s="35"/>
      <c r="Q11201" s="35"/>
      <c r="R11201" s="51"/>
      <c r="T11201" s="35"/>
      <c r="U11201" s="35"/>
      <c r="V11201" s="51"/>
      <c r="W11201" s="35"/>
    </row>
    <row r="11202" spans="4:23">
      <c r="D11202" s="51"/>
      <c r="E11202" s="35"/>
      <c r="F11202" s="51"/>
      <c r="J11202" s="35"/>
      <c r="M11202" s="51"/>
      <c r="O11202" s="35"/>
      <c r="P11202" s="35"/>
      <c r="Q11202" s="35"/>
      <c r="R11202" s="51"/>
      <c r="T11202" s="35"/>
      <c r="U11202" s="35"/>
      <c r="V11202" s="51"/>
      <c r="W11202" s="35"/>
    </row>
    <row r="11203" spans="4:23">
      <c r="D11203" s="51"/>
      <c r="E11203" s="35"/>
      <c r="F11203" s="51"/>
      <c r="J11203" s="35"/>
      <c r="M11203" s="51"/>
      <c r="O11203" s="35"/>
      <c r="P11203" s="35"/>
      <c r="Q11203" s="35"/>
      <c r="R11203" s="51"/>
      <c r="T11203" s="35"/>
      <c r="U11203" s="35"/>
      <c r="V11203" s="51"/>
      <c r="W11203" s="35"/>
    </row>
    <row r="11204" spans="4:23">
      <c r="D11204" s="51"/>
      <c r="E11204" s="35"/>
      <c r="F11204" s="51"/>
      <c r="J11204" s="35"/>
      <c r="M11204" s="51"/>
      <c r="O11204" s="35"/>
      <c r="P11204" s="35"/>
      <c r="Q11204" s="35"/>
      <c r="R11204" s="51"/>
      <c r="T11204" s="35"/>
      <c r="U11204" s="35"/>
      <c r="V11204" s="51"/>
      <c r="W11204" s="35"/>
    </row>
    <row r="11205" spans="4:23">
      <c r="D11205" s="51"/>
      <c r="E11205" s="35"/>
      <c r="F11205" s="51"/>
      <c r="J11205" s="35"/>
      <c r="M11205" s="51"/>
      <c r="O11205" s="35"/>
      <c r="P11205" s="35"/>
      <c r="Q11205" s="35"/>
      <c r="R11205" s="51"/>
      <c r="T11205" s="35"/>
      <c r="U11205" s="35"/>
      <c r="V11205" s="51"/>
      <c r="W11205" s="35"/>
    </row>
    <row r="11206" spans="4:23">
      <c r="D11206" s="51"/>
      <c r="E11206" s="35"/>
      <c r="F11206" s="51"/>
      <c r="J11206" s="35"/>
      <c r="M11206" s="51"/>
      <c r="O11206" s="35"/>
      <c r="P11206" s="35"/>
      <c r="Q11206" s="35"/>
      <c r="R11206" s="51"/>
      <c r="T11206" s="35"/>
      <c r="U11206" s="35"/>
      <c r="V11206" s="51"/>
      <c r="W11206" s="35"/>
    </row>
    <row r="11207" spans="4:23">
      <c r="D11207" s="51"/>
      <c r="E11207" s="35"/>
      <c r="F11207" s="51"/>
      <c r="J11207" s="35"/>
      <c r="M11207" s="51"/>
      <c r="O11207" s="35"/>
      <c r="P11207" s="35"/>
      <c r="Q11207" s="35"/>
      <c r="R11207" s="51"/>
      <c r="T11207" s="35"/>
      <c r="U11207" s="35"/>
      <c r="V11207" s="51"/>
      <c r="W11207" s="35"/>
    </row>
    <row r="11208" spans="4:23">
      <c r="D11208" s="51"/>
      <c r="E11208" s="35"/>
      <c r="F11208" s="51"/>
      <c r="J11208" s="35"/>
      <c r="M11208" s="51"/>
      <c r="O11208" s="35"/>
      <c r="P11208" s="35"/>
      <c r="Q11208" s="35"/>
      <c r="R11208" s="51"/>
      <c r="T11208" s="35"/>
      <c r="U11208" s="35"/>
      <c r="V11208" s="51"/>
      <c r="W11208" s="35"/>
    </row>
    <row r="11209" spans="4:23">
      <c r="D11209" s="51"/>
      <c r="E11209" s="35"/>
      <c r="F11209" s="51"/>
      <c r="J11209" s="35"/>
      <c r="M11209" s="51"/>
      <c r="O11209" s="35"/>
      <c r="P11209" s="35"/>
      <c r="Q11209" s="35"/>
      <c r="R11209" s="51"/>
      <c r="T11209" s="35"/>
      <c r="U11209" s="35"/>
      <c r="V11209" s="51"/>
      <c r="W11209" s="35"/>
    </row>
    <row r="11210" spans="4:23">
      <c r="D11210" s="51"/>
      <c r="E11210" s="35"/>
      <c r="F11210" s="51"/>
      <c r="J11210" s="35"/>
      <c r="M11210" s="51"/>
      <c r="O11210" s="35"/>
      <c r="P11210" s="35"/>
      <c r="Q11210" s="35"/>
      <c r="R11210" s="51"/>
      <c r="T11210" s="35"/>
      <c r="U11210" s="35"/>
      <c r="V11210" s="51"/>
      <c r="W11210" s="35"/>
    </row>
    <row r="11211" spans="4:23">
      <c r="D11211" s="51"/>
      <c r="E11211" s="35"/>
      <c r="F11211" s="51"/>
      <c r="J11211" s="35"/>
      <c r="M11211" s="51"/>
      <c r="O11211" s="35"/>
      <c r="P11211" s="35"/>
      <c r="Q11211" s="35"/>
      <c r="R11211" s="51"/>
      <c r="T11211" s="35"/>
      <c r="U11211" s="35"/>
      <c r="V11211" s="51"/>
      <c r="W11211" s="35"/>
    </row>
    <row r="11212" spans="4:23">
      <c r="D11212" s="51"/>
      <c r="E11212" s="35"/>
      <c r="F11212" s="51"/>
      <c r="J11212" s="35"/>
      <c r="M11212" s="51"/>
      <c r="O11212" s="35"/>
      <c r="P11212" s="35"/>
      <c r="Q11212" s="35"/>
      <c r="R11212" s="51"/>
      <c r="T11212" s="35"/>
      <c r="U11212" s="35"/>
      <c r="V11212" s="51"/>
      <c r="W11212" s="35"/>
    </row>
    <row r="11213" spans="4:23">
      <c r="D11213" s="51"/>
      <c r="E11213" s="35"/>
      <c r="F11213" s="51"/>
      <c r="J11213" s="35"/>
      <c r="M11213" s="51"/>
      <c r="O11213" s="35"/>
      <c r="P11213" s="35"/>
      <c r="Q11213" s="35"/>
      <c r="R11213" s="51"/>
      <c r="T11213" s="35"/>
      <c r="U11213" s="35"/>
      <c r="V11213" s="51"/>
      <c r="W11213" s="35"/>
    </row>
    <row r="11214" spans="4:23">
      <c r="D11214" s="51"/>
      <c r="E11214" s="35"/>
      <c r="F11214" s="51"/>
      <c r="J11214" s="35"/>
      <c r="M11214" s="51"/>
      <c r="O11214" s="35"/>
      <c r="P11214" s="35"/>
      <c r="Q11214" s="35"/>
      <c r="R11214" s="51"/>
      <c r="T11214" s="35"/>
      <c r="U11214" s="35"/>
      <c r="V11214" s="51"/>
      <c r="W11214" s="35"/>
    </row>
    <row r="11215" spans="4:23">
      <c r="D11215" s="51"/>
      <c r="E11215" s="35"/>
      <c r="F11215" s="51"/>
      <c r="J11215" s="35"/>
      <c r="M11215" s="51"/>
      <c r="O11215" s="35"/>
      <c r="P11215" s="35"/>
      <c r="Q11215" s="35"/>
      <c r="R11215" s="51"/>
      <c r="T11215" s="35"/>
      <c r="U11215" s="35"/>
      <c r="V11215" s="51"/>
      <c r="W11215" s="35"/>
    </row>
    <row r="11216" spans="4:23">
      <c r="D11216" s="51"/>
      <c r="E11216" s="35"/>
      <c r="F11216" s="51"/>
      <c r="J11216" s="35"/>
      <c r="M11216" s="51"/>
      <c r="O11216" s="35"/>
      <c r="P11216" s="35"/>
      <c r="Q11216" s="35"/>
      <c r="R11216" s="51"/>
      <c r="T11216" s="35"/>
      <c r="U11216" s="35"/>
      <c r="V11216" s="51"/>
      <c r="W11216" s="35"/>
    </row>
    <row r="11217" spans="4:23">
      <c r="D11217" s="51"/>
      <c r="E11217" s="35"/>
      <c r="F11217" s="51"/>
      <c r="J11217" s="35"/>
      <c r="M11217" s="51"/>
      <c r="O11217" s="35"/>
      <c r="P11217" s="35"/>
      <c r="Q11217" s="35"/>
      <c r="R11217" s="51"/>
      <c r="T11217" s="35"/>
      <c r="U11217" s="35"/>
      <c r="V11217" s="51"/>
      <c r="W11217" s="35"/>
    </row>
    <row r="11218" spans="4:23">
      <c r="D11218" s="51"/>
      <c r="E11218" s="35"/>
      <c r="F11218" s="51"/>
      <c r="J11218" s="35"/>
      <c r="M11218" s="51"/>
      <c r="O11218" s="35"/>
      <c r="P11218" s="35"/>
      <c r="Q11218" s="35"/>
      <c r="R11218" s="51"/>
      <c r="T11218" s="35"/>
      <c r="U11218" s="35"/>
      <c r="V11218" s="51"/>
      <c r="W11218" s="35"/>
    </row>
    <row r="11219" spans="4:23">
      <c r="D11219" s="51"/>
      <c r="E11219" s="35"/>
      <c r="F11219" s="51"/>
      <c r="J11219" s="35"/>
      <c r="M11219" s="51"/>
      <c r="O11219" s="35"/>
      <c r="P11219" s="35"/>
      <c r="Q11219" s="35"/>
      <c r="R11219" s="51"/>
      <c r="T11219" s="35"/>
      <c r="U11219" s="35"/>
      <c r="V11219" s="51"/>
      <c r="W11219" s="35"/>
    </row>
    <row r="11220" spans="4:23">
      <c r="D11220" s="51"/>
      <c r="E11220" s="35"/>
      <c r="F11220" s="51"/>
      <c r="J11220" s="35"/>
      <c r="M11220" s="51"/>
      <c r="O11220" s="35"/>
      <c r="P11220" s="35"/>
      <c r="Q11220" s="35"/>
      <c r="R11220" s="51"/>
      <c r="T11220" s="35"/>
      <c r="U11220" s="35"/>
      <c r="V11220" s="51"/>
      <c r="W11220" s="35"/>
    </row>
    <row r="11221" spans="4:23">
      <c r="D11221" s="51"/>
      <c r="E11221" s="35"/>
      <c r="F11221" s="51"/>
      <c r="J11221" s="35"/>
      <c r="M11221" s="51"/>
      <c r="O11221" s="35"/>
      <c r="P11221" s="35"/>
      <c r="Q11221" s="35"/>
      <c r="R11221" s="51"/>
      <c r="T11221" s="35"/>
      <c r="U11221" s="35"/>
      <c r="V11221" s="51"/>
      <c r="W11221" s="35"/>
    </row>
    <row r="11222" spans="4:23">
      <c r="D11222" s="51"/>
      <c r="E11222" s="35"/>
      <c r="F11222" s="51"/>
      <c r="J11222" s="35"/>
      <c r="M11222" s="51"/>
      <c r="O11222" s="35"/>
      <c r="P11222" s="35"/>
      <c r="Q11222" s="35"/>
      <c r="R11222" s="51"/>
      <c r="T11222" s="35"/>
      <c r="U11222" s="35"/>
      <c r="V11222" s="51"/>
      <c r="W11222" s="35"/>
    </row>
    <row r="11223" spans="4:23">
      <c r="D11223" s="51"/>
      <c r="E11223" s="35"/>
      <c r="F11223" s="51"/>
      <c r="J11223" s="35"/>
      <c r="M11223" s="51"/>
      <c r="O11223" s="35"/>
      <c r="P11223" s="35"/>
      <c r="Q11223" s="35"/>
      <c r="R11223" s="51"/>
      <c r="T11223" s="35"/>
      <c r="U11223" s="35"/>
      <c r="V11223" s="51"/>
      <c r="W11223" s="35"/>
    </row>
    <row r="11224" spans="4:23">
      <c r="D11224" s="51"/>
      <c r="E11224" s="35"/>
      <c r="F11224" s="51"/>
      <c r="J11224" s="35"/>
      <c r="M11224" s="51"/>
      <c r="O11224" s="35"/>
      <c r="P11224" s="35"/>
      <c r="Q11224" s="35"/>
      <c r="R11224" s="51"/>
      <c r="T11224" s="35"/>
      <c r="U11224" s="35"/>
      <c r="V11224" s="51"/>
      <c r="W11224" s="35"/>
    </row>
    <row r="11225" spans="4:23">
      <c r="D11225" s="51"/>
      <c r="E11225" s="35"/>
      <c r="F11225" s="51"/>
      <c r="J11225" s="35"/>
      <c r="M11225" s="51"/>
      <c r="O11225" s="35"/>
      <c r="P11225" s="35"/>
      <c r="Q11225" s="35"/>
      <c r="R11225" s="51"/>
      <c r="T11225" s="35"/>
      <c r="U11225" s="35"/>
      <c r="V11225" s="51"/>
      <c r="W11225" s="35"/>
    </row>
    <row r="11226" spans="4:23">
      <c r="D11226" s="51"/>
      <c r="E11226" s="35"/>
      <c r="F11226" s="51"/>
      <c r="J11226" s="35"/>
      <c r="M11226" s="51"/>
      <c r="O11226" s="35"/>
      <c r="P11226" s="35"/>
      <c r="Q11226" s="35"/>
      <c r="R11226" s="51"/>
      <c r="T11226" s="35"/>
      <c r="U11226" s="35"/>
      <c r="V11226" s="51"/>
      <c r="W11226" s="35"/>
    </row>
    <row r="11227" spans="4:23">
      <c r="D11227" s="51"/>
      <c r="E11227" s="35"/>
      <c r="F11227" s="51"/>
      <c r="J11227" s="35"/>
      <c r="M11227" s="51"/>
      <c r="O11227" s="35"/>
      <c r="P11227" s="35"/>
      <c r="Q11227" s="35"/>
      <c r="R11227" s="51"/>
      <c r="T11227" s="35"/>
      <c r="U11227" s="35"/>
      <c r="V11227" s="51"/>
      <c r="W11227" s="35"/>
    </row>
    <row r="11228" spans="4:23">
      <c r="D11228" s="51"/>
      <c r="E11228" s="35"/>
      <c r="F11228" s="51"/>
      <c r="J11228" s="35"/>
      <c r="M11228" s="51"/>
      <c r="O11228" s="35"/>
      <c r="P11228" s="35"/>
      <c r="Q11228" s="35"/>
      <c r="R11228" s="51"/>
      <c r="T11228" s="35"/>
      <c r="U11228" s="35"/>
      <c r="V11228" s="51"/>
      <c r="W11228" s="35"/>
    </row>
    <row r="11229" spans="4:23">
      <c r="D11229" s="51"/>
      <c r="E11229" s="35"/>
      <c r="F11229" s="51"/>
      <c r="J11229" s="35"/>
      <c r="M11229" s="51"/>
      <c r="O11229" s="35"/>
      <c r="P11229" s="35"/>
      <c r="Q11229" s="35"/>
      <c r="R11229" s="51"/>
      <c r="T11229" s="35"/>
      <c r="U11229" s="35"/>
      <c r="V11229" s="51"/>
      <c r="W11229" s="35"/>
    </row>
    <row r="11230" spans="4:23">
      <c r="D11230" s="51"/>
      <c r="E11230" s="35"/>
      <c r="F11230" s="51"/>
      <c r="J11230" s="35"/>
      <c r="M11230" s="51"/>
      <c r="O11230" s="35"/>
      <c r="P11230" s="35"/>
      <c r="Q11230" s="35"/>
      <c r="R11230" s="51"/>
      <c r="T11230" s="35"/>
      <c r="U11230" s="35"/>
      <c r="V11230" s="51"/>
      <c r="W11230" s="35"/>
    </row>
    <row r="11231" spans="4:23">
      <c r="D11231" s="51"/>
      <c r="E11231" s="35"/>
      <c r="F11231" s="51"/>
      <c r="J11231" s="35"/>
      <c r="M11231" s="51"/>
      <c r="O11231" s="35"/>
      <c r="P11231" s="35"/>
      <c r="Q11231" s="35"/>
      <c r="R11231" s="51"/>
      <c r="T11231" s="35"/>
      <c r="U11231" s="35"/>
      <c r="V11231" s="51"/>
      <c r="W11231" s="35"/>
    </row>
    <row r="11232" spans="4:23">
      <c r="D11232" s="51"/>
      <c r="E11232" s="35"/>
      <c r="F11232" s="51"/>
      <c r="J11232" s="35"/>
      <c r="M11232" s="51"/>
      <c r="O11232" s="35"/>
      <c r="P11232" s="35"/>
      <c r="Q11232" s="35"/>
      <c r="R11232" s="51"/>
      <c r="T11232" s="35"/>
      <c r="U11232" s="35"/>
      <c r="V11232" s="51"/>
      <c r="W11232" s="35"/>
    </row>
    <row r="11233" spans="4:23">
      <c r="D11233" s="51"/>
      <c r="E11233" s="35"/>
      <c r="F11233" s="51"/>
      <c r="J11233" s="35"/>
      <c r="M11233" s="51"/>
      <c r="O11233" s="35"/>
      <c r="P11233" s="35"/>
      <c r="Q11233" s="35"/>
      <c r="R11233" s="51"/>
      <c r="T11233" s="35"/>
      <c r="U11233" s="35"/>
      <c r="V11233" s="51"/>
      <c r="W11233" s="35"/>
    </row>
    <row r="11234" spans="4:23">
      <c r="D11234" s="51"/>
      <c r="E11234" s="35"/>
      <c r="F11234" s="51"/>
      <c r="J11234" s="35"/>
      <c r="M11234" s="51"/>
      <c r="O11234" s="35"/>
      <c r="P11234" s="35"/>
      <c r="Q11234" s="35"/>
      <c r="R11234" s="51"/>
      <c r="T11234" s="35"/>
      <c r="U11234" s="35"/>
      <c r="V11234" s="51"/>
      <c r="W11234" s="35"/>
    </row>
    <row r="11235" spans="4:23">
      <c r="D11235" s="51"/>
      <c r="E11235" s="35"/>
      <c r="F11235" s="51"/>
      <c r="J11235" s="35"/>
      <c r="M11235" s="51"/>
      <c r="O11235" s="35"/>
      <c r="P11235" s="35"/>
      <c r="Q11235" s="35"/>
      <c r="R11235" s="51"/>
      <c r="T11235" s="35"/>
      <c r="U11235" s="35"/>
      <c r="V11235" s="51"/>
      <c r="W11235" s="35"/>
    </row>
    <row r="11236" spans="4:23">
      <c r="D11236" s="51"/>
      <c r="E11236" s="35"/>
      <c r="F11236" s="51"/>
      <c r="J11236" s="35"/>
      <c r="M11236" s="51"/>
      <c r="O11236" s="35"/>
      <c r="P11236" s="35"/>
      <c r="Q11236" s="35"/>
      <c r="R11236" s="51"/>
      <c r="T11236" s="35"/>
      <c r="U11236" s="35"/>
      <c r="V11236" s="51"/>
      <c r="W11236" s="35"/>
    </row>
    <row r="11237" spans="4:23">
      <c r="D11237" s="51"/>
      <c r="E11237" s="35"/>
      <c r="F11237" s="51"/>
      <c r="J11237" s="35"/>
      <c r="M11237" s="51"/>
      <c r="O11237" s="35"/>
      <c r="P11237" s="35"/>
      <c r="Q11237" s="35"/>
      <c r="R11237" s="51"/>
      <c r="T11237" s="35"/>
      <c r="U11237" s="35"/>
      <c r="V11237" s="51"/>
      <c r="W11237" s="35"/>
    </row>
    <row r="11238" spans="4:23">
      <c r="D11238" s="51"/>
      <c r="E11238" s="35"/>
      <c r="F11238" s="51"/>
      <c r="J11238" s="35"/>
      <c r="M11238" s="51"/>
      <c r="O11238" s="35"/>
      <c r="P11238" s="35"/>
      <c r="Q11238" s="35"/>
      <c r="R11238" s="51"/>
      <c r="T11238" s="35"/>
      <c r="U11238" s="35"/>
      <c r="V11238" s="51"/>
      <c r="W11238" s="35"/>
    </row>
    <row r="11239" spans="4:23">
      <c r="D11239" s="51"/>
      <c r="E11239" s="35"/>
      <c r="F11239" s="51"/>
      <c r="J11239" s="35"/>
      <c r="M11239" s="51"/>
      <c r="O11239" s="35"/>
      <c r="P11239" s="35"/>
      <c r="Q11239" s="35"/>
      <c r="R11239" s="51"/>
      <c r="T11239" s="35"/>
      <c r="U11239" s="35"/>
      <c r="V11239" s="51"/>
      <c r="W11239" s="35"/>
    </row>
    <row r="11240" spans="4:23">
      <c r="D11240" s="51"/>
      <c r="E11240" s="35"/>
      <c r="F11240" s="51"/>
      <c r="J11240" s="35"/>
      <c r="M11240" s="51"/>
      <c r="O11240" s="35"/>
      <c r="P11240" s="35"/>
      <c r="Q11240" s="35"/>
      <c r="R11240" s="51"/>
      <c r="T11240" s="35"/>
      <c r="U11240" s="35"/>
      <c r="V11240" s="51"/>
      <c r="W11240" s="35"/>
    </row>
    <row r="11241" spans="4:23">
      <c r="D11241" s="51"/>
      <c r="E11241" s="35"/>
      <c r="F11241" s="51"/>
      <c r="J11241" s="35"/>
      <c r="M11241" s="51"/>
      <c r="O11241" s="35"/>
      <c r="P11241" s="35"/>
      <c r="Q11241" s="35"/>
      <c r="R11241" s="51"/>
      <c r="T11241" s="35"/>
      <c r="U11241" s="35"/>
      <c r="V11241" s="51"/>
      <c r="W11241" s="35"/>
    </row>
    <row r="11242" spans="4:23">
      <c r="D11242" s="51"/>
      <c r="E11242" s="35"/>
      <c r="F11242" s="51"/>
      <c r="J11242" s="35"/>
      <c r="M11242" s="51"/>
      <c r="O11242" s="35"/>
      <c r="P11242" s="35"/>
      <c r="Q11242" s="35"/>
      <c r="R11242" s="51"/>
      <c r="T11242" s="35"/>
      <c r="U11242" s="35"/>
      <c r="V11242" s="51"/>
      <c r="W11242" s="35"/>
    </row>
    <row r="11243" spans="4:23">
      <c r="D11243" s="51"/>
      <c r="E11243" s="35"/>
      <c r="F11243" s="51"/>
      <c r="J11243" s="35"/>
      <c r="M11243" s="51"/>
      <c r="O11243" s="35"/>
      <c r="P11243" s="35"/>
      <c r="Q11243" s="35"/>
      <c r="R11243" s="51"/>
      <c r="T11243" s="35"/>
      <c r="U11243" s="35"/>
      <c r="V11243" s="51"/>
      <c r="W11243" s="35"/>
    </row>
    <row r="11244" spans="4:23">
      <c r="D11244" s="51"/>
      <c r="E11244" s="35"/>
      <c r="F11244" s="51"/>
      <c r="J11244" s="35"/>
      <c r="M11244" s="51"/>
      <c r="O11244" s="35"/>
      <c r="P11244" s="35"/>
      <c r="Q11244" s="35"/>
      <c r="R11244" s="51"/>
      <c r="T11244" s="35"/>
      <c r="U11244" s="35"/>
      <c r="V11244" s="51"/>
      <c r="W11244" s="35"/>
    </row>
    <row r="11245" spans="4:23">
      <c r="D11245" s="51"/>
      <c r="E11245" s="35"/>
      <c r="F11245" s="51"/>
      <c r="J11245" s="35"/>
      <c r="M11245" s="51"/>
      <c r="O11245" s="35"/>
      <c r="P11245" s="35"/>
      <c r="Q11245" s="35"/>
      <c r="R11245" s="51"/>
      <c r="T11245" s="35"/>
      <c r="U11245" s="35"/>
      <c r="V11245" s="51"/>
      <c r="W11245" s="35"/>
    </row>
    <row r="11246" spans="4:23">
      <c r="D11246" s="51"/>
      <c r="E11246" s="35"/>
      <c r="F11246" s="51"/>
      <c r="J11246" s="35"/>
      <c r="M11246" s="51"/>
      <c r="O11246" s="35"/>
      <c r="P11246" s="35"/>
      <c r="Q11246" s="35"/>
      <c r="R11246" s="51"/>
      <c r="T11246" s="35"/>
      <c r="U11246" s="35"/>
      <c r="V11246" s="51"/>
      <c r="W11246" s="35"/>
    </row>
    <row r="11247" spans="4:23">
      <c r="D11247" s="51"/>
      <c r="E11247" s="35"/>
      <c r="F11247" s="51"/>
      <c r="J11247" s="35"/>
      <c r="M11247" s="51"/>
      <c r="O11247" s="35"/>
      <c r="P11247" s="35"/>
      <c r="Q11247" s="35"/>
      <c r="R11247" s="51"/>
      <c r="T11247" s="35"/>
      <c r="U11247" s="35"/>
      <c r="V11247" s="51"/>
      <c r="W11247" s="35"/>
    </row>
    <row r="11248" spans="4:23">
      <c r="D11248" s="51"/>
      <c r="E11248" s="35"/>
      <c r="F11248" s="51"/>
      <c r="J11248" s="35"/>
      <c r="M11248" s="51"/>
      <c r="O11248" s="35"/>
      <c r="P11248" s="35"/>
      <c r="Q11248" s="35"/>
      <c r="R11248" s="51"/>
      <c r="T11248" s="35"/>
      <c r="U11248" s="35"/>
      <c r="V11248" s="51"/>
      <c r="W11248" s="35"/>
    </row>
    <row r="11249" spans="4:23">
      <c r="D11249" s="51"/>
      <c r="E11249" s="35"/>
      <c r="F11249" s="51"/>
      <c r="J11249" s="35"/>
      <c r="M11249" s="51"/>
      <c r="O11249" s="35"/>
      <c r="P11249" s="35"/>
      <c r="Q11249" s="35"/>
      <c r="R11249" s="51"/>
      <c r="T11249" s="35"/>
      <c r="U11249" s="35"/>
      <c r="V11249" s="51"/>
      <c r="W11249" s="35"/>
    </row>
    <row r="11250" spans="4:23">
      <c r="D11250" s="51"/>
      <c r="E11250" s="35"/>
      <c r="F11250" s="51"/>
      <c r="J11250" s="35"/>
      <c r="M11250" s="51"/>
      <c r="O11250" s="35"/>
      <c r="P11250" s="35"/>
      <c r="Q11250" s="35"/>
      <c r="R11250" s="51"/>
      <c r="T11250" s="35"/>
      <c r="U11250" s="35"/>
      <c r="V11250" s="51"/>
      <c r="W11250" s="35"/>
    </row>
    <row r="11251" spans="4:23">
      <c r="D11251" s="51"/>
      <c r="E11251" s="35"/>
      <c r="F11251" s="51"/>
      <c r="J11251" s="35"/>
      <c r="M11251" s="51"/>
      <c r="O11251" s="35"/>
      <c r="P11251" s="35"/>
      <c r="Q11251" s="35"/>
      <c r="R11251" s="51"/>
      <c r="T11251" s="35"/>
      <c r="U11251" s="35"/>
      <c r="V11251" s="51"/>
      <c r="W11251" s="35"/>
    </row>
    <row r="11252" spans="4:23">
      <c r="D11252" s="51"/>
      <c r="E11252" s="35"/>
      <c r="F11252" s="51"/>
      <c r="J11252" s="35"/>
      <c r="M11252" s="51"/>
      <c r="O11252" s="35"/>
      <c r="P11252" s="35"/>
      <c r="Q11252" s="35"/>
      <c r="R11252" s="51"/>
      <c r="T11252" s="35"/>
      <c r="U11252" s="35"/>
      <c r="V11252" s="51"/>
      <c r="W11252" s="35"/>
    </row>
    <row r="11253" spans="4:23">
      <c r="D11253" s="51"/>
      <c r="E11253" s="35"/>
      <c r="F11253" s="51"/>
      <c r="J11253" s="35"/>
      <c r="M11253" s="51"/>
      <c r="O11253" s="35"/>
      <c r="P11253" s="35"/>
      <c r="Q11253" s="35"/>
      <c r="R11253" s="51"/>
      <c r="T11253" s="35"/>
      <c r="U11253" s="35"/>
      <c r="V11253" s="51"/>
      <c r="W11253" s="35"/>
    </row>
    <row r="11254" spans="4:23">
      <c r="D11254" s="51"/>
      <c r="E11254" s="35"/>
      <c r="F11254" s="51"/>
      <c r="J11254" s="35"/>
      <c r="M11254" s="51"/>
      <c r="O11254" s="35"/>
      <c r="P11254" s="35"/>
      <c r="Q11254" s="35"/>
      <c r="R11254" s="51"/>
      <c r="T11254" s="35"/>
      <c r="U11254" s="35"/>
      <c r="V11254" s="51"/>
      <c r="W11254" s="35"/>
    </row>
    <row r="11255" spans="4:23">
      <c r="D11255" s="51"/>
      <c r="E11255" s="35"/>
      <c r="F11255" s="51"/>
      <c r="J11255" s="35"/>
      <c r="M11255" s="51"/>
      <c r="O11255" s="35"/>
      <c r="P11255" s="35"/>
      <c r="Q11255" s="35"/>
      <c r="R11255" s="51"/>
      <c r="T11255" s="35"/>
      <c r="U11255" s="35"/>
      <c r="V11255" s="51"/>
      <c r="W11255" s="35"/>
    </row>
    <row r="11256" spans="4:23">
      <c r="D11256" s="51"/>
      <c r="E11256" s="35"/>
      <c r="F11256" s="51"/>
      <c r="J11256" s="35"/>
      <c r="M11256" s="51"/>
      <c r="O11256" s="35"/>
      <c r="P11256" s="35"/>
      <c r="Q11256" s="35"/>
      <c r="R11256" s="51"/>
      <c r="T11256" s="35"/>
      <c r="U11256" s="35"/>
      <c r="V11256" s="51"/>
      <c r="W11256" s="35"/>
    </row>
    <row r="11257" spans="4:23">
      <c r="D11257" s="51"/>
      <c r="E11257" s="35"/>
      <c r="F11257" s="51"/>
      <c r="J11257" s="35"/>
      <c r="M11257" s="51"/>
      <c r="O11257" s="35"/>
      <c r="P11257" s="35"/>
      <c r="Q11257" s="35"/>
      <c r="R11257" s="51"/>
      <c r="T11257" s="35"/>
      <c r="U11257" s="35"/>
      <c r="V11257" s="51"/>
      <c r="W11257" s="35"/>
    </row>
    <row r="11258" spans="4:23">
      <c r="D11258" s="51"/>
      <c r="E11258" s="35"/>
      <c r="F11258" s="51"/>
      <c r="J11258" s="35"/>
      <c r="M11258" s="51"/>
      <c r="O11258" s="35"/>
      <c r="P11258" s="35"/>
      <c r="Q11258" s="35"/>
      <c r="R11258" s="51"/>
      <c r="T11258" s="35"/>
      <c r="U11258" s="35"/>
      <c r="V11258" s="51"/>
      <c r="W11258" s="35"/>
    </row>
    <row r="11259" spans="4:23">
      <c r="D11259" s="51"/>
      <c r="E11259" s="35"/>
      <c r="F11259" s="51"/>
      <c r="J11259" s="35"/>
      <c r="M11259" s="51"/>
      <c r="O11259" s="35"/>
      <c r="P11259" s="35"/>
      <c r="Q11259" s="35"/>
      <c r="R11259" s="51"/>
      <c r="T11259" s="35"/>
      <c r="U11259" s="35"/>
      <c r="V11259" s="51"/>
      <c r="W11259" s="35"/>
    </row>
    <row r="11260" spans="4:23">
      <c r="D11260" s="51"/>
      <c r="E11260" s="35"/>
      <c r="F11260" s="51"/>
      <c r="J11260" s="35"/>
      <c r="M11260" s="51"/>
      <c r="O11260" s="35"/>
      <c r="P11260" s="35"/>
      <c r="Q11260" s="35"/>
      <c r="R11260" s="51"/>
      <c r="T11260" s="35"/>
      <c r="U11260" s="35"/>
      <c r="V11260" s="51"/>
      <c r="W11260" s="35"/>
    </row>
    <row r="11261" spans="4:23">
      <c r="D11261" s="51"/>
      <c r="E11261" s="35"/>
      <c r="F11261" s="51"/>
      <c r="J11261" s="35"/>
      <c r="M11261" s="51"/>
      <c r="O11261" s="35"/>
      <c r="P11261" s="35"/>
      <c r="Q11261" s="35"/>
      <c r="R11261" s="51"/>
      <c r="T11261" s="35"/>
      <c r="U11261" s="35"/>
      <c r="V11261" s="51"/>
      <c r="W11261" s="35"/>
    </row>
    <row r="11262" spans="4:23">
      <c r="D11262" s="51"/>
      <c r="E11262" s="35"/>
      <c r="F11262" s="51"/>
      <c r="J11262" s="35"/>
      <c r="M11262" s="51"/>
      <c r="O11262" s="35"/>
      <c r="P11262" s="35"/>
      <c r="Q11262" s="35"/>
      <c r="R11262" s="51"/>
      <c r="T11262" s="35"/>
      <c r="U11262" s="35"/>
      <c r="V11262" s="51"/>
      <c r="W11262" s="35"/>
    </row>
    <row r="11263" spans="4:23">
      <c r="D11263" s="51"/>
      <c r="E11263" s="35"/>
      <c r="F11263" s="51"/>
      <c r="J11263" s="35"/>
      <c r="M11263" s="51"/>
      <c r="O11263" s="35"/>
      <c r="P11263" s="35"/>
      <c r="Q11263" s="35"/>
      <c r="R11263" s="51"/>
      <c r="T11263" s="35"/>
      <c r="U11263" s="35"/>
      <c r="V11263" s="51"/>
      <c r="W11263" s="35"/>
    </row>
    <row r="11264" spans="4:23">
      <c r="D11264" s="51"/>
      <c r="E11264" s="35"/>
      <c r="F11264" s="51"/>
      <c r="J11264" s="35"/>
      <c r="M11264" s="51"/>
      <c r="O11264" s="35"/>
      <c r="P11264" s="35"/>
      <c r="Q11264" s="35"/>
      <c r="R11264" s="51"/>
      <c r="T11264" s="35"/>
      <c r="U11264" s="35"/>
      <c r="V11264" s="51"/>
      <c r="W11264" s="35"/>
    </row>
    <row r="11265" spans="4:23">
      <c r="D11265" s="51"/>
      <c r="E11265" s="35"/>
      <c r="F11265" s="51"/>
      <c r="J11265" s="35"/>
      <c r="M11265" s="51"/>
      <c r="O11265" s="35"/>
      <c r="P11265" s="35"/>
      <c r="Q11265" s="35"/>
      <c r="R11265" s="51"/>
      <c r="T11265" s="35"/>
      <c r="U11265" s="35"/>
      <c r="V11265" s="51"/>
      <c r="W11265" s="35"/>
    </row>
    <row r="11266" spans="4:23">
      <c r="D11266" s="51"/>
      <c r="E11266" s="35"/>
      <c r="F11266" s="51"/>
      <c r="J11266" s="35"/>
      <c r="M11266" s="51"/>
      <c r="O11266" s="35"/>
      <c r="P11266" s="35"/>
      <c r="Q11266" s="35"/>
      <c r="R11266" s="51"/>
      <c r="T11266" s="35"/>
      <c r="U11266" s="35"/>
      <c r="V11266" s="51"/>
      <c r="W11266" s="35"/>
    </row>
    <row r="11267" spans="4:23">
      <c r="D11267" s="51"/>
      <c r="E11267" s="35"/>
      <c r="F11267" s="51"/>
      <c r="J11267" s="35"/>
      <c r="M11267" s="51"/>
      <c r="O11267" s="35"/>
      <c r="P11267" s="35"/>
      <c r="Q11267" s="35"/>
      <c r="R11267" s="51"/>
      <c r="T11267" s="35"/>
      <c r="U11267" s="35"/>
      <c r="V11267" s="51"/>
      <c r="W11267" s="35"/>
    </row>
    <row r="11268" spans="4:23">
      <c r="D11268" s="51"/>
      <c r="E11268" s="35"/>
      <c r="F11268" s="51"/>
      <c r="J11268" s="35"/>
      <c r="M11268" s="51"/>
      <c r="O11268" s="35"/>
      <c r="P11268" s="35"/>
      <c r="Q11268" s="35"/>
      <c r="R11268" s="51"/>
      <c r="T11268" s="35"/>
      <c r="U11268" s="35"/>
      <c r="V11268" s="51"/>
      <c r="W11268" s="35"/>
    </row>
    <row r="11269" spans="4:23">
      <c r="D11269" s="51"/>
      <c r="E11269" s="35"/>
      <c r="F11269" s="51"/>
      <c r="J11269" s="35"/>
      <c r="M11269" s="51"/>
      <c r="O11269" s="35"/>
      <c r="P11269" s="35"/>
      <c r="Q11269" s="35"/>
      <c r="R11269" s="51"/>
      <c r="T11269" s="35"/>
      <c r="U11269" s="35"/>
      <c r="V11269" s="51"/>
      <c r="W11269" s="35"/>
    </row>
    <row r="11270" spans="4:23">
      <c r="D11270" s="51"/>
      <c r="E11270" s="35"/>
      <c r="F11270" s="51"/>
      <c r="J11270" s="35"/>
      <c r="M11270" s="51"/>
      <c r="O11270" s="35"/>
      <c r="P11270" s="35"/>
      <c r="Q11270" s="35"/>
      <c r="R11270" s="51"/>
      <c r="T11270" s="35"/>
      <c r="U11270" s="35"/>
      <c r="V11270" s="51"/>
      <c r="W11270" s="35"/>
    </row>
    <row r="11271" spans="4:23">
      <c r="D11271" s="51"/>
      <c r="E11271" s="35"/>
      <c r="F11271" s="51"/>
      <c r="J11271" s="35"/>
      <c r="M11271" s="51"/>
      <c r="O11271" s="35"/>
      <c r="P11271" s="35"/>
      <c r="Q11271" s="35"/>
      <c r="R11271" s="51"/>
      <c r="T11271" s="35"/>
      <c r="U11271" s="35"/>
      <c r="V11271" s="51"/>
      <c r="W11271" s="35"/>
    </row>
    <row r="11272" spans="4:23">
      <c r="D11272" s="51"/>
      <c r="E11272" s="35"/>
      <c r="F11272" s="51"/>
      <c r="J11272" s="35"/>
      <c r="M11272" s="51"/>
      <c r="O11272" s="35"/>
      <c r="P11272" s="35"/>
      <c r="Q11272" s="35"/>
      <c r="R11272" s="51"/>
      <c r="T11272" s="35"/>
      <c r="U11272" s="35"/>
      <c r="V11272" s="51"/>
      <c r="W11272" s="35"/>
    </row>
    <row r="11273" spans="4:23">
      <c r="D11273" s="51"/>
      <c r="E11273" s="35"/>
      <c r="F11273" s="51"/>
      <c r="J11273" s="35"/>
      <c r="M11273" s="51"/>
      <c r="O11273" s="35"/>
      <c r="P11273" s="35"/>
      <c r="Q11273" s="35"/>
      <c r="R11273" s="51"/>
      <c r="T11273" s="35"/>
      <c r="U11273" s="35"/>
      <c r="V11273" s="51"/>
      <c r="W11273" s="35"/>
    </row>
    <row r="11274" spans="4:23">
      <c r="D11274" s="51"/>
      <c r="E11274" s="35"/>
      <c r="F11274" s="51"/>
      <c r="J11274" s="35"/>
      <c r="M11274" s="51"/>
      <c r="O11274" s="35"/>
      <c r="P11274" s="35"/>
      <c r="Q11274" s="35"/>
      <c r="R11274" s="51"/>
      <c r="T11274" s="35"/>
      <c r="U11274" s="35"/>
      <c r="V11274" s="51"/>
      <c r="W11274" s="35"/>
    </row>
    <row r="11275" spans="4:23">
      <c r="D11275" s="51"/>
      <c r="E11275" s="35"/>
      <c r="F11275" s="51"/>
      <c r="J11275" s="35"/>
      <c r="M11275" s="51"/>
      <c r="O11275" s="35"/>
      <c r="P11275" s="35"/>
      <c r="Q11275" s="35"/>
      <c r="R11275" s="51"/>
      <c r="T11275" s="35"/>
      <c r="U11275" s="35"/>
      <c r="V11275" s="51"/>
      <c r="W11275" s="35"/>
    </row>
    <row r="11276" spans="4:23">
      <c r="D11276" s="51"/>
      <c r="E11276" s="35"/>
      <c r="F11276" s="51"/>
      <c r="J11276" s="35"/>
      <c r="M11276" s="51"/>
      <c r="O11276" s="35"/>
      <c r="P11276" s="35"/>
      <c r="Q11276" s="35"/>
      <c r="R11276" s="51"/>
      <c r="T11276" s="35"/>
      <c r="U11276" s="35"/>
      <c r="V11276" s="51"/>
      <c r="W11276" s="35"/>
    </row>
    <row r="11277" spans="4:23">
      <c r="D11277" s="51"/>
      <c r="E11277" s="35"/>
      <c r="F11277" s="51"/>
      <c r="J11277" s="35"/>
      <c r="M11277" s="51"/>
      <c r="O11277" s="35"/>
      <c r="P11277" s="35"/>
      <c r="Q11277" s="35"/>
      <c r="R11277" s="51"/>
      <c r="T11277" s="35"/>
      <c r="U11277" s="35"/>
      <c r="V11277" s="51"/>
      <c r="W11277" s="35"/>
    </row>
    <row r="11278" spans="4:23">
      <c r="D11278" s="51"/>
      <c r="E11278" s="35"/>
      <c r="F11278" s="51"/>
      <c r="J11278" s="35"/>
      <c r="M11278" s="51"/>
      <c r="O11278" s="35"/>
      <c r="P11278" s="35"/>
      <c r="Q11278" s="35"/>
      <c r="R11278" s="51"/>
      <c r="T11278" s="35"/>
      <c r="U11278" s="35"/>
      <c r="V11278" s="51"/>
      <c r="W11278" s="35"/>
    </row>
    <row r="11279" spans="4:23">
      <c r="D11279" s="51"/>
      <c r="E11279" s="35"/>
      <c r="F11279" s="51"/>
      <c r="J11279" s="35"/>
      <c r="M11279" s="51"/>
      <c r="O11279" s="35"/>
      <c r="P11279" s="35"/>
      <c r="Q11279" s="35"/>
      <c r="R11279" s="51"/>
      <c r="T11279" s="35"/>
      <c r="U11279" s="35"/>
      <c r="V11279" s="51"/>
      <c r="W11279" s="35"/>
    </row>
    <row r="11280" spans="4:23">
      <c r="D11280" s="51"/>
      <c r="E11280" s="35"/>
      <c r="F11280" s="51"/>
      <c r="J11280" s="35"/>
      <c r="M11280" s="51"/>
      <c r="O11280" s="35"/>
      <c r="P11280" s="35"/>
      <c r="Q11280" s="35"/>
      <c r="R11280" s="51"/>
      <c r="T11280" s="35"/>
      <c r="U11280" s="35"/>
      <c r="V11280" s="51"/>
      <c r="W11280" s="35"/>
    </row>
    <row r="11281" spans="4:23">
      <c r="D11281" s="51"/>
      <c r="E11281" s="35"/>
      <c r="F11281" s="51"/>
      <c r="J11281" s="35"/>
      <c r="M11281" s="51"/>
      <c r="O11281" s="35"/>
      <c r="P11281" s="35"/>
      <c r="Q11281" s="35"/>
      <c r="R11281" s="51"/>
      <c r="T11281" s="35"/>
      <c r="U11281" s="35"/>
      <c r="V11281" s="51"/>
      <c r="W11281" s="35"/>
    </row>
    <row r="11282" spans="4:23">
      <c r="D11282" s="51"/>
      <c r="E11282" s="35"/>
      <c r="F11282" s="51"/>
      <c r="J11282" s="35"/>
      <c r="M11282" s="51"/>
      <c r="O11282" s="35"/>
      <c r="P11282" s="35"/>
      <c r="Q11282" s="35"/>
      <c r="R11282" s="51"/>
      <c r="T11282" s="35"/>
      <c r="U11282" s="35"/>
      <c r="V11282" s="51"/>
      <c r="W11282" s="35"/>
    </row>
    <row r="11283" spans="4:23">
      <c r="D11283" s="51"/>
      <c r="E11283" s="35"/>
      <c r="F11283" s="51"/>
      <c r="J11283" s="35"/>
      <c r="M11283" s="51"/>
      <c r="O11283" s="35"/>
      <c r="P11283" s="35"/>
      <c r="Q11283" s="35"/>
      <c r="R11283" s="51"/>
      <c r="T11283" s="35"/>
      <c r="U11283" s="35"/>
      <c r="V11283" s="51"/>
      <c r="W11283" s="35"/>
    </row>
    <row r="11284" spans="4:23">
      <c r="D11284" s="51"/>
      <c r="E11284" s="35"/>
      <c r="F11284" s="51"/>
      <c r="J11284" s="35"/>
      <c r="M11284" s="51"/>
      <c r="O11284" s="35"/>
      <c r="P11284" s="35"/>
      <c r="Q11284" s="35"/>
      <c r="R11284" s="51"/>
      <c r="T11284" s="35"/>
      <c r="U11284" s="35"/>
      <c r="V11284" s="51"/>
      <c r="W11284" s="35"/>
    </row>
    <row r="11285" spans="4:23">
      <c r="D11285" s="51"/>
      <c r="E11285" s="35"/>
      <c r="F11285" s="51"/>
      <c r="J11285" s="35"/>
      <c r="M11285" s="51"/>
      <c r="O11285" s="35"/>
      <c r="P11285" s="35"/>
      <c r="Q11285" s="35"/>
      <c r="R11285" s="51"/>
      <c r="T11285" s="35"/>
      <c r="U11285" s="35"/>
      <c r="V11285" s="51"/>
      <c r="W11285" s="35"/>
    </row>
    <row r="11286" spans="4:23">
      <c r="D11286" s="51"/>
      <c r="E11286" s="35"/>
      <c r="F11286" s="51"/>
      <c r="J11286" s="35"/>
      <c r="M11286" s="51"/>
      <c r="O11286" s="35"/>
      <c r="P11286" s="35"/>
      <c r="Q11286" s="35"/>
      <c r="R11286" s="51"/>
      <c r="T11286" s="35"/>
      <c r="U11286" s="35"/>
      <c r="V11286" s="51"/>
      <c r="W11286" s="35"/>
    </row>
    <row r="11287" spans="4:23">
      <c r="D11287" s="51"/>
      <c r="E11287" s="35"/>
      <c r="F11287" s="51"/>
      <c r="J11287" s="35"/>
      <c r="M11287" s="51"/>
      <c r="O11287" s="35"/>
      <c r="P11287" s="35"/>
      <c r="Q11287" s="35"/>
      <c r="R11287" s="51"/>
      <c r="T11287" s="35"/>
      <c r="U11287" s="35"/>
      <c r="V11287" s="51"/>
      <c r="W11287" s="35"/>
    </row>
    <row r="11288" spans="4:23">
      <c r="D11288" s="51"/>
      <c r="E11288" s="35"/>
      <c r="F11288" s="51"/>
      <c r="J11288" s="35"/>
      <c r="M11288" s="51"/>
      <c r="O11288" s="35"/>
      <c r="P11288" s="35"/>
      <c r="Q11288" s="35"/>
      <c r="R11288" s="51"/>
      <c r="T11288" s="35"/>
      <c r="U11288" s="35"/>
      <c r="V11288" s="51"/>
      <c r="W11288" s="35"/>
    </row>
    <row r="11289" spans="4:23">
      <c r="D11289" s="51"/>
      <c r="E11289" s="35"/>
      <c r="F11289" s="51"/>
      <c r="J11289" s="35"/>
      <c r="M11289" s="51"/>
      <c r="O11289" s="35"/>
      <c r="P11289" s="35"/>
      <c r="Q11289" s="35"/>
      <c r="R11289" s="51"/>
      <c r="T11289" s="35"/>
      <c r="U11289" s="35"/>
      <c r="V11289" s="51"/>
      <c r="W11289" s="35"/>
    </row>
    <row r="11290" spans="4:23">
      <c r="D11290" s="51"/>
      <c r="E11290" s="35"/>
      <c r="F11290" s="51"/>
      <c r="J11290" s="35"/>
      <c r="M11290" s="51"/>
      <c r="O11290" s="35"/>
      <c r="P11290" s="35"/>
      <c r="Q11290" s="35"/>
      <c r="R11290" s="51"/>
      <c r="T11290" s="35"/>
      <c r="U11290" s="35"/>
      <c r="V11290" s="51"/>
      <c r="W11290" s="35"/>
    </row>
    <row r="11291" spans="4:23">
      <c r="D11291" s="51"/>
      <c r="E11291" s="35"/>
      <c r="F11291" s="51"/>
      <c r="J11291" s="35"/>
      <c r="M11291" s="51"/>
      <c r="O11291" s="35"/>
      <c r="P11291" s="35"/>
      <c r="Q11291" s="35"/>
      <c r="R11291" s="51"/>
      <c r="T11291" s="35"/>
      <c r="U11291" s="35"/>
      <c r="V11291" s="51"/>
      <c r="W11291" s="35"/>
    </row>
    <row r="11292" spans="4:23">
      <c r="D11292" s="51"/>
      <c r="E11292" s="35"/>
      <c r="F11292" s="51"/>
      <c r="J11292" s="35"/>
      <c r="M11292" s="51"/>
      <c r="O11292" s="35"/>
      <c r="P11292" s="35"/>
      <c r="Q11292" s="35"/>
      <c r="R11292" s="51"/>
      <c r="T11292" s="35"/>
      <c r="U11292" s="35"/>
      <c r="V11292" s="51"/>
      <c r="W11292" s="35"/>
    </row>
    <row r="11293" spans="4:23">
      <c r="D11293" s="51"/>
      <c r="E11293" s="35"/>
      <c r="F11293" s="51"/>
      <c r="J11293" s="35"/>
      <c r="M11293" s="51"/>
      <c r="O11293" s="35"/>
      <c r="P11293" s="35"/>
      <c r="Q11293" s="35"/>
      <c r="R11293" s="51"/>
      <c r="T11293" s="35"/>
      <c r="U11293" s="35"/>
      <c r="V11293" s="51"/>
      <c r="W11293" s="35"/>
    </row>
    <row r="11294" spans="4:23">
      <c r="D11294" s="51"/>
      <c r="E11294" s="35"/>
      <c r="F11294" s="51"/>
      <c r="J11294" s="35"/>
      <c r="M11294" s="51"/>
      <c r="O11294" s="35"/>
      <c r="P11294" s="35"/>
      <c r="Q11294" s="35"/>
      <c r="R11294" s="51"/>
      <c r="T11294" s="35"/>
      <c r="U11294" s="35"/>
      <c r="V11294" s="51"/>
      <c r="W11294" s="35"/>
    </row>
    <row r="11295" spans="4:23">
      <c r="D11295" s="51"/>
      <c r="E11295" s="35"/>
      <c r="F11295" s="51"/>
      <c r="J11295" s="35"/>
      <c r="M11295" s="51"/>
      <c r="O11295" s="35"/>
      <c r="P11295" s="35"/>
      <c r="Q11295" s="35"/>
      <c r="R11295" s="51"/>
      <c r="T11295" s="35"/>
      <c r="U11295" s="35"/>
      <c r="V11295" s="51"/>
      <c r="W11295" s="35"/>
    </row>
    <row r="11296" spans="4:23">
      <c r="D11296" s="51"/>
      <c r="E11296" s="35"/>
      <c r="F11296" s="51"/>
      <c r="J11296" s="35"/>
      <c r="M11296" s="51"/>
      <c r="O11296" s="35"/>
      <c r="P11296" s="35"/>
      <c r="Q11296" s="35"/>
      <c r="R11296" s="51"/>
      <c r="T11296" s="35"/>
      <c r="U11296" s="35"/>
      <c r="V11296" s="51"/>
      <c r="W11296" s="35"/>
    </row>
    <row r="11297" spans="4:23">
      <c r="D11297" s="51"/>
      <c r="E11297" s="35"/>
      <c r="F11297" s="51"/>
      <c r="J11297" s="35"/>
      <c r="M11297" s="51"/>
      <c r="O11297" s="35"/>
      <c r="P11297" s="35"/>
      <c r="Q11297" s="35"/>
      <c r="R11297" s="51"/>
      <c r="T11297" s="35"/>
      <c r="U11297" s="35"/>
      <c r="V11297" s="51"/>
      <c r="W11297" s="35"/>
    </row>
    <row r="11298" spans="4:23">
      <c r="D11298" s="51"/>
      <c r="E11298" s="35"/>
      <c r="F11298" s="51"/>
      <c r="J11298" s="35"/>
      <c r="M11298" s="51"/>
      <c r="O11298" s="35"/>
      <c r="P11298" s="35"/>
      <c r="Q11298" s="35"/>
      <c r="R11298" s="51"/>
      <c r="T11298" s="35"/>
      <c r="U11298" s="35"/>
      <c r="V11298" s="51"/>
      <c r="W11298" s="35"/>
    </row>
    <row r="11299" spans="4:23">
      <c r="D11299" s="51"/>
      <c r="E11299" s="35"/>
      <c r="F11299" s="51"/>
      <c r="J11299" s="35"/>
      <c r="M11299" s="51"/>
      <c r="O11299" s="35"/>
      <c r="P11299" s="35"/>
      <c r="Q11299" s="35"/>
      <c r="R11299" s="51"/>
      <c r="T11299" s="35"/>
      <c r="U11299" s="35"/>
      <c r="V11299" s="51"/>
      <c r="W11299" s="35"/>
    </row>
    <row r="11300" spans="4:23">
      <c r="D11300" s="51"/>
      <c r="E11300" s="35"/>
      <c r="F11300" s="51"/>
      <c r="J11300" s="35"/>
      <c r="M11300" s="51"/>
      <c r="O11300" s="35"/>
      <c r="P11300" s="35"/>
      <c r="Q11300" s="35"/>
      <c r="R11300" s="51"/>
      <c r="T11300" s="35"/>
      <c r="U11300" s="35"/>
      <c r="V11300" s="51"/>
      <c r="W11300" s="35"/>
    </row>
    <row r="11301" spans="4:23">
      <c r="D11301" s="51"/>
      <c r="E11301" s="35"/>
      <c r="F11301" s="51"/>
      <c r="J11301" s="35"/>
      <c r="M11301" s="51"/>
      <c r="O11301" s="35"/>
      <c r="P11301" s="35"/>
      <c r="Q11301" s="35"/>
      <c r="R11301" s="51"/>
      <c r="T11301" s="35"/>
      <c r="U11301" s="35"/>
      <c r="V11301" s="51"/>
      <c r="W11301" s="35"/>
    </row>
    <row r="11302" spans="4:23">
      <c r="D11302" s="51"/>
      <c r="E11302" s="35"/>
      <c r="F11302" s="51"/>
      <c r="J11302" s="35"/>
      <c r="M11302" s="51"/>
      <c r="O11302" s="35"/>
      <c r="P11302" s="35"/>
      <c r="Q11302" s="35"/>
      <c r="R11302" s="51"/>
      <c r="T11302" s="35"/>
      <c r="U11302" s="35"/>
      <c r="V11302" s="51"/>
      <c r="W11302" s="35"/>
    </row>
    <row r="11303" spans="4:23">
      <c r="D11303" s="51"/>
      <c r="E11303" s="35"/>
      <c r="F11303" s="51"/>
      <c r="J11303" s="35"/>
      <c r="M11303" s="51"/>
      <c r="O11303" s="35"/>
      <c r="P11303" s="35"/>
      <c r="Q11303" s="35"/>
      <c r="R11303" s="51"/>
      <c r="T11303" s="35"/>
      <c r="U11303" s="35"/>
      <c r="V11303" s="51"/>
      <c r="W11303" s="35"/>
    </row>
    <row r="11304" spans="4:23">
      <c r="D11304" s="51"/>
      <c r="E11304" s="35"/>
      <c r="F11304" s="51"/>
      <c r="J11304" s="35"/>
      <c r="M11304" s="51"/>
      <c r="O11304" s="35"/>
      <c r="P11304" s="35"/>
      <c r="Q11304" s="35"/>
      <c r="R11304" s="51"/>
      <c r="T11304" s="35"/>
      <c r="U11304" s="35"/>
      <c r="V11304" s="51"/>
      <c r="W11304" s="35"/>
    </row>
    <row r="11305" spans="4:23">
      <c r="D11305" s="51"/>
      <c r="E11305" s="35"/>
      <c r="F11305" s="51"/>
      <c r="J11305" s="35"/>
      <c r="M11305" s="51"/>
      <c r="O11305" s="35"/>
      <c r="P11305" s="35"/>
      <c r="Q11305" s="35"/>
      <c r="R11305" s="51"/>
      <c r="T11305" s="35"/>
      <c r="U11305" s="35"/>
      <c r="V11305" s="51"/>
      <c r="W11305" s="35"/>
    </row>
    <row r="11306" spans="4:23">
      <c r="D11306" s="51"/>
      <c r="E11306" s="35"/>
      <c r="F11306" s="51"/>
      <c r="J11306" s="35"/>
      <c r="M11306" s="51"/>
      <c r="O11306" s="35"/>
      <c r="P11306" s="35"/>
      <c r="Q11306" s="35"/>
      <c r="R11306" s="51"/>
      <c r="T11306" s="35"/>
      <c r="U11306" s="35"/>
      <c r="V11306" s="51"/>
      <c r="W11306" s="35"/>
    </row>
    <row r="11307" spans="4:23">
      <c r="D11307" s="51"/>
      <c r="E11307" s="35"/>
      <c r="F11307" s="51"/>
      <c r="J11307" s="35"/>
      <c r="M11307" s="51"/>
      <c r="O11307" s="35"/>
      <c r="P11307" s="35"/>
      <c r="Q11307" s="35"/>
      <c r="R11307" s="51"/>
      <c r="T11307" s="35"/>
      <c r="U11307" s="35"/>
      <c r="V11307" s="51"/>
      <c r="W11307" s="35"/>
    </row>
    <row r="11308" spans="4:23">
      <c r="D11308" s="51"/>
      <c r="E11308" s="35"/>
      <c r="F11308" s="51"/>
      <c r="J11308" s="35"/>
      <c r="M11308" s="51"/>
      <c r="O11308" s="35"/>
      <c r="P11308" s="35"/>
      <c r="Q11308" s="35"/>
      <c r="R11308" s="51"/>
      <c r="T11308" s="35"/>
      <c r="U11308" s="35"/>
      <c r="V11308" s="51"/>
      <c r="W11308" s="35"/>
    </row>
    <row r="11309" spans="4:23">
      <c r="D11309" s="51"/>
      <c r="E11309" s="35"/>
      <c r="F11309" s="51"/>
      <c r="J11309" s="35"/>
      <c r="M11309" s="51"/>
      <c r="O11309" s="35"/>
      <c r="P11309" s="35"/>
      <c r="Q11309" s="35"/>
      <c r="R11309" s="51"/>
      <c r="T11309" s="35"/>
      <c r="U11309" s="35"/>
      <c r="V11309" s="51"/>
      <c r="W11309" s="35"/>
    </row>
    <row r="11310" spans="4:23">
      <c r="D11310" s="51"/>
      <c r="E11310" s="35"/>
      <c r="F11310" s="51"/>
      <c r="J11310" s="35"/>
      <c r="M11310" s="51"/>
      <c r="O11310" s="35"/>
      <c r="P11310" s="35"/>
      <c r="Q11310" s="35"/>
      <c r="R11310" s="51"/>
      <c r="T11310" s="35"/>
      <c r="U11310" s="35"/>
      <c r="V11310" s="51"/>
      <c r="W11310" s="35"/>
    </row>
    <row r="11311" spans="4:23">
      <c r="D11311" s="51"/>
      <c r="E11311" s="35"/>
      <c r="F11311" s="51"/>
      <c r="J11311" s="35"/>
      <c r="M11311" s="51"/>
      <c r="O11311" s="35"/>
      <c r="P11311" s="35"/>
      <c r="Q11311" s="35"/>
      <c r="R11311" s="51"/>
      <c r="T11311" s="35"/>
      <c r="U11311" s="35"/>
      <c r="V11311" s="51"/>
      <c r="W11311" s="35"/>
    </row>
    <row r="11312" spans="4:23">
      <c r="D11312" s="51"/>
      <c r="E11312" s="35"/>
      <c r="F11312" s="51"/>
      <c r="J11312" s="35"/>
      <c r="M11312" s="51"/>
      <c r="O11312" s="35"/>
      <c r="P11312" s="35"/>
      <c r="Q11312" s="35"/>
      <c r="R11312" s="51"/>
      <c r="T11312" s="35"/>
      <c r="U11312" s="35"/>
      <c r="V11312" s="51"/>
      <c r="W11312" s="35"/>
    </row>
    <row r="11313" spans="4:23">
      <c r="D11313" s="51"/>
      <c r="E11313" s="35"/>
      <c r="F11313" s="51"/>
      <c r="J11313" s="35"/>
      <c r="M11313" s="51"/>
      <c r="O11313" s="35"/>
      <c r="P11313" s="35"/>
      <c r="Q11313" s="35"/>
      <c r="R11313" s="51"/>
      <c r="T11313" s="35"/>
      <c r="U11313" s="35"/>
      <c r="V11313" s="51"/>
      <c r="W11313" s="35"/>
    </row>
    <row r="11314" spans="4:23">
      <c r="D11314" s="51"/>
      <c r="E11314" s="35"/>
      <c r="F11314" s="51"/>
      <c r="J11314" s="35"/>
      <c r="M11314" s="51"/>
      <c r="O11314" s="35"/>
      <c r="P11314" s="35"/>
      <c r="Q11314" s="35"/>
      <c r="R11314" s="51"/>
      <c r="T11314" s="35"/>
      <c r="U11314" s="35"/>
      <c r="V11314" s="51"/>
      <c r="W11314" s="35"/>
    </row>
    <row r="11315" spans="4:23">
      <c r="D11315" s="51"/>
      <c r="E11315" s="35"/>
      <c r="F11315" s="51"/>
      <c r="J11315" s="35"/>
      <c r="M11315" s="51"/>
      <c r="O11315" s="35"/>
      <c r="P11315" s="35"/>
      <c r="Q11315" s="35"/>
      <c r="R11315" s="51"/>
      <c r="T11315" s="35"/>
      <c r="U11315" s="35"/>
      <c r="V11315" s="51"/>
      <c r="W11315" s="35"/>
    </row>
    <row r="11316" spans="4:23">
      <c r="D11316" s="51"/>
      <c r="E11316" s="35"/>
      <c r="F11316" s="51"/>
      <c r="J11316" s="35"/>
      <c r="M11316" s="51"/>
      <c r="O11316" s="35"/>
      <c r="P11316" s="35"/>
      <c r="Q11316" s="35"/>
      <c r="R11316" s="51"/>
      <c r="T11316" s="35"/>
      <c r="U11316" s="35"/>
      <c r="V11316" s="51"/>
      <c r="W11316" s="35"/>
    </row>
    <row r="11317" spans="4:23">
      <c r="D11317" s="51"/>
      <c r="E11317" s="35"/>
      <c r="F11317" s="51"/>
      <c r="J11317" s="35"/>
      <c r="M11317" s="51"/>
      <c r="O11317" s="35"/>
      <c r="P11317" s="35"/>
      <c r="Q11317" s="35"/>
      <c r="R11317" s="51"/>
      <c r="T11317" s="35"/>
      <c r="U11317" s="35"/>
      <c r="V11317" s="51"/>
      <c r="W11317" s="35"/>
    </row>
    <row r="11318" spans="4:23">
      <c r="D11318" s="51"/>
      <c r="E11318" s="35"/>
      <c r="F11318" s="51"/>
      <c r="J11318" s="35"/>
      <c r="M11318" s="51"/>
      <c r="O11318" s="35"/>
      <c r="P11318" s="35"/>
      <c r="Q11318" s="35"/>
      <c r="R11318" s="51"/>
      <c r="T11318" s="35"/>
      <c r="U11318" s="35"/>
      <c r="V11318" s="51"/>
      <c r="W11318" s="35"/>
    </row>
    <row r="11319" spans="4:23">
      <c r="D11319" s="51"/>
      <c r="E11319" s="35"/>
      <c r="F11319" s="51"/>
      <c r="J11319" s="35"/>
      <c r="M11319" s="51"/>
      <c r="O11319" s="35"/>
      <c r="P11319" s="35"/>
      <c r="Q11319" s="35"/>
      <c r="R11319" s="51"/>
      <c r="T11319" s="35"/>
      <c r="U11319" s="35"/>
      <c r="V11319" s="51"/>
      <c r="W11319" s="35"/>
    </row>
    <row r="11320" spans="4:23">
      <c r="D11320" s="51"/>
      <c r="E11320" s="35"/>
      <c r="F11320" s="51"/>
      <c r="J11320" s="35"/>
      <c r="M11320" s="51"/>
      <c r="O11320" s="35"/>
      <c r="P11320" s="35"/>
      <c r="Q11320" s="35"/>
      <c r="R11320" s="51"/>
      <c r="T11320" s="35"/>
      <c r="U11320" s="35"/>
      <c r="V11320" s="51"/>
      <c r="W11320" s="35"/>
    </row>
    <row r="11321" spans="4:23">
      <c r="D11321" s="51"/>
      <c r="E11321" s="35"/>
      <c r="F11321" s="51"/>
      <c r="J11321" s="35"/>
      <c r="M11321" s="51"/>
      <c r="O11321" s="35"/>
      <c r="P11321" s="35"/>
      <c r="Q11321" s="35"/>
      <c r="R11321" s="51"/>
      <c r="T11321" s="35"/>
      <c r="U11321" s="35"/>
      <c r="V11321" s="51"/>
      <c r="W11321" s="35"/>
    </row>
    <row r="11322" spans="4:23">
      <c r="D11322" s="51"/>
      <c r="E11322" s="35"/>
      <c r="F11322" s="51"/>
      <c r="J11322" s="35"/>
      <c r="M11322" s="51"/>
      <c r="O11322" s="35"/>
      <c r="P11322" s="35"/>
      <c r="Q11322" s="35"/>
      <c r="R11322" s="51"/>
      <c r="T11322" s="35"/>
      <c r="U11322" s="35"/>
      <c r="V11322" s="51"/>
      <c r="W11322" s="35"/>
    </row>
    <row r="11323" spans="4:23">
      <c r="D11323" s="51"/>
      <c r="E11323" s="35"/>
      <c r="F11323" s="51"/>
      <c r="J11323" s="35"/>
      <c r="M11323" s="51"/>
      <c r="O11323" s="35"/>
      <c r="P11323" s="35"/>
      <c r="Q11323" s="35"/>
      <c r="R11323" s="51"/>
      <c r="T11323" s="35"/>
      <c r="U11323" s="35"/>
      <c r="V11323" s="51"/>
      <c r="W11323" s="35"/>
    </row>
    <row r="11324" spans="4:23">
      <c r="D11324" s="51"/>
      <c r="E11324" s="35"/>
      <c r="F11324" s="51"/>
      <c r="J11324" s="35"/>
      <c r="M11324" s="51"/>
      <c r="O11324" s="35"/>
      <c r="P11324" s="35"/>
      <c r="Q11324" s="35"/>
      <c r="R11324" s="51"/>
      <c r="T11324" s="35"/>
      <c r="U11324" s="35"/>
      <c r="V11324" s="51"/>
      <c r="W11324" s="35"/>
    </row>
    <row r="11325" spans="4:23">
      <c r="D11325" s="51"/>
      <c r="E11325" s="35"/>
      <c r="F11325" s="51"/>
      <c r="J11325" s="35"/>
      <c r="M11325" s="51"/>
      <c r="O11325" s="35"/>
      <c r="P11325" s="35"/>
      <c r="Q11325" s="35"/>
      <c r="R11325" s="51"/>
      <c r="T11325" s="35"/>
      <c r="U11325" s="35"/>
      <c r="V11325" s="51"/>
      <c r="W11325" s="35"/>
    </row>
    <row r="11326" spans="4:23">
      <c r="D11326" s="51"/>
      <c r="E11326" s="35"/>
      <c r="F11326" s="51"/>
      <c r="J11326" s="35"/>
      <c r="M11326" s="51"/>
      <c r="O11326" s="35"/>
      <c r="P11326" s="35"/>
      <c r="Q11326" s="35"/>
      <c r="R11326" s="51"/>
      <c r="T11326" s="35"/>
      <c r="U11326" s="35"/>
      <c r="V11326" s="51"/>
      <c r="W11326" s="35"/>
    </row>
    <row r="11327" spans="4:23">
      <c r="D11327" s="51"/>
      <c r="E11327" s="35"/>
      <c r="F11327" s="51"/>
      <c r="J11327" s="35"/>
      <c r="M11327" s="51"/>
      <c r="O11327" s="35"/>
      <c r="P11327" s="35"/>
      <c r="Q11327" s="35"/>
      <c r="R11327" s="51"/>
      <c r="T11327" s="35"/>
      <c r="U11327" s="35"/>
      <c r="V11327" s="51"/>
      <c r="W11327" s="35"/>
    </row>
    <row r="11328" spans="4:23">
      <c r="D11328" s="51"/>
      <c r="E11328" s="35"/>
      <c r="F11328" s="51"/>
      <c r="J11328" s="35"/>
      <c r="M11328" s="51"/>
      <c r="O11328" s="35"/>
      <c r="P11328" s="35"/>
      <c r="Q11328" s="35"/>
      <c r="R11328" s="51"/>
      <c r="T11328" s="35"/>
      <c r="U11328" s="35"/>
      <c r="V11328" s="51"/>
      <c r="W11328" s="35"/>
    </row>
    <row r="11329" spans="4:23">
      <c r="D11329" s="51"/>
      <c r="E11329" s="35"/>
      <c r="F11329" s="51"/>
      <c r="J11329" s="35"/>
      <c r="M11329" s="51"/>
      <c r="O11329" s="35"/>
      <c r="P11329" s="35"/>
      <c r="Q11329" s="35"/>
      <c r="R11329" s="51"/>
      <c r="T11329" s="35"/>
      <c r="U11329" s="35"/>
      <c r="V11329" s="51"/>
      <c r="W11329" s="35"/>
    </row>
    <row r="11330" spans="4:23">
      <c r="D11330" s="51"/>
      <c r="E11330" s="35"/>
      <c r="F11330" s="51"/>
      <c r="J11330" s="35"/>
      <c r="M11330" s="51"/>
      <c r="O11330" s="35"/>
      <c r="P11330" s="35"/>
      <c r="Q11330" s="35"/>
      <c r="R11330" s="51"/>
      <c r="T11330" s="35"/>
      <c r="U11330" s="35"/>
      <c r="V11330" s="51"/>
      <c r="W11330" s="35"/>
    </row>
    <row r="11331" spans="4:23">
      <c r="D11331" s="51"/>
      <c r="E11331" s="35"/>
      <c r="F11331" s="51"/>
      <c r="J11331" s="35"/>
      <c r="M11331" s="51"/>
      <c r="O11331" s="35"/>
      <c r="P11331" s="35"/>
      <c r="Q11331" s="35"/>
      <c r="R11331" s="51"/>
      <c r="T11331" s="35"/>
      <c r="U11331" s="35"/>
      <c r="V11331" s="51"/>
      <c r="W11331" s="35"/>
    </row>
    <row r="11332" spans="4:23">
      <c r="D11332" s="51"/>
      <c r="E11332" s="35"/>
      <c r="F11332" s="51"/>
      <c r="J11332" s="35"/>
      <c r="M11332" s="51"/>
      <c r="O11332" s="35"/>
      <c r="P11332" s="35"/>
      <c r="Q11332" s="35"/>
      <c r="R11332" s="51"/>
      <c r="T11332" s="35"/>
      <c r="U11332" s="35"/>
      <c r="V11332" s="51"/>
      <c r="W11332" s="35"/>
    </row>
    <row r="11333" spans="4:23">
      <c r="D11333" s="51"/>
      <c r="E11333" s="35"/>
      <c r="F11333" s="51"/>
      <c r="J11333" s="35"/>
      <c r="M11333" s="51"/>
      <c r="O11333" s="35"/>
      <c r="P11333" s="35"/>
      <c r="Q11333" s="35"/>
      <c r="R11333" s="51"/>
      <c r="T11333" s="35"/>
      <c r="U11333" s="35"/>
      <c r="V11333" s="51"/>
      <c r="W11333" s="35"/>
    </row>
    <row r="11334" spans="4:23">
      <c r="D11334" s="51"/>
      <c r="E11334" s="35"/>
      <c r="F11334" s="51"/>
      <c r="J11334" s="35"/>
      <c r="M11334" s="51"/>
      <c r="O11334" s="35"/>
      <c r="P11334" s="35"/>
      <c r="Q11334" s="35"/>
      <c r="R11334" s="51"/>
      <c r="T11334" s="35"/>
      <c r="U11334" s="35"/>
      <c r="V11334" s="51"/>
      <c r="W11334" s="35"/>
    </row>
    <row r="11335" spans="4:23">
      <c r="D11335" s="51"/>
      <c r="E11335" s="35"/>
      <c r="F11335" s="51"/>
      <c r="J11335" s="35"/>
      <c r="M11335" s="51"/>
      <c r="O11335" s="35"/>
      <c r="P11335" s="35"/>
      <c r="Q11335" s="35"/>
      <c r="R11335" s="51"/>
      <c r="T11335" s="35"/>
      <c r="U11335" s="35"/>
      <c r="V11335" s="51"/>
      <c r="W11335" s="35"/>
    </row>
    <row r="11336" spans="4:23">
      <c r="D11336" s="51"/>
      <c r="E11336" s="35"/>
      <c r="F11336" s="51"/>
      <c r="J11336" s="35"/>
      <c r="M11336" s="51"/>
      <c r="O11336" s="35"/>
      <c r="P11336" s="35"/>
      <c r="Q11336" s="35"/>
      <c r="R11336" s="51"/>
      <c r="T11336" s="35"/>
      <c r="U11336" s="35"/>
      <c r="V11336" s="51"/>
      <c r="W11336" s="35"/>
    </row>
    <row r="11337" spans="4:23">
      <c r="D11337" s="51"/>
      <c r="E11337" s="35"/>
      <c r="F11337" s="51"/>
      <c r="J11337" s="35"/>
      <c r="M11337" s="51"/>
      <c r="O11337" s="35"/>
      <c r="P11337" s="35"/>
      <c r="Q11337" s="35"/>
      <c r="R11337" s="51"/>
      <c r="T11337" s="35"/>
      <c r="U11337" s="35"/>
      <c r="V11337" s="51"/>
      <c r="W11337" s="35"/>
    </row>
    <row r="11338" spans="4:23">
      <c r="D11338" s="51"/>
      <c r="E11338" s="35"/>
      <c r="F11338" s="51"/>
      <c r="J11338" s="35"/>
      <c r="M11338" s="51"/>
      <c r="O11338" s="35"/>
      <c r="P11338" s="35"/>
      <c r="Q11338" s="35"/>
      <c r="R11338" s="51"/>
      <c r="T11338" s="35"/>
      <c r="U11338" s="35"/>
      <c r="V11338" s="51"/>
      <c r="W11338" s="35"/>
    </row>
    <row r="11339" spans="4:23">
      <c r="D11339" s="51"/>
      <c r="E11339" s="35"/>
      <c r="F11339" s="51"/>
      <c r="J11339" s="35"/>
      <c r="M11339" s="51"/>
      <c r="O11339" s="35"/>
      <c r="P11339" s="35"/>
      <c r="Q11339" s="35"/>
      <c r="R11339" s="51"/>
      <c r="T11339" s="35"/>
      <c r="U11339" s="35"/>
      <c r="V11339" s="51"/>
      <c r="W11339" s="35"/>
    </row>
    <row r="11340" spans="4:23">
      <c r="D11340" s="51"/>
      <c r="E11340" s="35"/>
      <c r="F11340" s="51"/>
      <c r="J11340" s="35"/>
      <c r="M11340" s="51"/>
      <c r="O11340" s="35"/>
      <c r="P11340" s="35"/>
      <c r="Q11340" s="35"/>
      <c r="R11340" s="51"/>
      <c r="T11340" s="35"/>
      <c r="U11340" s="35"/>
      <c r="V11340" s="51"/>
      <c r="W11340" s="35"/>
    </row>
    <row r="11341" spans="4:23">
      <c r="D11341" s="51"/>
      <c r="E11341" s="35"/>
      <c r="F11341" s="51"/>
      <c r="J11341" s="35"/>
      <c r="M11341" s="51"/>
      <c r="O11341" s="35"/>
      <c r="P11341" s="35"/>
      <c r="Q11341" s="35"/>
      <c r="R11341" s="51"/>
      <c r="T11341" s="35"/>
      <c r="U11341" s="35"/>
      <c r="V11341" s="51"/>
      <c r="W11341" s="35"/>
    </row>
    <row r="11342" spans="4:23">
      <c r="D11342" s="51"/>
      <c r="E11342" s="35"/>
      <c r="F11342" s="51"/>
      <c r="J11342" s="35"/>
      <c r="M11342" s="51"/>
      <c r="O11342" s="35"/>
      <c r="P11342" s="35"/>
      <c r="Q11342" s="35"/>
      <c r="R11342" s="51"/>
      <c r="T11342" s="35"/>
      <c r="U11342" s="35"/>
      <c r="V11342" s="51"/>
      <c r="W11342" s="35"/>
    </row>
    <row r="11343" spans="4:23">
      <c r="D11343" s="51"/>
      <c r="E11343" s="35"/>
      <c r="F11343" s="51"/>
      <c r="J11343" s="35"/>
      <c r="M11343" s="51"/>
      <c r="O11343" s="35"/>
      <c r="P11343" s="35"/>
      <c r="Q11343" s="35"/>
      <c r="R11343" s="51"/>
      <c r="T11343" s="35"/>
      <c r="U11343" s="35"/>
      <c r="V11343" s="51"/>
      <c r="W11343" s="35"/>
    </row>
    <row r="11344" spans="4:23">
      <c r="D11344" s="51"/>
      <c r="E11344" s="35"/>
      <c r="F11344" s="51"/>
      <c r="J11344" s="35"/>
      <c r="M11344" s="51"/>
      <c r="O11344" s="35"/>
      <c r="P11344" s="35"/>
      <c r="Q11344" s="35"/>
      <c r="R11344" s="51"/>
      <c r="T11344" s="35"/>
      <c r="U11344" s="35"/>
      <c r="V11344" s="51"/>
      <c r="W11344" s="35"/>
    </row>
    <row r="11345" spans="4:23">
      <c r="D11345" s="51"/>
      <c r="E11345" s="35"/>
      <c r="F11345" s="51"/>
      <c r="J11345" s="35"/>
      <c r="M11345" s="51"/>
      <c r="O11345" s="35"/>
      <c r="P11345" s="35"/>
      <c r="Q11345" s="35"/>
      <c r="R11345" s="51"/>
      <c r="T11345" s="35"/>
      <c r="U11345" s="35"/>
      <c r="V11345" s="51"/>
      <c r="W11345" s="35"/>
    </row>
    <row r="11346" spans="4:23">
      <c r="D11346" s="51"/>
      <c r="E11346" s="35"/>
      <c r="F11346" s="51"/>
      <c r="J11346" s="35"/>
      <c r="M11346" s="51"/>
      <c r="O11346" s="35"/>
      <c r="P11346" s="35"/>
      <c r="Q11346" s="35"/>
      <c r="R11346" s="51"/>
      <c r="T11346" s="35"/>
      <c r="U11346" s="35"/>
      <c r="V11346" s="51"/>
      <c r="W11346" s="35"/>
    </row>
    <row r="11347" spans="4:23">
      <c r="D11347" s="51"/>
      <c r="E11347" s="35"/>
      <c r="F11347" s="51"/>
      <c r="J11347" s="35"/>
      <c r="M11347" s="51"/>
      <c r="O11347" s="35"/>
      <c r="P11347" s="35"/>
      <c r="Q11347" s="35"/>
      <c r="R11347" s="51"/>
      <c r="T11347" s="35"/>
      <c r="U11347" s="35"/>
      <c r="V11347" s="51"/>
      <c r="W11347" s="35"/>
    </row>
    <row r="11348" spans="4:23">
      <c r="D11348" s="51"/>
      <c r="E11348" s="35"/>
      <c r="F11348" s="51"/>
      <c r="J11348" s="35"/>
      <c r="M11348" s="51"/>
      <c r="O11348" s="35"/>
      <c r="P11348" s="35"/>
      <c r="Q11348" s="35"/>
      <c r="R11348" s="51"/>
      <c r="T11348" s="35"/>
      <c r="U11348" s="35"/>
      <c r="V11348" s="51"/>
      <c r="W11348" s="35"/>
    </row>
    <row r="11349" spans="4:23">
      <c r="D11349" s="51"/>
      <c r="E11349" s="35"/>
      <c r="F11349" s="51"/>
      <c r="J11349" s="35"/>
      <c r="M11349" s="51"/>
      <c r="O11349" s="35"/>
      <c r="P11349" s="35"/>
      <c r="Q11349" s="35"/>
      <c r="R11349" s="51"/>
      <c r="T11349" s="35"/>
      <c r="U11349" s="35"/>
      <c r="V11349" s="51"/>
      <c r="W11349" s="35"/>
    </row>
    <row r="11350" spans="4:23">
      <c r="D11350" s="51"/>
      <c r="E11350" s="35"/>
      <c r="F11350" s="51"/>
      <c r="J11350" s="35"/>
      <c r="M11350" s="51"/>
      <c r="O11350" s="35"/>
      <c r="P11350" s="35"/>
      <c r="Q11350" s="35"/>
      <c r="R11350" s="51"/>
      <c r="T11350" s="35"/>
      <c r="U11350" s="35"/>
      <c r="V11350" s="51"/>
      <c r="W11350" s="35"/>
    </row>
    <row r="11351" spans="4:23">
      <c r="D11351" s="51"/>
      <c r="E11351" s="35"/>
      <c r="F11351" s="51"/>
      <c r="J11351" s="35"/>
      <c r="M11351" s="51"/>
      <c r="O11351" s="35"/>
      <c r="P11351" s="35"/>
      <c r="Q11351" s="35"/>
      <c r="R11351" s="51"/>
      <c r="T11351" s="35"/>
      <c r="U11351" s="35"/>
      <c r="V11351" s="51"/>
      <c r="W11351" s="35"/>
    </row>
    <row r="11352" spans="4:23">
      <c r="D11352" s="51"/>
      <c r="E11352" s="35"/>
      <c r="F11352" s="51"/>
      <c r="J11352" s="35"/>
      <c r="M11352" s="51"/>
      <c r="O11352" s="35"/>
      <c r="P11352" s="35"/>
      <c r="Q11352" s="35"/>
      <c r="R11352" s="51"/>
      <c r="T11352" s="35"/>
      <c r="U11352" s="35"/>
      <c r="V11352" s="51"/>
      <c r="W11352" s="35"/>
    </row>
    <row r="11353" spans="4:23">
      <c r="D11353" s="51"/>
      <c r="E11353" s="35"/>
      <c r="F11353" s="51"/>
      <c r="J11353" s="35"/>
      <c r="M11353" s="51"/>
      <c r="O11353" s="35"/>
      <c r="P11353" s="35"/>
      <c r="Q11353" s="35"/>
      <c r="R11353" s="51"/>
      <c r="T11353" s="35"/>
      <c r="U11353" s="35"/>
      <c r="V11353" s="51"/>
      <c r="W11353" s="35"/>
    </row>
    <row r="11354" spans="4:23">
      <c r="D11354" s="51"/>
      <c r="E11354" s="35"/>
      <c r="F11354" s="51"/>
      <c r="J11354" s="35"/>
      <c r="M11354" s="51"/>
      <c r="O11354" s="35"/>
      <c r="P11354" s="35"/>
      <c r="Q11354" s="35"/>
      <c r="R11354" s="51"/>
      <c r="T11354" s="35"/>
      <c r="U11354" s="35"/>
      <c r="V11354" s="51"/>
      <c r="W11354" s="35"/>
    </row>
    <row r="11355" spans="4:23">
      <c r="D11355" s="51"/>
      <c r="E11355" s="35"/>
      <c r="F11355" s="51"/>
      <c r="J11355" s="35"/>
      <c r="M11355" s="51"/>
      <c r="O11355" s="35"/>
      <c r="P11355" s="35"/>
      <c r="Q11355" s="35"/>
      <c r="R11355" s="51"/>
      <c r="T11355" s="35"/>
      <c r="U11355" s="35"/>
      <c r="V11355" s="51"/>
      <c r="W11355" s="35"/>
    </row>
    <row r="11356" spans="4:23">
      <c r="D11356" s="51"/>
      <c r="E11356" s="35"/>
      <c r="F11356" s="51"/>
      <c r="J11356" s="35"/>
      <c r="M11356" s="51"/>
      <c r="O11356" s="35"/>
      <c r="P11356" s="35"/>
      <c r="Q11356" s="35"/>
      <c r="R11356" s="51"/>
      <c r="T11356" s="35"/>
      <c r="U11356" s="35"/>
      <c r="V11356" s="51"/>
      <c r="W11356" s="35"/>
    </row>
    <row r="11357" spans="4:23">
      <c r="D11357" s="51"/>
      <c r="E11357" s="35"/>
      <c r="F11357" s="51"/>
      <c r="J11357" s="35"/>
      <c r="M11357" s="51"/>
      <c r="O11357" s="35"/>
      <c r="P11357" s="35"/>
      <c r="Q11357" s="35"/>
      <c r="R11357" s="51"/>
      <c r="T11357" s="35"/>
      <c r="U11357" s="35"/>
      <c r="V11357" s="51"/>
      <c r="W11357" s="35"/>
    </row>
    <row r="11358" spans="4:23">
      <c r="D11358" s="51"/>
      <c r="E11358" s="35"/>
      <c r="F11358" s="51"/>
      <c r="J11358" s="35"/>
      <c r="M11358" s="51"/>
      <c r="O11358" s="35"/>
      <c r="P11358" s="35"/>
      <c r="Q11358" s="35"/>
      <c r="R11358" s="51"/>
      <c r="T11358" s="35"/>
      <c r="U11358" s="35"/>
      <c r="V11358" s="51"/>
      <c r="W11358" s="35"/>
    </row>
    <row r="11359" spans="4:23">
      <c r="D11359" s="51"/>
      <c r="E11359" s="35"/>
      <c r="F11359" s="51"/>
      <c r="J11359" s="35"/>
      <c r="M11359" s="51"/>
      <c r="O11359" s="35"/>
      <c r="P11359" s="35"/>
      <c r="Q11359" s="35"/>
      <c r="R11359" s="51"/>
      <c r="T11359" s="35"/>
      <c r="U11359" s="35"/>
      <c r="V11359" s="51"/>
      <c r="W11359" s="35"/>
    </row>
    <row r="11360" spans="4:23">
      <c r="D11360" s="51"/>
      <c r="E11360" s="35"/>
      <c r="F11360" s="51"/>
      <c r="J11360" s="35"/>
      <c r="M11360" s="51"/>
      <c r="O11360" s="35"/>
      <c r="P11360" s="35"/>
      <c r="Q11360" s="35"/>
      <c r="R11360" s="51"/>
      <c r="T11360" s="35"/>
      <c r="U11360" s="35"/>
      <c r="V11360" s="51"/>
      <c r="W11360" s="35"/>
    </row>
    <row r="11361" spans="4:23">
      <c r="D11361" s="51"/>
      <c r="E11361" s="35"/>
      <c r="F11361" s="51"/>
      <c r="J11361" s="35"/>
      <c r="M11361" s="51"/>
      <c r="O11361" s="35"/>
      <c r="P11361" s="35"/>
      <c r="Q11361" s="35"/>
      <c r="R11361" s="51"/>
      <c r="T11361" s="35"/>
      <c r="U11361" s="35"/>
      <c r="V11361" s="51"/>
      <c r="W11361" s="35"/>
    </row>
    <row r="11362" spans="4:23">
      <c r="D11362" s="51"/>
      <c r="E11362" s="35"/>
      <c r="F11362" s="51"/>
      <c r="J11362" s="35"/>
      <c r="M11362" s="51"/>
      <c r="O11362" s="35"/>
      <c r="P11362" s="35"/>
      <c r="Q11362" s="35"/>
      <c r="R11362" s="51"/>
      <c r="T11362" s="35"/>
      <c r="U11362" s="35"/>
      <c r="V11362" s="51"/>
      <c r="W11362" s="35"/>
    </row>
    <row r="11363" spans="4:23">
      <c r="D11363" s="51"/>
      <c r="E11363" s="35"/>
      <c r="F11363" s="51"/>
      <c r="J11363" s="35"/>
      <c r="M11363" s="51"/>
      <c r="O11363" s="35"/>
      <c r="P11363" s="35"/>
      <c r="Q11363" s="35"/>
      <c r="R11363" s="51"/>
      <c r="T11363" s="35"/>
      <c r="U11363" s="35"/>
      <c r="V11363" s="51"/>
      <c r="W11363" s="35"/>
    </row>
    <row r="11364" spans="4:23">
      <c r="D11364" s="51"/>
      <c r="E11364" s="35"/>
      <c r="F11364" s="51"/>
      <c r="J11364" s="35"/>
      <c r="M11364" s="51"/>
      <c r="O11364" s="35"/>
      <c r="P11364" s="35"/>
      <c r="Q11364" s="35"/>
      <c r="R11364" s="51"/>
      <c r="T11364" s="35"/>
      <c r="U11364" s="35"/>
      <c r="V11364" s="51"/>
      <c r="W11364" s="35"/>
    </row>
    <row r="11365" spans="4:23">
      <c r="D11365" s="51"/>
      <c r="E11365" s="35"/>
      <c r="F11365" s="51"/>
      <c r="J11365" s="35"/>
      <c r="M11365" s="51"/>
      <c r="O11365" s="35"/>
      <c r="P11365" s="35"/>
      <c r="Q11365" s="35"/>
      <c r="R11365" s="51"/>
      <c r="T11365" s="35"/>
      <c r="U11365" s="35"/>
      <c r="V11365" s="51"/>
      <c r="W11365" s="35"/>
    </row>
    <row r="11366" spans="4:23">
      <c r="D11366" s="51"/>
      <c r="E11366" s="35"/>
      <c r="F11366" s="51"/>
      <c r="J11366" s="35"/>
      <c r="M11366" s="51"/>
      <c r="O11366" s="35"/>
      <c r="P11366" s="35"/>
      <c r="Q11366" s="35"/>
      <c r="R11366" s="51"/>
      <c r="T11366" s="35"/>
      <c r="U11366" s="35"/>
      <c r="V11366" s="51"/>
      <c r="W11366" s="35"/>
    </row>
    <row r="11367" spans="4:23">
      <c r="D11367" s="51"/>
      <c r="E11367" s="35"/>
      <c r="F11367" s="51"/>
      <c r="J11367" s="35"/>
      <c r="M11367" s="51"/>
      <c r="O11367" s="35"/>
      <c r="P11367" s="35"/>
      <c r="Q11367" s="35"/>
      <c r="R11367" s="51"/>
      <c r="T11367" s="35"/>
      <c r="U11367" s="35"/>
      <c r="V11367" s="51"/>
      <c r="W11367" s="35"/>
    </row>
    <row r="11368" spans="4:23">
      <c r="D11368" s="51"/>
      <c r="E11368" s="35"/>
      <c r="F11368" s="51"/>
      <c r="J11368" s="35"/>
      <c r="M11368" s="51"/>
      <c r="O11368" s="35"/>
      <c r="P11368" s="35"/>
      <c r="Q11368" s="35"/>
      <c r="R11368" s="51"/>
      <c r="T11368" s="35"/>
      <c r="U11368" s="35"/>
      <c r="V11368" s="51"/>
      <c r="W11368" s="35"/>
    </row>
    <row r="11369" spans="4:23">
      <c r="D11369" s="51"/>
      <c r="E11369" s="35"/>
      <c r="F11369" s="51"/>
      <c r="J11369" s="35"/>
      <c r="M11369" s="51"/>
      <c r="O11369" s="35"/>
      <c r="P11369" s="35"/>
      <c r="Q11369" s="35"/>
      <c r="R11369" s="51"/>
      <c r="T11369" s="35"/>
      <c r="U11369" s="35"/>
      <c r="V11369" s="51"/>
      <c r="W11369" s="35"/>
    </row>
    <row r="11370" spans="4:23">
      <c r="D11370" s="51"/>
      <c r="E11370" s="35"/>
      <c r="F11370" s="51"/>
      <c r="J11370" s="35"/>
      <c r="M11370" s="51"/>
      <c r="O11370" s="35"/>
      <c r="P11370" s="35"/>
      <c r="Q11370" s="35"/>
      <c r="R11370" s="51"/>
      <c r="T11370" s="35"/>
      <c r="U11370" s="35"/>
      <c r="V11370" s="51"/>
      <c r="W11370" s="35"/>
    </row>
    <row r="11371" spans="4:23">
      <c r="D11371" s="51"/>
      <c r="E11371" s="35"/>
      <c r="F11371" s="51"/>
      <c r="J11371" s="35"/>
      <c r="M11371" s="51"/>
      <c r="O11371" s="35"/>
      <c r="P11371" s="35"/>
      <c r="Q11371" s="35"/>
      <c r="R11371" s="51"/>
      <c r="T11371" s="35"/>
      <c r="U11371" s="35"/>
      <c r="V11371" s="51"/>
      <c r="W11371" s="35"/>
    </row>
    <row r="11372" spans="4:23">
      <c r="D11372" s="51"/>
      <c r="E11372" s="35"/>
      <c r="F11372" s="51"/>
      <c r="J11372" s="35"/>
      <c r="M11372" s="51"/>
      <c r="O11372" s="35"/>
      <c r="P11372" s="35"/>
      <c r="Q11372" s="35"/>
      <c r="R11372" s="51"/>
      <c r="T11372" s="35"/>
      <c r="U11372" s="35"/>
      <c r="V11372" s="51"/>
      <c r="W11372" s="35"/>
    </row>
    <row r="11373" spans="4:23">
      <c r="D11373" s="51"/>
      <c r="E11373" s="35"/>
      <c r="F11373" s="51"/>
      <c r="J11373" s="35"/>
      <c r="M11373" s="51"/>
      <c r="O11373" s="35"/>
      <c r="P11373" s="35"/>
      <c r="Q11373" s="35"/>
      <c r="R11373" s="51"/>
      <c r="T11373" s="35"/>
      <c r="U11373" s="35"/>
      <c r="V11373" s="51"/>
      <c r="W11373" s="35"/>
    </row>
    <row r="11374" spans="4:23">
      <c r="D11374" s="51"/>
      <c r="E11374" s="35"/>
      <c r="F11374" s="51"/>
      <c r="J11374" s="35"/>
      <c r="M11374" s="51"/>
      <c r="O11374" s="35"/>
      <c r="P11374" s="35"/>
      <c r="Q11374" s="35"/>
      <c r="R11374" s="51"/>
      <c r="T11374" s="35"/>
      <c r="U11374" s="35"/>
      <c r="V11374" s="51"/>
      <c r="W11374" s="35"/>
    </row>
    <row r="11375" spans="4:23">
      <c r="D11375" s="51"/>
      <c r="E11375" s="35"/>
      <c r="F11375" s="51"/>
      <c r="J11375" s="35"/>
      <c r="M11375" s="51"/>
      <c r="O11375" s="35"/>
      <c r="P11375" s="35"/>
      <c r="Q11375" s="35"/>
      <c r="R11375" s="51"/>
      <c r="T11375" s="35"/>
      <c r="U11375" s="35"/>
      <c r="V11375" s="51"/>
      <c r="W11375" s="35"/>
    </row>
    <row r="11376" spans="4:23">
      <c r="D11376" s="51"/>
      <c r="E11376" s="35"/>
      <c r="F11376" s="51"/>
      <c r="J11376" s="35"/>
      <c r="M11376" s="51"/>
      <c r="O11376" s="35"/>
      <c r="P11376" s="35"/>
      <c r="Q11376" s="35"/>
      <c r="R11376" s="51"/>
      <c r="T11376" s="35"/>
      <c r="U11376" s="35"/>
      <c r="V11376" s="51"/>
      <c r="W11376" s="35"/>
    </row>
    <row r="11377" spans="4:23">
      <c r="D11377" s="51"/>
      <c r="E11377" s="35"/>
      <c r="F11377" s="51"/>
      <c r="J11377" s="35"/>
      <c r="M11377" s="51"/>
      <c r="O11377" s="35"/>
      <c r="P11377" s="35"/>
      <c r="Q11377" s="35"/>
      <c r="R11377" s="51"/>
      <c r="T11377" s="35"/>
      <c r="U11377" s="35"/>
      <c r="V11377" s="51"/>
      <c r="W11377" s="35"/>
    </row>
    <row r="11378" spans="4:23">
      <c r="D11378" s="51"/>
      <c r="E11378" s="35"/>
      <c r="F11378" s="51"/>
      <c r="J11378" s="35"/>
      <c r="M11378" s="51"/>
      <c r="O11378" s="35"/>
      <c r="P11378" s="35"/>
      <c r="Q11378" s="35"/>
      <c r="R11378" s="51"/>
      <c r="T11378" s="35"/>
      <c r="U11378" s="35"/>
      <c r="V11378" s="51"/>
      <c r="W11378" s="35"/>
    </row>
    <row r="11379" spans="4:23">
      <c r="D11379" s="51"/>
      <c r="E11379" s="35"/>
      <c r="F11379" s="51"/>
      <c r="J11379" s="35"/>
      <c r="M11379" s="51"/>
      <c r="O11379" s="35"/>
      <c r="P11379" s="35"/>
      <c r="Q11379" s="35"/>
      <c r="R11379" s="51"/>
      <c r="T11379" s="35"/>
      <c r="U11379" s="35"/>
      <c r="V11379" s="51"/>
      <c r="W11379" s="35"/>
    </row>
    <row r="11380" spans="4:23">
      <c r="D11380" s="51"/>
      <c r="E11380" s="35"/>
      <c r="F11380" s="51"/>
      <c r="J11380" s="35"/>
      <c r="M11380" s="51"/>
      <c r="O11380" s="35"/>
      <c r="P11380" s="35"/>
      <c r="Q11380" s="35"/>
      <c r="R11380" s="51"/>
      <c r="T11380" s="35"/>
      <c r="U11380" s="35"/>
      <c r="V11380" s="51"/>
      <c r="W11380" s="35"/>
    </row>
    <row r="11381" spans="4:23">
      <c r="D11381" s="51"/>
      <c r="E11381" s="35"/>
      <c r="F11381" s="51"/>
      <c r="J11381" s="35"/>
      <c r="M11381" s="51"/>
      <c r="O11381" s="35"/>
      <c r="P11381" s="35"/>
      <c r="Q11381" s="35"/>
      <c r="R11381" s="51"/>
      <c r="T11381" s="35"/>
      <c r="U11381" s="35"/>
      <c r="V11381" s="51"/>
      <c r="W11381" s="35"/>
    </row>
    <row r="11382" spans="4:23">
      <c r="D11382" s="51"/>
      <c r="E11382" s="35"/>
      <c r="F11382" s="51"/>
      <c r="J11382" s="35"/>
      <c r="M11382" s="51"/>
      <c r="O11382" s="35"/>
      <c r="P11382" s="35"/>
      <c r="Q11382" s="35"/>
      <c r="R11382" s="51"/>
      <c r="T11382" s="35"/>
      <c r="U11382" s="35"/>
      <c r="V11382" s="51"/>
      <c r="W11382" s="35"/>
    </row>
    <row r="11383" spans="4:23">
      <c r="D11383" s="51"/>
      <c r="E11383" s="35"/>
      <c r="F11383" s="51"/>
      <c r="J11383" s="35"/>
      <c r="M11383" s="51"/>
      <c r="O11383" s="35"/>
      <c r="P11383" s="35"/>
      <c r="Q11383" s="35"/>
      <c r="R11383" s="51"/>
      <c r="T11383" s="35"/>
      <c r="U11383" s="35"/>
      <c r="V11383" s="51"/>
      <c r="W11383" s="35"/>
    </row>
    <row r="11384" spans="4:23">
      <c r="D11384" s="51"/>
      <c r="E11384" s="35"/>
      <c r="F11384" s="51"/>
      <c r="J11384" s="35"/>
      <c r="M11384" s="51"/>
      <c r="O11384" s="35"/>
      <c r="P11384" s="35"/>
      <c r="Q11384" s="35"/>
      <c r="R11384" s="51"/>
      <c r="T11384" s="35"/>
      <c r="U11384" s="35"/>
      <c r="V11384" s="51"/>
      <c r="W11384" s="35"/>
    </row>
    <row r="11385" spans="4:23">
      <c r="D11385" s="51"/>
      <c r="E11385" s="35"/>
      <c r="F11385" s="51"/>
      <c r="J11385" s="35"/>
      <c r="M11385" s="51"/>
      <c r="O11385" s="35"/>
      <c r="P11385" s="35"/>
      <c r="Q11385" s="35"/>
      <c r="R11385" s="51"/>
      <c r="T11385" s="35"/>
      <c r="U11385" s="35"/>
      <c r="V11385" s="51"/>
      <c r="W11385" s="35"/>
    </row>
    <row r="11386" spans="4:23">
      <c r="D11386" s="51"/>
      <c r="E11386" s="35"/>
      <c r="F11386" s="51"/>
      <c r="J11386" s="35"/>
      <c r="M11386" s="51"/>
      <c r="O11386" s="35"/>
      <c r="P11386" s="35"/>
      <c r="Q11386" s="35"/>
      <c r="R11386" s="51"/>
      <c r="T11386" s="35"/>
      <c r="U11386" s="35"/>
      <c r="V11386" s="51"/>
      <c r="W11386" s="35"/>
    </row>
    <row r="11387" spans="4:23">
      <c r="D11387" s="51"/>
      <c r="E11387" s="35"/>
      <c r="F11387" s="51"/>
      <c r="J11387" s="35"/>
      <c r="M11387" s="51"/>
      <c r="O11387" s="35"/>
      <c r="P11387" s="35"/>
      <c r="Q11387" s="35"/>
      <c r="R11387" s="51"/>
      <c r="T11387" s="35"/>
      <c r="U11387" s="35"/>
      <c r="V11387" s="51"/>
      <c r="W11387" s="35"/>
    </row>
    <row r="11388" spans="4:23">
      <c r="D11388" s="51"/>
      <c r="E11388" s="35"/>
      <c r="F11388" s="51"/>
      <c r="J11388" s="35"/>
      <c r="M11388" s="51"/>
      <c r="O11388" s="35"/>
      <c r="P11388" s="35"/>
      <c r="Q11388" s="35"/>
      <c r="R11388" s="51"/>
      <c r="T11388" s="35"/>
      <c r="U11388" s="35"/>
      <c r="V11388" s="51"/>
      <c r="W11388" s="35"/>
    </row>
    <row r="11389" spans="4:23">
      <c r="D11389" s="51"/>
      <c r="E11389" s="35"/>
      <c r="F11389" s="51"/>
      <c r="J11389" s="35"/>
      <c r="M11389" s="51"/>
      <c r="O11389" s="35"/>
      <c r="P11389" s="35"/>
      <c r="Q11389" s="35"/>
      <c r="R11389" s="51"/>
      <c r="T11389" s="35"/>
      <c r="U11389" s="35"/>
      <c r="V11389" s="51"/>
      <c r="W11389" s="35"/>
    </row>
    <row r="11390" spans="4:23">
      <c r="D11390" s="51"/>
      <c r="E11390" s="35"/>
      <c r="F11390" s="51"/>
      <c r="J11390" s="35"/>
      <c r="M11390" s="51"/>
      <c r="O11390" s="35"/>
      <c r="P11390" s="35"/>
      <c r="Q11390" s="35"/>
      <c r="R11390" s="51"/>
      <c r="T11390" s="35"/>
      <c r="U11390" s="35"/>
      <c r="V11390" s="51"/>
      <c r="W11390" s="35"/>
    </row>
    <row r="11391" spans="4:23">
      <c r="D11391" s="51"/>
      <c r="E11391" s="35"/>
      <c r="F11391" s="51"/>
      <c r="J11391" s="35"/>
      <c r="M11391" s="51"/>
      <c r="O11391" s="35"/>
      <c r="P11391" s="35"/>
      <c r="Q11391" s="35"/>
      <c r="R11391" s="51"/>
      <c r="T11391" s="35"/>
      <c r="U11391" s="35"/>
      <c r="V11391" s="51"/>
      <c r="W11391" s="35"/>
    </row>
    <row r="11392" spans="4:23">
      <c r="D11392" s="51"/>
      <c r="E11392" s="35"/>
      <c r="F11392" s="51"/>
      <c r="J11392" s="35"/>
      <c r="M11392" s="51"/>
      <c r="O11392" s="35"/>
      <c r="P11392" s="35"/>
      <c r="Q11392" s="35"/>
      <c r="R11392" s="51"/>
      <c r="T11392" s="35"/>
      <c r="U11392" s="35"/>
      <c r="V11392" s="51"/>
      <c r="W11392" s="35"/>
    </row>
    <row r="11393" spans="4:23">
      <c r="D11393" s="51"/>
      <c r="E11393" s="35"/>
      <c r="F11393" s="51"/>
      <c r="J11393" s="35"/>
      <c r="M11393" s="51"/>
      <c r="O11393" s="35"/>
      <c r="P11393" s="35"/>
      <c r="Q11393" s="35"/>
      <c r="R11393" s="51"/>
      <c r="T11393" s="35"/>
      <c r="U11393" s="35"/>
      <c r="V11393" s="51"/>
      <c r="W11393" s="35"/>
    </row>
    <row r="11394" spans="4:23">
      <c r="D11394" s="51"/>
      <c r="E11394" s="35"/>
      <c r="F11394" s="51"/>
      <c r="J11394" s="35"/>
      <c r="M11394" s="51"/>
      <c r="O11394" s="35"/>
      <c r="P11394" s="35"/>
      <c r="Q11394" s="35"/>
      <c r="R11394" s="51"/>
      <c r="T11394" s="35"/>
      <c r="U11394" s="35"/>
      <c r="V11394" s="51"/>
      <c r="W11394" s="35"/>
    </row>
    <row r="11395" spans="4:23">
      <c r="D11395" s="51"/>
      <c r="E11395" s="35"/>
      <c r="F11395" s="51"/>
      <c r="J11395" s="35"/>
      <c r="M11395" s="51"/>
      <c r="O11395" s="35"/>
      <c r="P11395" s="35"/>
      <c r="Q11395" s="35"/>
      <c r="R11395" s="51"/>
      <c r="T11395" s="35"/>
      <c r="U11395" s="35"/>
      <c r="V11395" s="51"/>
      <c r="W11395" s="35"/>
    </row>
    <row r="11396" spans="4:23">
      <c r="D11396" s="51"/>
      <c r="E11396" s="35"/>
      <c r="F11396" s="51"/>
      <c r="J11396" s="35"/>
      <c r="M11396" s="51"/>
      <c r="O11396" s="35"/>
      <c r="P11396" s="35"/>
      <c r="Q11396" s="35"/>
      <c r="R11396" s="51"/>
      <c r="T11396" s="35"/>
      <c r="U11396" s="35"/>
      <c r="V11396" s="51"/>
      <c r="W11396" s="35"/>
    </row>
    <row r="11397" spans="4:23">
      <c r="D11397" s="51"/>
      <c r="E11397" s="35"/>
      <c r="F11397" s="51"/>
      <c r="J11397" s="35"/>
      <c r="M11397" s="51"/>
      <c r="O11397" s="35"/>
      <c r="P11397" s="35"/>
      <c r="Q11397" s="35"/>
      <c r="R11397" s="51"/>
      <c r="T11397" s="35"/>
      <c r="U11397" s="35"/>
      <c r="V11397" s="51"/>
      <c r="W11397" s="35"/>
    </row>
    <row r="11398" spans="4:23">
      <c r="D11398" s="51"/>
      <c r="E11398" s="35"/>
      <c r="F11398" s="51"/>
      <c r="J11398" s="35"/>
      <c r="M11398" s="51"/>
      <c r="O11398" s="35"/>
      <c r="P11398" s="35"/>
      <c r="Q11398" s="35"/>
      <c r="R11398" s="51"/>
      <c r="T11398" s="35"/>
      <c r="U11398" s="35"/>
      <c r="V11398" s="51"/>
      <c r="W11398" s="35"/>
    </row>
    <row r="11399" spans="4:23">
      <c r="D11399" s="51"/>
      <c r="E11399" s="35"/>
      <c r="F11399" s="51"/>
      <c r="J11399" s="35"/>
      <c r="M11399" s="51"/>
      <c r="O11399" s="35"/>
      <c r="P11399" s="35"/>
      <c r="Q11399" s="35"/>
      <c r="R11399" s="51"/>
      <c r="T11399" s="35"/>
      <c r="U11399" s="35"/>
      <c r="V11399" s="51"/>
      <c r="W11399" s="35"/>
    </row>
    <row r="11400" spans="4:23">
      <c r="D11400" s="51"/>
      <c r="E11400" s="35"/>
      <c r="F11400" s="51"/>
      <c r="J11400" s="35"/>
      <c r="M11400" s="51"/>
      <c r="O11400" s="35"/>
      <c r="P11400" s="35"/>
      <c r="Q11400" s="35"/>
      <c r="R11400" s="51"/>
      <c r="T11400" s="35"/>
      <c r="U11400" s="35"/>
      <c r="V11400" s="51"/>
      <c r="W11400" s="35"/>
    </row>
    <row r="11401" spans="4:23">
      <c r="D11401" s="51"/>
      <c r="E11401" s="35"/>
      <c r="F11401" s="51"/>
      <c r="J11401" s="35"/>
      <c r="M11401" s="51"/>
      <c r="O11401" s="35"/>
      <c r="P11401" s="35"/>
      <c r="Q11401" s="35"/>
      <c r="R11401" s="51"/>
      <c r="T11401" s="35"/>
      <c r="U11401" s="35"/>
      <c r="V11401" s="51"/>
      <c r="W11401" s="35"/>
    </row>
    <row r="11402" spans="4:23">
      <c r="D11402" s="51"/>
      <c r="E11402" s="35"/>
      <c r="F11402" s="51"/>
      <c r="J11402" s="35"/>
      <c r="M11402" s="51"/>
      <c r="O11402" s="35"/>
      <c r="P11402" s="35"/>
      <c r="Q11402" s="35"/>
      <c r="R11402" s="51"/>
      <c r="T11402" s="35"/>
      <c r="U11402" s="35"/>
      <c r="V11402" s="51"/>
      <c r="W11402" s="35"/>
    </row>
    <row r="11403" spans="4:23">
      <c r="D11403" s="51"/>
      <c r="E11403" s="35"/>
      <c r="F11403" s="51"/>
      <c r="J11403" s="35"/>
      <c r="M11403" s="51"/>
      <c r="O11403" s="35"/>
      <c r="P11403" s="35"/>
      <c r="Q11403" s="35"/>
      <c r="R11403" s="51"/>
      <c r="T11403" s="35"/>
      <c r="U11403" s="35"/>
      <c r="V11403" s="51"/>
      <c r="W11403" s="35"/>
    </row>
    <row r="11404" spans="4:23">
      <c r="D11404" s="51"/>
      <c r="E11404" s="35"/>
      <c r="F11404" s="51"/>
      <c r="J11404" s="35"/>
      <c r="M11404" s="51"/>
      <c r="O11404" s="35"/>
      <c r="P11404" s="35"/>
      <c r="Q11404" s="35"/>
      <c r="R11404" s="51"/>
      <c r="T11404" s="35"/>
      <c r="U11404" s="35"/>
      <c r="V11404" s="51"/>
      <c r="W11404" s="35"/>
    </row>
    <row r="11405" spans="4:23">
      <c r="D11405" s="51"/>
      <c r="E11405" s="35"/>
      <c r="F11405" s="51"/>
      <c r="J11405" s="35"/>
      <c r="M11405" s="51"/>
      <c r="O11405" s="35"/>
      <c r="P11405" s="35"/>
      <c r="Q11405" s="35"/>
      <c r="R11405" s="51"/>
      <c r="T11405" s="35"/>
      <c r="U11405" s="35"/>
      <c r="V11405" s="51"/>
      <c r="W11405" s="35"/>
    </row>
    <row r="11406" spans="4:23">
      <c r="D11406" s="51"/>
      <c r="E11406" s="35"/>
      <c r="F11406" s="51"/>
      <c r="J11406" s="35"/>
      <c r="M11406" s="51"/>
      <c r="O11406" s="35"/>
      <c r="P11406" s="35"/>
      <c r="Q11406" s="35"/>
      <c r="R11406" s="51"/>
      <c r="T11406" s="35"/>
      <c r="U11406" s="35"/>
      <c r="V11406" s="51"/>
      <c r="W11406" s="35"/>
    </row>
    <row r="11407" spans="4:23">
      <c r="D11407" s="51"/>
      <c r="E11407" s="35"/>
      <c r="F11407" s="51"/>
      <c r="J11407" s="35"/>
      <c r="M11407" s="51"/>
      <c r="O11407" s="35"/>
      <c r="P11407" s="35"/>
      <c r="Q11407" s="35"/>
      <c r="R11407" s="51"/>
      <c r="T11407" s="35"/>
      <c r="U11407" s="35"/>
      <c r="V11407" s="51"/>
      <c r="W11407" s="35"/>
    </row>
    <row r="11408" spans="4:23">
      <c r="D11408" s="51"/>
      <c r="E11408" s="35"/>
      <c r="F11408" s="51"/>
      <c r="J11408" s="35"/>
      <c r="M11408" s="51"/>
      <c r="O11408" s="35"/>
      <c r="P11408" s="35"/>
      <c r="Q11408" s="35"/>
      <c r="R11408" s="51"/>
      <c r="T11408" s="35"/>
      <c r="U11408" s="35"/>
      <c r="V11408" s="51"/>
      <c r="W11408" s="35"/>
    </row>
    <row r="11409" spans="4:23">
      <c r="D11409" s="51"/>
      <c r="E11409" s="35"/>
      <c r="F11409" s="51"/>
      <c r="J11409" s="35"/>
      <c r="M11409" s="51"/>
      <c r="O11409" s="35"/>
      <c r="P11409" s="35"/>
      <c r="Q11409" s="35"/>
      <c r="R11409" s="51"/>
      <c r="T11409" s="35"/>
      <c r="U11409" s="35"/>
      <c r="V11409" s="51"/>
      <c r="W11409" s="35"/>
    </row>
    <row r="11410" spans="4:23">
      <c r="D11410" s="51"/>
      <c r="E11410" s="35"/>
      <c r="F11410" s="51"/>
      <c r="J11410" s="35"/>
      <c r="M11410" s="51"/>
      <c r="O11410" s="35"/>
      <c r="P11410" s="35"/>
      <c r="Q11410" s="35"/>
      <c r="R11410" s="51"/>
      <c r="T11410" s="35"/>
      <c r="U11410" s="35"/>
      <c r="V11410" s="51"/>
      <c r="W11410" s="35"/>
    </row>
    <row r="11411" spans="4:23">
      <c r="D11411" s="51"/>
      <c r="E11411" s="35"/>
      <c r="F11411" s="51"/>
      <c r="J11411" s="35"/>
      <c r="M11411" s="51"/>
      <c r="O11411" s="35"/>
      <c r="P11411" s="35"/>
      <c r="Q11411" s="35"/>
      <c r="R11411" s="51"/>
      <c r="T11411" s="35"/>
      <c r="U11411" s="35"/>
      <c r="V11411" s="51"/>
      <c r="W11411" s="35"/>
    </row>
    <row r="11412" spans="4:23">
      <c r="D11412" s="51"/>
      <c r="E11412" s="35"/>
      <c r="F11412" s="51"/>
      <c r="J11412" s="35"/>
      <c r="M11412" s="51"/>
      <c r="O11412" s="35"/>
      <c r="P11412" s="35"/>
      <c r="Q11412" s="35"/>
      <c r="R11412" s="51"/>
      <c r="T11412" s="35"/>
      <c r="U11412" s="35"/>
      <c r="V11412" s="51"/>
      <c r="W11412" s="35"/>
    </row>
    <row r="11413" spans="4:23">
      <c r="D11413" s="51"/>
      <c r="E11413" s="35"/>
      <c r="F11413" s="51"/>
      <c r="J11413" s="35"/>
      <c r="M11413" s="51"/>
      <c r="O11413" s="35"/>
      <c r="P11413" s="35"/>
      <c r="Q11413" s="35"/>
      <c r="R11413" s="51"/>
      <c r="T11413" s="35"/>
      <c r="U11413" s="35"/>
      <c r="V11413" s="51"/>
      <c r="W11413" s="35"/>
    </row>
    <row r="11414" spans="4:23">
      <c r="D11414" s="51"/>
      <c r="E11414" s="35"/>
      <c r="F11414" s="51"/>
      <c r="J11414" s="35"/>
      <c r="M11414" s="51"/>
      <c r="O11414" s="35"/>
      <c r="P11414" s="35"/>
      <c r="Q11414" s="35"/>
      <c r="R11414" s="51"/>
      <c r="T11414" s="35"/>
      <c r="U11414" s="35"/>
      <c r="V11414" s="51"/>
      <c r="W11414" s="35"/>
    </row>
    <row r="11415" spans="4:23">
      <c r="D11415" s="51"/>
      <c r="E11415" s="35"/>
      <c r="F11415" s="51"/>
      <c r="J11415" s="35"/>
      <c r="M11415" s="51"/>
      <c r="O11415" s="35"/>
      <c r="P11415" s="35"/>
      <c r="Q11415" s="35"/>
      <c r="R11415" s="51"/>
      <c r="T11415" s="35"/>
      <c r="U11415" s="35"/>
      <c r="V11415" s="51"/>
      <c r="W11415" s="35"/>
    </row>
    <row r="11416" spans="4:23">
      <c r="D11416" s="51"/>
      <c r="E11416" s="35"/>
      <c r="F11416" s="51"/>
      <c r="J11416" s="35"/>
      <c r="M11416" s="51"/>
      <c r="O11416" s="35"/>
      <c r="P11416" s="35"/>
      <c r="Q11416" s="35"/>
      <c r="R11416" s="51"/>
      <c r="T11416" s="35"/>
      <c r="U11416" s="35"/>
      <c r="V11416" s="51"/>
      <c r="W11416" s="35"/>
    </row>
    <row r="11417" spans="4:23">
      <c r="D11417" s="51"/>
      <c r="E11417" s="35"/>
      <c r="F11417" s="51"/>
      <c r="J11417" s="35"/>
      <c r="M11417" s="51"/>
      <c r="O11417" s="35"/>
      <c r="P11417" s="35"/>
      <c r="Q11417" s="35"/>
      <c r="R11417" s="51"/>
      <c r="T11417" s="35"/>
      <c r="U11417" s="35"/>
      <c r="V11417" s="51"/>
      <c r="W11417" s="35"/>
    </row>
    <row r="11418" spans="4:23">
      <c r="D11418" s="51"/>
      <c r="E11418" s="35"/>
      <c r="F11418" s="51"/>
      <c r="J11418" s="35"/>
      <c r="M11418" s="51"/>
      <c r="O11418" s="35"/>
      <c r="P11418" s="35"/>
      <c r="Q11418" s="35"/>
      <c r="R11418" s="51"/>
      <c r="T11418" s="35"/>
      <c r="U11418" s="35"/>
      <c r="V11418" s="51"/>
      <c r="W11418" s="35"/>
    </row>
    <row r="11419" spans="4:23">
      <c r="D11419" s="51"/>
      <c r="E11419" s="35"/>
      <c r="F11419" s="51"/>
      <c r="J11419" s="35"/>
      <c r="M11419" s="51"/>
      <c r="O11419" s="35"/>
      <c r="P11419" s="35"/>
      <c r="Q11419" s="35"/>
      <c r="R11419" s="51"/>
      <c r="T11419" s="35"/>
      <c r="U11419" s="35"/>
      <c r="V11419" s="51"/>
      <c r="W11419" s="35"/>
    </row>
    <row r="11420" spans="4:23">
      <c r="D11420" s="51"/>
      <c r="E11420" s="35"/>
      <c r="F11420" s="51"/>
      <c r="J11420" s="35"/>
      <c r="M11420" s="51"/>
      <c r="O11420" s="35"/>
      <c r="P11420" s="35"/>
      <c r="Q11420" s="35"/>
      <c r="R11420" s="51"/>
      <c r="T11420" s="35"/>
      <c r="U11420" s="35"/>
      <c r="V11420" s="51"/>
      <c r="W11420" s="35"/>
    </row>
    <row r="11421" spans="4:23">
      <c r="D11421" s="51"/>
      <c r="E11421" s="35"/>
      <c r="F11421" s="51"/>
      <c r="J11421" s="35"/>
      <c r="M11421" s="51"/>
      <c r="O11421" s="35"/>
      <c r="P11421" s="35"/>
      <c r="Q11421" s="35"/>
      <c r="R11421" s="51"/>
      <c r="T11421" s="35"/>
      <c r="U11421" s="35"/>
      <c r="V11421" s="51"/>
      <c r="W11421" s="35"/>
    </row>
    <row r="11422" spans="4:23">
      <c r="D11422" s="51"/>
      <c r="E11422" s="35"/>
      <c r="F11422" s="51"/>
      <c r="J11422" s="35"/>
      <c r="M11422" s="51"/>
      <c r="O11422" s="35"/>
      <c r="P11422" s="35"/>
      <c r="Q11422" s="35"/>
      <c r="R11422" s="51"/>
      <c r="T11422" s="35"/>
      <c r="U11422" s="35"/>
      <c r="V11422" s="51"/>
      <c r="W11422" s="35"/>
    </row>
    <row r="11423" spans="4:23">
      <c r="D11423" s="51"/>
      <c r="E11423" s="35"/>
      <c r="F11423" s="51"/>
      <c r="J11423" s="35"/>
      <c r="M11423" s="51"/>
      <c r="O11423" s="35"/>
      <c r="P11423" s="35"/>
      <c r="Q11423" s="35"/>
      <c r="R11423" s="51"/>
      <c r="T11423" s="35"/>
      <c r="U11423" s="35"/>
      <c r="V11423" s="51"/>
      <c r="W11423" s="35"/>
    </row>
    <row r="11424" spans="4:23">
      <c r="D11424" s="51"/>
      <c r="E11424" s="35"/>
      <c r="F11424" s="51"/>
      <c r="J11424" s="35"/>
      <c r="M11424" s="51"/>
      <c r="O11424" s="35"/>
      <c r="P11424" s="35"/>
      <c r="Q11424" s="35"/>
      <c r="R11424" s="51"/>
      <c r="T11424" s="35"/>
      <c r="U11424" s="35"/>
      <c r="V11424" s="51"/>
      <c r="W11424" s="35"/>
    </row>
    <row r="11425" spans="4:23">
      <c r="D11425" s="51"/>
      <c r="E11425" s="35"/>
      <c r="F11425" s="51"/>
      <c r="J11425" s="35"/>
      <c r="M11425" s="51"/>
      <c r="O11425" s="35"/>
      <c r="P11425" s="35"/>
      <c r="Q11425" s="35"/>
      <c r="R11425" s="51"/>
      <c r="T11425" s="35"/>
      <c r="U11425" s="35"/>
      <c r="V11425" s="51"/>
      <c r="W11425" s="35"/>
    </row>
    <row r="11426" spans="4:23">
      <c r="D11426" s="51"/>
      <c r="E11426" s="35"/>
      <c r="F11426" s="51"/>
      <c r="J11426" s="35"/>
      <c r="M11426" s="51"/>
      <c r="O11426" s="35"/>
      <c r="P11426" s="35"/>
      <c r="Q11426" s="35"/>
      <c r="R11426" s="51"/>
      <c r="T11426" s="35"/>
      <c r="U11426" s="35"/>
      <c r="V11426" s="51"/>
      <c r="W11426" s="35"/>
    </row>
    <row r="11427" spans="4:23">
      <c r="D11427" s="51"/>
      <c r="E11427" s="35"/>
      <c r="F11427" s="51"/>
      <c r="J11427" s="35"/>
      <c r="M11427" s="51"/>
      <c r="O11427" s="35"/>
      <c r="P11427" s="35"/>
      <c r="Q11427" s="35"/>
      <c r="R11427" s="51"/>
      <c r="T11427" s="35"/>
      <c r="U11427" s="35"/>
      <c r="V11427" s="51"/>
      <c r="W11427" s="35"/>
    </row>
    <row r="11428" spans="4:23">
      <c r="D11428" s="51"/>
      <c r="E11428" s="35"/>
      <c r="F11428" s="51"/>
      <c r="J11428" s="35"/>
      <c r="M11428" s="51"/>
      <c r="O11428" s="35"/>
      <c r="P11428" s="35"/>
      <c r="Q11428" s="35"/>
      <c r="R11428" s="51"/>
      <c r="T11428" s="35"/>
      <c r="U11428" s="35"/>
      <c r="V11428" s="51"/>
      <c r="W11428" s="35"/>
    </row>
    <row r="11429" spans="4:23">
      <c r="D11429" s="51"/>
      <c r="E11429" s="35"/>
      <c r="F11429" s="51"/>
      <c r="J11429" s="35"/>
      <c r="M11429" s="51"/>
      <c r="O11429" s="35"/>
      <c r="P11429" s="35"/>
      <c r="Q11429" s="35"/>
      <c r="R11429" s="51"/>
      <c r="T11429" s="35"/>
      <c r="U11429" s="35"/>
      <c r="V11429" s="51"/>
      <c r="W11429" s="35"/>
    </row>
    <row r="11430" spans="4:23">
      <c r="D11430" s="51"/>
      <c r="E11430" s="35"/>
      <c r="F11430" s="51"/>
      <c r="J11430" s="35"/>
      <c r="M11430" s="51"/>
      <c r="O11430" s="35"/>
      <c r="P11430" s="35"/>
      <c r="Q11430" s="35"/>
      <c r="R11430" s="51"/>
      <c r="T11430" s="35"/>
      <c r="U11430" s="35"/>
      <c r="V11430" s="51"/>
      <c r="W11430" s="35"/>
    </row>
    <row r="11431" spans="4:23">
      <c r="D11431" s="51"/>
      <c r="E11431" s="35"/>
      <c r="F11431" s="51"/>
      <c r="J11431" s="35"/>
      <c r="M11431" s="51"/>
      <c r="O11431" s="35"/>
      <c r="P11431" s="35"/>
      <c r="Q11431" s="35"/>
      <c r="R11431" s="51"/>
      <c r="T11431" s="35"/>
      <c r="U11431" s="35"/>
      <c r="V11431" s="51"/>
      <c r="W11431" s="35"/>
    </row>
    <row r="11432" spans="4:23">
      <c r="D11432" s="51"/>
      <c r="E11432" s="35"/>
      <c r="F11432" s="51"/>
      <c r="J11432" s="35"/>
      <c r="M11432" s="51"/>
      <c r="O11432" s="35"/>
      <c r="P11432" s="35"/>
      <c r="Q11432" s="35"/>
      <c r="R11432" s="51"/>
      <c r="T11432" s="35"/>
      <c r="U11432" s="35"/>
      <c r="V11432" s="51"/>
      <c r="W11432" s="35"/>
    </row>
    <row r="11433" spans="4:23">
      <c r="D11433" s="51"/>
      <c r="E11433" s="35"/>
      <c r="F11433" s="51"/>
      <c r="J11433" s="35"/>
      <c r="M11433" s="51"/>
      <c r="O11433" s="35"/>
      <c r="P11433" s="35"/>
      <c r="Q11433" s="35"/>
      <c r="R11433" s="51"/>
      <c r="T11433" s="35"/>
      <c r="U11433" s="35"/>
      <c r="V11433" s="51"/>
      <c r="W11433" s="35"/>
    </row>
    <row r="11434" spans="4:23">
      <c r="D11434" s="51"/>
      <c r="E11434" s="35"/>
      <c r="F11434" s="51"/>
      <c r="J11434" s="35"/>
      <c r="M11434" s="51"/>
      <c r="O11434" s="35"/>
      <c r="P11434" s="35"/>
      <c r="Q11434" s="35"/>
      <c r="R11434" s="51"/>
      <c r="T11434" s="35"/>
      <c r="U11434" s="35"/>
      <c r="V11434" s="51"/>
      <c r="W11434" s="35"/>
    </row>
    <row r="11435" spans="4:23">
      <c r="D11435" s="51"/>
      <c r="E11435" s="35"/>
      <c r="F11435" s="51"/>
      <c r="J11435" s="35"/>
      <c r="M11435" s="51"/>
      <c r="O11435" s="35"/>
      <c r="P11435" s="35"/>
      <c r="Q11435" s="35"/>
      <c r="R11435" s="51"/>
      <c r="T11435" s="35"/>
      <c r="U11435" s="35"/>
      <c r="V11435" s="51"/>
      <c r="W11435" s="35"/>
    </row>
    <row r="11436" spans="4:23">
      <c r="D11436" s="51"/>
      <c r="E11436" s="35"/>
      <c r="F11436" s="51"/>
      <c r="J11436" s="35"/>
      <c r="M11436" s="51"/>
      <c r="O11436" s="35"/>
      <c r="P11436" s="35"/>
      <c r="Q11436" s="35"/>
      <c r="R11436" s="51"/>
      <c r="T11436" s="35"/>
      <c r="U11436" s="35"/>
      <c r="V11436" s="51"/>
      <c r="W11436" s="35"/>
    </row>
    <row r="11437" spans="4:23">
      <c r="D11437" s="51"/>
      <c r="E11437" s="35"/>
      <c r="F11437" s="51"/>
      <c r="J11437" s="35"/>
      <c r="M11437" s="51"/>
      <c r="O11437" s="35"/>
      <c r="P11437" s="35"/>
      <c r="Q11437" s="35"/>
      <c r="R11437" s="51"/>
      <c r="T11437" s="35"/>
      <c r="U11437" s="35"/>
      <c r="V11437" s="51"/>
      <c r="W11437" s="35"/>
    </row>
    <row r="11438" spans="4:23">
      <c r="D11438" s="51"/>
      <c r="E11438" s="35"/>
      <c r="F11438" s="51"/>
      <c r="J11438" s="35"/>
      <c r="M11438" s="51"/>
      <c r="O11438" s="35"/>
      <c r="P11438" s="35"/>
      <c r="Q11438" s="35"/>
      <c r="R11438" s="51"/>
      <c r="T11438" s="35"/>
      <c r="U11438" s="35"/>
      <c r="V11438" s="51"/>
      <c r="W11438" s="35"/>
    </row>
    <row r="11439" spans="4:23">
      <c r="D11439" s="51"/>
      <c r="E11439" s="35"/>
      <c r="F11439" s="51"/>
      <c r="J11439" s="35"/>
      <c r="M11439" s="51"/>
      <c r="O11439" s="35"/>
      <c r="P11439" s="35"/>
      <c r="Q11439" s="35"/>
      <c r="R11439" s="51"/>
      <c r="T11439" s="35"/>
      <c r="U11439" s="35"/>
      <c r="V11439" s="51"/>
      <c r="W11439" s="35"/>
    </row>
    <row r="11440" spans="4:23">
      <c r="D11440" s="51"/>
      <c r="E11440" s="35"/>
      <c r="F11440" s="51"/>
      <c r="J11440" s="35"/>
      <c r="M11440" s="51"/>
      <c r="O11440" s="35"/>
      <c r="P11440" s="35"/>
      <c r="Q11440" s="35"/>
      <c r="R11440" s="51"/>
      <c r="T11440" s="35"/>
      <c r="U11440" s="35"/>
      <c r="V11440" s="51"/>
      <c r="W11440" s="35"/>
    </row>
    <row r="11441" spans="4:23">
      <c r="D11441" s="51"/>
      <c r="E11441" s="35"/>
      <c r="F11441" s="51"/>
      <c r="J11441" s="35"/>
      <c r="M11441" s="51"/>
      <c r="O11441" s="35"/>
      <c r="P11441" s="35"/>
      <c r="Q11441" s="35"/>
      <c r="R11441" s="51"/>
      <c r="T11441" s="35"/>
      <c r="U11441" s="35"/>
      <c r="V11441" s="51"/>
      <c r="W11441" s="35"/>
    </row>
    <row r="11442" spans="4:23">
      <c r="D11442" s="51"/>
      <c r="E11442" s="35"/>
      <c r="F11442" s="51"/>
      <c r="J11442" s="35"/>
      <c r="M11442" s="51"/>
      <c r="O11442" s="35"/>
      <c r="P11442" s="35"/>
      <c r="Q11442" s="35"/>
      <c r="R11442" s="51"/>
      <c r="T11442" s="35"/>
      <c r="U11442" s="35"/>
      <c r="V11442" s="51"/>
      <c r="W11442" s="35"/>
    </row>
    <row r="11443" spans="4:23">
      <c r="D11443" s="51"/>
      <c r="E11443" s="35"/>
      <c r="F11443" s="51"/>
      <c r="J11443" s="35"/>
      <c r="M11443" s="51"/>
      <c r="O11443" s="35"/>
      <c r="P11443" s="35"/>
      <c r="Q11443" s="35"/>
      <c r="R11443" s="51"/>
      <c r="T11443" s="35"/>
      <c r="U11443" s="35"/>
      <c r="V11443" s="51"/>
      <c r="W11443" s="35"/>
    </row>
    <row r="11444" spans="4:23">
      <c r="D11444" s="51"/>
      <c r="E11444" s="35"/>
      <c r="F11444" s="51"/>
      <c r="J11444" s="35"/>
      <c r="M11444" s="51"/>
      <c r="O11444" s="35"/>
      <c r="P11444" s="35"/>
      <c r="Q11444" s="35"/>
      <c r="R11444" s="51"/>
      <c r="T11444" s="35"/>
      <c r="U11444" s="35"/>
      <c r="V11444" s="51"/>
      <c r="W11444" s="35"/>
    </row>
    <row r="11445" spans="4:23">
      <c r="D11445" s="51"/>
      <c r="E11445" s="35"/>
      <c r="F11445" s="51"/>
      <c r="J11445" s="35"/>
      <c r="M11445" s="51"/>
      <c r="O11445" s="35"/>
      <c r="P11445" s="35"/>
      <c r="Q11445" s="35"/>
      <c r="R11445" s="51"/>
      <c r="T11445" s="35"/>
      <c r="U11445" s="35"/>
      <c r="V11445" s="51"/>
      <c r="W11445" s="35"/>
    </row>
    <row r="11446" spans="4:23">
      <c r="D11446" s="51"/>
      <c r="E11446" s="35"/>
      <c r="F11446" s="51"/>
      <c r="J11446" s="35"/>
      <c r="M11446" s="51"/>
      <c r="O11446" s="35"/>
      <c r="P11446" s="35"/>
      <c r="Q11446" s="35"/>
      <c r="R11446" s="51"/>
      <c r="T11446" s="35"/>
      <c r="U11446" s="35"/>
      <c r="V11446" s="51"/>
      <c r="W11446" s="35"/>
    </row>
    <row r="11447" spans="4:23">
      <c r="D11447" s="51"/>
      <c r="E11447" s="35"/>
      <c r="F11447" s="51"/>
      <c r="J11447" s="35"/>
      <c r="M11447" s="51"/>
      <c r="O11447" s="35"/>
      <c r="P11447" s="35"/>
      <c r="Q11447" s="35"/>
      <c r="R11447" s="51"/>
      <c r="T11447" s="35"/>
      <c r="U11447" s="35"/>
      <c r="V11447" s="51"/>
      <c r="W11447" s="35"/>
    </row>
    <row r="11448" spans="4:23">
      <c r="D11448" s="51"/>
      <c r="E11448" s="35"/>
      <c r="F11448" s="51"/>
      <c r="J11448" s="35"/>
      <c r="M11448" s="51"/>
      <c r="O11448" s="35"/>
      <c r="P11448" s="35"/>
      <c r="Q11448" s="35"/>
      <c r="R11448" s="51"/>
      <c r="T11448" s="35"/>
      <c r="U11448" s="35"/>
      <c r="V11448" s="51"/>
      <c r="W11448" s="35"/>
    </row>
    <row r="11449" spans="4:23">
      <c r="D11449" s="51"/>
      <c r="E11449" s="35"/>
      <c r="F11449" s="51"/>
      <c r="J11449" s="35"/>
      <c r="M11449" s="51"/>
      <c r="O11449" s="35"/>
      <c r="P11449" s="35"/>
      <c r="Q11449" s="35"/>
      <c r="R11449" s="51"/>
      <c r="T11449" s="35"/>
      <c r="U11449" s="35"/>
      <c r="V11449" s="51"/>
      <c r="W11449" s="35"/>
    </row>
    <row r="11450" spans="4:23">
      <c r="D11450" s="51"/>
      <c r="E11450" s="35"/>
      <c r="F11450" s="51"/>
      <c r="J11450" s="35"/>
      <c r="M11450" s="51"/>
      <c r="O11450" s="35"/>
      <c r="P11450" s="35"/>
      <c r="Q11450" s="35"/>
      <c r="R11450" s="51"/>
      <c r="T11450" s="35"/>
      <c r="U11450" s="35"/>
      <c r="V11450" s="51"/>
      <c r="W11450" s="35"/>
    </row>
    <row r="11451" spans="4:23">
      <c r="D11451" s="51"/>
      <c r="E11451" s="35"/>
      <c r="F11451" s="51"/>
      <c r="J11451" s="35"/>
      <c r="M11451" s="51"/>
      <c r="O11451" s="35"/>
      <c r="P11451" s="35"/>
      <c r="Q11451" s="35"/>
      <c r="R11451" s="51"/>
      <c r="T11451" s="35"/>
      <c r="U11451" s="35"/>
      <c r="V11451" s="51"/>
      <c r="W11451" s="35"/>
    </row>
    <row r="11452" spans="4:23">
      <c r="D11452" s="51"/>
      <c r="E11452" s="35"/>
      <c r="F11452" s="51"/>
      <c r="J11452" s="35"/>
      <c r="M11452" s="51"/>
      <c r="O11452" s="35"/>
      <c r="P11452" s="35"/>
      <c r="Q11452" s="35"/>
      <c r="R11452" s="51"/>
      <c r="T11452" s="35"/>
      <c r="U11452" s="35"/>
      <c r="V11452" s="51"/>
      <c r="W11452" s="35"/>
    </row>
    <row r="11453" spans="4:23">
      <c r="D11453" s="51"/>
      <c r="E11453" s="35"/>
      <c r="F11453" s="51"/>
      <c r="J11453" s="35"/>
      <c r="M11453" s="51"/>
      <c r="O11453" s="35"/>
      <c r="P11453" s="35"/>
      <c r="Q11453" s="35"/>
      <c r="R11453" s="51"/>
      <c r="T11453" s="35"/>
      <c r="U11453" s="35"/>
      <c r="V11453" s="51"/>
      <c r="W11453" s="35"/>
    </row>
    <row r="11454" spans="4:23">
      <c r="D11454" s="51"/>
      <c r="E11454" s="35"/>
      <c r="F11454" s="51"/>
      <c r="J11454" s="35"/>
      <c r="M11454" s="51"/>
      <c r="O11454" s="35"/>
      <c r="P11454" s="35"/>
      <c r="Q11454" s="35"/>
      <c r="R11454" s="51"/>
      <c r="T11454" s="35"/>
      <c r="U11454" s="35"/>
      <c r="V11454" s="51"/>
      <c r="W11454" s="35"/>
    </row>
    <row r="11455" spans="4:23">
      <c r="D11455" s="51"/>
      <c r="E11455" s="35"/>
      <c r="F11455" s="51"/>
      <c r="J11455" s="35"/>
      <c r="M11455" s="51"/>
      <c r="O11455" s="35"/>
      <c r="P11455" s="35"/>
      <c r="Q11455" s="35"/>
      <c r="R11455" s="51"/>
      <c r="T11455" s="35"/>
      <c r="U11455" s="35"/>
      <c r="V11455" s="51"/>
      <c r="W11455" s="35"/>
    </row>
    <row r="11456" spans="4:23">
      <c r="D11456" s="51"/>
      <c r="E11456" s="35"/>
      <c r="F11456" s="51"/>
      <c r="J11456" s="35"/>
      <c r="M11456" s="51"/>
      <c r="O11456" s="35"/>
      <c r="P11456" s="35"/>
      <c r="Q11456" s="35"/>
      <c r="R11456" s="51"/>
      <c r="T11456" s="35"/>
      <c r="U11456" s="35"/>
      <c r="V11456" s="51"/>
      <c r="W11456" s="35"/>
    </row>
    <row r="11457" spans="4:23">
      <c r="D11457" s="51"/>
      <c r="E11457" s="35"/>
      <c r="F11457" s="51"/>
      <c r="J11457" s="35"/>
      <c r="M11457" s="51"/>
      <c r="O11457" s="35"/>
      <c r="P11457" s="35"/>
      <c r="Q11457" s="35"/>
      <c r="R11457" s="51"/>
      <c r="T11457" s="35"/>
      <c r="U11457" s="35"/>
      <c r="V11457" s="51"/>
      <c r="W11457" s="35"/>
    </row>
    <row r="11458" spans="4:23">
      <c r="D11458" s="51"/>
      <c r="E11458" s="35"/>
      <c r="F11458" s="51"/>
      <c r="J11458" s="35"/>
      <c r="M11458" s="51"/>
      <c r="O11458" s="35"/>
      <c r="P11458" s="35"/>
      <c r="Q11458" s="35"/>
      <c r="R11458" s="51"/>
      <c r="T11458" s="35"/>
      <c r="U11458" s="35"/>
      <c r="V11458" s="51"/>
      <c r="W11458" s="35"/>
    </row>
    <row r="11459" spans="4:23">
      <c r="D11459" s="51"/>
      <c r="E11459" s="35"/>
      <c r="F11459" s="51"/>
      <c r="J11459" s="35"/>
      <c r="M11459" s="51"/>
      <c r="O11459" s="35"/>
      <c r="P11459" s="35"/>
      <c r="Q11459" s="35"/>
      <c r="R11459" s="51"/>
      <c r="T11459" s="35"/>
      <c r="U11459" s="35"/>
      <c r="V11459" s="51"/>
      <c r="W11459" s="35"/>
    </row>
    <row r="11460" spans="4:23">
      <c r="D11460" s="51"/>
      <c r="E11460" s="35"/>
      <c r="F11460" s="51"/>
      <c r="J11460" s="35"/>
      <c r="M11460" s="51"/>
      <c r="O11460" s="35"/>
      <c r="P11460" s="35"/>
      <c r="Q11460" s="35"/>
      <c r="R11460" s="51"/>
      <c r="T11460" s="35"/>
      <c r="U11460" s="35"/>
      <c r="V11460" s="51"/>
      <c r="W11460" s="35"/>
    </row>
    <row r="11461" spans="4:23">
      <c r="D11461" s="51"/>
      <c r="E11461" s="35"/>
      <c r="F11461" s="51"/>
      <c r="J11461" s="35"/>
      <c r="M11461" s="51"/>
      <c r="O11461" s="35"/>
      <c r="P11461" s="35"/>
      <c r="Q11461" s="35"/>
      <c r="R11461" s="51"/>
      <c r="T11461" s="35"/>
      <c r="U11461" s="35"/>
      <c r="V11461" s="51"/>
      <c r="W11461" s="35"/>
    </row>
    <row r="11462" spans="4:23">
      <c r="D11462" s="51"/>
      <c r="E11462" s="35"/>
      <c r="F11462" s="51"/>
      <c r="J11462" s="35"/>
      <c r="M11462" s="51"/>
      <c r="O11462" s="35"/>
      <c r="P11462" s="35"/>
      <c r="Q11462" s="35"/>
      <c r="R11462" s="51"/>
      <c r="T11462" s="35"/>
      <c r="U11462" s="35"/>
      <c r="V11462" s="51"/>
      <c r="W11462" s="35"/>
    </row>
    <row r="11463" spans="4:23">
      <c r="D11463" s="51"/>
      <c r="E11463" s="35"/>
      <c r="F11463" s="51"/>
      <c r="J11463" s="35"/>
      <c r="M11463" s="51"/>
      <c r="O11463" s="35"/>
      <c r="P11463" s="35"/>
      <c r="Q11463" s="35"/>
      <c r="R11463" s="51"/>
      <c r="T11463" s="35"/>
      <c r="U11463" s="35"/>
      <c r="V11463" s="51"/>
      <c r="W11463" s="35"/>
    </row>
    <row r="11464" spans="4:23">
      <c r="D11464" s="51"/>
      <c r="E11464" s="35"/>
      <c r="F11464" s="51"/>
      <c r="J11464" s="35"/>
      <c r="M11464" s="51"/>
      <c r="O11464" s="35"/>
      <c r="P11464" s="35"/>
      <c r="Q11464" s="35"/>
      <c r="R11464" s="51"/>
      <c r="T11464" s="35"/>
      <c r="U11464" s="35"/>
      <c r="V11464" s="51"/>
      <c r="W11464" s="35"/>
    </row>
    <row r="11465" spans="4:23">
      <c r="D11465" s="51"/>
      <c r="E11465" s="35"/>
      <c r="F11465" s="51"/>
      <c r="J11465" s="35"/>
      <c r="M11465" s="51"/>
      <c r="O11465" s="35"/>
      <c r="P11465" s="35"/>
      <c r="Q11465" s="35"/>
      <c r="R11465" s="51"/>
      <c r="T11465" s="35"/>
      <c r="U11465" s="35"/>
      <c r="V11465" s="51"/>
      <c r="W11465" s="35"/>
    </row>
    <row r="11466" spans="4:23">
      <c r="D11466" s="51"/>
      <c r="E11466" s="35"/>
      <c r="F11466" s="51"/>
      <c r="J11466" s="35"/>
      <c r="M11466" s="51"/>
      <c r="O11466" s="35"/>
      <c r="P11466" s="35"/>
      <c r="Q11466" s="35"/>
      <c r="R11466" s="51"/>
      <c r="T11466" s="35"/>
      <c r="U11466" s="35"/>
      <c r="V11466" s="51"/>
      <c r="W11466" s="35"/>
    </row>
    <row r="11467" spans="4:23">
      <c r="D11467" s="51"/>
      <c r="E11467" s="35"/>
      <c r="F11467" s="51"/>
      <c r="J11467" s="35"/>
      <c r="M11467" s="51"/>
      <c r="O11467" s="35"/>
      <c r="P11467" s="35"/>
      <c r="Q11467" s="35"/>
      <c r="R11467" s="51"/>
      <c r="T11467" s="35"/>
      <c r="U11467" s="35"/>
      <c r="V11467" s="51"/>
      <c r="W11467" s="35"/>
    </row>
    <row r="11468" spans="4:23">
      <c r="D11468" s="51"/>
      <c r="E11468" s="35"/>
      <c r="F11468" s="51"/>
      <c r="J11468" s="35"/>
      <c r="M11468" s="51"/>
      <c r="O11468" s="35"/>
      <c r="P11468" s="35"/>
      <c r="Q11468" s="35"/>
      <c r="R11468" s="51"/>
      <c r="T11468" s="35"/>
      <c r="U11468" s="35"/>
      <c r="V11468" s="51"/>
      <c r="W11468" s="35"/>
    </row>
    <row r="11469" spans="4:23">
      <c r="D11469" s="51"/>
      <c r="E11469" s="35"/>
      <c r="F11469" s="51"/>
      <c r="J11469" s="35"/>
      <c r="M11469" s="51"/>
      <c r="O11469" s="35"/>
      <c r="P11469" s="35"/>
      <c r="Q11469" s="35"/>
      <c r="R11469" s="51"/>
      <c r="T11469" s="35"/>
      <c r="U11469" s="35"/>
      <c r="V11469" s="51"/>
      <c r="W11469" s="35"/>
    </row>
    <row r="11470" spans="4:23">
      <c r="D11470" s="51"/>
      <c r="E11470" s="35"/>
      <c r="F11470" s="51"/>
      <c r="J11470" s="35"/>
      <c r="M11470" s="51"/>
      <c r="O11470" s="35"/>
      <c r="P11470" s="35"/>
      <c r="Q11470" s="35"/>
      <c r="R11470" s="51"/>
      <c r="T11470" s="35"/>
      <c r="U11470" s="35"/>
      <c r="V11470" s="51"/>
      <c r="W11470" s="35"/>
    </row>
    <row r="11471" spans="4:23">
      <c r="D11471" s="51"/>
      <c r="E11471" s="35"/>
      <c r="F11471" s="51"/>
      <c r="J11471" s="35"/>
      <c r="M11471" s="51"/>
      <c r="O11471" s="35"/>
      <c r="P11471" s="35"/>
      <c r="Q11471" s="35"/>
      <c r="R11471" s="51"/>
      <c r="T11471" s="35"/>
      <c r="U11471" s="35"/>
      <c r="V11471" s="51"/>
      <c r="W11471" s="35"/>
    </row>
    <row r="11472" spans="4:23">
      <c r="D11472" s="51"/>
      <c r="E11472" s="35"/>
      <c r="F11472" s="51"/>
      <c r="J11472" s="35"/>
      <c r="M11472" s="51"/>
      <c r="O11472" s="35"/>
      <c r="P11472" s="35"/>
      <c r="Q11472" s="35"/>
      <c r="R11472" s="51"/>
      <c r="T11472" s="35"/>
      <c r="U11472" s="35"/>
      <c r="V11472" s="51"/>
      <c r="W11472" s="35"/>
    </row>
    <row r="11473" spans="4:23">
      <c r="D11473" s="51"/>
      <c r="E11473" s="35"/>
      <c r="F11473" s="51"/>
      <c r="J11473" s="35"/>
      <c r="M11473" s="51"/>
      <c r="O11473" s="35"/>
      <c r="P11473" s="35"/>
      <c r="Q11473" s="35"/>
      <c r="R11473" s="51"/>
      <c r="T11473" s="35"/>
      <c r="U11473" s="35"/>
      <c r="V11473" s="51"/>
      <c r="W11473" s="35"/>
    </row>
    <row r="11474" spans="4:23">
      <c r="D11474" s="51"/>
      <c r="E11474" s="35"/>
      <c r="F11474" s="51"/>
      <c r="J11474" s="35"/>
      <c r="M11474" s="51"/>
      <c r="O11474" s="35"/>
      <c r="P11474" s="35"/>
      <c r="Q11474" s="35"/>
      <c r="R11474" s="51"/>
      <c r="T11474" s="35"/>
      <c r="U11474" s="35"/>
      <c r="V11474" s="51"/>
      <c r="W11474" s="35"/>
    </row>
    <row r="11475" spans="4:23">
      <c r="D11475" s="51"/>
      <c r="E11475" s="35"/>
      <c r="F11475" s="51"/>
      <c r="J11475" s="35"/>
      <c r="M11475" s="51"/>
      <c r="O11475" s="35"/>
      <c r="P11475" s="35"/>
      <c r="Q11475" s="35"/>
      <c r="R11475" s="51"/>
      <c r="T11475" s="35"/>
      <c r="U11475" s="35"/>
      <c r="V11475" s="51"/>
      <c r="W11475" s="35"/>
    </row>
    <row r="11476" spans="4:23">
      <c r="D11476" s="51"/>
      <c r="E11476" s="35"/>
      <c r="F11476" s="51"/>
      <c r="J11476" s="35"/>
      <c r="M11476" s="51"/>
      <c r="O11476" s="35"/>
      <c r="P11476" s="35"/>
      <c r="Q11476" s="35"/>
      <c r="R11476" s="51"/>
      <c r="T11476" s="35"/>
      <c r="U11476" s="35"/>
      <c r="V11476" s="51"/>
      <c r="W11476" s="35"/>
    </row>
    <row r="11477" spans="4:23">
      <c r="D11477" s="51"/>
      <c r="E11477" s="35"/>
      <c r="F11477" s="51"/>
      <c r="J11477" s="35"/>
      <c r="M11477" s="51"/>
      <c r="O11477" s="35"/>
      <c r="P11477" s="35"/>
      <c r="Q11477" s="35"/>
      <c r="R11477" s="51"/>
      <c r="T11477" s="35"/>
      <c r="U11477" s="35"/>
      <c r="V11477" s="51"/>
      <c r="W11477" s="35"/>
    </row>
    <row r="11478" spans="4:23">
      <c r="D11478" s="51"/>
      <c r="E11478" s="35"/>
      <c r="F11478" s="51"/>
      <c r="J11478" s="35"/>
      <c r="M11478" s="51"/>
      <c r="O11478" s="35"/>
      <c r="P11478" s="35"/>
      <c r="Q11478" s="35"/>
      <c r="R11478" s="51"/>
      <c r="T11478" s="35"/>
      <c r="U11478" s="35"/>
      <c r="V11478" s="51"/>
      <c r="W11478" s="35"/>
    </row>
    <row r="11479" spans="4:23">
      <c r="D11479" s="51"/>
      <c r="E11479" s="35"/>
      <c r="F11479" s="51"/>
      <c r="J11479" s="35"/>
      <c r="M11479" s="51"/>
      <c r="O11479" s="35"/>
      <c r="P11479" s="35"/>
      <c r="Q11479" s="35"/>
      <c r="R11479" s="51"/>
      <c r="T11479" s="35"/>
      <c r="U11479" s="35"/>
      <c r="V11479" s="51"/>
      <c r="W11479" s="35"/>
    </row>
    <row r="11480" spans="4:23">
      <c r="D11480" s="51"/>
      <c r="E11480" s="35"/>
      <c r="F11480" s="51"/>
      <c r="J11480" s="35"/>
      <c r="M11480" s="51"/>
      <c r="O11480" s="35"/>
      <c r="P11480" s="35"/>
      <c r="Q11480" s="35"/>
      <c r="R11480" s="51"/>
      <c r="T11480" s="35"/>
      <c r="U11480" s="35"/>
      <c r="V11480" s="51"/>
      <c r="W11480" s="35"/>
    </row>
    <row r="11481" spans="4:23">
      <c r="D11481" s="51"/>
      <c r="E11481" s="35"/>
      <c r="F11481" s="51"/>
      <c r="J11481" s="35"/>
      <c r="M11481" s="51"/>
      <c r="O11481" s="35"/>
      <c r="P11481" s="35"/>
      <c r="Q11481" s="35"/>
      <c r="R11481" s="51"/>
      <c r="T11481" s="35"/>
      <c r="U11481" s="35"/>
      <c r="V11481" s="51"/>
      <c r="W11481" s="35"/>
    </row>
    <row r="11482" spans="4:23">
      <c r="D11482" s="51"/>
      <c r="E11482" s="35"/>
      <c r="F11482" s="51"/>
      <c r="J11482" s="35"/>
      <c r="M11482" s="51"/>
      <c r="O11482" s="35"/>
      <c r="P11482" s="35"/>
      <c r="Q11482" s="35"/>
      <c r="R11482" s="51"/>
      <c r="T11482" s="35"/>
      <c r="U11482" s="35"/>
      <c r="V11482" s="51"/>
      <c r="W11482" s="35"/>
    </row>
    <row r="11483" spans="4:23">
      <c r="D11483" s="51"/>
      <c r="E11483" s="35"/>
      <c r="F11483" s="51"/>
      <c r="J11483" s="35"/>
      <c r="M11483" s="51"/>
      <c r="O11483" s="35"/>
      <c r="P11483" s="35"/>
      <c r="Q11483" s="35"/>
      <c r="R11483" s="51"/>
      <c r="T11483" s="35"/>
      <c r="U11483" s="35"/>
      <c r="V11483" s="51"/>
      <c r="W11483" s="35"/>
    </row>
    <row r="11484" spans="4:23">
      <c r="D11484" s="51"/>
      <c r="E11484" s="35"/>
      <c r="F11484" s="51"/>
      <c r="J11484" s="35"/>
      <c r="M11484" s="51"/>
      <c r="O11484" s="35"/>
      <c r="P11484" s="35"/>
      <c r="Q11484" s="35"/>
      <c r="R11484" s="51"/>
      <c r="T11484" s="35"/>
      <c r="U11484" s="35"/>
      <c r="V11484" s="51"/>
      <c r="W11484" s="35"/>
    </row>
    <row r="11485" spans="4:23">
      <c r="D11485" s="51"/>
      <c r="E11485" s="35"/>
      <c r="F11485" s="51"/>
      <c r="J11485" s="35"/>
      <c r="M11485" s="51"/>
      <c r="O11485" s="35"/>
      <c r="P11485" s="35"/>
      <c r="Q11485" s="35"/>
      <c r="R11485" s="51"/>
      <c r="T11485" s="35"/>
      <c r="U11485" s="35"/>
      <c r="V11485" s="51"/>
      <c r="W11485" s="35"/>
    </row>
    <row r="11486" spans="4:23">
      <c r="D11486" s="51"/>
      <c r="E11486" s="35"/>
      <c r="F11486" s="51"/>
      <c r="J11486" s="35"/>
      <c r="M11486" s="51"/>
      <c r="O11486" s="35"/>
      <c r="P11486" s="35"/>
      <c r="Q11486" s="35"/>
      <c r="R11486" s="51"/>
      <c r="T11486" s="35"/>
      <c r="U11486" s="35"/>
      <c r="V11486" s="51"/>
      <c r="W11486" s="35"/>
    </row>
    <row r="11487" spans="4:23">
      <c r="D11487" s="51"/>
      <c r="E11487" s="35"/>
      <c r="F11487" s="51"/>
      <c r="J11487" s="35"/>
      <c r="M11487" s="51"/>
      <c r="O11487" s="35"/>
      <c r="P11487" s="35"/>
      <c r="Q11487" s="35"/>
      <c r="R11487" s="51"/>
      <c r="T11487" s="35"/>
      <c r="U11487" s="35"/>
      <c r="V11487" s="51"/>
      <c r="W11487" s="35"/>
    </row>
    <row r="11488" spans="4:23">
      <c r="D11488" s="51"/>
      <c r="E11488" s="35"/>
      <c r="F11488" s="51"/>
      <c r="J11488" s="35"/>
      <c r="M11488" s="51"/>
      <c r="O11488" s="35"/>
      <c r="P11488" s="35"/>
      <c r="Q11488" s="35"/>
      <c r="R11488" s="51"/>
      <c r="T11488" s="35"/>
      <c r="U11488" s="35"/>
      <c r="V11488" s="51"/>
      <c r="W11488" s="35"/>
    </row>
    <row r="11489" spans="4:23">
      <c r="D11489" s="51"/>
      <c r="E11489" s="35"/>
      <c r="F11489" s="51"/>
      <c r="J11489" s="35"/>
      <c r="M11489" s="51"/>
      <c r="O11489" s="35"/>
      <c r="P11489" s="35"/>
      <c r="Q11489" s="35"/>
      <c r="R11489" s="51"/>
      <c r="T11489" s="35"/>
      <c r="U11489" s="35"/>
      <c r="V11489" s="51"/>
      <c r="W11489" s="35"/>
    </row>
    <row r="11490" spans="4:23">
      <c r="D11490" s="51"/>
      <c r="E11490" s="35"/>
      <c r="F11490" s="51"/>
      <c r="J11490" s="35"/>
      <c r="M11490" s="51"/>
      <c r="O11490" s="35"/>
      <c r="P11490" s="35"/>
      <c r="Q11490" s="35"/>
      <c r="R11490" s="51"/>
      <c r="T11490" s="35"/>
      <c r="U11490" s="35"/>
      <c r="V11490" s="51"/>
      <c r="W11490" s="35"/>
    </row>
    <row r="11491" spans="4:23">
      <c r="D11491" s="51"/>
      <c r="E11491" s="35"/>
      <c r="F11491" s="51"/>
      <c r="J11491" s="35"/>
      <c r="M11491" s="51"/>
      <c r="O11491" s="35"/>
      <c r="P11491" s="35"/>
      <c r="Q11491" s="35"/>
      <c r="R11491" s="51"/>
      <c r="T11491" s="35"/>
      <c r="U11491" s="35"/>
      <c r="V11491" s="51"/>
      <c r="W11491" s="35"/>
    </row>
    <row r="11492" spans="4:23">
      <c r="D11492" s="51"/>
      <c r="E11492" s="35"/>
      <c r="F11492" s="51"/>
      <c r="J11492" s="35"/>
      <c r="M11492" s="51"/>
      <c r="O11492" s="35"/>
      <c r="P11492" s="35"/>
      <c r="Q11492" s="35"/>
      <c r="R11492" s="51"/>
      <c r="T11492" s="35"/>
      <c r="U11492" s="35"/>
      <c r="V11492" s="51"/>
      <c r="W11492" s="35"/>
    </row>
    <row r="11493" spans="4:23">
      <c r="D11493" s="51"/>
      <c r="E11493" s="35"/>
      <c r="F11493" s="51"/>
      <c r="J11493" s="35"/>
      <c r="M11493" s="51"/>
      <c r="O11493" s="35"/>
      <c r="P11493" s="35"/>
      <c r="Q11493" s="35"/>
      <c r="R11493" s="51"/>
      <c r="T11493" s="35"/>
      <c r="U11493" s="35"/>
      <c r="V11493" s="51"/>
      <c r="W11493" s="35"/>
    </row>
    <row r="11494" spans="4:23">
      <c r="D11494" s="51"/>
      <c r="E11494" s="35"/>
      <c r="F11494" s="51"/>
      <c r="J11494" s="35"/>
      <c r="M11494" s="51"/>
      <c r="O11494" s="35"/>
      <c r="P11494" s="35"/>
      <c r="Q11494" s="35"/>
      <c r="R11494" s="51"/>
      <c r="T11494" s="35"/>
      <c r="U11494" s="35"/>
      <c r="V11494" s="51"/>
      <c r="W11494" s="35"/>
    </row>
    <row r="11495" spans="4:23">
      <c r="D11495" s="51"/>
      <c r="E11495" s="35"/>
      <c r="F11495" s="51"/>
      <c r="J11495" s="35"/>
      <c r="M11495" s="51"/>
      <c r="O11495" s="35"/>
      <c r="P11495" s="35"/>
      <c r="Q11495" s="35"/>
      <c r="R11495" s="51"/>
      <c r="T11495" s="35"/>
      <c r="U11495" s="35"/>
      <c r="V11495" s="51"/>
      <c r="W11495" s="35"/>
    </row>
    <row r="11496" spans="4:23">
      <c r="D11496" s="51"/>
      <c r="E11496" s="35"/>
      <c r="F11496" s="51"/>
      <c r="J11496" s="35"/>
      <c r="M11496" s="51"/>
      <c r="O11496" s="35"/>
      <c r="P11496" s="35"/>
      <c r="Q11496" s="35"/>
      <c r="R11496" s="51"/>
      <c r="T11496" s="35"/>
      <c r="U11496" s="35"/>
      <c r="V11496" s="51"/>
      <c r="W11496" s="35"/>
    </row>
    <row r="11497" spans="4:23">
      <c r="D11497" s="51"/>
      <c r="E11497" s="35"/>
      <c r="F11497" s="51"/>
      <c r="J11497" s="35"/>
      <c r="M11497" s="51"/>
      <c r="O11497" s="35"/>
      <c r="P11497" s="35"/>
      <c r="Q11497" s="35"/>
      <c r="R11497" s="51"/>
      <c r="T11497" s="35"/>
      <c r="U11497" s="35"/>
      <c r="V11497" s="51"/>
      <c r="W11497" s="35"/>
    </row>
    <row r="11498" spans="4:23">
      <c r="D11498" s="51"/>
      <c r="E11498" s="35"/>
      <c r="F11498" s="51"/>
      <c r="J11498" s="35"/>
      <c r="M11498" s="51"/>
      <c r="O11498" s="35"/>
      <c r="P11498" s="35"/>
      <c r="Q11498" s="35"/>
      <c r="R11498" s="51"/>
      <c r="T11498" s="35"/>
      <c r="U11498" s="35"/>
      <c r="V11498" s="51"/>
      <c r="W11498" s="35"/>
    </row>
    <row r="11499" spans="4:23">
      <c r="D11499" s="51"/>
      <c r="E11499" s="35"/>
      <c r="F11499" s="51"/>
      <c r="J11499" s="35"/>
      <c r="M11499" s="51"/>
      <c r="O11499" s="35"/>
      <c r="P11499" s="35"/>
      <c r="Q11499" s="35"/>
      <c r="R11499" s="51"/>
      <c r="T11499" s="35"/>
      <c r="U11499" s="35"/>
      <c r="V11499" s="51"/>
      <c r="W11499" s="35"/>
    </row>
    <row r="11500" spans="4:23">
      <c r="D11500" s="51"/>
      <c r="E11500" s="35"/>
      <c r="F11500" s="51"/>
      <c r="J11500" s="35"/>
      <c r="M11500" s="51"/>
      <c r="O11500" s="35"/>
      <c r="P11500" s="35"/>
      <c r="Q11500" s="35"/>
      <c r="R11500" s="51"/>
      <c r="T11500" s="35"/>
      <c r="U11500" s="35"/>
      <c r="V11500" s="51"/>
      <c r="W11500" s="35"/>
    </row>
    <row r="11501" spans="4:23">
      <c r="D11501" s="51"/>
      <c r="E11501" s="35"/>
      <c r="F11501" s="51"/>
      <c r="J11501" s="35"/>
      <c r="M11501" s="51"/>
      <c r="O11501" s="35"/>
      <c r="P11501" s="35"/>
      <c r="Q11501" s="35"/>
      <c r="R11501" s="51"/>
      <c r="T11501" s="35"/>
      <c r="U11501" s="35"/>
      <c r="V11501" s="51"/>
      <c r="W11501" s="35"/>
    </row>
    <row r="11502" spans="4:23">
      <c r="D11502" s="51"/>
      <c r="E11502" s="35"/>
      <c r="F11502" s="51"/>
      <c r="J11502" s="35"/>
      <c r="M11502" s="51"/>
      <c r="O11502" s="35"/>
      <c r="P11502" s="35"/>
      <c r="Q11502" s="35"/>
      <c r="R11502" s="51"/>
      <c r="T11502" s="35"/>
      <c r="U11502" s="35"/>
      <c r="V11502" s="51"/>
      <c r="W11502" s="35"/>
    </row>
    <row r="11503" spans="4:23">
      <c r="D11503" s="51"/>
      <c r="E11503" s="35"/>
      <c r="F11503" s="51"/>
      <c r="J11503" s="35"/>
      <c r="M11503" s="51"/>
      <c r="O11503" s="35"/>
      <c r="P11503" s="35"/>
      <c r="Q11503" s="35"/>
      <c r="R11503" s="51"/>
      <c r="T11503" s="35"/>
      <c r="U11503" s="35"/>
      <c r="V11503" s="51"/>
      <c r="W11503" s="35"/>
    </row>
    <row r="11504" spans="4:23">
      <c r="D11504" s="51"/>
      <c r="E11504" s="35"/>
      <c r="F11504" s="51"/>
      <c r="J11504" s="35"/>
      <c r="M11504" s="51"/>
      <c r="O11504" s="35"/>
      <c r="P11504" s="35"/>
      <c r="Q11504" s="35"/>
      <c r="R11504" s="51"/>
      <c r="T11504" s="35"/>
      <c r="U11504" s="35"/>
      <c r="V11504" s="51"/>
      <c r="W11504" s="35"/>
    </row>
    <row r="11505" spans="4:23">
      <c r="D11505" s="51"/>
      <c r="E11505" s="35"/>
      <c r="F11505" s="51"/>
      <c r="J11505" s="35"/>
      <c r="M11505" s="51"/>
      <c r="O11505" s="35"/>
      <c r="P11505" s="35"/>
      <c r="Q11505" s="35"/>
      <c r="R11505" s="51"/>
      <c r="T11505" s="35"/>
      <c r="U11505" s="35"/>
      <c r="V11505" s="51"/>
      <c r="W11505" s="35"/>
    </row>
    <row r="11506" spans="4:23">
      <c r="D11506" s="51"/>
      <c r="E11506" s="35"/>
      <c r="F11506" s="51"/>
      <c r="J11506" s="35"/>
      <c r="M11506" s="51"/>
      <c r="O11506" s="35"/>
      <c r="P11506" s="35"/>
      <c r="Q11506" s="35"/>
      <c r="R11506" s="51"/>
      <c r="T11506" s="35"/>
      <c r="U11506" s="35"/>
      <c r="V11506" s="51"/>
      <c r="W11506" s="35"/>
    </row>
    <row r="11507" spans="4:23">
      <c r="D11507" s="51"/>
      <c r="E11507" s="35"/>
      <c r="F11507" s="51"/>
      <c r="J11507" s="35"/>
      <c r="M11507" s="51"/>
      <c r="O11507" s="35"/>
      <c r="P11507" s="35"/>
      <c r="Q11507" s="35"/>
      <c r="R11507" s="51"/>
      <c r="T11507" s="35"/>
      <c r="U11507" s="35"/>
      <c r="V11507" s="51"/>
      <c r="W11507" s="35"/>
    </row>
    <row r="11508" spans="4:23">
      <c r="D11508" s="51"/>
      <c r="E11508" s="35"/>
      <c r="F11508" s="51"/>
      <c r="J11508" s="35"/>
      <c r="M11508" s="51"/>
      <c r="O11508" s="35"/>
      <c r="P11508" s="35"/>
      <c r="Q11508" s="35"/>
      <c r="R11508" s="51"/>
      <c r="T11508" s="35"/>
      <c r="U11508" s="35"/>
      <c r="V11508" s="51"/>
      <c r="W11508" s="35"/>
    </row>
    <row r="11509" spans="4:23">
      <c r="D11509" s="51"/>
      <c r="E11509" s="35"/>
      <c r="F11509" s="51"/>
      <c r="J11509" s="35"/>
      <c r="M11509" s="51"/>
      <c r="O11509" s="35"/>
      <c r="P11509" s="35"/>
      <c r="Q11509" s="35"/>
      <c r="R11509" s="51"/>
      <c r="T11509" s="35"/>
      <c r="U11509" s="35"/>
      <c r="V11509" s="51"/>
      <c r="W11509" s="35"/>
    </row>
    <row r="11510" spans="4:23">
      <c r="D11510" s="51"/>
      <c r="E11510" s="35"/>
      <c r="F11510" s="51"/>
      <c r="J11510" s="35"/>
      <c r="M11510" s="51"/>
      <c r="O11510" s="35"/>
      <c r="P11510" s="35"/>
      <c r="Q11510" s="35"/>
      <c r="R11510" s="51"/>
      <c r="T11510" s="35"/>
      <c r="U11510" s="35"/>
      <c r="V11510" s="51"/>
      <c r="W11510" s="35"/>
    </row>
    <row r="11511" spans="4:23">
      <c r="D11511" s="51"/>
      <c r="E11511" s="35"/>
      <c r="F11511" s="51"/>
      <c r="J11511" s="35"/>
      <c r="M11511" s="51"/>
      <c r="O11511" s="35"/>
      <c r="P11511" s="35"/>
      <c r="Q11511" s="35"/>
      <c r="R11511" s="51"/>
      <c r="T11511" s="35"/>
      <c r="U11511" s="35"/>
      <c r="V11511" s="51"/>
      <c r="W11511" s="35"/>
    </row>
    <row r="11512" spans="4:23">
      <c r="D11512" s="51"/>
      <c r="E11512" s="35"/>
      <c r="F11512" s="51"/>
      <c r="J11512" s="35"/>
      <c r="M11512" s="51"/>
      <c r="O11512" s="35"/>
      <c r="P11512" s="35"/>
      <c r="Q11512" s="35"/>
      <c r="R11512" s="51"/>
      <c r="T11512" s="35"/>
      <c r="U11512" s="35"/>
      <c r="V11512" s="51"/>
      <c r="W11512" s="35"/>
    </row>
    <row r="11513" spans="4:23">
      <c r="D11513" s="51"/>
      <c r="E11513" s="35"/>
      <c r="F11513" s="51"/>
      <c r="J11513" s="35"/>
      <c r="M11513" s="51"/>
      <c r="O11513" s="35"/>
      <c r="P11513" s="35"/>
      <c r="Q11513" s="35"/>
      <c r="R11513" s="51"/>
      <c r="T11513" s="35"/>
      <c r="U11513" s="35"/>
      <c r="V11513" s="51"/>
      <c r="W11513" s="35"/>
    </row>
    <row r="11514" spans="4:23">
      <c r="D11514" s="51"/>
      <c r="E11514" s="35"/>
      <c r="F11514" s="51"/>
      <c r="J11514" s="35"/>
      <c r="M11514" s="51"/>
      <c r="O11514" s="35"/>
      <c r="P11514" s="35"/>
      <c r="Q11514" s="35"/>
      <c r="R11514" s="51"/>
      <c r="T11514" s="35"/>
      <c r="U11514" s="35"/>
      <c r="V11514" s="51"/>
      <c r="W11514" s="35"/>
    </row>
    <row r="11515" spans="4:23">
      <c r="D11515" s="51"/>
      <c r="E11515" s="35"/>
      <c r="F11515" s="51"/>
      <c r="J11515" s="35"/>
      <c r="M11515" s="51"/>
      <c r="O11515" s="35"/>
      <c r="P11515" s="35"/>
      <c r="Q11515" s="35"/>
      <c r="R11515" s="51"/>
      <c r="T11515" s="35"/>
      <c r="U11515" s="35"/>
      <c r="V11515" s="51"/>
      <c r="W11515" s="35"/>
    </row>
    <row r="11516" spans="4:23">
      <c r="D11516" s="51"/>
      <c r="E11516" s="35"/>
      <c r="F11516" s="51"/>
      <c r="J11516" s="35"/>
      <c r="M11516" s="51"/>
      <c r="O11516" s="35"/>
      <c r="P11516" s="35"/>
      <c r="Q11516" s="35"/>
      <c r="R11516" s="51"/>
      <c r="T11516" s="35"/>
      <c r="U11516" s="35"/>
      <c r="V11516" s="51"/>
      <c r="W11516" s="35"/>
    </row>
    <row r="11517" spans="4:23">
      <c r="D11517" s="51"/>
      <c r="E11517" s="35"/>
      <c r="F11517" s="51"/>
      <c r="J11517" s="35"/>
      <c r="M11517" s="51"/>
      <c r="O11517" s="35"/>
      <c r="P11517" s="35"/>
      <c r="Q11517" s="35"/>
      <c r="R11517" s="51"/>
      <c r="T11517" s="35"/>
      <c r="U11517" s="35"/>
      <c r="V11517" s="51"/>
      <c r="W11517" s="35"/>
    </row>
    <row r="11518" spans="4:23">
      <c r="D11518" s="51"/>
      <c r="E11518" s="35"/>
      <c r="F11518" s="51"/>
      <c r="J11518" s="35"/>
      <c r="M11518" s="51"/>
      <c r="O11518" s="35"/>
      <c r="P11518" s="35"/>
      <c r="Q11518" s="35"/>
      <c r="R11518" s="51"/>
      <c r="T11518" s="35"/>
      <c r="U11518" s="35"/>
      <c r="V11518" s="51"/>
      <c r="W11518" s="35"/>
    </row>
    <row r="11519" spans="4:23">
      <c r="D11519" s="51"/>
      <c r="E11519" s="35"/>
      <c r="F11519" s="51"/>
      <c r="J11519" s="35"/>
      <c r="M11519" s="51"/>
      <c r="O11519" s="35"/>
      <c r="P11519" s="35"/>
      <c r="Q11519" s="35"/>
      <c r="R11519" s="51"/>
      <c r="T11519" s="35"/>
      <c r="U11519" s="35"/>
      <c r="V11519" s="51"/>
      <c r="W11519" s="35"/>
    </row>
    <row r="11520" spans="4:23">
      <c r="D11520" s="51"/>
      <c r="E11520" s="35"/>
      <c r="F11520" s="51"/>
      <c r="J11520" s="35"/>
      <c r="M11520" s="51"/>
      <c r="O11520" s="35"/>
      <c r="P11520" s="35"/>
      <c r="Q11520" s="35"/>
      <c r="R11520" s="51"/>
      <c r="T11520" s="35"/>
      <c r="U11520" s="35"/>
      <c r="V11520" s="51"/>
      <c r="W11520" s="35"/>
    </row>
    <row r="11521" spans="4:23">
      <c r="D11521" s="51"/>
      <c r="E11521" s="35"/>
      <c r="F11521" s="51"/>
      <c r="J11521" s="35"/>
      <c r="M11521" s="51"/>
      <c r="O11521" s="35"/>
      <c r="P11521" s="35"/>
      <c r="Q11521" s="35"/>
      <c r="R11521" s="51"/>
      <c r="T11521" s="35"/>
      <c r="U11521" s="35"/>
      <c r="V11521" s="51"/>
      <c r="W11521" s="35"/>
    </row>
    <row r="11522" spans="4:23">
      <c r="D11522" s="51"/>
      <c r="E11522" s="35"/>
      <c r="F11522" s="51"/>
      <c r="J11522" s="35"/>
      <c r="M11522" s="51"/>
      <c r="O11522" s="35"/>
      <c r="P11522" s="35"/>
      <c r="Q11522" s="35"/>
      <c r="R11522" s="51"/>
      <c r="T11522" s="35"/>
      <c r="U11522" s="35"/>
      <c r="V11522" s="51"/>
      <c r="W11522" s="35"/>
    </row>
    <row r="11523" spans="4:23">
      <c r="D11523" s="51"/>
      <c r="E11523" s="35"/>
      <c r="F11523" s="51"/>
      <c r="J11523" s="35"/>
      <c r="M11523" s="51"/>
      <c r="O11523" s="35"/>
      <c r="P11523" s="35"/>
      <c r="Q11523" s="35"/>
      <c r="R11523" s="51"/>
      <c r="T11523" s="35"/>
      <c r="U11523" s="35"/>
      <c r="V11523" s="51"/>
      <c r="W11523" s="35"/>
    </row>
    <row r="11524" spans="4:23">
      <c r="D11524" s="51"/>
      <c r="E11524" s="35"/>
      <c r="F11524" s="51"/>
      <c r="J11524" s="35"/>
      <c r="M11524" s="51"/>
      <c r="O11524" s="35"/>
      <c r="P11524" s="35"/>
      <c r="Q11524" s="35"/>
      <c r="R11524" s="51"/>
      <c r="T11524" s="35"/>
      <c r="U11524" s="35"/>
      <c r="V11524" s="51"/>
      <c r="W11524" s="35"/>
    </row>
    <row r="11525" spans="4:23">
      <c r="D11525" s="51"/>
      <c r="E11525" s="35"/>
      <c r="F11525" s="51"/>
      <c r="J11525" s="35"/>
      <c r="M11525" s="51"/>
      <c r="O11525" s="35"/>
      <c r="P11525" s="35"/>
      <c r="Q11525" s="35"/>
      <c r="R11525" s="51"/>
      <c r="T11525" s="35"/>
      <c r="U11525" s="35"/>
      <c r="V11525" s="51"/>
      <c r="W11525" s="35"/>
    </row>
    <row r="11526" spans="4:23">
      <c r="D11526" s="51"/>
      <c r="E11526" s="35"/>
      <c r="F11526" s="51"/>
      <c r="J11526" s="35"/>
      <c r="M11526" s="51"/>
      <c r="O11526" s="35"/>
      <c r="P11526" s="35"/>
      <c r="Q11526" s="35"/>
      <c r="R11526" s="51"/>
      <c r="T11526" s="35"/>
      <c r="U11526" s="35"/>
      <c r="V11526" s="51"/>
      <c r="W11526" s="35"/>
    </row>
    <row r="11527" spans="4:23">
      <c r="D11527" s="51"/>
      <c r="E11527" s="35"/>
      <c r="F11527" s="51"/>
      <c r="J11527" s="35"/>
      <c r="M11527" s="51"/>
      <c r="O11527" s="35"/>
      <c r="P11527" s="35"/>
      <c r="Q11527" s="35"/>
      <c r="R11527" s="51"/>
      <c r="T11527" s="35"/>
      <c r="U11527" s="35"/>
      <c r="V11527" s="51"/>
      <c r="W11527" s="35"/>
    </row>
    <row r="11528" spans="4:23">
      <c r="D11528" s="51"/>
      <c r="E11528" s="35"/>
      <c r="F11528" s="51"/>
      <c r="J11528" s="35"/>
      <c r="M11528" s="51"/>
      <c r="O11528" s="35"/>
      <c r="P11528" s="35"/>
      <c r="Q11528" s="35"/>
      <c r="R11528" s="51"/>
      <c r="T11528" s="35"/>
      <c r="U11528" s="35"/>
      <c r="V11528" s="51"/>
      <c r="W11528" s="35"/>
    </row>
    <row r="11529" spans="4:23">
      <c r="D11529" s="51"/>
      <c r="E11529" s="35"/>
      <c r="F11529" s="51"/>
      <c r="J11529" s="35"/>
      <c r="M11529" s="51"/>
      <c r="O11529" s="35"/>
      <c r="P11529" s="35"/>
      <c r="Q11529" s="35"/>
      <c r="R11529" s="51"/>
      <c r="T11529" s="35"/>
      <c r="U11529" s="35"/>
      <c r="V11529" s="51"/>
      <c r="W11529" s="35"/>
    </row>
    <row r="11530" spans="4:23">
      <c r="D11530" s="51"/>
      <c r="E11530" s="35"/>
      <c r="F11530" s="51"/>
      <c r="J11530" s="35"/>
      <c r="M11530" s="51"/>
      <c r="O11530" s="35"/>
      <c r="P11530" s="35"/>
      <c r="Q11530" s="35"/>
      <c r="R11530" s="51"/>
      <c r="T11530" s="35"/>
      <c r="U11530" s="35"/>
      <c r="V11530" s="51"/>
      <c r="W11530" s="35"/>
    </row>
    <row r="11531" spans="4:23">
      <c r="D11531" s="51"/>
      <c r="E11531" s="35"/>
      <c r="F11531" s="51"/>
      <c r="J11531" s="35"/>
      <c r="M11531" s="51"/>
      <c r="O11531" s="35"/>
      <c r="P11531" s="35"/>
      <c r="Q11531" s="35"/>
      <c r="R11531" s="51"/>
      <c r="T11531" s="35"/>
      <c r="U11531" s="35"/>
      <c r="V11531" s="51"/>
      <c r="W11531" s="35"/>
    </row>
    <row r="11532" spans="4:23">
      <c r="D11532" s="51"/>
      <c r="E11532" s="35"/>
      <c r="F11532" s="51"/>
      <c r="J11532" s="35"/>
      <c r="M11532" s="51"/>
      <c r="O11532" s="35"/>
      <c r="P11532" s="35"/>
      <c r="Q11532" s="35"/>
      <c r="R11532" s="51"/>
      <c r="T11532" s="35"/>
      <c r="U11532" s="35"/>
      <c r="V11532" s="51"/>
      <c r="W11532" s="35"/>
    </row>
    <row r="11533" spans="4:23">
      <c r="D11533" s="51"/>
      <c r="E11533" s="35"/>
      <c r="F11533" s="51"/>
      <c r="J11533" s="35"/>
      <c r="M11533" s="51"/>
      <c r="O11533" s="35"/>
      <c r="P11533" s="35"/>
      <c r="Q11533" s="35"/>
      <c r="R11533" s="51"/>
      <c r="T11533" s="35"/>
      <c r="U11533" s="35"/>
      <c r="V11533" s="51"/>
      <c r="W11533" s="35"/>
    </row>
    <row r="11534" spans="4:23">
      <c r="D11534" s="51"/>
      <c r="E11534" s="35"/>
      <c r="F11534" s="51"/>
      <c r="J11534" s="35"/>
      <c r="M11534" s="51"/>
      <c r="O11534" s="35"/>
      <c r="P11534" s="35"/>
      <c r="Q11534" s="35"/>
      <c r="R11534" s="51"/>
      <c r="T11534" s="35"/>
      <c r="U11534" s="35"/>
      <c r="V11534" s="51"/>
      <c r="W11534" s="35"/>
    </row>
    <row r="11535" spans="4:23">
      <c r="D11535" s="51"/>
      <c r="E11535" s="35"/>
      <c r="F11535" s="51"/>
      <c r="J11535" s="35"/>
      <c r="M11535" s="51"/>
      <c r="O11535" s="35"/>
      <c r="P11535" s="35"/>
      <c r="Q11535" s="35"/>
      <c r="R11535" s="51"/>
      <c r="T11535" s="35"/>
      <c r="U11535" s="35"/>
      <c r="V11535" s="51"/>
      <c r="W11535" s="35"/>
    </row>
    <row r="11536" spans="4:23">
      <c r="D11536" s="51"/>
      <c r="E11536" s="35"/>
      <c r="F11536" s="51"/>
      <c r="J11536" s="35"/>
      <c r="M11536" s="51"/>
      <c r="O11536" s="35"/>
      <c r="P11536" s="35"/>
      <c r="Q11536" s="35"/>
      <c r="R11536" s="51"/>
      <c r="T11536" s="35"/>
      <c r="U11536" s="35"/>
      <c r="V11536" s="51"/>
      <c r="W11536" s="35"/>
    </row>
    <row r="11537" spans="4:23">
      <c r="D11537" s="51"/>
      <c r="E11537" s="35"/>
      <c r="F11537" s="51"/>
      <c r="J11537" s="35"/>
      <c r="M11537" s="51"/>
      <c r="O11537" s="35"/>
      <c r="P11537" s="35"/>
      <c r="Q11537" s="35"/>
      <c r="R11537" s="51"/>
      <c r="T11537" s="35"/>
      <c r="U11537" s="35"/>
      <c r="V11537" s="51"/>
      <c r="W11537" s="35"/>
    </row>
    <row r="11538" spans="4:23">
      <c r="D11538" s="51"/>
      <c r="E11538" s="35"/>
      <c r="F11538" s="51"/>
      <c r="J11538" s="35"/>
      <c r="M11538" s="51"/>
      <c r="O11538" s="35"/>
      <c r="P11538" s="35"/>
      <c r="Q11538" s="35"/>
      <c r="R11538" s="51"/>
      <c r="T11538" s="35"/>
      <c r="U11538" s="35"/>
      <c r="V11538" s="51"/>
      <c r="W11538" s="35"/>
    </row>
    <row r="11539" spans="4:23">
      <c r="D11539" s="51"/>
      <c r="E11539" s="35"/>
      <c r="F11539" s="51"/>
      <c r="J11539" s="35"/>
      <c r="M11539" s="51"/>
      <c r="O11539" s="35"/>
      <c r="P11539" s="35"/>
      <c r="Q11539" s="35"/>
      <c r="R11539" s="51"/>
      <c r="T11539" s="35"/>
      <c r="U11539" s="35"/>
      <c r="V11539" s="51"/>
      <c r="W11539" s="35"/>
    </row>
    <row r="11540" spans="4:23">
      <c r="D11540" s="51"/>
      <c r="E11540" s="35"/>
      <c r="F11540" s="51"/>
      <c r="J11540" s="35"/>
      <c r="M11540" s="51"/>
      <c r="O11540" s="35"/>
      <c r="P11540" s="35"/>
      <c r="Q11540" s="35"/>
      <c r="R11540" s="51"/>
      <c r="T11540" s="35"/>
      <c r="U11540" s="35"/>
      <c r="V11540" s="51"/>
      <c r="W11540" s="35"/>
    </row>
    <row r="11541" spans="4:23">
      <c r="D11541" s="51"/>
      <c r="E11541" s="35"/>
      <c r="F11541" s="51"/>
      <c r="J11541" s="35"/>
      <c r="M11541" s="51"/>
      <c r="O11541" s="35"/>
      <c r="P11541" s="35"/>
      <c r="Q11541" s="35"/>
      <c r="R11541" s="51"/>
      <c r="T11541" s="35"/>
      <c r="U11541" s="35"/>
      <c r="V11541" s="51"/>
      <c r="W11541" s="35"/>
    </row>
    <row r="11542" spans="4:23">
      <c r="D11542" s="51"/>
      <c r="E11542" s="35"/>
      <c r="F11542" s="51"/>
      <c r="J11542" s="35"/>
      <c r="M11542" s="51"/>
      <c r="O11542" s="35"/>
      <c r="P11542" s="35"/>
      <c r="Q11542" s="35"/>
      <c r="R11542" s="51"/>
      <c r="T11542" s="35"/>
      <c r="U11542" s="35"/>
      <c r="V11542" s="51"/>
      <c r="W11542" s="35"/>
    </row>
    <row r="11543" spans="4:23">
      <c r="D11543" s="51"/>
      <c r="E11543" s="35"/>
      <c r="F11543" s="51"/>
      <c r="J11543" s="35"/>
      <c r="M11543" s="51"/>
      <c r="O11543" s="35"/>
      <c r="P11543" s="35"/>
      <c r="Q11543" s="35"/>
      <c r="R11543" s="51"/>
      <c r="T11543" s="35"/>
      <c r="U11543" s="35"/>
      <c r="V11543" s="51"/>
      <c r="W11543" s="35"/>
    </row>
    <row r="11544" spans="4:23">
      <c r="D11544" s="51"/>
      <c r="E11544" s="35"/>
      <c r="F11544" s="51"/>
      <c r="J11544" s="35"/>
      <c r="M11544" s="51"/>
      <c r="O11544" s="35"/>
      <c r="P11544" s="35"/>
      <c r="Q11544" s="35"/>
      <c r="R11544" s="51"/>
      <c r="T11544" s="35"/>
      <c r="U11544" s="35"/>
      <c r="V11544" s="51"/>
      <c r="W11544" s="35"/>
    </row>
    <row r="11545" spans="4:23">
      <c r="D11545" s="51"/>
      <c r="E11545" s="35"/>
      <c r="F11545" s="51"/>
      <c r="J11545" s="35"/>
      <c r="M11545" s="51"/>
      <c r="O11545" s="35"/>
      <c r="P11545" s="35"/>
      <c r="Q11545" s="35"/>
      <c r="R11545" s="51"/>
      <c r="T11545" s="35"/>
      <c r="U11545" s="35"/>
      <c r="V11545" s="51"/>
      <c r="W11545" s="35"/>
    </row>
    <row r="11546" spans="4:23">
      <c r="D11546" s="51"/>
      <c r="E11546" s="35"/>
      <c r="F11546" s="51"/>
      <c r="J11546" s="35"/>
      <c r="M11546" s="51"/>
      <c r="O11546" s="35"/>
      <c r="P11546" s="35"/>
      <c r="Q11546" s="35"/>
      <c r="R11546" s="51"/>
      <c r="T11546" s="35"/>
      <c r="U11546" s="35"/>
      <c r="V11546" s="51"/>
      <c r="W11546" s="35"/>
    </row>
    <row r="11547" spans="4:23">
      <c r="D11547" s="51"/>
      <c r="E11547" s="35"/>
      <c r="F11547" s="51"/>
      <c r="J11547" s="35"/>
      <c r="M11547" s="51"/>
      <c r="O11547" s="35"/>
      <c r="P11547" s="35"/>
      <c r="Q11547" s="35"/>
      <c r="R11547" s="51"/>
      <c r="T11547" s="35"/>
      <c r="U11547" s="35"/>
      <c r="V11547" s="51"/>
      <c r="W11547" s="35"/>
    </row>
    <row r="11548" spans="4:23">
      <c r="D11548" s="51"/>
      <c r="E11548" s="35"/>
      <c r="F11548" s="51"/>
      <c r="J11548" s="35"/>
      <c r="M11548" s="51"/>
      <c r="O11548" s="35"/>
      <c r="P11548" s="35"/>
      <c r="Q11548" s="35"/>
      <c r="R11548" s="51"/>
      <c r="T11548" s="35"/>
      <c r="U11548" s="35"/>
      <c r="V11548" s="51"/>
      <c r="W11548" s="35"/>
    </row>
    <row r="11549" spans="4:23">
      <c r="D11549" s="51"/>
      <c r="E11549" s="35"/>
      <c r="F11549" s="51"/>
      <c r="J11549" s="35"/>
      <c r="M11549" s="51"/>
      <c r="O11549" s="35"/>
      <c r="P11549" s="35"/>
      <c r="Q11549" s="35"/>
      <c r="R11549" s="51"/>
      <c r="T11549" s="35"/>
      <c r="U11549" s="35"/>
      <c r="V11549" s="51"/>
      <c r="W11549" s="35"/>
    </row>
    <row r="11550" spans="4:23">
      <c r="D11550" s="51"/>
      <c r="E11550" s="35"/>
      <c r="F11550" s="51"/>
      <c r="J11550" s="35"/>
      <c r="M11550" s="51"/>
      <c r="O11550" s="35"/>
      <c r="P11550" s="35"/>
      <c r="Q11550" s="35"/>
      <c r="R11550" s="51"/>
      <c r="T11550" s="35"/>
      <c r="U11550" s="35"/>
      <c r="V11550" s="51"/>
      <c r="W11550" s="35"/>
    </row>
    <row r="11551" spans="4:23">
      <c r="D11551" s="51"/>
      <c r="E11551" s="35"/>
      <c r="F11551" s="51"/>
      <c r="J11551" s="35"/>
      <c r="M11551" s="51"/>
      <c r="O11551" s="35"/>
      <c r="P11551" s="35"/>
      <c r="Q11551" s="35"/>
      <c r="R11551" s="51"/>
      <c r="T11551" s="35"/>
      <c r="U11551" s="35"/>
      <c r="V11551" s="51"/>
      <c r="W11551" s="35"/>
    </row>
    <row r="11552" spans="4:23">
      <c r="D11552" s="51"/>
      <c r="E11552" s="35"/>
      <c r="F11552" s="51"/>
      <c r="J11552" s="35"/>
      <c r="M11552" s="51"/>
      <c r="O11552" s="35"/>
      <c r="P11552" s="35"/>
      <c r="Q11552" s="35"/>
      <c r="R11552" s="51"/>
      <c r="T11552" s="35"/>
      <c r="U11552" s="35"/>
      <c r="V11552" s="51"/>
      <c r="W11552" s="35"/>
    </row>
    <row r="11553" spans="4:23">
      <c r="D11553" s="51"/>
      <c r="E11553" s="35"/>
      <c r="F11553" s="51"/>
      <c r="J11553" s="35"/>
      <c r="M11553" s="51"/>
      <c r="O11553" s="35"/>
      <c r="P11553" s="35"/>
      <c r="Q11553" s="35"/>
      <c r="R11553" s="51"/>
      <c r="T11553" s="35"/>
      <c r="U11553" s="35"/>
      <c r="V11553" s="51"/>
      <c r="W11553" s="35"/>
    </row>
    <row r="11554" spans="4:23">
      <c r="D11554" s="51"/>
      <c r="E11554" s="35"/>
      <c r="F11554" s="51"/>
      <c r="J11554" s="35"/>
      <c r="M11554" s="51"/>
      <c r="O11554" s="35"/>
      <c r="P11554" s="35"/>
      <c r="Q11554" s="35"/>
      <c r="R11554" s="51"/>
      <c r="T11554" s="35"/>
      <c r="U11554" s="35"/>
      <c r="V11554" s="51"/>
      <c r="W11554" s="35"/>
    </row>
    <row r="11555" spans="4:23">
      <c r="D11555" s="51"/>
      <c r="E11555" s="35"/>
      <c r="F11555" s="51"/>
      <c r="J11555" s="35"/>
      <c r="M11555" s="51"/>
      <c r="O11555" s="35"/>
      <c r="P11555" s="35"/>
      <c r="Q11555" s="35"/>
      <c r="R11555" s="51"/>
      <c r="T11555" s="35"/>
      <c r="U11555" s="35"/>
      <c r="V11555" s="51"/>
      <c r="W11555" s="35"/>
    </row>
    <row r="11556" spans="4:23">
      <c r="D11556" s="51"/>
      <c r="E11556" s="35"/>
      <c r="F11556" s="51"/>
      <c r="J11556" s="35"/>
      <c r="M11556" s="51"/>
      <c r="O11556" s="35"/>
      <c r="P11556" s="35"/>
      <c r="Q11556" s="35"/>
      <c r="R11556" s="51"/>
      <c r="T11556" s="35"/>
      <c r="U11556" s="35"/>
      <c r="V11556" s="51"/>
      <c r="W11556" s="35"/>
    </row>
    <row r="11557" spans="4:23">
      <c r="D11557" s="51"/>
      <c r="E11557" s="35"/>
      <c r="F11557" s="51"/>
      <c r="J11557" s="35"/>
      <c r="M11557" s="51"/>
      <c r="O11557" s="35"/>
      <c r="P11557" s="35"/>
      <c r="Q11557" s="35"/>
      <c r="R11557" s="51"/>
      <c r="T11557" s="35"/>
      <c r="U11557" s="35"/>
      <c r="V11557" s="51"/>
      <c r="W11557" s="35"/>
    </row>
    <row r="11558" spans="4:23">
      <c r="D11558" s="51"/>
      <c r="E11558" s="35"/>
      <c r="F11558" s="51"/>
      <c r="J11558" s="35"/>
      <c r="M11558" s="51"/>
      <c r="O11558" s="35"/>
      <c r="P11558" s="35"/>
      <c r="Q11558" s="35"/>
      <c r="R11558" s="51"/>
      <c r="T11558" s="35"/>
      <c r="U11558" s="35"/>
      <c r="V11558" s="51"/>
      <c r="W11558" s="35"/>
    </row>
    <row r="11559" spans="4:23">
      <c r="D11559" s="51"/>
      <c r="E11559" s="35"/>
      <c r="F11559" s="51"/>
      <c r="J11559" s="35"/>
      <c r="M11559" s="51"/>
      <c r="O11559" s="35"/>
      <c r="P11559" s="35"/>
      <c r="Q11559" s="35"/>
      <c r="R11559" s="51"/>
      <c r="T11559" s="35"/>
      <c r="U11559" s="35"/>
      <c r="V11559" s="51"/>
      <c r="W11559" s="35"/>
    </row>
    <row r="11560" spans="4:23">
      <c r="D11560" s="51"/>
      <c r="E11560" s="35"/>
      <c r="F11560" s="51"/>
      <c r="J11560" s="35"/>
      <c r="M11560" s="51"/>
      <c r="O11560" s="35"/>
      <c r="P11560" s="35"/>
      <c r="Q11560" s="35"/>
      <c r="R11560" s="51"/>
      <c r="T11560" s="35"/>
      <c r="U11560" s="35"/>
      <c r="V11560" s="51"/>
      <c r="W11560" s="35"/>
    </row>
    <row r="11561" spans="4:23">
      <c r="D11561" s="51"/>
      <c r="E11561" s="35"/>
      <c r="F11561" s="51"/>
      <c r="J11561" s="35"/>
      <c r="M11561" s="51"/>
      <c r="O11561" s="35"/>
      <c r="P11561" s="35"/>
      <c r="Q11561" s="35"/>
      <c r="R11561" s="51"/>
      <c r="T11561" s="35"/>
      <c r="U11561" s="35"/>
      <c r="V11561" s="51"/>
      <c r="W11561" s="35"/>
    </row>
    <row r="11562" spans="4:23">
      <c r="D11562" s="51"/>
      <c r="E11562" s="35"/>
      <c r="F11562" s="51"/>
      <c r="J11562" s="35"/>
      <c r="M11562" s="51"/>
      <c r="O11562" s="35"/>
      <c r="P11562" s="35"/>
      <c r="Q11562" s="35"/>
      <c r="R11562" s="51"/>
      <c r="T11562" s="35"/>
      <c r="U11562" s="35"/>
      <c r="V11562" s="51"/>
      <c r="W11562" s="35"/>
    </row>
    <row r="11563" spans="4:23">
      <c r="D11563" s="51"/>
      <c r="E11563" s="35"/>
      <c r="F11563" s="51"/>
      <c r="J11563" s="35"/>
      <c r="M11563" s="51"/>
      <c r="O11563" s="35"/>
      <c r="P11563" s="35"/>
      <c r="Q11563" s="35"/>
      <c r="R11563" s="51"/>
      <c r="T11563" s="35"/>
      <c r="U11563" s="35"/>
      <c r="V11563" s="51"/>
      <c r="W11563" s="35"/>
    </row>
    <row r="11564" spans="4:23">
      <c r="D11564" s="51"/>
      <c r="E11564" s="35"/>
      <c r="F11564" s="51"/>
      <c r="J11564" s="35"/>
      <c r="M11564" s="51"/>
      <c r="O11564" s="35"/>
      <c r="P11564" s="35"/>
      <c r="Q11564" s="35"/>
      <c r="R11564" s="51"/>
      <c r="T11564" s="35"/>
      <c r="U11564" s="35"/>
      <c r="V11564" s="51"/>
      <c r="W11564" s="35"/>
    </row>
    <row r="11565" spans="4:23">
      <c r="D11565" s="51"/>
      <c r="E11565" s="35"/>
      <c r="F11565" s="51"/>
      <c r="J11565" s="35"/>
      <c r="M11565" s="51"/>
      <c r="O11565" s="35"/>
      <c r="P11565" s="35"/>
      <c r="Q11565" s="35"/>
      <c r="R11565" s="51"/>
      <c r="T11565" s="35"/>
      <c r="U11565" s="35"/>
      <c r="V11565" s="51"/>
      <c r="W11565" s="35"/>
    </row>
    <row r="11566" spans="4:23">
      <c r="D11566" s="51"/>
      <c r="E11566" s="35"/>
      <c r="F11566" s="51"/>
      <c r="J11566" s="35"/>
      <c r="M11566" s="51"/>
      <c r="O11566" s="35"/>
      <c r="P11566" s="35"/>
      <c r="Q11566" s="35"/>
      <c r="R11566" s="51"/>
      <c r="T11566" s="35"/>
      <c r="U11566" s="35"/>
      <c r="V11566" s="51"/>
      <c r="W11566" s="35"/>
    </row>
    <row r="11567" spans="4:23">
      <c r="D11567" s="51"/>
      <c r="E11567" s="35"/>
      <c r="F11567" s="51"/>
      <c r="J11567" s="35"/>
      <c r="M11567" s="51"/>
      <c r="O11567" s="35"/>
      <c r="P11567" s="35"/>
      <c r="Q11567" s="35"/>
      <c r="R11567" s="51"/>
      <c r="T11567" s="35"/>
      <c r="U11567" s="35"/>
      <c r="V11567" s="51"/>
      <c r="W11567" s="35"/>
    </row>
    <row r="11568" spans="4:23">
      <c r="D11568" s="51"/>
      <c r="E11568" s="35"/>
      <c r="F11568" s="51"/>
      <c r="J11568" s="35"/>
      <c r="M11568" s="51"/>
      <c r="O11568" s="35"/>
      <c r="P11568" s="35"/>
      <c r="Q11568" s="35"/>
      <c r="R11568" s="51"/>
      <c r="T11568" s="35"/>
      <c r="U11568" s="35"/>
      <c r="V11568" s="51"/>
      <c r="W11568" s="35"/>
    </row>
    <row r="11569" spans="4:23">
      <c r="D11569" s="51"/>
      <c r="E11569" s="35"/>
      <c r="F11569" s="51"/>
      <c r="J11569" s="35"/>
      <c r="M11569" s="51"/>
      <c r="O11569" s="35"/>
      <c r="P11569" s="35"/>
      <c r="Q11569" s="35"/>
      <c r="R11569" s="51"/>
      <c r="T11569" s="35"/>
      <c r="U11569" s="35"/>
      <c r="V11569" s="51"/>
      <c r="W11569" s="35"/>
    </row>
    <row r="11570" spans="4:23">
      <c r="D11570" s="51"/>
      <c r="E11570" s="35"/>
      <c r="F11570" s="51"/>
      <c r="J11570" s="35"/>
      <c r="M11570" s="51"/>
      <c r="O11570" s="35"/>
      <c r="P11570" s="35"/>
      <c r="Q11570" s="35"/>
      <c r="R11570" s="51"/>
      <c r="T11570" s="35"/>
      <c r="U11570" s="35"/>
      <c r="V11570" s="51"/>
      <c r="W11570" s="35"/>
    </row>
    <row r="11571" spans="4:23">
      <c r="D11571" s="51"/>
      <c r="E11571" s="35"/>
      <c r="F11571" s="51"/>
      <c r="J11571" s="35"/>
      <c r="M11571" s="51"/>
      <c r="O11571" s="35"/>
      <c r="P11571" s="35"/>
      <c r="Q11571" s="35"/>
      <c r="R11571" s="51"/>
      <c r="T11571" s="35"/>
      <c r="U11571" s="35"/>
      <c r="V11571" s="51"/>
      <c r="W11571" s="35"/>
    </row>
    <row r="11572" spans="4:23">
      <c r="D11572" s="51"/>
      <c r="E11572" s="35"/>
      <c r="F11572" s="51"/>
      <c r="J11572" s="35"/>
      <c r="M11572" s="51"/>
      <c r="O11572" s="35"/>
      <c r="P11572" s="35"/>
      <c r="Q11572" s="35"/>
      <c r="R11572" s="51"/>
      <c r="T11572" s="35"/>
      <c r="U11572" s="35"/>
      <c r="V11572" s="51"/>
      <c r="W11572" s="35"/>
    </row>
    <row r="11573" spans="4:23">
      <c r="D11573" s="51"/>
      <c r="E11573" s="35"/>
      <c r="F11573" s="51"/>
      <c r="J11573" s="35"/>
      <c r="M11573" s="51"/>
      <c r="O11573" s="35"/>
      <c r="P11573" s="35"/>
      <c r="Q11573" s="35"/>
      <c r="R11573" s="51"/>
      <c r="T11573" s="35"/>
      <c r="U11573" s="35"/>
      <c r="V11573" s="51"/>
      <c r="W11573" s="35"/>
    </row>
    <row r="11574" spans="4:23">
      <c r="D11574" s="51"/>
      <c r="E11574" s="35"/>
      <c r="F11574" s="51"/>
      <c r="J11574" s="35"/>
      <c r="M11574" s="51"/>
      <c r="O11574" s="35"/>
      <c r="P11574" s="35"/>
      <c r="Q11574" s="35"/>
      <c r="R11574" s="51"/>
      <c r="T11574" s="35"/>
      <c r="U11574" s="35"/>
      <c r="V11574" s="51"/>
      <c r="W11574" s="35"/>
    </row>
    <row r="11575" spans="4:23">
      <c r="D11575" s="51"/>
      <c r="E11575" s="35"/>
      <c r="F11575" s="51"/>
      <c r="J11575" s="35"/>
      <c r="M11575" s="51"/>
      <c r="O11575" s="35"/>
      <c r="P11575" s="35"/>
      <c r="Q11575" s="35"/>
      <c r="R11575" s="51"/>
      <c r="T11575" s="35"/>
      <c r="U11575" s="35"/>
      <c r="V11575" s="51"/>
      <c r="W11575" s="35"/>
    </row>
    <row r="11576" spans="4:23">
      <c r="D11576" s="51"/>
      <c r="E11576" s="35"/>
      <c r="F11576" s="51"/>
      <c r="J11576" s="35"/>
      <c r="M11576" s="51"/>
      <c r="O11576" s="35"/>
      <c r="P11576" s="35"/>
      <c r="Q11576" s="35"/>
      <c r="R11576" s="51"/>
      <c r="T11576" s="35"/>
      <c r="U11576" s="35"/>
      <c r="V11576" s="51"/>
      <c r="W11576" s="35"/>
    </row>
    <row r="11577" spans="4:23">
      <c r="D11577" s="51"/>
      <c r="E11577" s="35"/>
      <c r="F11577" s="51"/>
      <c r="J11577" s="35"/>
      <c r="M11577" s="51"/>
      <c r="O11577" s="35"/>
      <c r="P11577" s="35"/>
      <c r="Q11577" s="35"/>
      <c r="R11577" s="51"/>
      <c r="T11577" s="35"/>
      <c r="U11577" s="35"/>
      <c r="V11577" s="51"/>
      <c r="W11577" s="35"/>
    </row>
    <row r="11578" spans="4:23">
      <c r="D11578" s="51"/>
      <c r="E11578" s="35"/>
      <c r="F11578" s="51"/>
      <c r="J11578" s="35"/>
      <c r="M11578" s="51"/>
      <c r="O11578" s="35"/>
      <c r="P11578" s="35"/>
      <c r="Q11578" s="35"/>
      <c r="R11578" s="51"/>
      <c r="T11578" s="35"/>
      <c r="U11578" s="35"/>
      <c r="V11578" s="51"/>
      <c r="W11578" s="35"/>
    </row>
    <row r="11579" spans="4:23">
      <c r="D11579" s="51"/>
      <c r="E11579" s="35"/>
      <c r="F11579" s="51"/>
      <c r="J11579" s="35"/>
      <c r="M11579" s="51"/>
      <c r="O11579" s="35"/>
      <c r="P11579" s="35"/>
      <c r="Q11579" s="35"/>
      <c r="R11579" s="51"/>
      <c r="T11579" s="35"/>
      <c r="U11579" s="35"/>
      <c r="V11579" s="51"/>
      <c r="W11579" s="35"/>
    </row>
    <row r="11580" spans="4:23">
      <c r="D11580" s="51"/>
      <c r="E11580" s="35"/>
      <c r="F11580" s="51"/>
      <c r="J11580" s="35"/>
      <c r="M11580" s="51"/>
      <c r="O11580" s="35"/>
      <c r="P11580" s="35"/>
      <c r="Q11580" s="35"/>
      <c r="R11580" s="51"/>
      <c r="T11580" s="35"/>
      <c r="U11580" s="35"/>
      <c r="V11580" s="51"/>
      <c r="W11580" s="35"/>
    </row>
    <row r="11581" spans="4:23">
      <c r="D11581" s="51"/>
      <c r="E11581" s="35"/>
      <c r="F11581" s="51"/>
      <c r="J11581" s="35"/>
      <c r="M11581" s="51"/>
      <c r="O11581" s="35"/>
      <c r="P11581" s="35"/>
      <c r="Q11581" s="35"/>
      <c r="R11581" s="51"/>
      <c r="T11581" s="35"/>
      <c r="U11581" s="35"/>
      <c r="V11581" s="51"/>
      <c r="W11581" s="35"/>
    </row>
    <row r="11582" spans="4:23">
      <c r="D11582" s="51"/>
      <c r="E11582" s="35"/>
      <c r="F11582" s="51"/>
      <c r="J11582" s="35"/>
      <c r="M11582" s="51"/>
      <c r="O11582" s="35"/>
      <c r="P11582" s="35"/>
      <c r="Q11582" s="35"/>
      <c r="R11582" s="51"/>
      <c r="T11582" s="35"/>
      <c r="U11582" s="35"/>
      <c r="V11582" s="51"/>
      <c r="W11582" s="35"/>
    </row>
    <row r="11583" spans="4:23">
      <c r="D11583" s="51"/>
      <c r="E11583" s="35"/>
      <c r="F11583" s="51"/>
      <c r="J11583" s="35"/>
      <c r="M11583" s="51"/>
      <c r="O11583" s="35"/>
      <c r="P11583" s="35"/>
      <c r="Q11583" s="35"/>
      <c r="R11583" s="51"/>
      <c r="T11583" s="35"/>
      <c r="U11583" s="35"/>
      <c r="V11583" s="51"/>
      <c r="W11583" s="35"/>
    </row>
    <row r="11584" spans="4:23">
      <c r="D11584" s="51"/>
      <c r="E11584" s="35"/>
      <c r="F11584" s="51"/>
      <c r="J11584" s="35"/>
      <c r="M11584" s="51"/>
      <c r="O11584" s="35"/>
      <c r="P11584" s="35"/>
      <c r="Q11584" s="35"/>
      <c r="R11584" s="51"/>
      <c r="T11584" s="35"/>
      <c r="U11584" s="35"/>
      <c r="V11584" s="51"/>
      <c r="W11584" s="35"/>
    </row>
    <row r="11585" spans="4:23">
      <c r="D11585" s="51"/>
      <c r="E11585" s="35"/>
      <c r="F11585" s="51"/>
      <c r="J11585" s="35"/>
      <c r="M11585" s="51"/>
      <c r="O11585" s="35"/>
      <c r="P11585" s="35"/>
      <c r="Q11585" s="35"/>
      <c r="R11585" s="51"/>
      <c r="T11585" s="35"/>
      <c r="U11585" s="35"/>
      <c r="V11585" s="51"/>
      <c r="W11585" s="35"/>
    </row>
    <row r="11586" spans="4:23">
      <c r="D11586" s="51"/>
      <c r="E11586" s="35"/>
      <c r="F11586" s="51"/>
      <c r="J11586" s="35"/>
      <c r="M11586" s="51"/>
      <c r="O11586" s="35"/>
      <c r="P11586" s="35"/>
      <c r="Q11586" s="35"/>
      <c r="R11586" s="51"/>
      <c r="T11586" s="35"/>
      <c r="U11586" s="35"/>
      <c r="V11586" s="51"/>
      <c r="W11586" s="35"/>
    </row>
    <row r="11587" spans="4:23">
      <c r="D11587" s="51"/>
      <c r="E11587" s="35"/>
      <c r="F11587" s="51"/>
      <c r="J11587" s="35"/>
      <c r="M11587" s="51"/>
      <c r="O11587" s="35"/>
      <c r="P11587" s="35"/>
      <c r="Q11587" s="35"/>
      <c r="R11587" s="51"/>
      <c r="T11587" s="35"/>
      <c r="U11587" s="35"/>
      <c r="V11587" s="51"/>
      <c r="W11587" s="35"/>
    </row>
    <row r="11588" spans="4:23">
      <c r="D11588" s="51"/>
      <c r="E11588" s="35"/>
      <c r="F11588" s="51"/>
      <c r="J11588" s="35"/>
      <c r="M11588" s="51"/>
      <c r="O11588" s="35"/>
      <c r="P11588" s="35"/>
      <c r="Q11588" s="35"/>
      <c r="R11588" s="51"/>
      <c r="T11588" s="35"/>
      <c r="U11588" s="35"/>
      <c r="V11588" s="51"/>
      <c r="W11588" s="35"/>
    </row>
    <row r="11589" spans="4:23">
      <c r="D11589" s="51"/>
      <c r="E11589" s="35"/>
      <c r="F11589" s="51"/>
      <c r="J11589" s="35"/>
      <c r="M11589" s="51"/>
      <c r="O11589" s="35"/>
      <c r="P11589" s="35"/>
      <c r="Q11589" s="35"/>
      <c r="R11589" s="51"/>
      <c r="T11589" s="35"/>
      <c r="U11589" s="35"/>
      <c r="V11589" s="51"/>
      <c r="W11589" s="35"/>
    </row>
    <row r="11590" spans="4:23">
      <c r="D11590" s="51"/>
      <c r="E11590" s="35"/>
      <c r="F11590" s="51"/>
      <c r="J11590" s="35"/>
      <c r="M11590" s="51"/>
      <c r="O11590" s="35"/>
      <c r="P11590" s="35"/>
      <c r="Q11590" s="35"/>
      <c r="R11590" s="51"/>
      <c r="T11590" s="35"/>
      <c r="U11590" s="35"/>
      <c r="V11590" s="51"/>
      <c r="W11590" s="35"/>
    </row>
    <row r="11591" spans="4:23">
      <c r="D11591" s="51"/>
      <c r="E11591" s="35"/>
      <c r="F11591" s="51"/>
      <c r="J11591" s="35"/>
      <c r="M11591" s="51"/>
      <c r="O11591" s="35"/>
      <c r="P11591" s="35"/>
      <c r="Q11591" s="35"/>
      <c r="R11591" s="51"/>
      <c r="T11591" s="35"/>
      <c r="U11591" s="35"/>
      <c r="V11591" s="51"/>
      <c r="W11591" s="35"/>
    </row>
    <row r="11592" spans="4:23">
      <c r="D11592" s="51"/>
      <c r="E11592" s="35"/>
      <c r="F11592" s="51"/>
      <c r="J11592" s="35"/>
      <c r="M11592" s="51"/>
      <c r="O11592" s="35"/>
      <c r="P11592" s="35"/>
      <c r="Q11592" s="35"/>
      <c r="R11592" s="51"/>
      <c r="T11592" s="35"/>
      <c r="U11592" s="35"/>
      <c r="V11592" s="51"/>
      <c r="W11592" s="35"/>
    </row>
    <row r="11593" spans="4:23">
      <c r="D11593" s="51"/>
      <c r="E11593" s="35"/>
      <c r="F11593" s="51"/>
      <c r="J11593" s="35"/>
      <c r="M11593" s="51"/>
      <c r="O11593" s="35"/>
      <c r="P11593" s="35"/>
      <c r="Q11593" s="35"/>
      <c r="R11593" s="51"/>
      <c r="T11593" s="35"/>
      <c r="U11593" s="35"/>
      <c r="V11593" s="51"/>
      <c r="W11593" s="35"/>
    </row>
    <row r="11594" spans="4:23">
      <c r="D11594" s="51"/>
      <c r="E11594" s="35"/>
      <c r="F11594" s="51"/>
      <c r="J11594" s="35"/>
      <c r="M11594" s="51"/>
      <c r="O11594" s="35"/>
      <c r="P11594" s="35"/>
      <c r="Q11594" s="35"/>
      <c r="R11594" s="51"/>
      <c r="T11594" s="35"/>
      <c r="U11594" s="35"/>
      <c r="V11594" s="51"/>
      <c r="W11594" s="35"/>
    </row>
    <row r="11595" spans="4:23">
      <c r="D11595" s="51"/>
      <c r="E11595" s="35"/>
      <c r="F11595" s="51"/>
      <c r="J11595" s="35"/>
      <c r="M11595" s="51"/>
      <c r="O11595" s="35"/>
      <c r="P11595" s="35"/>
      <c r="Q11595" s="35"/>
      <c r="R11595" s="51"/>
      <c r="T11595" s="35"/>
      <c r="U11595" s="35"/>
      <c r="V11595" s="51"/>
      <c r="W11595" s="35"/>
    </row>
    <row r="11596" spans="4:23">
      <c r="D11596" s="51"/>
      <c r="E11596" s="35"/>
      <c r="F11596" s="51"/>
      <c r="J11596" s="35"/>
      <c r="M11596" s="51"/>
      <c r="O11596" s="35"/>
      <c r="P11596" s="35"/>
      <c r="Q11596" s="35"/>
      <c r="R11596" s="51"/>
      <c r="T11596" s="35"/>
      <c r="U11596" s="35"/>
      <c r="V11596" s="51"/>
      <c r="W11596" s="35"/>
    </row>
    <row r="11597" spans="4:23">
      <c r="D11597" s="51"/>
      <c r="E11597" s="35"/>
      <c r="F11597" s="51"/>
      <c r="J11597" s="35"/>
      <c r="M11597" s="51"/>
      <c r="O11597" s="35"/>
      <c r="P11597" s="35"/>
      <c r="Q11597" s="35"/>
      <c r="R11597" s="51"/>
      <c r="T11597" s="35"/>
      <c r="U11597" s="35"/>
      <c r="V11597" s="51"/>
      <c r="W11597" s="35"/>
    </row>
    <row r="11598" spans="4:23">
      <c r="D11598" s="51"/>
      <c r="E11598" s="35"/>
      <c r="F11598" s="51"/>
      <c r="J11598" s="35"/>
      <c r="M11598" s="51"/>
      <c r="O11598" s="35"/>
      <c r="P11598" s="35"/>
      <c r="Q11598" s="35"/>
      <c r="R11598" s="51"/>
      <c r="T11598" s="35"/>
      <c r="U11598" s="35"/>
      <c r="V11598" s="51"/>
      <c r="W11598" s="35"/>
    </row>
    <row r="11599" spans="4:23">
      <c r="D11599" s="51"/>
      <c r="E11599" s="35"/>
      <c r="F11599" s="51"/>
      <c r="J11599" s="35"/>
      <c r="M11599" s="51"/>
      <c r="O11599" s="35"/>
      <c r="P11599" s="35"/>
      <c r="Q11599" s="35"/>
      <c r="R11599" s="51"/>
      <c r="T11599" s="35"/>
      <c r="U11599" s="35"/>
      <c r="V11599" s="51"/>
      <c r="W11599" s="35"/>
    </row>
    <row r="11600" spans="4:23">
      <c r="D11600" s="51"/>
      <c r="E11600" s="35"/>
      <c r="F11600" s="51"/>
      <c r="J11600" s="35"/>
      <c r="M11600" s="51"/>
      <c r="O11600" s="35"/>
      <c r="P11600" s="35"/>
      <c r="Q11600" s="35"/>
      <c r="R11600" s="51"/>
      <c r="T11600" s="35"/>
      <c r="U11600" s="35"/>
      <c r="V11600" s="51"/>
      <c r="W11600" s="35"/>
    </row>
    <row r="11601" spans="4:23">
      <c r="D11601" s="51"/>
      <c r="E11601" s="35"/>
      <c r="F11601" s="51"/>
      <c r="J11601" s="35"/>
      <c r="M11601" s="51"/>
      <c r="O11601" s="35"/>
      <c r="P11601" s="35"/>
      <c r="Q11601" s="35"/>
      <c r="R11601" s="51"/>
      <c r="T11601" s="35"/>
      <c r="U11601" s="35"/>
      <c r="V11601" s="51"/>
      <c r="W11601" s="35"/>
    </row>
    <row r="11602" spans="4:23">
      <c r="D11602" s="51"/>
      <c r="E11602" s="35"/>
      <c r="F11602" s="51"/>
      <c r="J11602" s="35"/>
      <c r="M11602" s="51"/>
      <c r="O11602" s="35"/>
      <c r="P11602" s="35"/>
      <c r="Q11602" s="35"/>
      <c r="R11602" s="51"/>
      <c r="T11602" s="35"/>
      <c r="U11602" s="35"/>
      <c r="V11602" s="51"/>
      <c r="W11602" s="35"/>
    </row>
    <row r="11603" spans="4:23">
      <c r="D11603" s="51"/>
      <c r="E11603" s="35"/>
      <c r="F11603" s="51"/>
      <c r="J11603" s="35"/>
      <c r="M11603" s="51"/>
      <c r="O11603" s="35"/>
      <c r="P11603" s="35"/>
      <c r="Q11603" s="35"/>
      <c r="R11603" s="51"/>
      <c r="T11603" s="35"/>
      <c r="U11603" s="35"/>
      <c r="V11603" s="51"/>
      <c r="W11603" s="35"/>
    </row>
    <row r="11604" spans="4:23">
      <c r="D11604" s="51"/>
      <c r="E11604" s="35"/>
      <c r="F11604" s="51"/>
      <c r="J11604" s="35"/>
      <c r="M11604" s="51"/>
      <c r="O11604" s="35"/>
      <c r="P11604" s="35"/>
      <c r="Q11604" s="35"/>
      <c r="R11604" s="51"/>
      <c r="T11604" s="35"/>
      <c r="U11604" s="35"/>
      <c r="V11604" s="51"/>
      <c r="W11604" s="35"/>
    </row>
    <row r="11605" spans="4:23">
      <c r="D11605" s="51"/>
      <c r="E11605" s="35"/>
      <c r="F11605" s="51"/>
      <c r="J11605" s="35"/>
      <c r="M11605" s="51"/>
      <c r="O11605" s="35"/>
      <c r="P11605" s="35"/>
      <c r="Q11605" s="35"/>
      <c r="R11605" s="51"/>
      <c r="T11605" s="35"/>
      <c r="U11605" s="35"/>
      <c r="V11605" s="51"/>
      <c r="W11605" s="35"/>
    </row>
    <row r="11606" spans="4:23">
      <c r="D11606" s="51"/>
      <c r="E11606" s="35"/>
      <c r="F11606" s="51"/>
      <c r="J11606" s="35"/>
      <c r="M11606" s="51"/>
      <c r="O11606" s="35"/>
      <c r="P11606" s="35"/>
      <c r="Q11606" s="35"/>
      <c r="R11606" s="51"/>
      <c r="T11606" s="35"/>
      <c r="U11606" s="35"/>
      <c r="V11606" s="51"/>
      <c r="W11606" s="35"/>
    </row>
    <row r="11607" spans="4:23">
      <c r="D11607" s="51"/>
      <c r="E11607" s="35"/>
      <c r="F11607" s="51"/>
      <c r="J11607" s="35"/>
      <c r="M11607" s="51"/>
      <c r="O11607" s="35"/>
      <c r="P11607" s="35"/>
      <c r="Q11607" s="35"/>
      <c r="R11607" s="51"/>
      <c r="T11607" s="35"/>
      <c r="U11607" s="35"/>
      <c r="V11607" s="51"/>
      <c r="W11607" s="35"/>
    </row>
    <row r="11608" spans="4:23">
      <c r="D11608" s="51"/>
      <c r="E11608" s="35"/>
      <c r="F11608" s="51"/>
      <c r="J11608" s="35"/>
      <c r="M11608" s="51"/>
      <c r="O11608" s="35"/>
      <c r="P11608" s="35"/>
      <c r="Q11608" s="35"/>
      <c r="R11608" s="51"/>
      <c r="T11608" s="35"/>
      <c r="U11608" s="35"/>
      <c r="V11608" s="51"/>
      <c r="W11608" s="35"/>
    </row>
    <row r="11609" spans="4:23">
      <c r="D11609" s="51"/>
      <c r="E11609" s="35"/>
      <c r="F11609" s="51"/>
      <c r="J11609" s="35"/>
      <c r="M11609" s="51"/>
      <c r="O11609" s="35"/>
      <c r="P11609" s="35"/>
      <c r="Q11609" s="35"/>
      <c r="R11609" s="51"/>
      <c r="T11609" s="35"/>
      <c r="U11609" s="35"/>
      <c r="V11609" s="51"/>
      <c r="W11609" s="35"/>
    </row>
    <row r="11610" spans="4:23">
      <c r="D11610" s="51"/>
      <c r="E11610" s="35"/>
      <c r="F11610" s="51"/>
      <c r="J11610" s="35"/>
      <c r="M11610" s="51"/>
      <c r="O11610" s="35"/>
      <c r="P11610" s="35"/>
      <c r="Q11610" s="35"/>
      <c r="R11610" s="51"/>
      <c r="T11610" s="35"/>
      <c r="U11610" s="35"/>
      <c r="V11610" s="51"/>
      <c r="W11610" s="35"/>
    </row>
    <row r="11611" spans="4:23">
      <c r="D11611" s="51"/>
      <c r="E11611" s="35"/>
      <c r="F11611" s="51"/>
      <c r="J11611" s="35"/>
      <c r="M11611" s="51"/>
      <c r="O11611" s="35"/>
      <c r="P11611" s="35"/>
      <c r="Q11611" s="35"/>
      <c r="R11611" s="51"/>
      <c r="T11611" s="35"/>
      <c r="U11611" s="35"/>
      <c r="V11611" s="51"/>
      <c r="W11611" s="35"/>
    </row>
    <row r="11612" spans="4:23">
      <c r="D11612" s="51"/>
      <c r="E11612" s="35"/>
      <c r="F11612" s="51"/>
      <c r="J11612" s="35"/>
      <c r="M11612" s="51"/>
      <c r="O11612" s="35"/>
      <c r="P11612" s="35"/>
      <c r="Q11612" s="35"/>
      <c r="R11612" s="51"/>
      <c r="T11612" s="35"/>
      <c r="U11612" s="35"/>
      <c r="V11612" s="51"/>
      <c r="W11612" s="35"/>
    </row>
    <row r="11613" spans="4:23">
      <c r="D11613" s="51"/>
      <c r="E11613" s="35"/>
      <c r="F11613" s="51"/>
      <c r="J11613" s="35"/>
      <c r="M11613" s="51"/>
      <c r="O11613" s="35"/>
      <c r="P11613" s="35"/>
      <c r="Q11613" s="35"/>
      <c r="R11613" s="51"/>
      <c r="T11613" s="35"/>
      <c r="U11613" s="35"/>
      <c r="V11613" s="51"/>
      <c r="W11613" s="35"/>
    </row>
    <row r="11614" spans="4:23">
      <c r="D11614" s="51"/>
      <c r="E11614" s="35"/>
      <c r="F11614" s="51"/>
      <c r="J11614" s="35"/>
      <c r="M11614" s="51"/>
      <c r="O11614" s="35"/>
      <c r="P11614" s="35"/>
      <c r="Q11614" s="35"/>
      <c r="R11614" s="51"/>
      <c r="T11614" s="35"/>
      <c r="U11614" s="35"/>
      <c r="V11614" s="51"/>
      <c r="W11614" s="35"/>
    </row>
    <row r="11615" spans="4:23">
      <c r="D11615" s="51"/>
      <c r="E11615" s="35"/>
      <c r="F11615" s="51"/>
      <c r="J11615" s="35"/>
      <c r="M11615" s="51"/>
      <c r="O11615" s="35"/>
      <c r="P11615" s="35"/>
      <c r="Q11615" s="35"/>
      <c r="R11615" s="51"/>
      <c r="T11615" s="35"/>
      <c r="U11615" s="35"/>
      <c r="V11615" s="51"/>
      <c r="W11615" s="35"/>
    </row>
    <row r="11616" spans="4:23">
      <c r="D11616" s="51"/>
      <c r="E11616" s="35"/>
      <c r="F11616" s="51"/>
      <c r="J11616" s="35"/>
      <c r="M11616" s="51"/>
      <c r="O11616" s="35"/>
      <c r="P11616" s="35"/>
      <c r="Q11616" s="35"/>
      <c r="R11616" s="51"/>
      <c r="T11616" s="35"/>
      <c r="U11616" s="35"/>
      <c r="V11616" s="51"/>
      <c r="W11616" s="35"/>
    </row>
    <row r="11617" spans="4:23">
      <c r="D11617" s="51"/>
      <c r="E11617" s="35"/>
      <c r="F11617" s="51"/>
      <c r="J11617" s="35"/>
      <c r="M11617" s="51"/>
      <c r="O11617" s="35"/>
      <c r="P11617" s="35"/>
      <c r="Q11617" s="35"/>
      <c r="R11617" s="51"/>
      <c r="T11617" s="35"/>
      <c r="U11617" s="35"/>
      <c r="V11617" s="51"/>
      <c r="W11617" s="35"/>
    </row>
    <row r="11618" spans="4:23">
      <c r="D11618" s="51"/>
      <c r="E11618" s="35"/>
      <c r="F11618" s="51"/>
      <c r="J11618" s="35"/>
      <c r="M11618" s="51"/>
      <c r="O11618" s="35"/>
      <c r="P11618" s="35"/>
      <c r="Q11618" s="35"/>
      <c r="R11618" s="51"/>
      <c r="T11618" s="35"/>
      <c r="U11618" s="35"/>
      <c r="V11618" s="51"/>
      <c r="W11618" s="35"/>
    </row>
    <row r="11619" spans="4:23">
      <c r="D11619" s="51"/>
      <c r="E11619" s="35"/>
      <c r="F11619" s="51"/>
      <c r="J11619" s="35"/>
      <c r="M11619" s="51"/>
      <c r="O11619" s="35"/>
      <c r="P11619" s="35"/>
      <c r="Q11619" s="35"/>
      <c r="R11619" s="51"/>
      <c r="T11619" s="35"/>
      <c r="U11619" s="35"/>
      <c r="V11619" s="51"/>
      <c r="W11619" s="35"/>
    </row>
    <row r="11620" spans="4:23">
      <c r="D11620" s="51"/>
      <c r="E11620" s="35"/>
      <c r="F11620" s="51"/>
      <c r="J11620" s="35"/>
      <c r="M11620" s="51"/>
      <c r="O11620" s="35"/>
      <c r="P11620" s="35"/>
      <c r="Q11620" s="35"/>
      <c r="R11620" s="51"/>
      <c r="T11620" s="35"/>
      <c r="U11620" s="35"/>
      <c r="V11620" s="51"/>
      <c r="W11620" s="35"/>
    </row>
    <row r="11621" spans="4:23">
      <c r="D11621" s="51"/>
      <c r="E11621" s="35"/>
      <c r="F11621" s="51"/>
      <c r="J11621" s="35"/>
      <c r="M11621" s="51"/>
      <c r="O11621" s="35"/>
      <c r="P11621" s="35"/>
      <c r="Q11621" s="35"/>
      <c r="R11621" s="51"/>
      <c r="T11621" s="35"/>
      <c r="U11621" s="35"/>
      <c r="V11621" s="51"/>
      <c r="W11621" s="35"/>
    </row>
    <row r="11622" spans="4:23">
      <c r="D11622" s="51"/>
      <c r="E11622" s="35"/>
      <c r="F11622" s="51"/>
      <c r="J11622" s="35"/>
      <c r="M11622" s="51"/>
      <c r="O11622" s="35"/>
      <c r="P11622" s="35"/>
      <c r="Q11622" s="35"/>
      <c r="R11622" s="51"/>
      <c r="T11622" s="35"/>
      <c r="U11622" s="35"/>
      <c r="V11622" s="51"/>
      <c r="W11622" s="35"/>
    </row>
    <row r="11623" spans="4:23">
      <c r="D11623" s="51"/>
      <c r="E11623" s="35"/>
      <c r="F11623" s="51"/>
      <c r="J11623" s="35"/>
      <c r="M11623" s="51"/>
      <c r="O11623" s="35"/>
      <c r="P11623" s="35"/>
      <c r="Q11623" s="35"/>
      <c r="R11623" s="51"/>
      <c r="T11623" s="35"/>
      <c r="U11623" s="35"/>
      <c r="V11623" s="51"/>
      <c r="W11623" s="35"/>
    </row>
    <row r="11624" spans="4:23">
      <c r="D11624" s="51"/>
      <c r="E11624" s="35"/>
      <c r="F11624" s="51"/>
      <c r="J11624" s="35"/>
      <c r="M11624" s="51"/>
      <c r="O11624" s="35"/>
      <c r="P11624" s="35"/>
      <c r="Q11624" s="35"/>
      <c r="R11624" s="51"/>
      <c r="T11624" s="35"/>
      <c r="U11624" s="35"/>
      <c r="V11624" s="51"/>
      <c r="W11624" s="35"/>
    </row>
    <row r="11625" spans="4:23">
      <c r="D11625" s="51"/>
      <c r="E11625" s="35"/>
      <c r="F11625" s="51"/>
      <c r="J11625" s="35"/>
      <c r="M11625" s="51"/>
      <c r="O11625" s="35"/>
      <c r="P11625" s="35"/>
      <c r="Q11625" s="35"/>
      <c r="R11625" s="51"/>
      <c r="T11625" s="35"/>
      <c r="U11625" s="35"/>
      <c r="V11625" s="51"/>
      <c r="W11625" s="35"/>
    </row>
    <row r="11626" spans="4:23">
      <c r="D11626" s="51"/>
      <c r="E11626" s="35"/>
      <c r="F11626" s="51"/>
      <c r="J11626" s="35"/>
      <c r="M11626" s="51"/>
      <c r="O11626" s="35"/>
      <c r="P11626" s="35"/>
      <c r="Q11626" s="35"/>
      <c r="R11626" s="51"/>
      <c r="T11626" s="35"/>
      <c r="U11626" s="35"/>
      <c r="V11626" s="51"/>
      <c r="W11626" s="35"/>
    </row>
    <row r="11627" spans="4:23">
      <c r="D11627" s="51"/>
      <c r="E11627" s="35"/>
      <c r="F11627" s="51"/>
      <c r="J11627" s="35"/>
      <c r="M11627" s="51"/>
      <c r="O11627" s="35"/>
      <c r="P11627" s="35"/>
      <c r="Q11627" s="35"/>
      <c r="R11627" s="51"/>
      <c r="T11627" s="35"/>
      <c r="U11627" s="35"/>
      <c r="V11627" s="51"/>
      <c r="W11627" s="35"/>
    </row>
    <row r="11628" spans="4:23">
      <c r="D11628" s="51"/>
      <c r="E11628" s="35"/>
      <c r="F11628" s="51"/>
      <c r="J11628" s="35"/>
      <c r="M11628" s="51"/>
      <c r="O11628" s="35"/>
      <c r="P11628" s="35"/>
      <c r="Q11628" s="35"/>
      <c r="R11628" s="51"/>
      <c r="T11628" s="35"/>
      <c r="U11628" s="35"/>
      <c r="V11628" s="51"/>
      <c r="W11628" s="35"/>
    </row>
    <row r="11629" spans="4:23">
      <c r="D11629" s="51"/>
      <c r="E11629" s="35"/>
      <c r="F11629" s="51"/>
      <c r="J11629" s="35"/>
      <c r="M11629" s="51"/>
      <c r="O11629" s="35"/>
      <c r="P11629" s="35"/>
      <c r="Q11629" s="35"/>
      <c r="R11629" s="51"/>
      <c r="T11629" s="35"/>
      <c r="U11629" s="35"/>
      <c r="V11629" s="51"/>
      <c r="W11629" s="35"/>
    </row>
    <row r="11630" spans="4:23">
      <c r="D11630" s="51"/>
      <c r="E11630" s="35"/>
      <c r="F11630" s="51"/>
      <c r="J11630" s="35"/>
      <c r="M11630" s="51"/>
      <c r="O11630" s="35"/>
      <c r="P11630" s="35"/>
      <c r="Q11630" s="35"/>
      <c r="R11630" s="51"/>
      <c r="T11630" s="35"/>
      <c r="U11630" s="35"/>
      <c r="V11630" s="51"/>
      <c r="W11630" s="35"/>
    </row>
    <row r="11631" spans="4:23">
      <c r="D11631" s="51"/>
      <c r="E11631" s="35"/>
      <c r="F11631" s="51"/>
      <c r="J11631" s="35"/>
      <c r="M11631" s="51"/>
      <c r="O11631" s="35"/>
      <c r="P11631" s="35"/>
      <c r="Q11631" s="35"/>
      <c r="R11631" s="51"/>
      <c r="T11631" s="35"/>
      <c r="U11631" s="35"/>
      <c r="V11631" s="51"/>
      <c r="W11631" s="35"/>
    </row>
    <row r="11632" spans="4:23">
      <c r="D11632" s="51"/>
      <c r="E11632" s="35"/>
      <c r="F11632" s="51"/>
      <c r="J11632" s="35"/>
      <c r="M11632" s="51"/>
      <c r="O11632" s="35"/>
      <c r="P11632" s="35"/>
      <c r="Q11632" s="35"/>
      <c r="R11632" s="51"/>
      <c r="T11632" s="35"/>
      <c r="U11632" s="35"/>
      <c r="V11632" s="51"/>
      <c r="W11632" s="35"/>
    </row>
    <row r="11633" spans="4:23">
      <c r="D11633" s="51"/>
      <c r="E11633" s="35"/>
      <c r="F11633" s="51"/>
      <c r="J11633" s="35"/>
      <c r="M11633" s="51"/>
      <c r="O11633" s="35"/>
      <c r="P11633" s="35"/>
      <c r="Q11633" s="35"/>
      <c r="R11633" s="51"/>
      <c r="T11633" s="35"/>
      <c r="U11633" s="35"/>
      <c r="V11633" s="51"/>
      <c r="W11633" s="35"/>
    </row>
    <row r="11634" spans="4:23">
      <c r="D11634" s="51"/>
      <c r="E11634" s="35"/>
      <c r="F11634" s="51"/>
      <c r="J11634" s="35"/>
      <c r="M11634" s="51"/>
      <c r="O11634" s="35"/>
      <c r="P11634" s="35"/>
      <c r="Q11634" s="35"/>
      <c r="R11634" s="51"/>
      <c r="T11634" s="35"/>
      <c r="U11634" s="35"/>
      <c r="V11634" s="51"/>
      <c r="W11634" s="35"/>
    </row>
    <row r="11635" spans="4:23">
      <c r="D11635" s="51"/>
      <c r="E11635" s="35"/>
      <c r="F11635" s="51"/>
      <c r="J11635" s="35"/>
      <c r="M11635" s="51"/>
      <c r="O11635" s="35"/>
      <c r="P11635" s="35"/>
      <c r="Q11635" s="35"/>
      <c r="R11635" s="51"/>
      <c r="T11635" s="35"/>
      <c r="U11635" s="35"/>
      <c r="V11635" s="51"/>
      <c r="W11635" s="35"/>
    </row>
    <row r="11636" spans="4:23">
      <c r="D11636" s="51"/>
      <c r="E11636" s="35"/>
      <c r="F11636" s="51"/>
      <c r="J11636" s="35"/>
      <c r="M11636" s="51"/>
      <c r="O11636" s="35"/>
      <c r="P11636" s="35"/>
      <c r="Q11636" s="35"/>
      <c r="R11636" s="51"/>
      <c r="T11636" s="35"/>
      <c r="U11636" s="35"/>
      <c r="V11636" s="51"/>
      <c r="W11636" s="35"/>
    </row>
    <row r="11637" spans="4:23">
      <c r="D11637" s="51"/>
      <c r="E11637" s="35"/>
      <c r="F11637" s="51"/>
      <c r="J11637" s="35"/>
      <c r="M11637" s="51"/>
      <c r="O11637" s="35"/>
      <c r="P11637" s="35"/>
      <c r="Q11637" s="35"/>
      <c r="R11637" s="51"/>
      <c r="T11637" s="35"/>
      <c r="U11637" s="35"/>
      <c r="V11637" s="51"/>
      <c r="W11637" s="35"/>
    </row>
    <row r="11638" spans="4:23">
      <c r="D11638" s="51"/>
      <c r="E11638" s="35"/>
      <c r="F11638" s="51"/>
      <c r="J11638" s="35"/>
      <c r="M11638" s="51"/>
      <c r="O11638" s="35"/>
      <c r="P11638" s="35"/>
      <c r="Q11638" s="35"/>
      <c r="R11638" s="51"/>
      <c r="T11638" s="35"/>
      <c r="U11638" s="35"/>
      <c r="V11638" s="51"/>
      <c r="W11638" s="35"/>
    </row>
    <row r="11639" spans="4:23">
      <c r="D11639" s="51"/>
      <c r="E11639" s="35"/>
      <c r="F11639" s="51"/>
      <c r="J11639" s="35"/>
      <c r="M11639" s="51"/>
      <c r="O11639" s="35"/>
      <c r="P11639" s="35"/>
      <c r="Q11639" s="35"/>
      <c r="R11639" s="51"/>
      <c r="T11639" s="35"/>
      <c r="U11639" s="35"/>
      <c r="V11639" s="51"/>
      <c r="W11639" s="35"/>
    </row>
    <row r="11640" spans="4:23">
      <c r="D11640" s="51"/>
      <c r="E11640" s="35"/>
      <c r="F11640" s="51"/>
      <c r="J11640" s="35"/>
      <c r="M11640" s="51"/>
      <c r="O11640" s="35"/>
      <c r="P11640" s="35"/>
      <c r="Q11640" s="35"/>
      <c r="R11640" s="51"/>
      <c r="T11640" s="35"/>
      <c r="U11640" s="35"/>
      <c r="V11640" s="51"/>
      <c r="W11640" s="35"/>
    </row>
    <row r="11641" spans="4:23">
      <c r="D11641" s="51"/>
      <c r="E11641" s="35"/>
      <c r="F11641" s="51"/>
      <c r="J11641" s="35"/>
      <c r="M11641" s="51"/>
      <c r="O11641" s="35"/>
      <c r="P11641" s="35"/>
      <c r="Q11641" s="35"/>
      <c r="R11641" s="51"/>
      <c r="T11641" s="35"/>
      <c r="U11641" s="35"/>
      <c r="V11641" s="51"/>
      <c r="W11641" s="35"/>
    </row>
    <row r="11642" spans="4:23">
      <c r="D11642" s="51"/>
      <c r="E11642" s="35"/>
      <c r="F11642" s="51"/>
      <c r="J11642" s="35"/>
      <c r="M11642" s="51"/>
      <c r="O11642" s="35"/>
      <c r="P11642" s="35"/>
      <c r="Q11642" s="35"/>
      <c r="R11642" s="51"/>
      <c r="T11642" s="35"/>
      <c r="U11642" s="35"/>
      <c r="V11642" s="51"/>
      <c r="W11642" s="35"/>
    </row>
    <row r="11643" spans="4:23">
      <c r="D11643" s="51"/>
      <c r="E11643" s="35"/>
      <c r="F11643" s="51"/>
      <c r="J11643" s="35"/>
      <c r="M11643" s="51"/>
      <c r="O11643" s="35"/>
      <c r="P11643" s="35"/>
      <c r="Q11643" s="35"/>
      <c r="R11643" s="51"/>
      <c r="T11643" s="35"/>
      <c r="U11643" s="35"/>
      <c r="V11643" s="51"/>
      <c r="W11643" s="35"/>
    </row>
    <row r="11644" spans="4:23">
      <c r="D11644" s="51"/>
      <c r="E11644" s="35"/>
      <c r="F11644" s="51"/>
      <c r="J11644" s="35"/>
      <c r="M11644" s="51"/>
      <c r="O11644" s="35"/>
      <c r="P11644" s="35"/>
      <c r="Q11644" s="35"/>
      <c r="R11644" s="51"/>
      <c r="T11644" s="35"/>
      <c r="U11644" s="35"/>
      <c r="V11644" s="51"/>
      <c r="W11644" s="35"/>
    </row>
    <row r="11645" spans="4:23">
      <c r="D11645" s="51"/>
      <c r="E11645" s="35"/>
      <c r="F11645" s="51"/>
      <c r="J11645" s="35"/>
      <c r="M11645" s="51"/>
      <c r="O11645" s="35"/>
      <c r="P11645" s="35"/>
      <c r="Q11645" s="35"/>
      <c r="R11645" s="51"/>
      <c r="T11645" s="35"/>
      <c r="U11645" s="35"/>
      <c r="V11645" s="51"/>
      <c r="W11645" s="35"/>
    </row>
    <row r="11646" spans="4:23">
      <c r="D11646" s="51"/>
      <c r="E11646" s="35"/>
      <c r="F11646" s="51"/>
      <c r="J11646" s="35"/>
      <c r="M11646" s="51"/>
      <c r="O11646" s="35"/>
      <c r="P11646" s="35"/>
      <c r="Q11646" s="35"/>
      <c r="R11646" s="51"/>
      <c r="T11646" s="35"/>
      <c r="U11646" s="35"/>
      <c r="V11646" s="51"/>
      <c r="W11646" s="35"/>
    </row>
    <row r="11647" spans="4:23">
      <c r="D11647" s="51"/>
      <c r="E11647" s="35"/>
      <c r="F11647" s="51"/>
      <c r="J11647" s="35"/>
      <c r="M11647" s="51"/>
      <c r="O11647" s="35"/>
      <c r="P11647" s="35"/>
      <c r="Q11647" s="35"/>
      <c r="R11647" s="51"/>
      <c r="T11647" s="35"/>
      <c r="U11647" s="35"/>
      <c r="V11647" s="51"/>
      <c r="W11647" s="35"/>
    </row>
    <row r="11648" spans="4:23">
      <c r="D11648" s="51"/>
      <c r="E11648" s="35"/>
      <c r="F11648" s="51"/>
      <c r="J11648" s="35"/>
      <c r="M11648" s="51"/>
      <c r="O11648" s="35"/>
      <c r="P11648" s="35"/>
      <c r="Q11648" s="35"/>
      <c r="R11648" s="51"/>
      <c r="T11648" s="35"/>
      <c r="U11648" s="35"/>
      <c r="V11648" s="51"/>
      <c r="W11648" s="35"/>
    </row>
    <row r="11649" spans="4:23">
      <c r="D11649" s="51"/>
      <c r="E11649" s="35"/>
      <c r="F11649" s="51"/>
      <c r="J11649" s="35"/>
      <c r="M11649" s="51"/>
      <c r="O11649" s="35"/>
      <c r="P11649" s="35"/>
      <c r="Q11649" s="35"/>
      <c r="R11649" s="51"/>
      <c r="T11649" s="35"/>
      <c r="U11649" s="35"/>
      <c r="V11649" s="51"/>
      <c r="W11649" s="35"/>
    </row>
    <row r="11650" spans="4:23">
      <c r="D11650" s="51"/>
      <c r="E11650" s="35"/>
      <c r="F11650" s="51"/>
      <c r="J11650" s="35"/>
      <c r="M11650" s="51"/>
      <c r="O11650" s="35"/>
      <c r="P11650" s="35"/>
      <c r="Q11650" s="35"/>
      <c r="R11650" s="51"/>
      <c r="T11650" s="35"/>
      <c r="U11650" s="35"/>
      <c r="V11650" s="51"/>
      <c r="W11650" s="35"/>
    </row>
    <row r="11651" spans="4:23">
      <c r="D11651" s="51"/>
      <c r="E11651" s="35"/>
      <c r="F11651" s="51"/>
      <c r="J11651" s="35"/>
      <c r="M11651" s="51"/>
      <c r="O11651" s="35"/>
      <c r="P11651" s="35"/>
      <c r="Q11651" s="35"/>
      <c r="R11651" s="51"/>
      <c r="T11651" s="35"/>
      <c r="U11651" s="35"/>
      <c r="V11651" s="51"/>
      <c r="W11651" s="35"/>
    </row>
    <row r="11652" spans="4:23">
      <c r="D11652" s="51"/>
      <c r="E11652" s="35"/>
      <c r="F11652" s="51"/>
      <c r="J11652" s="35"/>
      <c r="M11652" s="51"/>
      <c r="O11652" s="35"/>
      <c r="P11652" s="35"/>
      <c r="Q11652" s="35"/>
      <c r="R11652" s="51"/>
      <c r="T11652" s="35"/>
      <c r="U11652" s="35"/>
      <c r="V11652" s="51"/>
      <c r="W11652" s="35"/>
    </row>
    <row r="11653" spans="4:23">
      <c r="D11653" s="51"/>
      <c r="E11653" s="35"/>
      <c r="F11653" s="51"/>
      <c r="J11653" s="35"/>
      <c r="M11653" s="51"/>
      <c r="O11653" s="35"/>
      <c r="P11653" s="35"/>
      <c r="Q11653" s="35"/>
      <c r="R11653" s="51"/>
      <c r="T11653" s="35"/>
      <c r="U11653" s="35"/>
      <c r="V11653" s="51"/>
      <c r="W11653" s="35"/>
    </row>
    <row r="11654" spans="4:23">
      <c r="D11654" s="51"/>
      <c r="E11654" s="35"/>
      <c r="F11654" s="51"/>
      <c r="J11654" s="35"/>
      <c r="M11654" s="51"/>
      <c r="O11654" s="35"/>
      <c r="P11654" s="35"/>
      <c r="Q11654" s="35"/>
      <c r="R11654" s="51"/>
      <c r="T11654" s="35"/>
      <c r="U11654" s="35"/>
      <c r="V11654" s="51"/>
      <c r="W11654" s="35"/>
    </row>
    <row r="11655" spans="4:23">
      <c r="D11655" s="51"/>
      <c r="E11655" s="35"/>
      <c r="F11655" s="51"/>
      <c r="J11655" s="35"/>
      <c r="M11655" s="51"/>
      <c r="O11655" s="35"/>
      <c r="P11655" s="35"/>
      <c r="Q11655" s="35"/>
      <c r="R11655" s="51"/>
      <c r="T11655" s="35"/>
      <c r="U11655" s="35"/>
      <c r="V11655" s="51"/>
      <c r="W11655" s="35"/>
    </row>
    <row r="11656" spans="4:23">
      <c r="D11656" s="51"/>
      <c r="E11656" s="35"/>
      <c r="F11656" s="51"/>
      <c r="J11656" s="35"/>
      <c r="M11656" s="51"/>
      <c r="O11656" s="35"/>
      <c r="P11656" s="35"/>
      <c r="Q11656" s="35"/>
      <c r="R11656" s="51"/>
      <c r="T11656" s="35"/>
      <c r="U11656" s="35"/>
      <c r="V11656" s="51"/>
      <c r="W11656" s="35"/>
    </row>
    <row r="11657" spans="4:23">
      <c r="D11657" s="51"/>
      <c r="E11657" s="35"/>
      <c r="F11657" s="51"/>
      <c r="J11657" s="35"/>
      <c r="M11657" s="51"/>
      <c r="O11657" s="35"/>
      <c r="P11657" s="35"/>
      <c r="Q11657" s="35"/>
      <c r="R11657" s="51"/>
      <c r="T11657" s="35"/>
      <c r="U11657" s="35"/>
      <c r="V11657" s="51"/>
      <c r="W11657" s="35"/>
    </row>
    <row r="11658" spans="4:23">
      <c r="D11658" s="51"/>
      <c r="E11658" s="35"/>
      <c r="F11658" s="51"/>
      <c r="J11658" s="35"/>
      <c r="M11658" s="51"/>
      <c r="O11658" s="35"/>
      <c r="P11658" s="35"/>
      <c r="Q11658" s="35"/>
      <c r="R11658" s="51"/>
      <c r="T11658" s="35"/>
      <c r="U11658" s="35"/>
      <c r="V11658" s="51"/>
      <c r="W11658" s="35"/>
    </row>
    <row r="11659" spans="4:23">
      <c r="D11659" s="51"/>
      <c r="E11659" s="35"/>
      <c r="F11659" s="51"/>
      <c r="J11659" s="35"/>
      <c r="M11659" s="51"/>
      <c r="O11659" s="35"/>
      <c r="P11659" s="35"/>
      <c r="Q11659" s="35"/>
      <c r="R11659" s="51"/>
      <c r="T11659" s="35"/>
      <c r="U11659" s="35"/>
      <c r="V11659" s="51"/>
      <c r="W11659" s="35"/>
    </row>
    <row r="11660" spans="4:23">
      <c r="D11660" s="51"/>
      <c r="E11660" s="35"/>
      <c r="F11660" s="51"/>
      <c r="J11660" s="35"/>
      <c r="M11660" s="51"/>
      <c r="O11660" s="35"/>
      <c r="P11660" s="35"/>
      <c r="Q11660" s="35"/>
      <c r="R11660" s="51"/>
      <c r="T11660" s="35"/>
      <c r="U11660" s="35"/>
      <c r="V11660" s="51"/>
      <c r="W11660" s="35"/>
    </row>
    <row r="11661" spans="4:23">
      <c r="D11661" s="51"/>
      <c r="E11661" s="35"/>
      <c r="F11661" s="51"/>
      <c r="J11661" s="35"/>
      <c r="M11661" s="51"/>
      <c r="O11661" s="35"/>
      <c r="P11661" s="35"/>
      <c r="Q11661" s="35"/>
      <c r="R11661" s="51"/>
      <c r="T11661" s="35"/>
      <c r="U11661" s="35"/>
      <c r="V11661" s="51"/>
      <c r="W11661" s="35"/>
    </row>
    <row r="11662" spans="4:23">
      <c r="D11662" s="51"/>
      <c r="E11662" s="35"/>
      <c r="F11662" s="51"/>
      <c r="J11662" s="35"/>
      <c r="M11662" s="51"/>
      <c r="O11662" s="35"/>
      <c r="P11662" s="35"/>
      <c r="Q11662" s="35"/>
      <c r="R11662" s="51"/>
      <c r="T11662" s="35"/>
      <c r="U11662" s="35"/>
      <c r="V11662" s="51"/>
      <c r="W11662" s="35"/>
    </row>
    <row r="11663" spans="4:23">
      <c r="D11663" s="51"/>
      <c r="E11663" s="35"/>
      <c r="F11663" s="51"/>
      <c r="J11663" s="35"/>
      <c r="M11663" s="51"/>
      <c r="O11663" s="35"/>
      <c r="P11663" s="35"/>
      <c r="Q11663" s="35"/>
      <c r="R11663" s="51"/>
      <c r="T11663" s="35"/>
      <c r="U11663" s="35"/>
      <c r="V11663" s="51"/>
      <c r="W11663" s="35"/>
    </row>
    <row r="11664" spans="4:23">
      <c r="D11664" s="51"/>
      <c r="E11664" s="35"/>
      <c r="F11664" s="51"/>
      <c r="J11664" s="35"/>
      <c r="M11664" s="51"/>
      <c r="O11664" s="35"/>
      <c r="P11664" s="35"/>
      <c r="Q11664" s="35"/>
      <c r="R11664" s="51"/>
      <c r="T11664" s="35"/>
      <c r="U11664" s="35"/>
      <c r="V11664" s="51"/>
      <c r="W11664" s="35"/>
    </row>
    <row r="11665" spans="4:23">
      <c r="D11665" s="51"/>
      <c r="E11665" s="35"/>
      <c r="F11665" s="51"/>
      <c r="J11665" s="35"/>
      <c r="M11665" s="51"/>
      <c r="O11665" s="35"/>
      <c r="P11665" s="35"/>
      <c r="Q11665" s="35"/>
      <c r="R11665" s="51"/>
      <c r="T11665" s="35"/>
      <c r="U11665" s="35"/>
      <c r="V11665" s="51"/>
      <c r="W11665" s="35"/>
    </row>
    <row r="11666" spans="4:23">
      <c r="D11666" s="51"/>
      <c r="E11666" s="35"/>
      <c r="F11666" s="51"/>
      <c r="J11666" s="35"/>
      <c r="M11666" s="51"/>
      <c r="O11666" s="35"/>
      <c r="P11666" s="35"/>
      <c r="Q11666" s="35"/>
      <c r="R11666" s="51"/>
      <c r="T11666" s="35"/>
      <c r="U11666" s="35"/>
      <c r="V11666" s="51"/>
      <c r="W11666" s="35"/>
    </row>
    <row r="11667" spans="4:23">
      <c r="D11667" s="51"/>
      <c r="E11667" s="35"/>
      <c r="F11667" s="51"/>
      <c r="J11667" s="35"/>
      <c r="M11667" s="51"/>
      <c r="O11667" s="35"/>
      <c r="P11667" s="35"/>
      <c r="Q11667" s="35"/>
      <c r="R11667" s="51"/>
      <c r="T11667" s="35"/>
      <c r="U11667" s="35"/>
      <c r="V11667" s="51"/>
      <c r="W11667" s="35"/>
    </row>
    <row r="11668" spans="4:23">
      <c r="D11668" s="51"/>
      <c r="E11668" s="35"/>
      <c r="F11668" s="51"/>
      <c r="J11668" s="35"/>
      <c r="M11668" s="51"/>
      <c r="O11668" s="35"/>
      <c r="P11668" s="35"/>
      <c r="Q11668" s="35"/>
      <c r="R11668" s="51"/>
      <c r="T11668" s="35"/>
      <c r="U11668" s="35"/>
      <c r="V11668" s="51"/>
      <c r="W11668" s="35"/>
    </row>
    <row r="11669" spans="4:23">
      <c r="D11669" s="51"/>
      <c r="E11669" s="35"/>
      <c r="F11669" s="51"/>
      <c r="J11669" s="35"/>
      <c r="M11669" s="51"/>
      <c r="O11669" s="35"/>
      <c r="P11669" s="35"/>
      <c r="Q11669" s="35"/>
      <c r="R11669" s="51"/>
      <c r="T11669" s="35"/>
      <c r="U11669" s="35"/>
      <c r="V11669" s="51"/>
      <c r="W11669" s="35"/>
    </row>
    <row r="11670" spans="4:23">
      <c r="D11670" s="51"/>
      <c r="E11670" s="35"/>
      <c r="F11670" s="51"/>
      <c r="J11670" s="35"/>
      <c r="M11670" s="51"/>
      <c r="O11670" s="35"/>
      <c r="P11670" s="35"/>
      <c r="Q11670" s="35"/>
      <c r="R11670" s="51"/>
      <c r="T11670" s="35"/>
      <c r="U11670" s="35"/>
      <c r="V11670" s="51"/>
      <c r="W11670" s="35"/>
    </row>
    <row r="11671" spans="4:23">
      <c r="D11671" s="51"/>
      <c r="E11671" s="35"/>
      <c r="F11671" s="51"/>
      <c r="J11671" s="35"/>
      <c r="M11671" s="51"/>
      <c r="O11671" s="35"/>
      <c r="P11671" s="35"/>
      <c r="Q11671" s="35"/>
      <c r="R11671" s="51"/>
      <c r="T11671" s="35"/>
      <c r="U11671" s="35"/>
      <c r="V11671" s="51"/>
      <c r="W11671" s="35"/>
    </row>
    <row r="11672" spans="4:23">
      <c r="D11672" s="51"/>
      <c r="E11672" s="35"/>
      <c r="F11672" s="51"/>
      <c r="J11672" s="35"/>
      <c r="M11672" s="51"/>
      <c r="O11672" s="35"/>
      <c r="P11672" s="35"/>
      <c r="Q11672" s="35"/>
      <c r="R11672" s="51"/>
      <c r="T11672" s="35"/>
      <c r="U11672" s="35"/>
      <c r="V11672" s="51"/>
      <c r="W11672" s="35"/>
    </row>
    <row r="11673" spans="4:23">
      <c r="D11673" s="51"/>
      <c r="E11673" s="35"/>
      <c r="F11673" s="51"/>
      <c r="J11673" s="35"/>
      <c r="M11673" s="51"/>
      <c r="O11673" s="35"/>
      <c r="P11673" s="35"/>
      <c r="Q11673" s="35"/>
      <c r="R11673" s="51"/>
      <c r="T11673" s="35"/>
      <c r="U11673" s="35"/>
      <c r="V11673" s="51"/>
      <c r="W11673" s="35"/>
    </row>
    <row r="11674" spans="4:23">
      <c r="D11674" s="51"/>
      <c r="E11674" s="35"/>
      <c r="F11674" s="51"/>
      <c r="J11674" s="35"/>
      <c r="M11674" s="51"/>
      <c r="O11674" s="35"/>
      <c r="P11674" s="35"/>
      <c r="Q11674" s="35"/>
      <c r="R11674" s="51"/>
      <c r="T11674" s="35"/>
      <c r="U11674" s="35"/>
      <c r="V11674" s="51"/>
      <c r="W11674" s="35"/>
    </row>
    <row r="11675" spans="4:23">
      <c r="D11675" s="51"/>
      <c r="E11675" s="35"/>
      <c r="F11675" s="51"/>
      <c r="J11675" s="35"/>
      <c r="M11675" s="51"/>
      <c r="O11675" s="35"/>
      <c r="P11675" s="35"/>
      <c r="Q11675" s="35"/>
      <c r="R11675" s="51"/>
      <c r="T11675" s="35"/>
      <c r="U11675" s="35"/>
      <c r="V11675" s="51"/>
      <c r="W11675" s="35"/>
    </row>
    <row r="11676" spans="4:23">
      <c r="D11676" s="51"/>
      <c r="E11676" s="35"/>
      <c r="F11676" s="51"/>
      <c r="J11676" s="35"/>
      <c r="M11676" s="51"/>
      <c r="O11676" s="35"/>
      <c r="P11676" s="35"/>
      <c r="Q11676" s="35"/>
      <c r="R11676" s="51"/>
      <c r="T11676" s="35"/>
      <c r="U11676" s="35"/>
      <c r="V11676" s="51"/>
      <c r="W11676" s="35"/>
    </row>
    <row r="11677" spans="4:23">
      <c r="D11677" s="51"/>
      <c r="E11677" s="35"/>
      <c r="F11677" s="51"/>
      <c r="J11677" s="35"/>
      <c r="M11677" s="51"/>
      <c r="O11677" s="35"/>
      <c r="P11677" s="35"/>
      <c r="Q11677" s="35"/>
      <c r="R11677" s="51"/>
      <c r="T11677" s="35"/>
      <c r="U11677" s="35"/>
      <c r="V11677" s="51"/>
      <c r="W11677" s="35"/>
    </row>
    <row r="11678" spans="4:23">
      <c r="D11678" s="51"/>
      <c r="E11678" s="35"/>
      <c r="F11678" s="51"/>
      <c r="J11678" s="35"/>
      <c r="M11678" s="51"/>
      <c r="O11678" s="35"/>
      <c r="P11678" s="35"/>
      <c r="Q11678" s="35"/>
      <c r="R11678" s="51"/>
      <c r="T11678" s="35"/>
      <c r="U11678" s="35"/>
      <c r="V11678" s="51"/>
      <c r="W11678" s="35"/>
    </row>
    <row r="11679" spans="4:23">
      <c r="D11679" s="51"/>
      <c r="E11679" s="35"/>
      <c r="F11679" s="51"/>
      <c r="J11679" s="35"/>
      <c r="M11679" s="51"/>
      <c r="O11679" s="35"/>
      <c r="P11679" s="35"/>
      <c r="Q11679" s="35"/>
      <c r="R11679" s="51"/>
      <c r="T11679" s="35"/>
      <c r="U11679" s="35"/>
      <c r="V11679" s="51"/>
      <c r="W11679" s="35"/>
    </row>
    <row r="11680" spans="4:23">
      <c r="D11680" s="51"/>
      <c r="E11680" s="35"/>
      <c r="F11680" s="51"/>
      <c r="J11680" s="35"/>
      <c r="M11680" s="51"/>
      <c r="O11680" s="35"/>
      <c r="P11680" s="35"/>
      <c r="Q11680" s="35"/>
      <c r="R11680" s="51"/>
      <c r="T11680" s="35"/>
      <c r="U11680" s="35"/>
      <c r="V11680" s="51"/>
      <c r="W11680" s="35"/>
    </row>
    <row r="11681" spans="4:23">
      <c r="D11681" s="51"/>
      <c r="E11681" s="35"/>
      <c r="F11681" s="51"/>
      <c r="J11681" s="35"/>
      <c r="M11681" s="51"/>
      <c r="O11681" s="35"/>
      <c r="P11681" s="35"/>
      <c r="Q11681" s="35"/>
      <c r="R11681" s="51"/>
      <c r="T11681" s="35"/>
      <c r="U11681" s="35"/>
      <c r="V11681" s="51"/>
      <c r="W11681" s="35"/>
    </row>
    <row r="11682" spans="4:23">
      <c r="D11682" s="51"/>
      <c r="E11682" s="35"/>
      <c r="F11682" s="51"/>
      <c r="J11682" s="35"/>
      <c r="M11682" s="51"/>
      <c r="O11682" s="35"/>
      <c r="P11682" s="35"/>
      <c r="Q11682" s="35"/>
      <c r="R11682" s="51"/>
      <c r="T11682" s="35"/>
      <c r="U11682" s="35"/>
      <c r="V11682" s="51"/>
      <c r="W11682" s="35"/>
    </row>
    <row r="11683" spans="4:23">
      <c r="D11683" s="51"/>
      <c r="E11683" s="35"/>
      <c r="F11683" s="51"/>
      <c r="J11683" s="35"/>
      <c r="M11683" s="51"/>
      <c r="O11683" s="35"/>
      <c r="P11683" s="35"/>
      <c r="Q11683" s="35"/>
      <c r="R11683" s="51"/>
      <c r="T11683" s="35"/>
      <c r="U11683" s="35"/>
      <c r="V11683" s="51"/>
      <c r="W11683" s="35"/>
    </row>
    <row r="11684" spans="4:23">
      <c r="D11684" s="51"/>
      <c r="E11684" s="35"/>
      <c r="F11684" s="51"/>
      <c r="J11684" s="35"/>
      <c r="M11684" s="51"/>
      <c r="O11684" s="35"/>
      <c r="P11684" s="35"/>
      <c r="Q11684" s="35"/>
      <c r="R11684" s="51"/>
      <c r="T11684" s="35"/>
      <c r="U11684" s="35"/>
      <c r="V11684" s="51"/>
      <c r="W11684" s="35"/>
    </row>
    <row r="11685" spans="4:23">
      <c r="D11685" s="51"/>
      <c r="E11685" s="35"/>
      <c r="F11685" s="51"/>
      <c r="J11685" s="35"/>
      <c r="M11685" s="51"/>
      <c r="O11685" s="35"/>
      <c r="P11685" s="35"/>
      <c r="Q11685" s="35"/>
      <c r="R11685" s="51"/>
      <c r="T11685" s="35"/>
      <c r="U11685" s="35"/>
      <c r="V11685" s="51"/>
      <c r="W11685" s="35"/>
    </row>
    <row r="11686" spans="4:23">
      <c r="D11686" s="51"/>
      <c r="E11686" s="35"/>
      <c r="F11686" s="51"/>
      <c r="J11686" s="35"/>
      <c r="M11686" s="51"/>
      <c r="O11686" s="35"/>
      <c r="P11686" s="35"/>
      <c r="Q11686" s="35"/>
      <c r="R11686" s="51"/>
      <c r="T11686" s="35"/>
      <c r="U11686" s="35"/>
      <c r="V11686" s="51"/>
      <c r="W11686" s="35"/>
    </row>
    <row r="11687" spans="4:23">
      <c r="D11687" s="51"/>
      <c r="E11687" s="35"/>
      <c r="F11687" s="51"/>
      <c r="J11687" s="35"/>
      <c r="M11687" s="51"/>
      <c r="O11687" s="35"/>
      <c r="P11687" s="35"/>
      <c r="Q11687" s="35"/>
      <c r="R11687" s="51"/>
      <c r="T11687" s="35"/>
      <c r="U11687" s="35"/>
      <c r="V11687" s="51"/>
      <c r="W11687" s="35"/>
    </row>
    <row r="11688" spans="4:23">
      <c r="D11688" s="51"/>
      <c r="E11688" s="35"/>
      <c r="F11688" s="51"/>
      <c r="J11688" s="35"/>
      <c r="M11688" s="51"/>
      <c r="O11688" s="35"/>
      <c r="P11688" s="35"/>
      <c r="Q11688" s="35"/>
      <c r="R11688" s="51"/>
      <c r="T11688" s="35"/>
      <c r="U11688" s="35"/>
      <c r="V11688" s="51"/>
      <c r="W11688" s="35"/>
    </row>
    <row r="11689" spans="4:23">
      <c r="D11689" s="51"/>
      <c r="E11689" s="35"/>
      <c r="F11689" s="51"/>
      <c r="J11689" s="35"/>
      <c r="M11689" s="51"/>
      <c r="O11689" s="35"/>
      <c r="P11689" s="35"/>
      <c r="Q11689" s="35"/>
      <c r="R11689" s="51"/>
      <c r="T11689" s="35"/>
      <c r="U11689" s="35"/>
      <c r="V11689" s="51"/>
      <c r="W11689" s="35"/>
    </row>
    <row r="11690" spans="4:23">
      <c r="D11690" s="51"/>
      <c r="E11690" s="35"/>
      <c r="F11690" s="51"/>
      <c r="J11690" s="35"/>
      <c r="M11690" s="51"/>
      <c r="O11690" s="35"/>
      <c r="P11690" s="35"/>
      <c r="Q11690" s="35"/>
      <c r="R11690" s="51"/>
      <c r="T11690" s="35"/>
      <c r="U11690" s="35"/>
      <c r="V11690" s="51"/>
      <c r="W11690" s="35"/>
    </row>
    <row r="11691" spans="4:23">
      <c r="D11691" s="51"/>
      <c r="E11691" s="35"/>
      <c r="F11691" s="51"/>
      <c r="J11691" s="35"/>
      <c r="M11691" s="51"/>
      <c r="O11691" s="35"/>
      <c r="P11691" s="35"/>
      <c r="Q11691" s="35"/>
      <c r="R11691" s="51"/>
      <c r="T11691" s="35"/>
      <c r="U11691" s="35"/>
      <c r="V11691" s="51"/>
      <c r="W11691" s="35"/>
    </row>
    <row r="11692" spans="4:23">
      <c r="D11692" s="51"/>
      <c r="E11692" s="35"/>
      <c r="F11692" s="51"/>
      <c r="J11692" s="35"/>
      <c r="M11692" s="51"/>
      <c r="O11692" s="35"/>
      <c r="P11692" s="35"/>
      <c r="Q11692" s="35"/>
      <c r="R11692" s="51"/>
      <c r="T11692" s="35"/>
      <c r="U11692" s="35"/>
      <c r="V11692" s="51"/>
      <c r="W11692" s="35"/>
    </row>
    <row r="11693" spans="4:23">
      <c r="D11693" s="51"/>
      <c r="E11693" s="35"/>
      <c r="F11693" s="51"/>
      <c r="J11693" s="35"/>
      <c r="M11693" s="51"/>
      <c r="O11693" s="35"/>
      <c r="P11693" s="35"/>
      <c r="Q11693" s="35"/>
      <c r="R11693" s="51"/>
      <c r="T11693" s="35"/>
      <c r="U11693" s="35"/>
      <c r="V11693" s="51"/>
      <c r="W11693" s="35"/>
    </row>
    <row r="11694" spans="4:23">
      <c r="D11694" s="51"/>
      <c r="E11694" s="35"/>
      <c r="F11694" s="51"/>
      <c r="J11694" s="35"/>
      <c r="M11694" s="51"/>
      <c r="O11694" s="35"/>
      <c r="P11694" s="35"/>
      <c r="Q11694" s="35"/>
      <c r="R11694" s="51"/>
      <c r="T11694" s="35"/>
      <c r="U11694" s="35"/>
      <c r="V11694" s="51"/>
      <c r="W11694" s="35"/>
    </row>
    <row r="11695" spans="4:23">
      <c r="D11695" s="51"/>
      <c r="E11695" s="35"/>
      <c r="F11695" s="51"/>
      <c r="J11695" s="35"/>
      <c r="M11695" s="51"/>
      <c r="O11695" s="35"/>
      <c r="P11695" s="35"/>
      <c r="Q11695" s="35"/>
      <c r="R11695" s="51"/>
      <c r="T11695" s="35"/>
      <c r="U11695" s="35"/>
      <c r="V11695" s="51"/>
      <c r="W11695" s="35"/>
    </row>
    <row r="11696" spans="4:23">
      <c r="D11696" s="51"/>
      <c r="E11696" s="35"/>
      <c r="F11696" s="51"/>
      <c r="J11696" s="35"/>
      <c r="M11696" s="51"/>
      <c r="O11696" s="35"/>
      <c r="P11696" s="35"/>
      <c r="Q11696" s="35"/>
      <c r="R11696" s="51"/>
      <c r="T11696" s="35"/>
      <c r="U11696" s="35"/>
      <c r="V11696" s="51"/>
      <c r="W11696" s="35"/>
    </row>
    <row r="11697" spans="4:23">
      <c r="D11697" s="51"/>
      <c r="E11697" s="35"/>
      <c r="F11697" s="51"/>
      <c r="J11697" s="35"/>
      <c r="M11697" s="51"/>
      <c r="O11697" s="35"/>
      <c r="P11697" s="35"/>
      <c r="Q11697" s="35"/>
      <c r="R11697" s="51"/>
      <c r="T11697" s="35"/>
      <c r="U11697" s="35"/>
      <c r="V11697" s="51"/>
      <c r="W11697" s="35"/>
    </row>
    <row r="11698" spans="4:23">
      <c r="D11698" s="51"/>
      <c r="E11698" s="35"/>
      <c r="F11698" s="51"/>
      <c r="J11698" s="35"/>
      <c r="M11698" s="51"/>
      <c r="O11698" s="35"/>
      <c r="P11698" s="35"/>
      <c r="Q11698" s="35"/>
      <c r="R11698" s="51"/>
      <c r="T11698" s="35"/>
      <c r="U11698" s="35"/>
      <c r="V11698" s="51"/>
      <c r="W11698" s="35"/>
    </row>
    <row r="11699" spans="4:23">
      <c r="D11699" s="51"/>
      <c r="E11699" s="35"/>
      <c r="F11699" s="51"/>
      <c r="J11699" s="35"/>
      <c r="M11699" s="51"/>
      <c r="O11699" s="35"/>
      <c r="P11699" s="35"/>
      <c r="Q11699" s="35"/>
      <c r="R11699" s="51"/>
      <c r="T11699" s="35"/>
      <c r="U11699" s="35"/>
      <c r="V11699" s="51"/>
      <c r="W11699" s="35"/>
    </row>
    <row r="11700" spans="4:23">
      <c r="D11700" s="51"/>
      <c r="E11700" s="35"/>
      <c r="F11700" s="51"/>
      <c r="J11700" s="35"/>
      <c r="M11700" s="51"/>
      <c r="O11700" s="35"/>
      <c r="P11700" s="35"/>
      <c r="Q11700" s="35"/>
      <c r="R11700" s="51"/>
      <c r="T11700" s="35"/>
      <c r="U11700" s="35"/>
      <c r="V11700" s="51"/>
      <c r="W11700" s="35"/>
    </row>
    <row r="11701" spans="4:23">
      <c r="D11701" s="51"/>
      <c r="E11701" s="35"/>
      <c r="F11701" s="51"/>
      <c r="J11701" s="35"/>
      <c r="M11701" s="51"/>
      <c r="O11701" s="35"/>
      <c r="P11701" s="35"/>
      <c r="Q11701" s="35"/>
      <c r="R11701" s="51"/>
      <c r="T11701" s="35"/>
      <c r="U11701" s="35"/>
      <c r="V11701" s="51"/>
      <c r="W11701" s="35"/>
    </row>
    <row r="11702" spans="4:23">
      <c r="D11702" s="51"/>
      <c r="E11702" s="35"/>
      <c r="F11702" s="51"/>
      <c r="J11702" s="35"/>
      <c r="M11702" s="51"/>
      <c r="O11702" s="35"/>
      <c r="P11702" s="35"/>
      <c r="Q11702" s="35"/>
      <c r="R11702" s="51"/>
      <c r="T11702" s="35"/>
      <c r="U11702" s="35"/>
      <c r="V11702" s="51"/>
      <c r="W11702" s="35"/>
    </row>
    <row r="11703" spans="4:23">
      <c r="D11703" s="51"/>
      <c r="E11703" s="35"/>
      <c r="F11703" s="51"/>
      <c r="J11703" s="35"/>
      <c r="M11703" s="51"/>
      <c r="O11703" s="35"/>
      <c r="P11703" s="35"/>
      <c r="Q11703" s="35"/>
      <c r="R11703" s="51"/>
      <c r="T11703" s="35"/>
      <c r="U11703" s="35"/>
      <c r="V11703" s="51"/>
      <c r="W11703" s="35"/>
    </row>
    <row r="11704" spans="4:23">
      <c r="D11704" s="51"/>
      <c r="E11704" s="35"/>
      <c r="F11704" s="51"/>
      <c r="J11704" s="35"/>
      <c r="M11704" s="51"/>
      <c r="O11704" s="35"/>
      <c r="P11704" s="35"/>
      <c r="Q11704" s="35"/>
      <c r="R11704" s="51"/>
      <c r="T11704" s="35"/>
      <c r="U11704" s="35"/>
      <c r="V11704" s="51"/>
      <c r="W11704" s="35"/>
    </row>
    <row r="11705" spans="4:23">
      <c r="D11705" s="51"/>
      <c r="E11705" s="35"/>
      <c r="F11705" s="51"/>
      <c r="J11705" s="35"/>
      <c r="M11705" s="51"/>
      <c r="O11705" s="35"/>
      <c r="P11705" s="35"/>
      <c r="Q11705" s="35"/>
      <c r="R11705" s="51"/>
      <c r="T11705" s="35"/>
      <c r="U11705" s="35"/>
      <c r="V11705" s="51"/>
      <c r="W11705" s="35"/>
    </row>
    <row r="11706" spans="4:23">
      <c r="D11706" s="51"/>
      <c r="E11706" s="35"/>
      <c r="F11706" s="51"/>
      <c r="J11706" s="35"/>
      <c r="M11706" s="51"/>
      <c r="O11706" s="35"/>
      <c r="P11706" s="35"/>
      <c r="Q11706" s="35"/>
      <c r="R11706" s="51"/>
      <c r="T11706" s="35"/>
      <c r="U11706" s="35"/>
      <c r="V11706" s="51"/>
      <c r="W11706" s="35"/>
    </row>
    <row r="11707" spans="4:23">
      <c r="D11707" s="51"/>
      <c r="E11707" s="35"/>
      <c r="F11707" s="51"/>
      <c r="J11707" s="35"/>
      <c r="M11707" s="51"/>
      <c r="O11707" s="35"/>
      <c r="P11707" s="35"/>
      <c r="Q11707" s="35"/>
      <c r="R11707" s="51"/>
      <c r="T11707" s="35"/>
      <c r="U11707" s="35"/>
      <c r="V11707" s="51"/>
      <c r="W11707" s="35"/>
    </row>
    <row r="11708" spans="4:23">
      <c r="D11708" s="51"/>
      <c r="E11708" s="35"/>
      <c r="F11708" s="51"/>
      <c r="J11708" s="35"/>
      <c r="M11708" s="51"/>
      <c r="O11708" s="35"/>
      <c r="P11708" s="35"/>
      <c r="Q11708" s="35"/>
      <c r="R11708" s="51"/>
      <c r="T11708" s="35"/>
      <c r="U11708" s="35"/>
      <c r="V11708" s="51"/>
      <c r="W11708" s="35"/>
    </row>
    <row r="11709" spans="4:23">
      <c r="D11709" s="51"/>
      <c r="E11709" s="35"/>
      <c r="F11709" s="51"/>
      <c r="J11709" s="35"/>
      <c r="M11709" s="51"/>
      <c r="O11709" s="35"/>
      <c r="P11709" s="35"/>
      <c r="Q11709" s="35"/>
      <c r="R11709" s="51"/>
      <c r="T11709" s="35"/>
      <c r="U11709" s="35"/>
      <c r="V11709" s="51"/>
      <c r="W11709" s="35"/>
    </row>
    <row r="11710" spans="4:23">
      <c r="D11710" s="51"/>
      <c r="E11710" s="35"/>
      <c r="F11710" s="51"/>
      <c r="J11710" s="35"/>
      <c r="M11710" s="51"/>
      <c r="O11710" s="35"/>
      <c r="P11710" s="35"/>
      <c r="Q11710" s="35"/>
      <c r="R11710" s="51"/>
      <c r="T11710" s="35"/>
      <c r="U11710" s="35"/>
      <c r="V11710" s="51"/>
      <c r="W11710" s="35"/>
    </row>
    <row r="11711" spans="4:23">
      <c r="D11711" s="51"/>
      <c r="E11711" s="35"/>
      <c r="F11711" s="51"/>
      <c r="J11711" s="35"/>
      <c r="M11711" s="51"/>
      <c r="O11711" s="35"/>
      <c r="P11711" s="35"/>
      <c r="Q11711" s="35"/>
      <c r="R11711" s="51"/>
      <c r="T11711" s="35"/>
      <c r="U11711" s="35"/>
      <c r="V11711" s="51"/>
      <c r="W11711" s="35"/>
    </row>
    <row r="11712" spans="4:23">
      <c r="D11712" s="51"/>
      <c r="E11712" s="35"/>
      <c r="F11712" s="51"/>
      <c r="J11712" s="35"/>
      <c r="M11712" s="51"/>
      <c r="O11712" s="35"/>
      <c r="P11712" s="35"/>
      <c r="Q11712" s="35"/>
      <c r="R11712" s="51"/>
      <c r="T11712" s="35"/>
      <c r="U11712" s="35"/>
      <c r="V11712" s="51"/>
      <c r="W11712" s="35"/>
    </row>
    <row r="11713" spans="4:23">
      <c r="D11713" s="51"/>
      <c r="E11713" s="35"/>
      <c r="F11713" s="51"/>
      <c r="J11713" s="35"/>
      <c r="M11713" s="51"/>
      <c r="O11713" s="35"/>
      <c r="P11713" s="35"/>
      <c r="Q11713" s="35"/>
      <c r="R11713" s="51"/>
      <c r="T11713" s="35"/>
      <c r="U11713" s="35"/>
      <c r="V11713" s="51"/>
      <c r="W11713" s="35"/>
    </row>
    <row r="11714" spans="4:23">
      <c r="D11714" s="51"/>
      <c r="E11714" s="35"/>
      <c r="F11714" s="51"/>
      <c r="J11714" s="35"/>
      <c r="M11714" s="51"/>
      <c r="O11714" s="35"/>
      <c r="P11714" s="35"/>
      <c r="Q11714" s="35"/>
      <c r="R11714" s="51"/>
      <c r="T11714" s="35"/>
      <c r="U11714" s="35"/>
      <c r="V11714" s="51"/>
      <c r="W11714" s="35"/>
    </row>
    <row r="11715" spans="4:23">
      <c r="D11715" s="51"/>
      <c r="E11715" s="35"/>
      <c r="F11715" s="51"/>
      <c r="J11715" s="35"/>
      <c r="M11715" s="51"/>
      <c r="O11715" s="35"/>
      <c r="P11715" s="35"/>
      <c r="Q11715" s="35"/>
      <c r="R11715" s="51"/>
      <c r="T11715" s="35"/>
      <c r="U11715" s="35"/>
      <c r="V11715" s="51"/>
      <c r="W11715" s="35"/>
    </row>
    <row r="11716" spans="4:23">
      <c r="D11716" s="51"/>
      <c r="E11716" s="35"/>
      <c r="F11716" s="51"/>
      <c r="J11716" s="35"/>
      <c r="M11716" s="51"/>
      <c r="O11716" s="35"/>
      <c r="P11716" s="35"/>
      <c r="Q11716" s="35"/>
      <c r="R11716" s="51"/>
      <c r="T11716" s="35"/>
      <c r="U11716" s="35"/>
      <c r="V11716" s="51"/>
      <c r="W11716" s="35"/>
    </row>
    <row r="11717" spans="4:23">
      <c r="D11717" s="51"/>
      <c r="E11717" s="35"/>
      <c r="F11717" s="51"/>
      <c r="J11717" s="35"/>
      <c r="M11717" s="51"/>
      <c r="O11717" s="35"/>
      <c r="P11717" s="35"/>
      <c r="Q11717" s="35"/>
      <c r="R11717" s="51"/>
      <c r="T11717" s="35"/>
      <c r="U11717" s="35"/>
      <c r="V11717" s="51"/>
      <c r="W11717" s="35"/>
    </row>
    <row r="11718" spans="4:23">
      <c r="D11718" s="51"/>
      <c r="E11718" s="35"/>
      <c r="F11718" s="51"/>
      <c r="J11718" s="35"/>
      <c r="M11718" s="51"/>
      <c r="O11718" s="35"/>
      <c r="P11718" s="35"/>
      <c r="Q11718" s="35"/>
      <c r="R11718" s="51"/>
      <c r="T11718" s="35"/>
      <c r="U11718" s="35"/>
      <c r="V11718" s="51"/>
      <c r="W11718" s="35"/>
    </row>
    <row r="11719" spans="4:23">
      <c r="D11719" s="51"/>
      <c r="E11719" s="35"/>
      <c r="F11719" s="51"/>
      <c r="J11719" s="35"/>
      <c r="M11719" s="51"/>
      <c r="O11719" s="35"/>
      <c r="P11719" s="35"/>
      <c r="Q11719" s="35"/>
      <c r="R11719" s="51"/>
      <c r="T11719" s="35"/>
      <c r="U11719" s="35"/>
      <c r="V11719" s="51"/>
      <c r="W11719" s="35"/>
    </row>
    <row r="11720" spans="4:23">
      <c r="D11720" s="51"/>
      <c r="E11720" s="35"/>
      <c r="F11720" s="51"/>
      <c r="J11720" s="35"/>
      <c r="M11720" s="51"/>
      <c r="O11720" s="35"/>
      <c r="P11720" s="35"/>
      <c r="Q11720" s="35"/>
      <c r="R11720" s="51"/>
      <c r="T11720" s="35"/>
      <c r="U11720" s="35"/>
      <c r="V11720" s="51"/>
      <c r="W11720" s="35"/>
    </row>
    <row r="11721" spans="4:23">
      <c r="D11721" s="51"/>
      <c r="E11721" s="35"/>
      <c r="F11721" s="51"/>
      <c r="J11721" s="35"/>
      <c r="M11721" s="51"/>
      <c r="O11721" s="35"/>
      <c r="P11721" s="35"/>
      <c r="Q11721" s="35"/>
      <c r="R11721" s="51"/>
      <c r="T11721" s="35"/>
      <c r="U11721" s="35"/>
      <c r="V11721" s="51"/>
      <c r="W11721" s="35"/>
    </row>
    <row r="11722" spans="4:23">
      <c r="D11722" s="51"/>
      <c r="E11722" s="35"/>
      <c r="F11722" s="51"/>
      <c r="J11722" s="35"/>
      <c r="M11722" s="51"/>
      <c r="O11722" s="35"/>
      <c r="P11722" s="35"/>
      <c r="Q11722" s="35"/>
      <c r="R11722" s="51"/>
      <c r="T11722" s="35"/>
      <c r="U11722" s="35"/>
      <c r="V11722" s="51"/>
      <c r="W11722" s="35"/>
    </row>
    <row r="11723" spans="4:23">
      <c r="D11723" s="51"/>
      <c r="E11723" s="35"/>
      <c r="F11723" s="51"/>
      <c r="J11723" s="35"/>
      <c r="M11723" s="51"/>
      <c r="O11723" s="35"/>
      <c r="P11723" s="35"/>
      <c r="Q11723" s="35"/>
      <c r="R11723" s="51"/>
      <c r="T11723" s="35"/>
      <c r="U11723" s="35"/>
      <c r="V11723" s="51"/>
      <c r="W11723" s="35"/>
    </row>
    <row r="11724" spans="4:23">
      <c r="D11724" s="51"/>
      <c r="E11724" s="35"/>
      <c r="F11724" s="51"/>
      <c r="J11724" s="35"/>
      <c r="M11724" s="51"/>
      <c r="O11724" s="35"/>
      <c r="P11724" s="35"/>
      <c r="Q11724" s="35"/>
      <c r="R11724" s="51"/>
      <c r="T11724" s="35"/>
      <c r="U11724" s="35"/>
      <c r="V11724" s="51"/>
      <c r="W11724" s="35"/>
    </row>
    <row r="11725" spans="4:23">
      <c r="D11725" s="51"/>
      <c r="E11725" s="35"/>
      <c r="F11725" s="51"/>
      <c r="J11725" s="35"/>
      <c r="M11725" s="51"/>
      <c r="O11725" s="35"/>
      <c r="P11725" s="35"/>
      <c r="Q11725" s="35"/>
      <c r="R11725" s="51"/>
      <c r="T11725" s="35"/>
      <c r="U11725" s="35"/>
      <c r="V11725" s="51"/>
      <c r="W11725" s="35"/>
    </row>
    <row r="11726" spans="4:23">
      <c r="D11726" s="51"/>
      <c r="E11726" s="35"/>
      <c r="F11726" s="51"/>
      <c r="J11726" s="35"/>
      <c r="M11726" s="51"/>
      <c r="O11726" s="35"/>
      <c r="P11726" s="35"/>
      <c r="Q11726" s="35"/>
      <c r="R11726" s="51"/>
      <c r="T11726" s="35"/>
      <c r="U11726" s="35"/>
      <c r="V11726" s="51"/>
      <c r="W11726" s="35"/>
    </row>
    <row r="11727" spans="4:23">
      <c r="D11727" s="51"/>
      <c r="E11727" s="35"/>
      <c r="F11727" s="51"/>
      <c r="J11727" s="35"/>
      <c r="M11727" s="51"/>
      <c r="O11727" s="35"/>
      <c r="P11727" s="35"/>
      <c r="Q11727" s="35"/>
      <c r="R11727" s="51"/>
      <c r="T11727" s="35"/>
      <c r="U11727" s="35"/>
      <c r="V11727" s="51"/>
      <c r="W11727" s="35"/>
    </row>
    <row r="11728" spans="4:23">
      <c r="D11728" s="51"/>
      <c r="E11728" s="35"/>
      <c r="F11728" s="51"/>
      <c r="J11728" s="35"/>
      <c r="M11728" s="51"/>
      <c r="O11728" s="35"/>
      <c r="P11728" s="35"/>
      <c r="Q11728" s="35"/>
      <c r="R11728" s="51"/>
      <c r="T11728" s="35"/>
      <c r="U11728" s="35"/>
      <c r="V11728" s="51"/>
      <c r="W11728" s="35"/>
    </row>
    <row r="11729" spans="4:23">
      <c r="D11729" s="51"/>
      <c r="E11729" s="35"/>
      <c r="F11729" s="51"/>
      <c r="J11729" s="35"/>
      <c r="M11729" s="51"/>
      <c r="O11729" s="35"/>
      <c r="P11729" s="35"/>
      <c r="Q11729" s="35"/>
      <c r="R11729" s="51"/>
      <c r="T11729" s="35"/>
      <c r="U11729" s="35"/>
      <c r="V11729" s="51"/>
      <c r="W11729" s="35"/>
    </row>
    <row r="11730" spans="4:23">
      <c r="D11730" s="51"/>
      <c r="E11730" s="35"/>
      <c r="F11730" s="51"/>
      <c r="J11730" s="35"/>
      <c r="M11730" s="51"/>
      <c r="O11730" s="35"/>
      <c r="P11730" s="35"/>
      <c r="Q11730" s="35"/>
      <c r="R11730" s="51"/>
      <c r="T11730" s="35"/>
      <c r="U11730" s="35"/>
      <c r="V11730" s="51"/>
      <c r="W11730" s="35"/>
    </row>
    <row r="11731" spans="4:23">
      <c r="D11731" s="51"/>
      <c r="E11731" s="35"/>
      <c r="F11731" s="51"/>
      <c r="J11731" s="35"/>
      <c r="M11731" s="51"/>
      <c r="O11731" s="35"/>
      <c r="P11731" s="35"/>
      <c r="Q11731" s="35"/>
      <c r="R11731" s="51"/>
      <c r="T11731" s="35"/>
      <c r="U11731" s="35"/>
      <c r="V11731" s="51"/>
      <c r="W11731" s="35"/>
    </row>
    <row r="11732" spans="4:23">
      <c r="D11732" s="51"/>
      <c r="E11732" s="35"/>
      <c r="F11732" s="51"/>
      <c r="J11732" s="35"/>
      <c r="M11732" s="51"/>
      <c r="O11732" s="35"/>
      <c r="P11732" s="35"/>
      <c r="Q11732" s="35"/>
      <c r="R11732" s="51"/>
      <c r="T11732" s="35"/>
      <c r="U11732" s="35"/>
      <c r="V11732" s="51"/>
      <c r="W11732" s="35"/>
    </row>
    <row r="11733" spans="4:23">
      <c r="D11733" s="51"/>
      <c r="E11733" s="35"/>
      <c r="F11733" s="51"/>
      <c r="J11733" s="35"/>
      <c r="M11733" s="51"/>
      <c r="O11733" s="35"/>
      <c r="P11733" s="35"/>
      <c r="Q11733" s="35"/>
      <c r="R11733" s="51"/>
      <c r="T11733" s="35"/>
      <c r="U11733" s="35"/>
      <c r="V11733" s="51"/>
      <c r="W11733" s="35"/>
    </row>
    <row r="11734" spans="4:23">
      <c r="D11734" s="51"/>
      <c r="E11734" s="35"/>
      <c r="F11734" s="51"/>
      <c r="J11734" s="35"/>
      <c r="M11734" s="51"/>
      <c r="O11734" s="35"/>
      <c r="P11734" s="35"/>
      <c r="Q11734" s="35"/>
      <c r="R11734" s="51"/>
      <c r="T11734" s="35"/>
      <c r="U11734" s="35"/>
      <c r="V11734" s="51"/>
      <c r="W11734" s="35"/>
    </row>
    <row r="11735" spans="4:23">
      <c r="D11735" s="51"/>
      <c r="E11735" s="35"/>
      <c r="F11735" s="51"/>
      <c r="J11735" s="35"/>
      <c r="M11735" s="51"/>
      <c r="O11735" s="35"/>
      <c r="P11735" s="35"/>
      <c r="Q11735" s="35"/>
      <c r="R11735" s="51"/>
      <c r="T11735" s="35"/>
      <c r="U11735" s="35"/>
      <c r="V11735" s="51"/>
      <c r="W11735" s="35"/>
    </row>
    <row r="11736" spans="4:23">
      <c r="D11736" s="51"/>
      <c r="E11736" s="35"/>
      <c r="F11736" s="51"/>
      <c r="J11736" s="35"/>
      <c r="M11736" s="51"/>
      <c r="O11736" s="35"/>
      <c r="P11736" s="35"/>
      <c r="Q11736" s="35"/>
      <c r="R11736" s="51"/>
      <c r="T11736" s="35"/>
      <c r="U11736" s="35"/>
      <c r="V11736" s="51"/>
      <c r="W11736" s="35"/>
    </row>
    <row r="11737" spans="4:23">
      <c r="D11737" s="51"/>
      <c r="E11737" s="35"/>
      <c r="F11737" s="51"/>
      <c r="J11737" s="35"/>
      <c r="M11737" s="51"/>
      <c r="O11737" s="35"/>
      <c r="P11737" s="35"/>
      <c r="Q11737" s="35"/>
      <c r="R11737" s="51"/>
      <c r="T11737" s="35"/>
      <c r="U11737" s="35"/>
      <c r="V11737" s="51"/>
      <c r="W11737" s="35"/>
    </row>
    <row r="11738" spans="4:23">
      <c r="D11738" s="51"/>
      <c r="E11738" s="35"/>
      <c r="F11738" s="51"/>
      <c r="J11738" s="35"/>
      <c r="M11738" s="51"/>
      <c r="O11738" s="35"/>
      <c r="P11738" s="35"/>
      <c r="Q11738" s="35"/>
      <c r="R11738" s="51"/>
      <c r="T11738" s="35"/>
      <c r="U11738" s="35"/>
      <c r="V11738" s="51"/>
      <c r="W11738" s="35"/>
    </row>
    <row r="11739" spans="4:23">
      <c r="D11739" s="51"/>
      <c r="E11739" s="35"/>
      <c r="F11739" s="51"/>
      <c r="J11739" s="35"/>
      <c r="M11739" s="51"/>
      <c r="O11739" s="35"/>
      <c r="P11739" s="35"/>
      <c r="Q11739" s="35"/>
      <c r="R11739" s="51"/>
      <c r="T11739" s="35"/>
      <c r="U11739" s="35"/>
      <c r="V11739" s="51"/>
      <c r="W11739" s="35"/>
    </row>
    <row r="11740" spans="4:23">
      <c r="D11740" s="51"/>
      <c r="E11740" s="35"/>
      <c r="F11740" s="51"/>
      <c r="J11740" s="35"/>
      <c r="M11740" s="51"/>
      <c r="O11740" s="35"/>
      <c r="P11740" s="35"/>
      <c r="Q11740" s="35"/>
      <c r="R11740" s="51"/>
      <c r="T11740" s="35"/>
      <c r="U11740" s="35"/>
      <c r="V11740" s="51"/>
      <c r="W11740" s="35"/>
    </row>
    <row r="11741" spans="4:23">
      <c r="D11741" s="51"/>
      <c r="E11741" s="35"/>
      <c r="F11741" s="51"/>
      <c r="J11741" s="35"/>
      <c r="M11741" s="51"/>
      <c r="O11741" s="35"/>
      <c r="P11741" s="35"/>
      <c r="Q11741" s="35"/>
      <c r="R11741" s="51"/>
      <c r="T11741" s="35"/>
      <c r="U11741" s="35"/>
      <c r="V11741" s="51"/>
      <c r="W11741" s="35"/>
    </row>
    <row r="11742" spans="4:23">
      <c r="D11742" s="51"/>
      <c r="E11742" s="35"/>
      <c r="F11742" s="51"/>
      <c r="J11742" s="35"/>
      <c r="M11742" s="51"/>
      <c r="O11742" s="35"/>
      <c r="P11742" s="35"/>
      <c r="Q11742" s="35"/>
      <c r="R11742" s="51"/>
      <c r="T11742" s="35"/>
      <c r="U11742" s="35"/>
      <c r="V11742" s="51"/>
      <c r="W11742" s="35"/>
    </row>
    <row r="11743" spans="4:23">
      <c r="D11743" s="51"/>
      <c r="E11743" s="35"/>
      <c r="F11743" s="51"/>
      <c r="J11743" s="35"/>
      <c r="M11743" s="51"/>
      <c r="O11743" s="35"/>
      <c r="P11743" s="35"/>
      <c r="Q11743" s="35"/>
      <c r="R11743" s="51"/>
      <c r="T11743" s="35"/>
      <c r="U11743" s="35"/>
      <c r="V11743" s="51"/>
      <c r="W11743" s="35"/>
    </row>
    <row r="11744" spans="4:23">
      <c r="D11744" s="51"/>
      <c r="E11744" s="35"/>
      <c r="F11744" s="51"/>
      <c r="J11744" s="35"/>
      <c r="M11744" s="51"/>
      <c r="O11744" s="35"/>
      <c r="P11744" s="35"/>
      <c r="Q11744" s="35"/>
      <c r="R11744" s="51"/>
      <c r="T11744" s="35"/>
      <c r="U11744" s="35"/>
      <c r="V11744" s="51"/>
      <c r="W11744" s="35"/>
    </row>
    <row r="11745" spans="4:23">
      <c r="D11745" s="51"/>
      <c r="E11745" s="35"/>
      <c r="F11745" s="51"/>
      <c r="J11745" s="35"/>
      <c r="M11745" s="51"/>
      <c r="O11745" s="35"/>
      <c r="P11745" s="35"/>
      <c r="Q11745" s="35"/>
      <c r="R11745" s="51"/>
      <c r="T11745" s="35"/>
      <c r="U11745" s="35"/>
      <c r="V11745" s="51"/>
      <c r="W11745" s="35"/>
    </row>
    <row r="11746" spans="4:23">
      <c r="D11746" s="51"/>
      <c r="E11746" s="35"/>
      <c r="F11746" s="51"/>
      <c r="J11746" s="35"/>
      <c r="M11746" s="51"/>
      <c r="O11746" s="35"/>
      <c r="P11746" s="35"/>
      <c r="Q11746" s="35"/>
      <c r="R11746" s="51"/>
      <c r="T11746" s="35"/>
      <c r="U11746" s="35"/>
      <c r="V11746" s="51"/>
      <c r="W11746" s="35"/>
    </row>
    <row r="11747" spans="4:23">
      <c r="D11747" s="51"/>
      <c r="E11747" s="35"/>
      <c r="F11747" s="51"/>
      <c r="J11747" s="35"/>
      <c r="M11747" s="51"/>
      <c r="O11747" s="35"/>
      <c r="P11747" s="35"/>
      <c r="Q11747" s="35"/>
      <c r="R11747" s="51"/>
      <c r="T11747" s="35"/>
      <c r="U11747" s="35"/>
      <c r="V11747" s="51"/>
      <c r="W11747" s="35"/>
    </row>
    <row r="11748" spans="4:23">
      <c r="D11748" s="51"/>
      <c r="E11748" s="35"/>
      <c r="F11748" s="51"/>
      <c r="J11748" s="35"/>
      <c r="M11748" s="51"/>
      <c r="O11748" s="35"/>
      <c r="P11748" s="35"/>
      <c r="Q11748" s="35"/>
      <c r="R11748" s="51"/>
      <c r="T11748" s="35"/>
      <c r="U11748" s="35"/>
      <c r="V11748" s="51"/>
      <c r="W11748" s="35"/>
    </row>
    <row r="11749" spans="4:23">
      <c r="D11749" s="51"/>
      <c r="E11749" s="35"/>
      <c r="F11749" s="51"/>
      <c r="J11749" s="35"/>
      <c r="M11749" s="51"/>
      <c r="O11749" s="35"/>
      <c r="P11749" s="35"/>
      <c r="Q11749" s="35"/>
      <c r="R11749" s="51"/>
      <c r="T11749" s="35"/>
      <c r="U11749" s="35"/>
      <c r="V11749" s="51"/>
      <c r="W11749" s="35"/>
    </row>
    <row r="11750" spans="4:23">
      <c r="D11750" s="51"/>
      <c r="E11750" s="35"/>
      <c r="F11750" s="51"/>
      <c r="J11750" s="35"/>
      <c r="M11750" s="51"/>
      <c r="O11750" s="35"/>
      <c r="P11750" s="35"/>
      <c r="Q11750" s="35"/>
      <c r="R11750" s="51"/>
      <c r="T11750" s="35"/>
      <c r="U11750" s="35"/>
      <c r="V11750" s="51"/>
      <c r="W11750" s="35"/>
    </row>
    <row r="11751" spans="4:23">
      <c r="D11751" s="51"/>
      <c r="E11751" s="35"/>
      <c r="F11751" s="51"/>
      <c r="J11751" s="35"/>
      <c r="M11751" s="51"/>
      <c r="O11751" s="35"/>
      <c r="P11751" s="35"/>
      <c r="Q11751" s="35"/>
      <c r="R11751" s="51"/>
      <c r="T11751" s="35"/>
      <c r="U11751" s="35"/>
      <c r="V11751" s="51"/>
      <c r="W11751" s="35"/>
    </row>
    <row r="11752" spans="4:23">
      <c r="D11752" s="51"/>
      <c r="E11752" s="35"/>
      <c r="F11752" s="51"/>
      <c r="J11752" s="35"/>
      <c r="M11752" s="51"/>
      <c r="O11752" s="35"/>
      <c r="P11752" s="35"/>
      <c r="Q11752" s="35"/>
      <c r="R11752" s="51"/>
      <c r="T11752" s="35"/>
      <c r="U11752" s="35"/>
      <c r="V11752" s="51"/>
      <c r="W11752" s="35"/>
    </row>
    <row r="11753" spans="4:23">
      <c r="D11753" s="51"/>
      <c r="E11753" s="35"/>
      <c r="F11753" s="51"/>
      <c r="J11753" s="35"/>
      <c r="M11753" s="51"/>
      <c r="O11753" s="35"/>
      <c r="P11753" s="35"/>
      <c r="Q11753" s="35"/>
      <c r="R11753" s="51"/>
      <c r="T11753" s="35"/>
      <c r="U11753" s="35"/>
      <c r="V11753" s="51"/>
      <c r="W11753" s="35"/>
    </row>
    <row r="11754" spans="4:23">
      <c r="D11754" s="51"/>
      <c r="E11754" s="35"/>
      <c r="F11754" s="51"/>
      <c r="J11754" s="35"/>
      <c r="M11754" s="51"/>
      <c r="O11754" s="35"/>
      <c r="P11754" s="35"/>
      <c r="Q11754" s="35"/>
      <c r="R11754" s="51"/>
      <c r="T11754" s="35"/>
      <c r="U11754" s="35"/>
      <c r="V11754" s="51"/>
      <c r="W11754" s="35"/>
    </row>
    <row r="11755" spans="4:23">
      <c r="D11755" s="51"/>
      <c r="E11755" s="35"/>
      <c r="F11755" s="51"/>
      <c r="J11755" s="35"/>
      <c r="M11755" s="51"/>
      <c r="O11755" s="35"/>
      <c r="P11755" s="35"/>
      <c r="Q11755" s="35"/>
      <c r="R11755" s="51"/>
      <c r="T11755" s="35"/>
      <c r="U11755" s="35"/>
      <c r="V11755" s="51"/>
      <c r="W11755" s="35"/>
    </row>
    <row r="11756" spans="4:23">
      <c r="D11756" s="51"/>
      <c r="E11756" s="35"/>
      <c r="F11756" s="51"/>
      <c r="J11756" s="35"/>
      <c r="M11756" s="51"/>
      <c r="O11756" s="35"/>
      <c r="P11756" s="35"/>
      <c r="Q11756" s="35"/>
      <c r="R11756" s="51"/>
      <c r="T11756" s="35"/>
      <c r="U11756" s="35"/>
      <c r="V11756" s="51"/>
      <c r="W11756" s="35"/>
    </row>
    <row r="11757" spans="4:23">
      <c r="D11757" s="51"/>
      <c r="E11757" s="35"/>
      <c r="F11757" s="51"/>
      <c r="J11757" s="35"/>
      <c r="M11757" s="51"/>
      <c r="O11757" s="35"/>
      <c r="P11757" s="35"/>
      <c r="Q11757" s="35"/>
      <c r="R11757" s="51"/>
      <c r="T11757" s="35"/>
      <c r="U11757" s="35"/>
      <c r="V11757" s="51"/>
      <c r="W11757" s="35"/>
    </row>
    <row r="11758" spans="4:23">
      <c r="D11758" s="51"/>
      <c r="E11758" s="35"/>
      <c r="F11758" s="51"/>
      <c r="J11758" s="35"/>
      <c r="M11758" s="51"/>
      <c r="O11758" s="35"/>
      <c r="P11758" s="35"/>
      <c r="Q11758" s="35"/>
      <c r="R11758" s="51"/>
      <c r="T11758" s="35"/>
      <c r="U11758" s="35"/>
      <c r="V11758" s="51"/>
      <c r="W11758" s="35"/>
    </row>
    <row r="11759" spans="4:23">
      <c r="D11759" s="51"/>
      <c r="E11759" s="35"/>
      <c r="F11759" s="51"/>
      <c r="J11759" s="35"/>
      <c r="M11759" s="51"/>
      <c r="O11759" s="35"/>
      <c r="P11759" s="35"/>
      <c r="Q11759" s="35"/>
      <c r="R11759" s="51"/>
      <c r="T11759" s="35"/>
      <c r="U11759" s="35"/>
      <c r="V11759" s="51"/>
      <c r="W11759" s="35"/>
    </row>
    <row r="11760" spans="4:23">
      <c r="D11760" s="51"/>
      <c r="E11760" s="35"/>
      <c r="F11760" s="51"/>
      <c r="J11760" s="35"/>
      <c r="M11760" s="51"/>
      <c r="O11760" s="35"/>
      <c r="P11760" s="35"/>
      <c r="Q11760" s="35"/>
      <c r="R11760" s="51"/>
      <c r="T11760" s="35"/>
      <c r="U11760" s="35"/>
      <c r="V11760" s="51"/>
      <c r="W11760" s="35"/>
    </row>
    <row r="11761" spans="4:23">
      <c r="D11761" s="51"/>
      <c r="E11761" s="35"/>
      <c r="F11761" s="51"/>
      <c r="J11761" s="35"/>
      <c r="M11761" s="51"/>
      <c r="O11761" s="35"/>
      <c r="P11761" s="35"/>
      <c r="Q11761" s="35"/>
      <c r="R11761" s="51"/>
      <c r="T11761" s="35"/>
      <c r="U11761" s="35"/>
      <c r="V11761" s="51"/>
      <c r="W11761" s="35"/>
    </row>
    <row r="11762" spans="4:23">
      <c r="D11762" s="51"/>
      <c r="E11762" s="35"/>
      <c r="F11762" s="51"/>
      <c r="J11762" s="35"/>
      <c r="M11762" s="51"/>
      <c r="O11762" s="35"/>
      <c r="P11762" s="35"/>
      <c r="Q11762" s="35"/>
      <c r="R11762" s="51"/>
      <c r="T11762" s="35"/>
      <c r="U11762" s="35"/>
      <c r="V11762" s="51"/>
      <c r="W11762" s="35"/>
    </row>
    <row r="11763" spans="4:23">
      <c r="D11763" s="51"/>
      <c r="E11763" s="35"/>
      <c r="F11763" s="51"/>
      <c r="J11763" s="35"/>
      <c r="M11763" s="51"/>
      <c r="O11763" s="35"/>
      <c r="P11763" s="35"/>
      <c r="Q11763" s="35"/>
      <c r="R11763" s="51"/>
      <c r="T11763" s="35"/>
      <c r="U11763" s="35"/>
      <c r="V11763" s="51"/>
      <c r="W11763" s="35"/>
    </row>
    <row r="11764" spans="4:23">
      <c r="D11764" s="51"/>
      <c r="E11764" s="35"/>
      <c r="F11764" s="51"/>
      <c r="J11764" s="35"/>
      <c r="M11764" s="51"/>
      <c r="O11764" s="35"/>
      <c r="P11764" s="35"/>
      <c r="Q11764" s="35"/>
      <c r="R11764" s="51"/>
      <c r="T11764" s="35"/>
      <c r="U11764" s="35"/>
      <c r="V11764" s="51"/>
      <c r="W11764" s="35"/>
    </row>
    <row r="11765" spans="4:23">
      <c r="D11765" s="51"/>
      <c r="E11765" s="35"/>
      <c r="F11765" s="51"/>
      <c r="J11765" s="35"/>
      <c r="M11765" s="51"/>
      <c r="O11765" s="35"/>
      <c r="P11765" s="35"/>
      <c r="Q11765" s="35"/>
      <c r="R11765" s="51"/>
      <c r="T11765" s="35"/>
      <c r="U11765" s="35"/>
      <c r="V11765" s="51"/>
      <c r="W11765" s="35"/>
    </row>
    <row r="11766" spans="4:23">
      <c r="D11766" s="51"/>
      <c r="E11766" s="35"/>
      <c r="F11766" s="51"/>
      <c r="J11766" s="35"/>
      <c r="M11766" s="51"/>
      <c r="O11766" s="35"/>
      <c r="P11766" s="35"/>
      <c r="Q11766" s="35"/>
      <c r="R11766" s="51"/>
      <c r="T11766" s="35"/>
      <c r="U11766" s="35"/>
      <c r="V11766" s="51"/>
      <c r="W11766" s="35"/>
    </row>
    <row r="11767" spans="4:23">
      <c r="D11767" s="51"/>
      <c r="E11767" s="35"/>
      <c r="F11767" s="51"/>
      <c r="J11767" s="35"/>
      <c r="M11767" s="51"/>
      <c r="O11767" s="35"/>
      <c r="P11767" s="35"/>
      <c r="Q11767" s="35"/>
      <c r="R11767" s="51"/>
      <c r="T11767" s="35"/>
      <c r="U11767" s="35"/>
      <c r="V11767" s="51"/>
      <c r="W11767" s="35"/>
    </row>
    <row r="11768" spans="4:23">
      <c r="D11768" s="51"/>
      <c r="E11768" s="35"/>
      <c r="F11768" s="51"/>
      <c r="J11768" s="35"/>
      <c r="M11768" s="51"/>
      <c r="O11768" s="35"/>
      <c r="P11768" s="35"/>
      <c r="Q11768" s="35"/>
      <c r="R11768" s="51"/>
      <c r="T11768" s="35"/>
      <c r="U11768" s="35"/>
      <c r="V11768" s="51"/>
      <c r="W11768" s="35"/>
    </row>
    <row r="11769" spans="4:23">
      <c r="D11769" s="51"/>
      <c r="E11769" s="35"/>
      <c r="F11769" s="51"/>
      <c r="J11769" s="35"/>
      <c r="M11769" s="51"/>
      <c r="O11769" s="35"/>
      <c r="P11769" s="35"/>
      <c r="Q11769" s="35"/>
      <c r="R11769" s="51"/>
      <c r="T11769" s="35"/>
      <c r="U11769" s="35"/>
      <c r="V11769" s="51"/>
      <c r="W11769" s="35"/>
    </row>
    <row r="11770" spans="4:23">
      <c r="D11770" s="51"/>
      <c r="E11770" s="35"/>
      <c r="F11770" s="51"/>
      <c r="J11770" s="35"/>
      <c r="M11770" s="51"/>
      <c r="O11770" s="35"/>
      <c r="P11770" s="35"/>
      <c r="Q11770" s="35"/>
      <c r="R11770" s="51"/>
      <c r="T11770" s="35"/>
      <c r="U11770" s="35"/>
      <c r="V11770" s="51"/>
      <c r="W11770" s="35"/>
    </row>
    <row r="11771" spans="4:23">
      <c r="D11771" s="51"/>
      <c r="E11771" s="35"/>
      <c r="F11771" s="51"/>
      <c r="J11771" s="35"/>
      <c r="M11771" s="51"/>
      <c r="O11771" s="35"/>
      <c r="P11771" s="35"/>
      <c r="Q11771" s="35"/>
      <c r="R11771" s="51"/>
      <c r="T11771" s="35"/>
      <c r="U11771" s="35"/>
      <c r="V11771" s="51"/>
      <c r="W11771" s="35"/>
    </row>
    <row r="11772" spans="4:23">
      <c r="D11772" s="51"/>
      <c r="E11772" s="35"/>
      <c r="F11772" s="51"/>
      <c r="J11772" s="35"/>
      <c r="M11772" s="51"/>
      <c r="O11772" s="35"/>
      <c r="P11772" s="35"/>
      <c r="Q11772" s="35"/>
      <c r="R11772" s="51"/>
      <c r="T11772" s="35"/>
      <c r="U11772" s="35"/>
      <c r="V11772" s="51"/>
      <c r="W11772" s="35"/>
    </row>
    <row r="11773" spans="4:23">
      <c r="D11773" s="51"/>
      <c r="E11773" s="35"/>
      <c r="F11773" s="51"/>
      <c r="J11773" s="35"/>
      <c r="M11773" s="51"/>
      <c r="O11773" s="35"/>
      <c r="P11773" s="35"/>
      <c r="Q11773" s="35"/>
      <c r="R11773" s="51"/>
      <c r="T11773" s="35"/>
      <c r="U11773" s="35"/>
      <c r="V11773" s="51"/>
      <c r="W11773" s="35"/>
    </row>
    <row r="11774" spans="4:23">
      <c r="D11774" s="51"/>
      <c r="E11774" s="35"/>
      <c r="F11774" s="51"/>
      <c r="J11774" s="35"/>
      <c r="M11774" s="51"/>
      <c r="O11774" s="35"/>
      <c r="P11774" s="35"/>
      <c r="Q11774" s="35"/>
      <c r="R11774" s="51"/>
      <c r="T11774" s="35"/>
      <c r="U11774" s="35"/>
      <c r="V11774" s="51"/>
      <c r="W11774" s="35"/>
    </row>
    <row r="11775" spans="4:23">
      <c r="D11775" s="51"/>
      <c r="E11775" s="35"/>
      <c r="F11775" s="51"/>
      <c r="J11775" s="35"/>
      <c r="M11775" s="51"/>
      <c r="O11775" s="35"/>
      <c r="P11775" s="35"/>
      <c r="Q11775" s="35"/>
      <c r="R11775" s="51"/>
      <c r="T11775" s="35"/>
      <c r="U11775" s="35"/>
      <c r="V11775" s="51"/>
      <c r="W11775" s="35"/>
    </row>
    <row r="11776" spans="4:23">
      <c r="D11776" s="51"/>
      <c r="E11776" s="35"/>
      <c r="F11776" s="51"/>
      <c r="J11776" s="35"/>
      <c r="M11776" s="51"/>
      <c r="O11776" s="35"/>
      <c r="P11776" s="35"/>
      <c r="Q11776" s="35"/>
      <c r="R11776" s="51"/>
      <c r="T11776" s="35"/>
      <c r="U11776" s="35"/>
      <c r="V11776" s="51"/>
      <c r="W11776" s="35"/>
    </row>
    <row r="11777" spans="4:23">
      <c r="D11777" s="51"/>
      <c r="E11777" s="35"/>
      <c r="F11777" s="51"/>
      <c r="J11777" s="35"/>
      <c r="M11777" s="51"/>
      <c r="O11777" s="35"/>
      <c r="P11777" s="35"/>
      <c r="Q11777" s="35"/>
      <c r="R11777" s="51"/>
      <c r="T11777" s="35"/>
      <c r="U11777" s="35"/>
      <c r="V11777" s="51"/>
      <c r="W11777" s="35"/>
    </row>
    <row r="11778" spans="4:23">
      <c r="D11778" s="51"/>
      <c r="E11778" s="35"/>
      <c r="F11778" s="51"/>
      <c r="J11778" s="35"/>
      <c r="M11778" s="51"/>
      <c r="O11778" s="35"/>
      <c r="P11778" s="35"/>
      <c r="Q11778" s="35"/>
      <c r="R11778" s="51"/>
      <c r="T11778" s="35"/>
      <c r="U11778" s="35"/>
      <c r="V11778" s="51"/>
      <c r="W11778" s="35"/>
    </row>
    <row r="11779" spans="4:23">
      <c r="D11779" s="51"/>
      <c r="E11779" s="35"/>
      <c r="F11779" s="51"/>
      <c r="J11779" s="35"/>
      <c r="M11779" s="51"/>
      <c r="O11779" s="35"/>
      <c r="P11779" s="35"/>
      <c r="Q11779" s="35"/>
      <c r="R11779" s="51"/>
      <c r="T11779" s="35"/>
      <c r="U11779" s="35"/>
      <c r="V11779" s="51"/>
      <c r="W11779" s="35"/>
    </row>
    <row r="11780" spans="4:23">
      <c r="D11780" s="51"/>
      <c r="E11780" s="35"/>
      <c r="F11780" s="51"/>
      <c r="J11780" s="35"/>
      <c r="M11780" s="51"/>
      <c r="O11780" s="35"/>
      <c r="P11780" s="35"/>
      <c r="Q11780" s="35"/>
      <c r="R11780" s="51"/>
      <c r="T11780" s="35"/>
      <c r="U11780" s="35"/>
      <c r="V11780" s="51"/>
      <c r="W11780" s="35"/>
    </row>
    <row r="11781" spans="4:23">
      <c r="D11781" s="51"/>
      <c r="E11781" s="35"/>
      <c r="F11781" s="51"/>
      <c r="J11781" s="35"/>
      <c r="M11781" s="51"/>
      <c r="O11781" s="35"/>
      <c r="P11781" s="35"/>
      <c r="Q11781" s="35"/>
      <c r="R11781" s="51"/>
      <c r="T11781" s="35"/>
      <c r="U11781" s="35"/>
      <c r="V11781" s="51"/>
      <c r="W11781" s="35"/>
    </row>
    <row r="11782" spans="4:23">
      <c r="D11782" s="51"/>
      <c r="E11782" s="35"/>
      <c r="F11782" s="51"/>
      <c r="J11782" s="35"/>
      <c r="M11782" s="51"/>
      <c r="O11782" s="35"/>
      <c r="P11782" s="35"/>
      <c r="Q11782" s="35"/>
      <c r="R11782" s="51"/>
      <c r="T11782" s="35"/>
      <c r="U11782" s="35"/>
      <c r="V11782" s="51"/>
      <c r="W11782" s="35"/>
    </row>
    <row r="11783" spans="4:23">
      <c r="D11783" s="51"/>
      <c r="E11783" s="35"/>
      <c r="F11783" s="51"/>
      <c r="J11783" s="35"/>
      <c r="M11783" s="51"/>
      <c r="O11783" s="35"/>
      <c r="P11783" s="35"/>
      <c r="Q11783" s="35"/>
      <c r="R11783" s="51"/>
      <c r="T11783" s="35"/>
      <c r="U11783" s="35"/>
      <c r="V11783" s="51"/>
      <c r="W11783" s="35"/>
    </row>
    <row r="11784" spans="4:23">
      <c r="D11784" s="51"/>
      <c r="E11784" s="35"/>
      <c r="F11784" s="51"/>
      <c r="J11784" s="35"/>
      <c r="M11784" s="51"/>
      <c r="O11784" s="35"/>
      <c r="P11784" s="35"/>
      <c r="Q11784" s="35"/>
      <c r="R11784" s="51"/>
      <c r="T11784" s="35"/>
      <c r="U11784" s="35"/>
      <c r="V11784" s="51"/>
      <c r="W11784" s="35"/>
    </row>
    <row r="11785" spans="4:23">
      <c r="D11785" s="51"/>
      <c r="E11785" s="35"/>
      <c r="F11785" s="51"/>
      <c r="J11785" s="35"/>
      <c r="M11785" s="51"/>
      <c r="O11785" s="35"/>
      <c r="P11785" s="35"/>
      <c r="Q11785" s="35"/>
      <c r="R11785" s="51"/>
      <c r="T11785" s="35"/>
      <c r="U11785" s="35"/>
      <c r="V11785" s="51"/>
      <c r="W11785" s="35"/>
    </row>
    <row r="11786" spans="4:23">
      <c r="D11786" s="51"/>
      <c r="E11786" s="35"/>
      <c r="F11786" s="51"/>
      <c r="J11786" s="35"/>
      <c r="M11786" s="51"/>
      <c r="O11786" s="35"/>
      <c r="P11786" s="35"/>
      <c r="Q11786" s="35"/>
      <c r="R11786" s="51"/>
      <c r="T11786" s="35"/>
      <c r="U11786" s="35"/>
      <c r="V11786" s="51"/>
      <c r="W11786" s="35"/>
    </row>
    <row r="11787" spans="4:23">
      <c r="D11787" s="51"/>
      <c r="E11787" s="35"/>
      <c r="F11787" s="51"/>
      <c r="J11787" s="35"/>
      <c r="M11787" s="51"/>
      <c r="O11787" s="35"/>
      <c r="P11787" s="35"/>
      <c r="Q11787" s="35"/>
      <c r="R11787" s="51"/>
      <c r="T11787" s="35"/>
      <c r="U11787" s="35"/>
      <c r="V11787" s="51"/>
      <c r="W11787" s="35"/>
    </row>
    <row r="11788" spans="4:23">
      <c r="D11788" s="51"/>
      <c r="E11788" s="35"/>
      <c r="F11788" s="51"/>
      <c r="J11788" s="35"/>
      <c r="M11788" s="51"/>
      <c r="O11788" s="35"/>
      <c r="P11788" s="35"/>
      <c r="Q11788" s="35"/>
      <c r="R11788" s="51"/>
      <c r="T11788" s="35"/>
      <c r="U11788" s="35"/>
      <c r="V11788" s="51"/>
      <c r="W11788" s="35"/>
    </row>
    <row r="11789" spans="4:23">
      <c r="D11789" s="51"/>
      <c r="E11789" s="35"/>
      <c r="F11789" s="51"/>
      <c r="J11789" s="35"/>
      <c r="M11789" s="51"/>
      <c r="O11789" s="35"/>
      <c r="P11789" s="35"/>
      <c r="Q11789" s="35"/>
      <c r="R11789" s="51"/>
      <c r="T11789" s="35"/>
      <c r="U11789" s="35"/>
      <c r="V11789" s="51"/>
      <c r="W11789" s="35"/>
    </row>
    <row r="11790" spans="4:23">
      <c r="D11790" s="51"/>
      <c r="E11790" s="35"/>
      <c r="F11790" s="51"/>
      <c r="J11790" s="35"/>
      <c r="M11790" s="51"/>
      <c r="O11790" s="35"/>
      <c r="P11790" s="35"/>
      <c r="Q11790" s="35"/>
      <c r="R11790" s="51"/>
      <c r="T11790" s="35"/>
      <c r="U11790" s="35"/>
      <c r="V11790" s="51"/>
      <c r="W11790" s="35"/>
    </row>
    <row r="11791" spans="4:23">
      <c r="D11791" s="51"/>
      <c r="E11791" s="35"/>
      <c r="F11791" s="51"/>
      <c r="J11791" s="35"/>
      <c r="M11791" s="51"/>
      <c r="O11791" s="35"/>
      <c r="P11791" s="35"/>
      <c r="Q11791" s="35"/>
      <c r="R11791" s="51"/>
      <c r="T11791" s="35"/>
      <c r="U11791" s="35"/>
      <c r="V11791" s="51"/>
      <c r="W11791" s="35"/>
    </row>
    <row r="11792" spans="4:23">
      <c r="D11792" s="51"/>
      <c r="E11792" s="35"/>
      <c r="F11792" s="51"/>
      <c r="J11792" s="35"/>
      <c r="M11792" s="51"/>
      <c r="O11792" s="35"/>
      <c r="P11792" s="35"/>
      <c r="Q11792" s="35"/>
      <c r="R11792" s="51"/>
      <c r="T11792" s="35"/>
      <c r="U11792" s="35"/>
      <c r="V11792" s="51"/>
      <c r="W11792" s="35"/>
    </row>
    <row r="11793" spans="4:23">
      <c r="D11793" s="51"/>
      <c r="E11793" s="35"/>
      <c r="F11793" s="51"/>
      <c r="J11793" s="35"/>
      <c r="M11793" s="51"/>
      <c r="O11793" s="35"/>
      <c r="P11793" s="35"/>
      <c r="Q11793" s="35"/>
      <c r="R11793" s="51"/>
      <c r="T11793" s="35"/>
      <c r="U11793" s="35"/>
      <c r="V11793" s="51"/>
      <c r="W11793" s="35"/>
    </row>
    <row r="11794" spans="4:23">
      <c r="D11794" s="51"/>
      <c r="E11794" s="35"/>
      <c r="F11794" s="51"/>
      <c r="J11794" s="35"/>
      <c r="M11794" s="51"/>
      <c r="O11794" s="35"/>
      <c r="P11794" s="35"/>
      <c r="Q11794" s="35"/>
      <c r="R11794" s="51"/>
      <c r="T11794" s="35"/>
      <c r="U11794" s="35"/>
      <c r="V11794" s="51"/>
      <c r="W11794" s="35"/>
    </row>
    <row r="11795" spans="4:23">
      <c r="D11795" s="51"/>
      <c r="E11795" s="35"/>
      <c r="F11795" s="51"/>
      <c r="J11795" s="35"/>
      <c r="M11795" s="51"/>
      <c r="O11795" s="35"/>
      <c r="P11795" s="35"/>
      <c r="Q11795" s="35"/>
      <c r="R11795" s="51"/>
      <c r="T11795" s="35"/>
      <c r="U11795" s="35"/>
      <c r="V11795" s="51"/>
      <c r="W11795" s="35"/>
    </row>
    <row r="11796" spans="4:23">
      <c r="D11796" s="51"/>
      <c r="E11796" s="35"/>
      <c r="F11796" s="51"/>
      <c r="J11796" s="35"/>
      <c r="M11796" s="51"/>
      <c r="O11796" s="35"/>
      <c r="P11796" s="35"/>
      <c r="Q11796" s="35"/>
      <c r="R11796" s="51"/>
      <c r="T11796" s="35"/>
      <c r="U11796" s="35"/>
      <c r="V11796" s="51"/>
      <c r="W11796" s="35"/>
    </row>
    <row r="11797" spans="4:23">
      <c r="D11797" s="51"/>
      <c r="E11797" s="35"/>
      <c r="F11797" s="51"/>
      <c r="J11797" s="35"/>
      <c r="M11797" s="51"/>
      <c r="O11797" s="35"/>
      <c r="P11797" s="35"/>
      <c r="Q11797" s="35"/>
      <c r="R11797" s="51"/>
      <c r="T11797" s="35"/>
      <c r="U11797" s="35"/>
      <c r="V11797" s="51"/>
      <c r="W11797" s="35"/>
    </row>
    <row r="11798" spans="4:23">
      <c r="D11798" s="51"/>
      <c r="E11798" s="35"/>
      <c r="F11798" s="51"/>
      <c r="J11798" s="35"/>
      <c r="M11798" s="51"/>
      <c r="O11798" s="35"/>
      <c r="P11798" s="35"/>
      <c r="Q11798" s="35"/>
      <c r="R11798" s="51"/>
      <c r="T11798" s="35"/>
      <c r="U11798" s="35"/>
      <c r="V11798" s="51"/>
      <c r="W11798" s="35"/>
    </row>
    <row r="11799" spans="4:23">
      <c r="D11799" s="51"/>
      <c r="E11799" s="35"/>
      <c r="F11799" s="51"/>
      <c r="J11799" s="35"/>
      <c r="M11799" s="51"/>
      <c r="O11799" s="35"/>
      <c r="P11799" s="35"/>
      <c r="Q11799" s="35"/>
      <c r="R11799" s="51"/>
      <c r="T11799" s="35"/>
      <c r="U11799" s="35"/>
      <c r="V11799" s="51"/>
      <c r="W11799" s="35"/>
    </row>
    <row r="11800" spans="4:23">
      <c r="D11800" s="51"/>
      <c r="E11800" s="35"/>
      <c r="F11800" s="51"/>
      <c r="J11800" s="35"/>
      <c r="M11800" s="51"/>
      <c r="O11800" s="35"/>
      <c r="P11800" s="35"/>
      <c r="Q11800" s="35"/>
      <c r="R11800" s="51"/>
      <c r="T11800" s="35"/>
      <c r="U11800" s="35"/>
      <c r="V11800" s="51"/>
      <c r="W11800" s="35"/>
    </row>
    <row r="11801" spans="4:23">
      <c r="D11801" s="51"/>
      <c r="E11801" s="35"/>
      <c r="F11801" s="51"/>
      <c r="J11801" s="35"/>
      <c r="M11801" s="51"/>
      <c r="O11801" s="35"/>
      <c r="P11801" s="35"/>
      <c r="Q11801" s="35"/>
      <c r="R11801" s="51"/>
      <c r="T11801" s="35"/>
      <c r="U11801" s="35"/>
      <c r="V11801" s="51"/>
      <c r="W11801" s="35"/>
    </row>
    <row r="11802" spans="4:23">
      <c r="D11802" s="51"/>
      <c r="E11802" s="35"/>
      <c r="F11802" s="51"/>
      <c r="J11802" s="35"/>
      <c r="M11802" s="51"/>
      <c r="O11802" s="35"/>
      <c r="P11802" s="35"/>
      <c r="Q11802" s="35"/>
      <c r="R11802" s="51"/>
      <c r="T11802" s="35"/>
      <c r="U11802" s="35"/>
      <c r="V11802" s="51"/>
      <c r="W11802" s="35"/>
    </row>
    <row r="11803" spans="4:23">
      <c r="D11803" s="51"/>
      <c r="E11803" s="35"/>
      <c r="F11803" s="51"/>
      <c r="J11803" s="35"/>
      <c r="M11803" s="51"/>
      <c r="O11803" s="35"/>
      <c r="P11803" s="35"/>
      <c r="Q11803" s="35"/>
      <c r="R11803" s="51"/>
      <c r="T11803" s="35"/>
      <c r="U11803" s="35"/>
      <c r="V11803" s="51"/>
      <c r="W11803" s="35"/>
    </row>
    <row r="11804" spans="4:23">
      <c r="D11804" s="51"/>
      <c r="E11804" s="35"/>
      <c r="F11804" s="51"/>
      <c r="J11804" s="35"/>
      <c r="M11804" s="51"/>
      <c r="O11804" s="35"/>
      <c r="P11804" s="35"/>
      <c r="Q11804" s="35"/>
      <c r="R11804" s="51"/>
      <c r="T11804" s="35"/>
      <c r="U11804" s="35"/>
      <c r="V11804" s="51"/>
      <c r="W11804" s="35"/>
    </row>
    <row r="11805" spans="4:23">
      <c r="D11805" s="51"/>
      <c r="E11805" s="35"/>
      <c r="F11805" s="51"/>
      <c r="J11805" s="35"/>
      <c r="M11805" s="51"/>
      <c r="O11805" s="35"/>
      <c r="P11805" s="35"/>
      <c r="Q11805" s="35"/>
      <c r="R11805" s="51"/>
      <c r="T11805" s="35"/>
      <c r="U11805" s="35"/>
      <c r="V11805" s="51"/>
      <c r="W11805" s="35"/>
    </row>
    <row r="11806" spans="4:23">
      <c r="D11806" s="51"/>
      <c r="E11806" s="35"/>
      <c r="F11806" s="51"/>
      <c r="J11806" s="35"/>
      <c r="M11806" s="51"/>
      <c r="O11806" s="35"/>
      <c r="P11806" s="35"/>
      <c r="Q11806" s="35"/>
      <c r="R11806" s="51"/>
      <c r="T11806" s="35"/>
      <c r="U11806" s="35"/>
      <c r="V11806" s="51"/>
      <c r="W11806" s="35"/>
    </row>
    <row r="11807" spans="4:23">
      <c r="D11807" s="51"/>
      <c r="E11807" s="35"/>
      <c r="F11807" s="51"/>
      <c r="J11807" s="35"/>
      <c r="M11807" s="51"/>
      <c r="O11807" s="35"/>
      <c r="P11807" s="35"/>
      <c r="Q11807" s="35"/>
      <c r="R11807" s="51"/>
      <c r="T11807" s="35"/>
      <c r="U11807" s="35"/>
      <c r="V11807" s="51"/>
      <c r="W11807" s="35"/>
    </row>
    <row r="11808" spans="4:23">
      <c r="D11808" s="51"/>
      <c r="E11808" s="35"/>
      <c r="F11808" s="51"/>
      <c r="J11808" s="35"/>
      <c r="M11808" s="51"/>
      <c r="O11808" s="35"/>
      <c r="P11808" s="35"/>
      <c r="Q11808" s="35"/>
      <c r="R11808" s="51"/>
      <c r="T11808" s="35"/>
      <c r="U11808" s="35"/>
      <c r="V11808" s="51"/>
      <c r="W11808" s="35"/>
    </row>
    <row r="11809" spans="4:23">
      <c r="D11809" s="51"/>
      <c r="E11809" s="35"/>
      <c r="F11809" s="51"/>
      <c r="J11809" s="35"/>
      <c r="M11809" s="51"/>
      <c r="O11809" s="35"/>
      <c r="P11809" s="35"/>
      <c r="Q11809" s="35"/>
      <c r="R11809" s="51"/>
      <c r="T11809" s="35"/>
      <c r="U11809" s="35"/>
      <c r="V11809" s="51"/>
      <c r="W11809" s="35"/>
    </row>
    <row r="11810" spans="4:23">
      <c r="D11810" s="51"/>
      <c r="E11810" s="35"/>
      <c r="F11810" s="51"/>
      <c r="J11810" s="35"/>
      <c r="M11810" s="51"/>
      <c r="O11810" s="35"/>
      <c r="P11810" s="35"/>
      <c r="Q11810" s="35"/>
      <c r="R11810" s="51"/>
      <c r="T11810" s="35"/>
      <c r="U11810" s="35"/>
      <c r="V11810" s="51"/>
      <c r="W11810" s="35"/>
    </row>
    <row r="11811" spans="4:23">
      <c r="D11811" s="51"/>
      <c r="E11811" s="35"/>
      <c r="F11811" s="51"/>
      <c r="J11811" s="35"/>
      <c r="M11811" s="51"/>
      <c r="O11811" s="35"/>
      <c r="P11811" s="35"/>
      <c r="Q11811" s="35"/>
      <c r="R11811" s="51"/>
      <c r="T11811" s="35"/>
      <c r="U11811" s="35"/>
      <c r="V11811" s="51"/>
      <c r="W11811" s="35"/>
    </row>
    <row r="11812" spans="4:23">
      <c r="D11812" s="51"/>
      <c r="E11812" s="35"/>
      <c r="F11812" s="51"/>
      <c r="J11812" s="35"/>
      <c r="M11812" s="51"/>
      <c r="O11812" s="35"/>
      <c r="P11812" s="35"/>
      <c r="Q11812" s="35"/>
      <c r="R11812" s="51"/>
      <c r="T11812" s="35"/>
      <c r="U11812" s="35"/>
      <c r="V11812" s="51"/>
      <c r="W11812" s="35"/>
    </row>
    <row r="11813" spans="4:23">
      <c r="D11813" s="51"/>
      <c r="E11813" s="35"/>
      <c r="F11813" s="51"/>
      <c r="J11813" s="35"/>
      <c r="M11813" s="51"/>
      <c r="O11813" s="35"/>
      <c r="P11813" s="35"/>
      <c r="Q11813" s="35"/>
      <c r="R11813" s="51"/>
      <c r="T11813" s="35"/>
      <c r="U11813" s="35"/>
      <c r="V11813" s="51"/>
      <c r="W11813" s="35"/>
    </row>
    <row r="11814" spans="4:23">
      <c r="D11814" s="51"/>
      <c r="E11814" s="35"/>
      <c r="F11814" s="51"/>
      <c r="J11814" s="35"/>
      <c r="M11814" s="51"/>
      <c r="O11814" s="35"/>
      <c r="P11814" s="35"/>
      <c r="Q11814" s="35"/>
      <c r="R11814" s="51"/>
      <c r="T11814" s="35"/>
      <c r="U11814" s="35"/>
      <c r="V11814" s="51"/>
      <c r="W11814" s="35"/>
    </row>
    <row r="11815" spans="4:23">
      <c r="D11815" s="51"/>
      <c r="E11815" s="35"/>
      <c r="F11815" s="51"/>
      <c r="J11815" s="35"/>
      <c r="M11815" s="51"/>
      <c r="O11815" s="35"/>
      <c r="P11815" s="35"/>
      <c r="Q11815" s="35"/>
      <c r="R11815" s="51"/>
      <c r="T11815" s="35"/>
      <c r="U11815" s="35"/>
      <c r="V11815" s="51"/>
      <c r="W11815" s="35"/>
    </row>
    <row r="11816" spans="4:23">
      <c r="D11816" s="51"/>
      <c r="E11816" s="35"/>
      <c r="F11816" s="51"/>
      <c r="J11816" s="35"/>
      <c r="M11816" s="51"/>
      <c r="O11816" s="35"/>
      <c r="P11816" s="35"/>
      <c r="Q11816" s="35"/>
      <c r="R11816" s="51"/>
      <c r="T11816" s="35"/>
      <c r="U11816" s="35"/>
      <c r="V11816" s="51"/>
      <c r="W11816" s="35"/>
    </row>
    <row r="11817" spans="4:23">
      <c r="D11817" s="51"/>
      <c r="E11817" s="35"/>
      <c r="F11817" s="51"/>
      <c r="J11817" s="35"/>
      <c r="M11817" s="51"/>
      <c r="O11817" s="35"/>
      <c r="P11817" s="35"/>
      <c r="Q11817" s="35"/>
      <c r="R11817" s="51"/>
      <c r="T11817" s="35"/>
      <c r="U11817" s="35"/>
      <c r="V11817" s="51"/>
      <c r="W11817" s="35"/>
    </row>
    <row r="11818" spans="4:23">
      <c r="D11818" s="51"/>
      <c r="E11818" s="35"/>
      <c r="F11818" s="51"/>
      <c r="J11818" s="35"/>
      <c r="M11818" s="51"/>
      <c r="O11818" s="35"/>
      <c r="P11818" s="35"/>
      <c r="Q11818" s="35"/>
      <c r="R11818" s="51"/>
      <c r="T11818" s="35"/>
      <c r="U11818" s="35"/>
      <c r="V11818" s="51"/>
      <c r="W11818" s="35"/>
    </row>
    <row r="11819" spans="4:23">
      <c r="D11819" s="51"/>
      <c r="E11819" s="35"/>
      <c r="F11819" s="51"/>
      <c r="J11819" s="35"/>
      <c r="M11819" s="51"/>
      <c r="O11819" s="35"/>
      <c r="P11819" s="35"/>
      <c r="Q11819" s="35"/>
      <c r="R11819" s="51"/>
      <c r="T11819" s="35"/>
      <c r="U11819" s="35"/>
      <c r="V11819" s="51"/>
      <c r="W11819" s="35"/>
    </row>
    <row r="11820" spans="4:23">
      <c r="D11820" s="51"/>
      <c r="E11820" s="35"/>
      <c r="F11820" s="51"/>
      <c r="J11820" s="35"/>
      <c r="M11820" s="51"/>
      <c r="O11820" s="35"/>
      <c r="P11820" s="35"/>
      <c r="Q11820" s="35"/>
      <c r="R11820" s="51"/>
      <c r="T11820" s="35"/>
      <c r="U11820" s="35"/>
      <c r="V11820" s="51"/>
      <c r="W11820" s="35"/>
    </row>
    <row r="11821" spans="4:23">
      <c r="D11821" s="51"/>
      <c r="E11821" s="35"/>
      <c r="F11821" s="51"/>
      <c r="J11821" s="35"/>
      <c r="M11821" s="51"/>
      <c r="O11821" s="35"/>
      <c r="P11821" s="35"/>
      <c r="Q11821" s="35"/>
      <c r="R11821" s="51"/>
      <c r="T11821" s="35"/>
      <c r="U11821" s="35"/>
      <c r="V11821" s="51"/>
      <c r="W11821" s="35"/>
    </row>
    <row r="11822" spans="4:23">
      <c r="D11822" s="51"/>
      <c r="E11822" s="35"/>
      <c r="F11822" s="51"/>
      <c r="J11822" s="35"/>
      <c r="M11822" s="51"/>
      <c r="O11822" s="35"/>
      <c r="P11822" s="35"/>
      <c r="Q11822" s="35"/>
      <c r="R11822" s="51"/>
      <c r="T11822" s="35"/>
      <c r="U11822" s="35"/>
      <c r="V11822" s="51"/>
      <c r="W11822" s="35"/>
    </row>
    <row r="11823" spans="4:23">
      <c r="D11823" s="51"/>
      <c r="E11823" s="35"/>
      <c r="F11823" s="51"/>
      <c r="J11823" s="35"/>
      <c r="M11823" s="51"/>
      <c r="O11823" s="35"/>
      <c r="P11823" s="35"/>
      <c r="Q11823" s="35"/>
      <c r="R11823" s="51"/>
      <c r="T11823" s="35"/>
      <c r="U11823" s="35"/>
      <c r="V11823" s="51"/>
      <c r="W11823" s="35"/>
    </row>
    <row r="11824" spans="4:23">
      <c r="D11824" s="51"/>
      <c r="E11824" s="35"/>
      <c r="F11824" s="51"/>
      <c r="J11824" s="35"/>
      <c r="M11824" s="51"/>
      <c r="O11824" s="35"/>
      <c r="P11824" s="35"/>
      <c r="Q11824" s="35"/>
      <c r="R11824" s="51"/>
      <c r="T11824" s="35"/>
      <c r="U11824" s="35"/>
      <c r="V11824" s="51"/>
      <c r="W11824" s="35"/>
    </row>
    <row r="11825" spans="4:23">
      <c r="D11825" s="51"/>
      <c r="E11825" s="35"/>
      <c r="F11825" s="51"/>
      <c r="J11825" s="35"/>
      <c r="M11825" s="51"/>
      <c r="O11825" s="35"/>
      <c r="P11825" s="35"/>
      <c r="Q11825" s="35"/>
      <c r="R11825" s="51"/>
      <c r="T11825" s="35"/>
      <c r="U11825" s="35"/>
      <c r="V11825" s="51"/>
      <c r="W11825" s="35"/>
    </row>
    <row r="11826" spans="4:23">
      <c r="D11826" s="51"/>
      <c r="E11826" s="35"/>
      <c r="F11826" s="51"/>
      <c r="J11826" s="35"/>
      <c r="M11826" s="51"/>
      <c r="O11826" s="35"/>
      <c r="P11826" s="35"/>
      <c r="Q11826" s="35"/>
      <c r="R11826" s="51"/>
      <c r="T11826" s="35"/>
      <c r="U11826" s="35"/>
      <c r="V11826" s="51"/>
      <c r="W11826" s="35"/>
    </row>
    <row r="11827" spans="4:23">
      <c r="D11827" s="51"/>
      <c r="E11827" s="35"/>
      <c r="F11827" s="51"/>
      <c r="J11827" s="35"/>
      <c r="M11827" s="51"/>
      <c r="O11827" s="35"/>
      <c r="P11827" s="35"/>
      <c r="Q11827" s="35"/>
      <c r="R11827" s="51"/>
      <c r="T11827" s="35"/>
      <c r="U11827" s="35"/>
      <c r="V11827" s="51"/>
      <c r="W11827" s="35"/>
    </row>
    <row r="11828" spans="4:23">
      <c r="D11828" s="51"/>
      <c r="E11828" s="35"/>
      <c r="F11828" s="51"/>
      <c r="J11828" s="35"/>
      <c r="M11828" s="51"/>
      <c r="O11828" s="35"/>
      <c r="P11828" s="35"/>
      <c r="Q11828" s="35"/>
      <c r="R11828" s="51"/>
      <c r="T11828" s="35"/>
      <c r="U11828" s="35"/>
      <c r="V11828" s="51"/>
      <c r="W11828" s="35"/>
    </row>
    <row r="11829" spans="4:23">
      <c r="D11829" s="51"/>
      <c r="E11829" s="35"/>
      <c r="F11829" s="51"/>
      <c r="J11829" s="35"/>
      <c r="M11829" s="51"/>
      <c r="O11829" s="35"/>
      <c r="P11829" s="35"/>
      <c r="Q11829" s="35"/>
      <c r="R11829" s="51"/>
      <c r="T11829" s="35"/>
      <c r="U11829" s="35"/>
      <c r="V11829" s="51"/>
      <c r="W11829" s="35"/>
    </row>
    <row r="11830" spans="4:23">
      <c r="D11830" s="51"/>
      <c r="E11830" s="35"/>
      <c r="F11830" s="51"/>
      <c r="J11830" s="35"/>
      <c r="M11830" s="51"/>
      <c r="O11830" s="35"/>
      <c r="P11830" s="35"/>
      <c r="Q11830" s="35"/>
      <c r="R11830" s="51"/>
      <c r="T11830" s="35"/>
      <c r="U11830" s="35"/>
      <c r="V11830" s="51"/>
      <c r="W11830" s="35"/>
    </row>
    <row r="11831" spans="4:23">
      <c r="D11831" s="51"/>
      <c r="E11831" s="35"/>
      <c r="F11831" s="51"/>
      <c r="J11831" s="35"/>
      <c r="M11831" s="51"/>
      <c r="O11831" s="35"/>
      <c r="P11831" s="35"/>
      <c r="Q11831" s="35"/>
      <c r="R11831" s="51"/>
      <c r="T11831" s="35"/>
      <c r="U11831" s="35"/>
      <c r="V11831" s="51"/>
      <c r="W11831" s="35"/>
    </row>
    <row r="11832" spans="4:23">
      <c r="D11832" s="51"/>
      <c r="E11832" s="35"/>
      <c r="F11832" s="51"/>
      <c r="J11832" s="35"/>
      <c r="M11832" s="51"/>
      <c r="O11832" s="35"/>
      <c r="P11832" s="35"/>
      <c r="Q11832" s="35"/>
      <c r="R11832" s="51"/>
      <c r="T11832" s="35"/>
      <c r="U11832" s="35"/>
      <c r="V11832" s="51"/>
      <c r="W11832" s="35"/>
    </row>
    <row r="11833" spans="4:23">
      <c r="D11833" s="51"/>
      <c r="E11833" s="35"/>
      <c r="F11833" s="51"/>
      <c r="J11833" s="35"/>
      <c r="M11833" s="51"/>
      <c r="O11833" s="35"/>
      <c r="P11833" s="35"/>
      <c r="Q11833" s="35"/>
      <c r="R11833" s="51"/>
      <c r="T11833" s="35"/>
      <c r="U11833" s="35"/>
      <c r="V11833" s="51"/>
      <c r="W11833" s="35"/>
    </row>
    <row r="11834" spans="4:23">
      <c r="D11834" s="51"/>
      <c r="E11834" s="35"/>
      <c r="F11834" s="51"/>
      <c r="J11834" s="35"/>
      <c r="M11834" s="51"/>
      <c r="O11834" s="35"/>
      <c r="P11834" s="35"/>
      <c r="Q11834" s="35"/>
      <c r="R11834" s="51"/>
      <c r="T11834" s="35"/>
      <c r="U11834" s="35"/>
      <c r="V11834" s="51"/>
      <c r="W11834" s="35"/>
    </row>
    <row r="11835" spans="4:23">
      <c r="D11835" s="51"/>
      <c r="E11835" s="35"/>
      <c r="F11835" s="51"/>
      <c r="J11835" s="35"/>
      <c r="M11835" s="51"/>
      <c r="O11835" s="35"/>
      <c r="P11835" s="35"/>
      <c r="Q11835" s="35"/>
      <c r="R11835" s="51"/>
      <c r="T11835" s="35"/>
      <c r="U11835" s="35"/>
      <c r="V11835" s="51"/>
      <c r="W11835" s="35"/>
    </row>
    <row r="11836" spans="4:23">
      <c r="D11836" s="51"/>
      <c r="E11836" s="35"/>
      <c r="F11836" s="51"/>
      <c r="J11836" s="35"/>
      <c r="M11836" s="51"/>
      <c r="O11836" s="35"/>
      <c r="P11836" s="35"/>
      <c r="Q11836" s="35"/>
      <c r="R11836" s="51"/>
      <c r="T11836" s="35"/>
      <c r="U11836" s="35"/>
      <c r="V11836" s="51"/>
      <c r="W11836" s="35"/>
    </row>
    <row r="11837" spans="4:23">
      <c r="D11837" s="51"/>
      <c r="E11837" s="35"/>
      <c r="F11837" s="51"/>
      <c r="J11837" s="35"/>
      <c r="M11837" s="51"/>
      <c r="O11837" s="35"/>
      <c r="P11837" s="35"/>
      <c r="Q11837" s="35"/>
      <c r="R11837" s="51"/>
      <c r="T11837" s="35"/>
      <c r="U11837" s="35"/>
      <c r="V11837" s="51"/>
      <c r="W11837" s="35"/>
    </row>
    <row r="11838" spans="4:23">
      <c r="D11838" s="51"/>
      <c r="E11838" s="35"/>
      <c r="F11838" s="51"/>
      <c r="J11838" s="35"/>
      <c r="M11838" s="51"/>
      <c r="O11838" s="35"/>
      <c r="P11838" s="35"/>
      <c r="Q11838" s="35"/>
      <c r="R11838" s="51"/>
      <c r="T11838" s="35"/>
      <c r="U11838" s="35"/>
      <c r="V11838" s="51"/>
      <c r="W11838" s="35"/>
    </row>
    <row r="11839" spans="4:23">
      <c r="D11839" s="51"/>
      <c r="E11839" s="35"/>
      <c r="F11839" s="51"/>
      <c r="J11839" s="35"/>
      <c r="M11839" s="51"/>
      <c r="O11839" s="35"/>
      <c r="P11839" s="35"/>
      <c r="Q11839" s="35"/>
      <c r="R11839" s="51"/>
      <c r="T11839" s="35"/>
      <c r="U11839" s="35"/>
      <c r="V11839" s="51"/>
      <c r="W11839" s="35"/>
    </row>
    <row r="11840" spans="4:23">
      <c r="D11840" s="51"/>
      <c r="E11840" s="35"/>
      <c r="F11840" s="51"/>
      <c r="J11840" s="35"/>
      <c r="M11840" s="51"/>
      <c r="O11840" s="35"/>
      <c r="P11840" s="35"/>
      <c r="Q11840" s="35"/>
      <c r="R11840" s="51"/>
      <c r="T11840" s="35"/>
      <c r="U11840" s="35"/>
      <c r="V11840" s="51"/>
      <c r="W11840" s="35"/>
    </row>
    <row r="11841" spans="4:23">
      <c r="D11841" s="51"/>
      <c r="E11841" s="35"/>
      <c r="F11841" s="51"/>
      <c r="J11841" s="35"/>
      <c r="M11841" s="51"/>
      <c r="O11841" s="35"/>
      <c r="P11841" s="35"/>
      <c r="Q11841" s="35"/>
      <c r="R11841" s="51"/>
      <c r="T11841" s="35"/>
      <c r="U11841" s="35"/>
      <c r="V11841" s="51"/>
      <c r="W11841" s="35"/>
    </row>
    <row r="11842" spans="4:23">
      <c r="D11842" s="51"/>
      <c r="E11842" s="35"/>
      <c r="F11842" s="51"/>
      <c r="J11842" s="35"/>
      <c r="M11842" s="51"/>
      <c r="O11842" s="35"/>
      <c r="P11842" s="35"/>
      <c r="Q11842" s="35"/>
      <c r="R11842" s="51"/>
      <c r="T11842" s="35"/>
      <c r="U11842" s="35"/>
      <c r="V11842" s="51"/>
      <c r="W11842" s="35"/>
    </row>
    <row r="11843" spans="4:23">
      <c r="D11843" s="51"/>
      <c r="E11843" s="35"/>
      <c r="F11843" s="51"/>
      <c r="J11843" s="35"/>
      <c r="M11843" s="51"/>
      <c r="O11843" s="35"/>
      <c r="P11843" s="35"/>
      <c r="Q11843" s="35"/>
      <c r="R11843" s="51"/>
      <c r="T11843" s="35"/>
      <c r="U11843" s="35"/>
      <c r="V11843" s="51"/>
      <c r="W11843" s="35"/>
    </row>
    <row r="11844" spans="4:23">
      <c r="D11844" s="51"/>
      <c r="E11844" s="35"/>
      <c r="F11844" s="51"/>
      <c r="J11844" s="35"/>
      <c r="M11844" s="51"/>
      <c r="O11844" s="35"/>
      <c r="P11844" s="35"/>
      <c r="Q11844" s="35"/>
      <c r="R11844" s="51"/>
      <c r="T11844" s="35"/>
      <c r="U11844" s="35"/>
      <c r="V11844" s="51"/>
      <c r="W11844" s="35"/>
    </row>
    <row r="11845" spans="4:23">
      <c r="D11845" s="51"/>
      <c r="E11845" s="35"/>
      <c r="F11845" s="51"/>
      <c r="J11845" s="35"/>
      <c r="M11845" s="51"/>
      <c r="O11845" s="35"/>
      <c r="P11845" s="35"/>
      <c r="Q11845" s="35"/>
      <c r="R11845" s="51"/>
      <c r="T11845" s="35"/>
      <c r="U11845" s="35"/>
      <c r="V11845" s="51"/>
      <c r="W11845" s="35"/>
    </row>
    <row r="11846" spans="4:23">
      <c r="D11846" s="51"/>
      <c r="E11846" s="35"/>
      <c r="F11846" s="51"/>
      <c r="J11846" s="35"/>
      <c r="M11846" s="51"/>
      <c r="O11846" s="35"/>
      <c r="P11846" s="35"/>
      <c r="Q11846" s="35"/>
      <c r="R11846" s="51"/>
      <c r="T11846" s="35"/>
      <c r="U11846" s="35"/>
      <c r="V11846" s="51"/>
      <c r="W11846" s="35"/>
    </row>
    <row r="11847" spans="4:23">
      <c r="D11847" s="51"/>
      <c r="E11847" s="35"/>
      <c r="F11847" s="51"/>
      <c r="J11847" s="35"/>
      <c r="M11847" s="51"/>
      <c r="O11847" s="35"/>
      <c r="P11847" s="35"/>
      <c r="Q11847" s="35"/>
      <c r="R11847" s="51"/>
      <c r="T11847" s="35"/>
      <c r="U11847" s="35"/>
      <c r="V11847" s="51"/>
      <c r="W11847" s="35"/>
    </row>
    <row r="11848" spans="4:23">
      <c r="D11848" s="51"/>
      <c r="E11848" s="35"/>
      <c r="F11848" s="51"/>
      <c r="J11848" s="35"/>
      <c r="M11848" s="51"/>
      <c r="O11848" s="35"/>
      <c r="P11848" s="35"/>
      <c r="Q11848" s="35"/>
      <c r="R11848" s="51"/>
      <c r="T11848" s="35"/>
      <c r="U11848" s="35"/>
      <c r="V11848" s="51"/>
      <c r="W11848" s="35"/>
    </row>
    <row r="11849" spans="4:23">
      <c r="D11849" s="51"/>
      <c r="E11849" s="35"/>
      <c r="F11849" s="51"/>
      <c r="J11849" s="35"/>
      <c r="M11849" s="51"/>
      <c r="O11849" s="35"/>
      <c r="P11849" s="35"/>
      <c r="Q11849" s="35"/>
      <c r="R11849" s="51"/>
      <c r="T11849" s="35"/>
      <c r="U11849" s="35"/>
      <c r="V11849" s="51"/>
      <c r="W11849" s="35"/>
    </row>
    <row r="11850" spans="4:23">
      <c r="D11850" s="51"/>
      <c r="E11850" s="35"/>
      <c r="F11850" s="51"/>
      <c r="J11850" s="35"/>
      <c r="M11850" s="51"/>
      <c r="O11850" s="35"/>
      <c r="P11850" s="35"/>
      <c r="Q11850" s="35"/>
      <c r="R11850" s="51"/>
      <c r="T11850" s="35"/>
      <c r="U11850" s="35"/>
      <c r="V11850" s="51"/>
      <c r="W11850" s="35"/>
    </row>
    <row r="11851" spans="4:23">
      <c r="D11851" s="51"/>
      <c r="E11851" s="35"/>
      <c r="F11851" s="51"/>
      <c r="J11851" s="35"/>
      <c r="M11851" s="51"/>
      <c r="O11851" s="35"/>
      <c r="P11851" s="35"/>
      <c r="Q11851" s="35"/>
      <c r="R11851" s="51"/>
      <c r="T11851" s="35"/>
      <c r="U11851" s="35"/>
      <c r="V11851" s="51"/>
      <c r="W11851" s="35"/>
    </row>
    <row r="11852" spans="4:23">
      <c r="D11852" s="51"/>
      <c r="E11852" s="35"/>
      <c r="F11852" s="51"/>
      <c r="J11852" s="35"/>
      <c r="M11852" s="51"/>
      <c r="O11852" s="35"/>
      <c r="P11852" s="35"/>
      <c r="Q11852" s="35"/>
      <c r="R11852" s="51"/>
      <c r="T11852" s="35"/>
      <c r="U11852" s="35"/>
      <c r="V11852" s="51"/>
      <c r="W11852" s="35"/>
    </row>
    <row r="11853" spans="4:23">
      <c r="D11853" s="51"/>
      <c r="E11853" s="35"/>
      <c r="F11853" s="51"/>
      <c r="J11853" s="35"/>
      <c r="M11853" s="51"/>
      <c r="O11853" s="35"/>
      <c r="P11853" s="35"/>
      <c r="Q11853" s="35"/>
      <c r="R11853" s="51"/>
      <c r="T11853" s="35"/>
      <c r="U11853" s="35"/>
      <c r="V11853" s="51"/>
      <c r="W11853" s="35"/>
    </row>
    <row r="11854" spans="4:23">
      <c r="D11854" s="51"/>
      <c r="E11854" s="35"/>
      <c r="F11854" s="51"/>
      <c r="J11854" s="35"/>
      <c r="M11854" s="51"/>
      <c r="O11854" s="35"/>
      <c r="P11854" s="35"/>
      <c r="Q11854" s="35"/>
      <c r="R11854" s="51"/>
      <c r="T11854" s="35"/>
      <c r="U11854" s="35"/>
      <c r="V11854" s="51"/>
      <c r="W11854" s="35"/>
    </row>
    <row r="11855" spans="4:23">
      <c r="D11855" s="51"/>
      <c r="E11855" s="35"/>
      <c r="F11855" s="51"/>
      <c r="J11855" s="35"/>
      <c r="M11855" s="51"/>
      <c r="O11855" s="35"/>
      <c r="P11855" s="35"/>
      <c r="Q11855" s="35"/>
      <c r="R11855" s="51"/>
      <c r="T11855" s="35"/>
      <c r="U11855" s="35"/>
      <c r="V11855" s="51"/>
      <c r="W11855" s="35"/>
    </row>
    <row r="11856" spans="4:23">
      <c r="D11856" s="51"/>
      <c r="E11856" s="35"/>
      <c r="F11856" s="51"/>
      <c r="J11856" s="35"/>
      <c r="M11856" s="51"/>
      <c r="O11856" s="35"/>
      <c r="P11856" s="35"/>
      <c r="Q11856" s="35"/>
      <c r="R11856" s="51"/>
      <c r="T11856" s="35"/>
      <c r="U11856" s="35"/>
      <c r="V11856" s="51"/>
      <c r="W11856" s="35"/>
    </row>
    <row r="11857" spans="4:23">
      <c r="D11857" s="51"/>
      <c r="E11857" s="35"/>
      <c r="F11857" s="51"/>
      <c r="J11857" s="35"/>
      <c r="M11857" s="51"/>
      <c r="O11857" s="35"/>
      <c r="P11857" s="35"/>
      <c r="Q11857" s="35"/>
      <c r="R11857" s="51"/>
      <c r="T11857" s="35"/>
      <c r="U11857" s="35"/>
      <c r="V11857" s="51"/>
      <c r="W11857" s="35"/>
    </row>
    <row r="11858" spans="4:23">
      <c r="D11858" s="51"/>
      <c r="E11858" s="35"/>
      <c r="F11858" s="51"/>
      <c r="J11858" s="35"/>
      <c r="M11858" s="51"/>
      <c r="O11858" s="35"/>
      <c r="P11858" s="35"/>
      <c r="Q11858" s="35"/>
      <c r="R11858" s="51"/>
      <c r="T11858" s="35"/>
      <c r="U11858" s="35"/>
      <c r="V11858" s="51"/>
      <c r="W11858" s="35"/>
    </row>
    <row r="11859" spans="4:23">
      <c r="D11859" s="51"/>
      <c r="E11859" s="35"/>
      <c r="F11859" s="51"/>
      <c r="J11859" s="35"/>
      <c r="M11859" s="51"/>
      <c r="O11859" s="35"/>
      <c r="P11859" s="35"/>
      <c r="Q11859" s="35"/>
      <c r="R11859" s="51"/>
      <c r="T11859" s="35"/>
      <c r="U11859" s="35"/>
      <c r="V11859" s="51"/>
      <c r="W11859" s="35"/>
    </row>
    <row r="11860" spans="4:23">
      <c r="D11860" s="51"/>
      <c r="E11860" s="35"/>
      <c r="F11860" s="51"/>
      <c r="J11860" s="35"/>
      <c r="M11860" s="51"/>
      <c r="O11860" s="35"/>
      <c r="P11860" s="35"/>
      <c r="Q11860" s="35"/>
      <c r="R11860" s="51"/>
      <c r="T11860" s="35"/>
      <c r="U11860" s="35"/>
      <c r="V11860" s="51"/>
      <c r="W11860" s="35"/>
    </row>
    <row r="11861" spans="4:23">
      <c r="D11861" s="51"/>
      <c r="E11861" s="35"/>
      <c r="F11861" s="51"/>
      <c r="J11861" s="35"/>
      <c r="M11861" s="51"/>
      <c r="O11861" s="35"/>
      <c r="P11861" s="35"/>
      <c r="Q11861" s="35"/>
      <c r="R11861" s="51"/>
      <c r="T11861" s="35"/>
      <c r="U11861" s="35"/>
      <c r="V11861" s="51"/>
      <c r="W11861" s="35"/>
    </row>
    <row r="11862" spans="4:23">
      <c r="D11862" s="51"/>
      <c r="E11862" s="35"/>
      <c r="F11862" s="51"/>
      <c r="J11862" s="35"/>
      <c r="M11862" s="51"/>
      <c r="O11862" s="35"/>
      <c r="P11862" s="35"/>
      <c r="Q11862" s="35"/>
      <c r="R11862" s="51"/>
      <c r="T11862" s="35"/>
      <c r="U11862" s="35"/>
      <c r="V11862" s="51"/>
      <c r="W11862" s="35"/>
    </row>
    <row r="11863" spans="4:23">
      <c r="D11863" s="51"/>
      <c r="E11863" s="35"/>
      <c r="F11863" s="51"/>
      <c r="J11863" s="35"/>
      <c r="M11863" s="51"/>
      <c r="O11863" s="35"/>
      <c r="P11863" s="35"/>
      <c r="Q11863" s="35"/>
      <c r="R11863" s="51"/>
      <c r="T11863" s="35"/>
      <c r="U11863" s="35"/>
      <c r="V11863" s="51"/>
      <c r="W11863" s="35"/>
    </row>
    <row r="11864" spans="4:23">
      <c r="D11864" s="51"/>
      <c r="E11864" s="35"/>
      <c r="F11864" s="51"/>
      <c r="J11864" s="35"/>
      <c r="M11864" s="51"/>
      <c r="O11864" s="35"/>
      <c r="P11864" s="35"/>
      <c r="Q11864" s="35"/>
      <c r="R11864" s="51"/>
      <c r="T11864" s="35"/>
      <c r="U11864" s="35"/>
      <c r="V11864" s="51"/>
      <c r="W11864" s="35"/>
    </row>
    <row r="11865" spans="4:23">
      <c r="D11865" s="51"/>
      <c r="E11865" s="35"/>
      <c r="F11865" s="51"/>
      <c r="J11865" s="35"/>
      <c r="M11865" s="51"/>
      <c r="O11865" s="35"/>
      <c r="P11865" s="35"/>
      <c r="Q11865" s="35"/>
      <c r="R11865" s="51"/>
      <c r="T11865" s="35"/>
      <c r="U11865" s="35"/>
      <c r="V11865" s="51"/>
      <c r="W11865" s="35"/>
    </row>
    <row r="11866" spans="4:23">
      <c r="D11866" s="51"/>
      <c r="E11866" s="35"/>
      <c r="F11866" s="51"/>
      <c r="J11866" s="35"/>
      <c r="M11866" s="51"/>
      <c r="O11866" s="35"/>
      <c r="P11866" s="35"/>
      <c r="Q11866" s="35"/>
      <c r="R11866" s="51"/>
      <c r="T11866" s="35"/>
      <c r="U11866" s="35"/>
      <c r="V11866" s="51"/>
      <c r="W11866" s="35"/>
    </row>
    <row r="11867" spans="4:23">
      <c r="D11867" s="51"/>
      <c r="E11867" s="35"/>
      <c r="F11867" s="51"/>
      <c r="J11867" s="35"/>
      <c r="M11867" s="51"/>
      <c r="O11867" s="35"/>
      <c r="P11867" s="35"/>
      <c r="Q11867" s="35"/>
      <c r="R11867" s="51"/>
      <c r="T11867" s="35"/>
      <c r="U11867" s="35"/>
      <c r="V11867" s="51"/>
      <c r="W11867" s="35"/>
    </row>
    <row r="11868" spans="4:23">
      <c r="D11868" s="51"/>
      <c r="E11868" s="35"/>
      <c r="F11868" s="51"/>
      <c r="J11868" s="35"/>
      <c r="M11868" s="51"/>
      <c r="O11868" s="35"/>
      <c r="P11868" s="35"/>
      <c r="Q11868" s="35"/>
      <c r="R11868" s="51"/>
      <c r="T11868" s="35"/>
      <c r="U11868" s="35"/>
      <c r="V11868" s="51"/>
      <c r="W11868" s="35"/>
    </row>
    <row r="11869" spans="4:23">
      <c r="D11869" s="51"/>
      <c r="E11869" s="35"/>
      <c r="F11869" s="51"/>
      <c r="J11869" s="35"/>
      <c r="M11869" s="51"/>
      <c r="O11869" s="35"/>
      <c r="P11869" s="35"/>
      <c r="Q11869" s="35"/>
      <c r="R11869" s="51"/>
      <c r="T11869" s="35"/>
      <c r="U11869" s="35"/>
      <c r="V11869" s="51"/>
      <c r="W11869" s="35"/>
    </row>
    <row r="11870" spans="4:23">
      <c r="D11870" s="51"/>
      <c r="E11870" s="35"/>
      <c r="F11870" s="51"/>
      <c r="J11870" s="35"/>
      <c r="M11870" s="51"/>
      <c r="O11870" s="35"/>
      <c r="P11870" s="35"/>
      <c r="Q11870" s="35"/>
      <c r="R11870" s="51"/>
      <c r="T11870" s="35"/>
      <c r="U11870" s="35"/>
      <c r="V11870" s="51"/>
      <c r="W11870" s="35"/>
    </row>
    <row r="11871" spans="4:23">
      <c r="D11871" s="51"/>
      <c r="E11871" s="35"/>
      <c r="F11871" s="51"/>
      <c r="J11871" s="35"/>
      <c r="M11871" s="51"/>
      <c r="O11871" s="35"/>
      <c r="P11871" s="35"/>
      <c r="Q11871" s="35"/>
      <c r="R11871" s="51"/>
      <c r="T11871" s="35"/>
      <c r="U11871" s="35"/>
      <c r="V11871" s="51"/>
      <c r="W11871" s="35"/>
    </row>
    <row r="11872" spans="4:23">
      <c r="D11872" s="51"/>
      <c r="E11872" s="35"/>
      <c r="F11872" s="51"/>
      <c r="J11872" s="35"/>
      <c r="M11872" s="51"/>
      <c r="O11872" s="35"/>
      <c r="P11872" s="35"/>
      <c r="Q11872" s="35"/>
      <c r="R11872" s="51"/>
      <c r="T11872" s="35"/>
      <c r="U11872" s="35"/>
      <c r="V11872" s="51"/>
      <c r="W11872" s="35"/>
    </row>
    <row r="11873" spans="4:23">
      <c r="D11873" s="51"/>
      <c r="E11873" s="35"/>
      <c r="F11873" s="51"/>
      <c r="J11873" s="35"/>
      <c r="M11873" s="51"/>
      <c r="O11873" s="35"/>
      <c r="P11873" s="35"/>
      <c r="Q11873" s="35"/>
      <c r="R11873" s="51"/>
      <c r="T11873" s="35"/>
      <c r="U11873" s="35"/>
      <c r="V11873" s="51"/>
      <c r="W11873" s="35"/>
    </row>
    <row r="11874" spans="4:23">
      <c r="D11874" s="51"/>
      <c r="E11874" s="35"/>
      <c r="F11874" s="51"/>
      <c r="J11874" s="35"/>
      <c r="M11874" s="51"/>
      <c r="O11874" s="35"/>
      <c r="P11874" s="35"/>
      <c r="Q11874" s="35"/>
      <c r="R11874" s="51"/>
      <c r="T11874" s="35"/>
      <c r="U11874" s="35"/>
      <c r="V11874" s="51"/>
      <c r="W11874" s="35"/>
    </row>
    <row r="11875" spans="4:23">
      <c r="D11875" s="51"/>
      <c r="E11875" s="35"/>
      <c r="F11875" s="51"/>
      <c r="J11875" s="35"/>
      <c r="M11875" s="51"/>
      <c r="O11875" s="35"/>
      <c r="P11875" s="35"/>
      <c r="Q11875" s="35"/>
      <c r="R11875" s="51"/>
      <c r="T11875" s="35"/>
      <c r="U11875" s="35"/>
      <c r="V11875" s="51"/>
      <c r="W11875" s="35"/>
    </row>
    <row r="11876" spans="4:23">
      <c r="D11876" s="51"/>
      <c r="E11876" s="35"/>
      <c r="F11876" s="51"/>
      <c r="J11876" s="35"/>
      <c r="M11876" s="51"/>
      <c r="O11876" s="35"/>
      <c r="P11876" s="35"/>
      <c r="Q11876" s="35"/>
      <c r="R11876" s="51"/>
      <c r="T11876" s="35"/>
      <c r="U11876" s="35"/>
      <c r="V11876" s="51"/>
      <c r="W11876" s="35"/>
    </row>
    <row r="11877" spans="4:23">
      <c r="D11877" s="51"/>
      <c r="E11877" s="35"/>
      <c r="F11877" s="51"/>
      <c r="J11877" s="35"/>
      <c r="M11877" s="51"/>
      <c r="O11877" s="35"/>
      <c r="P11877" s="35"/>
      <c r="Q11877" s="35"/>
      <c r="R11877" s="51"/>
      <c r="T11877" s="35"/>
      <c r="U11877" s="35"/>
      <c r="V11877" s="51"/>
      <c r="W11877" s="35"/>
    </row>
    <row r="11878" spans="4:23">
      <c r="D11878" s="51"/>
      <c r="E11878" s="35"/>
      <c r="F11878" s="51"/>
      <c r="J11878" s="35"/>
      <c r="M11878" s="51"/>
      <c r="O11878" s="35"/>
      <c r="P11878" s="35"/>
      <c r="Q11878" s="35"/>
      <c r="R11878" s="51"/>
      <c r="T11878" s="35"/>
      <c r="U11878" s="35"/>
      <c r="V11878" s="51"/>
      <c r="W11878" s="35"/>
    </row>
    <row r="11879" spans="4:23">
      <c r="D11879" s="51"/>
      <c r="E11879" s="35"/>
      <c r="F11879" s="51"/>
      <c r="J11879" s="35"/>
      <c r="M11879" s="51"/>
      <c r="O11879" s="35"/>
      <c r="P11879" s="35"/>
      <c r="Q11879" s="35"/>
      <c r="R11879" s="51"/>
      <c r="T11879" s="35"/>
      <c r="U11879" s="35"/>
      <c r="V11879" s="51"/>
      <c r="W11879" s="35"/>
    </row>
    <row r="11880" spans="4:23">
      <c r="D11880" s="51"/>
      <c r="E11880" s="35"/>
      <c r="F11880" s="51"/>
      <c r="J11880" s="35"/>
      <c r="M11880" s="51"/>
      <c r="O11880" s="35"/>
      <c r="P11880" s="35"/>
      <c r="Q11880" s="35"/>
      <c r="R11880" s="51"/>
      <c r="T11880" s="35"/>
      <c r="U11880" s="35"/>
      <c r="V11880" s="51"/>
      <c r="W11880" s="35"/>
    </row>
    <row r="11881" spans="4:23">
      <c r="D11881" s="51"/>
      <c r="E11881" s="35"/>
      <c r="F11881" s="51"/>
      <c r="J11881" s="35"/>
      <c r="M11881" s="51"/>
      <c r="O11881" s="35"/>
      <c r="P11881" s="35"/>
      <c r="Q11881" s="35"/>
      <c r="R11881" s="51"/>
      <c r="T11881" s="35"/>
      <c r="U11881" s="35"/>
      <c r="V11881" s="51"/>
      <c r="W11881" s="35"/>
    </row>
    <row r="11882" spans="4:23">
      <c r="D11882" s="51"/>
      <c r="E11882" s="35"/>
      <c r="F11882" s="51"/>
      <c r="J11882" s="35"/>
      <c r="M11882" s="51"/>
      <c r="O11882" s="35"/>
      <c r="P11882" s="35"/>
      <c r="Q11882" s="35"/>
      <c r="R11882" s="51"/>
      <c r="T11882" s="35"/>
      <c r="U11882" s="35"/>
      <c r="V11882" s="51"/>
      <c r="W11882" s="35"/>
    </row>
    <row r="11883" spans="4:23">
      <c r="D11883" s="51"/>
      <c r="E11883" s="35"/>
      <c r="F11883" s="51"/>
      <c r="J11883" s="35"/>
      <c r="M11883" s="51"/>
      <c r="O11883" s="35"/>
      <c r="P11883" s="35"/>
      <c r="Q11883" s="35"/>
      <c r="R11883" s="51"/>
      <c r="T11883" s="35"/>
      <c r="U11883" s="35"/>
      <c r="V11883" s="51"/>
      <c r="W11883" s="35"/>
    </row>
    <row r="11884" spans="4:23">
      <c r="D11884" s="51"/>
      <c r="E11884" s="35"/>
      <c r="F11884" s="51"/>
      <c r="J11884" s="35"/>
      <c r="M11884" s="51"/>
      <c r="O11884" s="35"/>
      <c r="P11884" s="35"/>
      <c r="Q11884" s="35"/>
      <c r="R11884" s="51"/>
      <c r="T11884" s="35"/>
      <c r="U11884" s="35"/>
      <c r="V11884" s="51"/>
      <c r="W11884" s="35"/>
    </row>
    <row r="11885" spans="4:23">
      <c r="D11885" s="51"/>
      <c r="E11885" s="35"/>
      <c r="F11885" s="51"/>
      <c r="J11885" s="35"/>
      <c r="M11885" s="51"/>
      <c r="O11885" s="35"/>
      <c r="P11885" s="35"/>
      <c r="Q11885" s="35"/>
      <c r="R11885" s="51"/>
      <c r="T11885" s="35"/>
      <c r="U11885" s="35"/>
      <c r="V11885" s="51"/>
      <c r="W11885" s="35"/>
    </row>
    <row r="11886" spans="4:23">
      <c r="D11886" s="51"/>
      <c r="E11886" s="35"/>
      <c r="F11886" s="51"/>
      <c r="J11886" s="35"/>
      <c r="M11886" s="51"/>
      <c r="O11886" s="35"/>
      <c r="P11886" s="35"/>
      <c r="Q11886" s="35"/>
      <c r="R11886" s="51"/>
      <c r="T11886" s="35"/>
      <c r="U11886" s="35"/>
      <c r="V11886" s="51"/>
      <c r="W11886" s="35"/>
    </row>
    <row r="11887" spans="4:23">
      <c r="D11887" s="51"/>
      <c r="E11887" s="35"/>
      <c r="F11887" s="51"/>
      <c r="J11887" s="35"/>
      <c r="M11887" s="51"/>
      <c r="O11887" s="35"/>
      <c r="P11887" s="35"/>
      <c r="Q11887" s="35"/>
      <c r="R11887" s="51"/>
      <c r="T11887" s="35"/>
      <c r="U11887" s="35"/>
      <c r="V11887" s="51"/>
      <c r="W11887" s="35"/>
    </row>
    <row r="11888" spans="4:23">
      <c r="D11888" s="51"/>
      <c r="E11888" s="35"/>
      <c r="F11888" s="51"/>
      <c r="J11888" s="35"/>
      <c r="M11888" s="51"/>
      <c r="O11888" s="35"/>
      <c r="P11888" s="35"/>
      <c r="Q11888" s="35"/>
      <c r="R11888" s="51"/>
      <c r="T11888" s="35"/>
      <c r="U11888" s="35"/>
      <c r="V11888" s="51"/>
      <c r="W11888" s="35"/>
    </row>
    <row r="11889" spans="4:23">
      <c r="D11889" s="51"/>
      <c r="E11889" s="35"/>
      <c r="F11889" s="51"/>
      <c r="J11889" s="35"/>
      <c r="M11889" s="51"/>
      <c r="O11889" s="35"/>
      <c r="P11889" s="35"/>
      <c r="Q11889" s="35"/>
      <c r="R11889" s="51"/>
      <c r="T11889" s="35"/>
      <c r="U11889" s="35"/>
      <c r="V11889" s="51"/>
      <c r="W11889" s="35"/>
    </row>
    <row r="11890" spans="4:23">
      <c r="D11890" s="51"/>
      <c r="E11890" s="35"/>
      <c r="F11890" s="51"/>
      <c r="J11890" s="35"/>
      <c r="M11890" s="51"/>
      <c r="O11890" s="35"/>
      <c r="P11890" s="35"/>
      <c r="Q11890" s="35"/>
      <c r="R11890" s="51"/>
      <c r="T11890" s="35"/>
      <c r="U11890" s="35"/>
      <c r="V11890" s="51"/>
      <c r="W11890" s="35"/>
    </row>
    <row r="11891" spans="4:23">
      <c r="D11891" s="51"/>
      <c r="E11891" s="35"/>
      <c r="F11891" s="51"/>
      <c r="J11891" s="35"/>
      <c r="M11891" s="51"/>
      <c r="O11891" s="35"/>
      <c r="P11891" s="35"/>
      <c r="Q11891" s="35"/>
      <c r="R11891" s="51"/>
      <c r="T11891" s="35"/>
      <c r="U11891" s="35"/>
      <c r="V11891" s="51"/>
      <c r="W11891" s="35"/>
    </row>
    <row r="11892" spans="4:23">
      <c r="D11892" s="51"/>
      <c r="E11892" s="35"/>
      <c r="F11892" s="51"/>
      <c r="J11892" s="35"/>
      <c r="M11892" s="51"/>
      <c r="O11892" s="35"/>
      <c r="P11892" s="35"/>
      <c r="Q11892" s="35"/>
      <c r="R11892" s="51"/>
      <c r="T11892" s="35"/>
      <c r="U11892" s="35"/>
      <c r="V11892" s="51"/>
      <c r="W11892" s="35"/>
    </row>
    <row r="11893" spans="4:23">
      <c r="D11893" s="51"/>
      <c r="E11893" s="35"/>
      <c r="F11893" s="51"/>
      <c r="J11893" s="35"/>
      <c r="M11893" s="51"/>
      <c r="O11893" s="35"/>
      <c r="P11893" s="35"/>
      <c r="Q11893" s="35"/>
      <c r="R11893" s="51"/>
      <c r="T11893" s="35"/>
      <c r="U11893" s="35"/>
      <c r="V11893" s="51"/>
      <c r="W11893" s="35"/>
    </row>
    <row r="11894" spans="4:23">
      <c r="D11894" s="51"/>
      <c r="E11894" s="35"/>
      <c r="F11894" s="51"/>
      <c r="J11894" s="35"/>
      <c r="M11894" s="51"/>
      <c r="O11894" s="35"/>
      <c r="P11894" s="35"/>
      <c r="Q11894" s="35"/>
      <c r="R11894" s="51"/>
      <c r="T11894" s="35"/>
      <c r="U11894" s="35"/>
      <c r="V11894" s="51"/>
      <c r="W11894" s="35"/>
    </row>
    <row r="11895" spans="4:23">
      <c r="D11895" s="51"/>
      <c r="E11895" s="35"/>
      <c r="F11895" s="51"/>
      <c r="J11895" s="35"/>
      <c r="M11895" s="51"/>
      <c r="O11895" s="35"/>
      <c r="P11895" s="35"/>
      <c r="Q11895" s="35"/>
      <c r="R11895" s="51"/>
      <c r="T11895" s="35"/>
      <c r="U11895" s="35"/>
      <c r="V11895" s="51"/>
      <c r="W11895" s="35"/>
    </row>
    <row r="11896" spans="4:23">
      <c r="D11896" s="51"/>
      <c r="E11896" s="35"/>
      <c r="F11896" s="51"/>
      <c r="J11896" s="35"/>
      <c r="M11896" s="51"/>
      <c r="O11896" s="35"/>
      <c r="P11896" s="35"/>
      <c r="Q11896" s="35"/>
      <c r="R11896" s="51"/>
      <c r="T11896" s="35"/>
      <c r="U11896" s="35"/>
      <c r="V11896" s="51"/>
      <c r="W11896" s="35"/>
    </row>
    <row r="11897" spans="4:23">
      <c r="D11897" s="51"/>
      <c r="E11897" s="35"/>
      <c r="F11897" s="51"/>
      <c r="J11897" s="35"/>
      <c r="M11897" s="51"/>
      <c r="O11897" s="35"/>
      <c r="P11897" s="35"/>
      <c r="Q11897" s="35"/>
      <c r="R11897" s="51"/>
      <c r="T11897" s="35"/>
      <c r="U11897" s="35"/>
      <c r="V11897" s="51"/>
      <c r="W11897" s="35"/>
    </row>
    <row r="11898" spans="4:23">
      <c r="D11898" s="51"/>
      <c r="E11898" s="35"/>
      <c r="F11898" s="51"/>
      <c r="J11898" s="35"/>
      <c r="M11898" s="51"/>
      <c r="O11898" s="35"/>
      <c r="P11898" s="35"/>
      <c r="Q11898" s="35"/>
      <c r="R11898" s="51"/>
      <c r="T11898" s="35"/>
      <c r="U11898" s="35"/>
      <c r="V11898" s="51"/>
      <c r="W11898" s="35"/>
    </row>
    <row r="11899" spans="4:23">
      <c r="D11899" s="51"/>
      <c r="E11899" s="35"/>
      <c r="F11899" s="51"/>
      <c r="J11899" s="35"/>
      <c r="M11899" s="51"/>
      <c r="O11899" s="35"/>
      <c r="P11899" s="35"/>
      <c r="Q11899" s="35"/>
      <c r="R11899" s="51"/>
      <c r="T11899" s="35"/>
      <c r="U11899" s="35"/>
      <c r="V11899" s="51"/>
      <c r="W11899" s="35"/>
    </row>
    <row r="11900" spans="4:23">
      <c r="D11900" s="51"/>
      <c r="E11900" s="35"/>
      <c r="F11900" s="51"/>
      <c r="J11900" s="35"/>
      <c r="M11900" s="51"/>
      <c r="O11900" s="35"/>
      <c r="P11900" s="35"/>
      <c r="Q11900" s="35"/>
      <c r="R11900" s="51"/>
      <c r="T11900" s="35"/>
      <c r="U11900" s="35"/>
      <c r="V11900" s="51"/>
      <c r="W11900" s="35"/>
    </row>
    <row r="11901" spans="4:23">
      <c r="D11901" s="51"/>
      <c r="E11901" s="35"/>
      <c r="F11901" s="51"/>
      <c r="J11901" s="35"/>
      <c r="M11901" s="51"/>
      <c r="O11901" s="35"/>
      <c r="P11901" s="35"/>
      <c r="Q11901" s="35"/>
      <c r="R11901" s="51"/>
      <c r="T11901" s="35"/>
      <c r="U11901" s="35"/>
      <c r="V11901" s="51"/>
      <c r="W11901" s="35"/>
    </row>
    <row r="11902" spans="4:23">
      <c r="D11902" s="51"/>
      <c r="E11902" s="35"/>
      <c r="F11902" s="51"/>
      <c r="J11902" s="35"/>
      <c r="M11902" s="51"/>
      <c r="O11902" s="35"/>
      <c r="P11902" s="35"/>
      <c r="Q11902" s="35"/>
      <c r="R11902" s="51"/>
      <c r="T11902" s="35"/>
      <c r="U11902" s="35"/>
      <c r="V11902" s="51"/>
      <c r="W11902" s="35"/>
    </row>
    <row r="11903" spans="4:23">
      <c r="D11903" s="51"/>
      <c r="E11903" s="35"/>
      <c r="F11903" s="51"/>
      <c r="J11903" s="35"/>
      <c r="M11903" s="51"/>
      <c r="O11903" s="35"/>
      <c r="P11903" s="35"/>
      <c r="Q11903" s="35"/>
      <c r="R11903" s="51"/>
      <c r="T11903" s="35"/>
      <c r="U11903" s="35"/>
      <c r="V11903" s="51"/>
      <c r="W11903" s="35"/>
    </row>
    <row r="11904" spans="4:23">
      <c r="D11904" s="51"/>
      <c r="E11904" s="35"/>
      <c r="F11904" s="51"/>
      <c r="J11904" s="35"/>
      <c r="M11904" s="51"/>
      <c r="O11904" s="35"/>
      <c r="P11904" s="35"/>
      <c r="Q11904" s="35"/>
      <c r="R11904" s="51"/>
      <c r="T11904" s="35"/>
      <c r="U11904" s="35"/>
      <c r="V11904" s="51"/>
      <c r="W11904" s="35"/>
    </row>
    <row r="11905" spans="4:23">
      <c r="D11905" s="51"/>
      <c r="E11905" s="35"/>
      <c r="F11905" s="51"/>
      <c r="J11905" s="35"/>
      <c r="M11905" s="51"/>
      <c r="O11905" s="35"/>
      <c r="P11905" s="35"/>
      <c r="Q11905" s="35"/>
      <c r="R11905" s="51"/>
      <c r="T11905" s="35"/>
      <c r="U11905" s="35"/>
      <c r="V11905" s="51"/>
      <c r="W11905" s="35"/>
    </row>
    <row r="11906" spans="4:23">
      <c r="D11906" s="51"/>
      <c r="E11906" s="35"/>
      <c r="F11906" s="51"/>
      <c r="J11906" s="35"/>
      <c r="M11906" s="51"/>
      <c r="O11906" s="35"/>
      <c r="P11906" s="35"/>
      <c r="Q11906" s="35"/>
      <c r="R11906" s="51"/>
      <c r="T11906" s="35"/>
      <c r="U11906" s="35"/>
      <c r="V11906" s="51"/>
      <c r="W11906" s="35"/>
    </row>
    <row r="11907" spans="4:23">
      <c r="D11907" s="51"/>
      <c r="E11907" s="35"/>
      <c r="F11907" s="51"/>
      <c r="J11907" s="35"/>
      <c r="M11907" s="51"/>
      <c r="O11907" s="35"/>
      <c r="P11907" s="35"/>
      <c r="Q11907" s="35"/>
      <c r="R11907" s="51"/>
      <c r="T11907" s="35"/>
      <c r="U11907" s="35"/>
      <c r="V11907" s="51"/>
      <c r="W11907" s="35"/>
    </row>
    <row r="11908" spans="4:23">
      <c r="D11908" s="51"/>
      <c r="E11908" s="35"/>
      <c r="F11908" s="51"/>
      <c r="J11908" s="35"/>
      <c r="M11908" s="51"/>
      <c r="O11908" s="35"/>
      <c r="P11908" s="35"/>
      <c r="Q11908" s="35"/>
      <c r="R11908" s="51"/>
      <c r="T11908" s="35"/>
      <c r="U11908" s="35"/>
      <c r="V11908" s="51"/>
      <c r="W11908" s="35"/>
    </row>
    <row r="11909" spans="4:23">
      <c r="D11909" s="51"/>
      <c r="E11909" s="35"/>
      <c r="F11909" s="51"/>
      <c r="J11909" s="35"/>
      <c r="M11909" s="51"/>
      <c r="O11909" s="35"/>
      <c r="P11909" s="35"/>
      <c r="Q11909" s="35"/>
      <c r="R11909" s="51"/>
      <c r="T11909" s="35"/>
      <c r="U11909" s="35"/>
      <c r="V11909" s="51"/>
      <c r="W11909" s="35"/>
    </row>
    <row r="11910" spans="4:23">
      <c r="D11910" s="51"/>
      <c r="E11910" s="35"/>
      <c r="F11910" s="51"/>
      <c r="J11910" s="35"/>
      <c r="M11910" s="51"/>
      <c r="O11910" s="35"/>
      <c r="P11910" s="35"/>
      <c r="Q11910" s="35"/>
      <c r="R11910" s="51"/>
      <c r="T11910" s="35"/>
      <c r="U11910" s="35"/>
      <c r="V11910" s="51"/>
      <c r="W11910" s="35"/>
    </row>
    <row r="11911" spans="4:23">
      <c r="D11911" s="51"/>
      <c r="E11911" s="35"/>
      <c r="F11911" s="51"/>
      <c r="J11911" s="35"/>
      <c r="M11911" s="51"/>
      <c r="O11911" s="35"/>
      <c r="P11911" s="35"/>
      <c r="Q11911" s="35"/>
      <c r="R11911" s="51"/>
      <c r="T11911" s="35"/>
      <c r="U11911" s="35"/>
      <c r="V11911" s="51"/>
      <c r="W11911" s="35"/>
    </row>
    <row r="11912" spans="4:23">
      <c r="D11912" s="51"/>
      <c r="E11912" s="35"/>
      <c r="F11912" s="51"/>
      <c r="J11912" s="35"/>
      <c r="M11912" s="51"/>
      <c r="O11912" s="35"/>
      <c r="P11912" s="35"/>
      <c r="Q11912" s="35"/>
      <c r="R11912" s="51"/>
      <c r="T11912" s="35"/>
      <c r="U11912" s="35"/>
      <c r="V11912" s="51"/>
      <c r="W11912" s="35"/>
    </row>
    <row r="11913" spans="4:23">
      <c r="D11913" s="51"/>
      <c r="E11913" s="35"/>
      <c r="F11913" s="51"/>
      <c r="J11913" s="35"/>
      <c r="M11913" s="51"/>
      <c r="O11913" s="35"/>
      <c r="P11913" s="35"/>
      <c r="Q11913" s="35"/>
      <c r="R11913" s="51"/>
      <c r="T11913" s="35"/>
      <c r="U11913" s="35"/>
      <c r="V11913" s="51"/>
      <c r="W11913" s="35"/>
    </row>
    <row r="11914" spans="4:23">
      <c r="D11914" s="51"/>
      <c r="E11914" s="35"/>
      <c r="F11914" s="51"/>
      <c r="J11914" s="35"/>
      <c r="M11914" s="51"/>
      <c r="O11914" s="35"/>
      <c r="P11914" s="35"/>
      <c r="Q11914" s="35"/>
      <c r="R11914" s="51"/>
      <c r="T11914" s="35"/>
      <c r="U11914" s="35"/>
      <c r="V11914" s="51"/>
      <c r="W11914" s="35"/>
    </row>
    <row r="11915" spans="4:23">
      <c r="D11915" s="51"/>
      <c r="E11915" s="35"/>
      <c r="F11915" s="51"/>
      <c r="J11915" s="35"/>
      <c r="M11915" s="51"/>
      <c r="O11915" s="35"/>
      <c r="P11915" s="35"/>
      <c r="Q11915" s="35"/>
      <c r="R11915" s="51"/>
      <c r="T11915" s="35"/>
      <c r="U11915" s="35"/>
      <c r="V11915" s="51"/>
      <c r="W11915" s="35"/>
    </row>
    <row r="11916" spans="4:23">
      <c r="D11916" s="51"/>
      <c r="E11916" s="35"/>
      <c r="F11916" s="51"/>
      <c r="J11916" s="35"/>
      <c r="M11916" s="51"/>
      <c r="O11916" s="35"/>
      <c r="P11916" s="35"/>
      <c r="Q11916" s="35"/>
      <c r="R11916" s="51"/>
      <c r="T11916" s="35"/>
      <c r="U11916" s="35"/>
      <c r="V11916" s="51"/>
      <c r="W11916" s="35"/>
    </row>
    <row r="11917" spans="4:23">
      <c r="D11917" s="51"/>
      <c r="E11917" s="35"/>
      <c r="F11917" s="51"/>
      <c r="J11917" s="35"/>
      <c r="M11917" s="51"/>
      <c r="O11917" s="35"/>
      <c r="P11917" s="35"/>
      <c r="Q11917" s="35"/>
      <c r="R11917" s="51"/>
      <c r="T11917" s="35"/>
      <c r="U11917" s="35"/>
      <c r="V11917" s="51"/>
      <c r="W11917" s="35"/>
    </row>
    <row r="11918" spans="4:23">
      <c r="D11918" s="51"/>
      <c r="E11918" s="35"/>
      <c r="F11918" s="51"/>
      <c r="J11918" s="35"/>
      <c r="M11918" s="51"/>
      <c r="O11918" s="35"/>
      <c r="P11918" s="35"/>
      <c r="Q11918" s="35"/>
      <c r="R11918" s="51"/>
      <c r="T11918" s="35"/>
      <c r="U11918" s="35"/>
      <c r="V11918" s="51"/>
      <c r="W11918" s="35"/>
    </row>
    <row r="11919" spans="4:23">
      <c r="D11919" s="51"/>
      <c r="E11919" s="35"/>
      <c r="F11919" s="51"/>
      <c r="J11919" s="35"/>
      <c r="M11919" s="51"/>
      <c r="O11919" s="35"/>
      <c r="P11919" s="35"/>
      <c r="Q11919" s="35"/>
      <c r="R11919" s="51"/>
      <c r="T11919" s="35"/>
      <c r="U11919" s="35"/>
      <c r="V11919" s="51"/>
      <c r="W11919" s="35"/>
    </row>
    <row r="11920" spans="4:23">
      <c r="D11920" s="51"/>
      <c r="E11920" s="35"/>
      <c r="F11920" s="51"/>
      <c r="J11920" s="35"/>
      <c r="M11920" s="51"/>
      <c r="O11920" s="35"/>
      <c r="P11920" s="35"/>
      <c r="Q11920" s="35"/>
      <c r="R11920" s="51"/>
      <c r="T11920" s="35"/>
      <c r="U11920" s="35"/>
      <c r="V11920" s="51"/>
      <c r="W11920" s="35"/>
    </row>
    <row r="11921" spans="4:23">
      <c r="D11921" s="51"/>
      <c r="E11921" s="35"/>
      <c r="F11921" s="51"/>
      <c r="J11921" s="35"/>
      <c r="M11921" s="51"/>
      <c r="O11921" s="35"/>
      <c r="P11921" s="35"/>
      <c r="Q11921" s="35"/>
      <c r="R11921" s="51"/>
      <c r="T11921" s="35"/>
      <c r="U11921" s="35"/>
      <c r="V11921" s="51"/>
      <c r="W11921" s="35"/>
    </row>
    <row r="11922" spans="4:23">
      <c r="D11922" s="51"/>
      <c r="E11922" s="35"/>
      <c r="F11922" s="51"/>
      <c r="J11922" s="35"/>
      <c r="M11922" s="51"/>
      <c r="O11922" s="35"/>
      <c r="P11922" s="35"/>
      <c r="Q11922" s="35"/>
      <c r="R11922" s="51"/>
      <c r="T11922" s="35"/>
      <c r="U11922" s="35"/>
      <c r="V11922" s="51"/>
      <c r="W11922" s="35"/>
    </row>
    <row r="11923" spans="4:23">
      <c r="D11923" s="51"/>
      <c r="E11923" s="35"/>
      <c r="F11923" s="51"/>
      <c r="J11923" s="35"/>
      <c r="M11923" s="51"/>
      <c r="O11923" s="35"/>
      <c r="P11923" s="35"/>
      <c r="Q11923" s="35"/>
      <c r="R11923" s="51"/>
      <c r="T11923" s="35"/>
      <c r="U11923" s="35"/>
      <c r="V11923" s="51"/>
      <c r="W11923" s="35"/>
    </row>
    <row r="11924" spans="4:23">
      <c r="D11924" s="51"/>
      <c r="E11924" s="35"/>
      <c r="F11924" s="51"/>
      <c r="J11924" s="35"/>
      <c r="M11924" s="51"/>
      <c r="O11924" s="35"/>
      <c r="P11924" s="35"/>
      <c r="Q11924" s="35"/>
      <c r="R11924" s="51"/>
      <c r="T11924" s="35"/>
      <c r="U11924" s="35"/>
      <c r="V11924" s="51"/>
      <c r="W11924" s="35"/>
    </row>
    <row r="11925" spans="4:23">
      <c r="D11925" s="51"/>
      <c r="E11925" s="35"/>
      <c r="F11925" s="51"/>
      <c r="J11925" s="35"/>
      <c r="M11925" s="51"/>
      <c r="O11925" s="35"/>
      <c r="P11925" s="35"/>
      <c r="Q11925" s="35"/>
      <c r="R11925" s="51"/>
      <c r="T11925" s="35"/>
      <c r="U11925" s="35"/>
      <c r="V11925" s="51"/>
      <c r="W11925" s="35"/>
    </row>
    <row r="11926" spans="4:23">
      <c r="D11926" s="51"/>
      <c r="E11926" s="35"/>
      <c r="F11926" s="51"/>
      <c r="J11926" s="35"/>
      <c r="M11926" s="51"/>
      <c r="O11926" s="35"/>
      <c r="P11926" s="35"/>
      <c r="Q11926" s="35"/>
      <c r="R11926" s="51"/>
      <c r="T11926" s="35"/>
      <c r="U11926" s="35"/>
      <c r="V11926" s="51"/>
      <c r="W11926" s="35"/>
    </row>
    <row r="11927" spans="4:23">
      <c r="D11927" s="51"/>
      <c r="E11927" s="35"/>
      <c r="F11927" s="51"/>
      <c r="J11927" s="35"/>
      <c r="M11927" s="51"/>
      <c r="O11927" s="35"/>
      <c r="P11927" s="35"/>
      <c r="Q11927" s="35"/>
      <c r="R11927" s="51"/>
      <c r="T11927" s="35"/>
      <c r="U11927" s="35"/>
      <c r="V11927" s="51"/>
      <c r="W11927" s="35"/>
    </row>
    <row r="11928" spans="4:23">
      <c r="D11928" s="51"/>
      <c r="E11928" s="35"/>
      <c r="F11928" s="51"/>
      <c r="J11928" s="35"/>
      <c r="M11928" s="51"/>
      <c r="O11928" s="35"/>
      <c r="P11928" s="35"/>
      <c r="Q11928" s="35"/>
      <c r="R11928" s="51"/>
      <c r="T11928" s="35"/>
      <c r="U11928" s="35"/>
      <c r="V11928" s="51"/>
      <c r="W11928" s="35"/>
    </row>
    <row r="11929" spans="4:23">
      <c r="D11929" s="51"/>
      <c r="E11929" s="35"/>
      <c r="F11929" s="51"/>
      <c r="J11929" s="35"/>
      <c r="M11929" s="51"/>
      <c r="O11929" s="35"/>
      <c r="P11929" s="35"/>
      <c r="Q11929" s="35"/>
      <c r="R11929" s="51"/>
      <c r="T11929" s="35"/>
      <c r="U11929" s="35"/>
      <c r="V11929" s="51"/>
      <c r="W11929" s="35"/>
    </row>
    <row r="11930" spans="4:23">
      <c r="D11930" s="51"/>
      <c r="E11930" s="35"/>
      <c r="F11930" s="51"/>
      <c r="J11930" s="35"/>
      <c r="M11930" s="51"/>
      <c r="O11930" s="35"/>
      <c r="P11930" s="35"/>
      <c r="Q11930" s="35"/>
      <c r="R11930" s="51"/>
      <c r="T11930" s="35"/>
      <c r="U11930" s="35"/>
      <c r="V11930" s="51"/>
      <c r="W11930" s="35"/>
    </row>
    <row r="11931" spans="4:23">
      <c r="D11931" s="51"/>
      <c r="E11931" s="35"/>
      <c r="F11931" s="51"/>
      <c r="J11931" s="35"/>
      <c r="M11931" s="51"/>
      <c r="O11931" s="35"/>
      <c r="P11931" s="35"/>
      <c r="Q11931" s="35"/>
      <c r="R11931" s="51"/>
      <c r="T11931" s="35"/>
      <c r="U11931" s="35"/>
      <c r="V11931" s="51"/>
      <c r="W11931" s="35"/>
    </row>
    <row r="11932" spans="4:23">
      <c r="D11932" s="51"/>
      <c r="E11932" s="35"/>
      <c r="F11932" s="51"/>
      <c r="J11932" s="35"/>
      <c r="M11932" s="51"/>
      <c r="O11932" s="35"/>
      <c r="P11932" s="35"/>
      <c r="Q11932" s="35"/>
      <c r="R11932" s="51"/>
      <c r="T11932" s="35"/>
      <c r="U11932" s="35"/>
      <c r="V11932" s="51"/>
      <c r="W11932" s="35"/>
    </row>
    <row r="11933" spans="4:23">
      <c r="D11933" s="51"/>
      <c r="E11933" s="35"/>
      <c r="F11933" s="51"/>
      <c r="J11933" s="35"/>
      <c r="M11933" s="51"/>
      <c r="O11933" s="35"/>
      <c r="P11933" s="35"/>
      <c r="Q11933" s="35"/>
      <c r="R11933" s="51"/>
      <c r="T11933" s="35"/>
      <c r="U11933" s="35"/>
      <c r="V11933" s="51"/>
      <c r="W11933" s="35"/>
    </row>
    <row r="11934" spans="4:23">
      <c r="D11934" s="51"/>
      <c r="E11934" s="35"/>
      <c r="F11934" s="51"/>
      <c r="J11934" s="35"/>
      <c r="M11934" s="51"/>
      <c r="O11934" s="35"/>
      <c r="P11934" s="35"/>
      <c r="Q11934" s="35"/>
      <c r="R11934" s="51"/>
      <c r="T11934" s="35"/>
      <c r="U11934" s="35"/>
      <c r="V11934" s="51"/>
      <c r="W11934" s="35"/>
    </row>
    <row r="11935" spans="4:23">
      <c r="D11935" s="51"/>
      <c r="E11935" s="35"/>
      <c r="F11935" s="51"/>
      <c r="J11935" s="35"/>
      <c r="M11935" s="51"/>
      <c r="O11935" s="35"/>
      <c r="P11935" s="35"/>
      <c r="Q11935" s="35"/>
      <c r="R11935" s="51"/>
      <c r="T11935" s="35"/>
      <c r="U11935" s="35"/>
      <c r="V11935" s="51"/>
      <c r="W11935" s="35"/>
    </row>
    <row r="11936" spans="4:23">
      <c r="D11936" s="51"/>
      <c r="E11936" s="35"/>
      <c r="F11936" s="51"/>
      <c r="J11936" s="35"/>
      <c r="M11936" s="51"/>
      <c r="O11936" s="35"/>
      <c r="P11936" s="35"/>
      <c r="Q11936" s="35"/>
      <c r="R11936" s="51"/>
      <c r="T11936" s="35"/>
      <c r="U11936" s="35"/>
      <c r="V11936" s="51"/>
      <c r="W11936" s="35"/>
    </row>
    <row r="11937" spans="4:23">
      <c r="D11937" s="51"/>
      <c r="E11937" s="35"/>
      <c r="F11937" s="51"/>
      <c r="J11937" s="35"/>
      <c r="M11937" s="51"/>
      <c r="O11937" s="35"/>
      <c r="P11937" s="35"/>
      <c r="Q11937" s="35"/>
      <c r="R11937" s="51"/>
      <c r="T11937" s="35"/>
      <c r="U11937" s="35"/>
      <c r="V11937" s="51"/>
      <c r="W11937" s="35"/>
    </row>
    <row r="11938" spans="4:23">
      <c r="D11938" s="51"/>
      <c r="E11938" s="35"/>
      <c r="F11938" s="51"/>
      <c r="J11938" s="35"/>
      <c r="M11938" s="51"/>
      <c r="O11938" s="35"/>
      <c r="P11938" s="35"/>
      <c r="Q11938" s="35"/>
      <c r="R11938" s="51"/>
      <c r="T11938" s="35"/>
      <c r="U11938" s="35"/>
      <c r="V11938" s="51"/>
      <c r="W11938" s="35"/>
    </row>
    <row r="11939" spans="4:23">
      <c r="D11939" s="51"/>
      <c r="E11939" s="35"/>
      <c r="F11939" s="51"/>
      <c r="J11939" s="35"/>
      <c r="M11939" s="51"/>
      <c r="O11939" s="35"/>
      <c r="P11939" s="35"/>
      <c r="Q11939" s="35"/>
      <c r="R11939" s="51"/>
      <c r="T11939" s="35"/>
      <c r="U11939" s="35"/>
      <c r="V11939" s="51"/>
      <c r="W11939" s="35"/>
    </row>
    <row r="11940" spans="4:23">
      <c r="D11940" s="51"/>
      <c r="E11940" s="35"/>
      <c r="F11940" s="51"/>
      <c r="J11940" s="35"/>
      <c r="M11940" s="51"/>
      <c r="O11940" s="35"/>
      <c r="P11940" s="35"/>
      <c r="Q11940" s="35"/>
      <c r="R11940" s="51"/>
      <c r="T11940" s="35"/>
      <c r="U11940" s="35"/>
      <c r="V11940" s="51"/>
      <c r="W11940" s="35"/>
    </row>
    <row r="11941" spans="4:23">
      <c r="D11941" s="51"/>
      <c r="E11941" s="35"/>
      <c r="F11941" s="51"/>
      <c r="J11941" s="35"/>
      <c r="M11941" s="51"/>
      <c r="O11941" s="35"/>
      <c r="P11941" s="35"/>
      <c r="Q11941" s="35"/>
      <c r="R11941" s="51"/>
      <c r="T11941" s="35"/>
      <c r="U11941" s="35"/>
      <c r="V11941" s="51"/>
      <c r="W11941" s="35"/>
    </row>
    <row r="11942" spans="4:23">
      <c r="D11942" s="51"/>
      <c r="E11942" s="35"/>
      <c r="F11942" s="51"/>
      <c r="J11942" s="35"/>
      <c r="M11942" s="51"/>
      <c r="O11942" s="35"/>
      <c r="P11942" s="35"/>
      <c r="Q11942" s="35"/>
      <c r="R11942" s="51"/>
      <c r="T11942" s="35"/>
      <c r="U11942" s="35"/>
      <c r="V11942" s="51"/>
      <c r="W11942" s="35"/>
    </row>
    <row r="11943" spans="4:23">
      <c r="D11943" s="51"/>
      <c r="E11943" s="35"/>
      <c r="F11943" s="51"/>
      <c r="J11943" s="35"/>
      <c r="M11943" s="51"/>
      <c r="O11943" s="35"/>
      <c r="P11943" s="35"/>
      <c r="Q11943" s="35"/>
      <c r="R11943" s="51"/>
      <c r="T11943" s="35"/>
      <c r="U11943" s="35"/>
      <c r="V11943" s="51"/>
      <c r="W11943" s="35"/>
    </row>
    <row r="11944" spans="4:23">
      <c r="D11944" s="51"/>
      <c r="E11944" s="35"/>
      <c r="F11944" s="51"/>
      <c r="J11944" s="35"/>
      <c r="M11944" s="51"/>
      <c r="O11944" s="35"/>
      <c r="P11944" s="35"/>
      <c r="Q11944" s="35"/>
      <c r="R11944" s="51"/>
      <c r="T11944" s="35"/>
      <c r="U11944" s="35"/>
      <c r="V11944" s="51"/>
      <c r="W11944" s="35"/>
    </row>
    <row r="11945" spans="4:23">
      <c r="D11945" s="51"/>
      <c r="E11945" s="35"/>
      <c r="F11945" s="51"/>
      <c r="J11945" s="35"/>
      <c r="M11945" s="51"/>
      <c r="O11945" s="35"/>
      <c r="P11945" s="35"/>
      <c r="Q11945" s="35"/>
      <c r="R11945" s="51"/>
      <c r="T11945" s="35"/>
      <c r="U11945" s="35"/>
      <c r="V11945" s="51"/>
      <c r="W11945" s="35"/>
    </row>
    <row r="11946" spans="4:23">
      <c r="D11946" s="51"/>
      <c r="E11946" s="35"/>
      <c r="F11946" s="51"/>
      <c r="J11946" s="35"/>
      <c r="M11946" s="51"/>
      <c r="O11946" s="35"/>
      <c r="P11946" s="35"/>
      <c r="Q11946" s="35"/>
      <c r="R11946" s="51"/>
      <c r="T11946" s="35"/>
      <c r="U11946" s="35"/>
      <c r="V11946" s="51"/>
      <c r="W11946" s="35"/>
    </row>
    <row r="11947" spans="4:23">
      <c r="D11947" s="51"/>
      <c r="E11947" s="35"/>
      <c r="F11947" s="51"/>
      <c r="J11947" s="35"/>
      <c r="M11947" s="51"/>
      <c r="O11947" s="35"/>
      <c r="P11947" s="35"/>
      <c r="Q11947" s="35"/>
      <c r="R11947" s="51"/>
      <c r="T11947" s="35"/>
      <c r="U11947" s="35"/>
      <c r="V11947" s="51"/>
      <c r="W11947" s="35"/>
    </row>
    <row r="11948" spans="4:23">
      <c r="D11948" s="51"/>
      <c r="E11948" s="35"/>
      <c r="F11948" s="51"/>
      <c r="J11948" s="35"/>
      <c r="M11948" s="51"/>
      <c r="O11948" s="35"/>
      <c r="P11948" s="35"/>
      <c r="Q11948" s="35"/>
      <c r="R11948" s="51"/>
      <c r="T11948" s="35"/>
      <c r="U11948" s="35"/>
      <c r="V11948" s="51"/>
      <c r="W11948" s="35"/>
    </row>
    <row r="11949" spans="4:23">
      <c r="D11949" s="51"/>
      <c r="E11949" s="35"/>
      <c r="F11949" s="51"/>
      <c r="J11949" s="35"/>
      <c r="M11949" s="51"/>
      <c r="O11949" s="35"/>
      <c r="P11949" s="35"/>
      <c r="Q11949" s="35"/>
      <c r="R11949" s="51"/>
      <c r="T11949" s="35"/>
      <c r="U11949" s="35"/>
      <c r="V11949" s="51"/>
      <c r="W11949" s="35"/>
    </row>
    <row r="11950" spans="4:23">
      <c r="D11950" s="51"/>
      <c r="E11950" s="35"/>
      <c r="F11950" s="51"/>
      <c r="J11950" s="35"/>
      <c r="M11950" s="51"/>
      <c r="O11950" s="35"/>
      <c r="P11950" s="35"/>
      <c r="Q11950" s="35"/>
      <c r="R11950" s="51"/>
      <c r="T11950" s="35"/>
      <c r="U11950" s="35"/>
      <c r="V11950" s="51"/>
      <c r="W11950" s="35"/>
    </row>
    <row r="11951" spans="4:23">
      <c r="D11951" s="51"/>
      <c r="E11951" s="35"/>
      <c r="F11951" s="51"/>
      <c r="J11951" s="35"/>
      <c r="M11951" s="51"/>
      <c r="O11951" s="35"/>
      <c r="P11951" s="35"/>
      <c r="Q11951" s="35"/>
      <c r="R11951" s="51"/>
      <c r="T11951" s="35"/>
      <c r="U11951" s="35"/>
      <c r="V11951" s="51"/>
      <c r="W11951" s="35"/>
    </row>
    <row r="11952" spans="4:23">
      <c r="D11952" s="51"/>
      <c r="E11952" s="35"/>
      <c r="F11952" s="51"/>
      <c r="J11952" s="35"/>
      <c r="M11952" s="51"/>
      <c r="O11952" s="35"/>
      <c r="P11952" s="35"/>
      <c r="Q11952" s="35"/>
      <c r="R11952" s="51"/>
      <c r="T11952" s="35"/>
      <c r="U11952" s="35"/>
      <c r="V11952" s="51"/>
      <c r="W11952" s="35"/>
    </row>
    <row r="11953" spans="4:23">
      <c r="D11953" s="51"/>
      <c r="E11953" s="35"/>
      <c r="F11953" s="51"/>
      <c r="J11953" s="35"/>
      <c r="M11953" s="51"/>
      <c r="O11953" s="35"/>
      <c r="P11953" s="35"/>
      <c r="Q11953" s="35"/>
      <c r="R11953" s="51"/>
      <c r="T11953" s="35"/>
      <c r="U11953" s="35"/>
      <c r="V11953" s="51"/>
      <c r="W11953" s="35"/>
    </row>
    <row r="11954" spans="4:23">
      <c r="D11954" s="51"/>
      <c r="E11954" s="35"/>
      <c r="F11954" s="51"/>
      <c r="J11954" s="35"/>
      <c r="M11954" s="51"/>
      <c r="O11954" s="35"/>
      <c r="P11954" s="35"/>
      <c r="Q11954" s="35"/>
      <c r="R11954" s="51"/>
      <c r="T11954" s="35"/>
      <c r="U11954" s="35"/>
      <c r="V11954" s="51"/>
      <c r="W11954" s="35"/>
    </row>
    <row r="11955" spans="4:23">
      <c r="D11955" s="51"/>
      <c r="E11955" s="35"/>
      <c r="F11955" s="51"/>
      <c r="J11955" s="35"/>
      <c r="M11955" s="51"/>
      <c r="O11955" s="35"/>
      <c r="P11955" s="35"/>
      <c r="Q11955" s="35"/>
      <c r="R11955" s="51"/>
      <c r="T11955" s="35"/>
      <c r="U11955" s="35"/>
      <c r="V11955" s="51"/>
      <c r="W11955" s="35"/>
    </row>
    <row r="11956" spans="4:23">
      <c r="D11956" s="51"/>
      <c r="E11956" s="35"/>
      <c r="F11956" s="51"/>
      <c r="J11956" s="35"/>
      <c r="M11956" s="51"/>
      <c r="O11956" s="35"/>
      <c r="P11956" s="35"/>
      <c r="Q11956" s="35"/>
      <c r="R11956" s="51"/>
      <c r="T11956" s="35"/>
      <c r="U11956" s="35"/>
      <c r="V11956" s="51"/>
      <c r="W11956" s="35"/>
    </row>
    <row r="11957" spans="4:23">
      <c r="D11957" s="51"/>
      <c r="E11957" s="35"/>
      <c r="F11957" s="51"/>
      <c r="J11957" s="35"/>
      <c r="M11957" s="51"/>
      <c r="O11957" s="35"/>
      <c r="P11957" s="35"/>
      <c r="Q11957" s="35"/>
      <c r="R11957" s="51"/>
      <c r="T11957" s="35"/>
      <c r="U11957" s="35"/>
      <c r="V11957" s="51"/>
      <c r="W11957" s="35"/>
    </row>
    <row r="11958" spans="4:23">
      <c r="D11958" s="51"/>
      <c r="E11958" s="35"/>
      <c r="F11958" s="51"/>
      <c r="J11958" s="35"/>
      <c r="M11958" s="51"/>
      <c r="O11958" s="35"/>
      <c r="P11958" s="35"/>
      <c r="Q11958" s="35"/>
      <c r="R11958" s="51"/>
      <c r="T11958" s="35"/>
      <c r="U11958" s="35"/>
      <c r="V11958" s="51"/>
      <c r="W11958" s="35"/>
    </row>
    <row r="11959" spans="4:23">
      <c r="D11959" s="51"/>
      <c r="E11959" s="35"/>
      <c r="F11959" s="51"/>
      <c r="J11959" s="35"/>
      <c r="M11959" s="51"/>
      <c r="O11959" s="35"/>
      <c r="P11959" s="35"/>
      <c r="Q11959" s="35"/>
      <c r="R11959" s="51"/>
      <c r="T11959" s="35"/>
      <c r="U11959" s="35"/>
      <c r="V11959" s="51"/>
      <c r="W11959" s="35"/>
    </row>
    <row r="11960" spans="4:23">
      <c r="D11960" s="51"/>
      <c r="E11960" s="35"/>
      <c r="F11960" s="51"/>
      <c r="J11960" s="35"/>
      <c r="M11960" s="51"/>
      <c r="O11960" s="35"/>
      <c r="P11960" s="35"/>
      <c r="Q11960" s="35"/>
      <c r="R11960" s="51"/>
      <c r="T11960" s="35"/>
      <c r="U11960" s="35"/>
      <c r="V11960" s="51"/>
      <c r="W11960" s="35"/>
    </row>
    <row r="11961" spans="4:23">
      <c r="D11961" s="51"/>
      <c r="E11961" s="35"/>
      <c r="F11961" s="51"/>
      <c r="J11961" s="35"/>
      <c r="M11961" s="51"/>
      <c r="O11961" s="35"/>
      <c r="P11961" s="35"/>
      <c r="Q11961" s="35"/>
      <c r="R11961" s="51"/>
      <c r="T11961" s="35"/>
      <c r="U11961" s="35"/>
      <c r="V11961" s="51"/>
      <c r="W11961" s="35"/>
    </row>
    <row r="11962" spans="4:23">
      <c r="D11962" s="51"/>
      <c r="E11962" s="35"/>
      <c r="F11962" s="51"/>
      <c r="J11962" s="35"/>
      <c r="M11962" s="51"/>
      <c r="O11962" s="35"/>
      <c r="P11962" s="35"/>
      <c r="Q11962" s="35"/>
      <c r="R11962" s="51"/>
      <c r="T11962" s="35"/>
      <c r="U11962" s="35"/>
      <c r="V11962" s="51"/>
      <c r="W11962" s="35"/>
    </row>
    <row r="11963" spans="4:23">
      <c r="D11963" s="51"/>
      <c r="E11963" s="35"/>
      <c r="F11963" s="51"/>
      <c r="J11963" s="35"/>
      <c r="M11963" s="51"/>
      <c r="O11963" s="35"/>
      <c r="P11963" s="35"/>
      <c r="Q11963" s="35"/>
      <c r="R11963" s="51"/>
      <c r="T11963" s="35"/>
      <c r="U11963" s="35"/>
      <c r="V11963" s="51"/>
      <c r="W11963" s="35"/>
    </row>
    <row r="11964" spans="4:23">
      <c r="D11964" s="51"/>
      <c r="E11964" s="35"/>
      <c r="F11964" s="51"/>
      <c r="J11964" s="35"/>
      <c r="M11964" s="51"/>
      <c r="O11964" s="35"/>
      <c r="P11964" s="35"/>
      <c r="Q11964" s="35"/>
      <c r="R11964" s="51"/>
      <c r="T11964" s="35"/>
      <c r="U11964" s="35"/>
      <c r="V11964" s="51"/>
      <c r="W11964" s="35"/>
    </row>
    <row r="11965" spans="4:23">
      <c r="D11965" s="51"/>
      <c r="E11965" s="35"/>
      <c r="F11965" s="51"/>
      <c r="J11965" s="35"/>
      <c r="M11965" s="51"/>
      <c r="O11965" s="35"/>
      <c r="P11965" s="35"/>
      <c r="Q11965" s="35"/>
      <c r="R11965" s="51"/>
      <c r="T11965" s="35"/>
      <c r="U11965" s="35"/>
      <c r="V11965" s="51"/>
      <c r="W11965" s="35"/>
    </row>
    <row r="11966" spans="4:23">
      <c r="D11966" s="51"/>
      <c r="E11966" s="35"/>
      <c r="F11966" s="51"/>
      <c r="J11966" s="35"/>
      <c r="M11966" s="51"/>
      <c r="O11966" s="35"/>
      <c r="P11966" s="35"/>
      <c r="Q11966" s="35"/>
      <c r="R11966" s="51"/>
      <c r="T11966" s="35"/>
      <c r="U11966" s="35"/>
      <c r="V11966" s="51"/>
      <c r="W11966" s="35"/>
    </row>
    <row r="11967" spans="4:23">
      <c r="D11967" s="51"/>
      <c r="E11967" s="35"/>
      <c r="F11967" s="51"/>
      <c r="J11967" s="35"/>
      <c r="M11967" s="51"/>
      <c r="O11967" s="35"/>
      <c r="P11967" s="35"/>
      <c r="Q11967" s="35"/>
      <c r="R11967" s="51"/>
      <c r="T11967" s="35"/>
      <c r="U11967" s="35"/>
      <c r="V11967" s="51"/>
      <c r="W11967" s="35"/>
    </row>
    <row r="11968" spans="4:23">
      <c r="D11968" s="51"/>
      <c r="E11968" s="35"/>
      <c r="F11968" s="51"/>
      <c r="J11968" s="35"/>
      <c r="M11968" s="51"/>
      <c r="O11968" s="35"/>
      <c r="P11968" s="35"/>
      <c r="Q11968" s="35"/>
      <c r="R11968" s="51"/>
      <c r="T11968" s="35"/>
      <c r="U11968" s="35"/>
      <c r="V11968" s="51"/>
      <c r="W11968" s="35"/>
    </row>
    <row r="11969" spans="4:23">
      <c r="D11969" s="51"/>
      <c r="E11969" s="35"/>
      <c r="F11969" s="51"/>
      <c r="J11969" s="35"/>
      <c r="M11969" s="51"/>
      <c r="O11969" s="35"/>
      <c r="P11969" s="35"/>
      <c r="Q11969" s="35"/>
      <c r="R11969" s="51"/>
      <c r="T11969" s="35"/>
      <c r="U11969" s="35"/>
      <c r="V11969" s="51"/>
      <c r="W11969" s="35"/>
    </row>
    <row r="11970" spans="4:23">
      <c r="D11970" s="51"/>
      <c r="E11970" s="35"/>
      <c r="F11970" s="51"/>
      <c r="J11970" s="35"/>
      <c r="M11970" s="51"/>
      <c r="O11970" s="35"/>
      <c r="P11970" s="35"/>
      <c r="Q11970" s="35"/>
      <c r="R11970" s="51"/>
      <c r="T11970" s="35"/>
      <c r="U11970" s="35"/>
      <c r="V11970" s="51"/>
      <c r="W11970" s="35"/>
    </row>
    <row r="11971" spans="4:23">
      <c r="D11971" s="51"/>
      <c r="E11971" s="35"/>
      <c r="F11971" s="51"/>
      <c r="J11971" s="35"/>
      <c r="M11971" s="51"/>
      <c r="O11971" s="35"/>
      <c r="P11971" s="35"/>
      <c r="Q11971" s="35"/>
      <c r="R11971" s="51"/>
      <c r="T11971" s="35"/>
      <c r="U11971" s="35"/>
      <c r="V11971" s="51"/>
      <c r="W11971" s="35"/>
    </row>
    <row r="11972" spans="4:23">
      <c r="D11972" s="51"/>
      <c r="E11972" s="35"/>
      <c r="F11972" s="51"/>
      <c r="J11972" s="35"/>
      <c r="M11972" s="51"/>
      <c r="O11972" s="35"/>
      <c r="P11972" s="35"/>
      <c r="Q11972" s="35"/>
      <c r="R11972" s="51"/>
      <c r="T11972" s="35"/>
      <c r="U11972" s="35"/>
      <c r="V11972" s="51"/>
      <c r="W11972" s="35"/>
    </row>
    <row r="11973" spans="4:23">
      <c r="D11973" s="51"/>
      <c r="E11973" s="35"/>
      <c r="F11973" s="51"/>
      <c r="J11973" s="35"/>
      <c r="M11973" s="51"/>
      <c r="O11973" s="35"/>
      <c r="P11973" s="35"/>
      <c r="Q11973" s="35"/>
      <c r="R11973" s="51"/>
      <c r="T11973" s="35"/>
      <c r="U11973" s="35"/>
      <c r="V11973" s="51"/>
      <c r="W11973" s="35"/>
    </row>
    <row r="11974" spans="4:23">
      <c r="D11974" s="51"/>
      <c r="E11974" s="35"/>
      <c r="F11974" s="51"/>
      <c r="J11974" s="35"/>
      <c r="M11974" s="51"/>
      <c r="O11974" s="35"/>
      <c r="P11974" s="35"/>
      <c r="Q11974" s="35"/>
      <c r="R11974" s="51"/>
      <c r="T11974" s="35"/>
      <c r="U11974" s="35"/>
      <c r="V11974" s="51"/>
      <c r="W11974" s="35"/>
    </row>
    <row r="11975" spans="4:23">
      <c r="D11975" s="51"/>
      <c r="E11975" s="35"/>
      <c r="F11975" s="51"/>
      <c r="J11975" s="35"/>
      <c r="M11975" s="51"/>
      <c r="O11975" s="35"/>
      <c r="P11975" s="35"/>
      <c r="Q11975" s="35"/>
      <c r="R11975" s="51"/>
      <c r="T11975" s="35"/>
      <c r="U11975" s="35"/>
      <c r="V11975" s="51"/>
      <c r="W11975" s="35"/>
    </row>
    <row r="11976" spans="4:23">
      <c r="D11976" s="51"/>
      <c r="E11976" s="35"/>
      <c r="F11976" s="51"/>
      <c r="J11976" s="35"/>
      <c r="M11976" s="51"/>
      <c r="O11976" s="35"/>
      <c r="P11976" s="35"/>
      <c r="Q11976" s="35"/>
      <c r="R11976" s="51"/>
      <c r="T11976" s="35"/>
      <c r="U11976" s="35"/>
      <c r="V11976" s="51"/>
      <c r="W11976" s="35"/>
    </row>
    <row r="11977" spans="4:23">
      <c r="D11977" s="51"/>
      <c r="E11977" s="35"/>
      <c r="F11977" s="51"/>
      <c r="J11977" s="35"/>
      <c r="M11977" s="51"/>
      <c r="O11977" s="35"/>
      <c r="P11977" s="35"/>
      <c r="Q11977" s="35"/>
      <c r="R11977" s="51"/>
      <c r="T11977" s="35"/>
      <c r="U11977" s="35"/>
      <c r="V11977" s="51"/>
      <c r="W11977" s="35"/>
    </row>
    <row r="11978" spans="4:23">
      <c r="D11978" s="51"/>
      <c r="E11978" s="35"/>
      <c r="F11978" s="51"/>
      <c r="J11978" s="35"/>
      <c r="M11978" s="51"/>
      <c r="O11978" s="35"/>
      <c r="P11978" s="35"/>
      <c r="Q11978" s="35"/>
      <c r="R11978" s="51"/>
      <c r="T11978" s="35"/>
      <c r="U11978" s="35"/>
      <c r="V11978" s="51"/>
      <c r="W11978" s="35"/>
    </row>
    <row r="11979" spans="4:23">
      <c r="D11979" s="51"/>
      <c r="E11979" s="35"/>
      <c r="F11979" s="51"/>
      <c r="J11979" s="35"/>
      <c r="M11979" s="51"/>
      <c r="O11979" s="35"/>
      <c r="P11979" s="35"/>
      <c r="Q11979" s="35"/>
      <c r="R11979" s="51"/>
      <c r="T11979" s="35"/>
      <c r="U11979" s="35"/>
      <c r="V11979" s="51"/>
      <c r="W11979" s="35"/>
    </row>
    <row r="11980" spans="4:23">
      <c r="D11980" s="51"/>
      <c r="E11980" s="35"/>
      <c r="F11980" s="51"/>
      <c r="J11980" s="35"/>
      <c r="M11980" s="51"/>
      <c r="O11980" s="35"/>
      <c r="P11980" s="35"/>
      <c r="Q11980" s="35"/>
      <c r="R11980" s="51"/>
      <c r="T11980" s="35"/>
      <c r="U11980" s="35"/>
      <c r="V11980" s="51"/>
      <c r="W11980" s="35"/>
    </row>
    <row r="11981" spans="4:23">
      <c r="D11981" s="51"/>
      <c r="E11981" s="35"/>
      <c r="F11981" s="51"/>
      <c r="J11981" s="35"/>
      <c r="M11981" s="51"/>
      <c r="O11981" s="35"/>
      <c r="P11981" s="35"/>
      <c r="Q11981" s="35"/>
      <c r="R11981" s="51"/>
      <c r="T11981" s="35"/>
      <c r="U11981" s="35"/>
      <c r="V11981" s="51"/>
      <c r="W11981" s="35"/>
    </row>
    <row r="11982" spans="4:23">
      <c r="D11982" s="51"/>
      <c r="E11982" s="35"/>
      <c r="F11982" s="51"/>
      <c r="J11982" s="35"/>
      <c r="M11982" s="51"/>
      <c r="O11982" s="35"/>
      <c r="P11982" s="35"/>
      <c r="Q11982" s="35"/>
      <c r="R11982" s="51"/>
      <c r="T11982" s="35"/>
      <c r="U11982" s="35"/>
      <c r="V11982" s="51"/>
      <c r="W11982" s="35"/>
    </row>
    <row r="11983" spans="4:23">
      <c r="D11983" s="51"/>
      <c r="E11983" s="35"/>
      <c r="F11983" s="51"/>
      <c r="J11983" s="35"/>
      <c r="M11983" s="51"/>
      <c r="O11983" s="35"/>
      <c r="P11983" s="35"/>
      <c r="Q11983" s="35"/>
      <c r="R11983" s="51"/>
      <c r="T11983" s="35"/>
      <c r="U11983" s="35"/>
      <c r="V11983" s="51"/>
      <c r="W11983" s="35"/>
    </row>
    <row r="11984" spans="4:23">
      <c r="D11984" s="51"/>
      <c r="E11984" s="35"/>
      <c r="F11984" s="51"/>
      <c r="J11984" s="35"/>
      <c r="M11984" s="51"/>
      <c r="O11984" s="35"/>
      <c r="P11984" s="35"/>
      <c r="Q11984" s="35"/>
      <c r="R11984" s="51"/>
      <c r="T11984" s="35"/>
      <c r="U11984" s="35"/>
      <c r="V11984" s="51"/>
      <c r="W11984" s="35"/>
    </row>
    <row r="11985" spans="4:23">
      <c r="D11985" s="51"/>
      <c r="E11985" s="35"/>
      <c r="F11985" s="51"/>
      <c r="J11985" s="35"/>
      <c r="M11985" s="51"/>
      <c r="O11985" s="35"/>
      <c r="P11985" s="35"/>
      <c r="Q11985" s="35"/>
      <c r="R11985" s="51"/>
      <c r="T11985" s="35"/>
      <c r="U11985" s="35"/>
      <c r="V11985" s="51"/>
      <c r="W11985" s="35"/>
    </row>
    <row r="11986" spans="4:23">
      <c r="D11986" s="51"/>
      <c r="E11986" s="35"/>
      <c r="F11986" s="51"/>
      <c r="J11986" s="35"/>
      <c r="M11986" s="51"/>
      <c r="O11986" s="35"/>
      <c r="P11986" s="35"/>
      <c r="Q11986" s="35"/>
      <c r="R11986" s="51"/>
      <c r="T11986" s="35"/>
      <c r="U11986" s="35"/>
      <c r="V11986" s="51"/>
      <c r="W11986" s="35"/>
    </row>
    <row r="11987" spans="4:23">
      <c r="D11987" s="51"/>
      <c r="E11987" s="35"/>
      <c r="F11987" s="51"/>
      <c r="J11987" s="35"/>
      <c r="M11987" s="51"/>
      <c r="O11987" s="35"/>
      <c r="P11987" s="35"/>
      <c r="Q11987" s="35"/>
      <c r="R11987" s="51"/>
      <c r="T11987" s="35"/>
      <c r="U11987" s="35"/>
      <c r="V11987" s="51"/>
      <c r="W11987" s="35"/>
    </row>
    <row r="11988" spans="4:23">
      <c r="D11988" s="51"/>
      <c r="E11988" s="35"/>
      <c r="F11988" s="51"/>
      <c r="J11988" s="35"/>
      <c r="M11988" s="51"/>
      <c r="O11988" s="35"/>
      <c r="P11988" s="35"/>
      <c r="Q11988" s="35"/>
      <c r="R11988" s="51"/>
      <c r="T11988" s="35"/>
      <c r="U11988" s="35"/>
      <c r="V11988" s="51"/>
      <c r="W11988" s="35"/>
    </row>
    <row r="11989" spans="4:23">
      <c r="D11989" s="51"/>
      <c r="E11989" s="35"/>
      <c r="F11989" s="51"/>
      <c r="J11989" s="35"/>
      <c r="M11989" s="51"/>
      <c r="O11989" s="35"/>
      <c r="P11989" s="35"/>
      <c r="Q11989" s="35"/>
      <c r="R11989" s="51"/>
      <c r="T11989" s="35"/>
      <c r="U11989" s="35"/>
      <c r="V11989" s="51"/>
      <c r="W11989" s="35"/>
    </row>
    <row r="11990" spans="4:23">
      <c r="D11990" s="51"/>
      <c r="E11990" s="35"/>
      <c r="F11990" s="51"/>
      <c r="J11990" s="35"/>
      <c r="M11990" s="51"/>
      <c r="O11990" s="35"/>
      <c r="P11990" s="35"/>
      <c r="Q11990" s="35"/>
      <c r="R11990" s="51"/>
      <c r="T11990" s="35"/>
      <c r="U11990" s="35"/>
      <c r="V11990" s="51"/>
      <c r="W11990" s="35"/>
    </row>
    <row r="11991" spans="4:23">
      <c r="D11991" s="51"/>
      <c r="E11991" s="35"/>
      <c r="F11991" s="51"/>
      <c r="J11991" s="35"/>
      <c r="M11991" s="51"/>
      <c r="O11991" s="35"/>
      <c r="P11991" s="35"/>
      <c r="Q11991" s="35"/>
      <c r="R11991" s="51"/>
      <c r="T11991" s="35"/>
      <c r="U11991" s="35"/>
      <c r="V11991" s="51"/>
      <c r="W11991" s="35"/>
    </row>
    <row r="11992" spans="4:23">
      <c r="D11992" s="51"/>
      <c r="E11992" s="35"/>
      <c r="F11992" s="51"/>
      <c r="J11992" s="35"/>
      <c r="M11992" s="51"/>
      <c r="O11992" s="35"/>
      <c r="P11992" s="35"/>
      <c r="Q11992" s="35"/>
      <c r="R11992" s="51"/>
      <c r="T11992" s="35"/>
      <c r="U11992" s="35"/>
      <c r="V11992" s="51"/>
      <c r="W11992" s="35"/>
    </row>
    <row r="11993" spans="4:23">
      <c r="D11993" s="51"/>
      <c r="E11993" s="35"/>
      <c r="F11993" s="51"/>
      <c r="J11993" s="35"/>
      <c r="M11993" s="51"/>
      <c r="O11993" s="35"/>
      <c r="P11993" s="35"/>
      <c r="Q11993" s="35"/>
      <c r="R11993" s="51"/>
      <c r="T11993" s="35"/>
      <c r="U11993" s="35"/>
      <c r="V11993" s="51"/>
      <c r="W11993" s="35"/>
    </row>
    <row r="11994" spans="4:23">
      <c r="D11994" s="51"/>
      <c r="E11994" s="35"/>
      <c r="F11994" s="51"/>
      <c r="J11994" s="35"/>
      <c r="M11994" s="51"/>
      <c r="O11994" s="35"/>
      <c r="P11994" s="35"/>
      <c r="Q11994" s="35"/>
      <c r="R11994" s="51"/>
      <c r="T11994" s="35"/>
      <c r="U11994" s="35"/>
      <c r="V11994" s="51"/>
      <c r="W11994" s="35"/>
    </row>
    <row r="11995" spans="4:23">
      <c r="D11995" s="51"/>
      <c r="E11995" s="35"/>
      <c r="F11995" s="51"/>
      <c r="J11995" s="35"/>
      <c r="M11995" s="51"/>
      <c r="O11995" s="35"/>
      <c r="P11995" s="35"/>
      <c r="Q11995" s="35"/>
      <c r="R11995" s="51"/>
      <c r="T11995" s="35"/>
      <c r="U11995" s="35"/>
      <c r="V11995" s="51"/>
      <c r="W11995" s="35"/>
    </row>
    <row r="11996" spans="4:23">
      <c r="D11996" s="51"/>
      <c r="E11996" s="35"/>
      <c r="F11996" s="51"/>
      <c r="J11996" s="35"/>
      <c r="M11996" s="51"/>
      <c r="O11996" s="35"/>
      <c r="P11996" s="35"/>
      <c r="Q11996" s="35"/>
      <c r="R11996" s="51"/>
      <c r="T11996" s="35"/>
      <c r="U11996" s="35"/>
      <c r="V11996" s="51"/>
      <c r="W11996" s="35"/>
    </row>
    <row r="11997" spans="4:23">
      <c r="D11997" s="51"/>
      <c r="E11997" s="35"/>
      <c r="F11997" s="51"/>
      <c r="J11997" s="35"/>
      <c r="M11997" s="51"/>
      <c r="O11997" s="35"/>
      <c r="P11997" s="35"/>
      <c r="Q11997" s="35"/>
      <c r="R11997" s="51"/>
      <c r="T11997" s="35"/>
      <c r="U11997" s="35"/>
      <c r="V11997" s="51"/>
      <c r="W11997" s="35"/>
    </row>
    <row r="11998" spans="4:23">
      <c r="D11998" s="51"/>
      <c r="E11998" s="35"/>
      <c r="F11998" s="51"/>
      <c r="J11998" s="35"/>
      <c r="M11998" s="51"/>
      <c r="O11998" s="35"/>
      <c r="P11998" s="35"/>
      <c r="Q11998" s="35"/>
      <c r="R11998" s="51"/>
      <c r="T11998" s="35"/>
      <c r="U11998" s="35"/>
      <c r="V11998" s="51"/>
      <c r="W11998" s="35"/>
    </row>
    <row r="11999" spans="4:23">
      <c r="D11999" s="51"/>
      <c r="E11999" s="35"/>
      <c r="F11999" s="51"/>
      <c r="J11999" s="35"/>
      <c r="M11999" s="51"/>
      <c r="O11999" s="35"/>
      <c r="P11999" s="35"/>
      <c r="Q11999" s="35"/>
      <c r="R11999" s="51"/>
      <c r="T11999" s="35"/>
      <c r="U11999" s="35"/>
      <c r="V11999" s="51"/>
      <c r="W11999" s="35"/>
    </row>
    <row r="12000" spans="4:23">
      <c r="D12000" s="51"/>
      <c r="E12000" s="35"/>
      <c r="F12000" s="51"/>
      <c r="J12000" s="35"/>
      <c r="M12000" s="51"/>
      <c r="O12000" s="35"/>
      <c r="P12000" s="35"/>
      <c r="Q12000" s="35"/>
      <c r="R12000" s="51"/>
      <c r="T12000" s="35"/>
      <c r="U12000" s="35"/>
      <c r="V12000" s="51"/>
      <c r="W12000" s="35"/>
    </row>
    <row r="12001" spans="4:23">
      <c r="D12001" s="51"/>
      <c r="E12001" s="35"/>
      <c r="F12001" s="51"/>
      <c r="J12001" s="35"/>
      <c r="M12001" s="51"/>
      <c r="O12001" s="35"/>
      <c r="P12001" s="35"/>
      <c r="Q12001" s="35"/>
      <c r="R12001" s="51"/>
      <c r="T12001" s="35"/>
      <c r="U12001" s="35"/>
      <c r="V12001" s="51"/>
      <c r="W12001" s="35"/>
    </row>
    <row r="12002" spans="4:23">
      <c r="D12002" s="51"/>
      <c r="E12002" s="35"/>
      <c r="F12002" s="51"/>
      <c r="J12002" s="35"/>
      <c r="M12002" s="51"/>
      <c r="O12002" s="35"/>
      <c r="P12002" s="35"/>
      <c r="Q12002" s="35"/>
      <c r="R12002" s="51"/>
      <c r="T12002" s="35"/>
      <c r="U12002" s="35"/>
      <c r="V12002" s="51"/>
      <c r="W12002" s="35"/>
    </row>
    <row r="12003" spans="4:23">
      <c r="D12003" s="51"/>
      <c r="E12003" s="35"/>
      <c r="F12003" s="51"/>
      <c r="J12003" s="35"/>
      <c r="M12003" s="51"/>
      <c r="O12003" s="35"/>
      <c r="P12003" s="35"/>
      <c r="Q12003" s="35"/>
      <c r="R12003" s="51"/>
      <c r="T12003" s="35"/>
      <c r="U12003" s="35"/>
      <c r="V12003" s="51"/>
      <c r="W12003" s="35"/>
    </row>
    <row r="12004" spans="4:23">
      <c r="D12004" s="51"/>
      <c r="E12004" s="35"/>
      <c r="F12004" s="51"/>
      <c r="J12004" s="35"/>
      <c r="M12004" s="51"/>
      <c r="O12004" s="35"/>
      <c r="P12004" s="35"/>
      <c r="Q12004" s="35"/>
      <c r="R12004" s="51"/>
      <c r="T12004" s="35"/>
      <c r="U12004" s="35"/>
      <c r="V12004" s="51"/>
      <c r="W12004" s="35"/>
    </row>
    <row r="12005" spans="4:23">
      <c r="D12005" s="51"/>
      <c r="E12005" s="35"/>
      <c r="F12005" s="51"/>
      <c r="J12005" s="35"/>
      <c r="M12005" s="51"/>
      <c r="O12005" s="35"/>
      <c r="P12005" s="35"/>
      <c r="Q12005" s="35"/>
      <c r="R12005" s="51"/>
      <c r="T12005" s="35"/>
      <c r="U12005" s="35"/>
      <c r="V12005" s="51"/>
      <c r="W12005" s="35"/>
    </row>
    <row r="12006" spans="4:23">
      <c r="D12006" s="51"/>
      <c r="E12006" s="35"/>
      <c r="F12006" s="51"/>
      <c r="J12006" s="35"/>
      <c r="M12006" s="51"/>
      <c r="O12006" s="35"/>
      <c r="P12006" s="35"/>
      <c r="Q12006" s="35"/>
      <c r="R12006" s="51"/>
      <c r="T12006" s="35"/>
      <c r="U12006" s="35"/>
      <c r="V12006" s="51"/>
      <c r="W12006" s="35"/>
    </row>
    <row r="12007" spans="4:23">
      <c r="D12007" s="51"/>
      <c r="E12007" s="35"/>
      <c r="F12007" s="51"/>
      <c r="J12007" s="35"/>
      <c r="M12007" s="51"/>
      <c r="O12007" s="35"/>
      <c r="P12007" s="35"/>
      <c r="Q12007" s="35"/>
      <c r="R12007" s="51"/>
      <c r="T12007" s="35"/>
      <c r="U12007" s="35"/>
      <c r="V12007" s="51"/>
      <c r="W12007" s="35"/>
    </row>
    <row r="12008" spans="4:23">
      <c r="D12008" s="51"/>
      <c r="E12008" s="35"/>
      <c r="F12008" s="51"/>
      <c r="J12008" s="35"/>
      <c r="M12008" s="51"/>
      <c r="O12008" s="35"/>
      <c r="P12008" s="35"/>
      <c r="Q12008" s="35"/>
      <c r="R12008" s="51"/>
      <c r="T12008" s="35"/>
      <c r="U12008" s="35"/>
      <c r="V12008" s="51"/>
      <c r="W12008" s="35"/>
    </row>
    <row r="12009" spans="4:23">
      <c r="D12009" s="51"/>
      <c r="E12009" s="35"/>
      <c r="F12009" s="51"/>
      <c r="J12009" s="35"/>
      <c r="M12009" s="51"/>
      <c r="O12009" s="35"/>
      <c r="P12009" s="35"/>
      <c r="Q12009" s="35"/>
      <c r="R12009" s="51"/>
      <c r="T12009" s="35"/>
      <c r="U12009" s="35"/>
      <c r="V12009" s="51"/>
      <c r="W12009" s="35"/>
    </row>
    <row r="12010" spans="4:23">
      <c r="D12010" s="51"/>
      <c r="E12010" s="35"/>
      <c r="F12010" s="51"/>
      <c r="J12010" s="35"/>
      <c r="M12010" s="51"/>
      <c r="O12010" s="35"/>
      <c r="P12010" s="35"/>
      <c r="Q12010" s="35"/>
      <c r="R12010" s="51"/>
      <c r="T12010" s="35"/>
      <c r="U12010" s="35"/>
      <c r="V12010" s="51"/>
      <c r="W12010" s="35"/>
    </row>
    <row r="12011" spans="4:23">
      <c r="D12011" s="51"/>
      <c r="E12011" s="35"/>
      <c r="F12011" s="51"/>
      <c r="J12011" s="35"/>
      <c r="M12011" s="51"/>
      <c r="O12011" s="35"/>
      <c r="P12011" s="35"/>
      <c r="Q12011" s="35"/>
      <c r="R12011" s="51"/>
      <c r="T12011" s="35"/>
      <c r="U12011" s="35"/>
      <c r="V12011" s="51"/>
      <c r="W12011" s="35"/>
    </row>
    <row r="12012" spans="4:23">
      <c r="D12012" s="51"/>
      <c r="E12012" s="35"/>
      <c r="F12012" s="51"/>
      <c r="J12012" s="35"/>
      <c r="M12012" s="51"/>
      <c r="O12012" s="35"/>
      <c r="P12012" s="35"/>
      <c r="Q12012" s="35"/>
      <c r="R12012" s="51"/>
      <c r="T12012" s="35"/>
      <c r="U12012" s="35"/>
      <c r="V12012" s="51"/>
      <c r="W12012" s="35"/>
    </row>
    <row r="12013" spans="4:23">
      <c r="D12013" s="51"/>
      <c r="E12013" s="35"/>
      <c r="F12013" s="51"/>
      <c r="J12013" s="35"/>
      <c r="M12013" s="51"/>
      <c r="O12013" s="35"/>
      <c r="P12013" s="35"/>
      <c r="Q12013" s="35"/>
      <c r="R12013" s="51"/>
      <c r="T12013" s="35"/>
      <c r="U12013" s="35"/>
      <c r="V12013" s="51"/>
      <c r="W12013" s="35"/>
    </row>
    <row r="12014" spans="4:23">
      <c r="D12014" s="51"/>
      <c r="E12014" s="35"/>
      <c r="F12014" s="51"/>
      <c r="J12014" s="35"/>
      <c r="M12014" s="51"/>
      <c r="O12014" s="35"/>
      <c r="P12014" s="35"/>
      <c r="Q12014" s="35"/>
      <c r="R12014" s="51"/>
      <c r="T12014" s="35"/>
      <c r="U12014" s="35"/>
      <c r="V12014" s="51"/>
      <c r="W12014" s="35"/>
    </row>
    <row r="12015" spans="4:23">
      <c r="D12015" s="51"/>
      <c r="E12015" s="35"/>
      <c r="F12015" s="51"/>
      <c r="J12015" s="35"/>
      <c r="M12015" s="51"/>
      <c r="O12015" s="35"/>
      <c r="P12015" s="35"/>
      <c r="Q12015" s="35"/>
      <c r="R12015" s="51"/>
      <c r="T12015" s="35"/>
      <c r="U12015" s="35"/>
      <c r="V12015" s="51"/>
      <c r="W12015" s="35"/>
    </row>
    <row r="12016" spans="4:23">
      <c r="D12016" s="51"/>
      <c r="E12016" s="35"/>
      <c r="F12016" s="51"/>
      <c r="J12016" s="35"/>
      <c r="M12016" s="51"/>
      <c r="O12016" s="35"/>
      <c r="P12016" s="35"/>
      <c r="Q12016" s="35"/>
      <c r="R12016" s="51"/>
      <c r="T12016" s="35"/>
      <c r="U12016" s="35"/>
      <c r="V12016" s="51"/>
      <c r="W12016" s="35"/>
    </row>
    <row r="12017" spans="4:23">
      <c r="D12017" s="51"/>
      <c r="E12017" s="35"/>
      <c r="F12017" s="51"/>
      <c r="J12017" s="35"/>
      <c r="M12017" s="51"/>
      <c r="O12017" s="35"/>
      <c r="P12017" s="35"/>
      <c r="Q12017" s="35"/>
      <c r="R12017" s="51"/>
      <c r="T12017" s="35"/>
      <c r="U12017" s="35"/>
      <c r="V12017" s="51"/>
      <c r="W12017" s="35"/>
    </row>
    <row r="12018" spans="4:23">
      <c r="D12018" s="51"/>
      <c r="E12018" s="35"/>
      <c r="F12018" s="51"/>
      <c r="J12018" s="35"/>
      <c r="M12018" s="51"/>
      <c r="O12018" s="35"/>
      <c r="P12018" s="35"/>
      <c r="Q12018" s="35"/>
      <c r="R12018" s="51"/>
      <c r="T12018" s="35"/>
      <c r="U12018" s="35"/>
      <c r="V12018" s="51"/>
      <c r="W12018" s="35"/>
    </row>
    <row r="12019" spans="4:23">
      <c r="D12019" s="51"/>
      <c r="E12019" s="35"/>
      <c r="F12019" s="51"/>
      <c r="J12019" s="35"/>
      <c r="M12019" s="51"/>
      <c r="O12019" s="35"/>
      <c r="P12019" s="35"/>
      <c r="Q12019" s="35"/>
      <c r="R12019" s="51"/>
      <c r="T12019" s="35"/>
      <c r="U12019" s="35"/>
      <c r="V12019" s="51"/>
      <c r="W12019" s="35"/>
    </row>
    <row r="12020" spans="4:23">
      <c r="D12020" s="51"/>
      <c r="E12020" s="35"/>
      <c r="F12020" s="51"/>
      <c r="J12020" s="35"/>
      <c r="M12020" s="51"/>
      <c r="O12020" s="35"/>
      <c r="P12020" s="35"/>
      <c r="Q12020" s="35"/>
      <c r="R12020" s="51"/>
      <c r="T12020" s="35"/>
      <c r="U12020" s="35"/>
      <c r="V12020" s="51"/>
      <c r="W12020" s="35"/>
    </row>
    <row r="12021" spans="4:23">
      <c r="D12021" s="51"/>
      <c r="E12021" s="35"/>
      <c r="F12021" s="51"/>
      <c r="J12021" s="35"/>
      <c r="M12021" s="51"/>
      <c r="O12021" s="35"/>
      <c r="P12021" s="35"/>
      <c r="Q12021" s="35"/>
      <c r="R12021" s="51"/>
      <c r="T12021" s="35"/>
      <c r="U12021" s="35"/>
      <c r="V12021" s="51"/>
      <c r="W12021" s="35"/>
    </row>
    <row r="12022" spans="4:23">
      <c r="D12022" s="51"/>
      <c r="E12022" s="35"/>
      <c r="F12022" s="51"/>
      <c r="J12022" s="35"/>
      <c r="M12022" s="51"/>
      <c r="O12022" s="35"/>
      <c r="P12022" s="35"/>
      <c r="Q12022" s="35"/>
      <c r="R12022" s="51"/>
      <c r="T12022" s="35"/>
      <c r="U12022" s="35"/>
      <c r="V12022" s="51"/>
      <c r="W12022" s="35"/>
    </row>
    <row r="12023" spans="4:23">
      <c r="D12023" s="51"/>
      <c r="E12023" s="35"/>
      <c r="F12023" s="51"/>
      <c r="J12023" s="35"/>
      <c r="M12023" s="51"/>
      <c r="O12023" s="35"/>
      <c r="P12023" s="35"/>
      <c r="Q12023" s="35"/>
      <c r="R12023" s="51"/>
      <c r="T12023" s="35"/>
      <c r="U12023" s="35"/>
      <c r="V12023" s="51"/>
      <c r="W12023" s="35"/>
    </row>
    <row r="12024" spans="4:23">
      <c r="D12024" s="51"/>
      <c r="E12024" s="35"/>
      <c r="F12024" s="51"/>
      <c r="J12024" s="35"/>
      <c r="M12024" s="51"/>
      <c r="O12024" s="35"/>
      <c r="P12024" s="35"/>
      <c r="Q12024" s="35"/>
      <c r="R12024" s="51"/>
      <c r="T12024" s="35"/>
      <c r="U12024" s="35"/>
      <c r="V12024" s="51"/>
      <c r="W12024" s="35"/>
    </row>
    <row r="12025" spans="4:23">
      <c r="D12025" s="51"/>
      <c r="E12025" s="35"/>
      <c r="F12025" s="51"/>
      <c r="J12025" s="35"/>
      <c r="M12025" s="51"/>
      <c r="O12025" s="35"/>
      <c r="P12025" s="35"/>
      <c r="Q12025" s="35"/>
      <c r="R12025" s="51"/>
      <c r="T12025" s="35"/>
      <c r="U12025" s="35"/>
      <c r="V12025" s="51"/>
      <c r="W12025" s="35"/>
    </row>
    <row r="12026" spans="4:23">
      <c r="D12026" s="51"/>
      <c r="E12026" s="35"/>
      <c r="F12026" s="51"/>
      <c r="J12026" s="35"/>
      <c r="M12026" s="51"/>
      <c r="O12026" s="35"/>
      <c r="P12026" s="35"/>
      <c r="Q12026" s="35"/>
      <c r="R12026" s="51"/>
      <c r="T12026" s="35"/>
      <c r="U12026" s="35"/>
      <c r="V12026" s="51"/>
      <c r="W12026" s="35"/>
    </row>
    <row r="12027" spans="4:23">
      <c r="D12027" s="51"/>
      <c r="E12027" s="35"/>
      <c r="F12027" s="51"/>
      <c r="J12027" s="35"/>
      <c r="M12027" s="51"/>
      <c r="O12027" s="35"/>
      <c r="P12027" s="35"/>
      <c r="Q12027" s="35"/>
      <c r="R12027" s="51"/>
      <c r="T12027" s="35"/>
      <c r="U12027" s="35"/>
      <c r="V12027" s="51"/>
      <c r="W12027" s="35"/>
    </row>
    <row r="12028" spans="4:23">
      <c r="D12028" s="51"/>
      <c r="E12028" s="35"/>
      <c r="F12028" s="51"/>
      <c r="J12028" s="35"/>
      <c r="M12028" s="51"/>
      <c r="O12028" s="35"/>
      <c r="P12028" s="35"/>
      <c r="Q12028" s="35"/>
      <c r="R12028" s="51"/>
      <c r="T12028" s="35"/>
      <c r="U12028" s="35"/>
      <c r="V12028" s="51"/>
      <c r="W12028" s="35"/>
    </row>
    <row r="12029" spans="4:23">
      <c r="D12029" s="51"/>
      <c r="E12029" s="35"/>
      <c r="F12029" s="51"/>
      <c r="J12029" s="35"/>
      <c r="M12029" s="51"/>
      <c r="O12029" s="35"/>
      <c r="P12029" s="35"/>
      <c r="Q12029" s="35"/>
      <c r="R12029" s="51"/>
      <c r="T12029" s="35"/>
      <c r="U12029" s="35"/>
      <c r="V12029" s="51"/>
      <c r="W12029" s="35"/>
    </row>
    <row r="12030" spans="4:23">
      <c r="D12030" s="51"/>
      <c r="E12030" s="35"/>
      <c r="F12030" s="51"/>
      <c r="J12030" s="35"/>
      <c r="M12030" s="51"/>
      <c r="O12030" s="35"/>
      <c r="P12030" s="35"/>
      <c r="Q12030" s="35"/>
      <c r="R12030" s="51"/>
      <c r="T12030" s="35"/>
      <c r="U12030" s="35"/>
      <c r="V12030" s="51"/>
      <c r="W12030" s="35"/>
    </row>
    <row r="12031" spans="4:23">
      <c r="D12031" s="51"/>
      <c r="E12031" s="35"/>
      <c r="F12031" s="51"/>
      <c r="J12031" s="35"/>
      <c r="M12031" s="51"/>
      <c r="O12031" s="35"/>
      <c r="P12031" s="35"/>
      <c r="Q12031" s="35"/>
      <c r="R12031" s="51"/>
      <c r="T12031" s="35"/>
      <c r="U12031" s="35"/>
      <c r="V12031" s="51"/>
      <c r="W12031" s="35"/>
    </row>
    <row r="12032" spans="4:23">
      <c r="D12032" s="51"/>
      <c r="E12032" s="35"/>
      <c r="F12032" s="51"/>
      <c r="J12032" s="35"/>
      <c r="M12032" s="51"/>
      <c r="O12032" s="35"/>
      <c r="P12032" s="35"/>
      <c r="Q12032" s="35"/>
      <c r="R12032" s="51"/>
      <c r="T12032" s="35"/>
      <c r="U12032" s="35"/>
      <c r="V12032" s="51"/>
      <c r="W12032" s="35"/>
    </row>
    <row r="12033" spans="4:23">
      <c r="D12033" s="51"/>
      <c r="E12033" s="35"/>
      <c r="F12033" s="51"/>
      <c r="J12033" s="35"/>
      <c r="M12033" s="51"/>
      <c r="O12033" s="35"/>
      <c r="P12033" s="35"/>
      <c r="Q12033" s="35"/>
      <c r="R12033" s="51"/>
      <c r="T12033" s="35"/>
      <c r="U12033" s="35"/>
      <c r="V12033" s="51"/>
      <c r="W12033" s="35"/>
    </row>
    <row r="12034" spans="4:23">
      <c r="D12034" s="51"/>
      <c r="E12034" s="35"/>
      <c r="F12034" s="51"/>
      <c r="J12034" s="35"/>
      <c r="M12034" s="51"/>
      <c r="O12034" s="35"/>
      <c r="P12034" s="35"/>
      <c r="Q12034" s="35"/>
      <c r="R12034" s="51"/>
      <c r="T12034" s="35"/>
      <c r="U12034" s="35"/>
      <c r="V12034" s="51"/>
      <c r="W12034" s="35"/>
    </row>
    <row r="12035" spans="4:23">
      <c r="D12035" s="51"/>
      <c r="E12035" s="35"/>
      <c r="F12035" s="51"/>
      <c r="J12035" s="35"/>
      <c r="M12035" s="51"/>
      <c r="O12035" s="35"/>
      <c r="P12035" s="35"/>
      <c r="Q12035" s="35"/>
      <c r="R12035" s="51"/>
      <c r="T12035" s="35"/>
      <c r="U12035" s="35"/>
      <c r="V12035" s="51"/>
      <c r="W12035" s="35"/>
    </row>
    <row r="12036" spans="4:23">
      <c r="D12036" s="51"/>
      <c r="E12036" s="35"/>
      <c r="F12036" s="51"/>
      <c r="J12036" s="35"/>
      <c r="M12036" s="51"/>
      <c r="O12036" s="35"/>
      <c r="P12036" s="35"/>
      <c r="Q12036" s="35"/>
      <c r="R12036" s="51"/>
      <c r="T12036" s="35"/>
      <c r="U12036" s="35"/>
      <c r="V12036" s="51"/>
      <c r="W12036" s="35"/>
    </row>
    <row r="12037" spans="4:23">
      <c r="D12037" s="51"/>
      <c r="E12037" s="35"/>
      <c r="F12037" s="51"/>
      <c r="J12037" s="35"/>
      <c r="M12037" s="51"/>
      <c r="O12037" s="35"/>
      <c r="P12037" s="35"/>
      <c r="Q12037" s="35"/>
      <c r="R12037" s="51"/>
      <c r="T12037" s="35"/>
      <c r="U12037" s="35"/>
      <c r="V12037" s="51"/>
      <c r="W12037" s="35"/>
    </row>
    <row r="12038" spans="4:23">
      <c r="D12038" s="51"/>
      <c r="E12038" s="35"/>
      <c r="F12038" s="51"/>
      <c r="J12038" s="35"/>
      <c r="M12038" s="51"/>
      <c r="O12038" s="35"/>
      <c r="P12038" s="35"/>
      <c r="Q12038" s="35"/>
      <c r="R12038" s="51"/>
      <c r="T12038" s="35"/>
      <c r="U12038" s="35"/>
      <c r="V12038" s="51"/>
      <c r="W12038" s="35"/>
    </row>
    <row r="12039" spans="4:23">
      <c r="D12039" s="51"/>
      <c r="E12039" s="35"/>
      <c r="F12039" s="51"/>
      <c r="J12039" s="35"/>
      <c r="M12039" s="51"/>
      <c r="O12039" s="35"/>
      <c r="P12039" s="35"/>
      <c r="Q12039" s="35"/>
      <c r="R12039" s="51"/>
      <c r="T12039" s="35"/>
      <c r="U12039" s="35"/>
      <c r="V12039" s="51"/>
      <c r="W12039" s="35"/>
    </row>
    <row r="12040" spans="4:23">
      <c r="D12040" s="51"/>
      <c r="E12040" s="35"/>
      <c r="F12040" s="51"/>
      <c r="J12040" s="35"/>
      <c r="M12040" s="51"/>
      <c r="O12040" s="35"/>
      <c r="P12040" s="35"/>
      <c r="Q12040" s="35"/>
      <c r="R12040" s="51"/>
      <c r="T12040" s="35"/>
      <c r="U12040" s="35"/>
      <c r="V12040" s="51"/>
      <c r="W12040" s="35"/>
    </row>
    <row r="12041" spans="4:23">
      <c r="D12041" s="51"/>
      <c r="E12041" s="35"/>
      <c r="F12041" s="51"/>
      <c r="J12041" s="35"/>
      <c r="M12041" s="51"/>
      <c r="O12041" s="35"/>
      <c r="P12041" s="35"/>
      <c r="Q12041" s="35"/>
      <c r="R12041" s="51"/>
      <c r="T12041" s="35"/>
      <c r="U12041" s="35"/>
      <c r="V12041" s="51"/>
      <c r="W12041" s="35"/>
    </row>
    <row r="12042" spans="4:23">
      <c r="D12042" s="51"/>
      <c r="E12042" s="35"/>
      <c r="F12042" s="51"/>
      <c r="J12042" s="35"/>
      <c r="M12042" s="51"/>
      <c r="O12042" s="35"/>
      <c r="P12042" s="35"/>
      <c r="Q12042" s="35"/>
      <c r="R12042" s="51"/>
      <c r="T12042" s="35"/>
      <c r="U12042" s="35"/>
      <c r="V12042" s="51"/>
      <c r="W12042" s="35"/>
    </row>
    <row r="12043" spans="4:23">
      <c r="D12043" s="51"/>
      <c r="E12043" s="35"/>
      <c r="F12043" s="51"/>
      <c r="J12043" s="35"/>
      <c r="M12043" s="51"/>
      <c r="O12043" s="35"/>
      <c r="P12043" s="35"/>
      <c r="Q12043" s="35"/>
      <c r="R12043" s="51"/>
      <c r="T12043" s="35"/>
      <c r="U12043" s="35"/>
      <c r="V12043" s="51"/>
      <c r="W12043" s="35"/>
    </row>
    <row r="12044" spans="4:23">
      <c r="D12044" s="51"/>
      <c r="E12044" s="35"/>
      <c r="F12044" s="51"/>
      <c r="J12044" s="35"/>
      <c r="M12044" s="51"/>
      <c r="O12044" s="35"/>
      <c r="P12044" s="35"/>
      <c r="Q12044" s="35"/>
      <c r="R12044" s="51"/>
      <c r="T12044" s="35"/>
      <c r="U12044" s="35"/>
      <c r="V12044" s="51"/>
      <c r="W12044" s="35"/>
    </row>
    <row r="12045" spans="4:23">
      <c r="D12045" s="51"/>
      <c r="E12045" s="35"/>
      <c r="F12045" s="51"/>
      <c r="J12045" s="35"/>
      <c r="M12045" s="51"/>
      <c r="O12045" s="35"/>
      <c r="P12045" s="35"/>
      <c r="Q12045" s="35"/>
      <c r="R12045" s="51"/>
      <c r="T12045" s="35"/>
      <c r="U12045" s="35"/>
      <c r="V12045" s="51"/>
      <c r="W12045" s="35"/>
    </row>
    <row r="12046" spans="4:23">
      <c r="D12046" s="51"/>
      <c r="E12046" s="35"/>
      <c r="F12046" s="51"/>
      <c r="J12046" s="35"/>
      <c r="M12046" s="51"/>
      <c r="O12046" s="35"/>
      <c r="P12046" s="35"/>
      <c r="Q12046" s="35"/>
      <c r="R12046" s="51"/>
      <c r="T12046" s="35"/>
      <c r="U12046" s="35"/>
      <c r="V12046" s="51"/>
      <c r="W12046" s="35"/>
    </row>
    <row r="12047" spans="4:23">
      <c r="D12047" s="51"/>
      <c r="E12047" s="35"/>
      <c r="F12047" s="51"/>
      <c r="J12047" s="35"/>
      <c r="M12047" s="51"/>
      <c r="O12047" s="35"/>
      <c r="P12047" s="35"/>
      <c r="Q12047" s="35"/>
      <c r="R12047" s="51"/>
      <c r="T12047" s="35"/>
      <c r="U12047" s="35"/>
      <c r="V12047" s="51"/>
      <c r="W12047" s="35"/>
    </row>
    <row r="12048" spans="4:23">
      <c r="D12048" s="51"/>
      <c r="E12048" s="35"/>
      <c r="F12048" s="51"/>
      <c r="J12048" s="35"/>
      <c r="M12048" s="51"/>
      <c r="O12048" s="35"/>
      <c r="P12048" s="35"/>
      <c r="Q12048" s="35"/>
      <c r="R12048" s="51"/>
      <c r="T12048" s="35"/>
      <c r="U12048" s="35"/>
      <c r="V12048" s="51"/>
      <c r="W12048" s="35"/>
    </row>
    <row r="12049" spans="4:23">
      <c r="D12049" s="51"/>
      <c r="E12049" s="35"/>
      <c r="F12049" s="51"/>
      <c r="J12049" s="35"/>
      <c r="M12049" s="51"/>
      <c r="O12049" s="35"/>
      <c r="P12049" s="35"/>
      <c r="Q12049" s="35"/>
      <c r="R12049" s="51"/>
      <c r="T12049" s="35"/>
      <c r="U12049" s="35"/>
      <c r="V12049" s="51"/>
      <c r="W12049" s="35"/>
    </row>
    <row r="12050" spans="4:23">
      <c r="D12050" s="51"/>
      <c r="E12050" s="35"/>
      <c r="F12050" s="51"/>
      <c r="J12050" s="35"/>
      <c r="M12050" s="51"/>
      <c r="O12050" s="35"/>
      <c r="P12050" s="35"/>
      <c r="Q12050" s="35"/>
      <c r="R12050" s="51"/>
      <c r="T12050" s="35"/>
      <c r="U12050" s="35"/>
      <c r="V12050" s="51"/>
      <c r="W12050" s="35"/>
    </row>
    <row r="12051" spans="4:23">
      <c r="D12051" s="51"/>
      <c r="E12051" s="35"/>
      <c r="F12051" s="51"/>
      <c r="J12051" s="35"/>
      <c r="M12051" s="51"/>
      <c r="O12051" s="35"/>
      <c r="P12051" s="35"/>
      <c r="Q12051" s="35"/>
      <c r="R12051" s="51"/>
      <c r="T12051" s="35"/>
      <c r="U12051" s="35"/>
      <c r="V12051" s="51"/>
      <c r="W12051" s="35"/>
    </row>
    <row r="12052" spans="4:23">
      <c r="D12052" s="51"/>
      <c r="E12052" s="35"/>
      <c r="F12052" s="51"/>
      <c r="J12052" s="35"/>
      <c r="M12052" s="51"/>
      <c r="O12052" s="35"/>
      <c r="P12052" s="35"/>
      <c r="Q12052" s="35"/>
      <c r="R12052" s="51"/>
      <c r="T12052" s="35"/>
      <c r="U12052" s="35"/>
      <c r="V12052" s="51"/>
      <c r="W12052" s="35"/>
    </row>
    <row r="12053" spans="4:23">
      <c r="D12053" s="51"/>
      <c r="E12053" s="35"/>
      <c r="F12053" s="51"/>
      <c r="J12053" s="35"/>
      <c r="M12053" s="51"/>
      <c r="O12053" s="35"/>
      <c r="P12053" s="35"/>
      <c r="Q12053" s="35"/>
      <c r="R12053" s="51"/>
      <c r="T12053" s="35"/>
      <c r="U12053" s="35"/>
      <c r="V12053" s="51"/>
      <c r="W12053" s="35"/>
    </row>
    <row r="12054" spans="4:23">
      <c r="D12054" s="51"/>
      <c r="E12054" s="35"/>
      <c r="F12054" s="51"/>
      <c r="J12054" s="35"/>
      <c r="M12054" s="51"/>
      <c r="O12054" s="35"/>
      <c r="P12054" s="35"/>
      <c r="Q12054" s="35"/>
      <c r="R12054" s="51"/>
      <c r="T12054" s="35"/>
      <c r="U12054" s="35"/>
      <c r="V12054" s="51"/>
      <c r="W12054" s="35"/>
    </row>
    <row r="12055" spans="4:23">
      <c r="D12055" s="51"/>
      <c r="E12055" s="35"/>
      <c r="F12055" s="51"/>
      <c r="J12055" s="35"/>
      <c r="M12055" s="51"/>
      <c r="O12055" s="35"/>
      <c r="P12055" s="35"/>
      <c r="Q12055" s="35"/>
      <c r="R12055" s="51"/>
      <c r="T12055" s="35"/>
      <c r="U12055" s="35"/>
      <c r="V12055" s="51"/>
      <c r="W12055" s="35"/>
    </row>
    <row r="12056" spans="4:23">
      <c r="D12056" s="51"/>
      <c r="E12056" s="35"/>
      <c r="F12056" s="51"/>
      <c r="J12056" s="35"/>
      <c r="M12056" s="51"/>
      <c r="O12056" s="35"/>
      <c r="P12056" s="35"/>
      <c r="Q12056" s="35"/>
      <c r="R12056" s="51"/>
      <c r="T12056" s="35"/>
      <c r="U12056" s="35"/>
      <c r="V12056" s="51"/>
      <c r="W12056" s="35"/>
    </row>
    <row r="12057" spans="4:23">
      <c r="D12057" s="51"/>
      <c r="E12057" s="35"/>
      <c r="F12057" s="51"/>
      <c r="J12057" s="35"/>
      <c r="M12057" s="51"/>
      <c r="O12057" s="35"/>
      <c r="P12057" s="35"/>
      <c r="Q12057" s="35"/>
      <c r="R12057" s="51"/>
      <c r="T12057" s="35"/>
      <c r="U12057" s="35"/>
      <c r="V12057" s="51"/>
      <c r="W12057" s="35"/>
    </row>
    <row r="12058" spans="4:23">
      <c r="D12058" s="51"/>
      <c r="E12058" s="35"/>
      <c r="F12058" s="51"/>
      <c r="J12058" s="35"/>
      <c r="M12058" s="51"/>
      <c r="O12058" s="35"/>
      <c r="P12058" s="35"/>
      <c r="Q12058" s="35"/>
      <c r="R12058" s="51"/>
      <c r="T12058" s="35"/>
      <c r="U12058" s="35"/>
      <c r="V12058" s="51"/>
      <c r="W12058" s="35"/>
    </row>
    <row r="12059" spans="4:23">
      <c r="D12059" s="51"/>
      <c r="E12059" s="35"/>
      <c r="F12059" s="51"/>
      <c r="J12059" s="35"/>
      <c r="M12059" s="51"/>
      <c r="O12059" s="35"/>
      <c r="P12059" s="35"/>
      <c r="Q12059" s="35"/>
      <c r="R12059" s="51"/>
      <c r="T12059" s="35"/>
      <c r="U12059" s="35"/>
      <c r="V12059" s="51"/>
      <c r="W12059" s="35"/>
    </row>
    <row r="12060" spans="4:23">
      <c r="D12060" s="51"/>
      <c r="E12060" s="35"/>
      <c r="F12060" s="51"/>
      <c r="J12060" s="35"/>
      <c r="M12060" s="51"/>
      <c r="O12060" s="35"/>
      <c r="P12060" s="35"/>
      <c r="Q12060" s="35"/>
      <c r="R12060" s="51"/>
      <c r="T12060" s="35"/>
      <c r="U12060" s="35"/>
      <c r="V12060" s="51"/>
      <c r="W12060" s="35"/>
    </row>
    <row r="12061" spans="4:23">
      <c r="D12061" s="51"/>
      <c r="E12061" s="35"/>
      <c r="F12061" s="51"/>
      <c r="J12061" s="35"/>
      <c r="M12061" s="51"/>
      <c r="O12061" s="35"/>
      <c r="P12061" s="35"/>
      <c r="Q12061" s="35"/>
      <c r="R12061" s="51"/>
      <c r="T12061" s="35"/>
      <c r="U12061" s="35"/>
      <c r="V12061" s="51"/>
      <c r="W12061" s="35"/>
    </row>
    <row r="12062" spans="4:23">
      <c r="D12062" s="51"/>
      <c r="E12062" s="35"/>
      <c r="F12062" s="51"/>
      <c r="J12062" s="35"/>
      <c r="M12062" s="51"/>
      <c r="O12062" s="35"/>
      <c r="P12062" s="35"/>
      <c r="Q12062" s="35"/>
      <c r="R12062" s="51"/>
      <c r="T12062" s="35"/>
      <c r="U12062" s="35"/>
      <c r="V12062" s="51"/>
      <c r="W12062" s="35"/>
    </row>
    <row r="12063" spans="4:23">
      <c r="D12063" s="51"/>
      <c r="E12063" s="35"/>
      <c r="F12063" s="51"/>
      <c r="J12063" s="35"/>
      <c r="M12063" s="51"/>
      <c r="O12063" s="35"/>
      <c r="P12063" s="35"/>
      <c r="Q12063" s="35"/>
      <c r="R12063" s="51"/>
      <c r="T12063" s="35"/>
      <c r="U12063" s="35"/>
      <c r="V12063" s="51"/>
      <c r="W12063" s="35"/>
    </row>
    <row r="12064" spans="4:23">
      <c r="D12064" s="51"/>
      <c r="E12064" s="35"/>
      <c r="F12064" s="51"/>
      <c r="J12064" s="35"/>
      <c r="M12064" s="51"/>
      <c r="O12064" s="35"/>
      <c r="P12064" s="35"/>
      <c r="Q12064" s="35"/>
      <c r="R12064" s="51"/>
      <c r="T12064" s="35"/>
      <c r="U12064" s="35"/>
      <c r="V12064" s="51"/>
      <c r="W12064" s="35"/>
    </row>
    <row r="12065" spans="4:23">
      <c r="D12065" s="51"/>
      <c r="E12065" s="35"/>
      <c r="F12065" s="51"/>
      <c r="J12065" s="35"/>
      <c r="M12065" s="51"/>
      <c r="O12065" s="35"/>
      <c r="P12065" s="35"/>
      <c r="Q12065" s="35"/>
      <c r="R12065" s="51"/>
      <c r="T12065" s="35"/>
      <c r="U12065" s="35"/>
      <c r="V12065" s="51"/>
      <c r="W12065" s="35"/>
    </row>
    <row r="12066" spans="4:23">
      <c r="D12066" s="51"/>
      <c r="E12066" s="35"/>
      <c r="F12066" s="51"/>
      <c r="J12066" s="35"/>
      <c r="M12066" s="51"/>
      <c r="O12066" s="35"/>
      <c r="P12066" s="35"/>
      <c r="Q12066" s="35"/>
      <c r="R12066" s="51"/>
      <c r="T12066" s="35"/>
      <c r="U12066" s="35"/>
      <c r="V12066" s="51"/>
      <c r="W12066" s="35"/>
    </row>
    <row r="12067" spans="4:23">
      <c r="D12067" s="51"/>
      <c r="E12067" s="35"/>
      <c r="F12067" s="51"/>
      <c r="J12067" s="35"/>
      <c r="M12067" s="51"/>
      <c r="O12067" s="35"/>
      <c r="P12067" s="35"/>
      <c r="Q12067" s="35"/>
      <c r="R12067" s="51"/>
      <c r="T12067" s="35"/>
      <c r="U12067" s="35"/>
      <c r="V12067" s="51"/>
      <c r="W12067" s="35"/>
    </row>
    <row r="12068" spans="4:23">
      <c r="D12068" s="51"/>
      <c r="E12068" s="35"/>
      <c r="F12068" s="51"/>
      <c r="J12068" s="35"/>
      <c r="M12068" s="51"/>
      <c r="O12068" s="35"/>
      <c r="P12068" s="35"/>
      <c r="Q12068" s="35"/>
      <c r="R12068" s="51"/>
      <c r="T12068" s="35"/>
      <c r="U12068" s="35"/>
      <c r="V12068" s="51"/>
      <c r="W12068" s="35"/>
    </row>
    <row r="12069" spans="4:23">
      <c r="D12069" s="51"/>
      <c r="E12069" s="35"/>
      <c r="F12069" s="51"/>
      <c r="J12069" s="35"/>
      <c r="M12069" s="51"/>
      <c r="O12069" s="35"/>
      <c r="P12069" s="35"/>
      <c r="Q12069" s="35"/>
      <c r="R12069" s="51"/>
      <c r="T12069" s="35"/>
      <c r="U12069" s="35"/>
      <c r="V12069" s="51"/>
      <c r="W12069" s="35"/>
    </row>
    <row r="12070" spans="4:23">
      <c r="D12070" s="51"/>
      <c r="E12070" s="35"/>
      <c r="F12070" s="51"/>
      <c r="J12070" s="35"/>
      <c r="M12070" s="51"/>
      <c r="O12070" s="35"/>
      <c r="P12070" s="35"/>
      <c r="Q12070" s="35"/>
      <c r="R12070" s="51"/>
      <c r="T12070" s="35"/>
      <c r="U12070" s="35"/>
      <c r="V12070" s="51"/>
      <c r="W12070" s="35"/>
    </row>
    <row r="12071" spans="4:23">
      <c r="D12071" s="51"/>
      <c r="E12071" s="35"/>
      <c r="F12071" s="51"/>
      <c r="J12071" s="35"/>
      <c r="M12071" s="51"/>
      <c r="O12071" s="35"/>
      <c r="P12071" s="35"/>
      <c r="Q12071" s="35"/>
      <c r="R12071" s="51"/>
      <c r="T12071" s="35"/>
      <c r="U12071" s="35"/>
      <c r="V12071" s="51"/>
      <c r="W12071" s="35"/>
    </row>
    <row r="12072" spans="4:23">
      <c r="D12072" s="51"/>
      <c r="E12072" s="35"/>
      <c r="F12072" s="51"/>
      <c r="J12072" s="35"/>
      <c r="M12072" s="51"/>
      <c r="O12072" s="35"/>
      <c r="P12072" s="35"/>
      <c r="Q12072" s="35"/>
      <c r="R12072" s="51"/>
      <c r="T12072" s="35"/>
      <c r="U12072" s="35"/>
      <c r="V12072" s="51"/>
      <c r="W12072" s="35"/>
    </row>
    <row r="12073" spans="4:23">
      <c r="D12073" s="51"/>
      <c r="E12073" s="35"/>
      <c r="F12073" s="51"/>
      <c r="J12073" s="35"/>
      <c r="M12073" s="51"/>
      <c r="O12073" s="35"/>
      <c r="P12073" s="35"/>
      <c r="Q12073" s="35"/>
      <c r="R12073" s="51"/>
      <c r="T12073" s="35"/>
      <c r="U12073" s="35"/>
      <c r="V12073" s="51"/>
      <c r="W12073" s="35"/>
    </row>
    <row r="12074" spans="4:23">
      <c r="D12074" s="51"/>
      <c r="E12074" s="35"/>
      <c r="F12074" s="51"/>
      <c r="J12074" s="35"/>
      <c r="M12074" s="51"/>
      <c r="O12074" s="35"/>
      <c r="P12074" s="35"/>
      <c r="Q12074" s="35"/>
      <c r="R12074" s="51"/>
      <c r="T12074" s="35"/>
      <c r="U12074" s="35"/>
      <c r="V12074" s="51"/>
      <c r="W12074" s="35"/>
    </row>
    <row r="12075" spans="4:23">
      <c r="D12075" s="51"/>
      <c r="E12075" s="35"/>
      <c r="F12075" s="51"/>
      <c r="J12075" s="35"/>
      <c r="M12075" s="51"/>
      <c r="O12075" s="35"/>
      <c r="P12075" s="35"/>
      <c r="Q12075" s="35"/>
      <c r="R12075" s="51"/>
      <c r="T12075" s="35"/>
      <c r="U12075" s="35"/>
      <c r="V12075" s="51"/>
      <c r="W12075" s="35"/>
    </row>
    <row r="12076" spans="4:23">
      <c r="D12076" s="51"/>
      <c r="E12076" s="35"/>
      <c r="F12076" s="51"/>
      <c r="J12076" s="35"/>
      <c r="M12076" s="51"/>
      <c r="O12076" s="35"/>
      <c r="P12076" s="35"/>
      <c r="Q12076" s="35"/>
      <c r="R12076" s="51"/>
      <c r="T12076" s="35"/>
      <c r="U12076" s="35"/>
      <c r="V12076" s="51"/>
      <c r="W12076" s="35"/>
    </row>
    <row r="12077" spans="4:23">
      <c r="D12077" s="51"/>
      <c r="E12077" s="35"/>
      <c r="F12077" s="51"/>
      <c r="J12077" s="35"/>
      <c r="M12077" s="51"/>
      <c r="O12077" s="35"/>
      <c r="P12077" s="35"/>
      <c r="Q12077" s="35"/>
      <c r="R12077" s="51"/>
      <c r="T12077" s="35"/>
      <c r="U12077" s="35"/>
      <c r="V12077" s="51"/>
      <c r="W12077" s="35"/>
    </row>
    <row r="12078" spans="4:23">
      <c r="D12078" s="51"/>
      <c r="E12078" s="35"/>
      <c r="F12078" s="51"/>
      <c r="J12078" s="35"/>
      <c r="M12078" s="51"/>
      <c r="O12078" s="35"/>
      <c r="P12078" s="35"/>
      <c r="Q12078" s="35"/>
      <c r="R12078" s="51"/>
      <c r="T12078" s="35"/>
      <c r="U12078" s="35"/>
      <c r="V12078" s="51"/>
      <c r="W12078" s="35"/>
    </row>
    <row r="12079" spans="4:23">
      <c r="D12079" s="51"/>
      <c r="E12079" s="35"/>
      <c r="F12079" s="51"/>
      <c r="J12079" s="35"/>
      <c r="M12079" s="51"/>
      <c r="O12079" s="35"/>
      <c r="P12079" s="35"/>
      <c r="Q12079" s="35"/>
      <c r="R12079" s="51"/>
      <c r="T12079" s="35"/>
      <c r="U12079" s="35"/>
      <c r="V12079" s="51"/>
      <c r="W12079" s="35"/>
    </row>
    <row r="12080" spans="4:23">
      <c r="D12080" s="51"/>
      <c r="E12080" s="35"/>
      <c r="F12080" s="51"/>
      <c r="J12080" s="35"/>
      <c r="M12080" s="51"/>
      <c r="O12080" s="35"/>
      <c r="P12080" s="35"/>
      <c r="Q12080" s="35"/>
      <c r="R12080" s="51"/>
      <c r="T12080" s="35"/>
      <c r="U12080" s="35"/>
      <c r="V12080" s="51"/>
      <c r="W12080" s="35"/>
    </row>
    <row r="12081" spans="4:23">
      <c r="D12081" s="51"/>
      <c r="E12081" s="35"/>
      <c r="F12081" s="51"/>
      <c r="J12081" s="35"/>
      <c r="M12081" s="51"/>
      <c r="O12081" s="35"/>
      <c r="P12081" s="35"/>
      <c r="Q12081" s="35"/>
      <c r="R12081" s="51"/>
      <c r="T12081" s="35"/>
      <c r="U12081" s="35"/>
      <c r="V12081" s="51"/>
      <c r="W12081" s="35"/>
    </row>
    <row r="12082" spans="4:23">
      <c r="D12082" s="51"/>
      <c r="E12082" s="35"/>
      <c r="F12082" s="51"/>
      <c r="J12082" s="35"/>
      <c r="M12082" s="51"/>
      <c r="O12082" s="35"/>
      <c r="P12082" s="35"/>
      <c r="Q12082" s="35"/>
      <c r="R12082" s="51"/>
      <c r="T12082" s="35"/>
      <c r="U12082" s="35"/>
      <c r="V12082" s="51"/>
      <c r="W12082" s="35"/>
    </row>
    <row r="12083" spans="4:23">
      <c r="D12083" s="51"/>
      <c r="E12083" s="35"/>
      <c r="F12083" s="51"/>
      <c r="J12083" s="35"/>
      <c r="M12083" s="51"/>
      <c r="O12083" s="35"/>
      <c r="P12083" s="35"/>
      <c r="Q12083" s="35"/>
      <c r="R12083" s="51"/>
      <c r="T12083" s="35"/>
      <c r="U12083" s="35"/>
      <c r="V12083" s="51"/>
      <c r="W12083" s="35"/>
    </row>
    <row r="12084" spans="4:23">
      <c r="D12084" s="51"/>
      <c r="E12084" s="35"/>
      <c r="F12084" s="51"/>
      <c r="J12084" s="35"/>
      <c r="M12084" s="51"/>
      <c r="O12084" s="35"/>
      <c r="P12084" s="35"/>
      <c r="Q12084" s="35"/>
      <c r="R12084" s="51"/>
      <c r="T12084" s="35"/>
      <c r="U12084" s="35"/>
      <c r="V12084" s="51"/>
      <c r="W12084" s="35"/>
    </row>
    <row r="12085" spans="4:23">
      <c r="D12085" s="51"/>
      <c r="E12085" s="35"/>
      <c r="F12085" s="51"/>
      <c r="J12085" s="35"/>
      <c r="M12085" s="51"/>
      <c r="O12085" s="35"/>
      <c r="P12085" s="35"/>
      <c r="Q12085" s="35"/>
      <c r="R12085" s="51"/>
      <c r="T12085" s="35"/>
      <c r="U12085" s="35"/>
      <c r="V12085" s="51"/>
      <c r="W12085" s="35"/>
    </row>
    <row r="12086" spans="4:23">
      <c r="D12086" s="51"/>
      <c r="E12086" s="35"/>
      <c r="F12086" s="51"/>
      <c r="J12086" s="35"/>
      <c r="M12086" s="51"/>
      <c r="O12086" s="35"/>
      <c r="P12086" s="35"/>
      <c r="Q12086" s="35"/>
      <c r="R12086" s="51"/>
      <c r="T12086" s="35"/>
      <c r="U12086" s="35"/>
      <c r="V12086" s="51"/>
      <c r="W12086" s="35"/>
    </row>
    <row r="12087" spans="4:23">
      <c r="D12087" s="51"/>
      <c r="E12087" s="35"/>
      <c r="F12087" s="51"/>
      <c r="J12087" s="35"/>
      <c r="M12087" s="51"/>
      <c r="O12087" s="35"/>
      <c r="P12087" s="35"/>
      <c r="Q12087" s="35"/>
      <c r="R12087" s="51"/>
      <c r="T12087" s="35"/>
      <c r="U12087" s="35"/>
      <c r="V12087" s="51"/>
      <c r="W12087" s="35"/>
    </row>
    <row r="12088" spans="4:23">
      <c r="D12088" s="51"/>
      <c r="E12088" s="35"/>
      <c r="F12088" s="51"/>
      <c r="J12088" s="35"/>
      <c r="M12088" s="51"/>
      <c r="O12088" s="35"/>
      <c r="P12088" s="35"/>
      <c r="Q12088" s="35"/>
      <c r="R12088" s="51"/>
      <c r="T12088" s="35"/>
      <c r="U12088" s="35"/>
      <c r="V12088" s="51"/>
      <c r="W12088" s="35"/>
    </row>
    <row r="12089" spans="4:23">
      <c r="D12089" s="51"/>
      <c r="E12089" s="35"/>
      <c r="F12089" s="51"/>
      <c r="J12089" s="35"/>
      <c r="M12089" s="51"/>
      <c r="O12089" s="35"/>
      <c r="P12089" s="35"/>
      <c r="Q12089" s="35"/>
      <c r="R12089" s="51"/>
      <c r="T12089" s="35"/>
      <c r="U12089" s="35"/>
      <c r="V12089" s="51"/>
      <c r="W12089" s="35"/>
    </row>
    <row r="12090" spans="4:23">
      <c r="D12090" s="51"/>
      <c r="E12090" s="35"/>
      <c r="F12090" s="51"/>
      <c r="J12090" s="35"/>
      <c r="M12090" s="51"/>
      <c r="O12090" s="35"/>
      <c r="P12090" s="35"/>
      <c r="Q12090" s="35"/>
      <c r="R12090" s="51"/>
      <c r="T12090" s="35"/>
      <c r="U12090" s="35"/>
      <c r="V12090" s="51"/>
      <c r="W12090" s="35"/>
    </row>
    <row r="12091" spans="4:23">
      <c r="D12091" s="51"/>
      <c r="E12091" s="35"/>
      <c r="F12091" s="51"/>
      <c r="J12091" s="35"/>
      <c r="M12091" s="51"/>
      <c r="O12091" s="35"/>
      <c r="P12091" s="35"/>
      <c r="Q12091" s="35"/>
      <c r="R12091" s="51"/>
      <c r="T12091" s="35"/>
      <c r="U12091" s="35"/>
      <c r="V12091" s="51"/>
      <c r="W12091" s="35"/>
    </row>
    <row r="12092" spans="4:23">
      <c r="D12092" s="51"/>
      <c r="E12092" s="35"/>
      <c r="F12092" s="51"/>
      <c r="J12092" s="35"/>
      <c r="M12092" s="51"/>
      <c r="O12092" s="35"/>
      <c r="P12092" s="35"/>
      <c r="Q12092" s="35"/>
      <c r="R12092" s="51"/>
      <c r="T12092" s="35"/>
      <c r="U12092" s="35"/>
      <c r="V12092" s="51"/>
      <c r="W12092" s="35"/>
    </row>
    <row r="12093" spans="4:23">
      <c r="D12093" s="51"/>
      <c r="E12093" s="35"/>
      <c r="F12093" s="51"/>
      <c r="J12093" s="35"/>
      <c r="M12093" s="51"/>
      <c r="O12093" s="35"/>
      <c r="P12093" s="35"/>
      <c r="Q12093" s="35"/>
      <c r="R12093" s="51"/>
      <c r="T12093" s="35"/>
      <c r="U12093" s="35"/>
      <c r="V12093" s="51"/>
      <c r="W12093" s="35"/>
    </row>
    <row r="12094" spans="4:23">
      <c r="D12094" s="51"/>
      <c r="E12094" s="35"/>
      <c r="F12094" s="51"/>
      <c r="J12094" s="35"/>
      <c r="M12094" s="51"/>
      <c r="O12094" s="35"/>
      <c r="P12094" s="35"/>
      <c r="Q12094" s="35"/>
      <c r="R12094" s="51"/>
      <c r="T12094" s="35"/>
      <c r="U12094" s="35"/>
      <c r="V12094" s="51"/>
      <c r="W12094" s="35"/>
    </row>
    <row r="12095" spans="4:23">
      <c r="D12095" s="51"/>
      <c r="E12095" s="35"/>
      <c r="F12095" s="51"/>
      <c r="J12095" s="35"/>
      <c r="M12095" s="51"/>
      <c r="O12095" s="35"/>
      <c r="P12095" s="35"/>
      <c r="Q12095" s="35"/>
      <c r="R12095" s="51"/>
      <c r="T12095" s="35"/>
      <c r="U12095" s="35"/>
      <c r="V12095" s="51"/>
      <c r="W12095" s="35"/>
    </row>
    <row r="12096" spans="4:23">
      <c r="D12096" s="51"/>
      <c r="E12096" s="35"/>
      <c r="F12096" s="51"/>
      <c r="J12096" s="35"/>
      <c r="M12096" s="51"/>
      <c r="O12096" s="35"/>
      <c r="P12096" s="35"/>
      <c r="Q12096" s="35"/>
      <c r="R12096" s="51"/>
      <c r="T12096" s="35"/>
      <c r="U12096" s="35"/>
      <c r="V12096" s="51"/>
      <c r="W12096" s="35"/>
    </row>
    <row r="12097" spans="4:23">
      <c r="D12097" s="51"/>
      <c r="E12097" s="35"/>
      <c r="F12097" s="51"/>
      <c r="J12097" s="35"/>
      <c r="M12097" s="51"/>
      <c r="O12097" s="35"/>
      <c r="P12097" s="35"/>
      <c r="Q12097" s="35"/>
      <c r="R12097" s="51"/>
      <c r="T12097" s="35"/>
      <c r="U12097" s="35"/>
      <c r="V12097" s="51"/>
      <c r="W12097" s="35"/>
    </row>
    <row r="12098" spans="4:23">
      <c r="D12098" s="51"/>
      <c r="E12098" s="35"/>
      <c r="F12098" s="51"/>
      <c r="J12098" s="35"/>
      <c r="M12098" s="51"/>
      <c r="O12098" s="35"/>
      <c r="P12098" s="35"/>
      <c r="Q12098" s="35"/>
      <c r="R12098" s="51"/>
      <c r="T12098" s="35"/>
      <c r="U12098" s="35"/>
      <c r="V12098" s="51"/>
      <c r="W12098" s="35"/>
    </row>
    <row r="12099" spans="4:23">
      <c r="D12099" s="51"/>
      <c r="E12099" s="35"/>
      <c r="F12099" s="51"/>
      <c r="J12099" s="35"/>
      <c r="M12099" s="51"/>
      <c r="O12099" s="35"/>
      <c r="P12099" s="35"/>
      <c r="Q12099" s="35"/>
      <c r="R12099" s="51"/>
      <c r="T12099" s="35"/>
      <c r="U12099" s="35"/>
      <c r="V12099" s="51"/>
      <c r="W12099" s="35"/>
    </row>
    <row r="12100" spans="4:23">
      <c r="D12100" s="51"/>
      <c r="E12100" s="35"/>
      <c r="F12100" s="51"/>
      <c r="J12100" s="35"/>
      <c r="M12100" s="51"/>
      <c r="O12100" s="35"/>
      <c r="P12100" s="35"/>
      <c r="Q12100" s="35"/>
      <c r="R12100" s="51"/>
      <c r="T12100" s="35"/>
      <c r="U12100" s="35"/>
      <c r="V12100" s="51"/>
      <c r="W12100" s="35"/>
    </row>
    <row r="12101" spans="4:23">
      <c r="D12101" s="51"/>
      <c r="E12101" s="35"/>
      <c r="F12101" s="51"/>
      <c r="J12101" s="35"/>
      <c r="M12101" s="51"/>
      <c r="O12101" s="35"/>
      <c r="P12101" s="35"/>
      <c r="Q12101" s="35"/>
      <c r="R12101" s="51"/>
      <c r="T12101" s="35"/>
      <c r="U12101" s="35"/>
      <c r="V12101" s="51"/>
      <c r="W12101" s="35"/>
    </row>
    <row r="12102" spans="4:23">
      <c r="D12102" s="51"/>
      <c r="E12102" s="35"/>
      <c r="F12102" s="51"/>
      <c r="J12102" s="35"/>
      <c r="M12102" s="51"/>
      <c r="O12102" s="35"/>
      <c r="P12102" s="35"/>
      <c r="Q12102" s="35"/>
      <c r="R12102" s="51"/>
      <c r="T12102" s="35"/>
      <c r="U12102" s="35"/>
      <c r="V12102" s="51"/>
      <c r="W12102" s="35"/>
    </row>
    <row r="12103" spans="4:23">
      <c r="D12103" s="51"/>
      <c r="E12103" s="35"/>
      <c r="F12103" s="51"/>
      <c r="J12103" s="35"/>
      <c r="M12103" s="51"/>
      <c r="O12103" s="35"/>
      <c r="P12103" s="35"/>
      <c r="Q12103" s="35"/>
      <c r="R12103" s="51"/>
      <c r="T12103" s="35"/>
      <c r="U12103" s="35"/>
      <c r="V12103" s="51"/>
      <c r="W12103" s="35"/>
    </row>
    <row r="12104" spans="4:23">
      <c r="D12104" s="51"/>
      <c r="E12104" s="35"/>
      <c r="F12104" s="51"/>
      <c r="J12104" s="35"/>
      <c r="M12104" s="51"/>
      <c r="O12104" s="35"/>
      <c r="P12104" s="35"/>
      <c r="Q12104" s="35"/>
      <c r="R12104" s="51"/>
      <c r="T12104" s="35"/>
      <c r="U12104" s="35"/>
      <c r="V12104" s="51"/>
      <c r="W12104" s="35"/>
    </row>
    <row r="12105" spans="4:23">
      <c r="D12105" s="51"/>
      <c r="E12105" s="35"/>
      <c r="F12105" s="51"/>
      <c r="J12105" s="35"/>
      <c r="M12105" s="51"/>
      <c r="O12105" s="35"/>
      <c r="P12105" s="35"/>
      <c r="Q12105" s="35"/>
      <c r="R12105" s="51"/>
      <c r="T12105" s="35"/>
      <c r="U12105" s="35"/>
      <c r="V12105" s="51"/>
      <c r="W12105" s="35"/>
    </row>
    <row r="12106" spans="4:23">
      <c r="D12106" s="51"/>
      <c r="E12106" s="35"/>
      <c r="F12106" s="51"/>
      <c r="J12106" s="35"/>
      <c r="M12106" s="51"/>
      <c r="O12106" s="35"/>
      <c r="P12106" s="35"/>
      <c r="Q12106" s="35"/>
      <c r="R12106" s="51"/>
      <c r="T12106" s="35"/>
      <c r="U12106" s="35"/>
      <c r="V12106" s="51"/>
      <c r="W12106" s="35"/>
    </row>
    <row r="12107" spans="4:23">
      <c r="D12107" s="51"/>
      <c r="E12107" s="35"/>
      <c r="F12107" s="51"/>
      <c r="J12107" s="35"/>
      <c r="M12107" s="51"/>
      <c r="O12107" s="35"/>
      <c r="P12107" s="35"/>
      <c r="Q12107" s="35"/>
      <c r="R12107" s="51"/>
      <c r="T12107" s="35"/>
      <c r="U12107" s="35"/>
      <c r="V12107" s="51"/>
      <c r="W12107" s="35"/>
    </row>
    <row r="12108" spans="4:23">
      <c r="D12108" s="51"/>
      <c r="E12108" s="35"/>
      <c r="F12108" s="51"/>
      <c r="J12108" s="35"/>
      <c r="M12108" s="51"/>
      <c r="O12108" s="35"/>
      <c r="P12108" s="35"/>
      <c r="Q12108" s="35"/>
      <c r="R12108" s="51"/>
      <c r="T12108" s="35"/>
      <c r="U12108" s="35"/>
      <c r="V12108" s="51"/>
      <c r="W12108" s="35"/>
    </row>
    <row r="12109" spans="4:23">
      <c r="D12109" s="51"/>
      <c r="E12109" s="35"/>
      <c r="F12109" s="51"/>
      <c r="J12109" s="35"/>
      <c r="M12109" s="51"/>
      <c r="O12109" s="35"/>
      <c r="P12109" s="35"/>
      <c r="Q12109" s="35"/>
      <c r="R12109" s="51"/>
      <c r="T12109" s="35"/>
      <c r="U12109" s="35"/>
      <c r="V12109" s="51"/>
      <c r="W12109" s="35"/>
    </row>
    <row r="12110" spans="4:23">
      <c r="D12110" s="51"/>
      <c r="E12110" s="35"/>
      <c r="F12110" s="51"/>
      <c r="J12110" s="35"/>
      <c r="M12110" s="51"/>
      <c r="O12110" s="35"/>
      <c r="P12110" s="35"/>
      <c r="Q12110" s="35"/>
      <c r="R12110" s="51"/>
      <c r="T12110" s="35"/>
      <c r="U12110" s="35"/>
      <c r="V12110" s="51"/>
      <c r="W12110" s="35"/>
    </row>
    <row r="12111" spans="4:23">
      <c r="D12111" s="51"/>
      <c r="E12111" s="35"/>
      <c r="F12111" s="51"/>
      <c r="J12111" s="35"/>
      <c r="M12111" s="51"/>
      <c r="O12111" s="35"/>
      <c r="P12111" s="35"/>
      <c r="Q12111" s="35"/>
      <c r="R12111" s="51"/>
      <c r="T12111" s="35"/>
      <c r="U12111" s="35"/>
      <c r="V12111" s="51"/>
      <c r="W12111" s="35"/>
    </row>
    <row r="12112" spans="4:23">
      <c r="D12112" s="51"/>
      <c r="E12112" s="35"/>
      <c r="F12112" s="51"/>
      <c r="J12112" s="35"/>
      <c r="M12112" s="51"/>
      <c r="O12112" s="35"/>
      <c r="P12112" s="35"/>
      <c r="Q12112" s="35"/>
      <c r="R12112" s="51"/>
      <c r="T12112" s="35"/>
      <c r="U12112" s="35"/>
      <c r="V12112" s="51"/>
      <c r="W12112" s="35"/>
    </row>
    <row r="12113" spans="4:23">
      <c r="D12113" s="51"/>
      <c r="E12113" s="35"/>
      <c r="F12113" s="51"/>
      <c r="J12113" s="35"/>
      <c r="M12113" s="51"/>
      <c r="O12113" s="35"/>
      <c r="P12113" s="35"/>
      <c r="Q12113" s="35"/>
      <c r="R12113" s="51"/>
      <c r="T12113" s="35"/>
      <c r="U12113" s="35"/>
      <c r="V12113" s="51"/>
      <c r="W12113" s="35"/>
    </row>
    <row r="12114" spans="4:23">
      <c r="D12114" s="51"/>
      <c r="E12114" s="35"/>
      <c r="F12114" s="51"/>
      <c r="J12114" s="35"/>
      <c r="M12114" s="51"/>
      <c r="O12114" s="35"/>
      <c r="P12114" s="35"/>
      <c r="Q12114" s="35"/>
      <c r="R12114" s="51"/>
      <c r="T12114" s="35"/>
      <c r="U12114" s="35"/>
      <c r="V12114" s="51"/>
      <c r="W12114" s="35"/>
    </row>
    <row r="12115" spans="4:23">
      <c r="D12115" s="51"/>
      <c r="E12115" s="35"/>
      <c r="F12115" s="51"/>
      <c r="J12115" s="35"/>
      <c r="M12115" s="51"/>
      <c r="O12115" s="35"/>
      <c r="P12115" s="35"/>
      <c r="Q12115" s="35"/>
      <c r="R12115" s="51"/>
      <c r="T12115" s="35"/>
      <c r="U12115" s="35"/>
      <c r="V12115" s="51"/>
      <c r="W12115" s="35"/>
    </row>
    <row r="12116" spans="4:23">
      <c r="D12116" s="51"/>
      <c r="E12116" s="35"/>
      <c r="F12116" s="51"/>
      <c r="J12116" s="35"/>
      <c r="M12116" s="51"/>
      <c r="O12116" s="35"/>
      <c r="P12116" s="35"/>
      <c r="Q12116" s="35"/>
      <c r="R12116" s="51"/>
      <c r="T12116" s="35"/>
      <c r="U12116" s="35"/>
      <c r="V12116" s="51"/>
      <c r="W12116" s="35"/>
    </row>
    <row r="12117" spans="4:23">
      <c r="D12117" s="51"/>
      <c r="E12117" s="35"/>
      <c r="F12117" s="51"/>
      <c r="J12117" s="35"/>
      <c r="M12117" s="51"/>
      <c r="O12117" s="35"/>
      <c r="P12117" s="35"/>
      <c r="Q12117" s="35"/>
      <c r="R12117" s="51"/>
      <c r="T12117" s="35"/>
      <c r="U12117" s="35"/>
      <c r="V12117" s="51"/>
      <c r="W12117" s="35"/>
    </row>
    <row r="12118" spans="4:23">
      <c r="D12118" s="51"/>
      <c r="E12118" s="35"/>
      <c r="F12118" s="51"/>
      <c r="J12118" s="35"/>
      <c r="M12118" s="51"/>
      <c r="O12118" s="35"/>
      <c r="P12118" s="35"/>
      <c r="Q12118" s="35"/>
      <c r="R12118" s="51"/>
      <c r="T12118" s="35"/>
      <c r="U12118" s="35"/>
      <c r="V12118" s="51"/>
      <c r="W12118" s="35"/>
    </row>
    <row r="12119" spans="4:23">
      <c r="D12119" s="51"/>
      <c r="E12119" s="35"/>
      <c r="F12119" s="51"/>
      <c r="J12119" s="35"/>
      <c r="M12119" s="51"/>
      <c r="O12119" s="35"/>
      <c r="P12119" s="35"/>
      <c r="Q12119" s="35"/>
      <c r="R12119" s="51"/>
      <c r="T12119" s="35"/>
      <c r="U12119" s="35"/>
      <c r="V12119" s="51"/>
      <c r="W12119" s="35"/>
    </row>
    <row r="12120" spans="4:23">
      <c r="D12120" s="51"/>
      <c r="E12120" s="35"/>
      <c r="F12120" s="51"/>
      <c r="J12120" s="35"/>
      <c r="M12120" s="51"/>
      <c r="O12120" s="35"/>
      <c r="P12120" s="35"/>
      <c r="Q12120" s="35"/>
      <c r="R12120" s="51"/>
      <c r="T12120" s="35"/>
      <c r="U12120" s="35"/>
      <c r="V12120" s="51"/>
      <c r="W12120" s="35"/>
    </row>
    <row r="12121" spans="4:23">
      <c r="D12121" s="51"/>
      <c r="E12121" s="35"/>
      <c r="F12121" s="51"/>
      <c r="J12121" s="35"/>
      <c r="M12121" s="51"/>
      <c r="O12121" s="35"/>
      <c r="P12121" s="35"/>
      <c r="Q12121" s="35"/>
      <c r="R12121" s="51"/>
      <c r="T12121" s="35"/>
      <c r="U12121" s="35"/>
      <c r="V12121" s="51"/>
      <c r="W12121" s="35"/>
    </row>
    <row r="12122" spans="4:23">
      <c r="D12122" s="51"/>
      <c r="E12122" s="35"/>
      <c r="F12122" s="51"/>
      <c r="J12122" s="35"/>
      <c r="M12122" s="51"/>
      <c r="O12122" s="35"/>
      <c r="P12122" s="35"/>
      <c r="Q12122" s="35"/>
      <c r="R12122" s="51"/>
      <c r="T12122" s="35"/>
      <c r="U12122" s="35"/>
      <c r="V12122" s="51"/>
      <c r="W12122" s="35"/>
    </row>
    <row r="12123" spans="4:23">
      <c r="D12123" s="51"/>
      <c r="E12123" s="35"/>
      <c r="F12123" s="51"/>
      <c r="J12123" s="35"/>
      <c r="M12123" s="51"/>
      <c r="O12123" s="35"/>
      <c r="P12123" s="35"/>
      <c r="Q12123" s="35"/>
      <c r="R12123" s="51"/>
      <c r="T12123" s="35"/>
      <c r="U12123" s="35"/>
      <c r="V12123" s="51"/>
      <c r="W12123" s="35"/>
    </row>
    <row r="12124" spans="4:23">
      <c r="D12124" s="51"/>
      <c r="E12124" s="35"/>
      <c r="F12124" s="51"/>
      <c r="J12124" s="35"/>
      <c r="M12124" s="51"/>
      <c r="O12124" s="35"/>
      <c r="P12124" s="35"/>
      <c r="Q12124" s="35"/>
      <c r="R12124" s="51"/>
      <c r="T12124" s="35"/>
      <c r="U12124" s="35"/>
      <c r="V12124" s="51"/>
      <c r="W12124" s="35"/>
    </row>
    <row r="12125" spans="4:23">
      <c r="D12125" s="51"/>
      <c r="E12125" s="35"/>
      <c r="F12125" s="51"/>
      <c r="J12125" s="35"/>
      <c r="M12125" s="51"/>
      <c r="O12125" s="35"/>
      <c r="P12125" s="35"/>
      <c r="Q12125" s="35"/>
      <c r="R12125" s="51"/>
      <c r="T12125" s="35"/>
      <c r="U12125" s="35"/>
      <c r="V12125" s="51"/>
      <c r="W12125" s="35"/>
    </row>
    <row r="12126" spans="4:23">
      <c r="D12126" s="51"/>
      <c r="E12126" s="35"/>
      <c r="F12126" s="51"/>
      <c r="J12126" s="35"/>
      <c r="M12126" s="51"/>
      <c r="O12126" s="35"/>
      <c r="P12126" s="35"/>
      <c r="Q12126" s="35"/>
      <c r="R12126" s="51"/>
      <c r="T12126" s="35"/>
      <c r="U12126" s="35"/>
      <c r="V12126" s="51"/>
      <c r="W12126" s="35"/>
    </row>
    <row r="12127" spans="4:23">
      <c r="D12127" s="51"/>
      <c r="E12127" s="35"/>
      <c r="F12127" s="51"/>
      <c r="J12127" s="35"/>
      <c r="M12127" s="51"/>
      <c r="O12127" s="35"/>
      <c r="P12127" s="35"/>
      <c r="Q12127" s="35"/>
      <c r="R12127" s="51"/>
      <c r="T12127" s="35"/>
      <c r="U12127" s="35"/>
      <c r="V12127" s="51"/>
      <c r="W12127" s="35"/>
    </row>
    <row r="12128" spans="4:23">
      <c r="D12128" s="51"/>
      <c r="E12128" s="35"/>
      <c r="F12128" s="51"/>
      <c r="J12128" s="35"/>
      <c r="M12128" s="51"/>
      <c r="O12128" s="35"/>
      <c r="P12128" s="35"/>
      <c r="Q12128" s="35"/>
      <c r="R12128" s="51"/>
      <c r="T12128" s="35"/>
      <c r="U12128" s="35"/>
      <c r="V12128" s="51"/>
      <c r="W12128" s="35"/>
    </row>
    <row r="12129" spans="4:23">
      <c r="D12129" s="51"/>
      <c r="E12129" s="35"/>
      <c r="F12129" s="51"/>
      <c r="J12129" s="35"/>
      <c r="M12129" s="51"/>
      <c r="O12129" s="35"/>
      <c r="P12129" s="35"/>
      <c r="Q12129" s="35"/>
      <c r="R12129" s="51"/>
      <c r="T12129" s="35"/>
      <c r="U12129" s="35"/>
      <c r="V12129" s="51"/>
      <c r="W12129" s="35"/>
    </row>
    <row r="12130" spans="4:23">
      <c r="D12130" s="51"/>
      <c r="E12130" s="35"/>
      <c r="F12130" s="51"/>
      <c r="J12130" s="35"/>
      <c r="M12130" s="51"/>
      <c r="O12130" s="35"/>
      <c r="P12130" s="35"/>
      <c r="Q12130" s="35"/>
      <c r="R12130" s="51"/>
      <c r="T12130" s="35"/>
      <c r="U12130" s="35"/>
      <c r="V12130" s="51"/>
      <c r="W12130" s="35"/>
    </row>
    <row r="12131" spans="4:23">
      <c r="D12131" s="51"/>
      <c r="E12131" s="35"/>
      <c r="F12131" s="51"/>
      <c r="J12131" s="35"/>
      <c r="M12131" s="51"/>
      <c r="O12131" s="35"/>
      <c r="P12131" s="35"/>
      <c r="Q12131" s="35"/>
      <c r="R12131" s="51"/>
      <c r="T12131" s="35"/>
      <c r="U12131" s="35"/>
      <c r="V12131" s="51"/>
      <c r="W12131" s="35"/>
    </row>
    <row r="12132" spans="4:23">
      <c r="D12132" s="51"/>
      <c r="E12132" s="35"/>
      <c r="F12132" s="51"/>
      <c r="J12132" s="35"/>
      <c r="M12132" s="51"/>
      <c r="O12132" s="35"/>
      <c r="P12132" s="35"/>
      <c r="Q12132" s="35"/>
      <c r="R12132" s="51"/>
      <c r="T12132" s="35"/>
      <c r="U12132" s="35"/>
      <c r="V12132" s="51"/>
      <c r="W12132" s="35"/>
    </row>
    <row r="12133" spans="4:23">
      <c r="D12133" s="51"/>
      <c r="E12133" s="35"/>
      <c r="F12133" s="51"/>
      <c r="J12133" s="35"/>
      <c r="M12133" s="51"/>
      <c r="O12133" s="35"/>
      <c r="P12133" s="35"/>
      <c r="Q12133" s="35"/>
      <c r="R12133" s="51"/>
      <c r="T12133" s="35"/>
      <c r="U12133" s="35"/>
      <c r="V12133" s="51"/>
      <c r="W12133" s="35"/>
    </row>
    <row r="12134" spans="4:23">
      <c r="D12134" s="51"/>
      <c r="E12134" s="35"/>
      <c r="F12134" s="51"/>
      <c r="J12134" s="35"/>
      <c r="M12134" s="51"/>
      <c r="O12134" s="35"/>
      <c r="P12134" s="35"/>
      <c r="Q12134" s="35"/>
      <c r="R12134" s="51"/>
      <c r="T12134" s="35"/>
      <c r="U12134" s="35"/>
      <c r="V12134" s="51"/>
      <c r="W12134" s="35"/>
    </row>
    <row r="12135" spans="4:23">
      <c r="D12135" s="51"/>
      <c r="E12135" s="35"/>
      <c r="F12135" s="51"/>
      <c r="J12135" s="35"/>
      <c r="M12135" s="51"/>
      <c r="O12135" s="35"/>
      <c r="P12135" s="35"/>
      <c r="Q12135" s="35"/>
      <c r="R12135" s="51"/>
      <c r="T12135" s="35"/>
      <c r="U12135" s="35"/>
      <c r="V12135" s="51"/>
      <c r="W12135" s="35"/>
    </row>
    <row r="12136" spans="4:23">
      <c r="D12136" s="51"/>
      <c r="E12136" s="35"/>
      <c r="F12136" s="51"/>
      <c r="J12136" s="35"/>
      <c r="M12136" s="51"/>
      <c r="O12136" s="35"/>
      <c r="P12136" s="35"/>
      <c r="Q12136" s="35"/>
      <c r="R12136" s="51"/>
      <c r="T12136" s="35"/>
      <c r="U12136" s="35"/>
      <c r="V12136" s="51"/>
      <c r="W12136" s="35"/>
    </row>
    <row r="12137" spans="4:23">
      <c r="D12137" s="51"/>
      <c r="E12137" s="35"/>
      <c r="F12137" s="51"/>
      <c r="J12137" s="35"/>
      <c r="M12137" s="51"/>
      <c r="O12137" s="35"/>
      <c r="P12137" s="35"/>
      <c r="Q12137" s="35"/>
      <c r="R12137" s="51"/>
      <c r="T12137" s="35"/>
      <c r="U12137" s="35"/>
      <c r="V12137" s="51"/>
      <c r="W12137" s="35"/>
    </row>
    <row r="12138" spans="4:23">
      <c r="D12138" s="51"/>
      <c r="E12138" s="35"/>
      <c r="F12138" s="51"/>
      <c r="J12138" s="35"/>
      <c r="M12138" s="51"/>
      <c r="O12138" s="35"/>
      <c r="P12138" s="35"/>
      <c r="Q12138" s="35"/>
      <c r="R12138" s="51"/>
      <c r="T12138" s="35"/>
      <c r="U12138" s="35"/>
      <c r="V12138" s="51"/>
      <c r="W12138" s="35"/>
    </row>
    <row r="12139" spans="4:23">
      <c r="D12139" s="51"/>
      <c r="E12139" s="35"/>
      <c r="F12139" s="51"/>
      <c r="J12139" s="35"/>
      <c r="M12139" s="51"/>
      <c r="O12139" s="35"/>
      <c r="P12139" s="35"/>
      <c r="Q12139" s="35"/>
      <c r="R12139" s="51"/>
      <c r="T12139" s="35"/>
      <c r="U12139" s="35"/>
      <c r="V12139" s="51"/>
      <c r="W12139" s="35"/>
    </row>
    <row r="12140" spans="4:23">
      <c r="D12140" s="51"/>
      <c r="E12140" s="35"/>
      <c r="F12140" s="51"/>
      <c r="J12140" s="35"/>
      <c r="M12140" s="51"/>
      <c r="O12140" s="35"/>
      <c r="P12140" s="35"/>
      <c r="Q12140" s="35"/>
      <c r="R12140" s="51"/>
      <c r="T12140" s="35"/>
      <c r="U12140" s="35"/>
      <c r="V12140" s="51"/>
      <c r="W12140" s="35"/>
    </row>
    <row r="12141" spans="4:23">
      <c r="D12141" s="51"/>
      <c r="E12141" s="35"/>
      <c r="F12141" s="51"/>
      <c r="J12141" s="35"/>
      <c r="M12141" s="51"/>
      <c r="O12141" s="35"/>
      <c r="P12141" s="35"/>
      <c r="Q12141" s="35"/>
      <c r="R12141" s="51"/>
      <c r="T12141" s="35"/>
      <c r="U12141" s="35"/>
      <c r="V12141" s="51"/>
      <c r="W12141" s="35"/>
    </row>
    <row r="12142" spans="4:23">
      <c r="D12142" s="51"/>
      <c r="E12142" s="35"/>
      <c r="F12142" s="51"/>
      <c r="J12142" s="35"/>
      <c r="M12142" s="51"/>
      <c r="O12142" s="35"/>
      <c r="P12142" s="35"/>
      <c r="Q12142" s="35"/>
      <c r="R12142" s="51"/>
      <c r="T12142" s="35"/>
      <c r="U12142" s="35"/>
      <c r="V12142" s="51"/>
      <c r="W12142" s="35"/>
    </row>
    <row r="12143" spans="4:23">
      <c r="D12143" s="51"/>
      <c r="E12143" s="35"/>
      <c r="F12143" s="51"/>
      <c r="J12143" s="35"/>
      <c r="M12143" s="51"/>
      <c r="O12143" s="35"/>
      <c r="P12143" s="35"/>
      <c r="Q12143" s="35"/>
      <c r="R12143" s="51"/>
      <c r="T12143" s="35"/>
      <c r="U12143" s="35"/>
      <c r="V12143" s="51"/>
      <c r="W12143" s="35"/>
    </row>
    <row r="12144" spans="4:23">
      <c r="D12144" s="51"/>
      <c r="E12144" s="35"/>
      <c r="F12144" s="51"/>
      <c r="J12144" s="35"/>
      <c r="M12144" s="51"/>
      <c r="O12144" s="35"/>
      <c r="P12144" s="35"/>
      <c r="Q12144" s="35"/>
      <c r="R12144" s="51"/>
      <c r="T12144" s="35"/>
      <c r="U12144" s="35"/>
      <c r="V12144" s="51"/>
      <c r="W12144" s="35"/>
    </row>
    <row r="12145" spans="4:23">
      <c r="D12145" s="51"/>
      <c r="E12145" s="35"/>
      <c r="F12145" s="51"/>
      <c r="J12145" s="35"/>
      <c r="M12145" s="51"/>
      <c r="O12145" s="35"/>
      <c r="P12145" s="35"/>
      <c r="Q12145" s="35"/>
      <c r="R12145" s="51"/>
      <c r="T12145" s="35"/>
      <c r="U12145" s="35"/>
      <c r="V12145" s="51"/>
      <c r="W12145" s="35"/>
    </row>
    <row r="12146" spans="4:23">
      <c r="D12146" s="51"/>
      <c r="E12146" s="35"/>
      <c r="F12146" s="51"/>
      <c r="J12146" s="35"/>
      <c r="M12146" s="51"/>
      <c r="O12146" s="35"/>
      <c r="P12146" s="35"/>
      <c r="Q12146" s="35"/>
      <c r="R12146" s="51"/>
      <c r="T12146" s="35"/>
      <c r="U12146" s="35"/>
      <c r="V12146" s="51"/>
      <c r="W12146" s="35"/>
    </row>
    <row r="12147" spans="4:23">
      <c r="D12147" s="51"/>
      <c r="E12147" s="35"/>
      <c r="F12147" s="51"/>
      <c r="J12147" s="35"/>
      <c r="M12147" s="51"/>
      <c r="O12147" s="35"/>
      <c r="P12147" s="35"/>
      <c r="Q12147" s="35"/>
      <c r="R12147" s="51"/>
      <c r="T12147" s="35"/>
      <c r="U12147" s="35"/>
      <c r="V12147" s="51"/>
      <c r="W12147" s="35"/>
    </row>
    <row r="12148" spans="4:23">
      <c r="D12148" s="51"/>
      <c r="E12148" s="35"/>
      <c r="F12148" s="51"/>
      <c r="J12148" s="35"/>
      <c r="M12148" s="51"/>
      <c r="O12148" s="35"/>
      <c r="P12148" s="35"/>
      <c r="Q12148" s="35"/>
      <c r="R12148" s="51"/>
      <c r="T12148" s="35"/>
      <c r="U12148" s="35"/>
      <c r="V12148" s="51"/>
      <c r="W12148" s="35"/>
    </row>
    <row r="12149" spans="4:23">
      <c r="D12149" s="51"/>
      <c r="E12149" s="35"/>
      <c r="F12149" s="51"/>
      <c r="J12149" s="35"/>
      <c r="M12149" s="51"/>
      <c r="O12149" s="35"/>
      <c r="P12149" s="35"/>
      <c r="Q12149" s="35"/>
      <c r="R12149" s="51"/>
      <c r="T12149" s="35"/>
      <c r="U12149" s="35"/>
      <c r="V12149" s="51"/>
      <c r="W12149" s="35"/>
    </row>
    <row r="12150" spans="4:23">
      <c r="D12150" s="51"/>
      <c r="E12150" s="35"/>
      <c r="F12150" s="51"/>
      <c r="J12150" s="35"/>
      <c r="M12150" s="51"/>
      <c r="O12150" s="35"/>
      <c r="P12150" s="35"/>
      <c r="Q12150" s="35"/>
      <c r="R12150" s="51"/>
      <c r="T12150" s="35"/>
      <c r="U12150" s="35"/>
      <c r="V12150" s="51"/>
      <c r="W12150" s="35"/>
    </row>
    <row r="12151" spans="4:23">
      <c r="D12151" s="51"/>
      <c r="E12151" s="35"/>
      <c r="F12151" s="51"/>
      <c r="J12151" s="35"/>
      <c r="M12151" s="51"/>
      <c r="O12151" s="35"/>
      <c r="P12151" s="35"/>
      <c r="Q12151" s="35"/>
      <c r="R12151" s="51"/>
      <c r="T12151" s="35"/>
      <c r="U12151" s="35"/>
      <c r="V12151" s="51"/>
      <c r="W12151" s="35"/>
    </row>
    <row r="12152" spans="4:23">
      <c r="D12152" s="51"/>
      <c r="E12152" s="35"/>
      <c r="F12152" s="51"/>
      <c r="J12152" s="35"/>
      <c r="M12152" s="51"/>
      <c r="O12152" s="35"/>
      <c r="P12152" s="35"/>
      <c r="Q12152" s="35"/>
      <c r="R12152" s="51"/>
      <c r="T12152" s="35"/>
      <c r="U12152" s="35"/>
      <c r="V12152" s="51"/>
      <c r="W12152" s="35"/>
    </row>
    <row r="12153" spans="4:23">
      <c r="D12153" s="51"/>
      <c r="E12153" s="35"/>
      <c r="F12153" s="51"/>
      <c r="J12153" s="35"/>
      <c r="M12153" s="51"/>
      <c r="O12153" s="35"/>
      <c r="P12153" s="35"/>
      <c r="Q12153" s="35"/>
      <c r="R12153" s="51"/>
      <c r="T12153" s="35"/>
      <c r="U12153" s="35"/>
      <c r="V12153" s="51"/>
      <c r="W12153" s="35"/>
    </row>
    <row r="12154" spans="4:23">
      <c r="D12154" s="51"/>
      <c r="E12154" s="35"/>
      <c r="F12154" s="51"/>
      <c r="J12154" s="35"/>
      <c r="M12154" s="51"/>
      <c r="O12154" s="35"/>
      <c r="P12154" s="35"/>
      <c r="Q12154" s="35"/>
      <c r="R12154" s="51"/>
      <c r="T12154" s="35"/>
      <c r="U12154" s="35"/>
      <c r="V12154" s="51"/>
      <c r="W12154" s="35"/>
    </row>
    <row r="12155" spans="4:23">
      <c r="D12155" s="51"/>
      <c r="E12155" s="35"/>
      <c r="F12155" s="51"/>
      <c r="J12155" s="35"/>
      <c r="M12155" s="51"/>
      <c r="O12155" s="35"/>
      <c r="P12155" s="35"/>
      <c r="Q12155" s="35"/>
      <c r="R12155" s="51"/>
      <c r="T12155" s="35"/>
      <c r="U12155" s="35"/>
      <c r="V12155" s="51"/>
      <c r="W12155" s="35"/>
    </row>
    <row r="12156" spans="4:23">
      <c r="D12156" s="51"/>
      <c r="E12156" s="35"/>
      <c r="F12156" s="51"/>
      <c r="J12156" s="35"/>
      <c r="M12156" s="51"/>
      <c r="O12156" s="35"/>
      <c r="P12156" s="35"/>
      <c r="Q12156" s="35"/>
      <c r="R12156" s="51"/>
      <c r="T12156" s="35"/>
      <c r="U12156" s="35"/>
      <c r="V12156" s="51"/>
      <c r="W12156" s="35"/>
    </row>
    <row r="12157" spans="4:23">
      <c r="D12157" s="51"/>
      <c r="E12157" s="35"/>
      <c r="F12157" s="51"/>
      <c r="J12157" s="35"/>
      <c r="M12157" s="51"/>
      <c r="O12157" s="35"/>
      <c r="P12157" s="35"/>
      <c r="Q12157" s="35"/>
      <c r="R12157" s="51"/>
      <c r="T12157" s="35"/>
      <c r="U12157" s="35"/>
      <c r="V12157" s="51"/>
      <c r="W12157" s="35"/>
    </row>
    <row r="12158" spans="4:23">
      <c r="D12158" s="51"/>
      <c r="E12158" s="35"/>
      <c r="F12158" s="51"/>
      <c r="J12158" s="35"/>
      <c r="M12158" s="51"/>
      <c r="O12158" s="35"/>
      <c r="P12158" s="35"/>
      <c r="Q12158" s="35"/>
      <c r="R12158" s="51"/>
      <c r="T12158" s="35"/>
      <c r="U12158" s="35"/>
      <c r="V12158" s="51"/>
      <c r="W12158" s="35"/>
    </row>
    <row r="12159" spans="4:23">
      <c r="D12159" s="51"/>
      <c r="E12159" s="35"/>
      <c r="F12159" s="51"/>
      <c r="J12159" s="35"/>
      <c r="M12159" s="51"/>
      <c r="O12159" s="35"/>
      <c r="P12159" s="35"/>
      <c r="Q12159" s="35"/>
      <c r="R12159" s="51"/>
      <c r="T12159" s="35"/>
      <c r="U12159" s="35"/>
      <c r="V12159" s="51"/>
      <c r="W12159" s="35"/>
    </row>
    <row r="12160" spans="4:23">
      <c r="D12160" s="51"/>
      <c r="E12160" s="35"/>
      <c r="F12160" s="51"/>
      <c r="J12160" s="35"/>
      <c r="M12160" s="51"/>
      <c r="O12160" s="35"/>
      <c r="P12160" s="35"/>
      <c r="Q12160" s="35"/>
      <c r="R12160" s="51"/>
      <c r="T12160" s="35"/>
      <c r="U12160" s="35"/>
      <c r="V12160" s="51"/>
      <c r="W12160" s="35"/>
    </row>
    <row r="12161" spans="4:23">
      <c r="D12161" s="51"/>
      <c r="E12161" s="35"/>
      <c r="F12161" s="51"/>
      <c r="J12161" s="35"/>
      <c r="M12161" s="51"/>
      <c r="O12161" s="35"/>
      <c r="P12161" s="35"/>
      <c r="Q12161" s="35"/>
      <c r="R12161" s="51"/>
      <c r="T12161" s="35"/>
      <c r="U12161" s="35"/>
      <c r="V12161" s="51"/>
      <c r="W12161" s="35"/>
    </row>
    <row r="12162" spans="4:23">
      <c r="D12162" s="51"/>
      <c r="E12162" s="35"/>
      <c r="F12162" s="51"/>
      <c r="J12162" s="35"/>
      <c r="M12162" s="51"/>
      <c r="O12162" s="35"/>
      <c r="P12162" s="35"/>
      <c r="Q12162" s="35"/>
      <c r="R12162" s="51"/>
      <c r="T12162" s="35"/>
      <c r="U12162" s="35"/>
      <c r="V12162" s="51"/>
      <c r="W12162" s="35"/>
    </row>
    <row r="12163" spans="4:23">
      <c r="D12163" s="51"/>
      <c r="E12163" s="35"/>
      <c r="F12163" s="51"/>
      <c r="J12163" s="35"/>
      <c r="M12163" s="51"/>
      <c r="O12163" s="35"/>
      <c r="P12163" s="35"/>
      <c r="Q12163" s="35"/>
      <c r="R12163" s="51"/>
      <c r="T12163" s="35"/>
      <c r="U12163" s="35"/>
      <c r="V12163" s="51"/>
      <c r="W12163" s="35"/>
    </row>
    <row r="12164" spans="4:23">
      <c r="D12164" s="51"/>
      <c r="E12164" s="35"/>
      <c r="F12164" s="51"/>
      <c r="J12164" s="35"/>
      <c r="M12164" s="51"/>
      <c r="O12164" s="35"/>
      <c r="P12164" s="35"/>
      <c r="Q12164" s="35"/>
      <c r="R12164" s="51"/>
      <c r="T12164" s="35"/>
      <c r="U12164" s="35"/>
      <c r="V12164" s="51"/>
      <c r="W12164" s="35"/>
    </row>
    <row r="12165" spans="4:23">
      <c r="D12165" s="51"/>
      <c r="E12165" s="35"/>
      <c r="F12165" s="51"/>
      <c r="J12165" s="35"/>
      <c r="M12165" s="51"/>
      <c r="O12165" s="35"/>
      <c r="P12165" s="35"/>
      <c r="Q12165" s="35"/>
      <c r="R12165" s="51"/>
      <c r="T12165" s="35"/>
      <c r="U12165" s="35"/>
      <c r="V12165" s="51"/>
      <c r="W12165" s="35"/>
    </row>
    <row r="12166" spans="4:23">
      <c r="D12166" s="51"/>
      <c r="E12166" s="35"/>
      <c r="F12166" s="51"/>
      <c r="J12166" s="35"/>
      <c r="M12166" s="51"/>
      <c r="O12166" s="35"/>
      <c r="P12166" s="35"/>
      <c r="Q12166" s="35"/>
      <c r="R12166" s="51"/>
      <c r="T12166" s="35"/>
      <c r="U12166" s="35"/>
      <c r="V12166" s="51"/>
      <c r="W12166" s="35"/>
    </row>
    <row r="12167" spans="4:23">
      <c r="D12167" s="51"/>
      <c r="E12167" s="35"/>
      <c r="F12167" s="51"/>
      <c r="J12167" s="35"/>
      <c r="M12167" s="51"/>
      <c r="O12167" s="35"/>
      <c r="P12167" s="35"/>
      <c r="Q12167" s="35"/>
      <c r="R12167" s="51"/>
      <c r="T12167" s="35"/>
      <c r="U12167" s="35"/>
      <c r="V12167" s="51"/>
      <c r="W12167" s="35"/>
    </row>
    <row r="12168" spans="4:23">
      <c r="D12168" s="51"/>
      <c r="E12168" s="35"/>
      <c r="F12168" s="51"/>
      <c r="J12168" s="35"/>
      <c r="M12168" s="51"/>
      <c r="O12168" s="35"/>
      <c r="P12168" s="35"/>
      <c r="Q12168" s="35"/>
      <c r="R12168" s="51"/>
      <c r="T12168" s="35"/>
      <c r="U12168" s="35"/>
      <c r="V12168" s="51"/>
      <c r="W12168" s="35"/>
    </row>
    <row r="12169" spans="4:23">
      <c r="D12169" s="51"/>
      <c r="E12169" s="35"/>
      <c r="F12169" s="51"/>
      <c r="J12169" s="35"/>
      <c r="M12169" s="51"/>
      <c r="O12169" s="35"/>
      <c r="P12169" s="35"/>
      <c r="Q12169" s="35"/>
      <c r="R12169" s="51"/>
      <c r="T12169" s="35"/>
      <c r="U12169" s="35"/>
      <c r="V12169" s="51"/>
      <c r="W12169" s="35"/>
    </row>
    <row r="12170" spans="4:23">
      <c r="D12170" s="51"/>
      <c r="E12170" s="35"/>
      <c r="F12170" s="51"/>
      <c r="J12170" s="35"/>
      <c r="M12170" s="51"/>
      <c r="O12170" s="35"/>
      <c r="P12170" s="35"/>
      <c r="Q12170" s="35"/>
      <c r="R12170" s="51"/>
      <c r="T12170" s="35"/>
      <c r="U12170" s="35"/>
      <c r="V12170" s="51"/>
      <c r="W12170" s="35"/>
    </row>
    <row r="12171" spans="4:23">
      <c r="D12171" s="51"/>
      <c r="E12171" s="35"/>
      <c r="F12171" s="51"/>
      <c r="J12171" s="35"/>
      <c r="M12171" s="51"/>
      <c r="O12171" s="35"/>
      <c r="P12171" s="35"/>
      <c r="Q12171" s="35"/>
      <c r="R12171" s="51"/>
      <c r="T12171" s="35"/>
      <c r="U12171" s="35"/>
      <c r="V12171" s="51"/>
      <c r="W12171" s="35"/>
    </row>
    <row r="12172" spans="4:23">
      <c r="D12172" s="51"/>
      <c r="E12172" s="35"/>
      <c r="F12172" s="51"/>
      <c r="J12172" s="35"/>
      <c r="M12172" s="51"/>
      <c r="O12172" s="35"/>
      <c r="P12172" s="35"/>
      <c r="Q12172" s="35"/>
      <c r="R12172" s="51"/>
      <c r="T12172" s="35"/>
      <c r="U12172" s="35"/>
      <c r="V12172" s="51"/>
      <c r="W12172" s="35"/>
    </row>
    <row r="12173" spans="4:23">
      <c r="D12173" s="51"/>
      <c r="E12173" s="35"/>
      <c r="F12173" s="51"/>
      <c r="J12173" s="35"/>
      <c r="M12173" s="51"/>
      <c r="O12173" s="35"/>
      <c r="P12173" s="35"/>
      <c r="Q12173" s="35"/>
      <c r="R12173" s="51"/>
      <c r="T12173" s="35"/>
      <c r="U12173" s="35"/>
      <c r="V12173" s="51"/>
      <c r="W12173" s="35"/>
    </row>
    <row r="12174" spans="4:23">
      <c r="D12174" s="51"/>
      <c r="E12174" s="35"/>
      <c r="F12174" s="51"/>
      <c r="J12174" s="35"/>
      <c r="M12174" s="51"/>
      <c r="O12174" s="35"/>
      <c r="P12174" s="35"/>
      <c r="Q12174" s="35"/>
      <c r="R12174" s="51"/>
      <c r="T12174" s="35"/>
      <c r="U12174" s="35"/>
      <c r="V12174" s="51"/>
      <c r="W12174" s="35"/>
    </row>
    <row r="12175" spans="4:23">
      <c r="D12175" s="51"/>
      <c r="E12175" s="35"/>
      <c r="F12175" s="51"/>
      <c r="J12175" s="35"/>
      <c r="M12175" s="51"/>
      <c r="O12175" s="35"/>
      <c r="P12175" s="35"/>
      <c r="Q12175" s="35"/>
      <c r="R12175" s="51"/>
      <c r="T12175" s="35"/>
      <c r="U12175" s="35"/>
      <c r="V12175" s="51"/>
      <c r="W12175" s="35"/>
    </row>
    <row r="12176" spans="4:23">
      <c r="D12176" s="51"/>
      <c r="E12176" s="35"/>
      <c r="F12176" s="51"/>
      <c r="J12176" s="35"/>
      <c r="M12176" s="51"/>
      <c r="O12176" s="35"/>
      <c r="P12176" s="35"/>
      <c r="Q12176" s="35"/>
      <c r="R12176" s="51"/>
      <c r="T12176" s="35"/>
      <c r="U12176" s="35"/>
      <c r="V12176" s="51"/>
      <c r="W12176" s="35"/>
    </row>
    <row r="12177" spans="4:23">
      <c r="D12177" s="51"/>
      <c r="E12177" s="35"/>
      <c r="F12177" s="51"/>
      <c r="J12177" s="35"/>
      <c r="M12177" s="51"/>
      <c r="O12177" s="35"/>
      <c r="P12177" s="35"/>
      <c r="Q12177" s="35"/>
      <c r="R12177" s="51"/>
      <c r="T12177" s="35"/>
      <c r="U12177" s="35"/>
      <c r="V12177" s="51"/>
      <c r="W12177" s="35"/>
    </row>
    <row r="12178" spans="4:23">
      <c r="D12178" s="51"/>
      <c r="E12178" s="35"/>
      <c r="F12178" s="51"/>
      <c r="J12178" s="35"/>
      <c r="M12178" s="51"/>
      <c r="O12178" s="35"/>
      <c r="P12178" s="35"/>
      <c r="Q12178" s="35"/>
      <c r="R12178" s="51"/>
      <c r="T12178" s="35"/>
      <c r="U12178" s="35"/>
      <c r="V12178" s="51"/>
      <c r="W12178" s="35"/>
    </row>
    <row r="12179" spans="4:23">
      <c r="D12179" s="51"/>
      <c r="E12179" s="35"/>
      <c r="F12179" s="51"/>
      <c r="J12179" s="35"/>
      <c r="M12179" s="51"/>
      <c r="O12179" s="35"/>
      <c r="P12179" s="35"/>
      <c r="Q12179" s="35"/>
      <c r="R12179" s="51"/>
      <c r="T12179" s="35"/>
      <c r="U12179" s="35"/>
      <c r="V12179" s="51"/>
      <c r="W12179" s="35"/>
    </row>
    <row r="12180" spans="4:23">
      <c r="D12180" s="51"/>
      <c r="E12180" s="35"/>
      <c r="F12180" s="51"/>
      <c r="J12180" s="35"/>
      <c r="M12180" s="51"/>
      <c r="O12180" s="35"/>
      <c r="P12180" s="35"/>
      <c r="Q12180" s="35"/>
      <c r="R12180" s="51"/>
      <c r="T12180" s="35"/>
      <c r="U12180" s="35"/>
      <c r="V12180" s="51"/>
      <c r="W12180" s="35"/>
    </row>
    <row r="12181" spans="4:23">
      <c r="D12181" s="51"/>
      <c r="E12181" s="35"/>
      <c r="F12181" s="51"/>
      <c r="J12181" s="35"/>
      <c r="M12181" s="51"/>
      <c r="O12181" s="35"/>
      <c r="P12181" s="35"/>
      <c r="Q12181" s="35"/>
      <c r="R12181" s="51"/>
      <c r="T12181" s="35"/>
      <c r="U12181" s="35"/>
      <c r="V12181" s="51"/>
      <c r="W12181" s="35"/>
    </row>
    <row r="12182" spans="4:23">
      <c r="D12182" s="51"/>
      <c r="E12182" s="35"/>
      <c r="F12182" s="51"/>
      <c r="J12182" s="35"/>
      <c r="M12182" s="51"/>
      <c r="O12182" s="35"/>
      <c r="P12182" s="35"/>
      <c r="Q12182" s="35"/>
      <c r="R12182" s="51"/>
      <c r="T12182" s="35"/>
      <c r="U12182" s="35"/>
      <c r="V12182" s="51"/>
      <c r="W12182" s="35"/>
    </row>
    <row r="12183" spans="4:23">
      <c r="D12183" s="51"/>
      <c r="E12183" s="35"/>
      <c r="F12183" s="51"/>
      <c r="J12183" s="35"/>
      <c r="M12183" s="51"/>
      <c r="O12183" s="35"/>
      <c r="P12183" s="35"/>
      <c r="Q12183" s="35"/>
      <c r="R12183" s="51"/>
      <c r="T12183" s="35"/>
      <c r="U12183" s="35"/>
      <c r="V12183" s="51"/>
      <c r="W12183" s="35"/>
    </row>
    <row r="12184" spans="4:23">
      <c r="D12184" s="51"/>
      <c r="E12184" s="35"/>
      <c r="F12184" s="51"/>
      <c r="J12184" s="35"/>
      <c r="M12184" s="51"/>
      <c r="O12184" s="35"/>
      <c r="P12184" s="35"/>
      <c r="Q12184" s="35"/>
      <c r="R12184" s="51"/>
      <c r="T12184" s="35"/>
      <c r="U12184" s="35"/>
      <c r="V12184" s="51"/>
      <c r="W12184" s="35"/>
    </row>
    <row r="12185" spans="4:23">
      <c r="D12185" s="51"/>
      <c r="E12185" s="35"/>
      <c r="F12185" s="51"/>
      <c r="J12185" s="35"/>
      <c r="M12185" s="51"/>
      <c r="O12185" s="35"/>
      <c r="P12185" s="35"/>
      <c r="Q12185" s="35"/>
      <c r="R12185" s="51"/>
      <c r="T12185" s="35"/>
      <c r="U12185" s="35"/>
      <c r="V12185" s="51"/>
      <c r="W12185" s="35"/>
    </row>
    <row r="12186" spans="4:23">
      <c r="D12186" s="51"/>
      <c r="E12186" s="35"/>
      <c r="F12186" s="51"/>
      <c r="J12186" s="35"/>
      <c r="M12186" s="51"/>
      <c r="O12186" s="35"/>
      <c r="P12186" s="35"/>
      <c r="Q12186" s="35"/>
      <c r="R12186" s="51"/>
      <c r="T12186" s="35"/>
      <c r="U12186" s="35"/>
      <c r="V12186" s="51"/>
      <c r="W12186" s="35"/>
    </row>
    <row r="12187" spans="4:23">
      <c r="D12187" s="51"/>
      <c r="E12187" s="35"/>
      <c r="F12187" s="51"/>
      <c r="J12187" s="35"/>
      <c r="M12187" s="51"/>
      <c r="O12187" s="35"/>
      <c r="P12187" s="35"/>
      <c r="Q12187" s="35"/>
      <c r="R12187" s="51"/>
      <c r="T12187" s="35"/>
      <c r="U12187" s="35"/>
      <c r="V12187" s="51"/>
      <c r="W12187" s="35"/>
    </row>
    <row r="12188" spans="4:23">
      <c r="D12188" s="51"/>
      <c r="E12188" s="35"/>
      <c r="F12188" s="51"/>
      <c r="J12188" s="35"/>
      <c r="M12188" s="51"/>
      <c r="O12188" s="35"/>
      <c r="P12188" s="35"/>
      <c r="Q12188" s="35"/>
      <c r="R12188" s="51"/>
      <c r="T12188" s="35"/>
      <c r="U12188" s="35"/>
      <c r="V12188" s="51"/>
      <c r="W12188" s="35"/>
    </row>
    <row r="12189" spans="4:23">
      <c r="D12189" s="51"/>
      <c r="E12189" s="35"/>
      <c r="F12189" s="51"/>
      <c r="J12189" s="35"/>
      <c r="M12189" s="51"/>
      <c r="O12189" s="35"/>
      <c r="P12189" s="35"/>
      <c r="Q12189" s="35"/>
      <c r="R12189" s="51"/>
      <c r="T12189" s="35"/>
      <c r="U12189" s="35"/>
      <c r="V12189" s="51"/>
      <c r="W12189" s="35"/>
    </row>
    <row r="12190" spans="4:23">
      <c r="D12190" s="51"/>
      <c r="E12190" s="35"/>
      <c r="F12190" s="51"/>
      <c r="J12190" s="35"/>
      <c r="M12190" s="51"/>
      <c r="O12190" s="35"/>
      <c r="P12190" s="35"/>
      <c r="Q12190" s="35"/>
      <c r="R12190" s="51"/>
      <c r="T12190" s="35"/>
      <c r="U12190" s="35"/>
      <c r="V12190" s="51"/>
      <c r="W12190" s="35"/>
    </row>
    <row r="12191" spans="4:23">
      <c r="D12191" s="51"/>
      <c r="E12191" s="35"/>
      <c r="F12191" s="51"/>
      <c r="J12191" s="35"/>
      <c r="M12191" s="51"/>
      <c r="O12191" s="35"/>
      <c r="P12191" s="35"/>
      <c r="Q12191" s="35"/>
      <c r="R12191" s="51"/>
      <c r="T12191" s="35"/>
      <c r="U12191" s="35"/>
      <c r="V12191" s="51"/>
      <c r="W12191" s="35"/>
    </row>
    <row r="12192" spans="4:23">
      <c r="D12192" s="51"/>
      <c r="E12192" s="35"/>
      <c r="F12192" s="51"/>
      <c r="J12192" s="35"/>
      <c r="M12192" s="51"/>
      <c r="O12192" s="35"/>
      <c r="P12192" s="35"/>
      <c r="Q12192" s="35"/>
      <c r="R12192" s="51"/>
      <c r="T12192" s="35"/>
      <c r="U12192" s="35"/>
      <c r="V12192" s="51"/>
      <c r="W12192" s="35"/>
    </row>
    <row r="12193" spans="4:23">
      <c r="D12193" s="51"/>
      <c r="E12193" s="35"/>
      <c r="F12193" s="51"/>
      <c r="J12193" s="35"/>
      <c r="M12193" s="51"/>
      <c r="O12193" s="35"/>
      <c r="P12193" s="35"/>
      <c r="Q12193" s="35"/>
      <c r="R12193" s="51"/>
      <c r="T12193" s="35"/>
      <c r="U12193" s="35"/>
      <c r="V12193" s="51"/>
      <c r="W12193" s="35"/>
    </row>
    <row r="12194" spans="4:23">
      <c r="D12194" s="51"/>
      <c r="E12194" s="35"/>
      <c r="F12194" s="51"/>
      <c r="J12194" s="35"/>
      <c r="M12194" s="51"/>
      <c r="O12194" s="35"/>
      <c r="P12194" s="35"/>
      <c r="Q12194" s="35"/>
      <c r="R12194" s="51"/>
      <c r="T12194" s="35"/>
      <c r="U12194" s="35"/>
      <c r="V12194" s="51"/>
      <c r="W12194" s="35"/>
    </row>
    <row r="12195" spans="4:23">
      <c r="D12195" s="51"/>
      <c r="E12195" s="35"/>
      <c r="F12195" s="51"/>
      <c r="J12195" s="35"/>
      <c r="M12195" s="51"/>
      <c r="O12195" s="35"/>
      <c r="P12195" s="35"/>
      <c r="Q12195" s="35"/>
      <c r="R12195" s="51"/>
      <c r="T12195" s="35"/>
      <c r="U12195" s="35"/>
      <c r="V12195" s="51"/>
      <c r="W12195" s="35"/>
    </row>
    <row r="12196" spans="4:23">
      <c r="D12196" s="51"/>
      <c r="E12196" s="35"/>
      <c r="F12196" s="51"/>
      <c r="J12196" s="35"/>
      <c r="M12196" s="51"/>
      <c r="O12196" s="35"/>
      <c r="P12196" s="35"/>
      <c r="Q12196" s="35"/>
      <c r="R12196" s="51"/>
      <c r="T12196" s="35"/>
      <c r="U12196" s="35"/>
      <c r="V12196" s="51"/>
      <c r="W12196" s="35"/>
    </row>
    <row r="12197" spans="4:23">
      <c r="D12197" s="51"/>
      <c r="E12197" s="35"/>
      <c r="F12197" s="51"/>
      <c r="J12197" s="35"/>
      <c r="M12197" s="51"/>
      <c r="O12197" s="35"/>
      <c r="P12197" s="35"/>
      <c r="Q12197" s="35"/>
      <c r="R12197" s="51"/>
      <c r="T12197" s="35"/>
      <c r="U12197" s="35"/>
      <c r="V12197" s="51"/>
      <c r="W12197" s="35"/>
    </row>
    <row r="12198" spans="4:23">
      <c r="D12198" s="51"/>
      <c r="E12198" s="35"/>
      <c r="F12198" s="51"/>
      <c r="J12198" s="35"/>
      <c r="M12198" s="51"/>
      <c r="O12198" s="35"/>
      <c r="P12198" s="35"/>
      <c r="Q12198" s="35"/>
      <c r="R12198" s="51"/>
      <c r="T12198" s="35"/>
      <c r="U12198" s="35"/>
      <c r="V12198" s="51"/>
      <c r="W12198" s="35"/>
    </row>
    <row r="12199" spans="4:23">
      <c r="D12199" s="51"/>
      <c r="E12199" s="35"/>
      <c r="F12199" s="51"/>
      <c r="J12199" s="35"/>
      <c r="M12199" s="51"/>
      <c r="O12199" s="35"/>
      <c r="P12199" s="35"/>
      <c r="Q12199" s="35"/>
      <c r="R12199" s="51"/>
      <c r="T12199" s="35"/>
      <c r="U12199" s="35"/>
      <c r="V12199" s="51"/>
      <c r="W12199" s="35"/>
    </row>
    <row r="12200" spans="4:23">
      <c r="D12200" s="51"/>
      <c r="E12200" s="35"/>
      <c r="F12200" s="51"/>
      <c r="J12200" s="35"/>
      <c r="M12200" s="51"/>
      <c r="O12200" s="35"/>
      <c r="P12200" s="35"/>
      <c r="Q12200" s="35"/>
      <c r="R12200" s="51"/>
      <c r="T12200" s="35"/>
      <c r="U12200" s="35"/>
      <c r="V12200" s="51"/>
      <c r="W12200" s="35"/>
    </row>
    <row r="12201" spans="4:23">
      <c r="D12201" s="51"/>
      <c r="E12201" s="35"/>
      <c r="F12201" s="51"/>
      <c r="J12201" s="35"/>
      <c r="M12201" s="51"/>
      <c r="O12201" s="35"/>
      <c r="P12201" s="35"/>
      <c r="Q12201" s="35"/>
      <c r="R12201" s="51"/>
      <c r="T12201" s="35"/>
      <c r="U12201" s="35"/>
      <c r="V12201" s="51"/>
      <c r="W12201" s="35"/>
    </row>
    <row r="12202" spans="4:23">
      <c r="D12202" s="51"/>
      <c r="E12202" s="35"/>
      <c r="F12202" s="51"/>
      <c r="J12202" s="35"/>
      <c r="M12202" s="51"/>
      <c r="O12202" s="35"/>
      <c r="P12202" s="35"/>
      <c r="Q12202" s="35"/>
      <c r="R12202" s="51"/>
      <c r="T12202" s="35"/>
      <c r="U12202" s="35"/>
      <c r="V12202" s="51"/>
      <c r="W12202" s="35"/>
    </row>
    <row r="12203" spans="4:23">
      <c r="D12203" s="51"/>
      <c r="E12203" s="35"/>
      <c r="F12203" s="51"/>
      <c r="J12203" s="35"/>
      <c r="M12203" s="51"/>
      <c r="O12203" s="35"/>
      <c r="P12203" s="35"/>
      <c r="Q12203" s="35"/>
      <c r="R12203" s="51"/>
      <c r="T12203" s="35"/>
      <c r="U12203" s="35"/>
      <c r="V12203" s="51"/>
      <c r="W12203" s="35"/>
    </row>
    <row r="12204" spans="4:23">
      <c r="D12204" s="51"/>
      <c r="E12204" s="35"/>
      <c r="F12204" s="51"/>
      <c r="J12204" s="35"/>
      <c r="M12204" s="51"/>
      <c r="O12204" s="35"/>
      <c r="P12204" s="35"/>
      <c r="Q12204" s="35"/>
      <c r="R12204" s="51"/>
      <c r="T12204" s="35"/>
      <c r="U12204" s="35"/>
      <c r="V12204" s="51"/>
      <c r="W12204" s="35"/>
    </row>
    <row r="12205" spans="4:23">
      <c r="D12205" s="51"/>
      <c r="E12205" s="35"/>
      <c r="F12205" s="51"/>
      <c r="J12205" s="35"/>
      <c r="M12205" s="51"/>
      <c r="O12205" s="35"/>
      <c r="P12205" s="35"/>
      <c r="Q12205" s="35"/>
      <c r="R12205" s="51"/>
      <c r="T12205" s="35"/>
      <c r="U12205" s="35"/>
      <c r="V12205" s="51"/>
      <c r="W12205" s="35"/>
    </row>
    <row r="12206" spans="4:23">
      <c r="D12206" s="51"/>
      <c r="E12206" s="35"/>
      <c r="F12206" s="51"/>
      <c r="J12206" s="35"/>
      <c r="M12206" s="51"/>
      <c r="O12206" s="35"/>
      <c r="P12206" s="35"/>
      <c r="Q12206" s="35"/>
      <c r="R12206" s="51"/>
      <c r="T12206" s="35"/>
      <c r="U12206" s="35"/>
      <c r="V12206" s="51"/>
      <c r="W12206" s="35"/>
    </row>
    <row r="12207" spans="4:23">
      <c r="D12207" s="51"/>
      <c r="E12207" s="35"/>
      <c r="F12207" s="51"/>
      <c r="J12207" s="35"/>
      <c r="M12207" s="51"/>
      <c r="O12207" s="35"/>
      <c r="P12207" s="35"/>
      <c r="Q12207" s="35"/>
      <c r="R12207" s="51"/>
      <c r="T12207" s="35"/>
      <c r="U12207" s="35"/>
      <c r="V12207" s="51"/>
      <c r="W12207" s="35"/>
    </row>
    <row r="12208" spans="4:23">
      <c r="D12208" s="51"/>
      <c r="E12208" s="35"/>
      <c r="F12208" s="51"/>
      <c r="J12208" s="35"/>
      <c r="M12208" s="51"/>
      <c r="O12208" s="35"/>
      <c r="P12208" s="35"/>
      <c r="Q12208" s="35"/>
      <c r="R12208" s="51"/>
      <c r="T12208" s="35"/>
      <c r="U12208" s="35"/>
      <c r="V12208" s="51"/>
      <c r="W12208" s="35"/>
    </row>
    <row r="12209" spans="4:23">
      <c r="D12209" s="51"/>
      <c r="E12209" s="35"/>
      <c r="F12209" s="51"/>
      <c r="J12209" s="35"/>
      <c r="M12209" s="51"/>
      <c r="O12209" s="35"/>
      <c r="P12209" s="35"/>
      <c r="Q12209" s="35"/>
      <c r="R12209" s="51"/>
      <c r="T12209" s="35"/>
      <c r="U12209" s="35"/>
      <c r="V12209" s="51"/>
      <c r="W12209" s="35"/>
    </row>
    <row r="12210" spans="4:23">
      <c r="D12210" s="51"/>
      <c r="E12210" s="35"/>
      <c r="F12210" s="51"/>
      <c r="J12210" s="35"/>
      <c r="M12210" s="51"/>
      <c r="O12210" s="35"/>
      <c r="P12210" s="35"/>
      <c r="Q12210" s="35"/>
      <c r="R12210" s="51"/>
      <c r="T12210" s="35"/>
      <c r="U12210" s="35"/>
      <c r="V12210" s="51"/>
      <c r="W12210" s="35"/>
    </row>
    <row r="12211" spans="4:23">
      <c r="D12211" s="51"/>
      <c r="E12211" s="35"/>
      <c r="F12211" s="51"/>
      <c r="J12211" s="35"/>
      <c r="M12211" s="51"/>
      <c r="O12211" s="35"/>
      <c r="P12211" s="35"/>
      <c r="Q12211" s="35"/>
      <c r="R12211" s="51"/>
      <c r="T12211" s="35"/>
      <c r="U12211" s="35"/>
      <c r="V12211" s="51"/>
      <c r="W12211" s="35"/>
    </row>
    <row r="12212" spans="4:23">
      <c r="D12212" s="51"/>
      <c r="E12212" s="35"/>
      <c r="F12212" s="51"/>
      <c r="J12212" s="35"/>
      <c r="M12212" s="51"/>
      <c r="O12212" s="35"/>
      <c r="P12212" s="35"/>
      <c r="Q12212" s="35"/>
      <c r="R12212" s="51"/>
      <c r="T12212" s="35"/>
      <c r="U12212" s="35"/>
      <c r="V12212" s="51"/>
      <c r="W12212" s="35"/>
    </row>
    <row r="12213" spans="4:23">
      <c r="D12213" s="51"/>
      <c r="E12213" s="35"/>
      <c r="F12213" s="51"/>
      <c r="J12213" s="35"/>
      <c r="M12213" s="51"/>
      <c r="O12213" s="35"/>
      <c r="P12213" s="35"/>
      <c r="Q12213" s="35"/>
      <c r="R12213" s="51"/>
      <c r="T12213" s="35"/>
      <c r="U12213" s="35"/>
      <c r="V12213" s="51"/>
      <c r="W12213" s="35"/>
    </row>
    <row r="12214" spans="4:23">
      <c r="D12214" s="51"/>
      <c r="E12214" s="35"/>
      <c r="F12214" s="51"/>
      <c r="J12214" s="35"/>
      <c r="M12214" s="51"/>
      <c r="O12214" s="35"/>
      <c r="P12214" s="35"/>
      <c r="Q12214" s="35"/>
      <c r="R12214" s="51"/>
      <c r="T12214" s="35"/>
      <c r="U12214" s="35"/>
      <c r="V12214" s="51"/>
      <c r="W12214" s="35"/>
    </row>
    <row r="12215" spans="4:23">
      <c r="D12215" s="51"/>
      <c r="E12215" s="35"/>
      <c r="F12215" s="51"/>
      <c r="J12215" s="35"/>
      <c r="M12215" s="51"/>
      <c r="O12215" s="35"/>
      <c r="P12215" s="35"/>
      <c r="Q12215" s="35"/>
      <c r="R12215" s="51"/>
      <c r="T12215" s="35"/>
      <c r="U12215" s="35"/>
      <c r="V12215" s="51"/>
      <c r="W12215" s="35"/>
    </row>
    <row r="12216" spans="4:23">
      <c r="D12216" s="51"/>
      <c r="E12216" s="35"/>
      <c r="F12216" s="51"/>
      <c r="J12216" s="35"/>
      <c r="M12216" s="51"/>
      <c r="O12216" s="35"/>
      <c r="P12216" s="35"/>
      <c r="Q12216" s="35"/>
      <c r="R12216" s="51"/>
      <c r="T12216" s="35"/>
      <c r="U12216" s="35"/>
      <c r="V12216" s="51"/>
      <c r="W12216" s="35"/>
    </row>
    <row r="12217" spans="4:23">
      <c r="D12217" s="51"/>
      <c r="E12217" s="35"/>
      <c r="F12217" s="51"/>
      <c r="J12217" s="35"/>
      <c r="M12217" s="51"/>
      <c r="O12217" s="35"/>
      <c r="P12217" s="35"/>
      <c r="Q12217" s="35"/>
      <c r="R12217" s="51"/>
      <c r="T12217" s="35"/>
      <c r="U12217" s="35"/>
      <c r="V12217" s="51"/>
      <c r="W12217" s="35"/>
    </row>
    <row r="12218" spans="4:23">
      <c r="D12218" s="51"/>
      <c r="E12218" s="35"/>
      <c r="F12218" s="51"/>
      <c r="J12218" s="35"/>
      <c r="M12218" s="51"/>
      <c r="O12218" s="35"/>
      <c r="P12218" s="35"/>
      <c r="Q12218" s="35"/>
      <c r="R12218" s="51"/>
      <c r="T12218" s="35"/>
      <c r="U12218" s="35"/>
      <c r="V12218" s="51"/>
      <c r="W12218" s="35"/>
    </row>
    <row r="12219" spans="4:23">
      <c r="D12219" s="51"/>
      <c r="E12219" s="35"/>
      <c r="F12219" s="51"/>
      <c r="J12219" s="35"/>
      <c r="M12219" s="51"/>
      <c r="O12219" s="35"/>
      <c r="P12219" s="35"/>
      <c r="Q12219" s="35"/>
      <c r="R12219" s="51"/>
      <c r="T12219" s="35"/>
      <c r="U12219" s="35"/>
      <c r="V12219" s="51"/>
      <c r="W12219" s="35"/>
    </row>
    <row r="12220" spans="4:23">
      <c r="D12220" s="51"/>
      <c r="E12220" s="35"/>
      <c r="F12220" s="51"/>
      <c r="J12220" s="35"/>
      <c r="M12220" s="51"/>
      <c r="O12220" s="35"/>
      <c r="P12220" s="35"/>
      <c r="Q12220" s="35"/>
      <c r="R12220" s="51"/>
      <c r="T12220" s="35"/>
      <c r="U12220" s="35"/>
      <c r="V12220" s="51"/>
      <c r="W12220" s="35"/>
    </row>
    <row r="12221" spans="4:23">
      <c r="D12221" s="51"/>
      <c r="E12221" s="35"/>
      <c r="F12221" s="51"/>
      <c r="J12221" s="35"/>
      <c r="M12221" s="51"/>
      <c r="O12221" s="35"/>
      <c r="P12221" s="35"/>
      <c r="Q12221" s="35"/>
      <c r="R12221" s="51"/>
      <c r="T12221" s="35"/>
      <c r="U12221" s="35"/>
      <c r="V12221" s="51"/>
      <c r="W12221" s="35"/>
    </row>
    <row r="12222" spans="4:23">
      <c r="D12222" s="51"/>
      <c r="E12222" s="35"/>
      <c r="F12222" s="51"/>
      <c r="J12222" s="35"/>
      <c r="M12222" s="51"/>
      <c r="O12222" s="35"/>
      <c r="P12222" s="35"/>
      <c r="Q12222" s="35"/>
      <c r="R12222" s="51"/>
      <c r="T12222" s="35"/>
      <c r="U12222" s="35"/>
      <c r="V12222" s="51"/>
      <c r="W12222" s="35"/>
    </row>
    <row r="12223" spans="4:23">
      <c r="D12223" s="51"/>
      <c r="E12223" s="35"/>
      <c r="F12223" s="51"/>
      <c r="J12223" s="35"/>
      <c r="M12223" s="51"/>
      <c r="O12223" s="35"/>
      <c r="P12223" s="35"/>
      <c r="Q12223" s="35"/>
      <c r="R12223" s="51"/>
      <c r="T12223" s="35"/>
      <c r="U12223" s="35"/>
      <c r="V12223" s="51"/>
      <c r="W12223" s="35"/>
    </row>
    <row r="12224" spans="4:23">
      <c r="D12224" s="51"/>
      <c r="E12224" s="35"/>
      <c r="F12224" s="51"/>
      <c r="J12224" s="35"/>
      <c r="M12224" s="51"/>
      <c r="O12224" s="35"/>
      <c r="P12224" s="35"/>
      <c r="Q12224" s="35"/>
      <c r="R12224" s="51"/>
      <c r="T12224" s="35"/>
      <c r="U12224" s="35"/>
      <c r="V12224" s="51"/>
      <c r="W12224" s="35"/>
    </row>
    <row r="12225" spans="4:23">
      <c r="D12225" s="51"/>
      <c r="E12225" s="35"/>
      <c r="F12225" s="51"/>
      <c r="J12225" s="35"/>
      <c r="M12225" s="51"/>
      <c r="O12225" s="35"/>
      <c r="P12225" s="35"/>
      <c r="Q12225" s="35"/>
      <c r="R12225" s="51"/>
      <c r="T12225" s="35"/>
      <c r="U12225" s="35"/>
      <c r="V12225" s="51"/>
      <c r="W12225" s="35"/>
    </row>
    <row r="12226" spans="4:23">
      <c r="D12226" s="51"/>
      <c r="E12226" s="35"/>
      <c r="F12226" s="51"/>
      <c r="J12226" s="35"/>
      <c r="M12226" s="51"/>
      <c r="O12226" s="35"/>
      <c r="P12226" s="35"/>
      <c r="Q12226" s="35"/>
      <c r="R12226" s="51"/>
      <c r="T12226" s="35"/>
      <c r="U12226" s="35"/>
      <c r="V12226" s="51"/>
      <c r="W12226" s="35"/>
    </row>
    <row r="12227" spans="4:23">
      <c r="D12227" s="51"/>
      <c r="E12227" s="35"/>
      <c r="F12227" s="51"/>
      <c r="J12227" s="35"/>
      <c r="M12227" s="51"/>
      <c r="O12227" s="35"/>
      <c r="P12227" s="35"/>
      <c r="Q12227" s="35"/>
      <c r="R12227" s="51"/>
      <c r="T12227" s="35"/>
      <c r="U12227" s="35"/>
      <c r="V12227" s="51"/>
      <c r="W12227" s="35"/>
    </row>
    <row r="12228" spans="4:23">
      <c r="D12228" s="51"/>
      <c r="E12228" s="35"/>
      <c r="F12228" s="51"/>
      <c r="J12228" s="35"/>
      <c r="M12228" s="51"/>
      <c r="O12228" s="35"/>
      <c r="P12228" s="35"/>
      <c r="Q12228" s="35"/>
      <c r="R12228" s="51"/>
      <c r="T12228" s="35"/>
      <c r="U12228" s="35"/>
      <c r="V12228" s="51"/>
      <c r="W12228" s="35"/>
    </row>
    <row r="12229" spans="4:23">
      <c r="D12229" s="51"/>
      <c r="E12229" s="35"/>
      <c r="F12229" s="51"/>
      <c r="J12229" s="35"/>
      <c r="M12229" s="51"/>
      <c r="O12229" s="35"/>
      <c r="P12229" s="35"/>
      <c r="Q12229" s="35"/>
      <c r="R12229" s="51"/>
      <c r="T12229" s="35"/>
      <c r="U12229" s="35"/>
      <c r="V12229" s="51"/>
      <c r="W12229" s="35"/>
    </row>
    <row r="12230" spans="4:23">
      <c r="D12230" s="51"/>
      <c r="E12230" s="35"/>
      <c r="F12230" s="51"/>
      <c r="J12230" s="35"/>
      <c r="M12230" s="51"/>
      <c r="O12230" s="35"/>
      <c r="P12230" s="35"/>
      <c r="Q12230" s="35"/>
      <c r="R12230" s="51"/>
      <c r="T12230" s="35"/>
      <c r="U12230" s="35"/>
      <c r="V12230" s="51"/>
      <c r="W12230" s="35"/>
    </row>
    <row r="12231" spans="4:23">
      <c r="D12231" s="51"/>
      <c r="E12231" s="35"/>
      <c r="F12231" s="51"/>
      <c r="J12231" s="35"/>
      <c r="M12231" s="51"/>
      <c r="O12231" s="35"/>
      <c r="P12231" s="35"/>
      <c r="Q12231" s="35"/>
      <c r="R12231" s="51"/>
      <c r="T12231" s="35"/>
      <c r="U12231" s="35"/>
      <c r="V12231" s="51"/>
      <c r="W12231" s="35"/>
    </row>
    <row r="12232" spans="4:23">
      <c r="D12232" s="51"/>
      <c r="E12232" s="35"/>
      <c r="F12232" s="51"/>
      <c r="J12232" s="35"/>
      <c r="M12232" s="51"/>
      <c r="O12232" s="35"/>
      <c r="P12232" s="35"/>
      <c r="Q12232" s="35"/>
      <c r="R12232" s="51"/>
      <c r="T12232" s="35"/>
      <c r="U12232" s="35"/>
      <c r="V12232" s="51"/>
      <c r="W12232" s="35"/>
    </row>
    <row r="12233" spans="4:23">
      <c r="D12233" s="51"/>
      <c r="E12233" s="35"/>
      <c r="F12233" s="51"/>
      <c r="J12233" s="35"/>
      <c r="M12233" s="51"/>
      <c r="O12233" s="35"/>
      <c r="P12233" s="35"/>
      <c r="Q12233" s="35"/>
      <c r="R12233" s="51"/>
      <c r="T12233" s="35"/>
      <c r="U12233" s="35"/>
      <c r="V12233" s="51"/>
      <c r="W12233" s="35"/>
    </row>
    <row r="12234" spans="4:23">
      <c r="D12234" s="51"/>
      <c r="E12234" s="35"/>
      <c r="F12234" s="51"/>
      <c r="J12234" s="35"/>
      <c r="M12234" s="51"/>
      <c r="O12234" s="35"/>
      <c r="P12234" s="35"/>
      <c r="Q12234" s="35"/>
      <c r="R12234" s="51"/>
      <c r="T12234" s="35"/>
      <c r="U12234" s="35"/>
      <c r="V12234" s="51"/>
      <c r="W12234" s="35"/>
    </row>
    <row r="12235" spans="4:23">
      <c r="D12235" s="51"/>
      <c r="E12235" s="35"/>
      <c r="F12235" s="51"/>
      <c r="J12235" s="35"/>
      <c r="M12235" s="51"/>
      <c r="O12235" s="35"/>
      <c r="P12235" s="35"/>
      <c r="Q12235" s="35"/>
      <c r="R12235" s="51"/>
      <c r="T12235" s="35"/>
      <c r="U12235" s="35"/>
      <c r="V12235" s="51"/>
      <c r="W12235" s="35"/>
    </row>
    <row r="12236" spans="4:23">
      <c r="D12236" s="51"/>
      <c r="E12236" s="35"/>
      <c r="F12236" s="51"/>
      <c r="J12236" s="35"/>
      <c r="M12236" s="51"/>
      <c r="O12236" s="35"/>
      <c r="P12236" s="35"/>
      <c r="Q12236" s="35"/>
      <c r="R12236" s="51"/>
      <c r="T12236" s="35"/>
      <c r="U12236" s="35"/>
      <c r="V12236" s="51"/>
      <c r="W12236" s="35"/>
    </row>
    <row r="12237" spans="4:23">
      <c r="D12237" s="51"/>
      <c r="E12237" s="35"/>
      <c r="F12237" s="51"/>
      <c r="J12237" s="35"/>
      <c r="M12237" s="51"/>
      <c r="O12237" s="35"/>
      <c r="P12237" s="35"/>
      <c r="Q12237" s="35"/>
      <c r="R12237" s="51"/>
      <c r="T12237" s="35"/>
      <c r="U12237" s="35"/>
      <c r="V12237" s="51"/>
      <c r="W12237" s="35"/>
    </row>
    <row r="12238" spans="4:23">
      <c r="D12238" s="51"/>
      <c r="E12238" s="35"/>
      <c r="F12238" s="51"/>
      <c r="J12238" s="35"/>
      <c r="M12238" s="51"/>
      <c r="O12238" s="35"/>
      <c r="P12238" s="35"/>
      <c r="Q12238" s="35"/>
      <c r="R12238" s="51"/>
      <c r="T12238" s="35"/>
      <c r="U12238" s="35"/>
      <c r="V12238" s="51"/>
      <c r="W12238" s="35"/>
    </row>
    <row r="12239" spans="4:23">
      <c r="D12239" s="51"/>
      <c r="E12239" s="35"/>
      <c r="F12239" s="51"/>
      <c r="J12239" s="35"/>
      <c r="M12239" s="51"/>
      <c r="O12239" s="35"/>
      <c r="P12239" s="35"/>
      <c r="Q12239" s="35"/>
      <c r="R12239" s="51"/>
      <c r="T12239" s="35"/>
      <c r="U12239" s="35"/>
      <c r="V12239" s="51"/>
      <c r="W12239" s="35"/>
    </row>
    <row r="12240" spans="4:23">
      <c r="D12240" s="51"/>
      <c r="E12240" s="35"/>
      <c r="F12240" s="51"/>
      <c r="J12240" s="35"/>
      <c r="M12240" s="51"/>
      <c r="O12240" s="35"/>
      <c r="P12240" s="35"/>
      <c r="Q12240" s="35"/>
      <c r="R12240" s="51"/>
      <c r="T12240" s="35"/>
      <c r="U12240" s="35"/>
      <c r="V12240" s="51"/>
      <c r="W12240" s="35"/>
    </row>
    <row r="12241" spans="4:23">
      <c r="D12241" s="51"/>
      <c r="E12241" s="35"/>
      <c r="F12241" s="51"/>
      <c r="J12241" s="35"/>
      <c r="M12241" s="51"/>
      <c r="O12241" s="35"/>
      <c r="P12241" s="35"/>
      <c r="Q12241" s="35"/>
      <c r="R12241" s="51"/>
      <c r="T12241" s="35"/>
      <c r="U12241" s="35"/>
      <c r="V12241" s="51"/>
      <c r="W12241" s="35"/>
    </row>
    <row r="12242" spans="4:23">
      <c r="D12242" s="51"/>
      <c r="E12242" s="35"/>
      <c r="F12242" s="51"/>
      <c r="J12242" s="35"/>
      <c r="M12242" s="51"/>
      <c r="O12242" s="35"/>
      <c r="P12242" s="35"/>
      <c r="Q12242" s="35"/>
      <c r="R12242" s="51"/>
      <c r="T12242" s="35"/>
      <c r="U12242" s="35"/>
      <c r="V12242" s="51"/>
      <c r="W12242" s="35"/>
    </row>
    <row r="12243" spans="4:23">
      <c r="D12243" s="51"/>
      <c r="E12243" s="35"/>
      <c r="F12243" s="51"/>
      <c r="J12243" s="35"/>
      <c r="M12243" s="51"/>
      <c r="O12243" s="35"/>
      <c r="P12243" s="35"/>
      <c r="Q12243" s="35"/>
      <c r="R12243" s="51"/>
      <c r="T12243" s="35"/>
      <c r="U12243" s="35"/>
      <c r="V12243" s="51"/>
      <c r="W12243" s="35"/>
    </row>
    <row r="12244" spans="4:23">
      <c r="D12244" s="51"/>
      <c r="E12244" s="35"/>
      <c r="F12244" s="51"/>
      <c r="J12244" s="35"/>
      <c r="M12244" s="51"/>
      <c r="O12244" s="35"/>
      <c r="P12244" s="35"/>
      <c r="Q12244" s="35"/>
      <c r="R12244" s="51"/>
      <c r="T12244" s="35"/>
      <c r="U12244" s="35"/>
      <c r="V12244" s="51"/>
      <c r="W12244" s="35"/>
    </row>
    <row r="12245" spans="4:23">
      <c r="D12245" s="51"/>
      <c r="E12245" s="35"/>
      <c r="F12245" s="51"/>
      <c r="J12245" s="35"/>
      <c r="M12245" s="51"/>
      <c r="O12245" s="35"/>
      <c r="P12245" s="35"/>
      <c r="Q12245" s="35"/>
      <c r="R12245" s="51"/>
      <c r="T12245" s="35"/>
      <c r="U12245" s="35"/>
      <c r="V12245" s="51"/>
      <c r="W12245" s="35"/>
    </row>
    <row r="12246" spans="4:23">
      <c r="D12246" s="51"/>
      <c r="E12246" s="35"/>
      <c r="F12246" s="51"/>
      <c r="J12246" s="35"/>
      <c r="M12246" s="51"/>
      <c r="O12246" s="35"/>
      <c r="P12246" s="35"/>
      <c r="Q12246" s="35"/>
      <c r="R12246" s="51"/>
      <c r="T12246" s="35"/>
      <c r="U12246" s="35"/>
      <c r="V12246" s="51"/>
      <c r="W12246" s="35"/>
    </row>
    <row r="12247" spans="4:23">
      <c r="D12247" s="51"/>
      <c r="E12247" s="35"/>
      <c r="F12247" s="51"/>
      <c r="J12247" s="35"/>
      <c r="M12247" s="51"/>
      <c r="O12247" s="35"/>
      <c r="P12247" s="35"/>
      <c r="Q12247" s="35"/>
      <c r="R12247" s="51"/>
      <c r="T12247" s="35"/>
      <c r="U12247" s="35"/>
      <c r="V12247" s="51"/>
      <c r="W12247" s="35"/>
    </row>
    <row r="12248" spans="4:23">
      <c r="D12248" s="51"/>
      <c r="E12248" s="35"/>
      <c r="F12248" s="51"/>
      <c r="J12248" s="35"/>
      <c r="M12248" s="51"/>
      <c r="O12248" s="35"/>
      <c r="P12248" s="35"/>
      <c r="Q12248" s="35"/>
      <c r="R12248" s="51"/>
      <c r="T12248" s="35"/>
      <c r="U12248" s="35"/>
      <c r="V12248" s="51"/>
      <c r="W12248" s="35"/>
    </row>
    <row r="12249" spans="4:23">
      <c r="D12249" s="51"/>
      <c r="E12249" s="35"/>
      <c r="F12249" s="51"/>
      <c r="J12249" s="35"/>
      <c r="M12249" s="51"/>
      <c r="O12249" s="35"/>
      <c r="P12249" s="35"/>
      <c r="Q12249" s="35"/>
      <c r="R12249" s="51"/>
      <c r="T12249" s="35"/>
      <c r="U12249" s="35"/>
      <c r="V12249" s="51"/>
      <c r="W12249" s="35"/>
    </row>
    <row r="12250" spans="4:23">
      <c r="D12250" s="51"/>
      <c r="E12250" s="35"/>
      <c r="F12250" s="51"/>
      <c r="J12250" s="35"/>
      <c r="M12250" s="51"/>
      <c r="O12250" s="35"/>
      <c r="P12250" s="35"/>
      <c r="Q12250" s="35"/>
      <c r="R12250" s="51"/>
      <c r="T12250" s="35"/>
      <c r="U12250" s="35"/>
      <c r="V12250" s="51"/>
      <c r="W12250" s="35"/>
    </row>
    <row r="12251" spans="4:23">
      <c r="D12251" s="51"/>
      <c r="E12251" s="35"/>
      <c r="F12251" s="51"/>
      <c r="J12251" s="35"/>
      <c r="M12251" s="51"/>
      <c r="O12251" s="35"/>
      <c r="P12251" s="35"/>
      <c r="Q12251" s="35"/>
      <c r="R12251" s="51"/>
      <c r="T12251" s="35"/>
      <c r="U12251" s="35"/>
      <c r="V12251" s="51"/>
      <c r="W12251" s="35"/>
    </row>
    <row r="12252" spans="4:23">
      <c r="D12252" s="51"/>
      <c r="E12252" s="35"/>
      <c r="F12252" s="51"/>
      <c r="J12252" s="35"/>
      <c r="M12252" s="51"/>
      <c r="O12252" s="35"/>
      <c r="P12252" s="35"/>
      <c r="Q12252" s="35"/>
      <c r="R12252" s="51"/>
      <c r="T12252" s="35"/>
      <c r="U12252" s="35"/>
      <c r="V12252" s="51"/>
      <c r="W12252" s="35"/>
    </row>
    <row r="12253" spans="4:23">
      <c r="D12253" s="51"/>
      <c r="E12253" s="35"/>
      <c r="F12253" s="51"/>
      <c r="J12253" s="35"/>
      <c r="M12253" s="51"/>
      <c r="O12253" s="35"/>
      <c r="P12253" s="35"/>
      <c r="Q12253" s="35"/>
      <c r="R12253" s="51"/>
      <c r="T12253" s="35"/>
      <c r="U12253" s="35"/>
      <c r="V12253" s="51"/>
      <c r="W12253" s="35"/>
    </row>
    <row r="12254" spans="4:23">
      <c r="D12254" s="51"/>
      <c r="E12254" s="35"/>
      <c r="F12254" s="51"/>
      <c r="J12254" s="35"/>
      <c r="M12254" s="51"/>
      <c r="O12254" s="35"/>
      <c r="P12254" s="35"/>
      <c r="Q12254" s="35"/>
      <c r="R12254" s="51"/>
      <c r="T12254" s="35"/>
      <c r="U12254" s="35"/>
      <c r="V12254" s="51"/>
      <c r="W12254" s="35"/>
    </row>
    <row r="12255" spans="4:23">
      <c r="D12255" s="51"/>
      <c r="E12255" s="35"/>
      <c r="F12255" s="51"/>
      <c r="J12255" s="35"/>
      <c r="M12255" s="51"/>
      <c r="O12255" s="35"/>
      <c r="P12255" s="35"/>
      <c r="Q12255" s="35"/>
      <c r="R12255" s="51"/>
      <c r="T12255" s="35"/>
      <c r="U12255" s="35"/>
      <c r="V12255" s="51"/>
      <c r="W12255" s="35"/>
    </row>
    <row r="12256" spans="4:23">
      <c r="D12256" s="51"/>
      <c r="E12256" s="35"/>
      <c r="F12256" s="51"/>
      <c r="J12256" s="35"/>
      <c r="M12256" s="51"/>
      <c r="O12256" s="35"/>
      <c r="P12256" s="35"/>
      <c r="Q12256" s="35"/>
      <c r="R12256" s="51"/>
      <c r="T12256" s="35"/>
      <c r="U12256" s="35"/>
      <c r="V12256" s="51"/>
      <c r="W12256" s="35"/>
    </row>
    <row r="12257" spans="4:23">
      <c r="D12257" s="51"/>
      <c r="E12257" s="35"/>
      <c r="F12257" s="51"/>
      <c r="J12257" s="35"/>
      <c r="M12257" s="51"/>
      <c r="O12257" s="35"/>
      <c r="P12257" s="35"/>
      <c r="Q12257" s="35"/>
      <c r="R12257" s="51"/>
      <c r="T12257" s="35"/>
      <c r="U12257" s="35"/>
      <c r="V12257" s="51"/>
      <c r="W12257" s="35"/>
    </row>
    <row r="12258" spans="4:23">
      <c r="D12258" s="51"/>
      <c r="E12258" s="35"/>
      <c r="F12258" s="51"/>
      <c r="J12258" s="35"/>
      <c r="M12258" s="51"/>
      <c r="O12258" s="35"/>
      <c r="P12258" s="35"/>
      <c r="Q12258" s="35"/>
      <c r="R12258" s="51"/>
      <c r="T12258" s="35"/>
      <c r="U12258" s="35"/>
      <c r="V12258" s="51"/>
      <c r="W12258" s="35"/>
    </row>
    <row r="12259" spans="4:23">
      <c r="D12259" s="51"/>
      <c r="E12259" s="35"/>
      <c r="F12259" s="51"/>
      <c r="J12259" s="35"/>
      <c r="M12259" s="51"/>
      <c r="O12259" s="35"/>
      <c r="P12259" s="35"/>
      <c r="Q12259" s="35"/>
      <c r="R12259" s="51"/>
      <c r="T12259" s="35"/>
      <c r="U12259" s="35"/>
      <c r="V12259" s="51"/>
      <c r="W12259" s="35"/>
    </row>
    <row r="12260" spans="4:23">
      <c r="D12260" s="51"/>
      <c r="E12260" s="35"/>
      <c r="F12260" s="51"/>
      <c r="J12260" s="35"/>
      <c r="M12260" s="51"/>
      <c r="O12260" s="35"/>
      <c r="P12260" s="35"/>
      <c r="Q12260" s="35"/>
      <c r="R12260" s="51"/>
      <c r="T12260" s="35"/>
      <c r="U12260" s="35"/>
      <c r="V12260" s="51"/>
      <c r="W12260" s="35"/>
    </row>
    <row r="12261" spans="4:23">
      <c r="D12261" s="51"/>
      <c r="E12261" s="35"/>
      <c r="F12261" s="51"/>
      <c r="J12261" s="35"/>
      <c r="M12261" s="51"/>
      <c r="O12261" s="35"/>
      <c r="P12261" s="35"/>
      <c r="Q12261" s="35"/>
      <c r="R12261" s="51"/>
      <c r="T12261" s="35"/>
      <c r="U12261" s="35"/>
      <c r="V12261" s="51"/>
      <c r="W12261" s="35"/>
    </row>
    <row r="12262" spans="4:23">
      <c r="D12262" s="51"/>
      <c r="E12262" s="35"/>
      <c r="F12262" s="51"/>
      <c r="J12262" s="35"/>
      <c r="M12262" s="51"/>
      <c r="O12262" s="35"/>
      <c r="P12262" s="35"/>
      <c r="Q12262" s="35"/>
      <c r="R12262" s="51"/>
      <c r="T12262" s="35"/>
      <c r="U12262" s="35"/>
      <c r="V12262" s="51"/>
      <c r="W12262" s="35"/>
    </row>
    <row r="12263" spans="4:23">
      <c r="D12263" s="51"/>
      <c r="E12263" s="35"/>
      <c r="F12263" s="51"/>
      <c r="J12263" s="35"/>
      <c r="M12263" s="51"/>
      <c r="O12263" s="35"/>
      <c r="P12263" s="35"/>
      <c r="Q12263" s="35"/>
      <c r="R12263" s="51"/>
      <c r="T12263" s="35"/>
      <c r="U12263" s="35"/>
      <c r="V12263" s="51"/>
      <c r="W12263" s="35"/>
    </row>
    <row r="12264" spans="4:23">
      <c r="D12264" s="51"/>
      <c r="E12264" s="35"/>
      <c r="F12264" s="51"/>
      <c r="J12264" s="35"/>
      <c r="M12264" s="51"/>
      <c r="O12264" s="35"/>
      <c r="P12264" s="35"/>
      <c r="Q12264" s="35"/>
      <c r="R12264" s="51"/>
      <c r="T12264" s="35"/>
      <c r="U12264" s="35"/>
      <c r="V12264" s="51"/>
      <c r="W12264" s="35"/>
    </row>
    <row r="12265" spans="4:23">
      <c r="D12265" s="51"/>
      <c r="E12265" s="35"/>
      <c r="F12265" s="51"/>
      <c r="J12265" s="35"/>
      <c r="M12265" s="51"/>
      <c r="O12265" s="35"/>
      <c r="P12265" s="35"/>
      <c r="Q12265" s="35"/>
      <c r="R12265" s="51"/>
      <c r="T12265" s="35"/>
      <c r="U12265" s="35"/>
      <c r="V12265" s="51"/>
      <c r="W12265" s="35"/>
    </row>
    <row r="12266" spans="4:23">
      <c r="D12266" s="51"/>
      <c r="E12266" s="35"/>
      <c r="F12266" s="51"/>
      <c r="J12266" s="35"/>
      <c r="M12266" s="51"/>
      <c r="O12266" s="35"/>
      <c r="P12266" s="35"/>
      <c r="Q12266" s="35"/>
      <c r="R12266" s="51"/>
      <c r="T12266" s="35"/>
      <c r="U12266" s="35"/>
      <c r="V12266" s="51"/>
      <c r="W12266" s="35"/>
    </row>
    <row r="12267" spans="4:23">
      <c r="D12267" s="51"/>
      <c r="E12267" s="35"/>
      <c r="F12267" s="51"/>
      <c r="J12267" s="35"/>
      <c r="M12267" s="51"/>
      <c r="O12267" s="35"/>
      <c r="P12267" s="35"/>
      <c r="Q12267" s="35"/>
      <c r="R12267" s="51"/>
      <c r="T12267" s="35"/>
      <c r="U12267" s="35"/>
      <c r="V12267" s="51"/>
      <c r="W12267" s="35"/>
    </row>
    <row r="12268" spans="4:23">
      <c r="D12268" s="51"/>
      <c r="E12268" s="35"/>
      <c r="F12268" s="51"/>
      <c r="J12268" s="35"/>
      <c r="M12268" s="51"/>
      <c r="O12268" s="35"/>
      <c r="P12268" s="35"/>
      <c r="Q12268" s="35"/>
      <c r="R12268" s="51"/>
      <c r="T12268" s="35"/>
      <c r="U12268" s="35"/>
      <c r="V12268" s="51"/>
      <c r="W12268" s="35"/>
    </row>
    <row r="12269" spans="4:23">
      <c r="D12269" s="51"/>
      <c r="E12269" s="35"/>
      <c r="F12269" s="51"/>
      <c r="J12269" s="35"/>
      <c r="M12269" s="51"/>
      <c r="O12269" s="35"/>
      <c r="P12269" s="35"/>
      <c r="Q12269" s="35"/>
      <c r="R12269" s="51"/>
      <c r="T12269" s="35"/>
      <c r="U12269" s="35"/>
      <c r="V12269" s="51"/>
      <c r="W12269" s="35"/>
    </row>
    <row r="12270" spans="4:23">
      <c r="D12270" s="51"/>
      <c r="E12270" s="35"/>
      <c r="F12270" s="51"/>
      <c r="J12270" s="35"/>
      <c r="M12270" s="51"/>
      <c r="O12270" s="35"/>
      <c r="P12270" s="35"/>
      <c r="Q12270" s="35"/>
      <c r="R12270" s="51"/>
      <c r="T12270" s="35"/>
      <c r="U12270" s="35"/>
      <c r="V12270" s="51"/>
      <c r="W12270" s="35"/>
    </row>
    <row r="12271" spans="4:23">
      <c r="D12271" s="51"/>
      <c r="E12271" s="35"/>
      <c r="F12271" s="51"/>
      <c r="J12271" s="35"/>
      <c r="M12271" s="51"/>
      <c r="O12271" s="35"/>
      <c r="P12271" s="35"/>
      <c r="Q12271" s="35"/>
      <c r="R12271" s="51"/>
      <c r="T12271" s="35"/>
      <c r="U12271" s="35"/>
      <c r="V12271" s="51"/>
      <c r="W12271" s="35"/>
    </row>
    <row r="12272" spans="4:23">
      <c r="D12272" s="51"/>
      <c r="E12272" s="35"/>
      <c r="F12272" s="51"/>
      <c r="J12272" s="35"/>
      <c r="M12272" s="51"/>
      <c r="O12272" s="35"/>
      <c r="P12272" s="35"/>
      <c r="Q12272" s="35"/>
      <c r="R12272" s="51"/>
      <c r="T12272" s="35"/>
      <c r="U12272" s="35"/>
      <c r="V12272" s="51"/>
      <c r="W12272" s="35"/>
    </row>
    <row r="12273" spans="4:23">
      <c r="D12273" s="51"/>
      <c r="E12273" s="35"/>
      <c r="F12273" s="51"/>
      <c r="J12273" s="35"/>
      <c r="M12273" s="51"/>
      <c r="O12273" s="35"/>
      <c r="P12273" s="35"/>
      <c r="Q12273" s="35"/>
      <c r="R12273" s="51"/>
      <c r="T12273" s="35"/>
      <c r="U12273" s="35"/>
      <c r="V12273" s="51"/>
      <c r="W12273" s="35"/>
    </row>
    <row r="12274" spans="4:23">
      <c r="D12274" s="51"/>
      <c r="E12274" s="35"/>
      <c r="F12274" s="51"/>
      <c r="J12274" s="35"/>
      <c r="M12274" s="51"/>
      <c r="O12274" s="35"/>
      <c r="P12274" s="35"/>
      <c r="Q12274" s="35"/>
      <c r="R12274" s="51"/>
      <c r="T12274" s="35"/>
      <c r="U12274" s="35"/>
      <c r="V12274" s="51"/>
      <c r="W12274" s="35"/>
    </row>
    <row r="12275" spans="4:23">
      <c r="D12275" s="51"/>
      <c r="E12275" s="35"/>
      <c r="F12275" s="51"/>
      <c r="J12275" s="35"/>
      <c r="M12275" s="51"/>
      <c r="O12275" s="35"/>
      <c r="P12275" s="35"/>
      <c r="Q12275" s="35"/>
      <c r="R12275" s="51"/>
      <c r="T12275" s="35"/>
      <c r="U12275" s="35"/>
      <c r="V12275" s="51"/>
      <c r="W12275" s="35"/>
    </row>
    <row r="12276" spans="4:23">
      <c r="D12276" s="51"/>
      <c r="E12276" s="35"/>
      <c r="F12276" s="51"/>
      <c r="J12276" s="35"/>
      <c r="M12276" s="51"/>
      <c r="O12276" s="35"/>
      <c r="P12276" s="35"/>
      <c r="Q12276" s="35"/>
      <c r="R12276" s="51"/>
      <c r="T12276" s="35"/>
      <c r="U12276" s="35"/>
      <c r="V12276" s="51"/>
      <c r="W12276" s="35"/>
    </row>
    <row r="12277" spans="4:23">
      <c r="D12277" s="51"/>
      <c r="E12277" s="35"/>
      <c r="F12277" s="51"/>
      <c r="J12277" s="35"/>
      <c r="M12277" s="51"/>
      <c r="O12277" s="35"/>
      <c r="P12277" s="35"/>
      <c r="Q12277" s="35"/>
      <c r="R12277" s="51"/>
      <c r="T12277" s="35"/>
      <c r="U12277" s="35"/>
      <c r="V12277" s="51"/>
      <c r="W12277" s="35"/>
    </row>
    <row r="12278" spans="4:23">
      <c r="D12278" s="51"/>
      <c r="E12278" s="35"/>
      <c r="F12278" s="51"/>
      <c r="J12278" s="35"/>
      <c r="M12278" s="51"/>
      <c r="O12278" s="35"/>
      <c r="P12278" s="35"/>
      <c r="Q12278" s="35"/>
      <c r="R12278" s="51"/>
      <c r="T12278" s="35"/>
      <c r="U12278" s="35"/>
      <c r="V12278" s="51"/>
      <c r="W12278" s="35"/>
    </row>
    <row r="12279" spans="4:23">
      <c r="D12279" s="51"/>
      <c r="E12279" s="35"/>
      <c r="F12279" s="51"/>
      <c r="J12279" s="35"/>
      <c r="M12279" s="51"/>
      <c r="O12279" s="35"/>
      <c r="P12279" s="35"/>
      <c r="Q12279" s="35"/>
      <c r="R12279" s="51"/>
      <c r="T12279" s="35"/>
      <c r="U12279" s="35"/>
      <c r="V12279" s="51"/>
      <c r="W12279" s="35"/>
    </row>
    <row r="12280" spans="4:23">
      <c r="D12280" s="51"/>
      <c r="E12280" s="35"/>
      <c r="F12280" s="51"/>
      <c r="J12280" s="35"/>
      <c r="M12280" s="51"/>
      <c r="O12280" s="35"/>
      <c r="P12280" s="35"/>
      <c r="Q12280" s="35"/>
      <c r="R12280" s="51"/>
      <c r="T12280" s="35"/>
      <c r="U12280" s="35"/>
      <c r="V12280" s="51"/>
      <c r="W12280" s="35"/>
    </row>
    <row r="12281" spans="4:23">
      <c r="D12281" s="51"/>
      <c r="E12281" s="35"/>
      <c r="F12281" s="51"/>
      <c r="J12281" s="35"/>
      <c r="M12281" s="51"/>
      <c r="O12281" s="35"/>
      <c r="P12281" s="35"/>
      <c r="Q12281" s="35"/>
      <c r="R12281" s="51"/>
      <c r="T12281" s="35"/>
      <c r="U12281" s="35"/>
      <c r="V12281" s="51"/>
      <c r="W12281" s="35"/>
    </row>
    <row r="12282" spans="4:23">
      <c r="D12282" s="51"/>
      <c r="E12282" s="35"/>
      <c r="F12282" s="51"/>
      <c r="J12282" s="35"/>
      <c r="M12282" s="51"/>
      <c r="O12282" s="35"/>
      <c r="P12282" s="35"/>
      <c r="Q12282" s="35"/>
      <c r="R12282" s="51"/>
      <c r="T12282" s="35"/>
      <c r="U12282" s="35"/>
      <c r="V12282" s="51"/>
      <c r="W12282" s="35"/>
    </row>
    <row r="12283" spans="4:23">
      <c r="D12283" s="51"/>
      <c r="E12283" s="35"/>
      <c r="F12283" s="51"/>
      <c r="J12283" s="35"/>
      <c r="M12283" s="51"/>
      <c r="O12283" s="35"/>
      <c r="P12283" s="35"/>
      <c r="Q12283" s="35"/>
      <c r="R12283" s="51"/>
      <c r="T12283" s="35"/>
      <c r="U12283" s="35"/>
      <c r="V12283" s="51"/>
      <c r="W12283" s="35"/>
    </row>
    <row r="12284" spans="4:23">
      <c r="D12284" s="51"/>
      <c r="E12284" s="35"/>
      <c r="F12284" s="51"/>
      <c r="J12284" s="35"/>
      <c r="M12284" s="51"/>
      <c r="O12284" s="35"/>
      <c r="P12284" s="35"/>
      <c r="Q12284" s="35"/>
      <c r="R12284" s="51"/>
      <c r="T12284" s="35"/>
      <c r="U12284" s="35"/>
      <c r="V12284" s="51"/>
      <c r="W12284" s="35"/>
    </row>
    <row r="12285" spans="4:23">
      <c r="D12285" s="51"/>
      <c r="E12285" s="35"/>
      <c r="F12285" s="51"/>
      <c r="J12285" s="35"/>
      <c r="M12285" s="51"/>
      <c r="O12285" s="35"/>
      <c r="P12285" s="35"/>
      <c r="Q12285" s="35"/>
      <c r="R12285" s="51"/>
      <c r="T12285" s="35"/>
      <c r="U12285" s="35"/>
      <c r="V12285" s="51"/>
      <c r="W12285" s="35"/>
    </row>
    <row r="12286" spans="4:23">
      <c r="D12286" s="51"/>
      <c r="E12286" s="35"/>
      <c r="F12286" s="51"/>
      <c r="J12286" s="35"/>
      <c r="M12286" s="51"/>
      <c r="O12286" s="35"/>
      <c r="P12286" s="35"/>
      <c r="Q12286" s="35"/>
      <c r="R12286" s="51"/>
      <c r="T12286" s="35"/>
      <c r="U12286" s="35"/>
      <c r="V12286" s="51"/>
      <c r="W12286" s="35"/>
    </row>
    <row r="12287" spans="4:23">
      <c r="D12287" s="51"/>
      <c r="E12287" s="35"/>
      <c r="F12287" s="51"/>
      <c r="J12287" s="35"/>
      <c r="M12287" s="51"/>
      <c r="O12287" s="35"/>
      <c r="P12287" s="35"/>
      <c r="Q12287" s="35"/>
      <c r="R12287" s="51"/>
      <c r="T12287" s="35"/>
      <c r="U12287" s="35"/>
      <c r="V12287" s="51"/>
      <c r="W12287" s="35"/>
    </row>
    <row r="12288" spans="4:23">
      <c r="D12288" s="51"/>
      <c r="E12288" s="35"/>
      <c r="F12288" s="51"/>
      <c r="J12288" s="35"/>
      <c r="M12288" s="51"/>
      <c r="O12288" s="35"/>
      <c r="P12288" s="35"/>
      <c r="Q12288" s="35"/>
      <c r="R12288" s="51"/>
      <c r="T12288" s="35"/>
      <c r="U12288" s="35"/>
      <c r="V12288" s="51"/>
      <c r="W12288" s="35"/>
    </row>
    <row r="12289" spans="4:23">
      <c r="D12289" s="51"/>
      <c r="E12289" s="35"/>
      <c r="F12289" s="51"/>
      <c r="J12289" s="35"/>
      <c r="M12289" s="51"/>
      <c r="O12289" s="35"/>
      <c r="P12289" s="35"/>
      <c r="Q12289" s="35"/>
      <c r="R12289" s="51"/>
      <c r="T12289" s="35"/>
      <c r="U12289" s="35"/>
      <c r="V12289" s="51"/>
      <c r="W12289" s="35"/>
    </row>
    <row r="12290" spans="4:23">
      <c r="D12290" s="51"/>
      <c r="E12290" s="35"/>
      <c r="F12290" s="51"/>
      <c r="J12290" s="35"/>
      <c r="M12290" s="51"/>
      <c r="O12290" s="35"/>
      <c r="P12290" s="35"/>
      <c r="Q12290" s="35"/>
      <c r="R12290" s="51"/>
      <c r="T12290" s="35"/>
      <c r="U12290" s="35"/>
      <c r="V12290" s="51"/>
      <c r="W12290" s="35"/>
    </row>
    <row r="12291" spans="4:23">
      <c r="D12291" s="51"/>
      <c r="E12291" s="35"/>
      <c r="F12291" s="51"/>
      <c r="J12291" s="35"/>
      <c r="M12291" s="51"/>
      <c r="O12291" s="35"/>
      <c r="P12291" s="35"/>
      <c r="Q12291" s="35"/>
      <c r="R12291" s="51"/>
      <c r="T12291" s="35"/>
      <c r="U12291" s="35"/>
      <c r="V12291" s="51"/>
      <c r="W12291" s="35"/>
    </row>
    <row r="12292" spans="4:23">
      <c r="D12292" s="51"/>
      <c r="E12292" s="35"/>
      <c r="F12292" s="51"/>
      <c r="J12292" s="35"/>
      <c r="M12292" s="51"/>
      <c r="O12292" s="35"/>
      <c r="P12292" s="35"/>
      <c r="Q12292" s="35"/>
      <c r="R12292" s="51"/>
      <c r="T12292" s="35"/>
      <c r="U12292" s="35"/>
      <c r="V12292" s="51"/>
      <c r="W12292" s="35"/>
    </row>
    <row r="12293" spans="4:23">
      <c r="D12293" s="51"/>
      <c r="E12293" s="35"/>
      <c r="F12293" s="51"/>
      <c r="J12293" s="35"/>
      <c r="M12293" s="51"/>
      <c r="O12293" s="35"/>
      <c r="P12293" s="35"/>
      <c r="Q12293" s="35"/>
      <c r="R12293" s="51"/>
      <c r="T12293" s="35"/>
      <c r="U12293" s="35"/>
      <c r="V12293" s="51"/>
      <c r="W12293" s="35"/>
    </row>
    <row r="12294" spans="4:23">
      <c r="D12294" s="51"/>
      <c r="E12294" s="35"/>
      <c r="F12294" s="51"/>
      <c r="J12294" s="35"/>
      <c r="M12294" s="51"/>
      <c r="O12294" s="35"/>
      <c r="P12294" s="35"/>
      <c r="Q12294" s="35"/>
      <c r="R12294" s="51"/>
      <c r="T12294" s="35"/>
      <c r="U12294" s="35"/>
      <c r="V12294" s="51"/>
      <c r="W12294" s="35"/>
    </row>
    <row r="12295" spans="4:23">
      <c r="D12295" s="51"/>
      <c r="E12295" s="35"/>
      <c r="F12295" s="51"/>
      <c r="J12295" s="35"/>
      <c r="M12295" s="51"/>
      <c r="O12295" s="35"/>
      <c r="P12295" s="35"/>
      <c r="Q12295" s="35"/>
      <c r="R12295" s="51"/>
      <c r="T12295" s="35"/>
      <c r="U12295" s="35"/>
      <c r="V12295" s="51"/>
      <c r="W12295" s="35"/>
    </row>
    <row r="12296" spans="4:23">
      <c r="D12296" s="51"/>
      <c r="E12296" s="35"/>
      <c r="F12296" s="51"/>
      <c r="J12296" s="35"/>
      <c r="M12296" s="51"/>
      <c r="O12296" s="35"/>
      <c r="P12296" s="35"/>
      <c r="Q12296" s="35"/>
      <c r="R12296" s="51"/>
      <c r="T12296" s="35"/>
      <c r="U12296" s="35"/>
      <c r="V12296" s="51"/>
      <c r="W12296" s="35"/>
    </row>
    <row r="12297" spans="4:23">
      <c r="D12297" s="51"/>
      <c r="E12297" s="35"/>
      <c r="F12297" s="51"/>
      <c r="J12297" s="35"/>
      <c r="M12297" s="51"/>
      <c r="O12297" s="35"/>
      <c r="P12297" s="35"/>
      <c r="Q12297" s="35"/>
      <c r="R12297" s="51"/>
      <c r="T12297" s="35"/>
      <c r="U12297" s="35"/>
      <c r="V12297" s="51"/>
      <c r="W12297" s="35"/>
    </row>
    <row r="12298" spans="4:23">
      <c r="D12298" s="51"/>
      <c r="E12298" s="35"/>
      <c r="F12298" s="51"/>
      <c r="J12298" s="35"/>
      <c r="M12298" s="51"/>
      <c r="O12298" s="35"/>
      <c r="P12298" s="35"/>
      <c r="Q12298" s="35"/>
      <c r="R12298" s="51"/>
      <c r="T12298" s="35"/>
      <c r="U12298" s="35"/>
      <c r="V12298" s="51"/>
      <c r="W12298" s="35"/>
    </row>
    <row r="12299" spans="4:23">
      <c r="D12299" s="51"/>
      <c r="E12299" s="35"/>
      <c r="F12299" s="51"/>
      <c r="J12299" s="35"/>
      <c r="M12299" s="51"/>
      <c r="O12299" s="35"/>
      <c r="P12299" s="35"/>
      <c r="Q12299" s="35"/>
      <c r="R12299" s="51"/>
      <c r="T12299" s="35"/>
      <c r="U12299" s="35"/>
      <c r="V12299" s="51"/>
      <c r="W12299" s="35"/>
    </row>
    <row r="12300" spans="4:23">
      <c r="D12300" s="51"/>
      <c r="E12300" s="35"/>
      <c r="F12300" s="51"/>
      <c r="J12300" s="35"/>
      <c r="M12300" s="51"/>
      <c r="O12300" s="35"/>
      <c r="P12300" s="35"/>
      <c r="Q12300" s="35"/>
      <c r="R12300" s="51"/>
      <c r="T12300" s="35"/>
      <c r="U12300" s="35"/>
      <c r="V12300" s="51"/>
      <c r="W12300" s="35"/>
    </row>
    <row r="12301" spans="4:23">
      <c r="D12301" s="51"/>
      <c r="E12301" s="35"/>
      <c r="F12301" s="51"/>
      <c r="J12301" s="35"/>
      <c r="M12301" s="51"/>
      <c r="O12301" s="35"/>
      <c r="P12301" s="35"/>
      <c r="Q12301" s="35"/>
      <c r="R12301" s="51"/>
      <c r="T12301" s="35"/>
      <c r="U12301" s="35"/>
      <c r="V12301" s="51"/>
      <c r="W12301" s="35"/>
    </row>
    <row r="12302" spans="4:23">
      <c r="D12302" s="51"/>
      <c r="E12302" s="35"/>
      <c r="F12302" s="51"/>
      <c r="J12302" s="35"/>
      <c r="M12302" s="51"/>
      <c r="O12302" s="35"/>
      <c r="P12302" s="35"/>
      <c r="Q12302" s="35"/>
      <c r="R12302" s="51"/>
      <c r="T12302" s="35"/>
      <c r="U12302" s="35"/>
      <c r="V12302" s="51"/>
      <c r="W12302" s="35"/>
    </row>
    <row r="12303" spans="4:23">
      <c r="D12303" s="51"/>
      <c r="E12303" s="35"/>
      <c r="F12303" s="51"/>
      <c r="J12303" s="35"/>
      <c r="M12303" s="51"/>
      <c r="O12303" s="35"/>
      <c r="P12303" s="35"/>
      <c r="Q12303" s="35"/>
      <c r="R12303" s="51"/>
      <c r="T12303" s="35"/>
      <c r="U12303" s="35"/>
      <c r="V12303" s="51"/>
      <c r="W12303" s="35"/>
    </row>
    <row r="12304" spans="4:23">
      <c r="D12304" s="51"/>
      <c r="E12304" s="35"/>
      <c r="F12304" s="51"/>
      <c r="J12304" s="35"/>
      <c r="M12304" s="51"/>
      <c r="O12304" s="35"/>
      <c r="P12304" s="35"/>
      <c r="Q12304" s="35"/>
      <c r="R12304" s="51"/>
      <c r="T12304" s="35"/>
      <c r="U12304" s="35"/>
      <c r="V12304" s="51"/>
      <c r="W12304" s="35"/>
    </row>
    <row r="12305" spans="4:23">
      <c r="D12305" s="51"/>
      <c r="E12305" s="35"/>
      <c r="F12305" s="51"/>
      <c r="J12305" s="35"/>
      <c r="M12305" s="51"/>
      <c r="O12305" s="35"/>
      <c r="P12305" s="35"/>
      <c r="Q12305" s="35"/>
      <c r="R12305" s="51"/>
      <c r="T12305" s="35"/>
      <c r="U12305" s="35"/>
      <c r="V12305" s="51"/>
      <c r="W12305" s="35"/>
    </row>
    <row r="12306" spans="4:23">
      <c r="D12306" s="51"/>
      <c r="E12306" s="35"/>
      <c r="F12306" s="51"/>
      <c r="J12306" s="35"/>
      <c r="M12306" s="51"/>
      <c r="O12306" s="35"/>
      <c r="P12306" s="35"/>
      <c r="Q12306" s="35"/>
      <c r="R12306" s="51"/>
      <c r="T12306" s="35"/>
      <c r="U12306" s="35"/>
      <c r="V12306" s="51"/>
      <c r="W12306" s="35"/>
    </row>
    <row r="12307" spans="4:23">
      <c r="D12307" s="51"/>
      <c r="E12307" s="35"/>
      <c r="F12307" s="51"/>
      <c r="J12307" s="35"/>
      <c r="M12307" s="51"/>
      <c r="O12307" s="35"/>
      <c r="P12307" s="35"/>
      <c r="Q12307" s="35"/>
      <c r="R12307" s="51"/>
      <c r="T12307" s="35"/>
      <c r="U12307" s="35"/>
      <c r="V12307" s="51"/>
      <c r="W12307" s="35"/>
    </row>
    <row r="12308" spans="4:23">
      <c r="D12308" s="51"/>
      <c r="E12308" s="35"/>
      <c r="F12308" s="51"/>
      <c r="J12308" s="35"/>
      <c r="M12308" s="51"/>
      <c r="O12308" s="35"/>
      <c r="P12308" s="35"/>
      <c r="Q12308" s="35"/>
      <c r="R12308" s="51"/>
      <c r="T12308" s="35"/>
      <c r="U12308" s="35"/>
      <c r="V12308" s="51"/>
      <c r="W12308" s="35"/>
    </row>
    <row r="12309" spans="4:23">
      <c r="D12309" s="51"/>
      <c r="E12309" s="35"/>
      <c r="F12309" s="51"/>
      <c r="J12309" s="35"/>
      <c r="M12309" s="51"/>
      <c r="O12309" s="35"/>
      <c r="P12309" s="35"/>
      <c r="Q12309" s="35"/>
      <c r="R12309" s="51"/>
      <c r="T12309" s="35"/>
      <c r="U12309" s="35"/>
      <c r="V12309" s="51"/>
      <c r="W12309" s="35"/>
    </row>
    <row r="12310" spans="4:23">
      <c r="D12310" s="51"/>
      <c r="E12310" s="35"/>
      <c r="F12310" s="51"/>
      <c r="J12310" s="35"/>
      <c r="M12310" s="51"/>
      <c r="O12310" s="35"/>
      <c r="P12310" s="35"/>
      <c r="Q12310" s="35"/>
      <c r="R12310" s="51"/>
      <c r="T12310" s="35"/>
      <c r="U12310" s="35"/>
      <c r="V12310" s="51"/>
      <c r="W12310" s="35"/>
    </row>
    <row r="12311" spans="4:23">
      <c r="D12311" s="51"/>
      <c r="E12311" s="35"/>
      <c r="F12311" s="51"/>
      <c r="J12311" s="35"/>
      <c r="M12311" s="51"/>
      <c r="O12311" s="35"/>
      <c r="P12311" s="35"/>
      <c r="Q12311" s="35"/>
      <c r="R12311" s="51"/>
      <c r="T12311" s="35"/>
      <c r="U12311" s="35"/>
      <c r="V12311" s="51"/>
      <c r="W12311" s="35"/>
    </row>
    <row r="12312" spans="4:23">
      <c r="D12312" s="51"/>
      <c r="E12312" s="35"/>
      <c r="F12312" s="51"/>
      <c r="J12312" s="35"/>
      <c r="M12312" s="51"/>
      <c r="O12312" s="35"/>
      <c r="P12312" s="35"/>
      <c r="Q12312" s="35"/>
      <c r="R12312" s="51"/>
      <c r="T12312" s="35"/>
      <c r="U12312" s="35"/>
      <c r="V12312" s="51"/>
      <c r="W12312" s="35"/>
    </row>
    <row r="12313" spans="4:23">
      <c r="D12313" s="51"/>
      <c r="E12313" s="35"/>
      <c r="F12313" s="51"/>
      <c r="J12313" s="35"/>
      <c r="M12313" s="51"/>
      <c r="O12313" s="35"/>
      <c r="P12313" s="35"/>
      <c r="Q12313" s="35"/>
      <c r="R12313" s="51"/>
      <c r="T12313" s="35"/>
      <c r="U12313" s="35"/>
      <c r="V12313" s="51"/>
      <c r="W12313" s="35"/>
    </row>
    <row r="12314" spans="4:23">
      <c r="D12314" s="51"/>
      <c r="E12314" s="35"/>
      <c r="F12314" s="51"/>
      <c r="J12314" s="35"/>
      <c r="M12314" s="51"/>
      <c r="O12314" s="35"/>
      <c r="P12314" s="35"/>
      <c r="Q12314" s="35"/>
      <c r="R12314" s="51"/>
      <c r="T12314" s="35"/>
      <c r="U12314" s="35"/>
      <c r="V12314" s="51"/>
      <c r="W12314" s="35"/>
    </row>
    <row r="12315" spans="4:23">
      <c r="D12315" s="51"/>
      <c r="E12315" s="35"/>
      <c r="F12315" s="51"/>
      <c r="J12315" s="35"/>
      <c r="M12315" s="51"/>
      <c r="O12315" s="35"/>
      <c r="P12315" s="35"/>
      <c r="Q12315" s="35"/>
      <c r="R12315" s="51"/>
      <c r="T12315" s="35"/>
      <c r="U12315" s="35"/>
      <c r="V12315" s="51"/>
      <c r="W12315" s="35"/>
    </row>
    <row r="12316" spans="4:23">
      <c r="D12316" s="51"/>
      <c r="E12316" s="35"/>
      <c r="F12316" s="51"/>
      <c r="J12316" s="35"/>
      <c r="M12316" s="51"/>
      <c r="O12316" s="35"/>
      <c r="P12316" s="35"/>
      <c r="Q12316" s="35"/>
      <c r="R12316" s="51"/>
      <c r="T12316" s="35"/>
      <c r="U12316" s="35"/>
      <c r="V12316" s="51"/>
      <c r="W12316" s="35"/>
    </row>
    <row r="12317" spans="4:23">
      <c r="D12317" s="51"/>
      <c r="E12317" s="35"/>
      <c r="F12317" s="51"/>
      <c r="J12317" s="35"/>
      <c r="M12317" s="51"/>
      <c r="O12317" s="35"/>
      <c r="P12317" s="35"/>
      <c r="Q12317" s="35"/>
      <c r="R12317" s="51"/>
      <c r="T12317" s="35"/>
      <c r="U12317" s="35"/>
      <c r="V12317" s="51"/>
      <c r="W12317" s="35"/>
    </row>
    <row r="12318" spans="4:23">
      <c r="D12318" s="51"/>
      <c r="E12318" s="35"/>
      <c r="F12318" s="51"/>
      <c r="J12318" s="35"/>
      <c r="M12318" s="51"/>
      <c r="O12318" s="35"/>
      <c r="P12318" s="35"/>
      <c r="Q12318" s="35"/>
      <c r="R12318" s="51"/>
      <c r="T12318" s="35"/>
      <c r="U12318" s="35"/>
      <c r="V12318" s="51"/>
      <c r="W12318" s="35"/>
    </row>
    <row r="12319" spans="4:23">
      <c r="D12319" s="51"/>
      <c r="E12319" s="35"/>
      <c r="F12319" s="51"/>
      <c r="J12319" s="35"/>
      <c r="M12319" s="51"/>
      <c r="O12319" s="35"/>
      <c r="P12319" s="35"/>
      <c r="Q12319" s="35"/>
      <c r="R12319" s="51"/>
      <c r="T12319" s="35"/>
      <c r="U12319" s="35"/>
      <c r="V12319" s="51"/>
      <c r="W12319" s="35"/>
    </row>
    <row r="12320" spans="4:23">
      <c r="D12320" s="51"/>
      <c r="E12320" s="35"/>
      <c r="F12320" s="51"/>
      <c r="J12320" s="35"/>
      <c r="M12320" s="51"/>
      <c r="O12320" s="35"/>
      <c r="P12320" s="35"/>
      <c r="Q12320" s="35"/>
      <c r="R12320" s="51"/>
      <c r="T12320" s="35"/>
      <c r="U12320" s="35"/>
      <c r="V12320" s="51"/>
      <c r="W12320" s="35"/>
    </row>
    <row r="12321" spans="4:23">
      <c r="D12321" s="51"/>
      <c r="E12321" s="35"/>
      <c r="F12321" s="51"/>
      <c r="J12321" s="35"/>
      <c r="M12321" s="51"/>
      <c r="O12321" s="35"/>
      <c r="P12321" s="35"/>
      <c r="Q12321" s="35"/>
      <c r="R12321" s="51"/>
      <c r="T12321" s="35"/>
      <c r="U12321" s="35"/>
      <c r="V12321" s="51"/>
      <c r="W12321" s="35"/>
    </row>
    <row r="12322" spans="4:23">
      <c r="D12322" s="51"/>
      <c r="E12322" s="35"/>
      <c r="F12322" s="51"/>
      <c r="J12322" s="35"/>
      <c r="M12322" s="51"/>
      <c r="O12322" s="35"/>
      <c r="P12322" s="35"/>
      <c r="Q12322" s="35"/>
      <c r="R12322" s="51"/>
      <c r="T12322" s="35"/>
      <c r="U12322" s="35"/>
      <c r="V12322" s="51"/>
      <c r="W12322" s="35"/>
    </row>
    <row r="12323" spans="4:23">
      <c r="D12323" s="51"/>
      <c r="E12323" s="35"/>
      <c r="F12323" s="51"/>
      <c r="J12323" s="35"/>
      <c r="M12323" s="51"/>
      <c r="O12323" s="35"/>
      <c r="P12323" s="35"/>
      <c r="Q12323" s="35"/>
      <c r="R12323" s="51"/>
      <c r="T12323" s="35"/>
      <c r="U12323" s="35"/>
      <c r="V12323" s="51"/>
      <c r="W12323" s="35"/>
    </row>
    <row r="12324" spans="4:23">
      <c r="D12324" s="51"/>
      <c r="E12324" s="35"/>
      <c r="F12324" s="51"/>
      <c r="J12324" s="35"/>
      <c r="M12324" s="51"/>
      <c r="O12324" s="35"/>
      <c r="P12324" s="35"/>
      <c r="Q12324" s="35"/>
      <c r="R12324" s="51"/>
      <c r="T12324" s="35"/>
      <c r="U12324" s="35"/>
      <c r="V12324" s="51"/>
      <c r="W12324" s="35"/>
    </row>
    <row r="12325" spans="4:23">
      <c r="D12325" s="51"/>
      <c r="E12325" s="35"/>
      <c r="F12325" s="51"/>
      <c r="J12325" s="35"/>
      <c r="M12325" s="51"/>
      <c r="O12325" s="35"/>
      <c r="P12325" s="35"/>
      <c r="Q12325" s="35"/>
      <c r="R12325" s="51"/>
      <c r="T12325" s="35"/>
      <c r="U12325" s="35"/>
      <c r="V12325" s="51"/>
      <c r="W12325" s="35"/>
    </row>
    <row r="12326" spans="4:23">
      <c r="D12326" s="51"/>
      <c r="E12326" s="35"/>
      <c r="F12326" s="51"/>
      <c r="J12326" s="35"/>
      <c r="M12326" s="51"/>
      <c r="O12326" s="35"/>
      <c r="P12326" s="35"/>
      <c r="Q12326" s="35"/>
      <c r="R12326" s="51"/>
      <c r="T12326" s="35"/>
      <c r="U12326" s="35"/>
      <c r="V12326" s="51"/>
      <c r="W12326" s="35"/>
    </row>
    <row r="12327" spans="4:23">
      <c r="D12327" s="51"/>
      <c r="E12327" s="35"/>
      <c r="F12327" s="51"/>
      <c r="J12327" s="35"/>
      <c r="M12327" s="51"/>
      <c r="O12327" s="35"/>
      <c r="P12327" s="35"/>
      <c r="Q12327" s="35"/>
      <c r="R12327" s="51"/>
      <c r="T12327" s="35"/>
      <c r="U12327" s="35"/>
      <c r="V12327" s="51"/>
      <c r="W12327" s="35"/>
    </row>
    <row r="12328" spans="4:23">
      <c r="D12328" s="51"/>
      <c r="E12328" s="35"/>
      <c r="F12328" s="51"/>
      <c r="J12328" s="35"/>
      <c r="M12328" s="51"/>
      <c r="O12328" s="35"/>
      <c r="P12328" s="35"/>
      <c r="Q12328" s="35"/>
      <c r="R12328" s="51"/>
      <c r="T12328" s="35"/>
      <c r="U12328" s="35"/>
      <c r="V12328" s="51"/>
      <c r="W12328" s="35"/>
    </row>
    <row r="12329" spans="4:23">
      <c r="D12329" s="51"/>
      <c r="E12329" s="35"/>
      <c r="F12329" s="51"/>
      <c r="J12329" s="35"/>
      <c r="M12329" s="51"/>
      <c r="O12329" s="35"/>
      <c r="P12329" s="35"/>
      <c r="Q12329" s="35"/>
      <c r="R12329" s="51"/>
      <c r="T12329" s="35"/>
      <c r="U12329" s="35"/>
      <c r="V12329" s="51"/>
      <c r="W12329" s="35"/>
    </row>
    <row r="12330" spans="4:23">
      <c r="D12330" s="51"/>
      <c r="E12330" s="35"/>
      <c r="F12330" s="51"/>
      <c r="J12330" s="35"/>
      <c r="M12330" s="51"/>
      <c r="O12330" s="35"/>
      <c r="P12330" s="35"/>
      <c r="Q12330" s="35"/>
      <c r="R12330" s="51"/>
      <c r="T12330" s="35"/>
      <c r="U12330" s="35"/>
      <c r="V12330" s="51"/>
      <c r="W12330" s="35"/>
    </row>
    <row r="12331" spans="4:23">
      <c r="D12331" s="51"/>
      <c r="E12331" s="35"/>
      <c r="F12331" s="51"/>
      <c r="J12331" s="35"/>
      <c r="M12331" s="51"/>
      <c r="O12331" s="35"/>
      <c r="P12331" s="35"/>
      <c r="Q12331" s="35"/>
      <c r="R12331" s="51"/>
      <c r="T12331" s="35"/>
      <c r="U12331" s="35"/>
      <c r="V12331" s="51"/>
      <c r="W12331" s="35"/>
    </row>
    <row r="12332" spans="4:23">
      <c r="D12332" s="51"/>
      <c r="E12332" s="35"/>
      <c r="F12332" s="51"/>
      <c r="J12332" s="35"/>
      <c r="M12332" s="51"/>
      <c r="O12332" s="35"/>
      <c r="P12332" s="35"/>
      <c r="Q12332" s="35"/>
      <c r="R12332" s="51"/>
      <c r="T12332" s="35"/>
      <c r="U12332" s="35"/>
      <c r="V12332" s="51"/>
      <c r="W12332" s="35"/>
    </row>
    <row r="12333" spans="4:23">
      <c r="D12333" s="51"/>
      <c r="E12333" s="35"/>
      <c r="F12333" s="51"/>
      <c r="J12333" s="35"/>
      <c r="M12333" s="51"/>
      <c r="O12333" s="35"/>
      <c r="P12333" s="35"/>
      <c r="Q12333" s="35"/>
      <c r="R12333" s="51"/>
      <c r="T12333" s="35"/>
      <c r="U12333" s="35"/>
      <c r="V12333" s="51"/>
      <c r="W12333" s="35"/>
    </row>
    <row r="12334" spans="4:23">
      <c r="D12334" s="51"/>
      <c r="E12334" s="35"/>
      <c r="F12334" s="51"/>
      <c r="J12334" s="35"/>
      <c r="M12334" s="51"/>
      <c r="O12334" s="35"/>
      <c r="P12334" s="35"/>
      <c r="Q12334" s="35"/>
      <c r="R12334" s="51"/>
      <c r="T12334" s="35"/>
      <c r="U12334" s="35"/>
      <c r="V12334" s="51"/>
      <c r="W12334" s="35"/>
    </row>
    <row r="12335" spans="4:23">
      <c r="D12335" s="51"/>
      <c r="E12335" s="35"/>
      <c r="F12335" s="51"/>
      <c r="J12335" s="35"/>
      <c r="M12335" s="51"/>
      <c r="O12335" s="35"/>
      <c r="P12335" s="35"/>
      <c r="Q12335" s="35"/>
      <c r="R12335" s="51"/>
      <c r="T12335" s="35"/>
      <c r="U12335" s="35"/>
      <c r="V12335" s="51"/>
      <c r="W12335" s="35"/>
    </row>
    <row r="12336" spans="4:23">
      <c r="D12336" s="51"/>
      <c r="E12336" s="35"/>
      <c r="F12336" s="51"/>
      <c r="J12336" s="35"/>
      <c r="M12336" s="51"/>
      <c r="O12336" s="35"/>
      <c r="P12336" s="35"/>
      <c r="Q12336" s="35"/>
      <c r="R12336" s="51"/>
      <c r="T12336" s="35"/>
      <c r="U12336" s="35"/>
      <c r="V12336" s="51"/>
      <c r="W12336" s="35"/>
    </row>
    <row r="12337" spans="4:23">
      <c r="D12337" s="51"/>
      <c r="E12337" s="35"/>
      <c r="F12337" s="51"/>
      <c r="J12337" s="35"/>
      <c r="M12337" s="51"/>
      <c r="O12337" s="35"/>
      <c r="P12337" s="35"/>
      <c r="Q12337" s="35"/>
      <c r="R12337" s="51"/>
      <c r="T12337" s="35"/>
      <c r="U12337" s="35"/>
      <c r="V12337" s="51"/>
      <c r="W12337" s="35"/>
    </row>
    <row r="12338" spans="4:23">
      <c r="D12338" s="51"/>
      <c r="E12338" s="35"/>
      <c r="F12338" s="51"/>
      <c r="J12338" s="35"/>
      <c r="M12338" s="51"/>
      <c r="O12338" s="35"/>
      <c r="P12338" s="35"/>
      <c r="Q12338" s="35"/>
      <c r="R12338" s="51"/>
      <c r="T12338" s="35"/>
      <c r="U12338" s="35"/>
      <c r="V12338" s="51"/>
      <c r="W12338" s="35"/>
    </row>
    <row r="12339" spans="4:23">
      <c r="D12339" s="51"/>
      <c r="E12339" s="35"/>
      <c r="F12339" s="51"/>
      <c r="J12339" s="35"/>
      <c r="M12339" s="51"/>
      <c r="O12339" s="35"/>
      <c r="P12339" s="35"/>
      <c r="Q12339" s="35"/>
      <c r="R12339" s="51"/>
      <c r="T12339" s="35"/>
      <c r="U12339" s="35"/>
      <c r="V12339" s="51"/>
      <c r="W12339" s="35"/>
    </row>
    <row r="12340" spans="4:23">
      <c r="D12340" s="51"/>
      <c r="E12340" s="35"/>
      <c r="F12340" s="51"/>
      <c r="J12340" s="35"/>
      <c r="M12340" s="51"/>
      <c r="O12340" s="35"/>
      <c r="P12340" s="35"/>
      <c r="Q12340" s="35"/>
      <c r="R12340" s="51"/>
      <c r="T12340" s="35"/>
      <c r="U12340" s="35"/>
      <c r="V12340" s="51"/>
      <c r="W12340" s="35"/>
    </row>
    <row r="12341" spans="4:23">
      <c r="D12341" s="51"/>
      <c r="E12341" s="35"/>
      <c r="F12341" s="51"/>
      <c r="J12341" s="35"/>
      <c r="M12341" s="51"/>
      <c r="O12341" s="35"/>
      <c r="P12341" s="35"/>
      <c r="Q12341" s="35"/>
      <c r="R12341" s="51"/>
      <c r="T12341" s="35"/>
      <c r="U12341" s="35"/>
      <c r="V12341" s="51"/>
      <c r="W12341" s="35"/>
    </row>
    <row r="12342" spans="4:23">
      <c r="D12342" s="51"/>
      <c r="E12342" s="35"/>
      <c r="F12342" s="51"/>
      <c r="J12342" s="35"/>
      <c r="M12342" s="51"/>
      <c r="O12342" s="35"/>
      <c r="P12342" s="35"/>
      <c r="Q12342" s="35"/>
      <c r="R12342" s="51"/>
      <c r="T12342" s="35"/>
      <c r="U12342" s="35"/>
      <c r="V12342" s="51"/>
      <c r="W12342" s="35"/>
    </row>
    <row r="12343" spans="4:23">
      <c r="D12343" s="51"/>
      <c r="E12343" s="35"/>
      <c r="F12343" s="51"/>
      <c r="J12343" s="35"/>
      <c r="M12343" s="51"/>
      <c r="O12343" s="35"/>
      <c r="P12343" s="35"/>
      <c r="Q12343" s="35"/>
      <c r="R12343" s="51"/>
      <c r="T12343" s="35"/>
      <c r="U12343" s="35"/>
      <c r="V12343" s="51"/>
      <c r="W12343" s="35"/>
    </row>
    <row r="12344" spans="4:23">
      <c r="D12344" s="51"/>
      <c r="E12344" s="35"/>
      <c r="F12344" s="51"/>
      <c r="J12344" s="35"/>
      <c r="M12344" s="51"/>
      <c r="O12344" s="35"/>
      <c r="P12344" s="35"/>
      <c r="Q12344" s="35"/>
      <c r="R12344" s="51"/>
      <c r="T12344" s="35"/>
      <c r="U12344" s="35"/>
      <c r="V12344" s="51"/>
      <c r="W12344" s="35"/>
    </row>
    <row r="12345" spans="4:23">
      <c r="D12345" s="51"/>
      <c r="E12345" s="35"/>
      <c r="F12345" s="51"/>
      <c r="J12345" s="35"/>
      <c r="M12345" s="51"/>
      <c r="O12345" s="35"/>
      <c r="P12345" s="35"/>
      <c r="Q12345" s="35"/>
      <c r="R12345" s="51"/>
      <c r="T12345" s="35"/>
      <c r="U12345" s="35"/>
      <c r="V12345" s="51"/>
      <c r="W12345" s="35"/>
    </row>
    <row r="12346" spans="4:23">
      <c r="D12346" s="51"/>
      <c r="E12346" s="35"/>
      <c r="F12346" s="51"/>
      <c r="J12346" s="35"/>
      <c r="M12346" s="51"/>
      <c r="O12346" s="35"/>
      <c r="P12346" s="35"/>
      <c r="Q12346" s="35"/>
      <c r="R12346" s="51"/>
      <c r="T12346" s="35"/>
      <c r="U12346" s="35"/>
      <c r="V12346" s="51"/>
      <c r="W12346" s="35"/>
    </row>
    <row r="12347" spans="4:23">
      <c r="D12347" s="51"/>
      <c r="E12347" s="35"/>
      <c r="F12347" s="51"/>
      <c r="J12347" s="35"/>
      <c r="M12347" s="51"/>
      <c r="O12347" s="35"/>
      <c r="P12347" s="35"/>
      <c r="Q12347" s="35"/>
      <c r="R12347" s="51"/>
      <c r="T12347" s="35"/>
      <c r="U12347" s="35"/>
      <c r="V12347" s="51"/>
      <c r="W12347" s="35"/>
    </row>
    <row r="12348" spans="4:23">
      <c r="D12348" s="51"/>
      <c r="E12348" s="35"/>
      <c r="F12348" s="51"/>
      <c r="J12348" s="35"/>
      <c r="M12348" s="51"/>
      <c r="O12348" s="35"/>
      <c r="P12348" s="35"/>
      <c r="Q12348" s="35"/>
      <c r="R12348" s="51"/>
      <c r="T12348" s="35"/>
      <c r="U12348" s="35"/>
      <c r="V12348" s="51"/>
      <c r="W12348" s="35"/>
    </row>
    <row r="12349" spans="4:23">
      <c r="D12349" s="51"/>
      <c r="E12349" s="35"/>
      <c r="F12349" s="51"/>
      <c r="J12349" s="35"/>
      <c r="M12349" s="51"/>
      <c r="O12349" s="35"/>
      <c r="P12349" s="35"/>
      <c r="Q12349" s="35"/>
      <c r="R12349" s="51"/>
      <c r="T12349" s="35"/>
      <c r="U12349" s="35"/>
      <c r="V12349" s="51"/>
      <c r="W12349" s="35"/>
    </row>
    <row r="12350" spans="4:23">
      <c r="D12350" s="51"/>
      <c r="E12350" s="35"/>
      <c r="F12350" s="51"/>
      <c r="J12350" s="35"/>
      <c r="M12350" s="51"/>
      <c r="O12350" s="35"/>
      <c r="P12350" s="35"/>
      <c r="Q12350" s="35"/>
      <c r="R12350" s="51"/>
      <c r="T12350" s="35"/>
      <c r="U12350" s="35"/>
      <c r="V12350" s="51"/>
      <c r="W12350" s="35"/>
    </row>
    <row r="12351" spans="4:23">
      <c r="D12351" s="51"/>
      <c r="E12351" s="35"/>
      <c r="F12351" s="51"/>
      <c r="J12351" s="35"/>
      <c r="M12351" s="51"/>
      <c r="O12351" s="35"/>
      <c r="P12351" s="35"/>
      <c r="Q12351" s="35"/>
      <c r="R12351" s="51"/>
      <c r="T12351" s="35"/>
      <c r="U12351" s="35"/>
      <c r="V12351" s="51"/>
      <c r="W12351" s="35"/>
    </row>
    <row r="12352" spans="4:23">
      <c r="D12352" s="51"/>
      <c r="E12352" s="35"/>
      <c r="F12352" s="51"/>
      <c r="J12352" s="35"/>
      <c r="M12352" s="51"/>
      <c r="O12352" s="35"/>
      <c r="P12352" s="35"/>
      <c r="Q12352" s="35"/>
      <c r="R12352" s="51"/>
      <c r="T12352" s="35"/>
      <c r="U12352" s="35"/>
      <c r="V12352" s="51"/>
      <c r="W12352" s="35"/>
    </row>
    <row r="12353" spans="4:23">
      <c r="D12353" s="51"/>
      <c r="E12353" s="35"/>
      <c r="F12353" s="51"/>
      <c r="J12353" s="35"/>
      <c r="M12353" s="51"/>
      <c r="O12353" s="35"/>
      <c r="P12353" s="35"/>
      <c r="Q12353" s="35"/>
      <c r="R12353" s="51"/>
      <c r="T12353" s="35"/>
      <c r="U12353" s="35"/>
      <c r="V12353" s="51"/>
      <c r="W12353" s="35"/>
    </row>
    <row r="12354" spans="4:23">
      <c r="D12354" s="51"/>
      <c r="E12354" s="35"/>
      <c r="F12354" s="51"/>
      <c r="J12354" s="35"/>
      <c r="M12354" s="51"/>
      <c r="O12354" s="35"/>
      <c r="P12354" s="35"/>
      <c r="Q12354" s="35"/>
      <c r="R12354" s="51"/>
      <c r="T12354" s="35"/>
      <c r="U12354" s="35"/>
      <c r="V12354" s="51"/>
      <c r="W12354" s="35"/>
    </row>
    <row r="12355" spans="4:23">
      <c r="D12355" s="51"/>
      <c r="E12355" s="35"/>
      <c r="F12355" s="51"/>
      <c r="J12355" s="35"/>
      <c r="M12355" s="51"/>
      <c r="O12355" s="35"/>
      <c r="P12355" s="35"/>
      <c r="Q12355" s="35"/>
      <c r="R12355" s="51"/>
      <c r="T12355" s="35"/>
      <c r="U12355" s="35"/>
      <c r="V12355" s="51"/>
      <c r="W12355" s="35"/>
    </row>
    <row r="12356" spans="4:23">
      <c r="D12356" s="51"/>
      <c r="E12356" s="35"/>
      <c r="F12356" s="51"/>
      <c r="J12356" s="35"/>
      <c r="M12356" s="51"/>
      <c r="O12356" s="35"/>
      <c r="P12356" s="35"/>
      <c r="Q12356" s="35"/>
      <c r="R12356" s="51"/>
      <c r="T12356" s="35"/>
      <c r="U12356" s="35"/>
      <c r="V12356" s="51"/>
      <c r="W12356" s="35"/>
    </row>
    <row r="12357" spans="4:23">
      <c r="D12357" s="51"/>
      <c r="E12357" s="35"/>
      <c r="F12357" s="51"/>
      <c r="J12357" s="35"/>
      <c r="M12357" s="51"/>
      <c r="O12357" s="35"/>
      <c r="P12357" s="35"/>
      <c r="Q12357" s="35"/>
      <c r="R12357" s="51"/>
      <c r="T12357" s="35"/>
      <c r="U12357" s="35"/>
      <c r="V12357" s="51"/>
      <c r="W12357" s="35"/>
    </row>
    <row r="12358" spans="4:23">
      <c r="D12358" s="51"/>
      <c r="E12358" s="35"/>
      <c r="F12358" s="51"/>
      <c r="J12358" s="35"/>
      <c r="M12358" s="51"/>
      <c r="O12358" s="35"/>
      <c r="P12358" s="35"/>
      <c r="Q12358" s="35"/>
      <c r="R12358" s="51"/>
      <c r="T12358" s="35"/>
      <c r="U12358" s="35"/>
      <c r="V12358" s="51"/>
      <c r="W12358" s="35"/>
    </row>
    <row r="12359" spans="4:23">
      <c r="D12359" s="51"/>
      <c r="E12359" s="35"/>
      <c r="F12359" s="51"/>
      <c r="J12359" s="35"/>
      <c r="M12359" s="51"/>
      <c r="O12359" s="35"/>
      <c r="P12359" s="35"/>
      <c r="Q12359" s="35"/>
      <c r="R12359" s="51"/>
      <c r="T12359" s="35"/>
      <c r="U12359" s="35"/>
      <c r="V12359" s="51"/>
      <c r="W12359" s="35"/>
    </row>
    <row r="12360" spans="4:23">
      <c r="D12360" s="51"/>
      <c r="E12360" s="35"/>
      <c r="F12360" s="51"/>
      <c r="J12360" s="35"/>
      <c r="M12360" s="51"/>
      <c r="O12360" s="35"/>
      <c r="P12360" s="35"/>
      <c r="Q12360" s="35"/>
      <c r="R12360" s="51"/>
      <c r="T12360" s="35"/>
      <c r="U12360" s="35"/>
      <c r="V12360" s="51"/>
      <c r="W12360" s="35"/>
    </row>
    <row r="12361" spans="4:23">
      <c r="D12361" s="51"/>
      <c r="E12361" s="35"/>
      <c r="F12361" s="51"/>
      <c r="J12361" s="35"/>
      <c r="M12361" s="51"/>
      <c r="O12361" s="35"/>
      <c r="P12361" s="35"/>
      <c r="Q12361" s="35"/>
      <c r="R12361" s="51"/>
      <c r="T12361" s="35"/>
      <c r="U12361" s="35"/>
      <c r="V12361" s="51"/>
      <c r="W12361" s="35"/>
    </row>
    <row r="12362" spans="4:23">
      <c r="D12362" s="51"/>
      <c r="E12362" s="35"/>
      <c r="F12362" s="51"/>
      <c r="J12362" s="35"/>
      <c r="M12362" s="51"/>
      <c r="O12362" s="35"/>
      <c r="P12362" s="35"/>
      <c r="Q12362" s="35"/>
      <c r="R12362" s="51"/>
      <c r="T12362" s="35"/>
      <c r="U12362" s="35"/>
      <c r="V12362" s="51"/>
      <c r="W12362" s="35"/>
    </row>
    <row r="12363" spans="4:23">
      <c r="D12363" s="51"/>
      <c r="E12363" s="35"/>
      <c r="F12363" s="51"/>
      <c r="J12363" s="35"/>
      <c r="M12363" s="51"/>
      <c r="O12363" s="35"/>
      <c r="P12363" s="35"/>
      <c r="Q12363" s="35"/>
      <c r="R12363" s="51"/>
      <c r="T12363" s="35"/>
      <c r="U12363" s="35"/>
      <c r="V12363" s="51"/>
      <c r="W12363" s="35"/>
    </row>
    <row r="12364" spans="4:23">
      <c r="D12364" s="51"/>
      <c r="E12364" s="35"/>
      <c r="F12364" s="51"/>
      <c r="J12364" s="35"/>
      <c r="M12364" s="51"/>
      <c r="O12364" s="35"/>
      <c r="P12364" s="35"/>
      <c r="Q12364" s="35"/>
      <c r="R12364" s="51"/>
      <c r="T12364" s="35"/>
      <c r="U12364" s="35"/>
      <c r="V12364" s="51"/>
      <c r="W12364" s="35"/>
    </row>
    <row r="12365" spans="4:23">
      <c r="D12365" s="51"/>
      <c r="E12365" s="35"/>
      <c r="F12365" s="51"/>
      <c r="J12365" s="35"/>
      <c r="M12365" s="51"/>
      <c r="O12365" s="35"/>
      <c r="P12365" s="35"/>
      <c r="Q12365" s="35"/>
      <c r="R12365" s="51"/>
      <c r="T12365" s="35"/>
      <c r="U12365" s="35"/>
      <c r="V12365" s="51"/>
      <c r="W12365" s="35"/>
    </row>
    <row r="12366" spans="4:23">
      <c r="D12366" s="51"/>
      <c r="E12366" s="35"/>
      <c r="F12366" s="51"/>
      <c r="J12366" s="35"/>
      <c r="M12366" s="51"/>
      <c r="O12366" s="35"/>
      <c r="P12366" s="35"/>
      <c r="Q12366" s="35"/>
      <c r="R12366" s="51"/>
      <c r="T12366" s="35"/>
      <c r="U12366" s="35"/>
      <c r="V12366" s="51"/>
      <c r="W12366" s="35"/>
    </row>
    <row r="12367" spans="4:23">
      <c r="D12367" s="51"/>
      <c r="E12367" s="35"/>
      <c r="F12367" s="51"/>
      <c r="J12367" s="35"/>
      <c r="M12367" s="51"/>
      <c r="O12367" s="35"/>
      <c r="P12367" s="35"/>
      <c r="Q12367" s="35"/>
      <c r="R12367" s="51"/>
      <c r="T12367" s="35"/>
      <c r="U12367" s="35"/>
      <c r="V12367" s="51"/>
      <c r="W12367" s="35"/>
    </row>
    <row r="12368" spans="4:23">
      <c r="D12368" s="51"/>
      <c r="E12368" s="35"/>
      <c r="F12368" s="51"/>
      <c r="J12368" s="35"/>
      <c r="M12368" s="51"/>
      <c r="O12368" s="35"/>
      <c r="P12368" s="35"/>
      <c r="Q12368" s="35"/>
      <c r="R12368" s="51"/>
      <c r="T12368" s="35"/>
      <c r="U12368" s="35"/>
      <c r="V12368" s="51"/>
      <c r="W12368" s="35"/>
    </row>
    <row r="12369" spans="4:23">
      <c r="D12369" s="51"/>
      <c r="E12369" s="35"/>
      <c r="F12369" s="51"/>
      <c r="J12369" s="35"/>
      <c r="M12369" s="51"/>
      <c r="O12369" s="35"/>
      <c r="P12369" s="35"/>
      <c r="Q12369" s="35"/>
      <c r="R12369" s="51"/>
      <c r="T12369" s="35"/>
      <c r="U12369" s="35"/>
      <c r="V12369" s="51"/>
      <c r="W12369" s="35"/>
    </row>
    <row r="12370" spans="4:23">
      <c r="D12370" s="51"/>
      <c r="E12370" s="35"/>
      <c r="F12370" s="51"/>
      <c r="J12370" s="35"/>
      <c r="M12370" s="51"/>
      <c r="O12370" s="35"/>
      <c r="P12370" s="35"/>
      <c r="Q12370" s="35"/>
      <c r="R12370" s="51"/>
      <c r="T12370" s="35"/>
      <c r="U12370" s="35"/>
      <c r="V12370" s="51"/>
      <c r="W12370" s="35"/>
    </row>
    <row r="12371" spans="4:23">
      <c r="D12371" s="51"/>
      <c r="E12371" s="35"/>
      <c r="F12371" s="51"/>
      <c r="J12371" s="35"/>
      <c r="M12371" s="51"/>
      <c r="O12371" s="35"/>
      <c r="P12371" s="35"/>
      <c r="Q12371" s="35"/>
      <c r="R12371" s="51"/>
      <c r="T12371" s="35"/>
      <c r="U12371" s="35"/>
      <c r="V12371" s="51"/>
      <c r="W12371" s="35"/>
    </row>
    <row r="12372" spans="4:23">
      <c r="D12372" s="51"/>
      <c r="E12372" s="35"/>
      <c r="F12372" s="51"/>
      <c r="J12372" s="35"/>
      <c r="M12372" s="51"/>
      <c r="O12372" s="35"/>
      <c r="P12372" s="35"/>
      <c r="Q12372" s="35"/>
      <c r="R12372" s="51"/>
      <c r="T12372" s="35"/>
      <c r="U12372" s="35"/>
      <c r="V12372" s="51"/>
      <c r="W12372" s="35"/>
    </row>
    <row r="12373" spans="4:23">
      <c r="D12373" s="51"/>
      <c r="E12373" s="35"/>
      <c r="F12373" s="51"/>
      <c r="J12373" s="35"/>
      <c r="M12373" s="51"/>
      <c r="O12373" s="35"/>
      <c r="P12373" s="35"/>
      <c r="Q12373" s="35"/>
      <c r="R12373" s="51"/>
      <c r="T12373" s="35"/>
      <c r="U12373" s="35"/>
      <c r="V12373" s="51"/>
      <c r="W12373" s="35"/>
    </row>
    <row r="12374" spans="4:23">
      <c r="D12374" s="51"/>
      <c r="E12374" s="35"/>
      <c r="F12374" s="51"/>
      <c r="J12374" s="35"/>
      <c r="M12374" s="51"/>
      <c r="O12374" s="35"/>
      <c r="P12374" s="35"/>
      <c r="Q12374" s="35"/>
      <c r="R12374" s="51"/>
      <c r="T12374" s="35"/>
      <c r="U12374" s="35"/>
      <c r="V12374" s="51"/>
      <c r="W12374" s="35"/>
    </row>
    <row r="12375" spans="4:23">
      <c r="D12375" s="51"/>
      <c r="E12375" s="35"/>
      <c r="F12375" s="51"/>
      <c r="J12375" s="35"/>
      <c r="M12375" s="51"/>
      <c r="O12375" s="35"/>
      <c r="P12375" s="35"/>
      <c r="Q12375" s="35"/>
      <c r="R12375" s="51"/>
      <c r="T12375" s="35"/>
      <c r="U12375" s="35"/>
      <c r="V12375" s="51"/>
      <c r="W12375" s="35"/>
    </row>
    <row r="12376" spans="4:23">
      <c r="D12376" s="51"/>
      <c r="E12376" s="35"/>
      <c r="F12376" s="51"/>
      <c r="J12376" s="35"/>
      <c r="M12376" s="51"/>
      <c r="O12376" s="35"/>
      <c r="P12376" s="35"/>
      <c r="Q12376" s="35"/>
      <c r="R12376" s="51"/>
      <c r="T12376" s="35"/>
      <c r="U12376" s="35"/>
      <c r="V12376" s="51"/>
      <c r="W12376" s="35"/>
    </row>
    <row r="12377" spans="4:23">
      <c r="D12377" s="51"/>
      <c r="E12377" s="35"/>
      <c r="F12377" s="51"/>
      <c r="J12377" s="35"/>
      <c r="M12377" s="51"/>
      <c r="O12377" s="35"/>
      <c r="P12377" s="35"/>
      <c r="Q12377" s="35"/>
      <c r="R12377" s="51"/>
      <c r="T12377" s="35"/>
      <c r="U12377" s="35"/>
      <c r="V12377" s="51"/>
      <c r="W12377" s="35"/>
    </row>
    <row r="12378" spans="4:23">
      <c r="D12378" s="51"/>
      <c r="E12378" s="35"/>
      <c r="F12378" s="51"/>
      <c r="J12378" s="35"/>
      <c r="M12378" s="51"/>
      <c r="O12378" s="35"/>
      <c r="P12378" s="35"/>
      <c r="Q12378" s="35"/>
      <c r="R12378" s="51"/>
      <c r="T12378" s="35"/>
      <c r="U12378" s="35"/>
      <c r="V12378" s="51"/>
      <c r="W12378" s="35"/>
    </row>
    <row r="12379" spans="4:23">
      <c r="D12379" s="51"/>
      <c r="E12379" s="35"/>
      <c r="F12379" s="51"/>
      <c r="J12379" s="35"/>
      <c r="M12379" s="51"/>
      <c r="O12379" s="35"/>
      <c r="P12379" s="35"/>
      <c r="Q12379" s="35"/>
      <c r="R12379" s="51"/>
      <c r="T12379" s="35"/>
      <c r="U12379" s="35"/>
      <c r="V12379" s="51"/>
      <c r="W12379" s="35"/>
    </row>
    <row r="12380" spans="4:23">
      <c r="D12380" s="51"/>
      <c r="E12380" s="35"/>
      <c r="F12380" s="51"/>
      <c r="J12380" s="35"/>
      <c r="M12380" s="51"/>
      <c r="O12380" s="35"/>
      <c r="P12380" s="35"/>
      <c r="Q12380" s="35"/>
      <c r="R12380" s="51"/>
      <c r="T12380" s="35"/>
      <c r="U12380" s="35"/>
      <c r="V12380" s="51"/>
      <c r="W12380" s="35"/>
    </row>
    <row r="12381" spans="4:23">
      <c r="D12381" s="51"/>
      <c r="E12381" s="35"/>
      <c r="F12381" s="51"/>
      <c r="J12381" s="35"/>
      <c r="M12381" s="51"/>
      <c r="O12381" s="35"/>
      <c r="P12381" s="35"/>
      <c r="Q12381" s="35"/>
      <c r="R12381" s="51"/>
      <c r="T12381" s="35"/>
      <c r="U12381" s="35"/>
      <c r="V12381" s="51"/>
      <c r="W12381" s="35"/>
    </row>
    <row r="12382" spans="4:23">
      <c r="D12382" s="51"/>
      <c r="E12382" s="35"/>
      <c r="F12382" s="51"/>
      <c r="J12382" s="35"/>
      <c r="M12382" s="51"/>
      <c r="O12382" s="35"/>
      <c r="P12382" s="35"/>
      <c r="Q12382" s="35"/>
      <c r="R12382" s="51"/>
      <c r="T12382" s="35"/>
      <c r="U12382" s="35"/>
      <c r="V12382" s="51"/>
      <c r="W12382" s="35"/>
    </row>
    <row r="12383" spans="4:23">
      <c r="D12383" s="51"/>
      <c r="E12383" s="35"/>
      <c r="F12383" s="51"/>
      <c r="J12383" s="35"/>
      <c r="M12383" s="51"/>
      <c r="O12383" s="35"/>
      <c r="P12383" s="35"/>
      <c r="Q12383" s="35"/>
      <c r="R12383" s="51"/>
      <c r="T12383" s="35"/>
      <c r="U12383" s="35"/>
      <c r="V12383" s="51"/>
      <c r="W12383" s="35"/>
    </row>
    <row r="12384" spans="4:23">
      <c r="D12384" s="51"/>
      <c r="E12384" s="35"/>
      <c r="F12384" s="51"/>
      <c r="J12384" s="35"/>
      <c r="M12384" s="51"/>
      <c r="O12384" s="35"/>
      <c r="P12384" s="35"/>
      <c r="Q12384" s="35"/>
      <c r="R12384" s="51"/>
      <c r="T12384" s="35"/>
      <c r="U12384" s="35"/>
      <c r="V12384" s="51"/>
      <c r="W12384" s="35"/>
    </row>
    <row r="12385" spans="4:23">
      <c r="D12385" s="51"/>
      <c r="E12385" s="35"/>
      <c r="F12385" s="51"/>
      <c r="J12385" s="35"/>
      <c r="M12385" s="51"/>
      <c r="O12385" s="35"/>
      <c r="P12385" s="35"/>
      <c r="Q12385" s="35"/>
      <c r="R12385" s="51"/>
      <c r="T12385" s="35"/>
      <c r="U12385" s="35"/>
      <c r="V12385" s="51"/>
      <c r="W12385" s="35"/>
    </row>
    <row r="12386" spans="4:23">
      <c r="D12386" s="51"/>
      <c r="E12386" s="35"/>
      <c r="F12386" s="51"/>
      <c r="J12386" s="35"/>
      <c r="M12386" s="51"/>
      <c r="O12386" s="35"/>
      <c r="P12386" s="35"/>
      <c r="Q12386" s="35"/>
      <c r="R12386" s="51"/>
      <c r="T12386" s="35"/>
      <c r="U12386" s="35"/>
      <c r="V12386" s="51"/>
      <c r="W12386" s="35"/>
    </row>
    <row r="12387" spans="4:23">
      <c r="D12387" s="51"/>
      <c r="E12387" s="35"/>
      <c r="F12387" s="51"/>
      <c r="J12387" s="35"/>
      <c r="M12387" s="51"/>
      <c r="O12387" s="35"/>
      <c r="P12387" s="35"/>
      <c r="Q12387" s="35"/>
      <c r="R12387" s="51"/>
      <c r="T12387" s="35"/>
      <c r="U12387" s="35"/>
      <c r="V12387" s="51"/>
      <c r="W12387" s="35"/>
    </row>
    <row r="12388" spans="4:23">
      <c r="D12388" s="51"/>
      <c r="E12388" s="35"/>
      <c r="F12388" s="51"/>
      <c r="J12388" s="35"/>
      <c r="M12388" s="51"/>
      <c r="O12388" s="35"/>
      <c r="P12388" s="35"/>
      <c r="Q12388" s="35"/>
      <c r="R12388" s="51"/>
      <c r="T12388" s="35"/>
      <c r="U12388" s="35"/>
      <c r="V12388" s="51"/>
      <c r="W12388" s="35"/>
    </row>
    <row r="12389" spans="4:23">
      <c r="D12389" s="51"/>
      <c r="E12389" s="35"/>
      <c r="F12389" s="51"/>
      <c r="J12389" s="35"/>
      <c r="M12389" s="51"/>
      <c r="O12389" s="35"/>
      <c r="P12389" s="35"/>
      <c r="Q12389" s="35"/>
      <c r="R12389" s="51"/>
      <c r="T12389" s="35"/>
      <c r="U12389" s="35"/>
      <c r="V12389" s="51"/>
      <c r="W12389" s="35"/>
    </row>
    <row r="12390" spans="4:23">
      <c r="D12390" s="51"/>
      <c r="E12390" s="35"/>
      <c r="F12390" s="51"/>
      <c r="J12390" s="35"/>
      <c r="M12390" s="51"/>
      <c r="O12390" s="35"/>
      <c r="P12390" s="35"/>
      <c r="Q12390" s="35"/>
      <c r="R12390" s="51"/>
      <c r="T12390" s="35"/>
      <c r="U12390" s="35"/>
      <c r="V12390" s="51"/>
      <c r="W12390" s="35"/>
    </row>
    <row r="12391" spans="4:23">
      <c r="D12391" s="51"/>
      <c r="E12391" s="35"/>
      <c r="F12391" s="51"/>
      <c r="J12391" s="35"/>
      <c r="M12391" s="51"/>
      <c r="O12391" s="35"/>
      <c r="P12391" s="35"/>
      <c r="Q12391" s="35"/>
      <c r="R12391" s="51"/>
      <c r="T12391" s="35"/>
      <c r="U12391" s="35"/>
      <c r="V12391" s="51"/>
      <c r="W12391" s="35"/>
    </row>
    <row r="12392" spans="4:23">
      <c r="D12392" s="51"/>
      <c r="E12392" s="35"/>
      <c r="F12392" s="51"/>
      <c r="J12392" s="35"/>
      <c r="M12392" s="51"/>
      <c r="O12392" s="35"/>
      <c r="P12392" s="35"/>
      <c r="Q12392" s="35"/>
      <c r="R12392" s="51"/>
      <c r="T12392" s="35"/>
      <c r="U12392" s="35"/>
      <c r="V12392" s="51"/>
      <c r="W12392" s="35"/>
    </row>
    <row r="12393" spans="4:23">
      <c r="D12393" s="51"/>
      <c r="E12393" s="35"/>
      <c r="F12393" s="51"/>
      <c r="J12393" s="35"/>
      <c r="M12393" s="51"/>
      <c r="O12393" s="35"/>
      <c r="P12393" s="35"/>
      <c r="Q12393" s="35"/>
      <c r="R12393" s="51"/>
      <c r="T12393" s="35"/>
      <c r="U12393" s="35"/>
      <c r="V12393" s="51"/>
      <c r="W12393" s="35"/>
    </row>
    <row r="12394" spans="4:23">
      <c r="D12394" s="51"/>
      <c r="E12394" s="35"/>
      <c r="F12394" s="51"/>
      <c r="J12394" s="35"/>
      <c r="M12394" s="51"/>
      <c r="O12394" s="35"/>
      <c r="P12394" s="35"/>
      <c r="Q12394" s="35"/>
      <c r="R12394" s="51"/>
      <c r="T12394" s="35"/>
      <c r="U12394" s="35"/>
      <c r="V12394" s="51"/>
      <c r="W12394" s="35"/>
    </row>
    <row r="12395" spans="4:23">
      <c r="D12395" s="51"/>
      <c r="E12395" s="35"/>
      <c r="F12395" s="51"/>
      <c r="J12395" s="35"/>
      <c r="M12395" s="51"/>
      <c r="O12395" s="35"/>
      <c r="P12395" s="35"/>
      <c r="Q12395" s="35"/>
      <c r="R12395" s="51"/>
      <c r="T12395" s="35"/>
      <c r="U12395" s="35"/>
      <c r="V12395" s="51"/>
      <c r="W12395" s="35"/>
    </row>
    <row r="12396" spans="4:23">
      <c r="D12396" s="51"/>
      <c r="E12396" s="35"/>
      <c r="F12396" s="51"/>
      <c r="J12396" s="35"/>
      <c r="M12396" s="51"/>
      <c r="O12396" s="35"/>
      <c r="P12396" s="35"/>
      <c r="Q12396" s="35"/>
      <c r="R12396" s="51"/>
      <c r="T12396" s="35"/>
      <c r="U12396" s="35"/>
      <c r="V12396" s="51"/>
      <c r="W12396" s="35"/>
    </row>
    <row r="12397" spans="4:23">
      <c r="D12397" s="51"/>
      <c r="E12397" s="35"/>
      <c r="F12397" s="51"/>
      <c r="J12397" s="35"/>
      <c r="M12397" s="51"/>
      <c r="O12397" s="35"/>
      <c r="P12397" s="35"/>
      <c r="Q12397" s="35"/>
      <c r="R12397" s="51"/>
      <c r="T12397" s="35"/>
      <c r="U12397" s="35"/>
      <c r="V12397" s="51"/>
      <c r="W12397" s="35"/>
    </row>
    <row r="12398" spans="4:23">
      <c r="D12398" s="51"/>
      <c r="E12398" s="35"/>
      <c r="F12398" s="51"/>
      <c r="J12398" s="35"/>
      <c r="M12398" s="51"/>
      <c r="O12398" s="35"/>
      <c r="P12398" s="35"/>
      <c r="Q12398" s="35"/>
      <c r="R12398" s="51"/>
      <c r="T12398" s="35"/>
      <c r="U12398" s="35"/>
      <c r="V12398" s="51"/>
      <c r="W12398" s="35"/>
    </row>
    <row r="12399" spans="4:23">
      <c r="D12399" s="51"/>
      <c r="E12399" s="35"/>
      <c r="F12399" s="51"/>
      <c r="J12399" s="35"/>
      <c r="M12399" s="51"/>
      <c r="O12399" s="35"/>
      <c r="P12399" s="35"/>
      <c r="Q12399" s="35"/>
      <c r="R12399" s="51"/>
      <c r="T12399" s="35"/>
      <c r="U12399" s="35"/>
      <c r="V12399" s="51"/>
      <c r="W12399" s="35"/>
    </row>
    <row r="12400" spans="4:23">
      <c r="D12400" s="51"/>
      <c r="E12400" s="35"/>
      <c r="F12400" s="51"/>
      <c r="J12400" s="35"/>
      <c r="M12400" s="51"/>
      <c r="O12400" s="35"/>
      <c r="P12400" s="35"/>
      <c r="Q12400" s="35"/>
      <c r="R12400" s="51"/>
      <c r="T12400" s="35"/>
      <c r="U12400" s="35"/>
      <c r="V12400" s="51"/>
      <c r="W12400" s="35"/>
    </row>
    <row r="12401" spans="4:23">
      <c r="D12401" s="51"/>
      <c r="E12401" s="35"/>
      <c r="F12401" s="51"/>
      <c r="J12401" s="35"/>
      <c r="M12401" s="51"/>
      <c r="O12401" s="35"/>
      <c r="P12401" s="35"/>
      <c r="Q12401" s="35"/>
      <c r="R12401" s="51"/>
      <c r="T12401" s="35"/>
      <c r="U12401" s="35"/>
      <c r="V12401" s="51"/>
      <c r="W12401" s="35"/>
    </row>
    <row r="12402" spans="4:23">
      <c r="D12402" s="51"/>
      <c r="E12402" s="35"/>
      <c r="F12402" s="51"/>
      <c r="J12402" s="35"/>
      <c r="M12402" s="51"/>
      <c r="O12402" s="35"/>
      <c r="P12402" s="35"/>
      <c r="Q12402" s="35"/>
      <c r="R12402" s="51"/>
      <c r="T12402" s="35"/>
      <c r="U12402" s="35"/>
      <c r="V12402" s="51"/>
      <c r="W12402" s="35"/>
    </row>
    <row r="12403" spans="4:23">
      <c r="D12403" s="51"/>
      <c r="E12403" s="35"/>
      <c r="F12403" s="51"/>
      <c r="J12403" s="35"/>
      <c r="M12403" s="51"/>
      <c r="O12403" s="35"/>
      <c r="P12403" s="35"/>
      <c r="Q12403" s="35"/>
      <c r="R12403" s="51"/>
      <c r="T12403" s="35"/>
      <c r="U12403" s="35"/>
      <c r="V12403" s="51"/>
      <c r="W12403" s="35"/>
    </row>
    <row r="12404" spans="4:23">
      <c r="D12404" s="51"/>
      <c r="E12404" s="35"/>
      <c r="F12404" s="51"/>
      <c r="J12404" s="35"/>
      <c r="M12404" s="51"/>
      <c r="O12404" s="35"/>
      <c r="P12404" s="35"/>
      <c r="Q12404" s="35"/>
      <c r="R12404" s="51"/>
      <c r="T12404" s="35"/>
      <c r="U12404" s="35"/>
      <c r="V12404" s="51"/>
      <c r="W12404" s="35"/>
    </row>
    <row r="12405" spans="4:23">
      <c r="D12405" s="51"/>
      <c r="E12405" s="35"/>
      <c r="F12405" s="51"/>
      <c r="J12405" s="35"/>
      <c r="M12405" s="51"/>
      <c r="O12405" s="35"/>
      <c r="P12405" s="35"/>
      <c r="Q12405" s="35"/>
      <c r="R12405" s="51"/>
      <c r="T12405" s="35"/>
      <c r="U12405" s="35"/>
      <c r="V12405" s="51"/>
      <c r="W12405" s="35"/>
    </row>
    <row r="12406" spans="4:23">
      <c r="D12406" s="51"/>
      <c r="E12406" s="35"/>
      <c r="F12406" s="51"/>
      <c r="J12406" s="35"/>
      <c r="M12406" s="51"/>
      <c r="O12406" s="35"/>
      <c r="P12406" s="35"/>
      <c r="Q12406" s="35"/>
      <c r="R12406" s="51"/>
      <c r="T12406" s="35"/>
      <c r="U12406" s="35"/>
      <c r="V12406" s="51"/>
      <c r="W12406" s="35"/>
    </row>
    <row r="12407" spans="4:23">
      <c r="D12407" s="51"/>
      <c r="E12407" s="35"/>
      <c r="F12407" s="51"/>
      <c r="J12407" s="35"/>
      <c r="M12407" s="51"/>
      <c r="O12407" s="35"/>
      <c r="P12407" s="35"/>
      <c r="Q12407" s="35"/>
      <c r="R12407" s="51"/>
      <c r="T12407" s="35"/>
      <c r="U12407" s="35"/>
      <c r="V12407" s="51"/>
      <c r="W12407" s="35"/>
    </row>
    <row r="12408" spans="4:23">
      <c r="D12408" s="51"/>
      <c r="E12408" s="35"/>
      <c r="F12408" s="51"/>
      <c r="J12408" s="35"/>
      <c r="M12408" s="51"/>
      <c r="O12408" s="35"/>
      <c r="P12408" s="35"/>
      <c r="Q12408" s="35"/>
      <c r="R12408" s="51"/>
      <c r="T12408" s="35"/>
      <c r="U12408" s="35"/>
      <c r="V12408" s="51"/>
      <c r="W12408" s="35"/>
    </row>
    <row r="12409" spans="4:23">
      <c r="D12409" s="51"/>
      <c r="E12409" s="35"/>
      <c r="F12409" s="51"/>
      <c r="J12409" s="35"/>
      <c r="M12409" s="51"/>
      <c r="O12409" s="35"/>
      <c r="P12409" s="35"/>
      <c r="Q12409" s="35"/>
      <c r="R12409" s="51"/>
      <c r="T12409" s="35"/>
      <c r="U12409" s="35"/>
      <c r="V12409" s="51"/>
      <c r="W12409" s="35"/>
    </row>
    <row r="12410" spans="4:23">
      <c r="D12410" s="51"/>
      <c r="E12410" s="35"/>
      <c r="F12410" s="51"/>
      <c r="J12410" s="35"/>
      <c r="M12410" s="51"/>
      <c r="O12410" s="35"/>
      <c r="P12410" s="35"/>
      <c r="Q12410" s="35"/>
      <c r="R12410" s="51"/>
      <c r="T12410" s="35"/>
      <c r="U12410" s="35"/>
      <c r="V12410" s="51"/>
      <c r="W12410" s="35"/>
    </row>
    <row r="12411" spans="4:23">
      <c r="D12411" s="51"/>
      <c r="E12411" s="35"/>
      <c r="F12411" s="51"/>
      <c r="J12411" s="35"/>
      <c r="M12411" s="51"/>
      <c r="O12411" s="35"/>
      <c r="P12411" s="35"/>
      <c r="Q12411" s="35"/>
      <c r="R12411" s="51"/>
      <c r="T12411" s="35"/>
      <c r="U12411" s="35"/>
      <c r="V12411" s="51"/>
      <c r="W12411" s="35"/>
    </row>
    <row r="12412" spans="4:23">
      <c r="D12412" s="51"/>
      <c r="E12412" s="35"/>
      <c r="F12412" s="51"/>
      <c r="J12412" s="35"/>
      <c r="M12412" s="51"/>
      <c r="O12412" s="35"/>
      <c r="P12412" s="35"/>
      <c r="Q12412" s="35"/>
      <c r="R12412" s="51"/>
      <c r="T12412" s="35"/>
      <c r="U12412" s="35"/>
      <c r="V12412" s="51"/>
      <c r="W12412" s="35"/>
    </row>
    <row r="12413" spans="4:23">
      <c r="D12413" s="51"/>
      <c r="E12413" s="35"/>
      <c r="F12413" s="51"/>
      <c r="J12413" s="35"/>
      <c r="M12413" s="51"/>
      <c r="O12413" s="35"/>
      <c r="P12413" s="35"/>
      <c r="Q12413" s="35"/>
      <c r="R12413" s="51"/>
      <c r="T12413" s="35"/>
      <c r="U12413" s="35"/>
      <c r="V12413" s="51"/>
      <c r="W12413" s="35"/>
    </row>
    <row r="12414" spans="4:23">
      <c r="D12414" s="51"/>
      <c r="E12414" s="35"/>
      <c r="F12414" s="51"/>
      <c r="J12414" s="35"/>
      <c r="M12414" s="51"/>
      <c r="O12414" s="35"/>
      <c r="P12414" s="35"/>
      <c r="Q12414" s="35"/>
      <c r="R12414" s="51"/>
      <c r="T12414" s="35"/>
      <c r="U12414" s="35"/>
      <c r="V12414" s="51"/>
      <c r="W12414" s="35"/>
    </row>
    <row r="12415" spans="4:23">
      <c r="D12415" s="51"/>
      <c r="E12415" s="35"/>
      <c r="F12415" s="51"/>
      <c r="J12415" s="35"/>
      <c r="M12415" s="51"/>
      <c r="O12415" s="35"/>
      <c r="P12415" s="35"/>
      <c r="Q12415" s="35"/>
      <c r="R12415" s="51"/>
      <c r="T12415" s="35"/>
      <c r="U12415" s="35"/>
      <c r="V12415" s="51"/>
      <c r="W12415" s="35"/>
    </row>
    <row r="12416" spans="4:23">
      <c r="D12416" s="51"/>
      <c r="E12416" s="35"/>
      <c r="F12416" s="51"/>
      <c r="J12416" s="35"/>
      <c r="M12416" s="51"/>
      <c r="O12416" s="35"/>
      <c r="P12416" s="35"/>
      <c r="Q12416" s="35"/>
      <c r="R12416" s="51"/>
      <c r="T12416" s="35"/>
      <c r="U12416" s="35"/>
      <c r="V12416" s="51"/>
      <c r="W12416" s="35"/>
    </row>
    <row r="12417" spans="4:23">
      <c r="D12417" s="51"/>
      <c r="E12417" s="35"/>
      <c r="F12417" s="51"/>
      <c r="J12417" s="35"/>
      <c r="M12417" s="51"/>
      <c r="O12417" s="35"/>
      <c r="P12417" s="35"/>
      <c r="Q12417" s="35"/>
      <c r="R12417" s="51"/>
      <c r="T12417" s="35"/>
      <c r="U12417" s="35"/>
      <c r="V12417" s="51"/>
      <c r="W12417" s="35"/>
    </row>
    <row r="12418" spans="4:23">
      <c r="D12418" s="51"/>
      <c r="E12418" s="35"/>
      <c r="F12418" s="51"/>
      <c r="J12418" s="35"/>
      <c r="M12418" s="51"/>
      <c r="O12418" s="35"/>
      <c r="P12418" s="35"/>
      <c r="Q12418" s="35"/>
      <c r="R12418" s="51"/>
      <c r="T12418" s="35"/>
      <c r="U12418" s="35"/>
      <c r="V12418" s="51"/>
      <c r="W12418" s="35"/>
    </row>
    <row r="12419" spans="4:23">
      <c r="D12419" s="51"/>
      <c r="E12419" s="35"/>
      <c r="F12419" s="51"/>
      <c r="J12419" s="35"/>
      <c r="M12419" s="51"/>
      <c r="O12419" s="35"/>
      <c r="P12419" s="35"/>
      <c r="Q12419" s="35"/>
      <c r="R12419" s="51"/>
      <c r="T12419" s="35"/>
      <c r="U12419" s="35"/>
      <c r="V12419" s="51"/>
      <c r="W12419" s="35"/>
    </row>
    <row r="12420" spans="4:23">
      <c r="D12420" s="51"/>
      <c r="E12420" s="35"/>
      <c r="F12420" s="51"/>
      <c r="J12420" s="35"/>
      <c r="M12420" s="51"/>
      <c r="O12420" s="35"/>
      <c r="P12420" s="35"/>
      <c r="Q12420" s="35"/>
      <c r="R12420" s="51"/>
      <c r="T12420" s="35"/>
      <c r="U12420" s="35"/>
      <c r="V12420" s="51"/>
      <c r="W12420" s="35"/>
    </row>
    <row r="12421" spans="4:23">
      <c r="D12421" s="51"/>
      <c r="E12421" s="35"/>
      <c r="F12421" s="51"/>
      <c r="J12421" s="35"/>
      <c r="M12421" s="51"/>
      <c r="O12421" s="35"/>
      <c r="P12421" s="35"/>
      <c r="Q12421" s="35"/>
      <c r="R12421" s="51"/>
      <c r="T12421" s="35"/>
      <c r="U12421" s="35"/>
      <c r="V12421" s="51"/>
      <c r="W12421" s="35"/>
    </row>
    <row r="12422" spans="4:23">
      <c r="D12422" s="51"/>
      <c r="E12422" s="35"/>
      <c r="F12422" s="51"/>
      <c r="J12422" s="35"/>
      <c r="M12422" s="51"/>
      <c r="O12422" s="35"/>
      <c r="P12422" s="35"/>
      <c r="Q12422" s="35"/>
      <c r="R12422" s="51"/>
      <c r="T12422" s="35"/>
      <c r="U12422" s="35"/>
      <c r="V12422" s="51"/>
      <c r="W12422" s="35"/>
    </row>
    <row r="12423" spans="4:23">
      <c r="D12423" s="51"/>
      <c r="E12423" s="35"/>
      <c r="F12423" s="51"/>
      <c r="J12423" s="35"/>
      <c r="M12423" s="51"/>
      <c r="O12423" s="35"/>
      <c r="P12423" s="35"/>
      <c r="Q12423" s="35"/>
      <c r="R12423" s="51"/>
      <c r="T12423" s="35"/>
      <c r="U12423" s="35"/>
      <c r="V12423" s="51"/>
      <c r="W12423" s="35"/>
    </row>
    <row r="12424" spans="4:23">
      <c r="D12424" s="51"/>
      <c r="E12424" s="35"/>
      <c r="F12424" s="51"/>
      <c r="J12424" s="35"/>
      <c r="M12424" s="51"/>
      <c r="O12424" s="35"/>
      <c r="P12424" s="35"/>
      <c r="Q12424" s="35"/>
      <c r="R12424" s="51"/>
      <c r="T12424" s="35"/>
      <c r="U12424" s="35"/>
      <c r="V12424" s="51"/>
      <c r="W12424" s="35"/>
    </row>
    <row r="12425" spans="4:23">
      <c r="D12425" s="51"/>
      <c r="E12425" s="35"/>
      <c r="F12425" s="51"/>
      <c r="J12425" s="35"/>
      <c r="M12425" s="51"/>
      <c r="O12425" s="35"/>
      <c r="P12425" s="35"/>
      <c r="Q12425" s="35"/>
      <c r="R12425" s="51"/>
      <c r="T12425" s="35"/>
      <c r="U12425" s="35"/>
      <c r="V12425" s="51"/>
      <c r="W12425" s="35"/>
    </row>
    <row r="12426" spans="4:23">
      <c r="D12426" s="51"/>
      <c r="E12426" s="35"/>
      <c r="F12426" s="51"/>
      <c r="J12426" s="35"/>
      <c r="M12426" s="51"/>
      <c r="O12426" s="35"/>
      <c r="P12426" s="35"/>
      <c r="Q12426" s="35"/>
      <c r="R12426" s="51"/>
      <c r="T12426" s="35"/>
      <c r="U12426" s="35"/>
      <c r="V12426" s="51"/>
      <c r="W12426" s="35"/>
    </row>
    <row r="12427" spans="4:23">
      <c r="D12427" s="51"/>
      <c r="E12427" s="35"/>
      <c r="F12427" s="51"/>
      <c r="J12427" s="35"/>
      <c r="M12427" s="51"/>
      <c r="O12427" s="35"/>
      <c r="P12427" s="35"/>
      <c r="Q12427" s="35"/>
      <c r="R12427" s="51"/>
      <c r="T12427" s="35"/>
      <c r="U12427" s="35"/>
      <c r="V12427" s="51"/>
      <c r="W12427" s="35"/>
    </row>
    <row r="12428" spans="4:23">
      <c r="D12428" s="51"/>
      <c r="E12428" s="35"/>
      <c r="F12428" s="51"/>
      <c r="J12428" s="35"/>
      <c r="M12428" s="51"/>
      <c r="O12428" s="35"/>
      <c r="P12428" s="35"/>
      <c r="Q12428" s="35"/>
      <c r="R12428" s="51"/>
      <c r="T12428" s="35"/>
      <c r="U12428" s="35"/>
      <c r="V12428" s="51"/>
      <c r="W12428" s="35"/>
    </row>
    <row r="12429" spans="4:23">
      <c r="D12429" s="51"/>
      <c r="E12429" s="35"/>
      <c r="F12429" s="51"/>
      <c r="J12429" s="35"/>
      <c r="M12429" s="51"/>
      <c r="O12429" s="35"/>
      <c r="P12429" s="35"/>
      <c r="Q12429" s="35"/>
      <c r="R12429" s="51"/>
      <c r="T12429" s="35"/>
      <c r="U12429" s="35"/>
      <c r="V12429" s="51"/>
      <c r="W12429" s="35"/>
    </row>
    <row r="12430" spans="4:23">
      <c r="D12430" s="51"/>
      <c r="E12430" s="35"/>
      <c r="F12430" s="51"/>
      <c r="J12430" s="35"/>
      <c r="M12430" s="51"/>
      <c r="O12430" s="35"/>
      <c r="P12430" s="35"/>
      <c r="Q12430" s="35"/>
      <c r="R12430" s="51"/>
      <c r="T12430" s="35"/>
      <c r="U12430" s="35"/>
      <c r="V12430" s="51"/>
      <c r="W12430" s="35"/>
    </row>
    <row r="12431" spans="4:23">
      <c r="D12431" s="51"/>
      <c r="E12431" s="35"/>
      <c r="F12431" s="51"/>
      <c r="J12431" s="35"/>
      <c r="M12431" s="51"/>
      <c r="O12431" s="35"/>
      <c r="P12431" s="35"/>
      <c r="Q12431" s="35"/>
      <c r="R12431" s="51"/>
      <c r="T12431" s="35"/>
      <c r="U12431" s="35"/>
      <c r="V12431" s="51"/>
      <c r="W12431" s="35"/>
    </row>
    <row r="12432" spans="4:23">
      <c r="D12432" s="51"/>
      <c r="E12432" s="35"/>
      <c r="F12432" s="51"/>
      <c r="J12432" s="35"/>
      <c r="M12432" s="51"/>
      <c r="O12432" s="35"/>
      <c r="P12432" s="35"/>
      <c r="Q12432" s="35"/>
      <c r="R12432" s="51"/>
      <c r="T12432" s="35"/>
      <c r="U12432" s="35"/>
      <c r="V12432" s="51"/>
      <c r="W12432" s="35"/>
    </row>
    <row r="12433" spans="4:23">
      <c r="D12433" s="51"/>
      <c r="E12433" s="35"/>
      <c r="F12433" s="51"/>
      <c r="J12433" s="35"/>
      <c r="M12433" s="51"/>
      <c r="O12433" s="35"/>
      <c r="P12433" s="35"/>
      <c r="Q12433" s="35"/>
      <c r="R12433" s="51"/>
      <c r="T12433" s="35"/>
      <c r="U12433" s="35"/>
      <c r="V12433" s="51"/>
      <c r="W12433" s="35"/>
    </row>
    <row r="12434" spans="4:23">
      <c r="D12434" s="51"/>
      <c r="E12434" s="35"/>
      <c r="F12434" s="51"/>
      <c r="J12434" s="35"/>
      <c r="M12434" s="51"/>
      <c r="O12434" s="35"/>
      <c r="P12434" s="35"/>
      <c r="Q12434" s="35"/>
      <c r="R12434" s="51"/>
      <c r="T12434" s="35"/>
      <c r="U12434" s="35"/>
      <c r="V12434" s="51"/>
      <c r="W12434" s="35"/>
    </row>
    <row r="12435" spans="4:23">
      <c r="D12435" s="51"/>
      <c r="E12435" s="35"/>
      <c r="F12435" s="51"/>
      <c r="J12435" s="35"/>
      <c r="M12435" s="51"/>
      <c r="O12435" s="35"/>
      <c r="P12435" s="35"/>
      <c r="Q12435" s="35"/>
      <c r="R12435" s="51"/>
      <c r="T12435" s="35"/>
      <c r="U12435" s="35"/>
      <c r="V12435" s="51"/>
      <c r="W12435" s="35"/>
    </row>
    <row r="12436" spans="4:23">
      <c r="D12436" s="51"/>
      <c r="E12436" s="35"/>
      <c r="F12436" s="51"/>
      <c r="J12436" s="35"/>
      <c r="M12436" s="51"/>
      <c r="O12436" s="35"/>
      <c r="P12436" s="35"/>
      <c r="Q12436" s="35"/>
      <c r="R12436" s="51"/>
      <c r="T12436" s="35"/>
      <c r="U12436" s="35"/>
      <c r="V12436" s="51"/>
      <c r="W12436" s="35"/>
    </row>
    <row r="12437" spans="4:23">
      <c r="D12437" s="51"/>
      <c r="E12437" s="35"/>
      <c r="F12437" s="51"/>
      <c r="J12437" s="35"/>
      <c r="M12437" s="51"/>
      <c r="O12437" s="35"/>
      <c r="P12437" s="35"/>
      <c r="Q12437" s="35"/>
      <c r="R12437" s="51"/>
      <c r="T12437" s="35"/>
      <c r="U12437" s="35"/>
      <c r="V12437" s="51"/>
      <c r="W12437" s="35"/>
    </row>
    <row r="12438" spans="4:23">
      <c r="D12438" s="51"/>
      <c r="E12438" s="35"/>
      <c r="F12438" s="51"/>
      <c r="J12438" s="35"/>
      <c r="M12438" s="51"/>
      <c r="O12438" s="35"/>
      <c r="P12438" s="35"/>
      <c r="Q12438" s="35"/>
      <c r="R12438" s="51"/>
      <c r="T12438" s="35"/>
      <c r="U12438" s="35"/>
      <c r="V12438" s="51"/>
      <c r="W12438" s="35"/>
    </row>
    <row r="12439" spans="4:23">
      <c r="D12439" s="51"/>
      <c r="E12439" s="35"/>
      <c r="F12439" s="51"/>
      <c r="J12439" s="35"/>
      <c r="M12439" s="51"/>
      <c r="O12439" s="35"/>
      <c r="P12439" s="35"/>
      <c r="Q12439" s="35"/>
      <c r="R12439" s="51"/>
      <c r="T12439" s="35"/>
      <c r="U12439" s="35"/>
      <c r="V12439" s="51"/>
      <c r="W12439" s="35"/>
    </row>
    <row r="12440" spans="4:23">
      <c r="D12440" s="51"/>
      <c r="E12440" s="35"/>
      <c r="F12440" s="51"/>
      <c r="J12440" s="35"/>
      <c r="M12440" s="51"/>
      <c r="O12440" s="35"/>
      <c r="P12440" s="35"/>
      <c r="Q12440" s="35"/>
      <c r="R12440" s="51"/>
      <c r="T12440" s="35"/>
      <c r="U12440" s="35"/>
      <c r="V12440" s="51"/>
      <c r="W12440" s="35"/>
    </row>
    <row r="12441" spans="4:23">
      <c r="D12441" s="51"/>
      <c r="E12441" s="35"/>
      <c r="F12441" s="51"/>
      <c r="J12441" s="35"/>
      <c r="M12441" s="51"/>
      <c r="O12441" s="35"/>
      <c r="P12441" s="35"/>
      <c r="Q12441" s="35"/>
      <c r="R12441" s="51"/>
      <c r="T12441" s="35"/>
      <c r="U12441" s="35"/>
      <c r="V12441" s="51"/>
      <c r="W12441" s="35"/>
    </row>
    <row r="12442" spans="4:23">
      <c r="D12442" s="51"/>
      <c r="E12442" s="35"/>
      <c r="F12442" s="51"/>
      <c r="J12442" s="35"/>
      <c r="M12442" s="51"/>
      <c r="O12442" s="35"/>
      <c r="P12442" s="35"/>
      <c r="Q12442" s="35"/>
      <c r="R12442" s="51"/>
      <c r="T12442" s="35"/>
      <c r="U12442" s="35"/>
      <c r="V12442" s="51"/>
      <c r="W12442" s="35"/>
    </row>
    <row r="12443" spans="4:23">
      <c r="D12443" s="51"/>
      <c r="E12443" s="35"/>
      <c r="F12443" s="51"/>
      <c r="J12443" s="35"/>
      <c r="M12443" s="51"/>
      <c r="O12443" s="35"/>
      <c r="P12443" s="35"/>
      <c r="Q12443" s="35"/>
      <c r="R12443" s="51"/>
      <c r="T12443" s="35"/>
      <c r="U12443" s="35"/>
      <c r="V12443" s="51"/>
      <c r="W12443" s="35"/>
    </row>
    <row r="12444" spans="4:23">
      <c r="D12444" s="51"/>
      <c r="E12444" s="35"/>
      <c r="F12444" s="51"/>
      <c r="J12444" s="35"/>
      <c r="M12444" s="51"/>
      <c r="O12444" s="35"/>
      <c r="P12444" s="35"/>
      <c r="Q12444" s="35"/>
      <c r="R12444" s="51"/>
      <c r="T12444" s="35"/>
      <c r="U12444" s="35"/>
      <c r="V12444" s="51"/>
      <c r="W12444" s="35"/>
    </row>
    <row r="12445" spans="4:23">
      <c r="D12445" s="51"/>
      <c r="E12445" s="35"/>
      <c r="F12445" s="51"/>
      <c r="J12445" s="35"/>
      <c r="M12445" s="51"/>
      <c r="O12445" s="35"/>
      <c r="P12445" s="35"/>
      <c r="Q12445" s="35"/>
      <c r="R12445" s="51"/>
      <c r="T12445" s="35"/>
      <c r="U12445" s="35"/>
      <c r="V12445" s="51"/>
      <c r="W12445" s="35"/>
    </row>
    <row r="12446" spans="4:23">
      <c r="D12446" s="51"/>
      <c r="E12446" s="35"/>
      <c r="F12446" s="51"/>
      <c r="J12446" s="35"/>
      <c r="M12446" s="51"/>
      <c r="O12446" s="35"/>
      <c r="P12446" s="35"/>
      <c r="Q12446" s="35"/>
      <c r="R12446" s="51"/>
      <c r="T12446" s="35"/>
      <c r="U12446" s="35"/>
      <c r="V12446" s="51"/>
      <c r="W12446" s="35"/>
    </row>
    <row r="12447" spans="4:23">
      <c r="D12447" s="51"/>
      <c r="E12447" s="35"/>
      <c r="F12447" s="51"/>
      <c r="J12447" s="35"/>
      <c r="M12447" s="51"/>
      <c r="O12447" s="35"/>
      <c r="P12447" s="35"/>
      <c r="Q12447" s="35"/>
      <c r="R12447" s="51"/>
      <c r="T12447" s="35"/>
      <c r="U12447" s="35"/>
      <c r="V12447" s="51"/>
      <c r="W12447" s="35"/>
    </row>
    <row r="12448" spans="4:23">
      <c r="D12448" s="51"/>
      <c r="E12448" s="35"/>
      <c r="F12448" s="51"/>
      <c r="J12448" s="35"/>
      <c r="M12448" s="51"/>
      <c r="O12448" s="35"/>
      <c r="P12448" s="35"/>
      <c r="Q12448" s="35"/>
      <c r="R12448" s="51"/>
      <c r="T12448" s="35"/>
      <c r="U12448" s="35"/>
      <c r="V12448" s="51"/>
      <c r="W12448" s="35"/>
    </row>
    <row r="12449" spans="4:23">
      <c r="D12449" s="51"/>
      <c r="E12449" s="35"/>
      <c r="F12449" s="51"/>
      <c r="J12449" s="35"/>
      <c r="M12449" s="51"/>
      <c r="O12449" s="35"/>
      <c r="P12449" s="35"/>
      <c r="Q12449" s="35"/>
      <c r="R12449" s="51"/>
      <c r="T12449" s="35"/>
      <c r="U12449" s="35"/>
      <c r="V12449" s="51"/>
      <c r="W12449" s="35"/>
    </row>
    <row r="12450" spans="4:23">
      <c r="D12450" s="51"/>
      <c r="E12450" s="35"/>
      <c r="F12450" s="51"/>
      <c r="J12450" s="35"/>
      <c r="M12450" s="51"/>
      <c r="O12450" s="35"/>
      <c r="P12450" s="35"/>
      <c r="Q12450" s="35"/>
      <c r="R12450" s="51"/>
      <c r="T12450" s="35"/>
      <c r="U12450" s="35"/>
      <c r="V12450" s="51"/>
      <c r="W12450" s="35"/>
    </row>
    <row r="12451" spans="4:23">
      <c r="D12451" s="51"/>
      <c r="E12451" s="35"/>
      <c r="F12451" s="51"/>
      <c r="J12451" s="35"/>
      <c r="M12451" s="51"/>
      <c r="O12451" s="35"/>
      <c r="P12451" s="35"/>
      <c r="Q12451" s="35"/>
      <c r="R12451" s="51"/>
      <c r="T12451" s="35"/>
      <c r="U12451" s="35"/>
      <c r="V12451" s="51"/>
      <c r="W12451" s="35"/>
    </row>
    <row r="12452" spans="4:23">
      <c r="D12452" s="51"/>
      <c r="E12452" s="35"/>
      <c r="F12452" s="51"/>
      <c r="J12452" s="35"/>
      <c r="M12452" s="51"/>
      <c r="O12452" s="35"/>
      <c r="P12452" s="35"/>
      <c r="Q12452" s="35"/>
      <c r="R12452" s="51"/>
      <c r="T12452" s="35"/>
      <c r="U12452" s="35"/>
      <c r="V12452" s="51"/>
      <c r="W12452" s="35"/>
    </row>
    <row r="12453" spans="4:23">
      <c r="D12453" s="51"/>
      <c r="E12453" s="35"/>
      <c r="F12453" s="51"/>
      <c r="J12453" s="35"/>
      <c r="M12453" s="51"/>
      <c r="O12453" s="35"/>
      <c r="P12453" s="35"/>
      <c r="Q12453" s="35"/>
      <c r="R12453" s="51"/>
      <c r="T12453" s="35"/>
      <c r="U12453" s="35"/>
      <c r="V12453" s="51"/>
      <c r="W12453" s="35"/>
    </row>
    <row r="12454" spans="4:23">
      <c r="D12454" s="51"/>
      <c r="E12454" s="35"/>
      <c r="F12454" s="51"/>
      <c r="J12454" s="35"/>
      <c r="M12454" s="51"/>
      <c r="O12454" s="35"/>
      <c r="P12454" s="35"/>
      <c r="Q12454" s="35"/>
      <c r="R12454" s="51"/>
      <c r="T12454" s="35"/>
      <c r="U12454" s="35"/>
      <c r="V12454" s="51"/>
      <c r="W12454" s="35"/>
    </row>
    <row r="12455" spans="4:23">
      <c r="D12455" s="51"/>
      <c r="E12455" s="35"/>
      <c r="F12455" s="51"/>
      <c r="J12455" s="35"/>
      <c r="M12455" s="51"/>
      <c r="O12455" s="35"/>
      <c r="P12455" s="35"/>
      <c r="Q12455" s="35"/>
      <c r="R12455" s="51"/>
      <c r="T12455" s="35"/>
      <c r="U12455" s="35"/>
      <c r="V12455" s="51"/>
      <c r="W12455" s="35"/>
    </row>
    <row r="12456" spans="4:23">
      <c r="D12456" s="51"/>
      <c r="E12456" s="35"/>
      <c r="F12456" s="51"/>
      <c r="J12456" s="35"/>
      <c r="M12456" s="51"/>
      <c r="O12456" s="35"/>
      <c r="P12456" s="35"/>
      <c r="Q12456" s="35"/>
      <c r="R12456" s="51"/>
      <c r="T12456" s="35"/>
      <c r="U12456" s="35"/>
      <c r="V12456" s="51"/>
      <c r="W12456" s="35"/>
    </row>
    <row r="12457" spans="4:23">
      <c r="D12457" s="51"/>
      <c r="E12457" s="35"/>
      <c r="F12457" s="51"/>
      <c r="J12457" s="35"/>
      <c r="M12457" s="51"/>
      <c r="O12457" s="35"/>
      <c r="P12457" s="35"/>
      <c r="Q12457" s="35"/>
      <c r="R12457" s="51"/>
      <c r="T12457" s="35"/>
      <c r="U12457" s="35"/>
      <c r="V12457" s="51"/>
      <c r="W12457" s="35"/>
    </row>
    <row r="12458" spans="4:23">
      <c r="D12458" s="51"/>
      <c r="E12458" s="35"/>
      <c r="F12458" s="51"/>
      <c r="J12458" s="35"/>
      <c r="M12458" s="51"/>
      <c r="O12458" s="35"/>
      <c r="P12458" s="35"/>
      <c r="Q12458" s="35"/>
      <c r="R12458" s="51"/>
      <c r="T12458" s="35"/>
      <c r="U12458" s="35"/>
      <c r="V12458" s="51"/>
      <c r="W12458" s="35"/>
    </row>
    <row r="12459" spans="4:23">
      <c r="D12459" s="51"/>
      <c r="E12459" s="35"/>
      <c r="F12459" s="51"/>
      <c r="J12459" s="35"/>
      <c r="M12459" s="51"/>
      <c r="O12459" s="35"/>
      <c r="P12459" s="35"/>
      <c r="Q12459" s="35"/>
      <c r="R12459" s="51"/>
      <c r="T12459" s="35"/>
      <c r="U12459" s="35"/>
      <c r="V12459" s="51"/>
      <c r="W12459" s="35"/>
    </row>
    <row r="12460" spans="4:23">
      <c r="D12460" s="51"/>
      <c r="E12460" s="35"/>
      <c r="F12460" s="51"/>
      <c r="J12460" s="35"/>
      <c r="M12460" s="51"/>
      <c r="O12460" s="35"/>
      <c r="P12460" s="35"/>
      <c r="Q12460" s="35"/>
      <c r="R12460" s="51"/>
      <c r="T12460" s="35"/>
      <c r="U12460" s="35"/>
      <c r="V12460" s="51"/>
      <c r="W12460" s="35"/>
    </row>
    <row r="12461" spans="4:23">
      <c r="D12461" s="51"/>
      <c r="E12461" s="35"/>
      <c r="F12461" s="51"/>
      <c r="J12461" s="35"/>
      <c r="M12461" s="51"/>
      <c r="O12461" s="35"/>
      <c r="P12461" s="35"/>
      <c r="Q12461" s="35"/>
      <c r="R12461" s="51"/>
      <c r="T12461" s="35"/>
      <c r="U12461" s="35"/>
      <c r="V12461" s="51"/>
      <c r="W12461" s="35"/>
    </row>
    <row r="12462" spans="4:23">
      <c r="D12462" s="51"/>
      <c r="E12462" s="35"/>
      <c r="F12462" s="51"/>
      <c r="J12462" s="35"/>
      <c r="M12462" s="51"/>
      <c r="O12462" s="35"/>
      <c r="P12462" s="35"/>
      <c r="Q12462" s="35"/>
      <c r="R12462" s="51"/>
      <c r="T12462" s="35"/>
      <c r="U12462" s="35"/>
      <c r="V12462" s="51"/>
      <c r="W12462" s="35"/>
    </row>
    <row r="12463" spans="4:23">
      <c r="D12463" s="51"/>
      <c r="E12463" s="35"/>
      <c r="F12463" s="51"/>
      <c r="J12463" s="35"/>
      <c r="M12463" s="51"/>
      <c r="O12463" s="35"/>
      <c r="P12463" s="35"/>
      <c r="Q12463" s="35"/>
      <c r="R12463" s="51"/>
      <c r="T12463" s="35"/>
      <c r="U12463" s="35"/>
      <c r="V12463" s="51"/>
      <c r="W12463" s="35"/>
    </row>
    <row r="12464" spans="4:23">
      <c r="D12464" s="51"/>
      <c r="E12464" s="35"/>
      <c r="F12464" s="51"/>
      <c r="J12464" s="35"/>
      <c r="M12464" s="51"/>
      <c r="O12464" s="35"/>
      <c r="P12464" s="35"/>
      <c r="Q12464" s="35"/>
      <c r="R12464" s="51"/>
      <c r="T12464" s="35"/>
      <c r="U12464" s="35"/>
      <c r="V12464" s="51"/>
      <c r="W12464" s="35"/>
    </row>
    <row r="12465" spans="4:23">
      <c r="D12465" s="51"/>
      <c r="E12465" s="35"/>
      <c r="F12465" s="51"/>
      <c r="J12465" s="35"/>
      <c r="M12465" s="51"/>
      <c r="O12465" s="35"/>
      <c r="P12465" s="35"/>
      <c r="Q12465" s="35"/>
      <c r="R12465" s="51"/>
      <c r="T12465" s="35"/>
      <c r="U12465" s="35"/>
      <c r="V12465" s="51"/>
      <c r="W12465" s="35"/>
    </row>
    <row r="12466" spans="4:23">
      <c r="D12466" s="51"/>
      <c r="E12466" s="35"/>
      <c r="F12466" s="51"/>
      <c r="J12466" s="35"/>
      <c r="M12466" s="51"/>
      <c r="O12466" s="35"/>
      <c r="P12466" s="35"/>
      <c r="Q12466" s="35"/>
      <c r="R12466" s="51"/>
      <c r="T12466" s="35"/>
      <c r="U12466" s="35"/>
      <c r="V12466" s="51"/>
      <c r="W12466" s="35"/>
    </row>
    <row r="12467" spans="4:23">
      <c r="D12467" s="51"/>
      <c r="E12467" s="35"/>
      <c r="F12467" s="51"/>
      <c r="J12467" s="35"/>
      <c r="M12467" s="51"/>
      <c r="O12467" s="35"/>
      <c r="P12467" s="35"/>
      <c r="Q12467" s="35"/>
      <c r="R12467" s="51"/>
      <c r="T12467" s="35"/>
      <c r="U12467" s="35"/>
      <c r="V12467" s="51"/>
      <c r="W12467" s="35"/>
    </row>
    <row r="12468" spans="4:23">
      <c r="D12468" s="51"/>
      <c r="E12468" s="35"/>
      <c r="F12468" s="51"/>
      <c r="J12468" s="35"/>
      <c r="M12468" s="51"/>
      <c r="O12468" s="35"/>
      <c r="P12468" s="35"/>
      <c r="Q12468" s="35"/>
      <c r="R12468" s="51"/>
      <c r="T12468" s="35"/>
      <c r="U12468" s="35"/>
      <c r="V12468" s="51"/>
      <c r="W12468" s="35"/>
    </row>
    <row r="12469" spans="4:23">
      <c r="D12469" s="51"/>
      <c r="E12469" s="35"/>
      <c r="F12469" s="51"/>
      <c r="J12469" s="35"/>
      <c r="M12469" s="51"/>
      <c r="O12469" s="35"/>
      <c r="P12469" s="35"/>
      <c r="Q12469" s="35"/>
      <c r="R12469" s="51"/>
      <c r="T12469" s="35"/>
      <c r="U12469" s="35"/>
      <c r="V12469" s="51"/>
      <c r="W12469" s="35"/>
    </row>
    <row r="12470" spans="4:23">
      <c r="D12470" s="51"/>
      <c r="E12470" s="35"/>
      <c r="F12470" s="51"/>
      <c r="J12470" s="35"/>
      <c r="M12470" s="51"/>
      <c r="O12470" s="35"/>
      <c r="P12470" s="35"/>
      <c r="Q12470" s="35"/>
      <c r="R12470" s="51"/>
      <c r="T12470" s="35"/>
      <c r="U12470" s="35"/>
      <c r="V12470" s="51"/>
      <c r="W12470" s="35"/>
    </row>
    <row r="12471" spans="4:23">
      <c r="D12471" s="51"/>
      <c r="E12471" s="35"/>
      <c r="F12471" s="51"/>
      <c r="J12471" s="35"/>
      <c r="M12471" s="51"/>
      <c r="O12471" s="35"/>
      <c r="P12471" s="35"/>
      <c r="Q12471" s="35"/>
      <c r="R12471" s="51"/>
      <c r="T12471" s="35"/>
      <c r="U12471" s="35"/>
      <c r="V12471" s="51"/>
      <c r="W12471" s="35"/>
    </row>
    <row r="12472" spans="4:23">
      <c r="D12472" s="51"/>
      <c r="E12472" s="35"/>
      <c r="F12472" s="51"/>
      <c r="J12472" s="35"/>
      <c r="M12472" s="51"/>
      <c r="O12472" s="35"/>
      <c r="P12472" s="35"/>
      <c r="Q12472" s="35"/>
      <c r="R12472" s="51"/>
      <c r="T12472" s="35"/>
      <c r="U12472" s="35"/>
      <c r="V12472" s="51"/>
      <c r="W12472" s="35"/>
    </row>
    <row r="12473" spans="4:23">
      <c r="D12473" s="51"/>
      <c r="E12473" s="35"/>
      <c r="F12473" s="51"/>
      <c r="J12473" s="35"/>
      <c r="M12473" s="51"/>
      <c r="O12473" s="35"/>
      <c r="P12473" s="35"/>
      <c r="Q12473" s="35"/>
      <c r="R12473" s="51"/>
      <c r="T12473" s="35"/>
      <c r="U12473" s="35"/>
      <c r="V12473" s="51"/>
      <c r="W12473" s="35"/>
    </row>
    <row r="12474" spans="4:23">
      <c r="D12474" s="51"/>
      <c r="E12474" s="35"/>
      <c r="F12474" s="51"/>
      <c r="J12474" s="35"/>
      <c r="M12474" s="51"/>
      <c r="O12474" s="35"/>
      <c r="P12474" s="35"/>
      <c r="Q12474" s="35"/>
      <c r="R12474" s="51"/>
      <c r="T12474" s="35"/>
      <c r="U12474" s="35"/>
      <c r="V12474" s="51"/>
      <c r="W12474" s="35"/>
    </row>
    <row r="12475" spans="4:23">
      <c r="D12475" s="51"/>
      <c r="E12475" s="35"/>
      <c r="F12475" s="51"/>
      <c r="J12475" s="35"/>
      <c r="M12475" s="51"/>
      <c r="O12475" s="35"/>
      <c r="P12475" s="35"/>
      <c r="Q12475" s="35"/>
      <c r="R12475" s="51"/>
      <c r="T12475" s="35"/>
      <c r="U12475" s="35"/>
      <c r="V12475" s="51"/>
      <c r="W12475" s="35"/>
    </row>
    <row r="12476" spans="4:23">
      <c r="D12476" s="51"/>
      <c r="E12476" s="35"/>
      <c r="F12476" s="51"/>
      <c r="J12476" s="35"/>
      <c r="M12476" s="51"/>
      <c r="O12476" s="35"/>
      <c r="P12476" s="35"/>
      <c r="Q12476" s="35"/>
      <c r="R12476" s="51"/>
      <c r="T12476" s="35"/>
      <c r="U12476" s="35"/>
      <c r="V12476" s="51"/>
      <c r="W12476" s="35"/>
    </row>
    <row r="12477" spans="4:23">
      <c r="D12477" s="51"/>
      <c r="E12477" s="35"/>
      <c r="F12477" s="51"/>
      <c r="J12477" s="35"/>
      <c r="M12477" s="51"/>
      <c r="O12477" s="35"/>
      <c r="P12477" s="35"/>
      <c r="Q12477" s="35"/>
      <c r="R12477" s="51"/>
      <c r="T12477" s="35"/>
      <c r="U12477" s="35"/>
      <c r="V12477" s="51"/>
      <c r="W12477" s="35"/>
    </row>
    <row r="12478" spans="4:23">
      <c r="D12478" s="51"/>
      <c r="E12478" s="35"/>
      <c r="F12478" s="51"/>
      <c r="J12478" s="35"/>
      <c r="M12478" s="51"/>
      <c r="O12478" s="35"/>
      <c r="P12478" s="35"/>
      <c r="Q12478" s="35"/>
      <c r="R12478" s="51"/>
      <c r="T12478" s="35"/>
      <c r="U12478" s="35"/>
      <c r="V12478" s="51"/>
      <c r="W12478" s="35"/>
    </row>
    <row r="12479" spans="4:23">
      <c r="D12479" s="51"/>
      <c r="E12479" s="35"/>
      <c r="F12479" s="51"/>
      <c r="J12479" s="35"/>
      <c r="M12479" s="51"/>
      <c r="O12479" s="35"/>
      <c r="P12479" s="35"/>
      <c r="Q12479" s="35"/>
      <c r="R12479" s="51"/>
      <c r="T12479" s="35"/>
      <c r="U12479" s="35"/>
      <c r="V12479" s="51"/>
      <c r="W12479" s="35"/>
    </row>
    <row r="12480" spans="4:23">
      <c r="D12480" s="51"/>
      <c r="E12480" s="35"/>
      <c r="F12480" s="51"/>
      <c r="J12480" s="35"/>
      <c r="M12480" s="51"/>
      <c r="O12480" s="35"/>
      <c r="P12480" s="35"/>
      <c r="Q12480" s="35"/>
      <c r="R12480" s="51"/>
      <c r="T12480" s="35"/>
      <c r="U12480" s="35"/>
      <c r="V12480" s="51"/>
      <c r="W12480" s="35"/>
    </row>
    <row r="12481" spans="4:23">
      <c r="D12481" s="51"/>
      <c r="E12481" s="35"/>
      <c r="F12481" s="51"/>
      <c r="J12481" s="35"/>
      <c r="M12481" s="51"/>
      <c r="O12481" s="35"/>
      <c r="P12481" s="35"/>
      <c r="Q12481" s="35"/>
      <c r="R12481" s="51"/>
      <c r="T12481" s="35"/>
      <c r="U12481" s="35"/>
      <c r="V12481" s="51"/>
      <c r="W12481" s="35"/>
    </row>
    <row r="12482" spans="4:23">
      <c r="D12482" s="51"/>
      <c r="E12482" s="35"/>
      <c r="F12482" s="51"/>
      <c r="J12482" s="35"/>
      <c r="M12482" s="51"/>
      <c r="O12482" s="35"/>
      <c r="P12482" s="35"/>
      <c r="Q12482" s="35"/>
      <c r="R12482" s="51"/>
      <c r="T12482" s="35"/>
      <c r="U12482" s="35"/>
      <c r="V12482" s="51"/>
      <c r="W12482" s="35"/>
    </row>
    <row r="12483" spans="4:23">
      <c r="D12483" s="51"/>
      <c r="E12483" s="35"/>
      <c r="F12483" s="51"/>
      <c r="J12483" s="35"/>
      <c r="M12483" s="51"/>
      <c r="O12483" s="35"/>
      <c r="P12483" s="35"/>
      <c r="Q12483" s="35"/>
      <c r="R12483" s="51"/>
      <c r="T12483" s="35"/>
      <c r="U12483" s="35"/>
      <c r="V12483" s="51"/>
      <c r="W12483" s="35"/>
    </row>
    <row r="12484" spans="4:23">
      <c r="D12484" s="51"/>
      <c r="E12484" s="35"/>
      <c r="F12484" s="51"/>
      <c r="J12484" s="35"/>
      <c r="M12484" s="51"/>
      <c r="O12484" s="35"/>
      <c r="P12484" s="35"/>
      <c r="Q12484" s="35"/>
      <c r="R12484" s="51"/>
      <c r="T12484" s="35"/>
      <c r="U12484" s="35"/>
      <c r="V12484" s="51"/>
      <c r="W12484" s="35"/>
    </row>
    <row r="12485" spans="4:23">
      <c r="D12485" s="51"/>
      <c r="E12485" s="35"/>
      <c r="F12485" s="51"/>
      <c r="J12485" s="35"/>
      <c r="M12485" s="51"/>
      <c r="O12485" s="35"/>
      <c r="P12485" s="35"/>
      <c r="Q12485" s="35"/>
      <c r="R12485" s="51"/>
      <c r="T12485" s="35"/>
      <c r="U12485" s="35"/>
      <c r="V12485" s="51"/>
      <c r="W12485" s="35"/>
    </row>
    <row r="12486" spans="4:23">
      <c r="D12486" s="51"/>
      <c r="E12486" s="35"/>
      <c r="F12486" s="51"/>
      <c r="J12486" s="35"/>
      <c r="M12486" s="51"/>
      <c r="O12486" s="35"/>
      <c r="P12486" s="35"/>
      <c r="Q12486" s="35"/>
      <c r="R12486" s="51"/>
      <c r="T12486" s="35"/>
      <c r="U12486" s="35"/>
      <c r="V12486" s="51"/>
      <c r="W12486" s="35"/>
    </row>
    <row r="12487" spans="4:23">
      <c r="D12487" s="51"/>
      <c r="E12487" s="35"/>
      <c r="F12487" s="51"/>
      <c r="J12487" s="35"/>
      <c r="M12487" s="51"/>
      <c r="O12487" s="35"/>
      <c r="P12487" s="35"/>
      <c r="Q12487" s="35"/>
      <c r="R12487" s="51"/>
      <c r="T12487" s="35"/>
      <c r="U12487" s="35"/>
      <c r="V12487" s="51"/>
      <c r="W12487" s="35"/>
    </row>
    <row r="12488" spans="4:23">
      <c r="D12488" s="51"/>
      <c r="E12488" s="35"/>
      <c r="F12488" s="51"/>
      <c r="J12488" s="35"/>
      <c r="M12488" s="51"/>
      <c r="O12488" s="35"/>
      <c r="P12488" s="35"/>
      <c r="Q12488" s="35"/>
      <c r="R12488" s="51"/>
      <c r="T12488" s="35"/>
      <c r="U12488" s="35"/>
      <c r="V12488" s="51"/>
      <c r="W12488" s="35"/>
    </row>
    <row r="12489" spans="4:23">
      <c r="D12489" s="51"/>
      <c r="E12489" s="35"/>
      <c r="F12489" s="51"/>
      <c r="J12489" s="35"/>
      <c r="M12489" s="51"/>
      <c r="O12489" s="35"/>
      <c r="P12489" s="35"/>
      <c r="Q12489" s="35"/>
      <c r="R12489" s="51"/>
      <c r="T12489" s="35"/>
      <c r="U12489" s="35"/>
      <c r="V12489" s="51"/>
      <c r="W12489" s="35"/>
    </row>
    <row r="12490" spans="4:23">
      <c r="D12490" s="51"/>
      <c r="E12490" s="35"/>
      <c r="F12490" s="51"/>
      <c r="J12490" s="35"/>
      <c r="M12490" s="51"/>
      <c r="O12490" s="35"/>
      <c r="P12490" s="35"/>
      <c r="Q12490" s="35"/>
      <c r="R12490" s="51"/>
      <c r="T12490" s="35"/>
      <c r="U12490" s="35"/>
      <c r="V12490" s="51"/>
      <c r="W12490" s="35"/>
    </row>
    <row r="12491" spans="4:23">
      <c r="D12491" s="51"/>
      <c r="E12491" s="35"/>
      <c r="F12491" s="51"/>
      <c r="J12491" s="35"/>
      <c r="M12491" s="51"/>
      <c r="O12491" s="35"/>
      <c r="P12491" s="35"/>
      <c r="Q12491" s="35"/>
      <c r="R12491" s="51"/>
      <c r="T12491" s="35"/>
      <c r="U12491" s="35"/>
      <c r="V12491" s="51"/>
      <c r="W12491" s="35"/>
    </row>
    <row r="12492" spans="4:23">
      <c r="D12492" s="51"/>
      <c r="E12492" s="35"/>
      <c r="F12492" s="51"/>
      <c r="J12492" s="35"/>
      <c r="M12492" s="51"/>
      <c r="O12492" s="35"/>
      <c r="P12492" s="35"/>
      <c r="Q12492" s="35"/>
      <c r="R12492" s="51"/>
      <c r="T12492" s="35"/>
      <c r="U12492" s="35"/>
      <c r="V12492" s="51"/>
      <c r="W12492" s="35"/>
    </row>
    <row r="12493" spans="4:23">
      <c r="D12493" s="51"/>
      <c r="E12493" s="35"/>
      <c r="F12493" s="51"/>
      <c r="J12493" s="35"/>
      <c r="M12493" s="51"/>
      <c r="O12493" s="35"/>
      <c r="P12493" s="35"/>
      <c r="Q12493" s="35"/>
      <c r="R12493" s="51"/>
      <c r="T12493" s="35"/>
      <c r="U12493" s="35"/>
      <c r="V12493" s="51"/>
      <c r="W12493" s="35"/>
    </row>
    <row r="12494" spans="4:23">
      <c r="D12494" s="51"/>
      <c r="E12494" s="35"/>
      <c r="F12494" s="51"/>
      <c r="J12494" s="35"/>
      <c r="M12494" s="51"/>
      <c r="O12494" s="35"/>
      <c r="P12494" s="35"/>
      <c r="Q12494" s="35"/>
      <c r="R12494" s="51"/>
      <c r="T12494" s="35"/>
      <c r="U12494" s="35"/>
      <c r="V12494" s="51"/>
      <c r="W12494" s="35"/>
    </row>
    <row r="12495" spans="4:23">
      <c r="D12495" s="51"/>
      <c r="E12495" s="35"/>
      <c r="F12495" s="51"/>
      <c r="J12495" s="35"/>
      <c r="M12495" s="51"/>
      <c r="O12495" s="35"/>
      <c r="P12495" s="35"/>
      <c r="Q12495" s="35"/>
      <c r="R12495" s="51"/>
      <c r="T12495" s="35"/>
      <c r="U12495" s="35"/>
      <c r="V12495" s="51"/>
      <c r="W12495" s="35"/>
    </row>
    <row r="12496" spans="4:23">
      <c r="D12496" s="51"/>
      <c r="E12496" s="35"/>
      <c r="F12496" s="51"/>
      <c r="J12496" s="35"/>
      <c r="M12496" s="51"/>
      <c r="O12496" s="35"/>
      <c r="P12496" s="35"/>
      <c r="Q12496" s="35"/>
      <c r="R12496" s="51"/>
      <c r="T12496" s="35"/>
      <c r="U12496" s="35"/>
      <c r="V12496" s="51"/>
      <c r="W12496" s="35"/>
    </row>
    <row r="12497" spans="4:23">
      <c r="D12497" s="51"/>
      <c r="E12497" s="35"/>
      <c r="F12497" s="51"/>
      <c r="J12497" s="35"/>
      <c r="M12497" s="51"/>
      <c r="O12497" s="35"/>
      <c r="P12497" s="35"/>
      <c r="Q12497" s="35"/>
      <c r="R12497" s="51"/>
      <c r="T12497" s="35"/>
      <c r="U12497" s="35"/>
      <c r="V12497" s="51"/>
      <c r="W12497" s="35"/>
    </row>
    <row r="12498" spans="4:23">
      <c r="D12498" s="51"/>
      <c r="E12498" s="35"/>
      <c r="F12498" s="51"/>
      <c r="J12498" s="35"/>
      <c r="M12498" s="51"/>
      <c r="O12498" s="35"/>
      <c r="P12498" s="35"/>
      <c r="Q12498" s="35"/>
      <c r="R12498" s="51"/>
      <c r="T12498" s="35"/>
      <c r="U12498" s="35"/>
      <c r="V12498" s="51"/>
      <c r="W12498" s="35"/>
    </row>
    <row r="12499" spans="4:23">
      <c r="D12499" s="51"/>
      <c r="E12499" s="35"/>
      <c r="F12499" s="51"/>
      <c r="J12499" s="35"/>
      <c r="M12499" s="51"/>
      <c r="O12499" s="35"/>
      <c r="P12499" s="35"/>
      <c r="Q12499" s="35"/>
      <c r="R12499" s="51"/>
      <c r="T12499" s="35"/>
      <c r="U12499" s="35"/>
      <c r="V12499" s="51"/>
      <c r="W12499" s="35"/>
    </row>
    <row r="12500" spans="4:23">
      <c r="D12500" s="51"/>
      <c r="E12500" s="35"/>
      <c r="F12500" s="51"/>
      <c r="J12500" s="35"/>
      <c r="M12500" s="51"/>
      <c r="O12500" s="35"/>
      <c r="P12500" s="35"/>
      <c r="Q12500" s="35"/>
      <c r="R12500" s="51"/>
      <c r="T12500" s="35"/>
      <c r="U12500" s="35"/>
      <c r="V12500" s="51"/>
      <c r="W12500" s="35"/>
    </row>
    <row r="12501" spans="4:23">
      <c r="D12501" s="51"/>
      <c r="E12501" s="35"/>
      <c r="F12501" s="51"/>
      <c r="J12501" s="35"/>
      <c r="M12501" s="51"/>
      <c r="O12501" s="35"/>
      <c r="P12501" s="35"/>
      <c r="Q12501" s="35"/>
      <c r="R12501" s="51"/>
      <c r="T12501" s="35"/>
      <c r="U12501" s="35"/>
      <c r="V12501" s="51"/>
      <c r="W12501" s="35"/>
    </row>
    <row r="12502" spans="4:23">
      <c r="D12502" s="51"/>
      <c r="E12502" s="35"/>
      <c r="F12502" s="51"/>
      <c r="J12502" s="35"/>
      <c r="M12502" s="51"/>
      <c r="O12502" s="35"/>
      <c r="P12502" s="35"/>
      <c r="Q12502" s="35"/>
      <c r="R12502" s="51"/>
      <c r="T12502" s="35"/>
      <c r="U12502" s="35"/>
      <c r="V12502" s="51"/>
      <c r="W12502" s="35"/>
    </row>
    <row r="12503" spans="4:23">
      <c r="D12503" s="51"/>
      <c r="E12503" s="35"/>
      <c r="F12503" s="51"/>
      <c r="J12503" s="35"/>
      <c r="M12503" s="51"/>
      <c r="O12503" s="35"/>
      <c r="P12503" s="35"/>
      <c r="Q12503" s="35"/>
      <c r="R12503" s="51"/>
      <c r="T12503" s="35"/>
      <c r="U12503" s="35"/>
      <c r="V12503" s="51"/>
      <c r="W12503" s="35"/>
    </row>
    <row r="12504" spans="4:23">
      <c r="D12504" s="51"/>
      <c r="E12504" s="35"/>
      <c r="F12504" s="51"/>
      <c r="J12504" s="35"/>
      <c r="M12504" s="51"/>
      <c r="O12504" s="35"/>
      <c r="P12504" s="35"/>
      <c r="Q12504" s="35"/>
      <c r="R12504" s="51"/>
      <c r="T12504" s="35"/>
      <c r="U12504" s="35"/>
      <c r="V12504" s="51"/>
      <c r="W12504" s="35"/>
    </row>
    <row r="12505" spans="4:23">
      <c r="D12505" s="51"/>
      <c r="E12505" s="35"/>
      <c r="F12505" s="51"/>
      <c r="J12505" s="35"/>
      <c r="M12505" s="51"/>
      <c r="O12505" s="35"/>
      <c r="P12505" s="35"/>
      <c r="Q12505" s="35"/>
      <c r="R12505" s="51"/>
      <c r="T12505" s="35"/>
      <c r="U12505" s="35"/>
      <c r="V12505" s="51"/>
      <c r="W12505" s="35"/>
    </row>
    <row r="12506" spans="4:23">
      <c r="D12506" s="51"/>
      <c r="E12506" s="35"/>
      <c r="F12506" s="51"/>
      <c r="J12506" s="35"/>
      <c r="M12506" s="51"/>
      <c r="O12506" s="35"/>
      <c r="P12506" s="35"/>
      <c r="Q12506" s="35"/>
      <c r="R12506" s="51"/>
      <c r="T12506" s="35"/>
      <c r="U12506" s="35"/>
      <c r="V12506" s="51"/>
      <c r="W12506" s="35"/>
    </row>
    <row r="12507" spans="4:23">
      <c r="D12507" s="51"/>
      <c r="E12507" s="35"/>
      <c r="F12507" s="51"/>
      <c r="J12507" s="35"/>
      <c r="M12507" s="51"/>
      <c r="O12507" s="35"/>
      <c r="P12507" s="35"/>
      <c r="Q12507" s="35"/>
      <c r="R12507" s="51"/>
      <c r="T12507" s="35"/>
      <c r="U12507" s="35"/>
      <c r="V12507" s="51"/>
      <c r="W12507" s="35"/>
    </row>
    <row r="12508" spans="4:23">
      <c r="D12508" s="51"/>
      <c r="E12508" s="35"/>
      <c r="F12508" s="51"/>
      <c r="J12508" s="35"/>
      <c r="M12508" s="51"/>
      <c r="O12508" s="35"/>
      <c r="P12508" s="35"/>
      <c r="Q12508" s="35"/>
      <c r="R12508" s="51"/>
      <c r="T12508" s="35"/>
      <c r="U12508" s="35"/>
      <c r="V12508" s="51"/>
      <c r="W12508" s="35"/>
    </row>
    <row r="12509" spans="4:23">
      <c r="D12509" s="51"/>
      <c r="E12509" s="35"/>
      <c r="F12509" s="51"/>
      <c r="J12509" s="35"/>
      <c r="M12509" s="51"/>
      <c r="O12509" s="35"/>
      <c r="P12509" s="35"/>
      <c r="Q12509" s="35"/>
      <c r="R12509" s="51"/>
      <c r="T12509" s="35"/>
      <c r="U12509" s="35"/>
      <c r="V12509" s="51"/>
      <c r="W12509" s="35"/>
    </row>
    <row r="12510" spans="4:23">
      <c r="D12510" s="51"/>
      <c r="E12510" s="35"/>
      <c r="F12510" s="51"/>
      <c r="J12510" s="35"/>
      <c r="M12510" s="51"/>
      <c r="O12510" s="35"/>
      <c r="P12510" s="35"/>
      <c r="Q12510" s="35"/>
      <c r="R12510" s="51"/>
      <c r="T12510" s="35"/>
      <c r="U12510" s="35"/>
      <c r="V12510" s="51"/>
      <c r="W12510" s="35"/>
    </row>
    <row r="12511" spans="4:23">
      <c r="D12511" s="51"/>
      <c r="E12511" s="35"/>
      <c r="F12511" s="51"/>
      <c r="J12511" s="35"/>
      <c r="M12511" s="51"/>
      <c r="O12511" s="35"/>
      <c r="P12511" s="35"/>
      <c r="Q12511" s="35"/>
      <c r="R12511" s="51"/>
      <c r="T12511" s="35"/>
      <c r="U12511" s="35"/>
      <c r="V12511" s="51"/>
      <c r="W12511" s="35"/>
    </row>
    <row r="12512" spans="4:23">
      <c r="D12512" s="51"/>
      <c r="E12512" s="35"/>
      <c r="F12512" s="51"/>
      <c r="J12512" s="35"/>
      <c r="M12512" s="51"/>
      <c r="O12512" s="35"/>
      <c r="P12512" s="35"/>
      <c r="Q12512" s="35"/>
      <c r="R12512" s="51"/>
      <c r="T12512" s="35"/>
      <c r="U12512" s="35"/>
      <c r="V12512" s="51"/>
      <c r="W12512" s="35"/>
    </row>
    <row r="12513" spans="4:23">
      <c r="D12513" s="51"/>
      <c r="E12513" s="35"/>
      <c r="F12513" s="51"/>
      <c r="J12513" s="35"/>
      <c r="M12513" s="51"/>
      <c r="O12513" s="35"/>
      <c r="P12513" s="35"/>
      <c r="Q12513" s="35"/>
      <c r="R12513" s="51"/>
      <c r="T12513" s="35"/>
      <c r="U12513" s="35"/>
      <c r="V12513" s="51"/>
      <c r="W12513" s="35"/>
    </row>
    <row r="12514" spans="4:23">
      <c r="D12514" s="51"/>
      <c r="E12514" s="35"/>
      <c r="F12514" s="51"/>
      <c r="J12514" s="35"/>
      <c r="M12514" s="51"/>
      <c r="O12514" s="35"/>
      <c r="P12514" s="35"/>
      <c r="Q12514" s="35"/>
      <c r="R12514" s="51"/>
      <c r="T12514" s="35"/>
      <c r="U12514" s="35"/>
      <c r="V12514" s="51"/>
      <c r="W12514" s="35"/>
    </row>
    <row r="12515" spans="4:23">
      <c r="D12515" s="51"/>
      <c r="E12515" s="35"/>
      <c r="F12515" s="51"/>
      <c r="J12515" s="35"/>
      <c r="M12515" s="51"/>
      <c r="O12515" s="35"/>
      <c r="P12515" s="35"/>
      <c r="Q12515" s="35"/>
      <c r="R12515" s="51"/>
      <c r="T12515" s="35"/>
      <c r="U12515" s="35"/>
      <c r="V12515" s="51"/>
      <c r="W12515" s="35"/>
    </row>
    <row r="12516" spans="4:23">
      <c r="D12516" s="51"/>
      <c r="E12516" s="35"/>
      <c r="F12516" s="51"/>
      <c r="J12516" s="35"/>
      <c r="M12516" s="51"/>
      <c r="O12516" s="35"/>
      <c r="P12516" s="35"/>
      <c r="Q12516" s="35"/>
      <c r="R12516" s="51"/>
      <c r="T12516" s="35"/>
      <c r="U12516" s="35"/>
      <c r="V12516" s="51"/>
      <c r="W12516" s="35"/>
    </row>
    <row r="12517" spans="4:23">
      <c r="D12517" s="51"/>
      <c r="E12517" s="35"/>
      <c r="F12517" s="51"/>
      <c r="J12517" s="35"/>
      <c r="M12517" s="51"/>
      <c r="O12517" s="35"/>
      <c r="P12517" s="35"/>
      <c r="Q12517" s="35"/>
      <c r="R12517" s="51"/>
      <c r="T12517" s="35"/>
      <c r="U12517" s="35"/>
      <c r="V12517" s="51"/>
      <c r="W12517" s="35"/>
    </row>
    <row r="12518" spans="4:23">
      <c r="D12518" s="51"/>
      <c r="E12518" s="35"/>
      <c r="F12518" s="51"/>
      <c r="J12518" s="35"/>
      <c r="M12518" s="51"/>
      <c r="O12518" s="35"/>
      <c r="P12518" s="35"/>
      <c r="Q12518" s="35"/>
      <c r="R12518" s="51"/>
      <c r="T12518" s="35"/>
      <c r="U12518" s="35"/>
      <c r="V12518" s="51"/>
      <c r="W12518" s="35"/>
    </row>
    <row r="12519" spans="4:23">
      <c r="D12519" s="51"/>
      <c r="E12519" s="35"/>
      <c r="F12519" s="51"/>
      <c r="J12519" s="35"/>
      <c r="M12519" s="51"/>
      <c r="O12519" s="35"/>
      <c r="P12519" s="35"/>
      <c r="Q12519" s="35"/>
      <c r="R12519" s="51"/>
      <c r="T12519" s="35"/>
      <c r="U12519" s="35"/>
      <c r="V12519" s="51"/>
      <c r="W12519" s="35"/>
    </row>
    <row r="12520" spans="4:23">
      <c r="D12520" s="51"/>
      <c r="E12520" s="35"/>
      <c r="F12520" s="51"/>
      <c r="J12520" s="35"/>
      <c r="M12520" s="51"/>
      <c r="O12520" s="35"/>
      <c r="P12520" s="35"/>
      <c r="Q12520" s="35"/>
      <c r="R12520" s="51"/>
      <c r="T12520" s="35"/>
      <c r="U12520" s="35"/>
      <c r="V12520" s="51"/>
      <c r="W12520" s="35"/>
    </row>
    <row r="12521" spans="4:23">
      <c r="D12521" s="51"/>
      <c r="E12521" s="35"/>
      <c r="F12521" s="51"/>
      <c r="J12521" s="35"/>
      <c r="M12521" s="51"/>
      <c r="O12521" s="35"/>
      <c r="P12521" s="35"/>
      <c r="Q12521" s="35"/>
      <c r="R12521" s="51"/>
      <c r="T12521" s="35"/>
      <c r="U12521" s="35"/>
      <c r="V12521" s="51"/>
      <c r="W12521" s="35"/>
    </row>
    <row r="12522" spans="4:23">
      <c r="D12522" s="51"/>
      <c r="E12522" s="35"/>
      <c r="F12522" s="51"/>
      <c r="J12522" s="35"/>
      <c r="M12522" s="51"/>
      <c r="O12522" s="35"/>
      <c r="P12522" s="35"/>
      <c r="Q12522" s="35"/>
      <c r="R12522" s="51"/>
      <c r="T12522" s="35"/>
      <c r="U12522" s="35"/>
      <c r="V12522" s="51"/>
      <c r="W12522" s="35"/>
    </row>
    <row r="12523" spans="4:23">
      <c r="D12523" s="51"/>
      <c r="E12523" s="35"/>
      <c r="F12523" s="51"/>
      <c r="J12523" s="35"/>
      <c r="M12523" s="51"/>
      <c r="O12523" s="35"/>
      <c r="P12523" s="35"/>
      <c r="Q12523" s="35"/>
      <c r="R12523" s="51"/>
      <c r="T12523" s="35"/>
      <c r="U12523" s="35"/>
      <c r="V12523" s="51"/>
      <c r="W12523" s="35"/>
    </row>
    <row r="12524" spans="4:23">
      <c r="D12524" s="51"/>
      <c r="E12524" s="35"/>
      <c r="F12524" s="51"/>
      <c r="J12524" s="35"/>
      <c r="M12524" s="51"/>
      <c r="O12524" s="35"/>
      <c r="P12524" s="35"/>
      <c r="Q12524" s="35"/>
      <c r="R12524" s="51"/>
      <c r="T12524" s="35"/>
      <c r="U12524" s="35"/>
      <c r="V12524" s="51"/>
      <c r="W12524" s="35"/>
    </row>
    <row r="12525" spans="4:23">
      <c r="D12525" s="51"/>
      <c r="E12525" s="35"/>
      <c r="F12525" s="51"/>
      <c r="J12525" s="35"/>
      <c r="M12525" s="51"/>
      <c r="O12525" s="35"/>
      <c r="P12525" s="35"/>
      <c r="Q12525" s="35"/>
      <c r="R12525" s="51"/>
      <c r="T12525" s="35"/>
      <c r="U12525" s="35"/>
      <c r="V12525" s="51"/>
      <c r="W12525" s="35"/>
    </row>
    <row r="12526" spans="4:23">
      <c r="D12526" s="51"/>
      <c r="E12526" s="35"/>
      <c r="F12526" s="51"/>
      <c r="J12526" s="35"/>
      <c r="M12526" s="51"/>
      <c r="O12526" s="35"/>
      <c r="P12526" s="35"/>
      <c r="Q12526" s="35"/>
      <c r="R12526" s="51"/>
      <c r="T12526" s="35"/>
      <c r="U12526" s="35"/>
      <c r="V12526" s="51"/>
      <c r="W12526" s="35"/>
    </row>
    <row r="12527" spans="4:23">
      <c r="D12527" s="51"/>
      <c r="E12527" s="35"/>
      <c r="F12527" s="51"/>
      <c r="J12527" s="35"/>
      <c r="M12527" s="51"/>
      <c r="O12527" s="35"/>
      <c r="P12527" s="35"/>
      <c r="Q12527" s="35"/>
      <c r="R12527" s="51"/>
      <c r="T12527" s="35"/>
      <c r="U12527" s="35"/>
      <c r="V12527" s="51"/>
      <c r="W12527" s="35"/>
    </row>
    <row r="12528" spans="4:23">
      <c r="D12528" s="51"/>
      <c r="E12528" s="35"/>
      <c r="F12528" s="51"/>
      <c r="J12528" s="35"/>
      <c r="M12528" s="51"/>
      <c r="O12528" s="35"/>
      <c r="P12528" s="35"/>
      <c r="Q12528" s="35"/>
      <c r="R12528" s="51"/>
      <c r="T12528" s="35"/>
      <c r="U12528" s="35"/>
      <c r="V12528" s="51"/>
      <c r="W12528" s="35"/>
    </row>
    <row r="12529" spans="4:23">
      <c r="D12529" s="51"/>
      <c r="E12529" s="35"/>
      <c r="F12529" s="51"/>
      <c r="J12529" s="35"/>
      <c r="M12529" s="51"/>
      <c r="O12529" s="35"/>
      <c r="P12529" s="35"/>
      <c r="Q12529" s="35"/>
      <c r="R12529" s="51"/>
      <c r="T12529" s="35"/>
      <c r="U12529" s="35"/>
      <c r="V12529" s="51"/>
      <c r="W12529" s="35"/>
    </row>
    <row r="12530" spans="4:23">
      <c r="D12530" s="51"/>
      <c r="E12530" s="35"/>
      <c r="F12530" s="51"/>
      <c r="J12530" s="35"/>
      <c r="M12530" s="51"/>
      <c r="O12530" s="35"/>
      <c r="P12530" s="35"/>
      <c r="Q12530" s="35"/>
      <c r="R12530" s="51"/>
      <c r="T12530" s="35"/>
      <c r="U12530" s="35"/>
      <c r="V12530" s="51"/>
      <c r="W12530" s="35"/>
    </row>
    <row r="12531" spans="4:23">
      <c r="D12531" s="51"/>
      <c r="E12531" s="35"/>
      <c r="F12531" s="51"/>
      <c r="J12531" s="35"/>
      <c r="M12531" s="51"/>
      <c r="O12531" s="35"/>
      <c r="P12531" s="35"/>
      <c r="Q12531" s="35"/>
      <c r="R12531" s="51"/>
      <c r="T12531" s="35"/>
      <c r="U12531" s="35"/>
      <c r="V12531" s="51"/>
      <c r="W12531" s="35"/>
    </row>
    <row r="12532" spans="4:23">
      <c r="D12532" s="51"/>
      <c r="E12532" s="35"/>
      <c r="F12532" s="51"/>
      <c r="J12532" s="35"/>
      <c r="M12532" s="51"/>
      <c r="O12532" s="35"/>
      <c r="P12532" s="35"/>
      <c r="Q12532" s="35"/>
      <c r="R12532" s="51"/>
      <c r="T12532" s="35"/>
      <c r="U12532" s="35"/>
      <c r="V12532" s="51"/>
      <c r="W12532" s="35"/>
    </row>
    <row r="12533" spans="4:23">
      <c r="D12533" s="51"/>
      <c r="E12533" s="35"/>
      <c r="F12533" s="51"/>
      <c r="J12533" s="35"/>
      <c r="M12533" s="51"/>
      <c r="O12533" s="35"/>
      <c r="P12533" s="35"/>
      <c r="Q12533" s="35"/>
      <c r="R12533" s="51"/>
      <c r="T12533" s="35"/>
      <c r="U12533" s="35"/>
      <c r="V12533" s="51"/>
      <c r="W12533" s="35"/>
    </row>
    <row r="12534" spans="4:23">
      <c r="D12534" s="51"/>
      <c r="E12534" s="35"/>
      <c r="F12534" s="51"/>
      <c r="J12534" s="35"/>
      <c r="M12534" s="51"/>
      <c r="O12534" s="35"/>
      <c r="P12534" s="35"/>
      <c r="Q12534" s="35"/>
      <c r="R12534" s="51"/>
      <c r="T12534" s="35"/>
      <c r="U12534" s="35"/>
      <c r="V12534" s="51"/>
      <c r="W12534" s="35"/>
    </row>
    <row r="12535" spans="4:23">
      <c r="D12535" s="51"/>
      <c r="E12535" s="35"/>
      <c r="F12535" s="51"/>
      <c r="J12535" s="35"/>
      <c r="M12535" s="51"/>
      <c r="O12535" s="35"/>
      <c r="P12535" s="35"/>
      <c r="Q12535" s="35"/>
      <c r="R12535" s="51"/>
      <c r="T12535" s="35"/>
      <c r="U12535" s="35"/>
      <c r="V12535" s="51"/>
      <c r="W12535" s="35"/>
    </row>
    <row r="12536" spans="4:23">
      <c r="D12536" s="51"/>
      <c r="E12536" s="35"/>
      <c r="F12536" s="51"/>
      <c r="J12536" s="35"/>
      <c r="M12536" s="51"/>
      <c r="O12536" s="35"/>
      <c r="P12536" s="35"/>
      <c r="Q12536" s="35"/>
      <c r="R12536" s="51"/>
      <c r="T12536" s="35"/>
      <c r="U12536" s="35"/>
      <c r="V12536" s="51"/>
      <c r="W12536" s="35"/>
    </row>
    <row r="12537" spans="4:23">
      <c r="D12537" s="51"/>
      <c r="E12537" s="35"/>
      <c r="F12537" s="51"/>
      <c r="J12537" s="35"/>
      <c r="M12537" s="51"/>
      <c r="O12537" s="35"/>
      <c r="P12537" s="35"/>
      <c r="Q12537" s="35"/>
      <c r="R12537" s="51"/>
      <c r="T12537" s="35"/>
      <c r="U12537" s="35"/>
      <c r="V12537" s="51"/>
      <c r="W12537" s="35"/>
    </row>
    <row r="12538" spans="4:23">
      <c r="D12538" s="51"/>
      <c r="E12538" s="35"/>
      <c r="F12538" s="51"/>
      <c r="J12538" s="35"/>
      <c r="M12538" s="51"/>
      <c r="O12538" s="35"/>
      <c r="P12538" s="35"/>
      <c r="Q12538" s="35"/>
      <c r="R12538" s="51"/>
      <c r="T12538" s="35"/>
      <c r="U12538" s="35"/>
      <c r="V12538" s="51"/>
      <c r="W12538" s="35"/>
    </row>
    <row r="12539" spans="4:23">
      <c r="D12539" s="51"/>
      <c r="E12539" s="35"/>
      <c r="F12539" s="51"/>
      <c r="J12539" s="35"/>
      <c r="M12539" s="51"/>
      <c r="O12539" s="35"/>
      <c r="P12539" s="35"/>
      <c r="Q12539" s="35"/>
      <c r="R12539" s="51"/>
      <c r="T12539" s="35"/>
      <c r="U12539" s="35"/>
      <c r="V12539" s="51"/>
      <c r="W12539" s="35"/>
    </row>
    <row r="12540" spans="4:23">
      <c r="D12540" s="51"/>
      <c r="E12540" s="35"/>
      <c r="F12540" s="51"/>
      <c r="J12540" s="35"/>
      <c r="M12540" s="51"/>
      <c r="O12540" s="35"/>
      <c r="P12540" s="35"/>
      <c r="Q12540" s="35"/>
      <c r="R12540" s="51"/>
      <c r="T12540" s="35"/>
      <c r="U12540" s="35"/>
      <c r="V12540" s="51"/>
      <c r="W12540" s="35"/>
    </row>
    <row r="12541" spans="4:23">
      <c r="D12541" s="51"/>
      <c r="E12541" s="35"/>
      <c r="F12541" s="51"/>
      <c r="J12541" s="35"/>
      <c r="M12541" s="51"/>
      <c r="O12541" s="35"/>
      <c r="P12541" s="35"/>
      <c r="Q12541" s="35"/>
      <c r="R12541" s="51"/>
      <c r="T12541" s="35"/>
      <c r="U12541" s="35"/>
      <c r="V12541" s="51"/>
      <c r="W12541" s="35"/>
    </row>
    <row r="12542" spans="4:23">
      <c r="D12542" s="51"/>
      <c r="E12542" s="35"/>
      <c r="F12542" s="51"/>
      <c r="J12542" s="35"/>
      <c r="M12542" s="51"/>
      <c r="O12542" s="35"/>
      <c r="P12542" s="35"/>
      <c r="Q12542" s="35"/>
      <c r="R12542" s="51"/>
      <c r="T12542" s="35"/>
      <c r="U12542" s="35"/>
      <c r="V12542" s="51"/>
      <c r="W12542" s="35"/>
    </row>
    <row r="12543" spans="4:23">
      <c r="D12543" s="51"/>
      <c r="E12543" s="35"/>
      <c r="F12543" s="51"/>
      <c r="J12543" s="35"/>
      <c r="M12543" s="51"/>
      <c r="O12543" s="35"/>
      <c r="P12543" s="35"/>
      <c r="Q12543" s="35"/>
      <c r="R12543" s="51"/>
      <c r="T12543" s="35"/>
      <c r="U12543" s="35"/>
      <c r="V12543" s="51"/>
      <c r="W12543" s="35"/>
    </row>
    <row r="12544" spans="4:23">
      <c r="D12544" s="51"/>
      <c r="E12544" s="35"/>
      <c r="F12544" s="51"/>
      <c r="J12544" s="35"/>
      <c r="M12544" s="51"/>
      <c r="O12544" s="35"/>
      <c r="P12544" s="35"/>
      <c r="Q12544" s="35"/>
      <c r="R12544" s="51"/>
      <c r="T12544" s="35"/>
      <c r="U12544" s="35"/>
      <c r="V12544" s="51"/>
      <c r="W12544" s="35"/>
    </row>
    <row r="12545" spans="4:23">
      <c r="D12545" s="51"/>
      <c r="E12545" s="35"/>
      <c r="F12545" s="51"/>
      <c r="J12545" s="35"/>
      <c r="M12545" s="51"/>
      <c r="O12545" s="35"/>
      <c r="P12545" s="35"/>
      <c r="Q12545" s="35"/>
      <c r="R12545" s="51"/>
      <c r="T12545" s="35"/>
      <c r="U12545" s="35"/>
      <c r="V12545" s="51"/>
      <c r="W12545" s="35"/>
    </row>
    <row r="12546" spans="4:23">
      <c r="D12546" s="51"/>
      <c r="E12546" s="35"/>
      <c r="F12546" s="51"/>
      <c r="J12546" s="35"/>
      <c r="M12546" s="51"/>
      <c r="O12546" s="35"/>
      <c r="P12546" s="35"/>
      <c r="Q12546" s="35"/>
      <c r="R12546" s="51"/>
      <c r="T12546" s="35"/>
      <c r="U12546" s="35"/>
      <c r="V12546" s="51"/>
      <c r="W12546" s="35"/>
    </row>
    <row r="12547" spans="4:23">
      <c r="D12547" s="51"/>
      <c r="E12547" s="35"/>
      <c r="F12547" s="51"/>
      <c r="J12547" s="35"/>
      <c r="M12547" s="51"/>
      <c r="O12547" s="35"/>
      <c r="P12547" s="35"/>
      <c r="Q12547" s="35"/>
      <c r="R12547" s="51"/>
      <c r="T12547" s="35"/>
      <c r="U12547" s="35"/>
      <c r="V12547" s="51"/>
      <c r="W12547" s="35"/>
    </row>
    <row r="12548" spans="4:23">
      <c r="D12548" s="51"/>
      <c r="E12548" s="35"/>
      <c r="F12548" s="51"/>
      <c r="J12548" s="35"/>
      <c r="M12548" s="51"/>
      <c r="O12548" s="35"/>
      <c r="P12548" s="35"/>
      <c r="Q12548" s="35"/>
      <c r="R12548" s="51"/>
      <c r="T12548" s="35"/>
      <c r="U12548" s="35"/>
      <c r="V12548" s="51"/>
      <c r="W12548" s="35"/>
    </row>
    <row r="12549" spans="4:23">
      <c r="D12549" s="51"/>
      <c r="E12549" s="35"/>
      <c r="F12549" s="51"/>
      <c r="J12549" s="35"/>
      <c r="M12549" s="51"/>
      <c r="O12549" s="35"/>
      <c r="P12549" s="35"/>
      <c r="Q12549" s="35"/>
      <c r="R12549" s="51"/>
      <c r="T12549" s="35"/>
      <c r="U12549" s="35"/>
      <c r="V12549" s="51"/>
      <c r="W12549" s="35"/>
    </row>
    <row r="12550" spans="4:23">
      <c r="D12550" s="51"/>
      <c r="E12550" s="35"/>
      <c r="F12550" s="51"/>
      <c r="J12550" s="35"/>
      <c r="M12550" s="51"/>
      <c r="O12550" s="35"/>
      <c r="P12550" s="35"/>
      <c r="Q12550" s="35"/>
      <c r="R12550" s="51"/>
      <c r="T12550" s="35"/>
      <c r="U12550" s="35"/>
      <c r="V12550" s="51"/>
      <c r="W12550" s="35"/>
    </row>
    <row r="12551" spans="4:23">
      <c r="D12551" s="51"/>
      <c r="E12551" s="35"/>
      <c r="F12551" s="51"/>
      <c r="J12551" s="35"/>
      <c r="M12551" s="51"/>
      <c r="O12551" s="35"/>
      <c r="P12551" s="35"/>
      <c r="Q12551" s="35"/>
      <c r="R12551" s="51"/>
      <c r="T12551" s="35"/>
      <c r="U12551" s="35"/>
      <c r="V12551" s="51"/>
      <c r="W12551" s="35"/>
    </row>
    <row r="12552" spans="4:23">
      <c r="D12552" s="51"/>
      <c r="E12552" s="35"/>
      <c r="F12552" s="51"/>
      <c r="J12552" s="35"/>
      <c r="M12552" s="51"/>
      <c r="O12552" s="35"/>
      <c r="P12552" s="35"/>
      <c r="Q12552" s="35"/>
      <c r="R12552" s="51"/>
      <c r="T12552" s="35"/>
      <c r="U12552" s="35"/>
      <c r="V12552" s="51"/>
      <c r="W12552" s="35"/>
    </row>
    <row r="12553" spans="4:23">
      <c r="D12553" s="51"/>
      <c r="E12553" s="35"/>
      <c r="F12553" s="51"/>
      <c r="J12553" s="35"/>
      <c r="M12553" s="51"/>
      <c r="O12553" s="35"/>
      <c r="P12553" s="35"/>
      <c r="Q12553" s="35"/>
      <c r="R12553" s="51"/>
      <c r="T12553" s="35"/>
      <c r="U12553" s="35"/>
      <c r="V12553" s="51"/>
      <c r="W12553" s="35"/>
    </row>
    <row r="12554" spans="4:23">
      <c r="D12554" s="51"/>
      <c r="E12554" s="35"/>
      <c r="F12554" s="51"/>
      <c r="J12554" s="35"/>
      <c r="M12554" s="51"/>
      <c r="O12554" s="35"/>
      <c r="P12554" s="35"/>
      <c r="Q12554" s="35"/>
      <c r="R12554" s="51"/>
      <c r="T12554" s="35"/>
      <c r="U12554" s="35"/>
      <c r="V12554" s="51"/>
      <c r="W12554" s="35"/>
    </row>
    <row r="12555" spans="4:23">
      <c r="D12555" s="51"/>
      <c r="E12555" s="35"/>
      <c r="F12555" s="51"/>
      <c r="J12555" s="35"/>
      <c r="M12555" s="51"/>
      <c r="O12555" s="35"/>
      <c r="P12555" s="35"/>
      <c r="Q12555" s="35"/>
      <c r="R12555" s="51"/>
      <c r="T12555" s="35"/>
      <c r="U12555" s="35"/>
      <c r="V12555" s="51"/>
      <c r="W12555" s="35"/>
    </row>
    <row r="12556" spans="4:23">
      <c r="D12556" s="51"/>
      <c r="E12556" s="35"/>
      <c r="F12556" s="51"/>
      <c r="J12556" s="35"/>
      <c r="M12556" s="51"/>
      <c r="O12556" s="35"/>
      <c r="P12556" s="35"/>
      <c r="Q12556" s="35"/>
      <c r="R12556" s="51"/>
      <c r="T12556" s="35"/>
      <c r="U12556" s="35"/>
      <c r="V12556" s="51"/>
      <c r="W12556" s="35"/>
    </row>
    <row r="12557" spans="4:23">
      <c r="D12557" s="51"/>
      <c r="E12557" s="35"/>
      <c r="F12557" s="51"/>
      <c r="J12557" s="35"/>
      <c r="M12557" s="51"/>
      <c r="O12557" s="35"/>
      <c r="P12557" s="35"/>
      <c r="Q12557" s="35"/>
      <c r="R12557" s="51"/>
      <c r="T12557" s="35"/>
      <c r="U12557" s="35"/>
      <c r="V12557" s="51"/>
      <c r="W12557" s="35"/>
    </row>
    <row r="12558" spans="4:23">
      <c r="D12558" s="51"/>
      <c r="E12558" s="35"/>
      <c r="F12558" s="51"/>
      <c r="J12558" s="35"/>
      <c r="M12558" s="51"/>
      <c r="O12558" s="35"/>
      <c r="P12558" s="35"/>
      <c r="Q12558" s="35"/>
      <c r="R12558" s="51"/>
      <c r="T12558" s="35"/>
      <c r="U12558" s="35"/>
      <c r="V12558" s="51"/>
      <c r="W12558" s="35"/>
    </row>
    <row r="12559" spans="4:23">
      <c r="D12559" s="51"/>
      <c r="E12559" s="35"/>
      <c r="F12559" s="51"/>
      <c r="J12559" s="35"/>
      <c r="M12559" s="51"/>
      <c r="O12559" s="35"/>
      <c r="P12559" s="35"/>
      <c r="Q12559" s="35"/>
      <c r="R12559" s="51"/>
      <c r="T12559" s="35"/>
      <c r="U12559" s="35"/>
      <c r="V12559" s="51"/>
      <c r="W12559" s="35"/>
    </row>
    <row r="12560" spans="4:23">
      <c r="D12560" s="51"/>
      <c r="E12560" s="35"/>
      <c r="F12560" s="51"/>
      <c r="J12560" s="35"/>
      <c r="M12560" s="51"/>
      <c r="O12560" s="35"/>
      <c r="P12560" s="35"/>
      <c r="Q12560" s="35"/>
      <c r="R12560" s="51"/>
      <c r="T12560" s="35"/>
      <c r="U12560" s="35"/>
      <c r="V12560" s="51"/>
      <c r="W12560" s="35"/>
    </row>
    <row r="12561" spans="4:23">
      <c r="D12561" s="51"/>
      <c r="E12561" s="35"/>
      <c r="F12561" s="51"/>
      <c r="J12561" s="35"/>
      <c r="M12561" s="51"/>
      <c r="O12561" s="35"/>
      <c r="P12561" s="35"/>
      <c r="Q12561" s="35"/>
      <c r="R12561" s="51"/>
      <c r="T12561" s="35"/>
      <c r="U12561" s="35"/>
      <c r="V12561" s="51"/>
      <c r="W12561" s="35"/>
    </row>
    <row r="12562" spans="4:23">
      <c r="D12562" s="51"/>
      <c r="E12562" s="35"/>
      <c r="F12562" s="51"/>
      <c r="J12562" s="35"/>
      <c r="M12562" s="51"/>
      <c r="O12562" s="35"/>
      <c r="P12562" s="35"/>
      <c r="Q12562" s="35"/>
      <c r="R12562" s="51"/>
      <c r="T12562" s="35"/>
      <c r="U12562" s="35"/>
      <c r="V12562" s="51"/>
      <c r="W12562" s="35"/>
    </row>
    <row r="12563" spans="4:23">
      <c r="D12563" s="51"/>
      <c r="E12563" s="35"/>
      <c r="F12563" s="51"/>
      <c r="J12563" s="35"/>
      <c r="M12563" s="51"/>
      <c r="O12563" s="35"/>
      <c r="P12563" s="35"/>
      <c r="Q12563" s="35"/>
      <c r="R12563" s="51"/>
      <c r="T12563" s="35"/>
      <c r="U12563" s="35"/>
      <c r="V12563" s="51"/>
      <c r="W12563" s="35"/>
    </row>
    <row r="12564" spans="4:23">
      <c r="D12564" s="51"/>
      <c r="E12564" s="35"/>
      <c r="F12564" s="51"/>
      <c r="J12564" s="35"/>
      <c r="M12564" s="51"/>
      <c r="O12564" s="35"/>
      <c r="P12564" s="35"/>
      <c r="Q12564" s="35"/>
      <c r="R12564" s="51"/>
      <c r="T12564" s="35"/>
      <c r="U12564" s="35"/>
      <c r="V12564" s="51"/>
      <c r="W12564" s="35"/>
    </row>
    <row r="12565" spans="4:23">
      <c r="D12565" s="51"/>
      <c r="E12565" s="35"/>
      <c r="F12565" s="51"/>
      <c r="J12565" s="35"/>
      <c r="M12565" s="51"/>
      <c r="O12565" s="35"/>
      <c r="P12565" s="35"/>
      <c r="Q12565" s="35"/>
      <c r="R12565" s="51"/>
      <c r="T12565" s="35"/>
      <c r="U12565" s="35"/>
      <c r="V12565" s="51"/>
      <c r="W12565" s="35"/>
    </row>
    <row r="12566" spans="4:23">
      <c r="D12566" s="51"/>
      <c r="E12566" s="35"/>
      <c r="F12566" s="51"/>
      <c r="J12566" s="35"/>
      <c r="M12566" s="51"/>
      <c r="O12566" s="35"/>
      <c r="P12566" s="35"/>
      <c r="Q12566" s="35"/>
      <c r="R12566" s="51"/>
      <c r="T12566" s="35"/>
      <c r="U12566" s="35"/>
      <c r="V12566" s="51"/>
      <c r="W12566" s="35"/>
    </row>
    <row r="12567" spans="4:23">
      <c r="D12567" s="51"/>
      <c r="E12567" s="35"/>
      <c r="F12567" s="51"/>
      <c r="J12567" s="35"/>
      <c r="M12567" s="51"/>
      <c r="O12567" s="35"/>
      <c r="P12567" s="35"/>
      <c r="Q12567" s="35"/>
      <c r="R12567" s="51"/>
      <c r="T12567" s="35"/>
      <c r="U12567" s="35"/>
      <c r="V12567" s="51"/>
      <c r="W12567" s="35"/>
    </row>
    <row r="12568" spans="4:23">
      <c r="D12568" s="51"/>
      <c r="E12568" s="35"/>
      <c r="F12568" s="51"/>
      <c r="J12568" s="35"/>
      <c r="M12568" s="51"/>
      <c r="O12568" s="35"/>
      <c r="P12568" s="35"/>
      <c r="Q12568" s="35"/>
      <c r="R12568" s="51"/>
      <c r="T12568" s="35"/>
      <c r="U12568" s="35"/>
      <c r="V12568" s="51"/>
      <c r="W12568" s="35"/>
    </row>
    <row r="12569" spans="4:23">
      <c r="D12569" s="51"/>
      <c r="E12569" s="35"/>
      <c r="F12569" s="51"/>
      <c r="J12569" s="35"/>
      <c r="M12569" s="51"/>
      <c r="O12569" s="35"/>
      <c r="P12569" s="35"/>
      <c r="Q12569" s="35"/>
      <c r="R12569" s="51"/>
      <c r="T12569" s="35"/>
      <c r="U12569" s="35"/>
      <c r="V12569" s="51"/>
      <c r="W12569" s="35"/>
    </row>
    <row r="12570" spans="4:23">
      <c r="D12570" s="51"/>
      <c r="E12570" s="35"/>
      <c r="F12570" s="51"/>
      <c r="J12570" s="35"/>
      <c r="M12570" s="51"/>
      <c r="O12570" s="35"/>
      <c r="P12570" s="35"/>
      <c r="Q12570" s="35"/>
      <c r="R12570" s="51"/>
      <c r="T12570" s="35"/>
      <c r="U12570" s="35"/>
      <c r="V12570" s="51"/>
      <c r="W12570" s="35"/>
    </row>
    <row r="12571" spans="4:23">
      <c r="D12571" s="51"/>
      <c r="E12571" s="35"/>
      <c r="F12571" s="51"/>
      <c r="J12571" s="35"/>
      <c r="M12571" s="51"/>
      <c r="O12571" s="35"/>
      <c r="P12571" s="35"/>
      <c r="Q12571" s="35"/>
      <c r="R12571" s="51"/>
      <c r="T12571" s="35"/>
      <c r="U12571" s="35"/>
      <c r="V12571" s="51"/>
      <c r="W12571" s="35"/>
    </row>
    <row r="12572" spans="4:23">
      <c r="D12572" s="51"/>
      <c r="E12572" s="35"/>
      <c r="F12572" s="51"/>
      <c r="J12572" s="35"/>
      <c r="M12572" s="51"/>
      <c r="O12572" s="35"/>
      <c r="P12572" s="35"/>
      <c r="Q12572" s="35"/>
      <c r="R12572" s="51"/>
      <c r="T12572" s="35"/>
      <c r="U12572" s="35"/>
      <c r="V12572" s="51"/>
      <c r="W12572" s="35"/>
    </row>
    <row r="12573" spans="4:23">
      <c r="D12573" s="51"/>
      <c r="E12573" s="35"/>
      <c r="F12573" s="51"/>
      <c r="J12573" s="35"/>
      <c r="M12573" s="51"/>
      <c r="O12573" s="35"/>
      <c r="P12573" s="35"/>
      <c r="Q12573" s="35"/>
      <c r="R12573" s="51"/>
      <c r="T12573" s="35"/>
      <c r="U12573" s="35"/>
      <c r="V12573" s="51"/>
      <c r="W12573" s="35"/>
    </row>
    <row r="12574" spans="4:23">
      <c r="D12574" s="51"/>
      <c r="E12574" s="35"/>
      <c r="F12574" s="51"/>
      <c r="J12574" s="35"/>
      <c r="M12574" s="51"/>
      <c r="O12574" s="35"/>
      <c r="P12574" s="35"/>
      <c r="Q12574" s="35"/>
      <c r="R12574" s="51"/>
      <c r="T12574" s="35"/>
      <c r="U12574" s="35"/>
      <c r="V12574" s="51"/>
      <c r="W12574" s="35"/>
    </row>
    <row r="12575" spans="4:23">
      <c r="D12575" s="51"/>
      <c r="E12575" s="35"/>
      <c r="F12575" s="51"/>
      <c r="J12575" s="35"/>
      <c r="M12575" s="51"/>
      <c r="O12575" s="35"/>
      <c r="P12575" s="35"/>
      <c r="Q12575" s="35"/>
      <c r="R12575" s="51"/>
      <c r="T12575" s="35"/>
      <c r="U12575" s="35"/>
      <c r="V12575" s="51"/>
      <c r="W12575" s="35"/>
    </row>
    <row r="12576" spans="4:23">
      <c r="D12576" s="51"/>
      <c r="E12576" s="35"/>
      <c r="F12576" s="51"/>
      <c r="J12576" s="35"/>
      <c r="M12576" s="51"/>
      <c r="O12576" s="35"/>
      <c r="P12576" s="35"/>
      <c r="Q12576" s="35"/>
      <c r="R12576" s="51"/>
      <c r="T12576" s="35"/>
      <c r="U12576" s="35"/>
      <c r="V12576" s="51"/>
      <c r="W12576" s="35"/>
    </row>
    <row r="12577" spans="4:23">
      <c r="D12577" s="51"/>
      <c r="E12577" s="35"/>
      <c r="F12577" s="51"/>
      <c r="J12577" s="35"/>
      <c r="M12577" s="51"/>
      <c r="O12577" s="35"/>
      <c r="P12577" s="35"/>
      <c r="Q12577" s="35"/>
      <c r="R12577" s="51"/>
      <c r="T12577" s="35"/>
      <c r="U12577" s="35"/>
      <c r="V12577" s="51"/>
      <c r="W12577" s="35"/>
    </row>
    <row r="12578" spans="4:23">
      <c r="D12578" s="51"/>
      <c r="E12578" s="35"/>
      <c r="F12578" s="51"/>
      <c r="J12578" s="35"/>
      <c r="M12578" s="51"/>
      <c r="O12578" s="35"/>
      <c r="P12578" s="35"/>
      <c r="Q12578" s="35"/>
      <c r="R12578" s="51"/>
      <c r="T12578" s="35"/>
      <c r="U12578" s="35"/>
      <c r="V12578" s="51"/>
      <c r="W12578" s="35"/>
    </row>
    <row r="12579" spans="4:23">
      <c r="D12579" s="51"/>
      <c r="E12579" s="35"/>
      <c r="F12579" s="51"/>
      <c r="J12579" s="35"/>
      <c r="M12579" s="51"/>
      <c r="O12579" s="35"/>
      <c r="P12579" s="35"/>
      <c r="Q12579" s="35"/>
      <c r="R12579" s="51"/>
      <c r="T12579" s="35"/>
      <c r="U12579" s="35"/>
      <c r="V12579" s="51"/>
      <c r="W12579" s="35"/>
    </row>
    <row r="12580" spans="4:23">
      <c r="D12580" s="51"/>
      <c r="E12580" s="35"/>
      <c r="F12580" s="51"/>
      <c r="J12580" s="35"/>
      <c r="M12580" s="51"/>
      <c r="O12580" s="35"/>
      <c r="P12580" s="35"/>
      <c r="Q12580" s="35"/>
      <c r="R12580" s="51"/>
      <c r="T12580" s="35"/>
      <c r="U12580" s="35"/>
      <c r="V12580" s="51"/>
      <c r="W12580" s="35"/>
    </row>
    <row r="12581" spans="4:23">
      <c r="D12581" s="51"/>
      <c r="E12581" s="35"/>
      <c r="F12581" s="51"/>
      <c r="J12581" s="35"/>
      <c r="M12581" s="51"/>
      <c r="O12581" s="35"/>
      <c r="P12581" s="35"/>
      <c r="Q12581" s="35"/>
      <c r="R12581" s="51"/>
      <c r="T12581" s="35"/>
      <c r="U12581" s="35"/>
      <c r="V12581" s="51"/>
      <c r="W12581" s="35"/>
    </row>
    <row r="12582" spans="4:23">
      <c r="D12582" s="51"/>
      <c r="E12582" s="35"/>
      <c r="F12582" s="51"/>
      <c r="J12582" s="35"/>
      <c r="M12582" s="51"/>
      <c r="O12582" s="35"/>
      <c r="P12582" s="35"/>
      <c r="Q12582" s="35"/>
      <c r="R12582" s="51"/>
      <c r="T12582" s="35"/>
      <c r="U12582" s="35"/>
      <c r="V12582" s="51"/>
      <c r="W12582" s="35"/>
    </row>
    <row r="12583" spans="4:23">
      <c r="D12583" s="51"/>
      <c r="E12583" s="35"/>
      <c r="F12583" s="51"/>
      <c r="J12583" s="35"/>
      <c r="M12583" s="51"/>
      <c r="O12583" s="35"/>
      <c r="P12583" s="35"/>
      <c r="Q12583" s="35"/>
      <c r="R12583" s="51"/>
      <c r="T12583" s="35"/>
      <c r="U12583" s="35"/>
      <c r="V12583" s="51"/>
      <c r="W12583" s="35"/>
    </row>
    <row r="12584" spans="4:23">
      <c r="D12584" s="51"/>
      <c r="E12584" s="35"/>
      <c r="F12584" s="51"/>
      <c r="J12584" s="35"/>
      <c r="M12584" s="51"/>
      <c r="O12584" s="35"/>
      <c r="P12584" s="35"/>
      <c r="Q12584" s="35"/>
      <c r="R12584" s="51"/>
      <c r="T12584" s="35"/>
      <c r="U12584" s="35"/>
      <c r="V12584" s="51"/>
      <c r="W12584" s="35"/>
    </row>
    <row r="12585" spans="4:23">
      <c r="D12585" s="51"/>
      <c r="E12585" s="35"/>
      <c r="F12585" s="51"/>
      <c r="J12585" s="35"/>
      <c r="M12585" s="51"/>
      <c r="O12585" s="35"/>
      <c r="P12585" s="35"/>
      <c r="Q12585" s="35"/>
      <c r="R12585" s="51"/>
      <c r="T12585" s="35"/>
      <c r="U12585" s="35"/>
      <c r="V12585" s="51"/>
      <c r="W12585" s="35"/>
    </row>
    <row r="12586" spans="4:23">
      <c r="D12586" s="51"/>
      <c r="E12586" s="35"/>
      <c r="F12586" s="51"/>
      <c r="J12586" s="35"/>
      <c r="M12586" s="51"/>
      <c r="O12586" s="35"/>
      <c r="P12586" s="35"/>
      <c r="Q12586" s="35"/>
      <c r="R12586" s="51"/>
      <c r="T12586" s="35"/>
      <c r="U12586" s="35"/>
      <c r="V12586" s="51"/>
      <c r="W12586" s="35"/>
    </row>
    <row r="12587" spans="4:23">
      <c r="D12587" s="51"/>
      <c r="E12587" s="35"/>
      <c r="F12587" s="51"/>
      <c r="J12587" s="35"/>
      <c r="M12587" s="51"/>
      <c r="O12587" s="35"/>
      <c r="P12587" s="35"/>
      <c r="Q12587" s="35"/>
      <c r="R12587" s="51"/>
      <c r="T12587" s="35"/>
      <c r="U12587" s="35"/>
      <c r="V12587" s="51"/>
      <c r="W12587" s="35"/>
    </row>
    <row r="12588" spans="4:23">
      <c r="D12588" s="51"/>
      <c r="E12588" s="35"/>
      <c r="F12588" s="51"/>
      <c r="J12588" s="35"/>
      <c r="M12588" s="51"/>
      <c r="O12588" s="35"/>
      <c r="P12588" s="35"/>
      <c r="Q12588" s="35"/>
      <c r="R12588" s="51"/>
      <c r="T12588" s="35"/>
      <c r="U12588" s="35"/>
      <c r="V12588" s="51"/>
      <c r="W12588" s="35"/>
    </row>
    <row r="12589" spans="4:23">
      <c r="D12589" s="51"/>
      <c r="E12589" s="35"/>
      <c r="F12589" s="51"/>
      <c r="J12589" s="35"/>
      <c r="M12589" s="51"/>
      <c r="O12589" s="35"/>
      <c r="P12589" s="35"/>
      <c r="Q12589" s="35"/>
      <c r="R12589" s="51"/>
      <c r="T12589" s="35"/>
      <c r="U12589" s="35"/>
      <c r="V12589" s="51"/>
      <c r="W12589" s="35"/>
    </row>
    <row r="12590" spans="4:23">
      <c r="D12590" s="51"/>
      <c r="E12590" s="35"/>
      <c r="F12590" s="51"/>
      <c r="J12590" s="35"/>
      <c r="M12590" s="51"/>
      <c r="O12590" s="35"/>
      <c r="P12590" s="35"/>
      <c r="Q12590" s="35"/>
      <c r="R12590" s="51"/>
      <c r="T12590" s="35"/>
      <c r="U12590" s="35"/>
      <c r="V12590" s="51"/>
      <c r="W12590" s="35"/>
    </row>
    <row r="12591" spans="4:23">
      <c r="D12591" s="51"/>
      <c r="E12591" s="35"/>
      <c r="F12591" s="51"/>
      <c r="J12591" s="35"/>
      <c r="M12591" s="51"/>
      <c r="O12591" s="35"/>
      <c r="P12591" s="35"/>
      <c r="Q12591" s="35"/>
      <c r="R12591" s="51"/>
      <c r="T12591" s="35"/>
      <c r="U12591" s="35"/>
      <c r="V12591" s="51"/>
      <c r="W12591" s="35"/>
    </row>
    <row r="12592" spans="4:23">
      <c r="D12592" s="51"/>
      <c r="E12592" s="35"/>
      <c r="F12592" s="51"/>
      <c r="J12592" s="35"/>
      <c r="M12592" s="51"/>
      <c r="O12592" s="35"/>
      <c r="P12592" s="35"/>
      <c r="Q12592" s="35"/>
      <c r="R12592" s="51"/>
      <c r="T12592" s="35"/>
      <c r="U12592" s="35"/>
      <c r="V12592" s="51"/>
      <c r="W12592" s="35"/>
    </row>
    <row r="12593" spans="4:23">
      <c r="D12593" s="51"/>
      <c r="E12593" s="35"/>
      <c r="F12593" s="51"/>
      <c r="J12593" s="35"/>
      <c r="M12593" s="51"/>
      <c r="O12593" s="35"/>
      <c r="P12593" s="35"/>
      <c r="Q12593" s="35"/>
      <c r="R12593" s="51"/>
      <c r="T12593" s="35"/>
      <c r="U12593" s="35"/>
      <c r="V12593" s="51"/>
      <c r="W12593" s="35"/>
    </row>
    <row r="12594" spans="4:23">
      <c r="D12594" s="51"/>
      <c r="E12594" s="35"/>
      <c r="F12594" s="51"/>
      <c r="J12594" s="35"/>
      <c r="M12594" s="51"/>
      <c r="O12594" s="35"/>
      <c r="P12594" s="35"/>
      <c r="Q12594" s="35"/>
      <c r="R12594" s="51"/>
      <c r="T12594" s="35"/>
      <c r="U12594" s="35"/>
      <c r="V12594" s="51"/>
      <c r="W12594" s="35"/>
    </row>
    <row r="12595" spans="4:23">
      <c r="D12595" s="51"/>
      <c r="E12595" s="35"/>
      <c r="F12595" s="51"/>
      <c r="J12595" s="35"/>
      <c r="M12595" s="51"/>
      <c r="O12595" s="35"/>
      <c r="P12595" s="35"/>
      <c r="Q12595" s="35"/>
      <c r="R12595" s="51"/>
      <c r="T12595" s="35"/>
      <c r="U12595" s="35"/>
      <c r="V12595" s="51"/>
      <c r="W12595" s="35"/>
    </row>
    <row r="12596" spans="4:23">
      <c r="D12596" s="51"/>
      <c r="E12596" s="35"/>
      <c r="F12596" s="51"/>
      <c r="J12596" s="35"/>
      <c r="M12596" s="51"/>
      <c r="O12596" s="35"/>
      <c r="P12596" s="35"/>
      <c r="Q12596" s="35"/>
      <c r="R12596" s="51"/>
      <c r="T12596" s="35"/>
      <c r="U12596" s="35"/>
      <c r="V12596" s="51"/>
      <c r="W12596" s="35"/>
    </row>
    <row r="12597" spans="4:23">
      <c r="D12597" s="51"/>
      <c r="E12597" s="35"/>
      <c r="F12597" s="51"/>
      <c r="J12597" s="35"/>
      <c r="M12597" s="51"/>
      <c r="O12597" s="35"/>
      <c r="P12597" s="35"/>
      <c r="Q12597" s="35"/>
      <c r="R12597" s="51"/>
      <c r="T12597" s="35"/>
      <c r="U12597" s="35"/>
      <c r="V12597" s="51"/>
      <c r="W12597" s="35"/>
    </row>
    <row r="12598" spans="4:23">
      <c r="D12598" s="51"/>
      <c r="E12598" s="35"/>
      <c r="F12598" s="51"/>
      <c r="J12598" s="35"/>
      <c r="M12598" s="51"/>
      <c r="O12598" s="35"/>
      <c r="P12598" s="35"/>
      <c r="Q12598" s="35"/>
      <c r="R12598" s="51"/>
      <c r="T12598" s="35"/>
      <c r="U12598" s="35"/>
      <c r="V12598" s="51"/>
      <c r="W12598" s="35"/>
    </row>
    <row r="12599" spans="4:23">
      <c r="D12599" s="51"/>
      <c r="E12599" s="35"/>
      <c r="F12599" s="51"/>
      <c r="J12599" s="35"/>
      <c r="M12599" s="51"/>
      <c r="O12599" s="35"/>
      <c r="P12599" s="35"/>
      <c r="Q12599" s="35"/>
      <c r="R12599" s="51"/>
      <c r="T12599" s="35"/>
      <c r="U12599" s="35"/>
      <c r="V12599" s="51"/>
      <c r="W12599" s="35"/>
    </row>
    <row r="12600" spans="4:23">
      <c r="D12600" s="51"/>
      <c r="E12600" s="35"/>
      <c r="F12600" s="51"/>
      <c r="J12600" s="35"/>
      <c r="M12600" s="51"/>
      <c r="O12600" s="35"/>
      <c r="P12600" s="35"/>
      <c r="Q12600" s="35"/>
      <c r="R12600" s="51"/>
      <c r="T12600" s="35"/>
      <c r="U12600" s="35"/>
      <c r="V12600" s="51"/>
      <c r="W12600" s="35"/>
    </row>
    <row r="12601" spans="4:23">
      <c r="D12601" s="51"/>
      <c r="E12601" s="35"/>
      <c r="F12601" s="51"/>
      <c r="J12601" s="35"/>
      <c r="M12601" s="51"/>
      <c r="O12601" s="35"/>
      <c r="P12601" s="35"/>
      <c r="Q12601" s="35"/>
      <c r="R12601" s="51"/>
      <c r="T12601" s="35"/>
      <c r="U12601" s="35"/>
      <c r="V12601" s="51"/>
      <c r="W12601" s="35"/>
    </row>
    <row r="12602" spans="4:23">
      <c r="D12602" s="51"/>
      <c r="E12602" s="35"/>
      <c r="F12602" s="51"/>
      <c r="J12602" s="35"/>
      <c r="M12602" s="51"/>
      <c r="O12602" s="35"/>
      <c r="P12602" s="35"/>
      <c r="Q12602" s="35"/>
      <c r="R12602" s="51"/>
      <c r="T12602" s="35"/>
      <c r="U12602" s="35"/>
      <c r="V12602" s="51"/>
      <c r="W12602" s="35"/>
    </row>
    <row r="12603" spans="4:23">
      <c r="D12603" s="51"/>
      <c r="E12603" s="35"/>
      <c r="F12603" s="51"/>
      <c r="J12603" s="35"/>
      <c r="M12603" s="51"/>
      <c r="O12603" s="35"/>
      <c r="P12603" s="35"/>
      <c r="Q12603" s="35"/>
      <c r="R12603" s="51"/>
      <c r="T12603" s="35"/>
      <c r="U12603" s="35"/>
      <c r="V12603" s="51"/>
      <c r="W12603" s="35"/>
    </row>
    <row r="12604" spans="4:23">
      <c r="D12604" s="51"/>
      <c r="E12604" s="35"/>
      <c r="F12604" s="51"/>
      <c r="J12604" s="35"/>
      <c r="M12604" s="51"/>
      <c r="O12604" s="35"/>
      <c r="P12604" s="35"/>
      <c r="Q12604" s="35"/>
      <c r="R12604" s="51"/>
      <c r="T12604" s="35"/>
      <c r="U12604" s="35"/>
      <c r="V12604" s="51"/>
      <c r="W12604" s="35"/>
    </row>
    <row r="12605" spans="4:23">
      <c r="D12605" s="51"/>
      <c r="E12605" s="35"/>
      <c r="F12605" s="51"/>
      <c r="J12605" s="35"/>
      <c r="M12605" s="51"/>
      <c r="O12605" s="35"/>
      <c r="P12605" s="35"/>
      <c r="Q12605" s="35"/>
      <c r="R12605" s="51"/>
      <c r="T12605" s="35"/>
      <c r="U12605" s="35"/>
      <c r="V12605" s="51"/>
      <c r="W12605" s="35"/>
    </row>
    <row r="12606" spans="4:23">
      <c r="D12606" s="51"/>
      <c r="E12606" s="35"/>
      <c r="F12606" s="51"/>
      <c r="J12606" s="35"/>
      <c r="M12606" s="51"/>
      <c r="O12606" s="35"/>
      <c r="P12606" s="35"/>
      <c r="Q12606" s="35"/>
      <c r="R12606" s="51"/>
      <c r="T12606" s="35"/>
      <c r="U12606" s="35"/>
      <c r="V12606" s="51"/>
      <c r="W12606" s="35"/>
    </row>
    <row r="12607" spans="4:23">
      <c r="D12607" s="51"/>
      <c r="E12607" s="35"/>
      <c r="F12607" s="51"/>
      <c r="J12607" s="35"/>
      <c r="M12607" s="51"/>
      <c r="O12607" s="35"/>
      <c r="P12607" s="35"/>
      <c r="Q12607" s="35"/>
      <c r="R12607" s="51"/>
      <c r="T12607" s="35"/>
      <c r="U12607" s="35"/>
      <c r="V12607" s="51"/>
      <c r="W12607" s="35"/>
    </row>
    <row r="12608" spans="4:23">
      <c r="D12608" s="51"/>
      <c r="E12608" s="35"/>
      <c r="F12608" s="51"/>
      <c r="J12608" s="35"/>
      <c r="M12608" s="51"/>
      <c r="O12608" s="35"/>
      <c r="P12608" s="35"/>
      <c r="Q12608" s="35"/>
      <c r="R12608" s="51"/>
      <c r="T12608" s="35"/>
      <c r="U12608" s="35"/>
      <c r="V12608" s="51"/>
      <c r="W12608" s="35"/>
    </row>
    <row r="12609" spans="4:23">
      <c r="D12609" s="51"/>
      <c r="E12609" s="35"/>
      <c r="F12609" s="51"/>
      <c r="J12609" s="35"/>
      <c r="M12609" s="51"/>
      <c r="O12609" s="35"/>
      <c r="P12609" s="35"/>
      <c r="Q12609" s="35"/>
      <c r="R12609" s="51"/>
      <c r="T12609" s="35"/>
      <c r="U12609" s="35"/>
      <c r="V12609" s="51"/>
      <c r="W12609" s="35"/>
    </row>
    <row r="12610" spans="4:23">
      <c r="D12610" s="51"/>
      <c r="E12610" s="35"/>
      <c r="F12610" s="51"/>
      <c r="J12610" s="35"/>
      <c r="M12610" s="51"/>
      <c r="O12610" s="35"/>
      <c r="P12610" s="35"/>
      <c r="Q12610" s="35"/>
      <c r="R12610" s="51"/>
      <c r="T12610" s="35"/>
      <c r="U12610" s="35"/>
      <c r="V12610" s="51"/>
      <c r="W12610" s="35"/>
    </row>
    <row r="12611" spans="4:23">
      <c r="D12611" s="51"/>
      <c r="E12611" s="35"/>
      <c r="F12611" s="51"/>
      <c r="J12611" s="35"/>
      <c r="M12611" s="51"/>
      <c r="O12611" s="35"/>
      <c r="P12611" s="35"/>
      <c r="Q12611" s="35"/>
      <c r="R12611" s="51"/>
      <c r="T12611" s="35"/>
      <c r="U12611" s="35"/>
      <c r="V12611" s="51"/>
      <c r="W12611" s="35"/>
    </row>
    <row r="12612" spans="4:23">
      <c r="D12612" s="51"/>
      <c r="E12612" s="35"/>
      <c r="F12612" s="51"/>
      <c r="J12612" s="35"/>
      <c r="M12612" s="51"/>
      <c r="O12612" s="35"/>
      <c r="P12612" s="35"/>
      <c r="Q12612" s="35"/>
      <c r="R12612" s="51"/>
      <c r="T12612" s="35"/>
      <c r="U12612" s="35"/>
      <c r="V12612" s="51"/>
      <c r="W12612" s="35"/>
    </row>
    <row r="12613" spans="4:23">
      <c r="D12613" s="51"/>
      <c r="E12613" s="35"/>
      <c r="F12613" s="51"/>
      <c r="J12613" s="35"/>
      <c r="M12613" s="51"/>
      <c r="O12613" s="35"/>
      <c r="P12613" s="35"/>
      <c r="Q12613" s="35"/>
      <c r="R12613" s="51"/>
      <c r="T12613" s="35"/>
      <c r="U12613" s="35"/>
      <c r="V12613" s="51"/>
      <c r="W12613" s="35"/>
    </row>
    <row r="12614" spans="4:23">
      <c r="D12614" s="51"/>
      <c r="E12614" s="35"/>
      <c r="F12614" s="51"/>
      <c r="J12614" s="35"/>
      <c r="M12614" s="51"/>
      <c r="O12614" s="35"/>
      <c r="P12614" s="35"/>
      <c r="Q12614" s="35"/>
      <c r="R12614" s="51"/>
      <c r="T12614" s="35"/>
      <c r="U12614" s="35"/>
      <c r="V12614" s="51"/>
      <c r="W12614" s="35"/>
    </row>
    <row r="12615" spans="4:23">
      <c r="D12615" s="51"/>
      <c r="E12615" s="35"/>
      <c r="F12615" s="51"/>
      <c r="J12615" s="35"/>
      <c r="M12615" s="51"/>
      <c r="O12615" s="35"/>
      <c r="P12615" s="35"/>
      <c r="Q12615" s="35"/>
      <c r="R12615" s="51"/>
      <c r="T12615" s="35"/>
      <c r="U12615" s="35"/>
      <c r="V12615" s="51"/>
      <c r="W12615" s="35"/>
    </row>
    <row r="12616" spans="4:23">
      <c r="D12616" s="51"/>
      <c r="E12616" s="35"/>
      <c r="F12616" s="51"/>
      <c r="J12616" s="35"/>
      <c r="M12616" s="51"/>
      <c r="O12616" s="35"/>
      <c r="P12616" s="35"/>
      <c r="Q12616" s="35"/>
      <c r="R12616" s="51"/>
      <c r="T12616" s="35"/>
      <c r="U12616" s="35"/>
      <c r="V12616" s="51"/>
      <c r="W12616" s="35"/>
    </row>
    <row r="12617" spans="4:23">
      <c r="D12617" s="51"/>
      <c r="E12617" s="35"/>
      <c r="F12617" s="51"/>
      <c r="J12617" s="35"/>
      <c r="M12617" s="51"/>
      <c r="O12617" s="35"/>
      <c r="P12617" s="35"/>
      <c r="Q12617" s="35"/>
      <c r="R12617" s="51"/>
      <c r="T12617" s="35"/>
      <c r="U12617" s="35"/>
      <c r="V12617" s="51"/>
      <c r="W12617" s="35"/>
    </row>
    <row r="12618" spans="4:23">
      <c r="D12618" s="51"/>
      <c r="E12618" s="35"/>
      <c r="F12618" s="51"/>
      <c r="J12618" s="35"/>
      <c r="M12618" s="51"/>
      <c r="O12618" s="35"/>
      <c r="P12618" s="35"/>
      <c r="Q12618" s="35"/>
      <c r="R12618" s="51"/>
      <c r="T12618" s="35"/>
      <c r="U12618" s="35"/>
      <c r="V12618" s="51"/>
      <c r="W12618" s="35"/>
    </row>
    <row r="12619" spans="4:23">
      <c r="D12619" s="51"/>
      <c r="E12619" s="35"/>
      <c r="F12619" s="51"/>
      <c r="J12619" s="35"/>
      <c r="M12619" s="51"/>
      <c r="O12619" s="35"/>
      <c r="P12619" s="35"/>
      <c r="Q12619" s="35"/>
      <c r="R12619" s="51"/>
      <c r="T12619" s="35"/>
      <c r="U12619" s="35"/>
      <c r="V12619" s="51"/>
      <c r="W12619" s="35"/>
    </row>
    <row r="12620" spans="4:23">
      <c r="D12620" s="51"/>
      <c r="E12620" s="35"/>
      <c r="F12620" s="51"/>
      <c r="J12620" s="35"/>
      <c r="M12620" s="51"/>
      <c r="O12620" s="35"/>
      <c r="P12620" s="35"/>
      <c r="Q12620" s="35"/>
      <c r="R12620" s="51"/>
      <c r="T12620" s="35"/>
      <c r="U12620" s="35"/>
      <c r="V12620" s="51"/>
      <c r="W12620" s="35"/>
    </row>
    <row r="12621" spans="4:23">
      <c r="D12621" s="51"/>
      <c r="E12621" s="35"/>
      <c r="F12621" s="51"/>
      <c r="J12621" s="35"/>
      <c r="M12621" s="51"/>
      <c r="O12621" s="35"/>
      <c r="P12621" s="35"/>
      <c r="Q12621" s="35"/>
      <c r="R12621" s="51"/>
      <c r="T12621" s="35"/>
      <c r="U12621" s="35"/>
      <c r="V12621" s="51"/>
      <c r="W12621" s="35"/>
    </row>
    <row r="12622" spans="4:23">
      <c r="D12622" s="51"/>
      <c r="E12622" s="35"/>
      <c r="F12622" s="51"/>
      <c r="J12622" s="35"/>
      <c r="M12622" s="51"/>
      <c r="O12622" s="35"/>
      <c r="P12622" s="35"/>
      <c r="Q12622" s="35"/>
      <c r="R12622" s="51"/>
      <c r="T12622" s="35"/>
      <c r="U12622" s="35"/>
      <c r="V12622" s="51"/>
      <c r="W12622" s="35"/>
    </row>
    <row r="12623" spans="4:23">
      <c r="D12623" s="51"/>
      <c r="E12623" s="35"/>
      <c r="F12623" s="51"/>
      <c r="J12623" s="35"/>
      <c r="M12623" s="51"/>
      <c r="O12623" s="35"/>
      <c r="P12623" s="35"/>
      <c r="Q12623" s="35"/>
      <c r="R12623" s="51"/>
      <c r="T12623" s="35"/>
      <c r="U12623" s="35"/>
      <c r="V12623" s="51"/>
      <c r="W12623" s="35"/>
    </row>
    <row r="12624" spans="4:23">
      <c r="D12624" s="51"/>
      <c r="E12624" s="35"/>
      <c r="F12624" s="51"/>
      <c r="J12624" s="35"/>
      <c r="M12624" s="51"/>
      <c r="O12624" s="35"/>
      <c r="P12624" s="35"/>
      <c r="Q12624" s="35"/>
      <c r="R12624" s="51"/>
      <c r="T12624" s="35"/>
      <c r="U12624" s="35"/>
      <c r="V12624" s="51"/>
      <c r="W12624" s="35"/>
    </row>
    <row r="12625" spans="4:23">
      <c r="D12625" s="51"/>
      <c r="E12625" s="35"/>
      <c r="F12625" s="51"/>
      <c r="J12625" s="35"/>
      <c r="M12625" s="51"/>
      <c r="O12625" s="35"/>
      <c r="P12625" s="35"/>
      <c r="Q12625" s="35"/>
      <c r="R12625" s="51"/>
      <c r="T12625" s="35"/>
      <c r="U12625" s="35"/>
      <c r="V12625" s="51"/>
      <c r="W12625" s="35"/>
    </row>
    <row r="12626" spans="4:23">
      <c r="D12626" s="51"/>
      <c r="E12626" s="35"/>
      <c r="F12626" s="51"/>
      <c r="J12626" s="35"/>
      <c r="M12626" s="51"/>
      <c r="O12626" s="35"/>
      <c r="P12626" s="35"/>
      <c r="Q12626" s="35"/>
      <c r="R12626" s="51"/>
      <c r="T12626" s="35"/>
      <c r="U12626" s="35"/>
      <c r="V12626" s="51"/>
      <c r="W12626" s="35"/>
    </row>
    <row r="12627" spans="4:23">
      <c r="D12627" s="51"/>
      <c r="E12627" s="35"/>
      <c r="F12627" s="51"/>
      <c r="J12627" s="35"/>
      <c r="M12627" s="51"/>
      <c r="O12627" s="35"/>
      <c r="P12627" s="35"/>
      <c r="Q12627" s="35"/>
      <c r="R12627" s="51"/>
      <c r="T12627" s="35"/>
      <c r="U12627" s="35"/>
      <c r="V12627" s="51"/>
      <c r="W12627" s="35"/>
    </row>
    <row r="12628" spans="4:23">
      <c r="D12628" s="51"/>
      <c r="E12628" s="35"/>
      <c r="F12628" s="51"/>
      <c r="J12628" s="35"/>
      <c r="M12628" s="51"/>
      <c r="O12628" s="35"/>
      <c r="P12628" s="35"/>
      <c r="Q12628" s="35"/>
      <c r="R12628" s="51"/>
      <c r="T12628" s="35"/>
      <c r="U12628" s="35"/>
      <c r="V12628" s="51"/>
      <c r="W12628" s="35"/>
    </row>
    <row r="12629" spans="4:23">
      <c r="D12629" s="51"/>
      <c r="E12629" s="35"/>
      <c r="F12629" s="51"/>
      <c r="J12629" s="35"/>
      <c r="M12629" s="51"/>
      <c r="O12629" s="35"/>
      <c r="P12629" s="35"/>
      <c r="Q12629" s="35"/>
      <c r="R12629" s="51"/>
      <c r="T12629" s="35"/>
      <c r="U12629" s="35"/>
      <c r="V12629" s="51"/>
      <c r="W12629" s="35"/>
    </row>
    <row r="12630" spans="4:23">
      <c r="D12630" s="51"/>
      <c r="E12630" s="35"/>
      <c r="F12630" s="51"/>
      <c r="J12630" s="35"/>
      <c r="M12630" s="51"/>
      <c r="O12630" s="35"/>
      <c r="P12630" s="35"/>
      <c r="Q12630" s="35"/>
      <c r="R12630" s="51"/>
      <c r="T12630" s="35"/>
      <c r="U12630" s="35"/>
      <c r="V12630" s="51"/>
      <c r="W12630" s="35"/>
    </row>
    <row r="12631" spans="4:23">
      <c r="D12631" s="51"/>
      <c r="E12631" s="35"/>
      <c r="F12631" s="51"/>
      <c r="J12631" s="35"/>
      <c r="M12631" s="51"/>
      <c r="O12631" s="35"/>
      <c r="P12631" s="35"/>
      <c r="Q12631" s="35"/>
      <c r="R12631" s="51"/>
      <c r="T12631" s="35"/>
      <c r="U12631" s="35"/>
      <c r="V12631" s="51"/>
      <c r="W12631" s="35"/>
    </row>
    <row r="12632" spans="4:23">
      <c r="D12632" s="51"/>
      <c r="E12632" s="35"/>
      <c r="F12632" s="51"/>
      <c r="J12632" s="35"/>
      <c r="M12632" s="51"/>
      <c r="O12632" s="35"/>
      <c r="P12632" s="35"/>
      <c r="Q12632" s="35"/>
      <c r="R12632" s="51"/>
      <c r="T12632" s="35"/>
      <c r="U12632" s="35"/>
      <c r="V12632" s="51"/>
      <c r="W12632" s="35"/>
    </row>
    <row r="12633" spans="4:23">
      <c r="D12633" s="51"/>
      <c r="E12633" s="35"/>
      <c r="F12633" s="51"/>
      <c r="J12633" s="35"/>
      <c r="M12633" s="51"/>
      <c r="O12633" s="35"/>
      <c r="P12633" s="35"/>
      <c r="Q12633" s="35"/>
      <c r="R12633" s="51"/>
      <c r="T12633" s="35"/>
      <c r="U12633" s="35"/>
      <c r="V12633" s="51"/>
      <c r="W12633" s="35"/>
    </row>
    <row r="12634" spans="4:23">
      <c r="D12634" s="51"/>
      <c r="E12634" s="35"/>
      <c r="F12634" s="51"/>
      <c r="J12634" s="35"/>
      <c r="M12634" s="51"/>
      <c r="O12634" s="35"/>
      <c r="P12634" s="35"/>
      <c r="Q12634" s="35"/>
      <c r="R12634" s="51"/>
      <c r="T12634" s="35"/>
      <c r="U12634" s="35"/>
      <c r="V12634" s="51"/>
      <c r="W12634" s="35"/>
    </row>
    <row r="12635" spans="4:23">
      <c r="D12635" s="51"/>
      <c r="E12635" s="35"/>
      <c r="F12635" s="51"/>
      <c r="J12635" s="35"/>
      <c r="M12635" s="51"/>
      <c r="O12635" s="35"/>
      <c r="P12635" s="35"/>
      <c r="Q12635" s="35"/>
      <c r="R12635" s="51"/>
      <c r="T12635" s="35"/>
      <c r="U12635" s="35"/>
      <c r="V12635" s="51"/>
      <c r="W12635" s="35"/>
    </row>
    <row r="12636" spans="4:23">
      <c r="D12636" s="51"/>
      <c r="E12636" s="35"/>
      <c r="F12636" s="51"/>
      <c r="J12636" s="35"/>
      <c r="M12636" s="51"/>
      <c r="O12636" s="35"/>
      <c r="P12636" s="35"/>
      <c r="Q12636" s="35"/>
      <c r="R12636" s="51"/>
      <c r="T12636" s="35"/>
      <c r="U12636" s="35"/>
      <c r="V12636" s="51"/>
      <c r="W12636" s="35"/>
    </row>
    <row r="12637" spans="4:23">
      <c r="D12637" s="51"/>
      <c r="E12637" s="35"/>
      <c r="F12637" s="51"/>
      <c r="J12637" s="35"/>
      <c r="M12637" s="51"/>
      <c r="O12637" s="35"/>
      <c r="P12637" s="35"/>
      <c r="Q12637" s="35"/>
      <c r="R12637" s="51"/>
      <c r="T12637" s="35"/>
      <c r="U12637" s="35"/>
      <c r="V12637" s="51"/>
      <c r="W12637" s="35"/>
    </row>
    <row r="12638" spans="4:23">
      <c r="D12638" s="51"/>
      <c r="E12638" s="35"/>
      <c r="F12638" s="51"/>
      <c r="J12638" s="35"/>
      <c r="M12638" s="51"/>
      <c r="O12638" s="35"/>
      <c r="P12638" s="35"/>
      <c r="Q12638" s="35"/>
      <c r="R12638" s="51"/>
      <c r="T12638" s="35"/>
      <c r="U12638" s="35"/>
      <c r="V12638" s="51"/>
      <c r="W12638" s="35"/>
    </row>
    <row r="12639" spans="4:23">
      <c r="D12639" s="51"/>
      <c r="E12639" s="35"/>
      <c r="F12639" s="51"/>
      <c r="J12639" s="35"/>
      <c r="M12639" s="51"/>
      <c r="O12639" s="35"/>
      <c r="P12639" s="35"/>
      <c r="Q12639" s="35"/>
      <c r="R12639" s="51"/>
      <c r="T12639" s="35"/>
      <c r="U12639" s="35"/>
      <c r="V12639" s="51"/>
      <c r="W12639" s="35"/>
    </row>
    <row r="12640" spans="4:23">
      <c r="D12640" s="51"/>
      <c r="E12640" s="35"/>
      <c r="F12640" s="51"/>
      <c r="J12640" s="35"/>
      <c r="M12640" s="51"/>
      <c r="O12640" s="35"/>
      <c r="P12640" s="35"/>
      <c r="Q12640" s="35"/>
      <c r="R12640" s="51"/>
      <c r="T12640" s="35"/>
      <c r="U12640" s="35"/>
      <c r="V12640" s="51"/>
      <c r="W12640" s="35"/>
    </row>
    <row r="12641" spans="4:23">
      <c r="D12641" s="51"/>
      <c r="E12641" s="35"/>
      <c r="F12641" s="51"/>
      <c r="J12641" s="35"/>
      <c r="M12641" s="51"/>
      <c r="O12641" s="35"/>
      <c r="P12641" s="35"/>
      <c r="Q12641" s="35"/>
      <c r="R12641" s="51"/>
      <c r="T12641" s="35"/>
      <c r="U12641" s="35"/>
      <c r="V12641" s="51"/>
      <c r="W12641" s="35"/>
    </row>
    <row r="12642" spans="4:23">
      <c r="D12642" s="51"/>
      <c r="E12642" s="35"/>
      <c r="F12642" s="51"/>
      <c r="J12642" s="35"/>
      <c r="M12642" s="51"/>
      <c r="O12642" s="35"/>
      <c r="P12642" s="35"/>
      <c r="Q12642" s="35"/>
      <c r="R12642" s="51"/>
      <c r="T12642" s="35"/>
      <c r="U12642" s="35"/>
      <c r="V12642" s="51"/>
      <c r="W12642" s="35"/>
    </row>
    <row r="12643" spans="4:23">
      <c r="D12643" s="51"/>
      <c r="E12643" s="35"/>
      <c r="F12643" s="51"/>
      <c r="J12643" s="35"/>
      <c r="M12643" s="51"/>
      <c r="O12643" s="35"/>
      <c r="P12643" s="35"/>
      <c r="Q12643" s="35"/>
      <c r="R12643" s="51"/>
      <c r="T12643" s="35"/>
      <c r="U12643" s="35"/>
      <c r="V12643" s="51"/>
      <c r="W12643" s="35"/>
    </row>
    <row r="12644" spans="4:23">
      <c r="D12644" s="51"/>
      <c r="E12644" s="35"/>
      <c r="F12644" s="51"/>
      <c r="J12644" s="35"/>
      <c r="M12644" s="51"/>
      <c r="O12644" s="35"/>
      <c r="P12644" s="35"/>
      <c r="Q12644" s="35"/>
      <c r="R12644" s="51"/>
      <c r="T12644" s="35"/>
      <c r="U12644" s="35"/>
      <c r="V12644" s="51"/>
      <c r="W12644" s="35"/>
    </row>
    <row r="12645" spans="4:23">
      <c r="D12645" s="51"/>
      <c r="E12645" s="35"/>
      <c r="F12645" s="51"/>
      <c r="J12645" s="35"/>
      <c r="M12645" s="51"/>
      <c r="O12645" s="35"/>
      <c r="P12645" s="35"/>
      <c r="Q12645" s="35"/>
      <c r="R12645" s="51"/>
      <c r="T12645" s="35"/>
      <c r="U12645" s="35"/>
      <c r="V12645" s="51"/>
      <c r="W12645" s="35"/>
    </row>
    <row r="12646" spans="4:23">
      <c r="D12646" s="51"/>
      <c r="E12646" s="35"/>
      <c r="F12646" s="51"/>
      <c r="J12646" s="35"/>
      <c r="M12646" s="51"/>
      <c r="O12646" s="35"/>
      <c r="P12646" s="35"/>
      <c r="Q12646" s="35"/>
      <c r="R12646" s="51"/>
      <c r="T12646" s="35"/>
      <c r="U12646" s="35"/>
      <c r="V12646" s="51"/>
      <c r="W12646" s="35"/>
    </row>
    <row r="12647" spans="4:23">
      <c r="D12647" s="51"/>
      <c r="E12647" s="35"/>
      <c r="F12647" s="51"/>
      <c r="J12647" s="35"/>
      <c r="M12647" s="51"/>
      <c r="O12647" s="35"/>
      <c r="P12647" s="35"/>
      <c r="Q12647" s="35"/>
      <c r="R12647" s="51"/>
      <c r="T12647" s="35"/>
      <c r="U12647" s="35"/>
      <c r="V12647" s="51"/>
      <c r="W12647" s="35"/>
    </row>
    <row r="12648" spans="4:23">
      <c r="D12648" s="51"/>
      <c r="E12648" s="35"/>
      <c r="F12648" s="51"/>
      <c r="J12648" s="35"/>
      <c r="M12648" s="51"/>
      <c r="O12648" s="35"/>
      <c r="P12648" s="35"/>
      <c r="Q12648" s="35"/>
      <c r="R12648" s="51"/>
      <c r="T12648" s="35"/>
      <c r="U12648" s="35"/>
      <c r="V12648" s="51"/>
      <c r="W12648" s="35"/>
    </row>
    <row r="12649" spans="4:23">
      <c r="D12649" s="51"/>
      <c r="E12649" s="35"/>
      <c r="F12649" s="51"/>
      <c r="J12649" s="35"/>
      <c r="M12649" s="51"/>
      <c r="O12649" s="35"/>
      <c r="P12649" s="35"/>
      <c r="Q12649" s="35"/>
      <c r="R12649" s="51"/>
      <c r="T12649" s="35"/>
      <c r="U12649" s="35"/>
      <c r="V12649" s="51"/>
      <c r="W12649" s="35"/>
    </row>
    <row r="12650" spans="4:23">
      <c r="D12650" s="51"/>
      <c r="E12650" s="35"/>
      <c r="F12650" s="51"/>
      <c r="J12650" s="35"/>
      <c r="M12650" s="51"/>
      <c r="O12650" s="35"/>
      <c r="P12650" s="35"/>
      <c r="Q12650" s="35"/>
      <c r="R12650" s="51"/>
      <c r="T12650" s="35"/>
      <c r="U12650" s="35"/>
      <c r="V12650" s="51"/>
      <c r="W12650" s="35"/>
    </row>
    <row r="12651" spans="4:23">
      <c r="D12651" s="51"/>
      <c r="E12651" s="35"/>
      <c r="F12651" s="51"/>
      <c r="J12651" s="35"/>
      <c r="M12651" s="51"/>
      <c r="O12651" s="35"/>
      <c r="P12651" s="35"/>
      <c r="Q12651" s="35"/>
      <c r="R12651" s="51"/>
      <c r="T12651" s="35"/>
      <c r="U12651" s="35"/>
      <c r="V12651" s="51"/>
      <c r="W12651" s="35"/>
    </row>
    <row r="12652" spans="4:23">
      <c r="D12652" s="51"/>
      <c r="E12652" s="35"/>
      <c r="F12652" s="51"/>
      <c r="J12652" s="35"/>
      <c r="M12652" s="51"/>
      <c r="O12652" s="35"/>
      <c r="P12652" s="35"/>
      <c r="Q12652" s="35"/>
      <c r="R12652" s="51"/>
      <c r="T12652" s="35"/>
      <c r="U12652" s="35"/>
      <c r="V12652" s="51"/>
      <c r="W12652" s="35"/>
    </row>
    <row r="12653" spans="4:23">
      <c r="D12653" s="51"/>
      <c r="E12653" s="35"/>
      <c r="F12653" s="51"/>
      <c r="J12653" s="35"/>
      <c r="M12653" s="51"/>
      <c r="O12653" s="35"/>
      <c r="P12653" s="35"/>
      <c r="Q12653" s="35"/>
      <c r="R12653" s="51"/>
      <c r="T12653" s="35"/>
      <c r="U12653" s="35"/>
      <c r="V12653" s="51"/>
      <c r="W12653" s="35"/>
    </row>
    <row r="12654" spans="4:23">
      <c r="D12654" s="51"/>
      <c r="E12654" s="35"/>
      <c r="F12654" s="51"/>
      <c r="J12654" s="35"/>
      <c r="M12654" s="51"/>
      <c r="O12654" s="35"/>
      <c r="P12654" s="35"/>
      <c r="Q12654" s="35"/>
      <c r="R12654" s="51"/>
      <c r="T12654" s="35"/>
      <c r="U12654" s="35"/>
      <c r="V12654" s="51"/>
      <c r="W12654" s="35"/>
    </row>
    <row r="12655" spans="4:23">
      <c r="D12655" s="51"/>
      <c r="E12655" s="35"/>
      <c r="F12655" s="51"/>
      <c r="J12655" s="35"/>
      <c r="M12655" s="51"/>
      <c r="O12655" s="35"/>
      <c r="P12655" s="35"/>
      <c r="Q12655" s="35"/>
      <c r="R12655" s="51"/>
      <c r="T12655" s="35"/>
      <c r="U12655" s="35"/>
      <c r="V12655" s="51"/>
      <c r="W12655" s="35"/>
    </row>
    <row r="12656" spans="4:23">
      <c r="D12656" s="51"/>
      <c r="E12656" s="35"/>
      <c r="F12656" s="51"/>
      <c r="J12656" s="35"/>
      <c r="M12656" s="51"/>
      <c r="O12656" s="35"/>
      <c r="P12656" s="35"/>
      <c r="Q12656" s="35"/>
      <c r="R12656" s="51"/>
      <c r="T12656" s="35"/>
      <c r="U12656" s="35"/>
      <c r="V12656" s="51"/>
      <c r="W12656" s="35"/>
    </row>
    <row r="12657" spans="4:23">
      <c r="D12657" s="51"/>
      <c r="E12657" s="35"/>
      <c r="F12657" s="51"/>
      <c r="J12657" s="35"/>
      <c r="M12657" s="51"/>
      <c r="O12657" s="35"/>
      <c r="P12657" s="35"/>
      <c r="Q12657" s="35"/>
      <c r="R12657" s="51"/>
      <c r="T12657" s="35"/>
      <c r="U12657" s="35"/>
      <c r="V12657" s="51"/>
      <c r="W12657" s="35"/>
    </row>
    <row r="12658" spans="4:23">
      <c r="D12658" s="51"/>
      <c r="E12658" s="35"/>
      <c r="F12658" s="51"/>
      <c r="J12658" s="35"/>
      <c r="M12658" s="51"/>
      <c r="O12658" s="35"/>
      <c r="P12658" s="35"/>
      <c r="Q12658" s="35"/>
      <c r="R12658" s="51"/>
      <c r="T12658" s="35"/>
      <c r="U12658" s="35"/>
      <c r="V12658" s="51"/>
      <c r="W12658" s="35"/>
    </row>
    <row r="12659" spans="4:23">
      <c r="D12659" s="51"/>
      <c r="E12659" s="35"/>
      <c r="F12659" s="51"/>
      <c r="J12659" s="35"/>
      <c r="M12659" s="51"/>
      <c r="O12659" s="35"/>
      <c r="P12659" s="35"/>
      <c r="Q12659" s="35"/>
      <c r="R12659" s="51"/>
      <c r="T12659" s="35"/>
      <c r="U12659" s="35"/>
      <c r="V12659" s="51"/>
      <c r="W12659" s="35"/>
    </row>
    <row r="12660" spans="4:23">
      <c r="D12660" s="51"/>
      <c r="E12660" s="35"/>
      <c r="F12660" s="51"/>
      <c r="J12660" s="35"/>
      <c r="M12660" s="51"/>
      <c r="O12660" s="35"/>
      <c r="P12660" s="35"/>
      <c r="Q12660" s="35"/>
      <c r="R12660" s="51"/>
      <c r="T12660" s="35"/>
      <c r="U12660" s="35"/>
      <c r="V12660" s="51"/>
      <c r="W12660" s="35"/>
    </row>
    <row r="12661" spans="4:23">
      <c r="D12661" s="51"/>
      <c r="E12661" s="35"/>
      <c r="F12661" s="51"/>
      <c r="J12661" s="35"/>
      <c r="M12661" s="51"/>
      <c r="O12661" s="35"/>
      <c r="P12661" s="35"/>
      <c r="Q12661" s="35"/>
      <c r="R12661" s="51"/>
      <c r="T12661" s="35"/>
      <c r="U12661" s="35"/>
      <c r="V12661" s="51"/>
      <c r="W12661" s="35"/>
    </row>
    <row r="12662" spans="4:23">
      <c r="D12662" s="51"/>
      <c r="E12662" s="35"/>
      <c r="F12662" s="51"/>
      <c r="J12662" s="35"/>
      <c r="M12662" s="51"/>
      <c r="O12662" s="35"/>
      <c r="P12662" s="35"/>
      <c r="Q12662" s="35"/>
      <c r="R12662" s="51"/>
      <c r="T12662" s="35"/>
      <c r="U12662" s="35"/>
      <c r="V12662" s="51"/>
      <c r="W12662" s="35"/>
    </row>
    <row r="12663" spans="4:23">
      <c r="D12663" s="51"/>
      <c r="E12663" s="35"/>
      <c r="F12663" s="51"/>
      <c r="J12663" s="35"/>
      <c r="M12663" s="51"/>
      <c r="O12663" s="35"/>
      <c r="P12663" s="35"/>
      <c r="Q12663" s="35"/>
      <c r="R12663" s="51"/>
      <c r="T12663" s="35"/>
      <c r="U12663" s="35"/>
      <c r="V12663" s="51"/>
      <c r="W12663" s="35"/>
    </row>
    <row r="12664" spans="4:23">
      <c r="D12664" s="51"/>
      <c r="E12664" s="35"/>
      <c r="F12664" s="51"/>
      <c r="J12664" s="35"/>
      <c r="M12664" s="51"/>
      <c r="O12664" s="35"/>
      <c r="P12664" s="35"/>
      <c r="Q12664" s="35"/>
      <c r="R12664" s="51"/>
      <c r="T12664" s="35"/>
      <c r="U12664" s="35"/>
      <c r="V12664" s="51"/>
      <c r="W12664" s="35"/>
    </row>
    <row r="12665" spans="4:23">
      <c r="D12665" s="51"/>
      <c r="E12665" s="35"/>
      <c r="F12665" s="51"/>
      <c r="J12665" s="35"/>
      <c r="M12665" s="51"/>
      <c r="O12665" s="35"/>
      <c r="P12665" s="35"/>
      <c r="Q12665" s="35"/>
      <c r="R12665" s="51"/>
      <c r="T12665" s="35"/>
      <c r="U12665" s="35"/>
      <c r="V12665" s="51"/>
      <c r="W12665" s="35"/>
    </row>
    <row r="12666" spans="4:23">
      <c r="D12666" s="51"/>
      <c r="E12666" s="35"/>
      <c r="F12666" s="51"/>
      <c r="J12666" s="35"/>
      <c r="M12666" s="51"/>
      <c r="O12666" s="35"/>
      <c r="P12666" s="35"/>
      <c r="Q12666" s="35"/>
      <c r="R12666" s="51"/>
      <c r="T12666" s="35"/>
      <c r="U12666" s="35"/>
      <c r="V12666" s="51"/>
      <c r="W12666" s="35"/>
    </row>
    <row r="12667" spans="4:23">
      <c r="D12667" s="51"/>
      <c r="E12667" s="35"/>
      <c r="F12667" s="51"/>
      <c r="J12667" s="35"/>
      <c r="M12667" s="51"/>
      <c r="O12667" s="35"/>
      <c r="P12667" s="35"/>
      <c r="Q12667" s="35"/>
      <c r="R12667" s="51"/>
      <c r="T12667" s="35"/>
      <c r="U12667" s="35"/>
      <c r="V12667" s="51"/>
      <c r="W12667" s="35"/>
    </row>
    <row r="12668" spans="4:23">
      <c r="D12668" s="51"/>
      <c r="E12668" s="35"/>
      <c r="F12668" s="51"/>
      <c r="J12668" s="35"/>
      <c r="M12668" s="51"/>
      <c r="O12668" s="35"/>
      <c r="P12668" s="35"/>
      <c r="Q12668" s="35"/>
      <c r="R12668" s="51"/>
      <c r="T12668" s="35"/>
      <c r="U12668" s="35"/>
      <c r="V12668" s="51"/>
      <c r="W12668" s="35"/>
    </row>
    <row r="12669" spans="4:23">
      <c r="D12669" s="51"/>
      <c r="E12669" s="35"/>
      <c r="F12669" s="51"/>
      <c r="J12669" s="35"/>
      <c r="M12669" s="51"/>
      <c r="O12669" s="35"/>
      <c r="P12669" s="35"/>
      <c r="Q12669" s="35"/>
      <c r="R12669" s="51"/>
      <c r="T12669" s="35"/>
      <c r="U12669" s="35"/>
      <c r="V12669" s="51"/>
      <c r="W12669" s="35"/>
    </row>
    <row r="12670" spans="4:23">
      <c r="D12670" s="51"/>
      <c r="E12670" s="35"/>
      <c r="F12670" s="51"/>
      <c r="J12670" s="35"/>
      <c r="M12670" s="51"/>
      <c r="O12670" s="35"/>
      <c r="P12670" s="35"/>
      <c r="Q12670" s="35"/>
      <c r="R12670" s="51"/>
      <c r="T12670" s="35"/>
      <c r="U12670" s="35"/>
      <c r="V12670" s="51"/>
      <c r="W12670" s="35"/>
    </row>
    <row r="12671" spans="4:23">
      <c r="D12671" s="51"/>
      <c r="E12671" s="35"/>
      <c r="F12671" s="51"/>
      <c r="J12671" s="35"/>
      <c r="M12671" s="51"/>
      <c r="O12671" s="35"/>
      <c r="P12671" s="35"/>
      <c r="Q12671" s="35"/>
      <c r="R12671" s="51"/>
      <c r="T12671" s="35"/>
      <c r="U12671" s="35"/>
      <c r="V12671" s="51"/>
      <c r="W12671" s="35"/>
    </row>
    <row r="12672" spans="4:23">
      <c r="D12672" s="51"/>
      <c r="E12672" s="35"/>
      <c r="F12672" s="51"/>
      <c r="J12672" s="35"/>
      <c r="M12672" s="51"/>
      <c r="O12672" s="35"/>
      <c r="P12672" s="35"/>
      <c r="Q12672" s="35"/>
      <c r="R12672" s="51"/>
      <c r="T12672" s="35"/>
      <c r="U12672" s="35"/>
      <c r="V12672" s="51"/>
      <c r="W12672" s="35"/>
    </row>
    <row r="12673" spans="4:23">
      <c r="D12673" s="51"/>
      <c r="E12673" s="35"/>
      <c r="F12673" s="51"/>
      <c r="J12673" s="35"/>
      <c r="M12673" s="51"/>
      <c r="O12673" s="35"/>
      <c r="P12673" s="35"/>
      <c r="Q12673" s="35"/>
      <c r="R12673" s="51"/>
      <c r="T12673" s="35"/>
      <c r="U12673" s="35"/>
      <c r="V12673" s="51"/>
      <c r="W12673" s="35"/>
    </row>
    <row r="12674" spans="4:23">
      <c r="D12674" s="51"/>
      <c r="E12674" s="35"/>
      <c r="F12674" s="51"/>
      <c r="J12674" s="35"/>
      <c r="M12674" s="51"/>
      <c r="O12674" s="35"/>
      <c r="P12674" s="35"/>
      <c r="Q12674" s="35"/>
      <c r="R12674" s="51"/>
      <c r="T12674" s="35"/>
      <c r="U12674" s="35"/>
      <c r="V12674" s="51"/>
      <c r="W12674" s="35"/>
    </row>
    <row r="12675" spans="4:23">
      <c r="D12675" s="51"/>
      <c r="E12675" s="35"/>
      <c r="F12675" s="51"/>
      <c r="J12675" s="35"/>
      <c r="M12675" s="51"/>
      <c r="O12675" s="35"/>
      <c r="P12675" s="35"/>
      <c r="Q12675" s="35"/>
      <c r="R12675" s="51"/>
      <c r="T12675" s="35"/>
      <c r="U12675" s="35"/>
      <c r="V12675" s="51"/>
      <c r="W12675" s="35"/>
    </row>
    <row r="12676" spans="4:23">
      <c r="D12676" s="51"/>
      <c r="E12676" s="35"/>
      <c r="F12676" s="51"/>
      <c r="J12676" s="35"/>
      <c r="M12676" s="51"/>
      <c r="O12676" s="35"/>
      <c r="P12676" s="35"/>
      <c r="Q12676" s="35"/>
      <c r="R12676" s="51"/>
      <c r="T12676" s="35"/>
      <c r="U12676" s="35"/>
      <c r="V12676" s="51"/>
      <c r="W12676" s="35"/>
    </row>
    <row r="12677" spans="4:23">
      <c r="D12677" s="51"/>
      <c r="E12677" s="35"/>
      <c r="F12677" s="51"/>
      <c r="J12677" s="35"/>
      <c r="M12677" s="51"/>
      <c r="O12677" s="35"/>
      <c r="P12677" s="35"/>
      <c r="Q12677" s="35"/>
      <c r="R12677" s="51"/>
      <c r="T12677" s="35"/>
      <c r="U12677" s="35"/>
      <c r="V12677" s="51"/>
      <c r="W12677" s="35"/>
    </row>
    <row r="12678" spans="4:23">
      <c r="D12678" s="51"/>
      <c r="E12678" s="35"/>
      <c r="F12678" s="51"/>
      <c r="J12678" s="35"/>
      <c r="M12678" s="51"/>
      <c r="O12678" s="35"/>
      <c r="P12678" s="35"/>
      <c r="Q12678" s="35"/>
      <c r="R12678" s="51"/>
      <c r="T12678" s="35"/>
      <c r="U12678" s="35"/>
      <c r="V12678" s="51"/>
      <c r="W12678" s="35"/>
    </row>
    <row r="12679" spans="4:23">
      <c r="D12679" s="51"/>
      <c r="E12679" s="35"/>
      <c r="F12679" s="51"/>
      <c r="J12679" s="35"/>
      <c r="M12679" s="51"/>
      <c r="O12679" s="35"/>
      <c r="P12679" s="35"/>
      <c r="Q12679" s="35"/>
      <c r="R12679" s="51"/>
      <c r="T12679" s="35"/>
      <c r="U12679" s="35"/>
      <c r="V12679" s="51"/>
      <c r="W12679" s="35"/>
    </row>
    <row r="12680" spans="4:23">
      <c r="D12680" s="51"/>
      <c r="E12680" s="35"/>
      <c r="F12680" s="51"/>
      <c r="J12680" s="35"/>
      <c r="M12680" s="51"/>
      <c r="O12680" s="35"/>
      <c r="P12680" s="35"/>
      <c r="Q12680" s="35"/>
      <c r="R12680" s="51"/>
      <c r="T12680" s="35"/>
      <c r="U12680" s="35"/>
      <c r="V12680" s="51"/>
      <c r="W12680" s="35"/>
    </row>
    <row r="12681" spans="4:23">
      <c r="D12681" s="51"/>
      <c r="E12681" s="35"/>
      <c r="F12681" s="51"/>
      <c r="J12681" s="35"/>
      <c r="M12681" s="51"/>
      <c r="O12681" s="35"/>
      <c r="P12681" s="35"/>
      <c r="Q12681" s="35"/>
      <c r="R12681" s="51"/>
      <c r="T12681" s="35"/>
      <c r="U12681" s="35"/>
      <c r="V12681" s="51"/>
      <c r="W12681" s="35"/>
    </row>
    <row r="12682" spans="4:23">
      <c r="D12682" s="51"/>
      <c r="E12682" s="35"/>
      <c r="F12682" s="51"/>
      <c r="J12682" s="35"/>
      <c r="M12682" s="51"/>
      <c r="O12682" s="35"/>
      <c r="P12682" s="35"/>
      <c r="Q12682" s="35"/>
      <c r="R12682" s="51"/>
      <c r="T12682" s="35"/>
      <c r="U12682" s="35"/>
      <c r="V12682" s="51"/>
      <c r="W12682" s="35"/>
    </row>
    <row r="12683" spans="4:23">
      <c r="D12683" s="51"/>
      <c r="E12683" s="35"/>
      <c r="F12683" s="51"/>
      <c r="J12683" s="35"/>
      <c r="M12683" s="51"/>
      <c r="O12683" s="35"/>
      <c r="P12683" s="35"/>
      <c r="Q12683" s="35"/>
      <c r="R12683" s="51"/>
      <c r="T12683" s="35"/>
      <c r="U12683" s="35"/>
      <c r="V12683" s="51"/>
      <c r="W12683" s="35"/>
    </row>
    <row r="12684" spans="4:23">
      <c r="D12684" s="51"/>
      <c r="E12684" s="35"/>
      <c r="F12684" s="51"/>
      <c r="J12684" s="35"/>
      <c r="M12684" s="51"/>
      <c r="O12684" s="35"/>
      <c r="P12684" s="35"/>
      <c r="Q12684" s="35"/>
      <c r="R12684" s="51"/>
      <c r="T12684" s="35"/>
      <c r="U12684" s="35"/>
      <c r="V12684" s="51"/>
      <c r="W12684" s="35"/>
    </row>
    <row r="12685" spans="4:23">
      <c r="D12685" s="51"/>
      <c r="E12685" s="35"/>
      <c r="F12685" s="51"/>
      <c r="J12685" s="35"/>
      <c r="M12685" s="51"/>
      <c r="O12685" s="35"/>
      <c r="P12685" s="35"/>
      <c r="Q12685" s="35"/>
      <c r="R12685" s="51"/>
      <c r="T12685" s="35"/>
      <c r="U12685" s="35"/>
      <c r="V12685" s="51"/>
      <c r="W12685" s="35"/>
    </row>
    <row r="12686" spans="4:23">
      <c r="D12686" s="51"/>
      <c r="E12686" s="35"/>
      <c r="F12686" s="51"/>
      <c r="J12686" s="35"/>
      <c r="M12686" s="51"/>
      <c r="O12686" s="35"/>
      <c r="P12686" s="35"/>
      <c r="Q12686" s="35"/>
      <c r="R12686" s="51"/>
      <c r="T12686" s="35"/>
      <c r="U12686" s="35"/>
      <c r="V12686" s="51"/>
      <c r="W12686" s="35"/>
    </row>
    <row r="12687" spans="4:23">
      <c r="D12687" s="51"/>
      <c r="E12687" s="35"/>
      <c r="F12687" s="51"/>
      <c r="J12687" s="35"/>
      <c r="M12687" s="51"/>
      <c r="O12687" s="35"/>
      <c r="P12687" s="35"/>
      <c r="Q12687" s="35"/>
      <c r="R12687" s="51"/>
      <c r="T12687" s="35"/>
      <c r="U12687" s="35"/>
      <c r="V12687" s="51"/>
      <c r="W12687" s="35"/>
    </row>
    <row r="12688" spans="4:23">
      <c r="D12688" s="51"/>
      <c r="E12688" s="35"/>
      <c r="F12688" s="51"/>
      <c r="J12688" s="35"/>
      <c r="M12688" s="51"/>
      <c r="O12688" s="35"/>
      <c r="P12688" s="35"/>
      <c r="Q12688" s="35"/>
      <c r="R12688" s="51"/>
      <c r="T12688" s="35"/>
      <c r="U12688" s="35"/>
      <c r="V12688" s="51"/>
      <c r="W12688" s="35"/>
    </row>
    <row r="12689" spans="4:23">
      <c r="D12689" s="51"/>
      <c r="E12689" s="35"/>
      <c r="F12689" s="51"/>
      <c r="J12689" s="35"/>
      <c r="M12689" s="51"/>
      <c r="O12689" s="35"/>
      <c r="P12689" s="35"/>
      <c r="Q12689" s="35"/>
      <c r="R12689" s="51"/>
      <c r="T12689" s="35"/>
      <c r="U12689" s="35"/>
      <c r="V12689" s="51"/>
      <c r="W12689" s="35"/>
    </row>
    <row r="12690" spans="4:23">
      <c r="D12690" s="51"/>
      <c r="E12690" s="35"/>
      <c r="F12690" s="51"/>
      <c r="J12690" s="35"/>
      <c r="M12690" s="51"/>
      <c r="O12690" s="35"/>
      <c r="P12690" s="35"/>
      <c r="Q12690" s="35"/>
      <c r="R12690" s="51"/>
      <c r="T12690" s="35"/>
      <c r="U12690" s="35"/>
      <c r="V12690" s="51"/>
      <c r="W12690" s="35"/>
    </row>
    <row r="12691" spans="4:23">
      <c r="D12691" s="51"/>
      <c r="E12691" s="35"/>
      <c r="F12691" s="51"/>
      <c r="J12691" s="35"/>
      <c r="M12691" s="51"/>
      <c r="O12691" s="35"/>
      <c r="P12691" s="35"/>
      <c r="Q12691" s="35"/>
      <c r="R12691" s="51"/>
      <c r="T12691" s="35"/>
      <c r="U12691" s="35"/>
      <c r="V12691" s="51"/>
      <c r="W12691" s="35"/>
    </row>
    <row r="12692" spans="4:23">
      <c r="D12692" s="51"/>
      <c r="E12692" s="35"/>
      <c r="F12692" s="51"/>
      <c r="J12692" s="35"/>
      <c r="M12692" s="51"/>
      <c r="O12692" s="35"/>
      <c r="P12692" s="35"/>
      <c r="Q12692" s="35"/>
      <c r="R12692" s="51"/>
      <c r="T12692" s="35"/>
      <c r="U12692" s="35"/>
      <c r="V12692" s="51"/>
      <c r="W12692" s="35"/>
    </row>
    <row r="12693" spans="4:23">
      <c r="D12693" s="51"/>
      <c r="E12693" s="35"/>
      <c r="F12693" s="51"/>
      <c r="J12693" s="35"/>
      <c r="M12693" s="51"/>
      <c r="O12693" s="35"/>
      <c r="P12693" s="35"/>
      <c r="Q12693" s="35"/>
      <c r="R12693" s="51"/>
      <c r="T12693" s="35"/>
      <c r="U12693" s="35"/>
      <c r="V12693" s="51"/>
      <c r="W12693" s="35"/>
    </row>
    <row r="12694" spans="4:23">
      <c r="D12694" s="51"/>
      <c r="E12694" s="35"/>
      <c r="F12694" s="51"/>
      <c r="J12694" s="35"/>
      <c r="M12694" s="51"/>
      <c r="O12694" s="35"/>
      <c r="P12694" s="35"/>
      <c r="Q12694" s="35"/>
      <c r="R12694" s="51"/>
      <c r="T12694" s="35"/>
      <c r="U12694" s="35"/>
      <c r="V12694" s="51"/>
      <c r="W12694" s="35"/>
    </row>
    <row r="12695" spans="4:23">
      <c r="D12695" s="51"/>
      <c r="E12695" s="35"/>
      <c r="F12695" s="51"/>
      <c r="J12695" s="35"/>
      <c r="M12695" s="51"/>
      <c r="O12695" s="35"/>
      <c r="P12695" s="35"/>
      <c r="Q12695" s="35"/>
      <c r="R12695" s="51"/>
      <c r="T12695" s="35"/>
      <c r="U12695" s="35"/>
      <c r="V12695" s="51"/>
      <c r="W12695" s="35"/>
    </row>
    <row r="12696" spans="4:23">
      <c r="D12696" s="51"/>
      <c r="E12696" s="35"/>
      <c r="F12696" s="51"/>
      <c r="J12696" s="35"/>
      <c r="M12696" s="51"/>
      <c r="O12696" s="35"/>
      <c r="P12696" s="35"/>
      <c r="Q12696" s="35"/>
      <c r="R12696" s="51"/>
      <c r="T12696" s="35"/>
      <c r="U12696" s="35"/>
      <c r="V12696" s="51"/>
      <c r="W12696" s="35"/>
    </row>
    <row r="12697" spans="4:23">
      <c r="D12697" s="51"/>
      <c r="E12697" s="35"/>
      <c r="F12697" s="51"/>
      <c r="J12697" s="35"/>
      <c r="M12697" s="51"/>
      <c r="O12697" s="35"/>
      <c r="P12697" s="35"/>
      <c r="Q12697" s="35"/>
      <c r="R12697" s="51"/>
      <c r="T12697" s="35"/>
      <c r="U12697" s="35"/>
      <c r="V12697" s="51"/>
      <c r="W12697" s="35"/>
    </row>
    <row r="12698" spans="4:23">
      <c r="D12698" s="51"/>
      <c r="E12698" s="35"/>
      <c r="F12698" s="51"/>
      <c r="J12698" s="35"/>
      <c r="M12698" s="51"/>
      <c r="O12698" s="35"/>
      <c r="P12698" s="35"/>
      <c r="Q12698" s="35"/>
      <c r="R12698" s="51"/>
      <c r="T12698" s="35"/>
      <c r="U12698" s="35"/>
      <c r="V12698" s="51"/>
      <c r="W12698" s="35"/>
    </row>
    <row r="12699" spans="4:23">
      <c r="D12699" s="51"/>
      <c r="E12699" s="35"/>
      <c r="F12699" s="51"/>
      <c r="J12699" s="35"/>
      <c r="M12699" s="51"/>
      <c r="O12699" s="35"/>
      <c r="P12699" s="35"/>
      <c r="Q12699" s="35"/>
      <c r="R12699" s="51"/>
      <c r="T12699" s="35"/>
      <c r="U12699" s="35"/>
      <c r="V12699" s="51"/>
      <c r="W12699" s="35"/>
    </row>
    <row r="12700" spans="4:23">
      <c r="D12700" s="51"/>
      <c r="E12700" s="35"/>
      <c r="F12700" s="51"/>
      <c r="J12700" s="35"/>
      <c r="M12700" s="51"/>
      <c r="O12700" s="35"/>
      <c r="P12700" s="35"/>
      <c r="Q12700" s="35"/>
      <c r="R12700" s="51"/>
      <c r="T12700" s="35"/>
      <c r="U12700" s="35"/>
      <c r="V12700" s="51"/>
      <c r="W12700" s="35"/>
    </row>
    <row r="12701" spans="4:23">
      <c r="D12701" s="51"/>
      <c r="E12701" s="35"/>
      <c r="F12701" s="51"/>
      <c r="J12701" s="35"/>
      <c r="M12701" s="51"/>
      <c r="O12701" s="35"/>
      <c r="P12701" s="35"/>
      <c r="Q12701" s="35"/>
      <c r="R12701" s="51"/>
      <c r="T12701" s="35"/>
      <c r="U12701" s="35"/>
      <c r="V12701" s="51"/>
      <c r="W12701" s="35"/>
    </row>
    <row r="12702" spans="4:23">
      <c r="D12702" s="51"/>
      <c r="E12702" s="35"/>
      <c r="F12702" s="51"/>
      <c r="J12702" s="35"/>
      <c r="M12702" s="51"/>
      <c r="O12702" s="35"/>
      <c r="P12702" s="35"/>
      <c r="Q12702" s="35"/>
      <c r="R12702" s="51"/>
      <c r="T12702" s="35"/>
      <c r="U12702" s="35"/>
      <c r="V12702" s="51"/>
      <c r="W12702" s="35"/>
    </row>
    <row r="12703" spans="4:23">
      <c r="D12703" s="51"/>
      <c r="E12703" s="35"/>
      <c r="F12703" s="51"/>
      <c r="J12703" s="35"/>
      <c r="M12703" s="51"/>
      <c r="O12703" s="35"/>
      <c r="P12703" s="35"/>
      <c r="Q12703" s="35"/>
      <c r="R12703" s="51"/>
      <c r="T12703" s="35"/>
      <c r="U12703" s="35"/>
      <c r="V12703" s="51"/>
      <c r="W12703" s="35"/>
    </row>
    <row r="12704" spans="4:23">
      <c r="D12704" s="51"/>
      <c r="E12704" s="35"/>
      <c r="F12704" s="51"/>
      <c r="J12704" s="35"/>
      <c r="M12704" s="51"/>
      <c r="O12704" s="35"/>
      <c r="P12704" s="35"/>
      <c r="Q12704" s="35"/>
      <c r="R12704" s="51"/>
      <c r="T12704" s="35"/>
      <c r="U12704" s="35"/>
      <c r="V12704" s="51"/>
      <c r="W12704" s="35"/>
    </row>
    <row r="12705" spans="4:23">
      <c r="D12705" s="51"/>
      <c r="E12705" s="35"/>
      <c r="F12705" s="51"/>
      <c r="J12705" s="35"/>
      <c r="M12705" s="51"/>
      <c r="O12705" s="35"/>
      <c r="P12705" s="35"/>
      <c r="Q12705" s="35"/>
      <c r="R12705" s="51"/>
      <c r="T12705" s="35"/>
      <c r="U12705" s="35"/>
      <c r="V12705" s="51"/>
      <c r="W12705" s="35"/>
    </row>
    <row r="12706" spans="4:23">
      <c r="D12706" s="51"/>
      <c r="E12706" s="35"/>
      <c r="F12706" s="51"/>
      <c r="J12706" s="35"/>
      <c r="M12706" s="51"/>
      <c r="O12706" s="35"/>
      <c r="P12706" s="35"/>
      <c r="Q12706" s="35"/>
      <c r="R12706" s="51"/>
      <c r="T12706" s="35"/>
      <c r="U12706" s="35"/>
      <c r="V12706" s="51"/>
      <c r="W12706" s="35"/>
    </row>
    <row r="12707" spans="4:23">
      <c r="D12707" s="51"/>
      <c r="E12707" s="35"/>
      <c r="F12707" s="51"/>
      <c r="J12707" s="35"/>
      <c r="M12707" s="51"/>
      <c r="O12707" s="35"/>
      <c r="P12707" s="35"/>
      <c r="Q12707" s="35"/>
      <c r="R12707" s="51"/>
      <c r="T12707" s="35"/>
      <c r="U12707" s="35"/>
      <c r="V12707" s="51"/>
      <c r="W12707" s="35"/>
    </row>
    <row r="12708" spans="4:23">
      <c r="D12708" s="51"/>
      <c r="E12708" s="35"/>
      <c r="F12708" s="51"/>
      <c r="J12708" s="35"/>
      <c r="M12708" s="51"/>
      <c r="O12708" s="35"/>
      <c r="P12708" s="35"/>
      <c r="Q12708" s="35"/>
      <c r="R12708" s="51"/>
      <c r="T12708" s="35"/>
      <c r="U12708" s="35"/>
      <c r="V12708" s="51"/>
      <c r="W12708" s="35"/>
    </row>
    <row r="12709" spans="4:23">
      <c r="D12709" s="51"/>
      <c r="E12709" s="35"/>
      <c r="F12709" s="51"/>
      <c r="J12709" s="35"/>
      <c r="M12709" s="51"/>
      <c r="O12709" s="35"/>
      <c r="P12709" s="35"/>
      <c r="Q12709" s="35"/>
      <c r="R12709" s="51"/>
      <c r="T12709" s="35"/>
      <c r="U12709" s="35"/>
      <c r="V12709" s="51"/>
      <c r="W12709" s="35"/>
    </row>
    <row r="12710" spans="4:23">
      <c r="D12710" s="51"/>
      <c r="E12710" s="35"/>
      <c r="F12710" s="51"/>
      <c r="J12710" s="35"/>
      <c r="M12710" s="51"/>
      <c r="O12710" s="35"/>
      <c r="P12710" s="35"/>
      <c r="Q12710" s="35"/>
      <c r="R12710" s="51"/>
      <c r="T12710" s="35"/>
      <c r="U12710" s="35"/>
      <c r="V12710" s="51"/>
      <c r="W12710" s="35"/>
    </row>
    <row r="12711" spans="4:23">
      <c r="D12711" s="51"/>
      <c r="E12711" s="35"/>
      <c r="F12711" s="51"/>
      <c r="J12711" s="35"/>
      <c r="M12711" s="51"/>
      <c r="O12711" s="35"/>
      <c r="P12711" s="35"/>
      <c r="Q12711" s="35"/>
      <c r="R12711" s="51"/>
      <c r="T12711" s="35"/>
      <c r="U12711" s="35"/>
      <c r="V12711" s="51"/>
      <c r="W12711" s="35"/>
    </row>
    <row r="12712" spans="4:23">
      <c r="D12712" s="51"/>
      <c r="E12712" s="35"/>
      <c r="F12712" s="51"/>
      <c r="J12712" s="35"/>
      <c r="M12712" s="51"/>
      <c r="O12712" s="35"/>
      <c r="P12712" s="35"/>
      <c r="Q12712" s="35"/>
      <c r="R12712" s="51"/>
      <c r="T12712" s="35"/>
      <c r="U12712" s="35"/>
      <c r="V12712" s="51"/>
      <c r="W12712" s="35"/>
    </row>
    <row r="12713" spans="4:23">
      <c r="D12713" s="51"/>
      <c r="E12713" s="35"/>
      <c r="F12713" s="51"/>
      <c r="J12713" s="35"/>
      <c r="M12713" s="51"/>
      <c r="O12713" s="35"/>
      <c r="P12713" s="35"/>
      <c r="Q12713" s="35"/>
      <c r="R12713" s="51"/>
      <c r="T12713" s="35"/>
      <c r="U12713" s="35"/>
      <c r="V12713" s="51"/>
      <c r="W12713" s="35"/>
    </row>
    <row r="12714" spans="4:23">
      <c r="D12714" s="51"/>
      <c r="E12714" s="35"/>
      <c r="F12714" s="51"/>
      <c r="J12714" s="35"/>
      <c r="M12714" s="51"/>
      <c r="O12714" s="35"/>
      <c r="P12714" s="35"/>
      <c r="Q12714" s="35"/>
      <c r="R12714" s="51"/>
      <c r="T12714" s="35"/>
      <c r="U12714" s="35"/>
      <c r="V12714" s="51"/>
      <c r="W12714" s="35"/>
    </row>
    <row r="12715" spans="4:23">
      <c r="D12715" s="51"/>
      <c r="E12715" s="35"/>
      <c r="F12715" s="51"/>
      <c r="J12715" s="35"/>
      <c r="M12715" s="51"/>
      <c r="O12715" s="35"/>
      <c r="P12715" s="35"/>
      <c r="Q12715" s="35"/>
      <c r="R12715" s="51"/>
      <c r="T12715" s="35"/>
      <c r="U12715" s="35"/>
      <c r="V12715" s="51"/>
      <c r="W12715" s="35"/>
    </row>
    <row r="12716" spans="4:23">
      <c r="D12716" s="51"/>
      <c r="E12716" s="35"/>
      <c r="F12716" s="51"/>
      <c r="J12716" s="35"/>
      <c r="M12716" s="51"/>
      <c r="O12716" s="35"/>
      <c r="P12716" s="35"/>
      <c r="Q12716" s="35"/>
      <c r="R12716" s="51"/>
      <c r="T12716" s="35"/>
      <c r="U12716" s="35"/>
      <c r="V12716" s="51"/>
      <c r="W12716" s="35"/>
    </row>
    <row r="12717" spans="4:23">
      <c r="D12717" s="51"/>
      <c r="E12717" s="35"/>
      <c r="F12717" s="51"/>
      <c r="J12717" s="35"/>
      <c r="M12717" s="51"/>
      <c r="O12717" s="35"/>
      <c r="P12717" s="35"/>
      <c r="Q12717" s="35"/>
      <c r="R12717" s="51"/>
      <c r="T12717" s="35"/>
      <c r="U12717" s="35"/>
      <c r="V12717" s="51"/>
      <c r="W12717" s="35"/>
    </row>
    <row r="12718" spans="4:23">
      <c r="D12718" s="51"/>
      <c r="E12718" s="35"/>
      <c r="F12718" s="51"/>
      <c r="J12718" s="35"/>
      <c r="M12718" s="51"/>
      <c r="O12718" s="35"/>
      <c r="P12718" s="35"/>
      <c r="Q12718" s="35"/>
      <c r="R12718" s="51"/>
      <c r="T12718" s="35"/>
      <c r="U12718" s="35"/>
      <c r="V12718" s="51"/>
      <c r="W12718" s="35"/>
    </row>
    <row r="12719" spans="4:23">
      <c r="D12719" s="51"/>
      <c r="E12719" s="35"/>
      <c r="F12719" s="51"/>
      <c r="J12719" s="35"/>
      <c r="M12719" s="51"/>
      <c r="O12719" s="35"/>
      <c r="P12719" s="35"/>
      <c r="Q12719" s="35"/>
      <c r="R12719" s="51"/>
      <c r="T12719" s="35"/>
      <c r="U12719" s="35"/>
      <c r="V12719" s="51"/>
      <c r="W12719" s="35"/>
    </row>
    <row r="12720" spans="4:23">
      <c r="D12720" s="51"/>
      <c r="E12720" s="35"/>
      <c r="F12720" s="51"/>
      <c r="J12720" s="35"/>
      <c r="M12720" s="51"/>
      <c r="O12720" s="35"/>
      <c r="P12720" s="35"/>
      <c r="Q12720" s="35"/>
      <c r="R12720" s="51"/>
      <c r="T12720" s="35"/>
      <c r="U12720" s="35"/>
      <c r="V12720" s="51"/>
      <c r="W12720" s="35"/>
    </row>
    <row r="12721" spans="4:23">
      <c r="D12721" s="51"/>
      <c r="E12721" s="35"/>
      <c r="F12721" s="51"/>
      <c r="J12721" s="35"/>
      <c r="M12721" s="51"/>
      <c r="O12721" s="35"/>
      <c r="P12721" s="35"/>
      <c r="Q12721" s="35"/>
      <c r="R12721" s="51"/>
      <c r="T12721" s="35"/>
      <c r="U12721" s="35"/>
      <c r="V12721" s="51"/>
      <c r="W12721" s="35"/>
    </row>
    <row r="12722" spans="4:23">
      <c r="D12722" s="51"/>
      <c r="E12722" s="35"/>
      <c r="F12722" s="51"/>
      <c r="J12722" s="35"/>
      <c r="M12722" s="51"/>
      <c r="O12722" s="35"/>
      <c r="P12722" s="35"/>
      <c r="Q12722" s="35"/>
      <c r="R12722" s="51"/>
      <c r="T12722" s="35"/>
      <c r="U12722" s="35"/>
      <c r="V12722" s="51"/>
      <c r="W12722" s="35"/>
    </row>
    <row r="12723" spans="4:23">
      <c r="D12723" s="51"/>
      <c r="E12723" s="35"/>
      <c r="F12723" s="51"/>
      <c r="J12723" s="35"/>
      <c r="M12723" s="51"/>
      <c r="O12723" s="35"/>
      <c r="P12723" s="35"/>
      <c r="Q12723" s="35"/>
      <c r="R12723" s="51"/>
      <c r="T12723" s="35"/>
      <c r="U12723" s="35"/>
      <c r="V12723" s="51"/>
      <c r="W12723" s="35"/>
    </row>
    <row r="12724" spans="4:23">
      <c r="D12724" s="51"/>
      <c r="E12724" s="35"/>
      <c r="F12724" s="51"/>
      <c r="J12724" s="35"/>
      <c r="M12724" s="51"/>
      <c r="O12724" s="35"/>
      <c r="P12724" s="35"/>
      <c r="Q12724" s="35"/>
      <c r="R12724" s="51"/>
      <c r="T12724" s="35"/>
      <c r="U12724" s="35"/>
      <c r="V12724" s="51"/>
      <c r="W12724" s="35"/>
    </row>
    <row r="12725" spans="4:23">
      <c r="D12725" s="51"/>
      <c r="E12725" s="35"/>
      <c r="F12725" s="51"/>
      <c r="J12725" s="35"/>
      <c r="M12725" s="51"/>
      <c r="O12725" s="35"/>
      <c r="P12725" s="35"/>
      <c r="Q12725" s="35"/>
      <c r="R12725" s="51"/>
      <c r="T12725" s="35"/>
      <c r="U12725" s="35"/>
      <c r="V12725" s="51"/>
      <c r="W12725" s="35"/>
    </row>
    <row r="12726" spans="4:23">
      <c r="D12726" s="51"/>
      <c r="E12726" s="35"/>
      <c r="F12726" s="51"/>
      <c r="J12726" s="35"/>
      <c r="M12726" s="51"/>
      <c r="O12726" s="35"/>
      <c r="P12726" s="35"/>
      <c r="Q12726" s="35"/>
      <c r="R12726" s="51"/>
      <c r="T12726" s="35"/>
      <c r="U12726" s="35"/>
      <c r="V12726" s="51"/>
      <c r="W12726" s="35"/>
    </row>
    <row r="12727" spans="4:23">
      <c r="D12727" s="51"/>
      <c r="E12727" s="35"/>
      <c r="F12727" s="51"/>
      <c r="J12727" s="35"/>
      <c r="M12727" s="51"/>
      <c r="O12727" s="35"/>
      <c r="P12727" s="35"/>
      <c r="Q12727" s="35"/>
      <c r="R12727" s="51"/>
      <c r="T12727" s="35"/>
      <c r="U12727" s="35"/>
      <c r="V12727" s="51"/>
      <c r="W12727" s="35"/>
    </row>
    <row r="12728" spans="4:23">
      <c r="D12728" s="51"/>
      <c r="E12728" s="35"/>
      <c r="F12728" s="51"/>
      <c r="J12728" s="35"/>
      <c r="M12728" s="51"/>
      <c r="O12728" s="35"/>
      <c r="P12728" s="35"/>
      <c r="Q12728" s="35"/>
      <c r="R12728" s="51"/>
      <c r="T12728" s="35"/>
      <c r="U12728" s="35"/>
      <c r="V12728" s="51"/>
      <c r="W12728" s="35"/>
    </row>
    <row r="12729" spans="4:23">
      <c r="D12729" s="51"/>
      <c r="E12729" s="35"/>
      <c r="F12729" s="51"/>
      <c r="J12729" s="35"/>
      <c r="M12729" s="51"/>
      <c r="O12729" s="35"/>
      <c r="P12729" s="35"/>
      <c r="Q12729" s="35"/>
      <c r="R12729" s="51"/>
      <c r="T12729" s="35"/>
      <c r="U12729" s="35"/>
      <c r="V12729" s="51"/>
      <c r="W12729" s="35"/>
    </row>
    <row r="12730" spans="4:23">
      <c r="D12730" s="51"/>
      <c r="E12730" s="35"/>
      <c r="F12730" s="51"/>
      <c r="J12730" s="35"/>
      <c r="M12730" s="51"/>
      <c r="O12730" s="35"/>
      <c r="P12730" s="35"/>
      <c r="Q12730" s="35"/>
      <c r="R12730" s="51"/>
      <c r="T12730" s="35"/>
      <c r="U12730" s="35"/>
      <c r="V12730" s="51"/>
      <c r="W12730" s="35"/>
    </row>
    <row r="12731" spans="4:23">
      <c r="D12731" s="51"/>
      <c r="E12731" s="35"/>
      <c r="F12731" s="51"/>
      <c r="J12731" s="35"/>
      <c r="M12731" s="51"/>
      <c r="O12731" s="35"/>
      <c r="P12731" s="35"/>
      <c r="Q12731" s="35"/>
      <c r="R12731" s="51"/>
      <c r="T12731" s="35"/>
      <c r="U12731" s="35"/>
      <c r="V12731" s="51"/>
      <c r="W12731" s="35"/>
    </row>
    <row r="12732" spans="4:23">
      <c r="D12732" s="51"/>
      <c r="E12732" s="35"/>
      <c r="F12732" s="51"/>
      <c r="J12732" s="35"/>
      <c r="M12732" s="51"/>
      <c r="O12732" s="35"/>
      <c r="P12732" s="35"/>
      <c r="Q12732" s="35"/>
      <c r="R12732" s="51"/>
      <c r="T12732" s="35"/>
      <c r="U12732" s="35"/>
      <c r="V12732" s="51"/>
      <c r="W12732" s="35"/>
    </row>
    <row r="12733" spans="4:23">
      <c r="D12733" s="51"/>
      <c r="E12733" s="35"/>
      <c r="F12733" s="51"/>
      <c r="J12733" s="35"/>
      <c r="M12733" s="51"/>
      <c r="O12733" s="35"/>
      <c r="P12733" s="35"/>
      <c r="Q12733" s="35"/>
      <c r="R12733" s="51"/>
      <c r="T12733" s="35"/>
      <c r="U12733" s="35"/>
      <c r="V12733" s="51"/>
      <c r="W12733" s="35"/>
    </row>
    <row r="12734" spans="4:23">
      <c r="D12734" s="51"/>
      <c r="E12734" s="35"/>
      <c r="F12734" s="51"/>
      <c r="J12734" s="35"/>
      <c r="M12734" s="51"/>
      <c r="O12734" s="35"/>
      <c r="P12734" s="35"/>
      <c r="Q12734" s="35"/>
      <c r="R12734" s="51"/>
      <c r="T12734" s="35"/>
      <c r="U12734" s="35"/>
      <c r="V12734" s="51"/>
      <c r="W12734" s="35"/>
    </row>
    <row r="12735" spans="4:23">
      <c r="D12735" s="51"/>
      <c r="E12735" s="35"/>
      <c r="F12735" s="51"/>
      <c r="J12735" s="35"/>
      <c r="M12735" s="51"/>
      <c r="O12735" s="35"/>
      <c r="P12735" s="35"/>
      <c r="Q12735" s="35"/>
      <c r="R12735" s="51"/>
      <c r="T12735" s="35"/>
      <c r="U12735" s="35"/>
      <c r="V12735" s="51"/>
      <c r="W12735" s="35"/>
    </row>
    <row r="12736" spans="4:23">
      <c r="D12736" s="51"/>
      <c r="E12736" s="35"/>
      <c r="F12736" s="51"/>
      <c r="J12736" s="35"/>
      <c r="M12736" s="51"/>
      <c r="O12736" s="35"/>
      <c r="P12736" s="35"/>
      <c r="Q12736" s="35"/>
      <c r="R12736" s="51"/>
      <c r="T12736" s="35"/>
      <c r="U12736" s="35"/>
      <c r="V12736" s="51"/>
      <c r="W12736" s="35"/>
    </row>
    <row r="12737" spans="4:23">
      <c r="D12737" s="51"/>
      <c r="E12737" s="35"/>
      <c r="F12737" s="51"/>
      <c r="J12737" s="35"/>
      <c r="M12737" s="51"/>
      <c r="O12737" s="35"/>
      <c r="P12737" s="35"/>
      <c r="Q12737" s="35"/>
      <c r="R12737" s="51"/>
      <c r="T12737" s="35"/>
      <c r="U12737" s="35"/>
      <c r="V12737" s="51"/>
      <c r="W12737" s="35"/>
    </row>
    <row r="12738" spans="4:23">
      <c r="D12738" s="51"/>
      <c r="E12738" s="35"/>
      <c r="F12738" s="51"/>
      <c r="J12738" s="35"/>
      <c r="M12738" s="51"/>
      <c r="O12738" s="35"/>
      <c r="P12738" s="35"/>
      <c r="Q12738" s="35"/>
      <c r="R12738" s="51"/>
      <c r="T12738" s="35"/>
      <c r="U12738" s="35"/>
      <c r="V12738" s="51"/>
      <c r="W12738" s="35"/>
    </row>
    <row r="12739" spans="4:23">
      <c r="D12739" s="51"/>
      <c r="E12739" s="35"/>
      <c r="F12739" s="51"/>
      <c r="J12739" s="35"/>
      <c r="M12739" s="51"/>
      <c r="O12739" s="35"/>
      <c r="P12739" s="35"/>
      <c r="Q12739" s="35"/>
      <c r="R12739" s="51"/>
      <c r="T12739" s="35"/>
      <c r="U12739" s="35"/>
      <c r="V12739" s="51"/>
      <c r="W12739" s="35"/>
    </row>
    <row r="12740" spans="4:23">
      <c r="D12740" s="51"/>
      <c r="E12740" s="35"/>
      <c r="F12740" s="51"/>
      <c r="J12740" s="35"/>
      <c r="M12740" s="51"/>
      <c r="O12740" s="35"/>
      <c r="P12740" s="35"/>
      <c r="Q12740" s="35"/>
      <c r="R12740" s="51"/>
      <c r="T12740" s="35"/>
      <c r="U12740" s="35"/>
      <c r="V12740" s="51"/>
      <c r="W12740" s="35"/>
    </row>
    <row r="12741" spans="4:23">
      <c r="D12741" s="51"/>
      <c r="E12741" s="35"/>
      <c r="F12741" s="51"/>
      <c r="J12741" s="35"/>
      <c r="M12741" s="51"/>
      <c r="O12741" s="35"/>
      <c r="P12741" s="35"/>
      <c r="Q12741" s="35"/>
      <c r="R12741" s="51"/>
      <c r="T12741" s="35"/>
      <c r="U12741" s="35"/>
      <c r="V12741" s="51"/>
      <c r="W12741" s="35"/>
    </row>
    <row r="12742" spans="4:23">
      <c r="D12742" s="51"/>
      <c r="E12742" s="35"/>
      <c r="F12742" s="51"/>
      <c r="J12742" s="35"/>
      <c r="M12742" s="51"/>
      <c r="O12742" s="35"/>
      <c r="P12742" s="35"/>
      <c r="Q12742" s="35"/>
      <c r="R12742" s="51"/>
      <c r="T12742" s="35"/>
      <c r="U12742" s="35"/>
      <c r="V12742" s="51"/>
      <c r="W12742" s="35"/>
    </row>
    <row r="12743" spans="4:23">
      <c r="D12743" s="51"/>
      <c r="E12743" s="35"/>
      <c r="F12743" s="51"/>
      <c r="J12743" s="35"/>
      <c r="M12743" s="51"/>
      <c r="O12743" s="35"/>
      <c r="P12743" s="35"/>
      <c r="Q12743" s="35"/>
      <c r="R12743" s="51"/>
      <c r="T12743" s="35"/>
      <c r="U12743" s="35"/>
      <c r="V12743" s="51"/>
      <c r="W12743" s="35"/>
    </row>
    <row r="12744" spans="4:23">
      <c r="D12744" s="51"/>
      <c r="E12744" s="35"/>
      <c r="F12744" s="51"/>
      <c r="J12744" s="35"/>
      <c r="M12744" s="51"/>
      <c r="O12744" s="35"/>
      <c r="P12744" s="35"/>
      <c r="Q12744" s="35"/>
      <c r="R12744" s="51"/>
      <c r="T12744" s="35"/>
      <c r="U12744" s="35"/>
      <c r="V12744" s="51"/>
      <c r="W12744" s="35"/>
    </row>
    <row r="12745" spans="4:23">
      <c r="D12745" s="51"/>
      <c r="E12745" s="35"/>
      <c r="F12745" s="51"/>
      <c r="J12745" s="35"/>
      <c r="M12745" s="51"/>
      <c r="O12745" s="35"/>
      <c r="P12745" s="35"/>
      <c r="Q12745" s="35"/>
      <c r="R12745" s="51"/>
      <c r="T12745" s="35"/>
      <c r="U12745" s="35"/>
      <c r="V12745" s="51"/>
      <c r="W12745" s="35"/>
    </row>
    <row r="12746" spans="4:23">
      <c r="D12746" s="51"/>
      <c r="E12746" s="35"/>
      <c r="F12746" s="51"/>
      <c r="J12746" s="35"/>
      <c r="M12746" s="51"/>
      <c r="O12746" s="35"/>
      <c r="P12746" s="35"/>
      <c r="Q12746" s="35"/>
      <c r="R12746" s="51"/>
      <c r="T12746" s="35"/>
      <c r="U12746" s="35"/>
      <c r="V12746" s="51"/>
      <c r="W12746" s="35"/>
    </row>
    <row r="12747" spans="4:23">
      <c r="D12747" s="51"/>
      <c r="E12747" s="35"/>
      <c r="F12747" s="51"/>
      <c r="J12747" s="35"/>
      <c r="M12747" s="51"/>
      <c r="O12747" s="35"/>
      <c r="P12747" s="35"/>
      <c r="Q12747" s="35"/>
      <c r="R12747" s="51"/>
      <c r="T12747" s="35"/>
      <c r="U12747" s="35"/>
      <c r="V12747" s="51"/>
      <c r="W12747" s="35"/>
    </row>
    <row r="12748" spans="4:23">
      <c r="D12748" s="51"/>
      <c r="E12748" s="35"/>
      <c r="F12748" s="51"/>
      <c r="J12748" s="35"/>
      <c r="M12748" s="51"/>
      <c r="O12748" s="35"/>
      <c r="P12748" s="35"/>
      <c r="Q12748" s="35"/>
      <c r="R12748" s="51"/>
      <c r="T12748" s="35"/>
      <c r="U12748" s="35"/>
      <c r="V12748" s="51"/>
      <c r="W12748" s="35"/>
    </row>
    <row r="12749" spans="4:23">
      <c r="D12749" s="51"/>
      <c r="E12749" s="35"/>
      <c r="F12749" s="51"/>
      <c r="J12749" s="35"/>
      <c r="M12749" s="51"/>
      <c r="O12749" s="35"/>
      <c r="P12749" s="35"/>
      <c r="Q12749" s="35"/>
      <c r="R12749" s="51"/>
      <c r="T12749" s="35"/>
      <c r="U12749" s="35"/>
      <c r="V12749" s="51"/>
      <c r="W12749" s="35"/>
    </row>
    <row r="12750" spans="4:23">
      <c r="D12750" s="51"/>
      <c r="E12750" s="35"/>
      <c r="F12750" s="51"/>
      <c r="J12750" s="35"/>
      <c r="M12750" s="51"/>
      <c r="O12750" s="35"/>
      <c r="P12750" s="35"/>
      <c r="Q12750" s="35"/>
      <c r="R12750" s="51"/>
      <c r="T12750" s="35"/>
      <c r="U12750" s="35"/>
      <c r="V12750" s="51"/>
      <c r="W12750" s="35"/>
    </row>
    <row r="12751" spans="4:23">
      <c r="D12751" s="51"/>
      <c r="E12751" s="35"/>
      <c r="F12751" s="51"/>
      <c r="J12751" s="35"/>
      <c r="M12751" s="51"/>
      <c r="O12751" s="35"/>
      <c r="P12751" s="35"/>
      <c r="Q12751" s="35"/>
      <c r="R12751" s="51"/>
      <c r="T12751" s="35"/>
      <c r="U12751" s="35"/>
      <c r="V12751" s="51"/>
      <c r="W12751" s="35"/>
    </row>
    <row r="12752" spans="4:23">
      <c r="D12752" s="51"/>
      <c r="E12752" s="35"/>
      <c r="F12752" s="51"/>
      <c r="J12752" s="35"/>
      <c r="M12752" s="51"/>
      <c r="O12752" s="35"/>
      <c r="P12752" s="35"/>
      <c r="Q12752" s="35"/>
      <c r="R12752" s="51"/>
      <c r="T12752" s="35"/>
      <c r="U12752" s="35"/>
      <c r="V12752" s="51"/>
      <c r="W12752" s="35"/>
    </row>
    <row r="12753" spans="4:23">
      <c r="D12753" s="51"/>
      <c r="E12753" s="35"/>
      <c r="F12753" s="51"/>
      <c r="J12753" s="35"/>
      <c r="M12753" s="51"/>
      <c r="O12753" s="35"/>
      <c r="P12753" s="35"/>
      <c r="Q12753" s="35"/>
      <c r="R12753" s="51"/>
      <c r="T12753" s="35"/>
      <c r="U12753" s="35"/>
      <c r="V12753" s="51"/>
      <c r="W12753" s="35"/>
    </row>
    <row r="12754" spans="4:23">
      <c r="D12754" s="51"/>
      <c r="E12754" s="35"/>
      <c r="F12754" s="51"/>
      <c r="J12754" s="35"/>
      <c r="M12754" s="51"/>
      <c r="O12754" s="35"/>
      <c r="P12754" s="35"/>
      <c r="Q12754" s="35"/>
      <c r="R12754" s="51"/>
      <c r="T12754" s="35"/>
      <c r="U12754" s="35"/>
      <c r="V12754" s="51"/>
      <c r="W12754" s="35"/>
    </row>
    <row r="12755" spans="4:23">
      <c r="D12755" s="51"/>
      <c r="E12755" s="35"/>
      <c r="F12755" s="51"/>
      <c r="J12755" s="35"/>
      <c r="M12755" s="51"/>
      <c r="O12755" s="35"/>
      <c r="P12755" s="35"/>
      <c r="Q12755" s="35"/>
      <c r="R12755" s="51"/>
      <c r="T12755" s="35"/>
      <c r="U12755" s="35"/>
      <c r="V12755" s="51"/>
      <c r="W12755" s="35"/>
    </row>
    <row r="12756" spans="4:23">
      <c r="D12756" s="51"/>
      <c r="E12756" s="35"/>
      <c r="F12756" s="51"/>
      <c r="J12756" s="35"/>
      <c r="M12756" s="51"/>
      <c r="O12756" s="35"/>
      <c r="P12756" s="35"/>
      <c r="Q12756" s="35"/>
      <c r="R12756" s="51"/>
      <c r="T12756" s="35"/>
      <c r="U12756" s="35"/>
      <c r="V12756" s="51"/>
      <c r="W12756" s="35"/>
    </row>
    <row r="12757" spans="4:23">
      <c r="D12757" s="51"/>
      <c r="E12757" s="35"/>
      <c r="F12757" s="51"/>
      <c r="J12757" s="35"/>
      <c r="M12757" s="51"/>
      <c r="O12757" s="35"/>
      <c r="P12757" s="35"/>
      <c r="Q12757" s="35"/>
      <c r="R12757" s="51"/>
      <c r="T12757" s="35"/>
      <c r="U12757" s="35"/>
      <c r="V12757" s="51"/>
      <c r="W12757" s="35"/>
    </row>
    <row r="12758" spans="4:23">
      <c r="D12758" s="51"/>
      <c r="E12758" s="35"/>
      <c r="F12758" s="51"/>
      <c r="J12758" s="35"/>
      <c r="M12758" s="51"/>
      <c r="O12758" s="35"/>
      <c r="P12758" s="35"/>
      <c r="Q12758" s="35"/>
      <c r="R12758" s="51"/>
      <c r="T12758" s="35"/>
      <c r="U12758" s="35"/>
      <c r="V12758" s="51"/>
      <c r="W12758" s="35"/>
    </row>
    <row r="12759" spans="4:23">
      <c r="D12759" s="51"/>
      <c r="E12759" s="35"/>
      <c r="F12759" s="51"/>
      <c r="J12759" s="35"/>
      <c r="M12759" s="51"/>
      <c r="O12759" s="35"/>
      <c r="P12759" s="35"/>
      <c r="Q12759" s="35"/>
      <c r="R12759" s="51"/>
      <c r="T12759" s="35"/>
      <c r="U12759" s="35"/>
      <c r="V12759" s="51"/>
      <c r="W12759" s="35"/>
    </row>
    <row r="12760" spans="4:23">
      <c r="D12760" s="51"/>
      <c r="E12760" s="35"/>
      <c r="F12760" s="51"/>
      <c r="J12760" s="35"/>
      <c r="M12760" s="51"/>
      <c r="O12760" s="35"/>
      <c r="P12760" s="35"/>
      <c r="Q12760" s="35"/>
      <c r="R12760" s="51"/>
      <c r="T12760" s="35"/>
      <c r="U12760" s="35"/>
      <c r="V12760" s="51"/>
      <c r="W12760" s="35"/>
    </row>
    <row r="12761" spans="4:23">
      <c r="D12761" s="51"/>
      <c r="E12761" s="35"/>
      <c r="F12761" s="51"/>
      <c r="J12761" s="35"/>
      <c r="M12761" s="51"/>
      <c r="O12761" s="35"/>
      <c r="P12761" s="35"/>
      <c r="Q12761" s="35"/>
      <c r="R12761" s="51"/>
      <c r="T12761" s="35"/>
      <c r="U12761" s="35"/>
      <c r="V12761" s="51"/>
      <c r="W12761" s="35"/>
    </row>
    <row r="12762" spans="4:23">
      <c r="D12762" s="51"/>
      <c r="E12762" s="35"/>
      <c r="F12762" s="51"/>
      <c r="J12762" s="35"/>
      <c r="M12762" s="51"/>
      <c r="O12762" s="35"/>
      <c r="P12762" s="35"/>
      <c r="Q12762" s="35"/>
      <c r="R12762" s="51"/>
      <c r="T12762" s="35"/>
      <c r="U12762" s="35"/>
      <c r="V12762" s="51"/>
      <c r="W12762" s="35"/>
    </row>
    <row r="12763" spans="4:23">
      <c r="D12763" s="51"/>
      <c r="E12763" s="35"/>
      <c r="F12763" s="51"/>
      <c r="J12763" s="35"/>
      <c r="M12763" s="51"/>
      <c r="O12763" s="35"/>
      <c r="P12763" s="35"/>
      <c r="Q12763" s="35"/>
      <c r="R12763" s="51"/>
      <c r="T12763" s="35"/>
      <c r="U12763" s="35"/>
      <c r="V12763" s="51"/>
      <c r="W12763" s="35"/>
    </row>
    <row r="12764" spans="4:23">
      <c r="D12764" s="51"/>
      <c r="E12764" s="35"/>
      <c r="F12764" s="51"/>
      <c r="J12764" s="35"/>
      <c r="M12764" s="51"/>
      <c r="O12764" s="35"/>
      <c r="P12764" s="35"/>
      <c r="Q12764" s="35"/>
      <c r="R12764" s="51"/>
      <c r="T12764" s="35"/>
      <c r="U12764" s="35"/>
      <c r="V12764" s="51"/>
      <c r="W12764" s="35"/>
    </row>
    <row r="12765" spans="4:23">
      <c r="D12765" s="51"/>
      <c r="E12765" s="35"/>
      <c r="F12765" s="51"/>
      <c r="J12765" s="35"/>
      <c r="M12765" s="51"/>
      <c r="O12765" s="35"/>
      <c r="P12765" s="35"/>
      <c r="Q12765" s="35"/>
      <c r="R12765" s="51"/>
      <c r="T12765" s="35"/>
      <c r="U12765" s="35"/>
      <c r="V12765" s="51"/>
      <c r="W12765" s="35"/>
    </row>
    <row r="12766" spans="4:23">
      <c r="D12766" s="51"/>
      <c r="E12766" s="35"/>
      <c r="F12766" s="51"/>
      <c r="J12766" s="35"/>
      <c r="M12766" s="51"/>
      <c r="O12766" s="35"/>
      <c r="P12766" s="35"/>
      <c r="Q12766" s="35"/>
      <c r="R12766" s="51"/>
      <c r="T12766" s="35"/>
      <c r="U12766" s="35"/>
      <c r="V12766" s="51"/>
      <c r="W12766" s="35"/>
    </row>
    <row r="12767" spans="4:23">
      <c r="D12767" s="51"/>
      <c r="E12767" s="35"/>
      <c r="F12767" s="51"/>
      <c r="J12767" s="35"/>
      <c r="M12767" s="51"/>
      <c r="O12767" s="35"/>
      <c r="P12767" s="35"/>
      <c r="Q12767" s="35"/>
      <c r="R12767" s="51"/>
      <c r="T12767" s="35"/>
      <c r="U12767" s="35"/>
      <c r="V12767" s="51"/>
      <c r="W12767" s="35"/>
    </row>
    <row r="12768" spans="4:23">
      <c r="D12768" s="51"/>
      <c r="E12768" s="35"/>
      <c r="F12768" s="51"/>
      <c r="J12768" s="35"/>
      <c r="M12768" s="51"/>
      <c r="O12768" s="35"/>
      <c r="P12768" s="35"/>
      <c r="Q12768" s="35"/>
      <c r="R12768" s="51"/>
      <c r="T12768" s="35"/>
      <c r="U12768" s="35"/>
      <c r="V12768" s="51"/>
      <c r="W12768" s="35"/>
    </row>
    <row r="12769" spans="4:23">
      <c r="D12769" s="51"/>
      <c r="E12769" s="35"/>
      <c r="F12769" s="51"/>
      <c r="J12769" s="35"/>
      <c r="M12769" s="51"/>
      <c r="O12769" s="35"/>
      <c r="P12769" s="35"/>
      <c r="Q12769" s="35"/>
      <c r="R12769" s="51"/>
      <c r="T12769" s="35"/>
      <c r="U12769" s="35"/>
      <c r="V12769" s="51"/>
      <c r="W12769" s="35"/>
    </row>
    <row r="12770" spans="4:23">
      <c r="D12770" s="51"/>
      <c r="E12770" s="35"/>
      <c r="F12770" s="51"/>
      <c r="J12770" s="35"/>
      <c r="M12770" s="51"/>
      <c r="O12770" s="35"/>
      <c r="P12770" s="35"/>
      <c r="Q12770" s="35"/>
      <c r="R12770" s="51"/>
      <c r="T12770" s="35"/>
      <c r="U12770" s="35"/>
      <c r="V12770" s="51"/>
      <c r="W12770" s="35"/>
    </row>
    <row r="12771" spans="4:23">
      <c r="D12771" s="51"/>
      <c r="E12771" s="35"/>
      <c r="F12771" s="51"/>
      <c r="J12771" s="35"/>
      <c r="M12771" s="51"/>
      <c r="O12771" s="35"/>
      <c r="P12771" s="35"/>
      <c r="Q12771" s="35"/>
      <c r="R12771" s="51"/>
      <c r="T12771" s="35"/>
      <c r="U12771" s="35"/>
      <c r="V12771" s="51"/>
      <c r="W12771" s="35"/>
    </row>
    <row r="12772" spans="4:23">
      <c r="D12772" s="51"/>
      <c r="E12772" s="35"/>
      <c r="F12772" s="51"/>
      <c r="J12772" s="35"/>
      <c r="M12772" s="51"/>
      <c r="O12772" s="35"/>
      <c r="P12772" s="35"/>
      <c r="Q12772" s="35"/>
      <c r="R12772" s="51"/>
      <c r="T12772" s="35"/>
      <c r="U12772" s="35"/>
      <c r="V12772" s="51"/>
      <c r="W12772" s="35"/>
    </row>
    <row r="12773" spans="4:23">
      <c r="D12773" s="51"/>
      <c r="E12773" s="35"/>
      <c r="F12773" s="51"/>
      <c r="J12773" s="35"/>
      <c r="M12773" s="51"/>
      <c r="O12773" s="35"/>
      <c r="P12773" s="35"/>
      <c r="Q12773" s="35"/>
      <c r="R12773" s="51"/>
      <c r="T12773" s="35"/>
      <c r="U12773" s="35"/>
      <c r="V12773" s="51"/>
      <c r="W12773" s="35"/>
    </row>
    <row r="12774" spans="4:23">
      <c r="D12774" s="51"/>
      <c r="E12774" s="35"/>
      <c r="F12774" s="51"/>
      <c r="J12774" s="35"/>
      <c r="M12774" s="51"/>
      <c r="O12774" s="35"/>
      <c r="P12774" s="35"/>
      <c r="Q12774" s="35"/>
      <c r="R12774" s="51"/>
      <c r="T12774" s="35"/>
      <c r="U12774" s="35"/>
      <c r="V12774" s="51"/>
      <c r="W12774" s="35"/>
    </row>
    <row r="12775" spans="4:23">
      <c r="D12775" s="51"/>
      <c r="E12775" s="35"/>
      <c r="F12775" s="51"/>
      <c r="J12775" s="35"/>
      <c r="M12775" s="51"/>
      <c r="O12775" s="35"/>
      <c r="P12775" s="35"/>
      <c r="Q12775" s="35"/>
      <c r="R12775" s="51"/>
      <c r="T12775" s="35"/>
      <c r="U12775" s="35"/>
      <c r="V12775" s="51"/>
      <c r="W12775" s="35"/>
    </row>
    <row r="12776" spans="4:23">
      <c r="D12776" s="51"/>
      <c r="E12776" s="35"/>
      <c r="F12776" s="51"/>
      <c r="J12776" s="35"/>
      <c r="M12776" s="51"/>
      <c r="O12776" s="35"/>
      <c r="P12776" s="35"/>
      <c r="Q12776" s="35"/>
      <c r="R12776" s="51"/>
      <c r="T12776" s="35"/>
      <c r="U12776" s="35"/>
      <c r="V12776" s="51"/>
      <c r="W12776" s="35"/>
    </row>
    <row r="12777" spans="4:23">
      <c r="D12777" s="51"/>
      <c r="E12777" s="35"/>
      <c r="F12777" s="51"/>
      <c r="J12777" s="35"/>
      <c r="M12777" s="51"/>
      <c r="O12777" s="35"/>
      <c r="P12777" s="35"/>
      <c r="Q12777" s="35"/>
      <c r="R12777" s="51"/>
      <c r="T12777" s="35"/>
      <c r="U12777" s="35"/>
      <c r="V12777" s="51"/>
      <c r="W12777" s="35"/>
    </row>
    <row r="12778" spans="4:23">
      <c r="D12778" s="51"/>
      <c r="E12778" s="35"/>
      <c r="F12778" s="51"/>
      <c r="J12778" s="35"/>
      <c r="M12778" s="51"/>
      <c r="O12778" s="35"/>
      <c r="P12778" s="35"/>
      <c r="Q12778" s="35"/>
      <c r="R12778" s="51"/>
      <c r="T12778" s="35"/>
      <c r="U12778" s="35"/>
      <c r="V12778" s="51"/>
      <c r="W12778" s="35"/>
    </row>
    <row r="12779" spans="4:23">
      <c r="D12779" s="51"/>
      <c r="E12779" s="35"/>
      <c r="F12779" s="51"/>
      <c r="J12779" s="35"/>
      <c r="M12779" s="51"/>
      <c r="O12779" s="35"/>
      <c r="P12779" s="35"/>
      <c r="Q12779" s="35"/>
      <c r="R12779" s="51"/>
      <c r="T12779" s="35"/>
      <c r="U12779" s="35"/>
      <c r="V12779" s="51"/>
      <c r="W12779" s="35"/>
    </row>
    <row r="12780" spans="4:23">
      <c r="D12780" s="51"/>
      <c r="E12780" s="35"/>
      <c r="F12780" s="51"/>
      <c r="J12780" s="35"/>
      <c r="M12780" s="51"/>
      <c r="O12780" s="35"/>
      <c r="P12780" s="35"/>
      <c r="Q12780" s="35"/>
      <c r="R12780" s="51"/>
      <c r="T12780" s="35"/>
      <c r="U12780" s="35"/>
      <c r="V12780" s="51"/>
      <c r="W12780" s="35"/>
    </row>
    <row r="12781" spans="4:23">
      <c r="D12781" s="51"/>
      <c r="E12781" s="35"/>
      <c r="F12781" s="51"/>
      <c r="J12781" s="35"/>
      <c r="M12781" s="51"/>
      <c r="O12781" s="35"/>
      <c r="P12781" s="35"/>
      <c r="Q12781" s="35"/>
      <c r="R12781" s="51"/>
      <c r="T12781" s="35"/>
      <c r="U12781" s="35"/>
      <c r="V12781" s="51"/>
      <c r="W12781" s="35"/>
    </row>
    <row r="12782" spans="4:23">
      <c r="D12782" s="51"/>
      <c r="E12782" s="35"/>
      <c r="F12782" s="51"/>
      <c r="J12782" s="35"/>
      <c r="M12782" s="51"/>
      <c r="O12782" s="35"/>
      <c r="P12782" s="35"/>
      <c r="Q12782" s="35"/>
      <c r="R12782" s="51"/>
      <c r="T12782" s="35"/>
      <c r="U12782" s="35"/>
      <c r="V12782" s="51"/>
      <c r="W12782" s="35"/>
    </row>
    <row r="12783" spans="4:23">
      <c r="D12783" s="51"/>
      <c r="E12783" s="35"/>
      <c r="F12783" s="51"/>
      <c r="J12783" s="35"/>
      <c r="M12783" s="51"/>
      <c r="O12783" s="35"/>
      <c r="P12783" s="35"/>
      <c r="Q12783" s="35"/>
      <c r="R12783" s="51"/>
      <c r="T12783" s="35"/>
      <c r="U12783" s="35"/>
      <c r="V12783" s="51"/>
      <c r="W12783" s="35"/>
    </row>
    <row r="12784" spans="4:23">
      <c r="D12784" s="51"/>
      <c r="E12784" s="35"/>
      <c r="F12784" s="51"/>
      <c r="J12784" s="35"/>
      <c r="M12784" s="51"/>
      <c r="O12784" s="35"/>
      <c r="P12784" s="35"/>
      <c r="Q12784" s="35"/>
      <c r="R12784" s="51"/>
      <c r="T12784" s="35"/>
      <c r="U12784" s="35"/>
      <c r="V12784" s="51"/>
      <c r="W12784" s="35"/>
    </row>
    <row r="12785" spans="4:23">
      <c r="D12785" s="51"/>
      <c r="E12785" s="35"/>
      <c r="F12785" s="51"/>
      <c r="J12785" s="35"/>
      <c r="M12785" s="51"/>
      <c r="O12785" s="35"/>
      <c r="P12785" s="35"/>
      <c r="Q12785" s="35"/>
      <c r="R12785" s="51"/>
      <c r="T12785" s="35"/>
      <c r="U12785" s="35"/>
      <c r="V12785" s="51"/>
      <c r="W12785" s="35"/>
    </row>
    <row r="12786" spans="4:23">
      <c r="D12786" s="51"/>
      <c r="E12786" s="35"/>
      <c r="F12786" s="51"/>
      <c r="J12786" s="35"/>
      <c r="M12786" s="51"/>
      <c r="O12786" s="35"/>
      <c r="P12786" s="35"/>
      <c r="Q12786" s="35"/>
      <c r="R12786" s="51"/>
      <c r="T12786" s="35"/>
      <c r="U12786" s="35"/>
      <c r="V12786" s="51"/>
      <c r="W12786" s="35"/>
    </row>
    <row r="12787" spans="4:23">
      <c r="D12787" s="51"/>
      <c r="E12787" s="35"/>
      <c r="F12787" s="51"/>
      <c r="J12787" s="35"/>
      <c r="M12787" s="51"/>
      <c r="O12787" s="35"/>
      <c r="P12787" s="35"/>
      <c r="Q12787" s="35"/>
      <c r="R12787" s="51"/>
      <c r="T12787" s="35"/>
      <c r="U12787" s="35"/>
      <c r="V12787" s="51"/>
      <c r="W12787" s="35"/>
    </row>
    <row r="12788" spans="4:23">
      <c r="D12788" s="51"/>
      <c r="E12788" s="35"/>
      <c r="F12788" s="51"/>
      <c r="J12788" s="35"/>
      <c r="M12788" s="51"/>
      <c r="O12788" s="35"/>
      <c r="P12788" s="35"/>
      <c r="Q12788" s="35"/>
      <c r="R12788" s="51"/>
      <c r="T12788" s="35"/>
      <c r="U12788" s="35"/>
      <c r="V12788" s="51"/>
      <c r="W12788" s="35"/>
    </row>
    <row r="12789" spans="4:23">
      <c r="D12789" s="51"/>
      <c r="E12789" s="35"/>
      <c r="F12789" s="51"/>
      <c r="J12789" s="35"/>
      <c r="M12789" s="51"/>
      <c r="O12789" s="35"/>
      <c r="P12789" s="35"/>
      <c r="Q12789" s="35"/>
      <c r="R12789" s="51"/>
      <c r="T12789" s="35"/>
      <c r="U12789" s="35"/>
      <c r="V12789" s="51"/>
      <c r="W12789" s="35"/>
    </row>
    <row r="12790" spans="4:23">
      <c r="D12790" s="51"/>
      <c r="E12790" s="35"/>
      <c r="F12790" s="51"/>
      <c r="J12790" s="35"/>
      <c r="M12790" s="51"/>
      <c r="O12790" s="35"/>
      <c r="P12790" s="35"/>
      <c r="Q12790" s="35"/>
      <c r="R12790" s="51"/>
      <c r="T12790" s="35"/>
      <c r="U12790" s="35"/>
      <c r="V12790" s="51"/>
      <c r="W12790" s="35"/>
    </row>
    <row r="12791" spans="4:23">
      <c r="D12791" s="51"/>
      <c r="E12791" s="35"/>
      <c r="F12791" s="51"/>
      <c r="J12791" s="35"/>
      <c r="M12791" s="51"/>
      <c r="O12791" s="35"/>
      <c r="P12791" s="35"/>
      <c r="Q12791" s="35"/>
      <c r="R12791" s="51"/>
      <c r="T12791" s="35"/>
      <c r="U12791" s="35"/>
      <c r="V12791" s="51"/>
      <c r="W12791" s="35"/>
    </row>
    <row r="12792" spans="4:23">
      <c r="D12792" s="51"/>
      <c r="E12792" s="35"/>
      <c r="F12792" s="51"/>
      <c r="J12792" s="35"/>
      <c r="M12792" s="51"/>
      <c r="O12792" s="35"/>
      <c r="P12792" s="35"/>
      <c r="Q12792" s="35"/>
      <c r="R12792" s="51"/>
      <c r="T12792" s="35"/>
      <c r="U12792" s="35"/>
      <c r="V12792" s="51"/>
      <c r="W12792" s="35"/>
    </row>
    <row r="12793" spans="4:23">
      <c r="D12793" s="51"/>
      <c r="E12793" s="35"/>
      <c r="F12793" s="51"/>
      <c r="J12793" s="35"/>
      <c r="M12793" s="51"/>
      <c r="O12793" s="35"/>
      <c r="P12793" s="35"/>
      <c r="Q12793" s="35"/>
      <c r="R12793" s="51"/>
      <c r="T12793" s="35"/>
      <c r="U12793" s="35"/>
      <c r="V12793" s="51"/>
      <c r="W12793" s="35"/>
    </row>
    <row r="12794" spans="4:23">
      <c r="D12794" s="51"/>
      <c r="E12794" s="35"/>
      <c r="F12794" s="51"/>
      <c r="J12794" s="35"/>
      <c r="M12794" s="51"/>
      <c r="O12794" s="35"/>
      <c r="P12794" s="35"/>
      <c r="Q12794" s="35"/>
      <c r="R12794" s="51"/>
      <c r="T12794" s="35"/>
      <c r="U12794" s="35"/>
      <c r="V12794" s="51"/>
      <c r="W12794" s="35"/>
    </row>
    <row r="12795" spans="4:23">
      <c r="D12795" s="51"/>
      <c r="E12795" s="35"/>
      <c r="F12795" s="51"/>
      <c r="J12795" s="35"/>
      <c r="M12795" s="51"/>
      <c r="O12795" s="35"/>
      <c r="P12795" s="35"/>
      <c r="Q12795" s="35"/>
      <c r="R12795" s="51"/>
      <c r="T12795" s="35"/>
      <c r="U12795" s="35"/>
      <c r="V12795" s="51"/>
      <c r="W12795" s="35"/>
    </row>
    <row r="12796" spans="4:23">
      <c r="D12796" s="51"/>
      <c r="E12796" s="35"/>
      <c r="F12796" s="51"/>
      <c r="J12796" s="35"/>
      <c r="M12796" s="51"/>
      <c r="O12796" s="35"/>
      <c r="P12796" s="35"/>
      <c r="Q12796" s="35"/>
      <c r="R12796" s="51"/>
      <c r="T12796" s="35"/>
      <c r="U12796" s="35"/>
      <c r="V12796" s="51"/>
      <c r="W12796" s="35"/>
    </row>
    <row r="12797" spans="4:23">
      <c r="D12797" s="51"/>
      <c r="E12797" s="35"/>
      <c r="F12797" s="51"/>
      <c r="J12797" s="35"/>
      <c r="M12797" s="51"/>
      <c r="O12797" s="35"/>
      <c r="P12797" s="35"/>
      <c r="Q12797" s="35"/>
      <c r="R12797" s="51"/>
      <c r="T12797" s="35"/>
      <c r="U12797" s="35"/>
      <c r="V12797" s="51"/>
      <c r="W12797" s="35"/>
    </row>
    <row r="12798" spans="4:23">
      <c r="D12798" s="51"/>
      <c r="E12798" s="35"/>
      <c r="F12798" s="51"/>
      <c r="J12798" s="35"/>
      <c r="M12798" s="51"/>
      <c r="O12798" s="35"/>
      <c r="P12798" s="35"/>
      <c r="Q12798" s="35"/>
      <c r="R12798" s="51"/>
      <c r="T12798" s="35"/>
      <c r="U12798" s="35"/>
      <c r="V12798" s="51"/>
      <c r="W12798" s="35"/>
    </row>
    <row r="12799" spans="4:23">
      <c r="D12799" s="51"/>
      <c r="E12799" s="35"/>
      <c r="F12799" s="51"/>
      <c r="J12799" s="35"/>
      <c r="M12799" s="51"/>
      <c r="O12799" s="35"/>
      <c r="P12799" s="35"/>
      <c r="Q12799" s="35"/>
      <c r="R12799" s="51"/>
      <c r="T12799" s="35"/>
      <c r="U12799" s="35"/>
      <c r="V12799" s="51"/>
      <c r="W12799" s="35"/>
    </row>
    <row r="12800" spans="4:23">
      <c r="D12800" s="51"/>
      <c r="E12800" s="35"/>
      <c r="F12800" s="51"/>
      <c r="J12800" s="35"/>
      <c r="M12800" s="51"/>
      <c r="O12800" s="35"/>
      <c r="P12800" s="35"/>
      <c r="Q12800" s="35"/>
      <c r="R12800" s="51"/>
      <c r="T12800" s="35"/>
      <c r="U12800" s="35"/>
      <c r="V12800" s="51"/>
      <c r="W12800" s="35"/>
    </row>
    <row r="12801" spans="4:23">
      <c r="D12801" s="51"/>
      <c r="E12801" s="35"/>
      <c r="F12801" s="51"/>
      <c r="J12801" s="35"/>
      <c r="M12801" s="51"/>
      <c r="O12801" s="35"/>
      <c r="P12801" s="35"/>
      <c r="Q12801" s="35"/>
      <c r="R12801" s="51"/>
      <c r="T12801" s="35"/>
      <c r="U12801" s="35"/>
      <c r="V12801" s="51"/>
      <c r="W12801" s="35"/>
    </row>
    <row r="12802" spans="4:23">
      <c r="D12802" s="51"/>
      <c r="E12802" s="35"/>
      <c r="F12802" s="51"/>
      <c r="J12802" s="35"/>
      <c r="M12802" s="51"/>
      <c r="O12802" s="35"/>
      <c r="P12802" s="35"/>
      <c r="Q12802" s="35"/>
      <c r="R12802" s="51"/>
      <c r="T12802" s="35"/>
      <c r="U12802" s="35"/>
      <c r="V12802" s="51"/>
      <c r="W12802" s="35"/>
    </row>
    <row r="12803" spans="4:23">
      <c r="D12803" s="51"/>
      <c r="E12803" s="35"/>
      <c r="F12803" s="51"/>
      <c r="J12803" s="35"/>
      <c r="M12803" s="51"/>
      <c r="O12803" s="35"/>
      <c r="P12803" s="35"/>
      <c r="Q12803" s="35"/>
      <c r="R12803" s="51"/>
      <c r="T12803" s="35"/>
      <c r="U12803" s="35"/>
      <c r="V12803" s="51"/>
      <c r="W12803" s="35"/>
    </row>
    <row r="12804" spans="4:23">
      <c r="D12804" s="51"/>
      <c r="E12804" s="35"/>
      <c r="F12804" s="51"/>
      <c r="J12804" s="35"/>
      <c r="M12804" s="51"/>
      <c r="O12804" s="35"/>
      <c r="P12804" s="35"/>
      <c r="Q12804" s="35"/>
      <c r="R12804" s="51"/>
      <c r="T12804" s="35"/>
      <c r="U12804" s="35"/>
      <c r="V12804" s="51"/>
      <c r="W12804" s="35"/>
    </row>
    <row r="12805" spans="4:23">
      <c r="D12805" s="51"/>
      <c r="E12805" s="35"/>
      <c r="F12805" s="51"/>
      <c r="J12805" s="35"/>
      <c r="M12805" s="51"/>
      <c r="O12805" s="35"/>
      <c r="P12805" s="35"/>
      <c r="Q12805" s="35"/>
      <c r="R12805" s="51"/>
      <c r="T12805" s="35"/>
      <c r="U12805" s="35"/>
      <c r="V12805" s="51"/>
      <c r="W12805" s="35"/>
    </row>
    <row r="12806" spans="4:23">
      <c r="D12806" s="51"/>
      <c r="E12806" s="35"/>
      <c r="F12806" s="51"/>
      <c r="J12806" s="35"/>
      <c r="M12806" s="51"/>
      <c r="O12806" s="35"/>
      <c r="P12806" s="35"/>
      <c r="Q12806" s="35"/>
      <c r="R12806" s="51"/>
      <c r="T12806" s="35"/>
      <c r="U12806" s="35"/>
      <c r="V12806" s="51"/>
      <c r="W12806" s="35"/>
    </row>
    <row r="12807" spans="4:23">
      <c r="D12807" s="51"/>
      <c r="E12807" s="35"/>
      <c r="F12807" s="51"/>
      <c r="J12807" s="35"/>
      <c r="M12807" s="51"/>
      <c r="O12807" s="35"/>
      <c r="P12807" s="35"/>
      <c r="Q12807" s="35"/>
      <c r="R12807" s="51"/>
      <c r="T12807" s="35"/>
      <c r="U12807" s="35"/>
      <c r="V12807" s="51"/>
      <c r="W12807" s="35"/>
    </row>
    <row r="12808" spans="4:23">
      <c r="D12808" s="51"/>
      <c r="E12808" s="35"/>
      <c r="F12808" s="51"/>
      <c r="J12808" s="35"/>
      <c r="M12808" s="51"/>
      <c r="O12808" s="35"/>
      <c r="P12808" s="35"/>
      <c r="Q12808" s="35"/>
      <c r="R12808" s="51"/>
      <c r="T12808" s="35"/>
      <c r="U12808" s="35"/>
      <c r="V12808" s="51"/>
      <c r="W12808" s="35"/>
    </row>
    <row r="12809" spans="4:23">
      <c r="D12809" s="51"/>
      <c r="E12809" s="35"/>
      <c r="F12809" s="51"/>
      <c r="J12809" s="35"/>
      <c r="M12809" s="51"/>
      <c r="O12809" s="35"/>
      <c r="P12809" s="35"/>
      <c r="Q12809" s="35"/>
      <c r="R12809" s="51"/>
      <c r="T12809" s="35"/>
      <c r="U12809" s="35"/>
      <c r="V12809" s="51"/>
      <c r="W12809" s="35"/>
    </row>
    <row r="12810" spans="4:23">
      <c r="D12810" s="51"/>
      <c r="E12810" s="35"/>
      <c r="F12810" s="51"/>
      <c r="J12810" s="35"/>
      <c r="M12810" s="51"/>
      <c r="O12810" s="35"/>
      <c r="P12810" s="35"/>
      <c r="Q12810" s="35"/>
      <c r="R12810" s="51"/>
      <c r="T12810" s="35"/>
      <c r="U12810" s="35"/>
      <c r="V12810" s="51"/>
      <c r="W12810" s="35"/>
    </row>
    <row r="12811" spans="4:23">
      <c r="D12811" s="51"/>
      <c r="E12811" s="35"/>
      <c r="F12811" s="51"/>
      <c r="J12811" s="35"/>
      <c r="M12811" s="51"/>
      <c r="O12811" s="35"/>
      <c r="P12811" s="35"/>
      <c r="Q12811" s="35"/>
      <c r="R12811" s="51"/>
      <c r="T12811" s="35"/>
      <c r="U12811" s="35"/>
      <c r="V12811" s="51"/>
      <c r="W12811" s="35"/>
    </row>
    <row r="12812" spans="4:23">
      <c r="D12812" s="51"/>
      <c r="E12812" s="35"/>
      <c r="F12812" s="51"/>
      <c r="J12812" s="35"/>
      <c r="M12812" s="51"/>
      <c r="O12812" s="35"/>
      <c r="P12812" s="35"/>
      <c r="Q12812" s="35"/>
      <c r="R12812" s="51"/>
      <c r="T12812" s="35"/>
      <c r="U12812" s="35"/>
      <c r="V12812" s="51"/>
      <c r="W12812" s="35"/>
    </row>
    <row r="12813" spans="4:23">
      <c r="D12813" s="51"/>
      <c r="E12813" s="35"/>
      <c r="F12813" s="51"/>
      <c r="J12813" s="35"/>
      <c r="M12813" s="51"/>
      <c r="O12813" s="35"/>
      <c r="P12813" s="35"/>
      <c r="Q12813" s="35"/>
      <c r="R12813" s="51"/>
      <c r="T12813" s="35"/>
      <c r="U12813" s="35"/>
      <c r="V12813" s="51"/>
      <c r="W12813" s="35"/>
    </row>
    <row r="12814" spans="4:23">
      <c r="D12814" s="51"/>
      <c r="E12814" s="35"/>
      <c r="F12814" s="51"/>
      <c r="J12814" s="35"/>
      <c r="M12814" s="51"/>
      <c r="O12814" s="35"/>
      <c r="P12814" s="35"/>
      <c r="Q12814" s="35"/>
      <c r="R12814" s="51"/>
      <c r="T12814" s="35"/>
      <c r="U12814" s="35"/>
      <c r="V12814" s="51"/>
      <c r="W12814" s="35"/>
    </row>
    <row r="12815" spans="4:23">
      <c r="D12815" s="51"/>
      <c r="E12815" s="35"/>
      <c r="F12815" s="51"/>
      <c r="J12815" s="35"/>
      <c r="M12815" s="51"/>
      <c r="O12815" s="35"/>
      <c r="P12815" s="35"/>
      <c r="Q12815" s="35"/>
      <c r="R12815" s="51"/>
      <c r="T12815" s="35"/>
      <c r="U12815" s="35"/>
      <c r="V12815" s="51"/>
      <c r="W12815" s="35"/>
    </row>
    <row r="12816" spans="4:23">
      <c r="D12816" s="51"/>
      <c r="E12816" s="35"/>
      <c r="F12816" s="51"/>
      <c r="J12816" s="35"/>
      <c r="M12816" s="51"/>
      <c r="O12816" s="35"/>
      <c r="P12816" s="35"/>
      <c r="Q12816" s="35"/>
      <c r="R12816" s="51"/>
      <c r="T12816" s="35"/>
      <c r="U12816" s="35"/>
      <c r="V12816" s="51"/>
      <c r="W12816" s="35"/>
    </row>
    <row r="12817" spans="4:23">
      <c r="D12817" s="51"/>
      <c r="E12817" s="35"/>
      <c r="F12817" s="51"/>
      <c r="J12817" s="35"/>
      <c r="M12817" s="51"/>
      <c r="O12817" s="35"/>
      <c r="P12817" s="35"/>
      <c r="Q12817" s="35"/>
      <c r="R12817" s="51"/>
      <c r="T12817" s="35"/>
      <c r="U12817" s="35"/>
      <c r="V12817" s="51"/>
      <c r="W12817" s="35"/>
    </row>
    <row r="12818" spans="4:23">
      <c r="D12818" s="51"/>
      <c r="E12818" s="35"/>
      <c r="F12818" s="51"/>
      <c r="J12818" s="35"/>
      <c r="M12818" s="51"/>
      <c r="O12818" s="35"/>
      <c r="P12818" s="35"/>
      <c r="Q12818" s="35"/>
      <c r="R12818" s="51"/>
      <c r="T12818" s="35"/>
      <c r="U12818" s="35"/>
      <c r="V12818" s="51"/>
      <c r="W12818" s="35"/>
    </row>
    <row r="12819" spans="4:23">
      <c r="D12819" s="51"/>
      <c r="E12819" s="35"/>
      <c r="F12819" s="51"/>
      <c r="J12819" s="35"/>
      <c r="M12819" s="51"/>
      <c r="O12819" s="35"/>
      <c r="P12819" s="35"/>
      <c r="Q12819" s="35"/>
      <c r="R12819" s="51"/>
      <c r="T12819" s="35"/>
      <c r="U12819" s="35"/>
      <c r="V12819" s="51"/>
      <c r="W12819" s="35"/>
    </row>
    <row r="12820" spans="4:23">
      <c r="D12820" s="51"/>
      <c r="E12820" s="35"/>
      <c r="F12820" s="51"/>
      <c r="J12820" s="35"/>
      <c r="M12820" s="51"/>
      <c r="O12820" s="35"/>
      <c r="P12820" s="35"/>
      <c r="Q12820" s="35"/>
      <c r="R12820" s="51"/>
      <c r="T12820" s="35"/>
      <c r="U12820" s="35"/>
      <c r="V12820" s="51"/>
      <c r="W12820" s="35"/>
    </row>
    <row r="12821" spans="4:23">
      <c r="D12821" s="51"/>
      <c r="E12821" s="35"/>
      <c r="F12821" s="51"/>
      <c r="J12821" s="35"/>
      <c r="M12821" s="51"/>
      <c r="O12821" s="35"/>
      <c r="P12821" s="35"/>
      <c r="Q12821" s="35"/>
      <c r="R12821" s="51"/>
      <c r="T12821" s="35"/>
      <c r="U12821" s="35"/>
      <c r="V12821" s="51"/>
      <c r="W12821" s="35"/>
    </row>
    <row r="12822" spans="4:23">
      <c r="D12822" s="51"/>
      <c r="E12822" s="35"/>
      <c r="F12822" s="51"/>
      <c r="J12822" s="35"/>
      <c r="M12822" s="51"/>
      <c r="O12822" s="35"/>
      <c r="P12822" s="35"/>
      <c r="Q12822" s="35"/>
      <c r="R12822" s="51"/>
      <c r="T12822" s="35"/>
      <c r="U12822" s="35"/>
      <c r="V12822" s="51"/>
      <c r="W12822" s="35"/>
    </row>
    <row r="12823" spans="4:23">
      <c r="D12823" s="51"/>
      <c r="E12823" s="35"/>
      <c r="F12823" s="51"/>
      <c r="J12823" s="35"/>
      <c r="M12823" s="51"/>
      <c r="O12823" s="35"/>
      <c r="P12823" s="35"/>
      <c r="Q12823" s="35"/>
      <c r="R12823" s="51"/>
      <c r="T12823" s="35"/>
      <c r="U12823" s="35"/>
      <c r="V12823" s="51"/>
      <c r="W12823" s="35"/>
    </row>
    <row r="12824" spans="4:23">
      <c r="D12824" s="51"/>
      <c r="E12824" s="35"/>
      <c r="F12824" s="51"/>
      <c r="J12824" s="35"/>
      <c r="M12824" s="51"/>
      <c r="O12824" s="35"/>
      <c r="P12824" s="35"/>
      <c r="Q12824" s="35"/>
      <c r="R12824" s="51"/>
      <c r="T12824" s="35"/>
      <c r="U12824" s="35"/>
      <c r="V12824" s="51"/>
      <c r="W12824" s="35"/>
    </row>
    <row r="12825" spans="4:23">
      <c r="D12825" s="51"/>
      <c r="E12825" s="35"/>
      <c r="F12825" s="51"/>
      <c r="J12825" s="35"/>
      <c r="M12825" s="51"/>
      <c r="O12825" s="35"/>
      <c r="P12825" s="35"/>
      <c r="Q12825" s="35"/>
      <c r="R12825" s="51"/>
      <c r="T12825" s="35"/>
      <c r="U12825" s="35"/>
      <c r="V12825" s="51"/>
      <c r="W12825" s="35"/>
    </row>
    <row r="12826" spans="4:23">
      <c r="D12826" s="51"/>
      <c r="E12826" s="35"/>
      <c r="F12826" s="51"/>
      <c r="J12826" s="35"/>
      <c r="M12826" s="51"/>
      <c r="O12826" s="35"/>
      <c r="P12826" s="35"/>
      <c r="Q12826" s="35"/>
      <c r="R12826" s="51"/>
      <c r="T12826" s="35"/>
      <c r="U12826" s="35"/>
      <c r="V12826" s="51"/>
      <c r="W12826" s="35"/>
    </row>
    <row r="12827" spans="4:23">
      <c r="D12827" s="51"/>
      <c r="E12827" s="35"/>
      <c r="F12827" s="51"/>
      <c r="J12827" s="35"/>
      <c r="M12827" s="51"/>
      <c r="O12827" s="35"/>
      <c r="P12827" s="35"/>
      <c r="Q12827" s="35"/>
      <c r="R12827" s="51"/>
      <c r="T12827" s="35"/>
      <c r="U12827" s="35"/>
      <c r="V12827" s="51"/>
      <c r="W12827" s="35"/>
    </row>
    <row r="12828" spans="4:23">
      <c r="D12828" s="51"/>
      <c r="E12828" s="35"/>
      <c r="F12828" s="51"/>
      <c r="J12828" s="35"/>
      <c r="M12828" s="51"/>
      <c r="O12828" s="35"/>
      <c r="P12828" s="35"/>
      <c r="Q12828" s="35"/>
      <c r="R12828" s="51"/>
      <c r="T12828" s="35"/>
      <c r="U12828" s="35"/>
      <c r="V12828" s="51"/>
      <c r="W12828" s="35"/>
    </row>
    <row r="12829" spans="4:23">
      <c r="D12829" s="51"/>
      <c r="E12829" s="35"/>
      <c r="F12829" s="51"/>
      <c r="J12829" s="35"/>
      <c r="M12829" s="51"/>
      <c r="O12829" s="35"/>
      <c r="P12829" s="35"/>
      <c r="Q12829" s="35"/>
      <c r="R12829" s="51"/>
      <c r="T12829" s="35"/>
      <c r="U12829" s="35"/>
      <c r="V12829" s="51"/>
      <c r="W12829" s="35"/>
    </row>
    <row r="12830" spans="4:23">
      <c r="D12830" s="51"/>
      <c r="E12830" s="35"/>
      <c r="F12830" s="51"/>
      <c r="J12830" s="35"/>
      <c r="M12830" s="51"/>
      <c r="O12830" s="35"/>
      <c r="P12830" s="35"/>
      <c r="Q12830" s="35"/>
      <c r="R12830" s="51"/>
      <c r="T12830" s="35"/>
      <c r="U12830" s="35"/>
      <c r="V12830" s="51"/>
      <c r="W12830" s="35"/>
    </row>
    <row r="12831" spans="4:23">
      <c r="D12831" s="51"/>
      <c r="E12831" s="35"/>
      <c r="F12831" s="51"/>
      <c r="J12831" s="35"/>
      <c r="M12831" s="51"/>
      <c r="O12831" s="35"/>
      <c r="P12831" s="35"/>
      <c r="Q12831" s="35"/>
      <c r="R12831" s="51"/>
      <c r="T12831" s="35"/>
      <c r="U12831" s="35"/>
      <c r="V12831" s="51"/>
      <c r="W12831" s="35"/>
    </row>
    <row r="12832" spans="4:23">
      <c r="D12832" s="51"/>
      <c r="E12832" s="35"/>
      <c r="F12832" s="51"/>
      <c r="J12832" s="35"/>
      <c r="M12832" s="51"/>
      <c r="O12832" s="35"/>
      <c r="P12832" s="35"/>
      <c r="Q12832" s="35"/>
      <c r="R12832" s="51"/>
      <c r="T12832" s="35"/>
      <c r="U12832" s="35"/>
      <c r="V12832" s="51"/>
      <c r="W12832" s="35"/>
    </row>
    <row r="12833" spans="4:23">
      <c r="D12833" s="51"/>
      <c r="E12833" s="35"/>
      <c r="F12833" s="51"/>
      <c r="J12833" s="35"/>
      <c r="M12833" s="51"/>
      <c r="O12833" s="35"/>
      <c r="P12833" s="35"/>
      <c r="Q12833" s="35"/>
      <c r="R12833" s="51"/>
      <c r="T12833" s="35"/>
      <c r="U12833" s="35"/>
      <c r="V12833" s="51"/>
      <c r="W12833" s="35"/>
    </row>
    <row r="12834" spans="4:23">
      <c r="D12834" s="51"/>
      <c r="E12834" s="35"/>
      <c r="F12834" s="51"/>
      <c r="J12834" s="35"/>
      <c r="M12834" s="51"/>
      <c r="O12834" s="35"/>
      <c r="P12834" s="35"/>
      <c r="Q12834" s="35"/>
      <c r="R12834" s="51"/>
      <c r="T12834" s="35"/>
      <c r="U12834" s="35"/>
      <c r="V12834" s="51"/>
      <c r="W12834" s="35"/>
    </row>
    <row r="12835" spans="4:23">
      <c r="D12835" s="51"/>
      <c r="E12835" s="35"/>
      <c r="F12835" s="51"/>
      <c r="J12835" s="35"/>
      <c r="M12835" s="51"/>
      <c r="O12835" s="35"/>
      <c r="P12835" s="35"/>
      <c r="Q12835" s="35"/>
      <c r="R12835" s="51"/>
      <c r="T12835" s="35"/>
      <c r="U12835" s="35"/>
      <c r="V12835" s="51"/>
      <c r="W12835" s="35"/>
    </row>
    <row r="12836" spans="4:23">
      <c r="D12836" s="51"/>
      <c r="E12836" s="35"/>
      <c r="F12836" s="51"/>
      <c r="J12836" s="35"/>
      <c r="M12836" s="51"/>
      <c r="O12836" s="35"/>
      <c r="P12836" s="35"/>
      <c r="Q12836" s="35"/>
      <c r="R12836" s="51"/>
      <c r="T12836" s="35"/>
      <c r="U12836" s="35"/>
      <c r="V12836" s="51"/>
      <c r="W12836" s="35"/>
    </row>
    <row r="12837" spans="4:23">
      <c r="D12837" s="51"/>
      <c r="E12837" s="35"/>
      <c r="F12837" s="51"/>
      <c r="J12837" s="35"/>
      <c r="M12837" s="51"/>
      <c r="O12837" s="35"/>
      <c r="P12837" s="35"/>
      <c r="Q12837" s="35"/>
      <c r="R12837" s="51"/>
      <c r="T12837" s="35"/>
      <c r="U12837" s="35"/>
      <c r="V12837" s="51"/>
      <c r="W12837" s="35"/>
    </row>
    <row r="12838" spans="4:23">
      <c r="D12838" s="51"/>
      <c r="E12838" s="35"/>
      <c r="F12838" s="51"/>
      <c r="J12838" s="35"/>
      <c r="M12838" s="51"/>
      <c r="O12838" s="35"/>
      <c r="P12838" s="35"/>
      <c r="Q12838" s="35"/>
      <c r="R12838" s="51"/>
      <c r="T12838" s="35"/>
      <c r="U12838" s="35"/>
      <c r="V12838" s="51"/>
      <c r="W12838" s="35"/>
    </row>
    <row r="12839" spans="4:23">
      <c r="D12839" s="51"/>
      <c r="E12839" s="35"/>
      <c r="F12839" s="51"/>
      <c r="J12839" s="35"/>
      <c r="M12839" s="51"/>
      <c r="O12839" s="35"/>
      <c r="P12839" s="35"/>
      <c r="Q12839" s="35"/>
      <c r="R12839" s="51"/>
      <c r="T12839" s="35"/>
      <c r="U12839" s="35"/>
      <c r="V12839" s="51"/>
      <c r="W12839" s="35"/>
    </row>
    <row r="12840" spans="4:23">
      <c r="D12840" s="51"/>
      <c r="E12840" s="35"/>
      <c r="F12840" s="51"/>
      <c r="J12840" s="35"/>
      <c r="M12840" s="51"/>
      <c r="O12840" s="35"/>
      <c r="P12840" s="35"/>
      <c r="Q12840" s="35"/>
      <c r="R12840" s="51"/>
      <c r="T12840" s="35"/>
      <c r="U12840" s="35"/>
      <c r="V12840" s="51"/>
      <c r="W12840" s="35"/>
    </row>
    <row r="12841" spans="4:23">
      <c r="D12841" s="51"/>
      <c r="E12841" s="35"/>
      <c r="F12841" s="51"/>
      <c r="J12841" s="35"/>
      <c r="M12841" s="51"/>
      <c r="O12841" s="35"/>
      <c r="P12841" s="35"/>
      <c r="Q12841" s="35"/>
      <c r="R12841" s="51"/>
      <c r="T12841" s="35"/>
      <c r="U12841" s="35"/>
      <c r="V12841" s="51"/>
      <c r="W12841" s="35"/>
    </row>
    <row r="12842" spans="4:23">
      <c r="D12842" s="51"/>
      <c r="E12842" s="35"/>
      <c r="F12842" s="51"/>
      <c r="J12842" s="35"/>
      <c r="M12842" s="51"/>
      <c r="O12842" s="35"/>
      <c r="P12842" s="35"/>
      <c r="Q12842" s="35"/>
      <c r="R12842" s="51"/>
      <c r="T12842" s="35"/>
      <c r="U12842" s="35"/>
      <c r="V12842" s="51"/>
      <c r="W12842" s="35"/>
    </row>
    <row r="12843" spans="4:23">
      <c r="D12843" s="51"/>
      <c r="E12843" s="35"/>
      <c r="F12843" s="51"/>
      <c r="J12843" s="35"/>
      <c r="M12843" s="51"/>
      <c r="O12843" s="35"/>
      <c r="P12843" s="35"/>
      <c r="Q12843" s="35"/>
      <c r="R12843" s="51"/>
      <c r="T12843" s="35"/>
      <c r="U12843" s="35"/>
      <c r="V12843" s="51"/>
      <c r="W12843" s="35"/>
    </row>
    <row r="12844" spans="4:23">
      <c r="D12844" s="51"/>
      <c r="E12844" s="35"/>
      <c r="F12844" s="51"/>
      <c r="J12844" s="35"/>
      <c r="M12844" s="51"/>
      <c r="O12844" s="35"/>
      <c r="P12844" s="35"/>
      <c r="Q12844" s="35"/>
      <c r="R12844" s="51"/>
      <c r="T12844" s="35"/>
      <c r="U12844" s="35"/>
      <c r="V12844" s="51"/>
      <c r="W12844" s="35"/>
    </row>
    <row r="12845" spans="4:23">
      <c r="D12845" s="51"/>
      <c r="E12845" s="35"/>
      <c r="F12845" s="51"/>
      <c r="J12845" s="35"/>
      <c r="M12845" s="51"/>
      <c r="O12845" s="35"/>
      <c r="P12845" s="35"/>
      <c r="Q12845" s="35"/>
      <c r="R12845" s="51"/>
      <c r="T12845" s="35"/>
      <c r="U12845" s="35"/>
      <c r="V12845" s="51"/>
      <c r="W12845" s="35"/>
    </row>
    <row r="12846" spans="4:23">
      <c r="D12846" s="51"/>
      <c r="E12846" s="35"/>
      <c r="F12846" s="51"/>
      <c r="J12846" s="35"/>
      <c r="M12846" s="51"/>
      <c r="O12846" s="35"/>
      <c r="P12846" s="35"/>
      <c r="Q12846" s="35"/>
      <c r="R12846" s="51"/>
      <c r="T12846" s="35"/>
      <c r="U12846" s="35"/>
      <c r="V12846" s="51"/>
      <c r="W12846" s="35"/>
    </row>
    <row r="12847" spans="4:23">
      <c r="D12847" s="51"/>
      <c r="E12847" s="35"/>
      <c r="F12847" s="51"/>
      <c r="J12847" s="35"/>
      <c r="M12847" s="51"/>
      <c r="O12847" s="35"/>
      <c r="P12847" s="35"/>
      <c r="Q12847" s="35"/>
      <c r="R12847" s="51"/>
      <c r="T12847" s="35"/>
      <c r="U12847" s="35"/>
      <c r="V12847" s="51"/>
      <c r="W12847" s="35"/>
    </row>
    <row r="12848" spans="4:23">
      <c r="D12848" s="51"/>
      <c r="E12848" s="35"/>
      <c r="F12848" s="51"/>
      <c r="J12848" s="35"/>
      <c r="M12848" s="51"/>
      <c r="O12848" s="35"/>
      <c r="P12848" s="35"/>
      <c r="Q12848" s="35"/>
      <c r="R12848" s="51"/>
      <c r="T12848" s="35"/>
      <c r="U12848" s="35"/>
      <c r="V12848" s="51"/>
      <c r="W12848" s="35"/>
    </row>
    <row r="12849" spans="4:23">
      <c r="D12849" s="51"/>
      <c r="E12849" s="35"/>
      <c r="F12849" s="51"/>
      <c r="J12849" s="35"/>
      <c r="M12849" s="51"/>
      <c r="O12849" s="35"/>
      <c r="P12849" s="35"/>
      <c r="Q12849" s="35"/>
      <c r="R12849" s="51"/>
      <c r="T12849" s="35"/>
      <c r="U12849" s="35"/>
      <c r="V12849" s="51"/>
      <c r="W12849" s="35"/>
    </row>
    <row r="12850" spans="4:23">
      <c r="D12850" s="51"/>
      <c r="E12850" s="35"/>
      <c r="F12850" s="51"/>
      <c r="J12850" s="35"/>
      <c r="M12850" s="51"/>
      <c r="O12850" s="35"/>
      <c r="P12850" s="35"/>
      <c r="Q12850" s="35"/>
      <c r="R12850" s="51"/>
      <c r="T12850" s="35"/>
      <c r="U12850" s="35"/>
      <c r="V12850" s="51"/>
      <c r="W12850" s="35"/>
    </row>
    <row r="12851" spans="4:23">
      <c r="D12851" s="51"/>
      <c r="E12851" s="35"/>
      <c r="F12851" s="51"/>
      <c r="J12851" s="35"/>
      <c r="M12851" s="51"/>
      <c r="O12851" s="35"/>
      <c r="P12851" s="35"/>
      <c r="Q12851" s="35"/>
      <c r="R12851" s="51"/>
      <c r="T12851" s="35"/>
      <c r="U12851" s="35"/>
      <c r="V12851" s="51"/>
      <c r="W12851" s="35"/>
    </row>
    <row r="12852" spans="4:23">
      <c r="D12852" s="51"/>
      <c r="E12852" s="35"/>
      <c r="F12852" s="51"/>
      <c r="J12852" s="35"/>
      <c r="M12852" s="51"/>
      <c r="O12852" s="35"/>
      <c r="P12852" s="35"/>
      <c r="Q12852" s="35"/>
      <c r="R12852" s="51"/>
      <c r="T12852" s="35"/>
      <c r="U12852" s="35"/>
      <c r="V12852" s="51"/>
      <c r="W12852" s="35"/>
    </row>
    <row r="12853" spans="4:23">
      <c r="D12853" s="51"/>
      <c r="E12853" s="35"/>
      <c r="F12853" s="51"/>
      <c r="J12853" s="35"/>
      <c r="M12853" s="51"/>
      <c r="O12853" s="35"/>
      <c r="P12853" s="35"/>
      <c r="Q12853" s="35"/>
      <c r="R12853" s="51"/>
      <c r="T12853" s="35"/>
      <c r="U12853" s="35"/>
      <c r="V12853" s="51"/>
      <c r="W12853" s="35"/>
    </row>
    <row r="12854" spans="4:23">
      <c r="D12854" s="51"/>
      <c r="E12854" s="35"/>
      <c r="F12854" s="51"/>
      <c r="J12854" s="35"/>
      <c r="M12854" s="51"/>
      <c r="O12854" s="35"/>
      <c r="P12854" s="35"/>
      <c r="Q12854" s="35"/>
      <c r="R12854" s="51"/>
      <c r="T12854" s="35"/>
      <c r="U12854" s="35"/>
      <c r="V12854" s="51"/>
      <c r="W12854" s="35"/>
    </row>
    <row r="12855" spans="4:23">
      <c r="D12855" s="51"/>
      <c r="E12855" s="35"/>
      <c r="F12855" s="51"/>
      <c r="J12855" s="35"/>
      <c r="M12855" s="51"/>
      <c r="O12855" s="35"/>
      <c r="P12855" s="35"/>
      <c r="Q12855" s="35"/>
      <c r="R12855" s="51"/>
      <c r="T12855" s="35"/>
      <c r="U12855" s="35"/>
      <c r="V12855" s="51"/>
      <c r="W12855" s="35"/>
    </row>
    <row r="12856" spans="4:23">
      <c r="D12856" s="51"/>
      <c r="E12856" s="35"/>
      <c r="F12856" s="51"/>
      <c r="J12856" s="35"/>
      <c r="M12856" s="51"/>
      <c r="O12856" s="35"/>
      <c r="P12856" s="35"/>
      <c r="Q12856" s="35"/>
      <c r="R12856" s="51"/>
      <c r="T12856" s="35"/>
      <c r="U12856" s="35"/>
      <c r="V12856" s="51"/>
      <c r="W12856" s="35"/>
    </row>
    <row r="12857" spans="4:23">
      <c r="D12857" s="51"/>
      <c r="E12857" s="35"/>
      <c r="F12857" s="51"/>
      <c r="J12857" s="35"/>
      <c r="M12857" s="51"/>
      <c r="O12857" s="35"/>
      <c r="P12857" s="35"/>
      <c r="Q12857" s="35"/>
      <c r="R12857" s="51"/>
      <c r="T12857" s="35"/>
      <c r="U12857" s="35"/>
      <c r="V12857" s="51"/>
      <c r="W12857" s="35"/>
    </row>
    <row r="12858" spans="4:23">
      <c r="D12858" s="51"/>
      <c r="E12858" s="35"/>
      <c r="F12858" s="51"/>
      <c r="J12858" s="35"/>
      <c r="M12858" s="51"/>
      <c r="O12858" s="35"/>
      <c r="P12858" s="35"/>
      <c r="Q12858" s="35"/>
      <c r="R12858" s="51"/>
      <c r="T12858" s="35"/>
      <c r="U12858" s="35"/>
      <c r="V12858" s="51"/>
      <c r="W12858" s="35"/>
    </row>
    <row r="12859" spans="4:23">
      <c r="D12859" s="51"/>
      <c r="E12859" s="35"/>
      <c r="F12859" s="51"/>
      <c r="J12859" s="35"/>
      <c r="M12859" s="51"/>
      <c r="O12859" s="35"/>
      <c r="P12859" s="35"/>
      <c r="Q12859" s="35"/>
      <c r="R12859" s="51"/>
      <c r="T12859" s="35"/>
      <c r="U12859" s="35"/>
      <c r="V12859" s="51"/>
      <c r="W12859" s="35"/>
    </row>
    <row r="12860" spans="4:23">
      <c r="D12860" s="51"/>
      <c r="E12860" s="35"/>
      <c r="F12860" s="51"/>
      <c r="J12860" s="35"/>
      <c r="M12860" s="51"/>
      <c r="O12860" s="35"/>
      <c r="P12860" s="35"/>
      <c r="Q12860" s="35"/>
      <c r="R12860" s="51"/>
      <c r="T12860" s="35"/>
      <c r="U12860" s="35"/>
      <c r="V12860" s="51"/>
      <c r="W12860" s="35"/>
    </row>
    <row r="12861" spans="4:23">
      <c r="D12861" s="51"/>
      <c r="E12861" s="35"/>
      <c r="F12861" s="51"/>
      <c r="J12861" s="35"/>
      <c r="M12861" s="51"/>
      <c r="O12861" s="35"/>
      <c r="P12861" s="35"/>
      <c r="Q12861" s="35"/>
      <c r="R12861" s="51"/>
      <c r="T12861" s="35"/>
      <c r="U12861" s="35"/>
      <c r="V12861" s="51"/>
      <c r="W12861" s="35"/>
    </row>
    <row r="12862" spans="4:23">
      <c r="D12862" s="51"/>
      <c r="E12862" s="35"/>
      <c r="F12862" s="51"/>
      <c r="J12862" s="35"/>
      <c r="M12862" s="51"/>
      <c r="O12862" s="35"/>
      <c r="P12862" s="35"/>
      <c r="Q12862" s="35"/>
      <c r="R12862" s="51"/>
      <c r="T12862" s="35"/>
      <c r="U12862" s="35"/>
      <c r="V12862" s="51"/>
      <c r="W12862" s="35"/>
    </row>
    <row r="12863" spans="4:23">
      <c r="D12863" s="51"/>
      <c r="E12863" s="35"/>
      <c r="F12863" s="51"/>
      <c r="J12863" s="35"/>
      <c r="M12863" s="51"/>
      <c r="O12863" s="35"/>
      <c r="P12863" s="35"/>
      <c r="Q12863" s="35"/>
      <c r="R12863" s="51"/>
      <c r="T12863" s="35"/>
      <c r="U12863" s="35"/>
      <c r="V12863" s="51"/>
      <c r="W12863" s="35"/>
    </row>
    <row r="12864" spans="4:23">
      <c r="D12864" s="51"/>
      <c r="E12864" s="35"/>
      <c r="F12864" s="51"/>
      <c r="J12864" s="35"/>
      <c r="M12864" s="51"/>
      <c r="O12864" s="35"/>
      <c r="P12864" s="35"/>
      <c r="Q12864" s="35"/>
      <c r="R12864" s="51"/>
      <c r="T12864" s="35"/>
      <c r="U12864" s="35"/>
      <c r="V12864" s="51"/>
      <c r="W12864" s="35"/>
    </row>
    <row r="12865" spans="4:23">
      <c r="D12865" s="51"/>
      <c r="E12865" s="35"/>
      <c r="F12865" s="51"/>
      <c r="J12865" s="35"/>
      <c r="M12865" s="51"/>
      <c r="O12865" s="35"/>
      <c r="P12865" s="35"/>
      <c r="Q12865" s="35"/>
      <c r="R12865" s="51"/>
      <c r="T12865" s="35"/>
      <c r="U12865" s="35"/>
      <c r="V12865" s="51"/>
      <c r="W12865" s="35"/>
    </row>
    <row r="12866" spans="4:23">
      <c r="D12866" s="51"/>
      <c r="E12866" s="35"/>
      <c r="F12866" s="51"/>
      <c r="J12866" s="35"/>
      <c r="M12866" s="51"/>
      <c r="O12866" s="35"/>
      <c r="P12866" s="35"/>
      <c r="Q12866" s="35"/>
      <c r="R12866" s="51"/>
      <c r="T12866" s="35"/>
      <c r="U12866" s="35"/>
      <c r="V12866" s="51"/>
      <c r="W12866" s="35"/>
    </row>
    <row r="12867" spans="4:23">
      <c r="D12867" s="51"/>
      <c r="E12867" s="35"/>
      <c r="F12867" s="51"/>
      <c r="J12867" s="35"/>
      <c r="M12867" s="51"/>
      <c r="O12867" s="35"/>
      <c r="P12867" s="35"/>
      <c r="Q12867" s="35"/>
      <c r="R12867" s="51"/>
      <c r="T12867" s="35"/>
      <c r="U12867" s="35"/>
      <c r="V12867" s="51"/>
      <c r="W12867" s="35"/>
    </row>
    <row r="12868" spans="4:23">
      <c r="D12868" s="51"/>
      <c r="E12868" s="35"/>
      <c r="F12868" s="51"/>
      <c r="J12868" s="35"/>
      <c r="M12868" s="51"/>
      <c r="O12868" s="35"/>
      <c r="P12868" s="35"/>
      <c r="Q12868" s="35"/>
      <c r="R12868" s="51"/>
      <c r="T12868" s="35"/>
      <c r="U12868" s="35"/>
      <c r="V12868" s="51"/>
      <c r="W12868" s="35"/>
    </row>
    <row r="12869" spans="4:23">
      <c r="D12869" s="51"/>
      <c r="E12869" s="35"/>
      <c r="F12869" s="51"/>
      <c r="J12869" s="35"/>
      <c r="M12869" s="51"/>
      <c r="O12869" s="35"/>
      <c r="P12869" s="35"/>
      <c r="Q12869" s="35"/>
      <c r="R12869" s="51"/>
      <c r="T12869" s="35"/>
      <c r="U12869" s="35"/>
      <c r="V12869" s="51"/>
      <c r="W12869" s="35"/>
    </row>
    <row r="12870" spans="4:23">
      <c r="D12870" s="51"/>
      <c r="E12870" s="35"/>
      <c r="F12870" s="51"/>
      <c r="J12870" s="35"/>
      <c r="M12870" s="51"/>
      <c r="O12870" s="35"/>
      <c r="P12870" s="35"/>
      <c r="Q12870" s="35"/>
      <c r="R12870" s="51"/>
      <c r="T12870" s="35"/>
      <c r="U12870" s="35"/>
      <c r="V12870" s="51"/>
      <c r="W12870" s="35"/>
    </row>
    <row r="12871" spans="4:23">
      <c r="D12871" s="51"/>
      <c r="E12871" s="35"/>
      <c r="F12871" s="51"/>
      <c r="J12871" s="35"/>
      <c r="M12871" s="51"/>
      <c r="O12871" s="35"/>
      <c r="P12871" s="35"/>
      <c r="Q12871" s="35"/>
      <c r="R12871" s="51"/>
      <c r="T12871" s="35"/>
      <c r="U12871" s="35"/>
      <c r="V12871" s="51"/>
      <c r="W12871" s="35"/>
    </row>
    <row r="12872" spans="4:23">
      <c r="D12872" s="51"/>
      <c r="E12872" s="35"/>
      <c r="F12872" s="51"/>
      <c r="J12872" s="35"/>
      <c r="M12872" s="51"/>
      <c r="O12872" s="35"/>
      <c r="P12872" s="35"/>
      <c r="Q12872" s="35"/>
      <c r="R12872" s="51"/>
      <c r="T12872" s="35"/>
      <c r="U12872" s="35"/>
      <c r="V12872" s="51"/>
      <c r="W12872" s="35"/>
    </row>
    <row r="12873" spans="4:23">
      <c r="D12873" s="51"/>
      <c r="E12873" s="35"/>
      <c r="F12873" s="51"/>
      <c r="J12873" s="35"/>
      <c r="M12873" s="51"/>
      <c r="O12873" s="35"/>
      <c r="P12873" s="35"/>
      <c r="Q12873" s="35"/>
      <c r="R12873" s="51"/>
      <c r="T12873" s="35"/>
      <c r="U12873" s="35"/>
      <c r="V12873" s="51"/>
      <c r="W12873" s="35"/>
    </row>
    <row r="12874" spans="4:23">
      <c r="D12874" s="51"/>
      <c r="E12874" s="35"/>
      <c r="F12874" s="51"/>
      <c r="J12874" s="35"/>
      <c r="M12874" s="51"/>
      <c r="O12874" s="35"/>
      <c r="P12874" s="35"/>
      <c r="Q12874" s="35"/>
      <c r="R12874" s="51"/>
      <c r="T12874" s="35"/>
      <c r="U12874" s="35"/>
      <c r="V12874" s="51"/>
      <c r="W12874" s="35"/>
    </row>
    <row r="12875" spans="4:23">
      <c r="D12875" s="51"/>
      <c r="E12875" s="35"/>
      <c r="F12875" s="51"/>
      <c r="J12875" s="35"/>
      <c r="M12875" s="51"/>
      <c r="O12875" s="35"/>
      <c r="P12875" s="35"/>
      <c r="Q12875" s="35"/>
      <c r="R12875" s="51"/>
      <c r="T12875" s="35"/>
      <c r="U12875" s="35"/>
      <c r="V12875" s="51"/>
      <c r="W12875" s="35"/>
    </row>
    <row r="12876" spans="4:23">
      <c r="D12876" s="51"/>
      <c r="E12876" s="35"/>
      <c r="F12876" s="51"/>
      <c r="J12876" s="35"/>
      <c r="M12876" s="51"/>
      <c r="O12876" s="35"/>
      <c r="P12876" s="35"/>
      <c r="Q12876" s="35"/>
      <c r="R12876" s="51"/>
      <c r="T12876" s="35"/>
      <c r="U12876" s="35"/>
      <c r="V12876" s="51"/>
      <c r="W12876" s="35"/>
    </row>
    <row r="12877" spans="4:23">
      <c r="D12877" s="51"/>
      <c r="E12877" s="35"/>
      <c r="F12877" s="51"/>
      <c r="J12877" s="35"/>
      <c r="M12877" s="51"/>
      <c r="O12877" s="35"/>
      <c r="P12877" s="35"/>
      <c r="Q12877" s="35"/>
      <c r="R12877" s="51"/>
      <c r="T12877" s="35"/>
      <c r="U12877" s="35"/>
      <c r="V12877" s="51"/>
      <c r="W12877" s="35"/>
    </row>
    <row r="12878" spans="4:23">
      <c r="D12878" s="51"/>
      <c r="E12878" s="35"/>
      <c r="F12878" s="51"/>
      <c r="J12878" s="35"/>
      <c r="M12878" s="51"/>
      <c r="O12878" s="35"/>
      <c r="P12878" s="35"/>
      <c r="Q12878" s="35"/>
      <c r="R12878" s="51"/>
      <c r="T12878" s="35"/>
      <c r="U12878" s="35"/>
      <c r="V12878" s="51"/>
      <c r="W12878" s="35"/>
    </row>
    <row r="12879" spans="4:23">
      <c r="D12879" s="51"/>
      <c r="E12879" s="35"/>
      <c r="F12879" s="51"/>
      <c r="J12879" s="35"/>
      <c r="M12879" s="51"/>
      <c r="O12879" s="35"/>
      <c r="P12879" s="35"/>
      <c r="Q12879" s="35"/>
      <c r="R12879" s="51"/>
      <c r="T12879" s="35"/>
      <c r="U12879" s="35"/>
      <c r="V12879" s="51"/>
      <c r="W12879" s="35"/>
    </row>
    <row r="12880" spans="4:23">
      <c r="D12880" s="51"/>
      <c r="E12880" s="35"/>
      <c r="F12880" s="51"/>
      <c r="J12880" s="35"/>
      <c r="M12880" s="51"/>
      <c r="O12880" s="35"/>
      <c r="P12880" s="35"/>
      <c r="Q12880" s="35"/>
      <c r="R12880" s="51"/>
      <c r="T12880" s="35"/>
      <c r="U12880" s="35"/>
      <c r="V12880" s="51"/>
      <c r="W12880" s="35"/>
    </row>
    <row r="12881" spans="4:23">
      <c r="D12881" s="51"/>
      <c r="E12881" s="35"/>
      <c r="F12881" s="51"/>
      <c r="J12881" s="35"/>
      <c r="M12881" s="51"/>
      <c r="O12881" s="35"/>
      <c r="P12881" s="35"/>
      <c r="Q12881" s="35"/>
      <c r="R12881" s="51"/>
      <c r="T12881" s="35"/>
      <c r="U12881" s="35"/>
      <c r="V12881" s="51"/>
      <c r="W12881" s="35"/>
    </row>
    <row r="12882" spans="4:23">
      <c r="D12882" s="51"/>
      <c r="E12882" s="35"/>
      <c r="F12882" s="51"/>
      <c r="J12882" s="35"/>
      <c r="M12882" s="51"/>
      <c r="O12882" s="35"/>
      <c r="P12882" s="35"/>
      <c r="Q12882" s="35"/>
      <c r="R12882" s="51"/>
      <c r="T12882" s="35"/>
      <c r="U12882" s="35"/>
      <c r="V12882" s="51"/>
      <c r="W12882" s="35"/>
    </row>
    <row r="12883" spans="4:23">
      <c r="D12883" s="51"/>
      <c r="E12883" s="35"/>
      <c r="F12883" s="51"/>
      <c r="J12883" s="35"/>
      <c r="M12883" s="51"/>
      <c r="O12883" s="35"/>
      <c r="P12883" s="35"/>
      <c r="Q12883" s="35"/>
      <c r="R12883" s="51"/>
      <c r="T12883" s="35"/>
      <c r="U12883" s="35"/>
      <c r="V12883" s="51"/>
      <c r="W12883" s="35"/>
    </row>
    <row r="12884" spans="4:23">
      <c r="D12884" s="51"/>
      <c r="E12884" s="35"/>
      <c r="F12884" s="51"/>
      <c r="J12884" s="35"/>
      <c r="M12884" s="51"/>
      <c r="O12884" s="35"/>
      <c r="P12884" s="35"/>
      <c r="Q12884" s="35"/>
      <c r="R12884" s="51"/>
      <c r="T12884" s="35"/>
      <c r="U12884" s="35"/>
      <c r="V12884" s="51"/>
      <c r="W12884" s="35"/>
    </row>
    <row r="12885" spans="4:23">
      <c r="D12885" s="51"/>
      <c r="E12885" s="35"/>
      <c r="F12885" s="51"/>
      <c r="J12885" s="35"/>
      <c r="M12885" s="51"/>
      <c r="O12885" s="35"/>
      <c r="P12885" s="35"/>
      <c r="Q12885" s="35"/>
      <c r="R12885" s="51"/>
      <c r="T12885" s="35"/>
      <c r="U12885" s="35"/>
      <c r="V12885" s="51"/>
      <c r="W12885" s="35"/>
    </row>
    <row r="12886" spans="4:23">
      <c r="D12886" s="51"/>
      <c r="E12886" s="35"/>
      <c r="F12886" s="51"/>
      <c r="J12886" s="35"/>
      <c r="M12886" s="51"/>
      <c r="O12886" s="35"/>
      <c r="P12886" s="35"/>
      <c r="Q12886" s="35"/>
      <c r="R12886" s="51"/>
      <c r="T12886" s="35"/>
      <c r="U12886" s="35"/>
      <c r="V12886" s="51"/>
      <c r="W12886" s="35"/>
    </row>
    <row r="12887" spans="4:23">
      <c r="D12887" s="51"/>
      <c r="E12887" s="35"/>
      <c r="F12887" s="51"/>
      <c r="J12887" s="35"/>
      <c r="M12887" s="51"/>
      <c r="O12887" s="35"/>
      <c r="P12887" s="35"/>
      <c r="Q12887" s="35"/>
      <c r="R12887" s="51"/>
      <c r="T12887" s="35"/>
      <c r="U12887" s="35"/>
      <c r="V12887" s="51"/>
      <c r="W12887" s="35"/>
    </row>
    <row r="12888" spans="4:23">
      <c r="D12888" s="51"/>
      <c r="E12888" s="35"/>
      <c r="F12888" s="51"/>
      <c r="J12888" s="35"/>
      <c r="M12888" s="51"/>
      <c r="O12888" s="35"/>
      <c r="P12888" s="35"/>
      <c r="Q12888" s="35"/>
      <c r="R12888" s="51"/>
      <c r="T12888" s="35"/>
      <c r="U12888" s="35"/>
      <c r="V12888" s="51"/>
      <c r="W12888" s="35"/>
    </row>
    <row r="12889" spans="4:23">
      <c r="D12889" s="51"/>
      <c r="E12889" s="35"/>
      <c r="F12889" s="51"/>
      <c r="J12889" s="35"/>
      <c r="M12889" s="51"/>
      <c r="O12889" s="35"/>
      <c r="P12889" s="35"/>
      <c r="Q12889" s="35"/>
      <c r="R12889" s="51"/>
      <c r="T12889" s="35"/>
      <c r="U12889" s="35"/>
      <c r="V12889" s="51"/>
      <c r="W12889" s="35"/>
    </row>
    <row r="12890" spans="4:23">
      <c r="D12890" s="51"/>
      <c r="E12890" s="35"/>
      <c r="F12890" s="51"/>
      <c r="J12890" s="35"/>
      <c r="M12890" s="51"/>
      <c r="O12890" s="35"/>
      <c r="P12890" s="35"/>
      <c r="Q12890" s="35"/>
      <c r="R12890" s="51"/>
      <c r="T12890" s="35"/>
      <c r="U12890" s="35"/>
      <c r="V12890" s="51"/>
      <c r="W12890" s="35"/>
    </row>
    <row r="12891" spans="4:23">
      <c r="D12891" s="51"/>
      <c r="E12891" s="35"/>
      <c r="F12891" s="51"/>
      <c r="J12891" s="35"/>
      <c r="M12891" s="51"/>
      <c r="O12891" s="35"/>
      <c r="P12891" s="35"/>
      <c r="Q12891" s="35"/>
      <c r="R12891" s="51"/>
      <c r="T12891" s="35"/>
      <c r="U12891" s="35"/>
      <c r="V12891" s="51"/>
      <c r="W12891" s="35"/>
    </row>
    <row r="12892" spans="4:23">
      <c r="D12892" s="51"/>
      <c r="E12892" s="35"/>
      <c r="F12892" s="51"/>
      <c r="J12892" s="35"/>
      <c r="M12892" s="51"/>
      <c r="O12892" s="35"/>
      <c r="P12892" s="35"/>
      <c r="Q12892" s="35"/>
      <c r="R12892" s="51"/>
      <c r="T12892" s="35"/>
      <c r="U12892" s="35"/>
      <c r="V12892" s="51"/>
      <c r="W12892" s="35"/>
    </row>
    <row r="12893" spans="4:23">
      <c r="D12893" s="51"/>
      <c r="E12893" s="35"/>
      <c r="F12893" s="51"/>
      <c r="J12893" s="35"/>
      <c r="M12893" s="51"/>
      <c r="O12893" s="35"/>
      <c r="P12893" s="35"/>
      <c r="Q12893" s="35"/>
      <c r="R12893" s="51"/>
      <c r="T12893" s="35"/>
      <c r="U12893" s="35"/>
      <c r="V12893" s="51"/>
      <c r="W12893" s="35"/>
    </row>
    <row r="12894" spans="4:23">
      <c r="D12894" s="51"/>
      <c r="E12894" s="35"/>
      <c r="F12894" s="51"/>
      <c r="J12894" s="35"/>
      <c r="M12894" s="51"/>
      <c r="O12894" s="35"/>
      <c r="P12894" s="35"/>
      <c r="Q12894" s="35"/>
      <c r="R12894" s="51"/>
      <c r="T12894" s="35"/>
      <c r="U12894" s="35"/>
      <c r="V12894" s="51"/>
      <c r="W12894" s="35"/>
    </row>
    <row r="12895" spans="4:23">
      <c r="D12895" s="51"/>
      <c r="E12895" s="35"/>
      <c r="F12895" s="51"/>
      <c r="J12895" s="35"/>
      <c r="M12895" s="51"/>
      <c r="O12895" s="35"/>
      <c r="P12895" s="35"/>
      <c r="Q12895" s="35"/>
      <c r="R12895" s="51"/>
      <c r="T12895" s="35"/>
      <c r="U12895" s="35"/>
      <c r="V12895" s="51"/>
      <c r="W12895" s="35"/>
    </row>
    <row r="12896" spans="4:23">
      <c r="D12896" s="51"/>
      <c r="E12896" s="35"/>
      <c r="F12896" s="51"/>
      <c r="J12896" s="35"/>
      <c r="M12896" s="51"/>
      <c r="O12896" s="35"/>
      <c r="P12896" s="35"/>
      <c r="Q12896" s="35"/>
      <c r="R12896" s="51"/>
      <c r="T12896" s="35"/>
      <c r="U12896" s="35"/>
      <c r="V12896" s="51"/>
      <c r="W12896" s="35"/>
    </row>
    <row r="12897" spans="4:23">
      <c r="D12897" s="51"/>
      <c r="E12897" s="35"/>
      <c r="F12897" s="51"/>
      <c r="J12897" s="35"/>
      <c r="M12897" s="51"/>
      <c r="O12897" s="35"/>
      <c r="P12897" s="35"/>
      <c r="Q12897" s="35"/>
      <c r="R12897" s="51"/>
      <c r="T12897" s="35"/>
      <c r="U12897" s="35"/>
      <c r="V12897" s="51"/>
      <c r="W12897" s="35"/>
    </row>
    <row r="12898" spans="4:23">
      <c r="D12898" s="51"/>
      <c r="E12898" s="35"/>
      <c r="F12898" s="51"/>
      <c r="J12898" s="35"/>
      <c r="M12898" s="51"/>
      <c r="O12898" s="35"/>
      <c r="P12898" s="35"/>
      <c r="Q12898" s="35"/>
      <c r="R12898" s="51"/>
      <c r="T12898" s="35"/>
      <c r="U12898" s="35"/>
      <c r="V12898" s="51"/>
      <c r="W12898" s="35"/>
    </row>
    <row r="12899" spans="4:23">
      <c r="D12899" s="51"/>
      <c r="E12899" s="35"/>
      <c r="F12899" s="51"/>
      <c r="J12899" s="35"/>
      <c r="M12899" s="51"/>
      <c r="O12899" s="35"/>
      <c r="P12899" s="35"/>
      <c r="Q12899" s="35"/>
      <c r="R12899" s="51"/>
      <c r="T12899" s="35"/>
      <c r="U12899" s="35"/>
      <c r="V12899" s="51"/>
      <c r="W12899" s="35"/>
    </row>
    <row r="12900" spans="4:23">
      <c r="D12900" s="51"/>
      <c r="E12900" s="35"/>
      <c r="F12900" s="51"/>
      <c r="J12900" s="35"/>
      <c r="M12900" s="51"/>
      <c r="O12900" s="35"/>
      <c r="P12900" s="35"/>
      <c r="Q12900" s="35"/>
      <c r="R12900" s="51"/>
      <c r="T12900" s="35"/>
      <c r="U12900" s="35"/>
      <c r="V12900" s="51"/>
      <c r="W12900" s="35"/>
    </row>
    <row r="12901" spans="4:23">
      <c r="D12901" s="51"/>
      <c r="E12901" s="35"/>
      <c r="F12901" s="51"/>
      <c r="J12901" s="35"/>
      <c r="M12901" s="51"/>
      <c r="O12901" s="35"/>
      <c r="P12901" s="35"/>
      <c r="Q12901" s="35"/>
      <c r="R12901" s="51"/>
      <c r="T12901" s="35"/>
      <c r="U12901" s="35"/>
      <c r="V12901" s="51"/>
      <c r="W12901" s="35"/>
    </row>
    <row r="12902" spans="4:23">
      <c r="D12902" s="51"/>
      <c r="E12902" s="35"/>
      <c r="F12902" s="51"/>
      <c r="J12902" s="35"/>
      <c r="M12902" s="51"/>
      <c r="O12902" s="35"/>
      <c r="P12902" s="35"/>
      <c r="Q12902" s="35"/>
      <c r="R12902" s="51"/>
      <c r="T12902" s="35"/>
      <c r="U12902" s="35"/>
      <c r="V12902" s="51"/>
      <c r="W12902" s="35"/>
    </row>
    <row r="12903" spans="4:23">
      <c r="D12903" s="51"/>
      <c r="E12903" s="35"/>
      <c r="F12903" s="51"/>
      <c r="J12903" s="35"/>
      <c r="M12903" s="51"/>
      <c r="O12903" s="35"/>
      <c r="P12903" s="35"/>
      <c r="Q12903" s="35"/>
      <c r="R12903" s="51"/>
      <c r="T12903" s="35"/>
      <c r="U12903" s="35"/>
      <c r="V12903" s="51"/>
      <c r="W12903" s="35"/>
    </row>
    <row r="12904" spans="4:23">
      <c r="D12904" s="51"/>
      <c r="E12904" s="35"/>
      <c r="F12904" s="51"/>
      <c r="J12904" s="35"/>
      <c r="M12904" s="51"/>
      <c r="O12904" s="35"/>
      <c r="P12904" s="35"/>
      <c r="Q12904" s="35"/>
      <c r="R12904" s="51"/>
      <c r="T12904" s="35"/>
      <c r="U12904" s="35"/>
      <c r="V12904" s="51"/>
      <c r="W12904" s="35"/>
    </row>
    <row r="12905" spans="4:23">
      <c r="D12905" s="51"/>
      <c r="E12905" s="35"/>
      <c r="F12905" s="51"/>
      <c r="J12905" s="35"/>
      <c r="M12905" s="51"/>
      <c r="O12905" s="35"/>
      <c r="P12905" s="35"/>
      <c r="Q12905" s="35"/>
      <c r="R12905" s="51"/>
      <c r="T12905" s="35"/>
      <c r="U12905" s="35"/>
      <c r="V12905" s="51"/>
      <c r="W12905" s="35"/>
    </row>
    <row r="12906" spans="4:23">
      <c r="D12906" s="51"/>
      <c r="E12906" s="35"/>
      <c r="F12906" s="51"/>
      <c r="J12906" s="35"/>
      <c r="M12906" s="51"/>
      <c r="O12906" s="35"/>
      <c r="P12906" s="35"/>
      <c r="Q12906" s="35"/>
      <c r="R12906" s="51"/>
      <c r="T12906" s="35"/>
      <c r="U12906" s="35"/>
      <c r="V12906" s="51"/>
      <c r="W12906" s="35"/>
    </row>
    <row r="12907" spans="4:23">
      <c r="D12907" s="51"/>
      <c r="E12907" s="35"/>
      <c r="F12907" s="51"/>
      <c r="J12907" s="35"/>
      <c r="M12907" s="51"/>
      <c r="O12907" s="35"/>
      <c r="P12907" s="35"/>
      <c r="Q12907" s="35"/>
      <c r="R12907" s="51"/>
      <c r="T12907" s="35"/>
      <c r="U12907" s="35"/>
      <c r="V12907" s="51"/>
      <c r="W12907" s="35"/>
    </row>
    <row r="12908" spans="4:23">
      <c r="D12908" s="51"/>
      <c r="E12908" s="35"/>
      <c r="F12908" s="51"/>
      <c r="J12908" s="35"/>
      <c r="M12908" s="51"/>
      <c r="O12908" s="35"/>
      <c r="P12908" s="35"/>
      <c r="Q12908" s="35"/>
      <c r="R12908" s="51"/>
      <c r="T12908" s="35"/>
      <c r="U12908" s="35"/>
      <c r="V12908" s="51"/>
      <c r="W12908" s="35"/>
    </row>
    <row r="12909" spans="4:23">
      <c r="D12909" s="51"/>
      <c r="E12909" s="35"/>
      <c r="F12909" s="51"/>
      <c r="J12909" s="35"/>
      <c r="M12909" s="51"/>
      <c r="O12909" s="35"/>
      <c r="P12909" s="35"/>
      <c r="Q12909" s="35"/>
      <c r="R12909" s="51"/>
      <c r="T12909" s="35"/>
      <c r="U12909" s="35"/>
      <c r="V12909" s="51"/>
      <c r="W12909" s="35"/>
    </row>
    <row r="12910" spans="4:23">
      <c r="D12910" s="51"/>
      <c r="E12910" s="35"/>
      <c r="F12910" s="51"/>
      <c r="J12910" s="35"/>
      <c r="M12910" s="51"/>
      <c r="O12910" s="35"/>
      <c r="P12910" s="35"/>
      <c r="Q12910" s="35"/>
      <c r="R12910" s="51"/>
      <c r="T12910" s="35"/>
      <c r="U12910" s="35"/>
      <c r="V12910" s="51"/>
      <c r="W12910" s="35"/>
    </row>
    <row r="12911" spans="4:23">
      <c r="D12911" s="51"/>
      <c r="E12911" s="35"/>
      <c r="F12911" s="51"/>
      <c r="J12911" s="35"/>
      <c r="M12911" s="51"/>
      <c r="O12911" s="35"/>
      <c r="P12911" s="35"/>
      <c r="Q12911" s="35"/>
      <c r="R12911" s="51"/>
      <c r="T12911" s="35"/>
      <c r="U12911" s="35"/>
      <c r="V12911" s="51"/>
      <c r="W12911" s="35"/>
    </row>
    <row r="12912" spans="4:23">
      <c r="D12912" s="51"/>
      <c r="E12912" s="35"/>
      <c r="F12912" s="51"/>
      <c r="J12912" s="35"/>
      <c r="M12912" s="51"/>
      <c r="O12912" s="35"/>
      <c r="P12912" s="35"/>
      <c r="Q12912" s="35"/>
      <c r="R12912" s="51"/>
      <c r="T12912" s="35"/>
      <c r="U12912" s="35"/>
      <c r="V12912" s="51"/>
      <c r="W12912" s="35"/>
    </row>
    <row r="12913" spans="4:23">
      <c r="D12913" s="51"/>
      <c r="E12913" s="35"/>
      <c r="F12913" s="51"/>
      <c r="J12913" s="35"/>
      <c r="M12913" s="51"/>
      <c r="O12913" s="35"/>
      <c r="P12913" s="35"/>
      <c r="Q12913" s="35"/>
      <c r="R12913" s="51"/>
      <c r="T12913" s="35"/>
      <c r="U12913" s="35"/>
      <c r="V12913" s="51"/>
      <c r="W12913" s="35"/>
    </row>
    <row r="12914" spans="4:23">
      <c r="D12914" s="51"/>
      <c r="E12914" s="35"/>
      <c r="F12914" s="51"/>
      <c r="J12914" s="35"/>
      <c r="M12914" s="51"/>
      <c r="O12914" s="35"/>
      <c r="P12914" s="35"/>
      <c r="Q12914" s="35"/>
      <c r="R12914" s="51"/>
      <c r="T12914" s="35"/>
      <c r="U12914" s="35"/>
      <c r="V12914" s="51"/>
      <c r="W12914" s="35"/>
    </row>
    <row r="12915" spans="4:23">
      <c r="D12915" s="51"/>
      <c r="E12915" s="35"/>
      <c r="F12915" s="51"/>
      <c r="J12915" s="35"/>
      <c r="M12915" s="51"/>
      <c r="O12915" s="35"/>
      <c r="P12915" s="35"/>
      <c r="Q12915" s="35"/>
      <c r="R12915" s="51"/>
      <c r="T12915" s="35"/>
      <c r="U12915" s="35"/>
      <c r="V12915" s="51"/>
      <c r="W12915" s="35"/>
    </row>
    <row r="12916" spans="4:23">
      <c r="D12916" s="51"/>
      <c r="E12916" s="35"/>
      <c r="F12916" s="51"/>
      <c r="J12916" s="35"/>
      <c r="M12916" s="51"/>
      <c r="O12916" s="35"/>
      <c r="P12916" s="35"/>
      <c r="Q12916" s="35"/>
      <c r="R12916" s="51"/>
      <c r="T12916" s="35"/>
      <c r="U12916" s="35"/>
      <c r="V12916" s="51"/>
      <c r="W12916" s="35"/>
    </row>
    <row r="12917" spans="4:23">
      <c r="D12917" s="51"/>
      <c r="E12917" s="35"/>
      <c r="F12917" s="51"/>
      <c r="J12917" s="35"/>
      <c r="M12917" s="51"/>
      <c r="O12917" s="35"/>
      <c r="P12917" s="35"/>
      <c r="Q12917" s="35"/>
      <c r="R12917" s="51"/>
      <c r="T12917" s="35"/>
      <c r="U12917" s="35"/>
      <c r="V12917" s="51"/>
      <c r="W12917" s="35"/>
    </row>
    <row r="12918" spans="4:23">
      <c r="D12918" s="51"/>
      <c r="E12918" s="35"/>
      <c r="F12918" s="51"/>
      <c r="J12918" s="35"/>
      <c r="M12918" s="51"/>
      <c r="O12918" s="35"/>
      <c r="P12918" s="35"/>
      <c r="Q12918" s="35"/>
      <c r="R12918" s="51"/>
      <c r="T12918" s="35"/>
      <c r="U12918" s="35"/>
      <c r="V12918" s="51"/>
      <c r="W12918" s="35"/>
    </row>
    <row r="12919" spans="4:23">
      <c r="D12919" s="51"/>
      <c r="E12919" s="35"/>
      <c r="F12919" s="51"/>
      <c r="J12919" s="35"/>
      <c r="M12919" s="51"/>
      <c r="O12919" s="35"/>
      <c r="P12919" s="35"/>
      <c r="Q12919" s="35"/>
      <c r="R12919" s="51"/>
      <c r="T12919" s="35"/>
      <c r="U12919" s="35"/>
      <c r="V12919" s="51"/>
      <c r="W12919" s="35"/>
    </row>
    <row r="12920" spans="4:23">
      <c r="D12920" s="51"/>
      <c r="E12920" s="35"/>
      <c r="F12920" s="51"/>
      <c r="J12920" s="35"/>
      <c r="M12920" s="51"/>
      <c r="O12920" s="35"/>
      <c r="P12920" s="35"/>
      <c r="Q12920" s="35"/>
      <c r="R12920" s="51"/>
      <c r="T12920" s="35"/>
      <c r="U12920" s="35"/>
      <c r="V12920" s="51"/>
      <c r="W12920" s="35"/>
    </row>
    <row r="12921" spans="4:23">
      <c r="D12921" s="51"/>
      <c r="E12921" s="35"/>
      <c r="F12921" s="51"/>
      <c r="J12921" s="35"/>
      <c r="M12921" s="51"/>
      <c r="O12921" s="35"/>
      <c r="P12921" s="35"/>
      <c r="Q12921" s="35"/>
      <c r="R12921" s="51"/>
      <c r="T12921" s="35"/>
      <c r="U12921" s="35"/>
      <c r="V12921" s="51"/>
      <c r="W12921" s="35"/>
    </row>
    <row r="12922" spans="4:23">
      <c r="D12922" s="51"/>
      <c r="E12922" s="35"/>
      <c r="F12922" s="51"/>
      <c r="J12922" s="35"/>
      <c r="M12922" s="51"/>
      <c r="O12922" s="35"/>
      <c r="P12922" s="35"/>
      <c r="Q12922" s="35"/>
      <c r="R12922" s="51"/>
      <c r="T12922" s="35"/>
      <c r="U12922" s="35"/>
      <c r="V12922" s="51"/>
      <c r="W12922" s="35"/>
    </row>
    <row r="12923" spans="4:23">
      <c r="D12923" s="51"/>
      <c r="E12923" s="35"/>
      <c r="F12923" s="51"/>
      <c r="J12923" s="35"/>
      <c r="M12923" s="51"/>
      <c r="O12923" s="35"/>
      <c r="P12923" s="35"/>
      <c r="Q12923" s="35"/>
      <c r="R12923" s="51"/>
      <c r="T12923" s="35"/>
      <c r="U12923" s="35"/>
      <c r="V12923" s="51"/>
      <c r="W12923" s="35"/>
    </row>
    <row r="12924" spans="4:23">
      <c r="D12924" s="51"/>
      <c r="E12924" s="35"/>
      <c r="F12924" s="51"/>
      <c r="J12924" s="35"/>
      <c r="M12924" s="51"/>
      <c r="O12924" s="35"/>
      <c r="P12924" s="35"/>
      <c r="Q12924" s="35"/>
      <c r="R12924" s="51"/>
      <c r="T12924" s="35"/>
      <c r="U12924" s="35"/>
      <c r="V12924" s="51"/>
      <c r="W12924" s="35"/>
    </row>
    <row r="12925" spans="4:23">
      <c r="D12925" s="51"/>
      <c r="E12925" s="35"/>
      <c r="F12925" s="51"/>
      <c r="J12925" s="35"/>
      <c r="M12925" s="51"/>
      <c r="O12925" s="35"/>
      <c r="P12925" s="35"/>
      <c r="Q12925" s="35"/>
      <c r="R12925" s="51"/>
      <c r="T12925" s="35"/>
      <c r="U12925" s="35"/>
      <c r="V12925" s="51"/>
      <c r="W12925" s="35"/>
    </row>
    <row r="12926" spans="4:23">
      <c r="D12926" s="51"/>
      <c r="E12926" s="35"/>
      <c r="F12926" s="51"/>
      <c r="J12926" s="35"/>
      <c r="M12926" s="51"/>
      <c r="O12926" s="35"/>
      <c r="P12926" s="35"/>
      <c r="Q12926" s="35"/>
      <c r="R12926" s="51"/>
      <c r="T12926" s="35"/>
      <c r="U12926" s="35"/>
      <c r="V12926" s="51"/>
      <c r="W12926" s="35"/>
    </row>
    <row r="12927" spans="4:23">
      <c r="D12927" s="51"/>
      <c r="E12927" s="35"/>
      <c r="F12927" s="51"/>
      <c r="J12927" s="35"/>
      <c r="M12927" s="51"/>
      <c r="O12927" s="35"/>
      <c r="P12927" s="35"/>
      <c r="Q12927" s="35"/>
      <c r="R12927" s="51"/>
      <c r="T12927" s="35"/>
      <c r="U12927" s="35"/>
      <c r="V12927" s="51"/>
      <c r="W12927" s="35"/>
    </row>
    <row r="12928" spans="4:23">
      <c r="D12928" s="51"/>
      <c r="E12928" s="35"/>
      <c r="F12928" s="51"/>
      <c r="J12928" s="35"/>
      <c r="M12928" s="51"/>
      <c r="O12928" s="35"/>
      <c r="P12928" s="35"/>
      <c r="Q12928" s="35"/>
      <c r="R12928" s="51"/>
      <c r="T12928" s="35"/>
      <c r="U12928" s="35"/>
      <c r="V12928" s="51"/>
      <c r="W12928" s="35"/>
    </row>
    <row r="12929" spans="4:23">
      <c r="D12929" s="51"/>
      <c r="E12929" s="35"/>
      <c r="F12929" s="51"/>
      <c r="J12929" s="35"/>
      <c r="M12929" s="51"/>
      <c r="O12929" s="35"/>
      <c r="P12929" s="35"/>
      <c r="Q12929" s="35"/>
      <c r="R12929" s="51"/>
      <c r="T12929" s="35"/>
      <c r="U12929" s="35"/>
      <c r="V12929" s="51"/>
      <c r="W12929" s="35"/>
    </row>
    <row r="12930" spans="4:23">
      <c r="D12930" s="51"/>
      <c r="E12930" s="35"/>
      <c r="F12930" s="51"/>
      <c r="J12930" s="35"/>
      <c r="M12930" s="51"/>
      <c r="O12930" s="35"/>
      <c r="P12930" s="35"/>
      <c r="Q12930" s="35"/>
      <c r="R12930" s="51"/>
      <c r="T12930" s="35"/>
      <c r="U12930" s="35"/>
      <c r="V12930" s="51"/>
      <c r="W12930" s="35"/>
    </row>
    <row r="12931" spans="4:23">
      <c r="D12931" s="51"/>
      <c r="E12931" s="35"/>
      <c r="F12931" s="51"/>
      <c r="J12931" s="35"/>
      <c r="M12931" s="51"/>
      <c r="O12931" s="35"/>
      <c r="P12931" s="35"/>
      <c r="Q12931" s="35"/>
      <c r="R12931" s="51"/>
      <c r="T12931" s="35"/>
      <c r="U12931" s="35"/>
      <c r="V12931" s="51"/>
      <c r="W12931" s="35"/>
    </row>
    <row r="12932" spans="4:23">
      <c r="D12932" s="51"/>
      <c r="E12932" s="35"/>
      <c r="F12932" s="51"/>
      <c r="J12932" s="35"/>
      <c r="M12932" s="51"/>
      <c r="O12932" s="35"/>
      <c r="P12932" s="35"/>
      <c r="Q12932" s="35"/>
      <c r="R12932" s="51"/>
      <c r="T12932" s="35"/>
      <c r="U12932" s="35"/>
      <c r="V12932" s="51"/>
      <c r="W12932" s="35"/>
    </row>
    <row r="12933" spans="4:23">
      <c r="D12933" s="51"/>
      <c r="E12933" s="35"/>
      <c r="F12933" s="51"/>
      <c r="J12933" s="35"/>
      <c r="M12933" s="51"/>
      <c r="O12933" s="35"/>
      <c r="P12933" s="35"/>
      <c r="Q12933" s="35"/>
      <c r="R12933" s="51"/>
      <c r="T12933" s="35"/>
      <c r="U12933" s="35"/>
      <c r="V12933" s="51"/>
      <c r="W12933" s="35"/>
    </row>
    <row r="12934" spans="4:23">
      <c r="D12934" s="51"/>
      <c r="E12934" s="35"/>
      <c r="F12934" s="51"/>
      <c r="J12934" s="35"/>
      <c r="M12934" s="51"/>
      <c r="O12934" s="35"/>
      <c r="P12934" s="35"/>
      <c r="Q12934" s="35"/>
      <c r="R12934" s="51"/>
      <c r="T12934" s="35"/>
      <c r="U12934" s="35"/>
      <c r="V12934" s="51"/>
      <c r="W12934" s="35"/>
    </row>
    <row r="12935" spans="4:23">
      <c r="D12935" s="51"/>
      <c r="E12935" s="35"/>
      <c r="F12935" s="51"/>
      <c r="J12935" s="35"/>
      <c r="M12935" s="51"/>
      <c r="O12935" s="35"/>
      <c r="P12935" s="35"/>
      <c r="Q12935" s="35"/>
      <c r="R12935" s="51"/>
      <c r="T12935" s="35"/>
      <c r="U12935" s="35"/>
      <c r="V12935" s="51"/>
      <c r="W12935" s="35"/>
    </row>
    <row r="12936" spans="4:23">
      <c r="D12936" s="51"/>
      <c r="E12936" s="35"/>
      <c r="F12936" s="51"/>
      <c r="J12936" s="35"/>
      <c r="M12936" s="51"/>
      <c r="O12936" s="35"/>
      <c r="P12936" s="35"/>
      <c r="Q12936" s="35"/>
      <c r="R12936" s="51"/>
      <c r="T12936" s="35"/>
      <c r="U12936" s="35"/>
      <c r="V12936" s="51"/>
      <c r="W12936" s="35"/>
    </row>
    <row r="12937" spans="4:23">
      <c r="D12937" s="51"/>
      <c r="E12937" s="35"/>
      <c r="F12937" s="51"/>
      <c r="J12937" s="35"/>
      <c r="M12937" s="51"/>
      <c r="O12937" s="35"/>
      <c r="P12937" s="35"/>
      <c r="Q12937" s="35"/>
      <c r="R12937" s="51"/>
      <c r="T12937" s="35"/>
      <c r="U12937" s="35"/>
      <c r="V12937" s="51"/>
      <c r="W12937" s="35"/>
    </row>
    <row r="12938" spans="4:23">
      <c r="D12938" s="51"/>
      <c r="E12938" s="35"/>
      <c r="F12938" s="51"/>
      <c r="J12938" s="35"/>
      <c r="M12938" s="51"/>
      <c r="O12938" s="35"/>
      <c r="P12938" s="35"/>
      <c r="Q12938" s="35"/>
      <c r="R12938" s="51"/>
      <c r="T12938" s="35"/>
      <c r="U12938" s="35"/>
      <c r="V12938" s="51"/>
      <c r="W12938" s="35"/>
    </row>
    <row r="12939" spans="4:23">
      <c r="D12939" s="51"/>
      <c r="E12939" s="35"/>
      <c r="F12939" s="51"/>
      <c r="J12939" s="35"/>
      <c r="M12939" s="51"/>
      <c r="O12939" s="35"/>
      <c r="P12939" s="35"/>
      <c r="Q12939" s="35"/>
      <c r="R12939" s="51"/>
      <c r="T12939" s="35"/>
      <c r="U12939" s="35"/>
      <c r="V12939" s="51"/>
      <c r="W12939" s="35"/>
    </row>
    <row r="12940" spans="4:23">
      <c r="D12940" s="51"/>
      <c r="E12940" s="35"/>
      <c r="F12940" s="51"/>
      <c r="J12940" s="35"/>
      <c r="M12940" s="51"/>
      <c r="O12940" s="35"/>
      <c r="P12940" s="35"/>
      <c r="Q12940" s="35"/>
      <c r="R12940" s="51"/>
      <c r="T12940" s="35"/>
      <c r="U12940" s="35"/>
      <c r="V12940" s="51"/>
      <c r="W12940" s="35"/>
    </row>
    <row r="12941" spans="4:23">
      <c r="D12941" s="51"/>
      <c r="E12941" s="35"/>
      <c r="F12941" s="51"/>
      <c r="J12941" s="35"/>
      <c r="M12941" s="51"/>
      <c r="O12941" s="35"/>
      <c r="P12941" s="35"/>
      <c r="Q12941" s="35"/>
      <c r="R12941" s="51"/>
      <c r="T12941" s="35"/>
      <c r="U12941" s="35"/>
      <c r="V12941" s="51"/>
      <c r="W12941" s="35"/>
    </row>
    <row r="12942" spans="4:23">
      <c r="D12942" s="51"/>
      <c r="E12942" s="35"/>
      <c r="F12942" s="51"/>
      <c r="J12942" s="35"/>
      <c r="M12942" s="51"/>
      <c r="O12942" s="35"/>
      <c r="P12942" s="35"/>
      <c r="Q12942" s="35"/>
      <c r="R12942" s="51"/>
      <c r="T12942" s="35"/>
      <c r="U12942" s="35"/>
      <c r="V12942" s="51"/>
      <c r="W12942" s="35"/>
    </row>
    <row r="12943" spans="4:23">
      <c r="D12943" s="51"/>
      <c r="E12943" s="35"/>
      <c r="F12943" s="51"/>
      <c r="J12943" s="35"/>
      <c r="M12943" s="51"/>
      <c r="O12943" s="35"/>
      <c r="P12943" s="35"/>
      <c r="Q12943" s="35"/>
      <c r="R12943" s="51"/>
      <c r="T12943" s="35"/>
      <c r="U12943" s="35"/>
      <c r="V12943" s="51"/>
      <c r="W12943" s="35"/>
    </row>
    <row r="12944" spans="4:23">
      <c r="D12944" s="51"/>
      <c r="E12944" s="35"/>
      <c r="F12944" s="51"/>
      <c r="J12944" s="35"/>
      <c r="M12944" s="51"/>
      <c r="O12944" s="35"/>
      <c r="P12944" s="35"/>
      <c r="Q12944" s="35"/>
      <c r="R12944" s="51"/>
      <c r="T12944" s="35"/>
      <c r="U12944" s="35"/>
      <c r="V12944" s="51"/>
      <c r="W12944" s="35"/>
    </row>
    <row r="12945" spans="4:23">
      <c r="D12945" s="51"/>
      <c r="E12945" s="35"/>
      <c r="F12945" s="51"/>
      <c r="J12945" s="35"/>
      <c r="M12945" s="51"/>
      <c r="O12945" s="35"/>
      <c r="P12945" s="35"/>
      <c r="Q12945" s="35"/>
      <c r="R12945" s="51"/>
      <c r="T12945" s="35"/>
      <c r="U12945" s="35"/>
      <c r="V12945" s="51"/>
      <c r="W12945" s="35"/>
    </row>
    <row r="12946" spans="4:23">
      <c r="D12946" s="51"/>
      <c r="E12946" s="35"/>
      <c r="F12946" s="51"/>
      <c r="J12946" s="35"/>
      <c r="M12946" s="51"/>
      <c r="O12946" s="35"/>
      <c r="P12946" s="35"/>
      <c r="Q12946" s="35"/>
      <c r="R12946" s="51"/>
      <c r="T12946" s="35"/>
      <c r="U12946" s="35"/>
      <c r="V12946" s="51"/>
      <c r="W12946" s="35"/>
    </row>
    <row r="12947" spans="4:23">
      <c r="D12947" s="51"/>
      <c r="E12947" s="35"/>
      <c r="F12947" s="51"/>
      <c r="J12947" s="35"/>
      <c r="M12947" s="51"/>
      <c r="O12947" s="35"/>
      <c r="P12947" s="35"/>
      <c r="Q12947" s="35"/>
      <c r="R12947" s="51"/>
      <c r="T12947" s="35"/>
      <c r="U12947" s="35"/>
      <c r="V12947" s="51"/>
      <c r="W12947" s="35"/>
    </row>
    <row r="12948" spans="4:23">
      <c r="D12948" s="51"/>
      <c r="E12948" s="35"/>
      <c r="F12948" s="51"/>
      <c r="J12948" s="35"/>
      <c r="M12948" s="51"/>
      <c r="O12948" s="35"/>
      <c r="P12948" s="35"/>
      <c r="Q12948" s="35"/>
      <c r="R12948" s="51"/>
      <c r="T12948" s="35"/>
      <c r="U12948" s="35"/>
      <c r="V12948" s="51"/>
      <c r="W12948" s="35"/>
    </row>
    <row r="12949" spans="4:23">
      <c r="D12949" s="51"/>
      <c r="E12949" s="35"/>
      <c r="F12949" s="51"/>
      <c r="J12949" s="35"/>
      <c r="M12949" s="51"/>
      <c r="O12949" s="35"/>
      <c r="P12949" s="35"/>
      <c r="Q12949" s="35"/>
      <c r="R12949" s="51"/>
      <c r="T12949" s="35"/>
      <c r="U12949" s="35"/>
      <c r="V12949" s="51"/>
      <c r="W12949" s="35"/>
    </row>
    <row r="12950" spans="4:23">
      <c r="D12950" s="51"/>
      <c r="E12950" s="35"/>
      <c r="F12950" s="51"/>
      <c r="J12950" s="35"/>
      <c r="M12950" s="51"/>
      <c r="O12950" s="35"/>
      <c r="P12950" s="35"/>
      <c r="Q12950" s="35"/>
      <c r="R12950" s="51"/>
      <c r="T12950" s="35"/>
      <c r="U12950" s="35"/>
      <c r="V12950" s="51"/>
      <c r="W12950" s="35"/>
    </row>
    <row r="12951" spans="4:23">
      <c r="D12951" s="51"/>
      <c r="E12951" s="35"/>
      <c r="F12951" s="51"/>
      <c r="J12951" s="35"/>
      <c r="M12951" s="51"/>
      <c r="O12951" s="35"/>
      <c r="P12951" s="35"/>
      <c r="Q12951" s="35"/>
      <c r="R12951" s="51"/>
      <c r="T12951" s="35"/>
      <c r="U12951" s="35"/>
      <c r="V12951" s="51"/>
      <c r="W12951" s="35"/>
    </row>
    <row r="12952" spans="4:23">
      <c r="D12952" s="51"/>
      <c r="E12952" s="35"/>
      <c r="F12952" s="51"/>
      <c r="J12952" s="35"/>
      <c r="M12952" s="51"/>
      <c r="O12952" s="35"/>
      <c r="P12952" s="35"/>
      <c r="Q12952" s="35"/>
      <c r="R12952" s="51"/>
      <c r="T12952" s="35"/>
      <c r="U12952" s="35"/>
      <c r="V12952" s="51"/>
      <c r="W12952" s="35"/>
    </row>
    <row r="12953" spans="4:23">
      <c r="D12953" s="51"/>
      <c r="E12953" s="35"/>
      <c r="F12953" s="51"/>
      <c r="J12953" s="35"/>
      <c r="M12953" s="51"/>
      <c r="O12953" s="35"/>
      <c r="P12953" s="35"/>
      <c r="Q12953" s="35"/>
      <c r="R12953" s="51"/>
      <c r="T12953" s="35"/>
      <c r="U12953" s="35"/>
      <c r="V12953" s="51"/>
      <c r="W12953" s="35"/>
    </row>
    <row r="12954" spans="4:23">
      <c r="D12954" s="51"/>
      <c r="E12954" s="35"/>
      <c r="F12954" s="51"/>
      <c r="J12954" s="35"/>
      <c r="M12954" s="51"/>
      <c r="O12954" s="35"/>
      <c r="P12954" s="35"/>
      <c r="Q12954" s="35"/>
      <c r="R12954" s="51"/>
      <c r="T12954" s="35"/>
      <c r="U12954" s="35"/>
      <c r="V12954" s="51"/>
      <c r="W12954" s="35"/>
    </row>
    <row r="12955" spans="4:23">
      <c r="D12955" s="51"/>
      <c r="E12955" s="35"/>
      <c r="F12955" s="51"/>
      <c r="J12955" s="35"/>
      <c r="M12955" s="51"/>
      <c r="O12955" s="35"/>
      <c r="P12955" s="35"/>
      <c r="Q12955" s="35"/>
      <c r="R12955" s="51"/>
      <c r="T12955" s="35"/>
      <c r="U12955" s="35"/>
      <c r="V12955" s="51"/>
      <c r="W12955" s="35"/>
    </row>
    <row r="12956" spans="4:23">
      <c r="D12956" s="51"/>
      <c r="E12956" s="35"/>
      <c r="F12956" s="51"/>
      <c r="J12956" s="35"/>
      <c r="M12956" s="51"/>
      <c r="O12956" s="35"/>
      <c r="P12956" s="35"/>
      <c r="Q12956" s="35"/>
      <c r="R12956" s="51"/>
      <c r="T12956" s="35"/>
      <c r="U12956" s="35"/>
      <c r="V12956" s="51"/>
      <c r="W12956" s="35"/>
    </row>
    <row r="12957" spans="4:23">
      <c r="D12957" s="51"/>
      <c r="E12957" s="35"/>
      <c r="F12957" s="51"/>
      <c r="J12957" s="35"/>
      <c r="M12957" s="51"/>
      <c r="O12957" s="35"/>
      <c r="P12957" s="35"/>
      <c r="Q12957" s="35"/>
      <c r="R12957" s="51"/>
      <c r="T12957" s="35"/>
      <c r="U12957" s="35"/>
      <c r="V12957" s="51"/>
      <c r="W12957" s="35"/>
    </row>
    <row r="12958" spans="4:23">
      <c r="D12958" s="51"/>
      <c r="E12958" s="35"/>
      <c r="F12958" s="51"/>
      <c r="J12958" s="35"/>
      <c r="M12958" s="51"/>
      <c r="O12958" s="35"/>
      <c r="P12958" s="35"/>
      <c r="Q12958" s="35"/>
      <c r="R12958" s="51"/>
      <c r="T12958" s="35"/>
      <c r="U12958" s="35"/>
      <c r="V12958" s="51"/>
      <c r="W12958" s="35"/>
    </row>
    <row r="12959" spans="4:23">
      <c r="D12959" s="51"/>
      <c r="E12959" s="35"/>
      <c r="F12959" s="51"/>
      <c r="J12959" s="35"/>
      <c r="M12959" s="51"/>
      <c r="O12959" s="35"/>
      <c r="P12959" s="35"/>
      <c r="Q12959" s="35"/>
      <c r="R12959" s="51"/>
      <c r="T12959" s="35"/>
      <c r="U12959" s="35"/>
      <c r="V12959" s="51"/>
      <c r="W12959" s="35"/>
    </row>
    <row r="12960" spans="4:23">
      <c r="D12960" s="51"/>
      <c r="E12960" s="35"/>
      <c r="F12960" s="51"/>
      <c r="J12960" s="35"/>
      <c r="M12960" s="51"/>
      <c r="O12960" s="35"/>
      <c r="P12960" s="35"/>
      <c r="Q12960" s="35"/>
      <c r="R12960" s="51"/>
      <c r="T12960" s="35"/>
      <c r="U12960" s="35"/>
      <c r="V12960" s="51"/>
      <c r="W12960" s="35"/>
    </row>
    <row r="12961" spans="4:23">
      <c r="D12961" s="51"/>
      <c r="E12961" s="35"/>
      <c r="F12961" s="51"/>
      <c r="J12961" s="35"/>
      <c r="M12961" s="51"/>
      <c r="O12961" s="35"/>
      <c r="P12961" s="35"/>
      <c r="Q12961" s="35"/>
      <c r="R12961" s="51"/>
      <c r="T12961" s="35"/>
      <c r="U12961" s="35"/>
      <c r="V12961" s="51"/>
      <c r="W12961" s="35"/>
    </row>
    <row r="12962" spans="4:23">
      <c r="D12962" s="51"/>
      <c r="E12962" s="35"/>
      <c r="F12962" s="51"/>
      <c r="J12962" s="35"/>
      <c r="M12962" s="51"/>
      <c r="O12962" s="35"/>
      <c r="P12962" s="35"/>
      <c r="Q12962" s="35"/>
      <c r="R12962" s="51"/>
      <c r="T12962" s="35"/>
      <c r="U12962" s="35"/>
      <c r="V12962" s="51"/>
      <c r="W12962" s="35"/>
    </row>
    <row r="12963" spans="4:23">
      <c r="D12963" s="51"/>
      <c r="E12963" s="35"/>
      <c r="F12963" s="51"/>
      <c r="J12963" s="35"/>
      <c r="M12963" s="51"/>
      <c r="O12963" s="35"/>
      <c r="P12963" s="35"/>
      <c r="Q12963" s="35"/>
      <c r="R12963" s="51"/>
      <c r="T12963" s="35"/>
      <c r="U12963" s="35"/>
      <c r="V12963" s="51"/>
      <c r="W12963" s="35"/>
    </row>
    <row r="12964" spans="4:23">
      <c r="D12964" s="51"/>
      <c r="E12964" s="35"/>
      <c r="F12964" s="51"/>
      <c r="J12964" s="35"/>
      <c r="M12964" s="51"/>
      <c r="O12964" s="35"/>
      <c r="P12964" s="35"/>
      <c r="Q12964" s="35"/>
      <c r="R12964" s="51"/>
      <c r="T12964" s="35"/>
      <c r="U12964" s="35"/>
      <c r="V12964" s="51"/>
      <c r="W12964" s="35"/>
    </row>
    <row r="12965" spans="4:23">
      <c r="D12965" s="51"/>
      <c r="E12965" s="35"/>
      <c r="F12965" s="51"/>
      <c r="J12965" s="35"/>
      <c r="M12965" s="51"/>
      <c r="O12965" s="35"/>
      <c r="P12965" s="35"/>
      <c r="Q12965" s="35"/>
      <c r="R12965" s="51"/>
      <c r="T12965" s="35"/>
      <c r="U12965" s="35"/>
      <c r="V12965" s="51"/>
      <c r="W12965" s="35"/>
    </row>
    <row r="12966" spans="4:23">
      <c r="D12966" s="51"/>
      <c r="E12966" s="35"/>
      <c r="F12966" s="51"/>
      <c r="J12966" s="35"/>
      <c r="M12966" s="51"/>
      <c r="O12966" s="35"/>
      <c r="P12966" s="35"/>
      <c r="Q12966" s="35"/>
      <c r="R12966" s="51"/>
      <c r="T12966" s="35"/>
      <c r="U12966" s="35"/>
      <c r="V12966" s="51"/>
      <c r="W12966" s="35"/>
    </row>
    <row r="12967" spans="4:23">
      <c r="D12967" s="51"/>
      <c r="E12967" s="35"/>
      <c r="F12967" s="51"/>
      <c r="J12967" s="35"/>
      <c r="M12967" s="51"/>
      <c r="O12967" s="35"/>
      <c r="P12967" s="35"/>
      <c r="Q12967" s="35"/>
      <c r="R12967" s="51"/>
      <c r="T12967" s="35"/>
      <c r="U12967" s="35"/>
      <c r="V12967" s="51"/>
      <c r="W12967" s="35"/>
    </row>
    <row r="12968" spans="4:23">
      <c r="D12968" s="51"/>
      <c r="E12968" s="35"/>
      <c r="F12968" s="51"/>
      <c r="J12968" s="35"/>
      <c r="M12968" s="51"/>
      <c r="O12968" s="35"/>
      <c r="P12968" s="35"/>
      <c r="Q12968" s="35"/>
      <c r="R12968" s="51"/>
      <c r="T12968" s="35"/>
      <c r="U12968" s="35"/>
      <c r="V12968" s="51"/>
      <c r="W12968" s="35"/>
    </row>
    <row r="12969" spans="4:23">
      <c r="D12969" s="51"/>
      <c r="E12969" s="35"/>
      <c r="F12969" s="51"/>
      <c r="J12969" s="35"/>
      <c r="M12969" s="51"/>
      <c r="O12969" s="35"/>
      <c r="P12969" s="35"/>
      <c r="Q12969" s="35"/>
      <c r="R12969" s="51"/>
      <c r="T12969" s="35"/>
      <c r="U12969" s="35"/>
      <c r="V12969" s="51"/>
      <c r="W12969" s="35"/>
    </row>
    <row r="12970" spans="4:23">
      <c r="D12970" s="51"/>
      <c r="E12970" s="35"/>
      <c r="F12970" s="51"/>
      <c r="J12970" s="35"/>
      <c r="M12970" s="51"/>
      <c r="O12970" s="35"/>
      <c r="P12970" s="35"/>
      <c r="Q12970" s="35"/>
      <c r="R12970" s="51"/>
      <c r="T12970" s="35"/>
      <c r="U12970" s="35"/>
      <c r="V12970" s="51"/>
      <c r="W12970" s="35"/>
    </row>
    <row r="12971" spans="4:23">
      <c r="D12971" s="51"/>
      <c r="E12971" s="35"/>
      <c r="F12971" s="51"/>
      <c r="J12971" s="35"/>
      <c r="M12971" s="51"/>
      <c r="O12971" s="35"/>
      <c r="P12971" s="35"/>
      <c r="Q12971" s="35"/>
      <c r="R12971" s="51"/>
      <c r="T12971" s="35"/>
      <c r="U12971" s="35"/>
      <c r="V12971" s="51"/>
      <c r="W12971" s="35"/>
    </row>
    <row r="12972" spans="4:23">
      <c r="D12972" s="51"/>
      <c r="E12972" s="35"/>
      <c r="F12972" s="51"/>
      <c r="J12972" s="35"/>
      <c r="M12972" s="51"/>
      <c r="O12972" s="35"/>
      <c r="P12972" s="35"/>
      <c r="Q12972" s="35"/>
      <c r="R12972" s="51"/>
      <c r="T12972" s="35"/>
      <c r="U12972" s="35"/>
      <c r="V12972" s="51"/>
      <c r="W12972" s="35"/>
    </row>
    <row r="12973" spans="4:23">
      <c r="D12973" s="51"/>
      <c r="E12973" s="35"/>
      <c r="F12973" s="51"/>
      <c r="J12973" s="35"/>
      <c r="M12973" s="51"/>
      <c r="O12973" s="35"/>
      <c r="P12973" s="35"/>
      <c r="Q12973" s="35"/>
      <c r="R12973" s="51"/>
      <c r="T12973" s="35"/>
      <c r="U12973" s="35"/>
      <c r="V12973" s="51"/>
      <c r="W12973" s="35"/>
    </row>
    <row r="12974" spans="4:23">
      <c r="D12974" s="51"/>
      <c r="E12974" s="35"/>
      <c r="F12974" s="51"/>
      <c r="J12974" s="35"/>
      <c r="M12974" s="51"/>
      <c r="O12974" s="35"/>
      <c r="P12974" s="35"/>
      <c r="Q12974" s="35"/>
      <c r="R12974" s="51"/>
      <c r="T12974" s="35"/>
      <c r="U12974" s="35"/>
      <c r="V12974" s="51"/>
      <c r="W12974" s="35"/>
    </row>
    <row r="12975" spans="4:23">
      <c r="D12975" s="51"/>
      <c r="E12975" s="35"/>
      <c r="F12975" s="51"/>
      <c r="J12975" s="35"/>
      <c r="M12975" s="51"/>
      <c r="O12975" s="35"/>
      <c r="P12975" s="35"/>
      <c r="Q12975" s="35"/>
      <c r="R12975" s="51"/>
      <c r="T12975" s="35"/>
      <c r="U12975" s="35"/>
      <c r="V12975" s="51"/>
      <c r="W12975" s="35"/>
    </row>
    <row r="12976" spans="4:23">
      <c r="D12976" s="51"/>
      <c r="E12976" s="35"/>
      <c r="F12976" s="51"/>
      <c r="J12976" s="35"/>
      <c r="M12976" s="51"/>
      <c r="O12976" s="35"/>
      <c r="P12976" s="35"/>
      <c r="Q12976" s="35"/>
      <c r="R12976" s="51"/>
      <c r="T12976" s="35"/>
      <c r="U12976" s="35"/>
      <c r="V12976" s="51"/>
      <c r="W12976" s="35"/>
    </row>
    <row r="12977" spans="4:23">
      <c r="D12977" s="51"/>
      <c r="E12977" s="35"/>
      <c r="F12977" s="51"/>
      <c r="J12977" s="35"/>
      <c r="M12977" s="51"/>
      <c r="O12977" s="35"/>
      <c r="P12977" s="35"/>
      <c r="Q12977" s="35"/>
      <c r="R12977" s="51"/>
      <c r="T12977" s="35"/>
      <c r="U12977" s="35"/>
      <c r="V12977" s="51"/>
      <c r="W12977" s="35"/>
    </row>
    <row r="12978" spans="4:23">
      <c r="D12978" s="51"/>
      <c r="E12978" s="35"/>
      <c r="F12978" s="51"/>
      <c r="J12978" s="35"/>
      <c r="M12978" s="51"/>
      <c r="O12978" s="35"/>
      <c r="P12978" s="35"/>
      <c r="Q12978" s="35"/>
      <c r="R12978" s="51"/>
      <c r="T12978" s="35"/>
      <c r="U12978" s="35"/>
      <c r="V12978" s="51"/>
      <c r="W12978" s="35"/>
    </row>
    <row r="12979" spans="4:23">
      <c r="D12979" s="51"/>
      <c r="E12979" s="35"/>
      <c r="F12979" s="51"/>
      <c r="J12979" s="35"/>
      <c r="M12979" s="51"/>
      <c r="O12979" s="35"/>
      <c r="P12979" s="35"/>
      <c r="Q12979" s="35"/>
      <c r="R12979" s="51"/>
      <c r="T12979" s="35"/>
      <c r="U12979" s="35"/>
      <c r="V12979" s="51"/>
      <c r="W12979" s="35"/>
    </row>
    <row r="12980" spans="4:23">
      <c r="D12980" s="51"/>
      <c r="E12980" s="35"/>
      <c r="F12980" s="51"/>
      <c r="J12980" s="35"/>
      <c r="M12980" s="51"/>
      <c r="O12980" s="35"/>
      <c r="P12980" s="35"/>
      <c r="Q12980" s="35"/>
      <c r="R12980" s="51"/>
      <c r="T12980" s="35"/>
      <c r="U12980" s="35"/>
      <c r="V12980" s="51"/>
      <c r="W12980" s="35"/>
    </row>
    <row r="12981" spans="4:23">
      <c r="D12981" s="51"/>
      <c r="E12981" s="35"/>
      <c r="F12981" s="51"/>
      <c r="J12981" s="35"/>
      <c r="M12981" s="51"/>
      <c r="O12981" s="35"/>
      <c r="P12981" s="35"/>
      <c r="Q12981" s="35"/>
      <c r="R12981" s="51"/>
      <c r="T12981" s="35"/>
      <c r="U12981" s="35"/>
      <c r="V12981" s="51"/>
      <c r="W12981" s="35"/>
    </row>
    <row r="12982" spans="4:23">
      <c r="D12982" s="51"/>
      <c r="E12982" s="35"/>
      <c r="F12982" s="51"/>
      <c r="J12982" s="35"/>
      <c r="M12982" s="51"/>
      <c r="O12982" s="35"/>
      <c r="P12982" s="35"/>
      <c r="Q12982" s="35"/>
      <c r="R12982" s="51"/>
      <c r="T12982" s="35"/>
      <c r="U12982" s="35"/>
      <c r="V12982" s="51"/>
      <c r="W12982" s="35"/>
    </row>
    <row r="12983" spans="4:23">
      <c r="D12983" s="51"/>
      <c r="E12983" s="35"/>
      <c r="F12983" s="51"/>
      <c r="J12983" s="35"/>
      <c r="M12983" s="51"/>
      <c r="O12983" s="35"/>
      <c r="P12983" s="35"/>
      <c r="Q12983" s="35"/>
      <c r="R12983" s="51"/>
      <c r="T12983" s="35"/>
      <c r="U12983" s="35"/>
      <c r="V12983" s="51"/>
      <c r="W12983" s="35"/>
    </row>
    <row r="12984" spans="4:23">
      <c r="D12984" s="51"/>
      <c r="E12984" s="35"/>
      <c r="F12984" s="51"/>
      <c r="J12984" s="35"/>
      <c r="M12984" s="51"/>
      <c r="O12984" s="35"/>
      <c r="P12984" s="35"/>
      <c r="Q12984" s="35"/>
      <c r="R12984" s="51"/>
      <c r="T12984" s="35"/>
      <c r="U12984" s="35"/>
      <c r="V12984" s="51"/>
      <c r="W12984" s="35"/>
    </row>
    <row r="12985" spans="4:23">
      <c r="D12985" s="51"/>
      <c r="E12985" s="35"/>
      <c r="F12985" s="51"/>
      <c r="J12985" s="35"/>
      <c r="M12985" s="51"/>
      <c r="O12985" s="35"/>
      <c r="P12985" s="35"/>
      <c r="Q12985" s="35"/>
      <c r="R12985" s="51"/>
      <c r="T12985" s="35"/>
      <c r="U12985" s="35"/>
      <c r="V12985" s="51"/>
      <c r="W12985" s="35"/>
    </row>
    <row r="12986" spans="4:23">
      <c r="D12986" s="51"/>
      <c r="E12986" s="35"/>
      <c r="F12986" s="51"/>
      <c r="J12986" s="35"/>
      <c r="M12986" s="51"/>
      <c r="O12986" s="35"/>
      <c r="P12986" s="35"/>
      <c r="Q12986" s="35"/>
      <c r="R12986" s="51"/>
      <c r="T12986" s="35"/>
      <c r="U12986" s="35"/>
      <c r="V12986" s="51"/>
      <c r="W12986" s="35"/>
    </row>
    <row r="12987" spans="4:23">
      <c r="D12987" s="51"/>
      <c r="E12987" s="35"/>
      <c r="F12987" s="51"/>
      <c r="J12987" s="35"/>
      <c r="M12987" s="51"/>
      <c r="O12987" s="35"/>
      <c r="P12987" s="35"/>
      <c r="Q12987" s="35"/>
      <c r="R12987" s="51"/>
      <c r="T12987" s="35"/>
      <c r="U12987" s="35"/>
      <c r="V12987" s="51"/>
      <c r="W12987" s="35"/>
    </row>
    <row r="12988" spans="4:23">
      <c r="D12988" s="51"/>
      <c r="E12988" s="35"/>
      <c r="F12988" s="51"/>
      <c r="J12988" s="35"/>
      <c r="M12988" s="51"/>
      <c r="O12988" s="35"/>
      <c r="P12988" s="35"/>
      <c r="Q12988" s="35"/>
      <c r="R12988" s="51"/>
      <c r="T12988" s="35"/>
      <c r="U12988" s="35"/>
      <c r="V12988" s="51"/>
      <c r="W12988" s="35"/>
    </row>
    <row r="12989" spans="4:23">
      <c r="D12989" s="51"/>
      <c r="E12989" s="35"/>
      <c r="F12989" s="51"/>
      <c r="J12989" s="35"/>
      <c r="M12989" s="51"/>
      <c r="O12989" s="35"/>
      <c r="P12989" s="35"/>
      <c r="Q12989" s="35"/>
      <c r="R12989" s="51"/>
      <c r="T12989" s="35"/>
      <c r="U12989" s="35"/>
      <c r="V12989" s="51"/>
      <c r="W12989" s="35"/>
    </row>
    <row r="12990" spans="4:23">
      <c r="D12990" s="51"/>
      <c r="E12990" s="35"/>
      <c r="F12990" s="51"/>
      <c r="J12990" s="35"/>
      <c r="M12990" s="51"/>
      <c r="O12990" s="35"/>
      <c r="P12990" s="35"/>
      <c r="Q12990" s="35"/>
      <c r="R12990" s="51"/>
      <c r="T12990" s="35"/>
      <c r="U12990" s="35"/>
      <c r="V12990" s="51"/>
      <c r="W12990" s="35"/>
    </row>
    <row r="12991" spans="4:23">
      <c r="D12991" s="51"/>
      <c r="E12991" s="35"/>
      <c r="F12991" s="51"/>
      <c r="J12991" s="35"/>
      <c r="M12991" s="51"/>
      <c r="O12991" s="35"/>
      <c r="P12991" s="35"/>
      <c r="Q12991" s="35"/>
      <c r="R12991" s="51"/>
      <c r="T12991" s="35"/>
      <c r="U12991" s="35"/>
      <c r="V12991" s="51"/>
      <c r="W12991" s="35"/>
    </row>
    <row r="12992" spans="4:23">
      <c r="D12992" s="51"/>
      <c r="E12992" s="35"/>
      <c r="F12992" s="51"/>
      <c r="J12992" s="35"/>
      <c r="M12992" s="51"/>
      <c r="O12992" s="35"/>
      <c r="P12992" s="35"/>
      <c r="Q12992" s="35"/>
      <c r="R12992" s="51"/>
      <c r="T12992" s="35"/>
      <c r="U12992" s="35"/>
      <c r="V12992" s="51"/>
      <c r="W12992" s="35"/>
    </row>
    <row r="12993" spans="4:23">
      <c r="D12993" s="51"/>
      <c r="E12993" s="35"/>
      <c r="F12993" s="51"/>
      <c r="J12993" s="35"/>
      <c r="M12993" s="51"/>
      <c r="O12993" s="35"/>
      <c r="P12993" s="35"/>
      <c r="Q12993" s="35"/>
      <c r="R12993" s="51"/>
      <c r="T12993" s="35"/>
      <c r="U12993" s="35"/>
      <c r="V12993" s="51"/>
      <c r="W12993" s="35"/>
    </row>
    <row r="12994" spans="4:23">
      <c r="D12994" s="51"/>
      <c r="E12994" s="35"/>
      <c r="F12994" s="51"/>
      <c r="J12994" s="35"/>
      <c r="M12994" s="51"/>
      <c r="O12994" s="35"/>
      <c r="P12994" s="35"/>
      <c r="Q12994" s="35"/>
      <c r="R12994" s="51"/>
      <c r="T12994" s="35"/>
      <c r="U12994" s="35"/>
      <c r="V12994" s="51"/>
      <c r="W12994" s="35"/>
    </row>
    <row r="12995" spans="4:23">
      <c r="D12995" s="51"/>
      <c r="E12995" s="35"/>
      <c r="F12995" s="51"/>
      <c r="J12995" s="35"/>
      <c r="M12995" s="51"/>
      <c r="O12995" s="35"/>
      <c r="P12995" s="35"/>
      <c r="Q12995" s="35"/>
      <c r="R12995" s="51"/>
      <c r="T12995" s="35"/>
      <c r="U12995" s="35"/>
      <c r="V12995" s="51"/>
      <c r="W12995" s="35"/>
    </row>
    <row r="12996" spans="4:23">
      <c r="D12996" s="51"/>
      <c r="E12996" s="35"/>
      <c r="F12996" s="51"/>
      <c r="J12996" s="35"/>
      <c r="M12996" s="51"/>
      <c r="O12996" s="35"/>
      <c r="P12996" s="35"/>
      <c r="Q12996" s="35"/>
      <c r="R12996" s="51"/>
      <c r="T12996" s="35"/>
      <c r="U12996" s="35"/>
      <c r="V12996" s="51"/>
      <c r="W12996" s="35"/>
    </row>
    <row r="12997" spans="4:23">
      <c r="D12997" s="51"/>
      <c r="E12997" s="35"/>
      <c r="F12997" s="51"/>
      <c r="J12997" s="35"/>
      <c r="M12997" s="51"/>
      <c r="O12997" s="35"/>
      <c r="P12997" s="35"/>
      <c r="Q12997" s="35"/>
      <c r="R12997" s="51"/>
      <c r="T12997" s="35"/>
      <c r="U12997" s="35"/>
      <c r="V12997" s="51"/>
      <c r="W12997" s="35"/>
    </row>
    <row r="12998" spans="4:23">
      <c r="D12998" s="51"/>
      <c r="E12998" s="35"/>
      <c r="F12998" s="51"/>
      <c r="J12998" s="35"/>
      <c r="M12998" s="51"/>
      <c r="O12998" s="35"/>
      <c r="P12998" s="35"/>
      <c r="Q12998" s="35"/>
      <c r="R12998" s="51"/>
      <c r="T12998" s="35"/>
      <c r="U12998" s="35"/>
      <c r="V12998" s="51"/>
      <c r="W12998" s="35"/>
    </row>
    <row r="12999" spans="4:23">
      <c r="D12999" s="51"/>
      <c r="E12999" s="35"/>
      <c r="F12999" s="51"/>
      <c r="J12999" s="35"/>
      <c r="M12999" s="51"/>
      <c r="O12999" s="35"/>
      <c r="P12999" s="35"/>
      <c r="Q12999" s="35"/>
      <c r="R12999" s="51"/>
      <c r="T12999" s="35"/>
      <c r="U12999" s="35"/>
      <c r="V12999" s="51"/>
      <c r="W12999" s="35"/>
    </row>
    <row r="13000" spans="4:23">
      <c r="D13000" s="51"/>
      <c r="E13000" s="35"/>
      <c r="F13000" s="51"/>
      <c r="J13000" s="35"/>
      <c r="M13000" s="51"/>
      <c r="O13000" s="35"/>
      <c r="P13000" s="35"/>
      <c r="Q13000" s="35"/>
      <c r="R13000" s="51"/>
      <c r="T13000" s="35"/>
      <c r="U13000" s="35"/>
      <c r="V13000" s="51"/>
      <c r="W13000" s="35"/>
    </row>
    <row r="13001" spans="4:23">
      <c r="D13001" s="51"/>
      <c r="E13001" s="35"/>
      <c r="F13001" s="51"/>
      <c r="J13001" s="35"/>
      <c r="M13001" s="51"/>
      <c r="O13001" s="35"/>
      <c r="P13001" s="35"/>
      <c r="Q13001" s="35"/>
      <c r="R13001" s="51"/>
      <c r="T13001" s="35"/>
      <c r="U13001" s="35"/>
      <c r="V13001" s="51"/>
      <c r="W13001" s="35"/>
    </row>
    <row r="13002" spans="4:23">
      <c r="D13002" s="51"/>
      <c r="E13002" s="35"/>
      <c r="F13002" s="51"/>
      <c r="J13002" s="35"/>
      <c r="M13002" s="51"/>
      <c r="O13002" s="35"/>
      <c r="P13002" s="35"/>
      <c r="Q13002" s="35"/>
      <c r="R13002" s="51"/>
      <c r="T13002" s="35"/>
      <c r="U13002" s="35"/>
      <c r="V13002" s="51"/>
      <c r="W13002" s="35"/>
    </row>
    <row r="13003" spans="4:23">
      <c r="D13003" s="51"/>
      <c r="E13003" s="35"/>
      <c r="F13003" s="51"/>
      <c r="J13003" s="35"/>
      <c r="M13003" s="51"/>
      <c r="O13003" s="35"/>
      <c r="P13003" s="35"/>
      <c r="Q13003" s="35"/>
      <c r="R13003" s="51"/>
      <c r="T13003" s="35"/>
      <c r="U13003" s="35"/>
      <c r="V13003" s="51"/>
      <c r="W13003" s="35"/>
    </row>
    <row r="13004" spans="4:23">
      <c r="D13004" s="51"/>
      <c r="E13004" s="35"/>
      <c r="F13004" s="51"/>
      <c r="J13004" s="35"/>
      <c r="M13004" s="51"/>
      <c r="O13004" s="35"/>
      <c r="P13004" s="35"/>
      <c r="Q13004" s="35"/>
      <c r="R13004" s="51"/>
      <c r="T13004" s="35"/>
      <c r="U13004" s="35"/>
      <c r="V13004" s="51"/>
      <c r="W13004" s="35"/>
    </row>
    <row r="13005" spans="4:23">
      <c r="D13005" s="51"/>
      <c r="E13005" s="35"/>
      <c r="F13005" s="51"/>
      <c r="J13005" s="35"/>
      <c r="M13005" s="51"/>
      <c r="O13005" s="35"/>
      <c r="P13005" s="35"/>
      <c r="Q13005" s="35"/>
      <c r="R13005" s="51"/>
      <c r="T13005" s="35"/>
      <c r="U13005" s="35"/>
      <c r="V13005" s="51"/>
      <c r="W13005" s="35"/>
    </row>
    <row r="13006" spans="4:23">
      <c r="D13006" s="51"/>
      <c r="E13006" s="35"/>
      <c r="F13006" s="51"/>
      <c r="J13006" s="35"/>
      <c r="M13006" s="51"/>
      <c r="O13006" s="35"/>
      <c r="P13006" s="35"/>
      <c r="Q13006" s="35"/>
      <c r="R13006" s="51"/>
      <c r="T13006" s="35"/>
      <c r="U13006" s="35"/>
      <c r="V13006" s="51"/>
      <c r="W13006" s="35"/>
    </row>
    <row r="13007" spans="4:23">
      <c r="D13007" s="51"/>
      <c r="E13007" s="35"/>
      <c r="F13007" s="51"/>
      <c r="J13007" s="35"/>
      <c r="M13007" s="51"/>
      <c r="O13007" s="35"/>
      <c r="P13007" s="35"/>
      <c r="Q13007" s="35"/>
      <c r="R13007" s="51"/>
      <c r="T13007" s="35"/>
      <c r="U13007" s="35"/>
      <c r="V13007" s="51"/>
      <c r="W13007" s="35"/>
    </row>
    <row r="13008" spans="4:23">
      <c r="D13008" s="51"/>
      <c r="E13008" s="35"/>
      <c r="F13008" s="51"/>
      <c r="J13008" s="35"/>
      <c r="M13008" s="51"/>
      <c r="O13008" s="35"/>
      <c r="P13008" s="35"/>
      <c r="Q13008" s="35"/>
      <c r="R13008" s="51"/>
      <c r="T13008" s="35"/>
      <c r="U13008" s="35"/>
      <c r="V13008" s="51"/>
      <c r="W13008" s="35"/>
    </row>
    <row r="13009" spans="4:23">
      <c r="D13009" s="51"/>
      <c r="E13009" s="35"/>
      <c r="F13009" s="51"/>
      <c r="J13009" s="35"/>
      <c r="M13009" s="51"/>
      <c r="O13009" s="35"/>
      <c r="P13009" s="35"/>
      <c r="Q13009" s="35"/>
      <c r="R13009" s="51"/>
      <c r="T13009" s="35"/>
      <c r="U13009" s="35"/>
      <c r="V13009" s="51"/>
      <c r="W13009" s="35"/>
    </row>
    <row r="13010" spans="4:23">
      <c r="D13010" s="51"/>
      <c r="E13010" s="35"/>
      <c r="F13010" s="51"/>
      <c r="J13010" s="35"/>
      <c r="M13010" s="51"/>
      <c r="O13010" s="35"/>
      <c r="P13010" s="35"/>
      <c r="Q13010" s="35"/>
      <c r="R13010" s="51"/>
      <c r="T13010" s="35"/>
      <c r="U13010" s="35"/>
      <c r="V13010" s="51"/>
      <c r="W13010" s="35"/>
    </row>
    <row r="13011" spans="4:23">
      <c r="D13011" s="51"/>
      <c r="E13011" s="35"/>
      <c r="F13011" s="51"/>
      <c r="J13011" s="35"/>
      <c r="M13011" s="51"/>
      <c r="O13011" s="35"/>
      <c r="P13011" s="35"/>
      <c r="Q13011" s="35"/>
      <c r="R13011" s="51"/>
      <c r="T13011" s="35"/>
      <c r="U13011" s="35"/>
      <c r="V13011" s="51"/>
      <c r="W13011" s="35"/>
    </row>
    <row r="13012" spans="4:23">
      <c r="D13012" s="51"/>
      <c r="E13012" s="35"/>
      <c r="F13012" s="51"/>
      <c r="J13012" s="35"/>
      <c r="M13012" s="51"/>
      <c r="O13012" s="35"/>
      <c r="P13012" s="35"/>
      <c r="Q13012" s="35"/>
      <c r="R13012" s="51"/>
      <c r="T13012" s="35"/>
      <c r="U13012" s="35"/>
      <c r="V13012" s="51"/>
      <c r="W13012" s="35"/>
    </row>
    <row r="13013" spans="4:23">
      <c r="D13013" s="51"/>
      <c r="E13013" s="35"/>
      <c r="F13013" s="51"/>
      <c r="J13013" s="35"/>
      <c r="M13013" s="51"/>
      <c r="O13013" s="35"/>
      <c r="P13013" s="35"/>
      <c r="Q13013" s="35"/>
      <c r="R13013" s="51"/>
      <c r="T13013" s="35"/>
      <c r="U13013" s="35"/>
      <c r="V13013" s="51"/>
      <c r="W13013" s="35"/>
    </row>
    <row r="13014" spans="4:23">
      <c r="D13014" s="51"/>
      <c r="E13014" s="35"/>
      <c r="F13014" s="51"/>
      <c r="J13014" s="35"/>
      <c r="M13014" s="51"/>
      <c r="O13014" s="35"/>
      <c r="P13014" s="35"/>
      <c r="Q13014" s="35"/>
      <c r="R13014" s="51"/>
      <c r="T13014" s="35"/>
      <c r="U13014" s="35"/>
      <c r="V13014" s="51"/>
      <c r="W13014" s="35"/>
    </row>
    <row r="13015" spans="4:23">
      <c r="D13015" s="51"/>
      <c r="E13015" s="35"/>
      <c r="F13015" s="51"/>
      <c r="J13015" s="35"/>
      <c r="M13015" s="51"/>
      <c r="O13015" s="35"/>
      <c r="P13015" s="35"/>
      <c r="Q13015" s="35"/>
      <c r="R13015" s="51"/>
      <c r="T13015" s="35"/>
      <c r="U13015" s="35"/>
      <c r="V13015" s="51"/>
      <c r="W13015" s="35"/>
    </row>
    <row r="13016" spans="4:23">
      <c r="D13016" s="51"/>
      <c r="E13016" s="35"/>
      <c r="F13016" s="51"/>
      <c r="J13016" s="35"/>
      <c r="M13016" s="51"/>
      <c r="O13016" s="35"/>
      <c r="P13016" s="35"/>
      <c r="Q13016" s="35"/>
      <c r="R13016" s="51"/>
      <c r="T13016" s="35"/>
      <c r="U13016" s="35"/>
      <c r="V13016" s="51"/>
      <c r="W13016" s="35"/>
    </row>
    <row r="13017" spans="4:23">
      <c r="D13017" s="51"/>
      <c r="E13017" s="35"/>
      <c r="F13017" s="51"/>
      <c r="J13017" s="35"/>
      <c r="M13017" s="51"/>
      <c r="O13017" s="35"/>
      <c r="P13017" s="35"/>
      <c r="Q13017" s="35"/>
      <c r="R13017" s="51"/>
      <c r="T13017" s="35"/>
      <c r="U13017" s="35"/>
      <c r="V13017" s="51"/>
      <c r="W13017" s="35"/>
    </row>
    <row r="13018" spans="4:23">
      <c r="D13018" s="51"/>
      <c r="E13018" s="35"/>
      <c r="F13018" s="51"/>
      <c r="J13018" s="35"/>
      <c r="M13018" s="51"/>
      <c r="O13018" s="35"/>
      <c r="P13018" s="35"/>
      <c r="Q13018" s="35"/>
      <c r="R13018" s="51"/>
      <c r="T13018" s="35"/>
      <c r="U13018" s="35"/>
      <c r="V13018" s="51"/>
      <c r="W13018" s="35"/>
    </row>
    <row r="13019" spans="4:23">
      <c r="D13019" s="51"/>
      <c r="E13019" s="35"/>
      <c r="F13019" s="51"/>
      <c r="J13019" s="35"/>
      <c r="M13019" s="51"/>
      <c r="O13019" s="35"/>
      <c r="P13019" s="35"/>
      <c r="Q13019" s="35"/>
      <c r="R13019" s="51"/>
      <c r="T13019" s="35"/>
      <c r="U13019" s="35"/>
      <c r="V13019" s="51"/>
      <c r="W13019" s="35"/>
    </row>
    <row r="13020" spans="4:23">
      <c r="D13020" s="51"/>
      <c r="E13020" s="35"/>
      <c r="F13020" s="51"/>
      <c r="J13020" s="35"/>
      <c r="M13020" s="51"/>
      <c r="O13020" s="35"/>
      <c r="P13020" s="35"/>
      <c r="Q13020" s="35"/>
      <c r="R13020" s="51"/>
      <c r="T13020" s="35"/>
      <c r="U13020" s="35"/>
      <c r="V13020" s="51"/>
      <c r="W13020" s="35"/>
    </row>
    <row r="13021" spans="4:23">
      <c r="D13021" s="51"/>
      <c r="E13021" s="35"/>
      <c r="F13021" s="51"/>
      <c r="J13021" s="35"/>
      <c r="M13021" s="51"/>
      <c r="O13021" s="35"/>
      <c r="P13021" s="35"/>
      <c r="Q13021" s="35"/>
      <c r="R13021" s="51"/>
      <c r="T13021" s="35"/>
      <c r="U13021" s="35"/>
      <c r="V13021" s="51"/>
      <c r="W13021" s="35"/>
    </row>
    <row r="13022" spans="4:23">
      <c r="D13022" s="51"/>
      <c r="E13022" s="35"/>
      <c r="F13022" s="51"/>
      <c r="J13022" s="35"/>
      <c r="M13022" s="51"/>
      <c r="O13022" s="35"/>
      <c r="P13022" s="35"/>
      <c r="Q13022" s="35"/>
      <c r="R13022" s="51"/>
      <c r="T13022" s="35"/>
      <c r="U13022" s="35"/>
      <c r="V13022" s="51"/>
      <c r="W13022" s="35"/>
    </row>
    <row r="13023" spans="4:23">
      <c r="D13023" s="51"/>
      <c r="E13023" s="35"/>
      <c r="F13023" s="51"/>
      <c r="J13023" s="35"/>
      <c r="M13023" s="51"/>
      <c r="O13023" s="35"/>
      <c r="P13023" s="35"/>
      <c r="Q13023" s="35"/>
      <c r="R13023" s="51"/>
      <c r="T13023" s="35"/>
      <c r="U13023" s="35"/>
      <c r="V13023" s="51"/>
      <c r="W13023" s="35"/>
    </row>
    <row r="13024" spans="4:23">
      <c r="D13024" s="51"/>
      <c r="E13024" s="35"/>
      <c r="F13024" s="51"/>
      <c r="J13024" s="35"/>
      <c r="M13024" s="51"/>
      <c r="O13024" s="35"/>
      <c r="P13024" s="35"/>
      <c r="Q13024" s="35"/>
      <c r="R13024" s="51"/>
      <c r="T13024" s="35"/>
      <c r="U13024" s="35"/>
      <c r="V13024" s="51"/>
      <c r="W13024" s="35"/>
    </row>
    <row r="13025" spans="4:23">
      <c r="D13025" s="51"/>
      <c r="E13025" s="35"/>
      <c r="F13025" s="51"/>
      <c r="J13025" s="35"/>
      <c r="M13025" s="51"/>
      <c r="O13025" s="35"/>
      <c r="P13025" s="35"/>
      <c r="Q13025" s="35"/>
      <c r="R13025" s="51"/>
      <c r="T13025" s="35"/>
      <c r="U13025" s="35"/>
      <c r="V13025" s="51"/>
      <c r="W13025" s="35"/>
    </row>
    <row r="13026" spans="4:23">
      <c r="D13026" s="51"/>
      <c r="E13026" s="35"/>
      <c r="F13026" s="51"/>
      <c r="J13026" s="35"/>
      <c r="M13026" s="51"/>
      <c r="O13026" s="35"/>
      <c r="P13026" s="35"/>
      <c r="Q13026" s="35"/>
      <c r="R13026" s="51"/>
      <c r="T13026" s="35"/>
      <c r="U13026" s="35"/>
      <c r="V13026" s="51"/>
      <c r="W13026" s="35"/>
    </row>
    <row r="13027" spans="4:23">
      <c r="D13027" s="51"/>
      <c r="E13027" s="35"/>
      <c r="F13027" s="51"/>
      <c r="J13027" s="35"/>
      <c r="M13027" s="51"/>
      <c r="O13027" s="35"/>
      <c r="P13027" s="35"/>
      <c r="Q13027" s="35"/>
      <c r="R13027" s="51"/>
      <c r="T13027" s="35"/>
      <c r="U13027" s="35"/>
      <c r="V13027" s="51"/>
      <c r="W13027" s="35"/>
    </row>
    <row r="13028" spans="4:23">
      <c r="D13028" s="51"/>
      <c r="E13028" s="35"/>
      <c r="F13028" s="51"/>
      <c r="J13028" s="35"/>
      <c r="M13028" s="51"/>
      <c r="O13028" s="35"/>
      <c r="P13028" s="35"/>
      <c r="Q13028" s="35"/>
      <c r="R13028" s="51"/>
      <c r="T13028" s="35"/>
      <c r="U13028" s="35"/>
      <c r="V13028" s="51"/>
      <c r="W13028" s="35"/>
    </row>
    <row r="13029" spans="4:23">
      <c r="D13029" s="51"/>
      <c r="E13029" s="35"/>
      <c r="F13029" s="51"/>
      <c r="J13029" s="35"/>
      <c r="M13029" s="51"/>
      <c r="O13029" s="35"/>
      <c r="P13029" s="35"/>
      <c r="Q13029" s="35"/>
      <c r="R13029" s="51"/>
      <c r="T13029" s="35"/>
      <c r="U13029" s="35"/>
      <c r="V13029" s="51"/>
      <c r="W13029" s="35"/>
    </row>
    <row r="13030" spans="4:23">
      <c r="D13030" s="51"/>
      <c r="E13030" s="35"/>
      <c r="F13030" s="51"/>
      <c r="J13030" s="35"/>
      <c r="M13030" s="51"/>
      <c r="O13030" s="35"/>
      <c r="P13030" s="35"/>
      <c r="Q13030" s="35"/>
      <c r="R13030" s="51"/>
      <c r="T13030" s="35"/>
      <c r="U13030" s="35"/>
      <c r="V13030" s="51"/>
      <c r="W13030" s="35"/>
    </row>
    <row r="13031" spans="4:23">
      <c r="D13031" s="51"/>
      <c r="E13031" s="35"/>
      <c r="F13031" s="51"/>
      <c r="J13031" s="35"/>
      <c r="M13031" s="51"/>
      <c r="O13031" s="35"/>
      <c r="P13031" s="35"/>
      <c r="Q13031" s="35"/>
      <c r="R13031" s="51"/>
      <c r="T13031" s="35"/>
      <c r="U13031" s="35"/>
      <c r="V13031" s="51"/>
      <c r="W13031" s="35"/>
    </row>
    <row r="13032" spans="4:23">
      <c r="D13032" s="51"/>
      <c r="E13032" s="35"/>
      <c r="F13032" s="51"/>
      <c r="J13032" s="35"/>
      <c r="M13032" s="51"/>
      <c r="O13032" s="35"/>
      <c r="P13032" s="35"/>
      <c r="Q13032" s="35"/>
      <c r="R13032" s="51"/>
      <c r="T13032" s="35"/>
      <c r="U13032" s="35"/>
      <c r="V13032" s="51"/>
      <c r="W13032" s="35"/>
    </row>
    <row r="13033" spans="4:23">
      <c r="D13033" s="51"/>
      <c r="E13033" s="35"/>
      <c r="F13033" s="51"/>
      <c r="J13033" s="35"/>
      <c r="M13033" s="51"/>
      <c r="O13033" s="35"/>
      <c r="P13033" s="35"/>
      <c r="Q13033" s="35"/>
      <c r="R13033" s="51"/>
      <c r="T13033" s="35"/>
      <c r="U13033" s="35"/>
      <c r="V13033" s="51"/>
      <c r="W13033" s="35"/>
    </row>
    <row r="13034" spans="4:23">
      <c r="D13034" s="51"/>
      <c r="E13034" s="35"/>
      <c r="F13034" s="51"/>
      <c r="J13034" s="35"/>
      <c r="M13034" s="51"/>
      <c r="O13034" s="35"/>
      <c r="P13034" s="35"/>
      <c r="Q13034" s="35"/>
      <c r="R13034" s="51"/>
      <c r="T13034" s="35"/>
      <c r="U13034" s="35"/>
      <c r="V13034" s="51"/>
      <c r="W13034" s="35"/>
    </row>
    <row r="13035" spans="4:23">
      <c r="D13035" s="51"/>
      <c r="E13035" s="35"/>
      <c r="F13035" s="51"/>
      <c r="J13035" s="35"/>
      <c r="M13035" s="51"/>
      <c r="O13035" s="35"/>
      <c r="P13035" s="35"/>
      <c r="Q13035" s="35"/>
      <c r="R13035" s="51"/>
      <c r="T13035" s="35"/>
      <c r="U13035" s="35"/>
      <c r="V13035" s="51"/>
      <c r="W13035" s="35"/>
    </row>
    <row r="13036" spans="4:23">
      <c r="D13036" s="51"/>
      <c r="E13036" s="35"/>
      <c r="F13036" s="51"/>
      <c r="J13036" s="35"/>
      <c r="M13036" s="51"/>
      <c r="O13036" s="35"/>
      <c r="P13036" s="35"/>
      <c r="Q13036" s="35"/>
      <c r="R13036" s="51"/>
      <c r="T13036" s="35"/>
      <c r="U13036" s="35"/>
      <c r="V13036" s="51"/>
      <c r="W13036" s="35"/>
    </row>
    <row r="13037" spans="4:23">
      <c r="D13037" s="51"/>
      <c r="E13037" s="35"/>
      <c r="F13037" s="51"/>
      <c r="J13037" s="35"/>
      <c r="M13037" s="51"/>
      <c r="O13037" s="35"/>
      <c r="P13037" s="35"/>
      <c r="Q13037" s="35"/>
      <c r="R13037" s="51"/>
      <c r="T13037" s="35"/>
      <c r="U13037" s="35"/>
      <c r="V13037" s="51"/>
      <c r="W13037" s="35"/>
    </row>
    <row r="13038" spans="4:23">
      <c r="D13038" s="51"/>
      <c r="E13038" s="35"/>
      <c r="F13038" s="51"/>
      <c r="J13038" s="35"/>
      <c r="M13038" s="51"/>
      <c r="O13038" s="35"/>
      <c r="P13038" s="35"/>
      <c r="Q13038" s="35"/>
      <c r="R13038" s="51"/>
      <c r="T13038" s="35"/>
      <c r="U13038" s="35"/>
      <c r="V13038" s="51"/>
      <c r="W13038" s="35"/>
    </row>
    <row r="13039" spans="4:23">
      <c r="D13039" s="51"/>
      <c r="E13039" s="35"/>
      <c r="F13039" s="51"/>
      <c r="J13039" s="35"/>
      <c r="M13039" s="51"/>
      <c r="O13039" s="35"/>
      <c r="P13039" s="35"/>
      <c r="Q13039" s="35"/>
      <c r="R13039" s="51"/>
      <c r="T13039" s="35"/>
      <c r="U13039" s="35"/>
      <c r="V13039" s="51"/>
      <c r="W13039" s="35"/>
    </row>
    <row r="13040" spans="4:23">
      <c r="D13040" s="51"/>
      <c r="E13040" s="35"/>
      <c r="F13040" s="51"/>
      <c r="J13040" s="35"/>
      <c r="M13040" s="51"/>
      <c r="O13040" s="35"/>
      <c r="P13040" s="35"/>
      <c r="Q13040" s="35"/>
      <c r="R13040" s="51"/>
      <c r="T13040" s="35"/>
      <c r="U13040" s="35"/>
      <c r="V13040" s="51"/>
      <c r="W13040" s="35"/>
    </row>
    <row r="13041" spans="4:23">
      <c r="D13041" s="51"/>
      <c r="E13041" s="35"/>
      <c r="F13041" s="51"/>
      <c r="J13041" s="35"/>
      <c r="M13041" s="51"/>
      <c r="O13041" s="35"/>
      <c r="P13041" s="35"/>
      <c r="Q13041" s="35"/>
      <c r="R13041" s="51"/>
      <c r="T13041" s="35"/>
      <c r="U13041" s="35"/>
      <c r="V13041" s="51"/>
      <c r="W13041" s="35"/>
    </row>
    <row r="13042" spans="4:23">
      <c r="D13042" s="51"/>
      <c r="E13042" s="35"/>
      <c r="F13042" s="51"/>
      <c r="J13042" s="35"/>
      <c r="M13042" s="51"/>
      <c r="O13042" s="35"/>
      <c r="P13042" s="35"/>
      <c r="Q13042" s="35"/>
      <c r="R13042" s="51"/>
      <c r="T13042" s="35"/>
      <c r="U13042" s="35"/>
      <c r="V13042" s="51"/>
      <c r="W13042" s="35"/>
    </row>
    <row r="13043" spans="4:23">
      <c r="D13043" s="51"/>
      <c r="E13043" s="35"/>
      <c r="F13043" s="51"/>
      <c r="J13043" s="35"/>
      <c r="M13043" s="51"/>
      <c r="O13043" s="35"/>
      <c r="P13043" s="35"/>
      <c r="Q13043" s="35"/>
      <c r="R13043" s="51"/>
      <c r="T13043" s="35"/>
      <c r="U13043" s="35"/>
      <c r="V13043" s="51"/>
      <c r="W13043" s="35"/>
    </row>
    <row r="13044" spans="4:23">
      <c r="D13044" s="51"/>
      <c r="E13044" s="35"/>
      <c r="F13044" s="51"/>
      <c r="J13044" s="35"/>
      <c r="M13044" s="51"/>
      <c r="O13044" s="35"/>
      <c r="P13044" s="35"/>
      <c r="Q13044" s="35"/>
      <c r="R13044" s="51"/>
      <c r="T13044" s="35"/>
      <c r="U13044" s="35"/>
      <c r="V13044" s="51"/>
      <c r="W13044" s="35"/>
    </row>
    <row r="13045" spans="4:23">
      <c r="D13045" s="51"/>
      <c r="E13045" s="35"/>
      <c r="F13045" s="51"/>
      <c r="J13045" s="35"/>
      <c r="M13045" s="51"/>
      <c r="O13045" s="35"/>
      <c r="P13045" s="35"/>
      <c r="Q13045" s="35"/>
      <c r="R13045" s="51"/>
      <c r="T13045" s="35"/>
      <c r="U13045" s="35"/>
      <c r="V13045" s="51"/>
      <c r="W13045" s="35"/>
    </row>
    <row r="13046" spans="4:23">
      <c r="D13046" s="51"/>
      <c r="E13046" s="35"/>
      <c r="F13046" s="51"/>
      <c r="J13046" s="35"/>
      <c r="M13046" s="51"/>
      <c r="O13046" s="35"/>
      <c r="P13046" s="35"/>
      <c r="Q13046" s="35"/>
      <c r="R13046" s="51"/>
      <c r="T13046" s="35"/>
      <c r="U13046" s="35"/>
      <c r="V13046" s="51"/>
      <c r="W13046" s="35"/>
    </row>
    <row r="13047" spans="4:23">
      <c r="D13047" s="51"/>
      <c r="E13047" s="35"/>
      <c r="F13047" s="51"/>
      <c r="J13047" s="35"/>
      <c r="M13047" s="51"/>
      <c r="O13047" s="35"/>
      <c r="P13047" s="35"/>
      <c r="Q13047" s="35"/>
      <c r="R13047" s="51"/>
      <c r="T13047" s="35"/>
      <c r="U13047" s="35"/>
      <c r="V13047" s="51"/>
      <c r="W13047" s="35"/>
    </row>
    <row r="13048" spans="4:23">
      <c r="D13048" s="51"/>
      <c r="E13048" s="35"/>
      <c r="F13048" s="51"/>
      <c r="J13048" s="35"/>
      <c r="M13048" s="51"/>
      <c r="O13048" s="35"/>
      <c r="P13048" s="35"/>
      <c r="Q13048" s="35"/>
      <c r="R13048" s="51"/>
      <c r="T13048" s="35"/>
      <c r="U13048" s="35"/>
      <c r="V13048" s="51"/>
      <c r="W13048" s="35"/>
    </row>
    <row r="13049" spans="4:23">
      <c r="D13049" s="51"/>
      <c r="E13049" s="35"/>
      <c r="F13049" s="51"/>
      <c r="J13049" s="35"/>
      <c r="M13049" s="51"/>
      <c r="O13049" s="35"/>
      <c r="P13049" s="35"/>
      <c r="Q13049" s="35"/>
      <c r="R13049" s="51"/>
      <c r="T13049" s="35"/>
      <c r="U13049" s="35"/>
      <c r="V13049" s="51"/>
      <c r="W13049" s="35"/>
    </row>
    <row r="13050" spans="4:23">
      <c r="D13050" s="51"/>
      <c r="E13050" s="35"/>
      <c r="F13050" s="51"/>
      <c r="J13050" s="35"/>
      <c r="M13050" s="51"/>
      <c r="O13050" s="35"/>
      <c r="P13050" s="35"/>
      <c r="Q13050" s="35"/>
      <c r="R13050" s="51"/>
      <c r="T13050" s="35"/>
      <c r="U13050" s="35"/>
      <c r="V13050" s="51"/>
      <c r="W13050" s="35"/>
    </row>
    <row r="13051" spans="4:23">
      <c r="D13051" s="51"/>
      <c r="E13051" s="35"/>
      <c r="F13051" s="51"/>
      <c r="J13051" s="35"/>
      <c r="M13051" s="51"/>
      <c r="O13051" s="35"/>
      <c r="P13051" s="35"/>
      <c r="Q13051" s="35"/>
      <c r="R13051" s="51"/>
      <c r="T13051" s="35"/>
      <c r="U13051" s="35"/>
      <c r="V13051" s="51"/>
      <c r="W13051" s="35"/>
    </row>
    <row r="13052" spans="4:23">
      <c r="D13052" s="51"/>
      <c r="E13052" s="35"/>
      <c r="F13052" s="51"/>
      <c r="J13052" s="35"/>
      <c r="M13052" s="51"/>
      <c r="O13052" s="35"/>
      <c r="P13052" s="35"/>
      <c r="Q13052" s="35"/>
      <c r="R13052" s="51"/>
      <c r="T13052" s="35"/>
      <c r="U13052" s="35"/>
      <c r="V13052" s="51"/>
      <c r="W13052" s="35"/>
    </row>
    <row r="13053" spans="4:23">
      <c r="D13053" s="51"/>
      <c r="E13053" s="35"/>
      <c r="F13053" s="51"/>
      <c r="J13053" s="35"/>
      <c r="M13053" s="51"/>
      <c r="O13053" s="35"/>
      <c r="P13053" s="35"/>
      <c r="Q13053" s="35"/>
      <c r="R13053" s="51"/>
      <c r="T13053" s="35"/>
      <c r="U13053" s="35"/>
      <c r="V13053" s="51"/>
      <c r="W13053" s="35"/>
    </row>
    <row r="13054" spans="4:23">
      <c r="D13054" s="51"/>
      <c r="E13054" s="35"/>
      <c r="F13054" s="51"/>
      <c r="J13054" s="35"/>
      <c r="M13054" s="51"/>
      <c r="O13054" s="35"/>
      <c r="P13054" s="35"/>
      <c r="Q13054" s="35"/>
      <c r="R13054" s="51"/>
      <c r="T13054" s="35"/>
      <c r="U13054" s="35"/>
      <c r="V13054" s="51"/>
      <c r="W13054" s="35"/>
    </row>
    <row r="13055" spans="4:23">
      <c r="D13055" s="51"/>
      <c r="E13055" s="35"/>
      <c r="F13055" s="51"/>
      <c r="J13055" s="35"/>
      <c r="M13055" s="51"/>
      <c r="O13055" s="35"/>
      <c r="P13055" s="35"/>
      <c r="Q13055" s="35"/>
      <c r="R13055" s="51"/>
      <c r="T13055" s="35"/>
      <c r="U13055" s="35"/>
      <c r="V13055" s="51"/>
      <c r="W13055" s="35"/>
    </row>
    <row r="13056" spans="4:23">
      <c r="D13056" s="51"/>
      <c r="E13056" s="35"/>
      <c r="F13056" s="51"/>
      <c r="J13056" s="35"/>
      <c r="M13056" s="51"/>
      <c r="O13056" s="35"/>
      <c r="P13056" s="35"/>
      <c r="Q13056" s="35"/>
      <c r="R13056" s="51"/>
      <c r="T13056" s="35"/>
      <c r="U13056" s="35"/>
      <c r="V13056" s="51"/>
      <c r="W13056" s="35"/>
    </row>
    <row r="13057" spans="4:23">
      <c r="D13057" s="51"/>
      <c r="E13057" s="35"/>
      <c r="F13057" s="51"/>
      <c r="J13057" s="35"/>
      <c r="M13057" s="51"/>
      <c r="O13057" s="35"/>
      <c r="P13057" s="35"/>
      <c r="Q13057" s="35"/>
      <c r="R13057" s="51"/>
      <c r="T13057" s="35"/>
      <c r="U13057" s="35"/>
      <c r="V13057" s="51"/>
      <c r="W13057" s="35"/>
    </row>
    <row r="13058" spans="4:23">
      <c r="D13058" s="51"/>
      <c r="E13058" s="35"/>
      <c r="F13058" s="51"/>
      <c r="J13058" s="35"/>
      <c r="M13058" s="51"/>
      <c r="O13058" s="35"/>
      <c r="P13058" s="35"/>
      <c r="Q13058" s="35"/>
      <c r="R13058" s="51"/>
      <c r="T13058" s="35"/>
      <c r="U13058" s="35"/>
      <c r="V13058" s="51"/>
      <c r="W13058" s="35"/>
    </row>
    <row r="13059" spans="4:23">
      <c r="D13059" s="51"/>
      <c r="E13059" s="35"/>
      <c r="F13059" s="51"/>
      <c r="J13059" s="35"/>
      <c r="M13059" s="51"/>
      <c r="O13059" s="35"/>
      <c r="P13059" s="35"/>
      <c r="Q13059" s="35"/>
      <c r="R13059" s="51"/>
      <c r="T13059" s="35"/>
      <c r="U13059" s="35"/>
      <c r="V13059" s="51"/>
      <c r="W13059" s="35"/>
    </row>
    <row r="13060" spans="4:23">
      <c r="D13060" s="51"/>
      <c r="E13060" s="35"/>
      <c r="F13060" s="51"/>
      <c r="J13060" s="35"/>
      <c r="M13060" s="51"/>
      <c r="O13060" s="35"/>
      <c r="P13060" s="35"/>
      <c r="Q13060" s="35"/>
      <c r="R13060" s="51"/>
      <c r="T13060" s="35"/>
      <c r="U13060" s="35"/>
      <c r="V13060" s="51"/>
      <c r="W13060" s="35"/>
    </row>
    <row r="13061" spans="4:23">
      <c r="D13061" s="51"/>
      <c r="E13061" s="35"/>
      <c r="F13061" s="51"/>
      <c r="J13061" s="35"/>
      <c r="M13061" s="51"/>
      <c r="O13061" s="35"/>
      <c r="P13061" s="35"/>
      <c r="Q13061" s="35"/>
      <c r="R13061" s="51"/>
      <c r="T13061" s="35"/>
      <c r="U13061" s="35"/>
      <c r="V13061" s="51"/>
      <c r="W13061" s="35"/>
    </row>
    <row r="13062" spans="4:23">
      <c r="D13062" s="51"/>
      <c r="E13062" s="35"/>
      <c r="F13062" s="51"/>
      <c r="J13062" s="35"/>
      <c r="M13062" s="51"/>
      <c r="O13062" s="35"/>
      <c r="P13062" s="35"/>
      <c r="Q13062" s="35"/>
      <c r="R13062" s="51"/>
      <c r="T13062" s="35"/>
      <c r="U13062" s="35"/>
      <c r="V13062" s="51"/>
      <c r="W13062" s="35"/>
    </row>
    <row r="13063" spans="4:23">
      <c r="D13063" s="51"/>
      <c r="E13063" s="35"/>
      <c r="F13063" s="51"/>
      <c r="J13063" s="35"/>
      <c r="M13063" s="51"/>
      <c r="O13063" s="35"/>
      <c r="P13063" s="35"/>
      <c r="Q13063" s="35"/>
      <c r="R13063" s="51"/>
      <c r="T13063" s="35"/>
      <c r="U13063" s="35"/>
      <c r="V13063" s="51"/>
      <c r="W13063" s="35"/>
    </row>
    <row r="13064" spans="4:23">
      <c r="D13064" s="51"/>
      <c r="E13064" s="35"/>
      <c r="F13064" s="51"/>
      <c r="J13064" s="35"/>
      <c r="M13064" s="51"/>
      <c r="O13064" s="35"/>
      <c r="P13064" s="35"/>
      <c r="Q13064" s="35"/>
      <c r="R13064" s="51"/>
      <c r="T13064" s="35"/>
      <c r="U13064" s="35"/>
      <c r="V13064" s="51"/>
      <c r="W13064" s="35"/>
    </row>
    <row r="13065" spans="4:23">
      <c r="D13065" s="51"/>
      <c r="E13065" s="35"/>
      <c r="F13065" s="51"/>
      <c r="J13065" s="35"/>
      <c r="M13065" s="51"/>
      <c r="O13065" s="35"/>
      <c r="P13065" s="35"/>
      <c r="Q13065" s="35"/>
      <c r="R13065" s="51"/>
      <c r="T13065" s="35"/>
      <c r="U13065" s="35"/>
      <c r="V13065" s="51"/>
      <c r="W13065" s="35"/>
    </row>
    <row r="13066" spans="4:23">
      <c r="D13066" s="51"/>
      <c r="E13066" s="35"/>
      <c r="F13066" s="51"/>
      <c r="J13066" s="35"/>
      <c r="M13066" s="51"/>
      <c r="O13066" s="35"/>
      <c r="P13066" s="35"/>
      <c r="Q13066" s="35"/>
      <c r="R13066" s="51"/>
      <c r="T13066" s="35"/>
      <c r="U13066" s="35"/>
      <c r="V13066" s="51"/>
      <c r="W13066" s="35"/>
    </row>
    <row r="13067" spans="4:23">
      <c r="D13067" s="51"/>
      <c r="E13067" s="35"/>
      <c r="F13067" s="51"/>
      <c r="J13067" s="35"/>
      <c r="M13067" s="51"/>
      <c r="O13067" s="35"/>
      <c r="P13067" s="35"/>
      <c r="Q13067" s="35"/>
      <c r="R13067" s="51"/>
      <c r="T13067" s="35"/>
      <c r="U13067" s="35"/>
      <c r="V13067" s="51"/>
      <c r="W13067" s="35"/>
    </row>
    <row r="13068" spans="4:23">
      <c r="D13068" s="51"/>
      <c r="E13068" s="35"/>
      <c r="F13068" s="51"/>
      <c r="J13068" s="35"/>
      <c r="M13068" s="51"/>
      <c r="O13068" s="35"/>
      <c r="P13068" s="35"/>
      <c r="Q13068" s="35"/>
      <c r="R13068" s="51"/>
      <c r="T13068" s="35"/>
      <c r="U13068" s="35"/>
      <c r="V13068" s="51"/>
      <c r="W13068" s="35"/>
    </row>
    <row r="13069" spans="4:23">
      <c r="D13069" s="51"/>
      <c r="E13069" s="35"/>
      <c r="F13069" s="51"/>
      <c r="J13069" s="35"/>
      <c r="M13069" s="51"/>
      <c r="O13069" s="35"/>
      <c r="P13069" s="35"/>
      <c r="Q13069" s="35"/>
      <c r="R13069" s="51"/>
      <c r="T13069" s="35"/>
      <c r="U13069" s="35"/>
      <c r="V13069" s="51"/>
      <c r="W13069" s="35"/>
    </row>
    <row r="13070" spans="4:23">
      <c r="D13070" s="51"/>
      <c r="E13070" s="35"/>
      <c r="F13070" s="51"/>
      <c r="J13070" s="35"/>
      <c r="M13070" s="51"/>
      <c r="O13070" s="35"/>
      <c r="P13070" s="35"/>
      <c r="Q13070" s="35"/>
      <c r="R13070" s="51"/>
      <c r="T13070" s="35"/>
      <c r="U13070" s="35"/>
      <c r="V13070" s="51"/>
      <c r="W13070" s="35"/>
    </row>
    <row r="13071" spans="4:23">
      <c r="D13071" s="51"/>
      <c r="E13071" s="35"/>
      <c r="F13071" s="51"/>
      <c r="J13071" s="35"/>
      <c r="M13071" s="51"/>
      <c r="O13071" s="35"/>
      <c r="P13071" s="35"/>
      <c r="Q13071" s="35"/>
      <c r="R13071" s="51"/>
      <c r="T13071" s="35"/>
      <c r="U13071" s="35"/>
      <c r="V13071" s="51"/>
      <c r="W13071" s="35"/>
    </row>
    <row r="13072" spans="4:23">
      <c r="D13072" s="51"/>
      <c r="E13072" s="35"/>
      <c r="F13072" s="51"/>
      <c r="J13072" s="35"/>
      <c r="M13072" s="51"/>
      <c r="O13072" s="35"/>
      <c r="P13072" s="35"/>
      <c r="Q13072" s="35"/>
      <c r="R13072" s="51"/>
      <c r="T13072" s="35"/>
      <c r="U13072" s="35"/>
      <c r="V13072" s="51"/>
      <c r="W13072" s="35"/>
    </row>
    <row r="13073" spans="4:23">
      <c r="D13073" s="51"/>
      <c r="E13073" s="35"/>
      <c r="F13073" s="51"/>
      <c r="J13073" s="35"/>
      <c r="M13073" s="51"/>
      <c r="O13073" s="35"/>
      <c r="P13073" s="35"/>
      <c r="Q13073" s="35"/>
      <c r="R13073" s="51"/>
      <c r="T13073" s="35"/>
      <c r="U13073" s="35"/>
      <c r="V13073" s="51"/>
      <c r="W13073" s="35"/>
    </row>
    <row r="13074" spans="4:23">
      <c r="D13074" s="51"/>
      <c r="E13074" s="35"/>
      <c r="F13074" s="51"/>
      <c r="J13074" s="35"/>
      <c r="M13074" s="51"/>
      <c r="O13074" s="35"/>
      <c r="P13074" s="35"/>
      <c r="Q13074" s="35"/>
      <c r="R13074" s="51"/>
      <c r="T13074" s="35"/>
      <c r="U13074" s="35"/>
      <c r="V13074" s="51"/>
      <c r="W13074" s="35"/>
    </row>
    <row r="13075" spans="4:23">
      <c r="D13075" s="51"/>
      <c r="E13075" s="35"/>
      <c r="F13075" s="51"/>
      <c r="J13075" s="35"/>
      <c r="M13075" s="51"/>
      <c r="O13075" s="35"/>
      <c r="P13075" s="35"/>
      <c r="Q13075" s="35"/>
      <c r="R13075" s="51"/>
      <c r="T13075" s="35"/>
      <c r="U13075" s="35"/>
      <c r="V13075" s="51"/>
      <c r="W13075" s="35"/>
    </row>
    <row r="13076" spans="4:23">
      <c r="D13076" s="51"/>
      <c r="E13076" s="35"/>
      <c r="F13076" s="51"/>
      <c r="J13076" s="35"/>
      <c r="M13076" s="51"/>
      <c r="O13076" s="35"/>
      <c r="P13076" s="35"/>
      <c r="Q13076" s="35"/>
      <c r="R13076" s="51"/>
      <c r="T13076" s="35"/>
      <c r="U13076" s="35"/>
      <c r="V13076" s="51"/>
      <c r="W13076" s="35"/>
    </row>
    <row r="13077" spans="4:23">
      <c r="D13077" s="51"/>
      <c r="E13077" s="35"/>
      <c r="F13077" s="51"/>
      <c r="J13077" s="35"/>
      <c r="M13077" s="51"/>
      <c r="O13077" s="35"/>
      <c r="P13077" s="35"/>
      <c r="Q13077" s="35"/>
      <c r="R13077" s="51"/>
      <c r="T13077" s="35"/>
      <c r="U13077" s="35"/>
      <c r="V13077" s="51"/>
      <c r="W13077" s="35"/>
    </row>
    <row r="13078" spans="4:23">
      <c r="D13078" s="51"/>
      <c r="E13078" s="35"/>
      <c r="F13078" s="51"/>
      <c r="J13078" s="35"/>
      <c r="M13078" s="51"/>
      <c r="O13078" s="35"/>
      <c r="P13078" s="35"/>
      <c r="Q13078" s="35"/>
      <c r="R13078" s="51"/>
      <c r="T13078" s="35"/>
      <c r="U13078" s="35"/>
      <c r="V13078" s="51"/>
      <c r="W13078" s="35"/>
    </row>
    <row r="13079" spans="4:23">
      <c r="D13079" s="51"/>
      <c r="E13079" s="35"/>
      <c r="F13079" s="51"/>
      <c r="J13079" s="35"/>
      <c r="M13079" s="51"/>
      <c r="O13079" s="35"/>
      <c r="P13079" s="35"/>
      <c r="Q13079" s="35"/>
      <c r="R13079" s="51"/>
      <c r="T13079" s="35"/>
      <c r="U13079" s="35"/>
      <c r="V13079" s="51"/>
      <c r="W13079" s="35"/>
    </row>
    <row r="13080" spans="4:23">
      <c r="D13080" s="51"/>
      <c r="E13080" s="35"/>
      <c r="F13080" s="51"/>
      <c r="J13080" s="35"/>
      <c r="M13080" s="51"/>
      <c r="O13080" s="35"/>
      <c r="P13080" s="35"/>
      <c r="Q13080" s="35"/>
      <c r="R13080" s="51"/>
      <c r="T13080" s="35"/>
      <c r="U13080" s="35"/>
      <c r="V13080" s="51"/>
      <c r="W13080" s="35"/>
    </row>
    <row r="13081" spans="4:23">
      <c r="D13081" s="51"/>
      <c r="E13081" s="35"/>
      <c r="F13081" s="51"/>
      <c r="J13081" s="35"/>
      <c r="M13081" s="51"/>
      <c r="O13081" s="35"/>
      <c r="P13081" s="35"/>
      <c r="Q13081" s="35"/>
      <c r="R13081" s="51"/>
      <c r="T13081" s="35"/>
      <c r="U13081" s="35"/>
      <c r="V13081" s="51"/>
      <c r="W13081" s="35"/>
    </row>
    <row r="13082" spans="4:23">
      <c r="D13082" s="51"/>
      <c r="E13082" s="35"/>
      <c r="F13082" s="51"/>
      <c r="J13082" s="35"/>
      <c r="M13082" s="51"/>
      <c r="O13082" s="35"/>
      <c r="P13082" s="35"/>
      <c r="Q13082" s="35"/>
      <c r="R13082" s="51"/>
      <c r="T13082" s="35"/>
      <c r="U13082" s="35"/>
      <c r="V13082" s="51"/>
      <c r="W13082" s="35"/>
    </row>
    <row r="13083" spans="4:23">
      <c r="D13083" s="51"/>
      <c r="E13083" s="35"/>
      <c r="F13083" s="51"/>
      <c r="J13083" s="35"/>
      <c r="M13083" s="51"/>
      <c r="O13083" s="35"/>
      <c r="P13083" s="35"/>
      <c r="Q13083" s="35"/>
      <c r="R13083" s="51"/>
      <c r="T13083" s="35"/>
      <c r="U13083" s="35"/>
      <c r="V13083" s="51"/>
      <c r="W13083" s="35"/>
    </row>
    <row r="13084" spans="4:23">
      <c r="D13084" s="51"/>
      <c r="E13084" s="35"/>
      <c r="F13084" s="51"/>
      <c r="J13084" s="35"/>
      <c r="M13084" s="51"/>
      <c r="O13084" s="35"/>
      <c r="P13084" s="35"/>
      <c r="Q13084" s="35"/>
      <c r="R13084" s="51"/>
      <c r="T13084" s="35"/>
      <c r="U13084" s="35"/>
      <c r="V13084" s="51"/>
      <c r="W13084" s="35"/>
    </row>
    <row r="13085" spans="4:23">
      <c r="D13085" s="51"/>
      <c r="E13085" s="35"/>
      <c r="F13085" s="51"/>
      <c r="J13085" s="35"/>
      <c r="M13085" s="51"/>
      <c r="O13085" s="35"/>
      <c r="P13085" s="35"/>
      <c r="Q13085" s="35"/>
      <c r="R13085" s="51"/>
      <c r="T13085" s="35"/>
      <c r="U13085" s="35"/>
      <c r="V13085" s="51"/>
      <c r="W13085" s="35"/>
    </row>
    <row r="13086" spans="4:23">
      <c r="D13086" s="51"/>
      <c r="E13086" s="35"/>
      <c r="F13086" s="51"/>
      <c r="J13086" s="35"/>
      <c r="M13086" s="51"/>
      <c r="O13086" s="35"/>
      <c r="P13086" s="35"/>
      <c r="Q13086" s="35"/>
      <c r="R13086" s="51"/>
      <c r="T13086" s="35"/>
      <c r="U13086" s="35"/>
      <c r="V13086" s="51"/>
      <c r="W13086" s="35"/>
    </row>
    <row r="13087" spans="4:23">
      <c r="D13087" s="51"/>
      <c r="E13087" s="35"/>
      <c r="F13087" s="51"/>
      <c r="J13087" s="35"/>
      <c r="M13087" s="51"/>
      <c r="O13087" s="35"/>
      <c r="P13087" s="35"/>
      <c r="Q13087" s="35"/>
      <c r="R13087" s="51"/>
      <c r="T13087" s="35"/>
      <c r="U13087" s="35"/>
      <c r="V13087" s="51"/>
      <c r="W13087" s="35"/>
    </row>
    <row r="13088" spans="4:23">
      <c r="D13088" s="51"/>
      <c r="E13088" s="35"/>
      <c r="F13088" s="51"/>
      <c r="J13088" s="35"/>
      <c r="M13088" s="51"/>
      <c r="O13088" s="35"/>
      <c r="P13088" s="35"/>
      <c r="Q13088" s="35"/>
      <c r="R13088" s="51"/>
      <c r="T13088" s="35"/>
      <c r="U13088" s="35"/>
      <c r="V13088" s="51"/>
      <c r="W13088" s="35"/>
    </row>
    <row r="13089" spans="4:23">
      <c r="D13089" s="51"/>
      <c r="E13089" s="35"/>
      <c r="F13089" s="51"/>
      <c r="J13089" s="35"/>
      <c r="M13089" s="51"/>
      <c r="O13089" s="35"/>
      <c r="P13089" s="35"/>
      <c r="Q13089" s="35"/>
      <c r="R13089" s="51"/>
      <c r="T13089" s="35"/>
      <c r="U13089" s="35"/>
      <c r="V13089" s="51"/>
      <c r="W13089" s="35"/>
    </row>
    <row r="13090" spans="4:23">
      <c r="D13090" s="51"/>
      <c r="E13090" s="35"/>
      <c r="F13090" s="51"/>
      <c r="J13090" s="35"/>
      <c r="M13090" s="51"/>
      <c r="O13090" s="35"/>
      <c r="P13090" s="35"/>
      <c r="Q13090" s="35"/>
      <c r="R13090" s="51"/>
      <c r="T13090" s="35"/>
      <c r="U13090" s="35"/>
      <c r="V13090" s="51"/>
      <c r="W13090" s="35"/>
    </row>
    <row r="13091" spans="4:23">
      <c r="D13091" s="51"/>
      <c r="E13091" s="35"/>
      <c r="F13091" s="51"/>
      <c r="J13091" s="35"/>
      <c r="M13091" s="51"/>
      <c r="O13091" s="35"/>
      <c r="P13091" s="35"/>
      <c r="Q13091" s="35"/>
      <c r="R13091" s="51"/>
      <c r="T13091" s="35"/>
      <c r="U13091" s="35"/>
      <c r="V13091" s="51"/>
      <c r="W13091" s="35"/>
    </row>
    <row r="13092" spans="4:23">
      <c r="D13092" s="51"/>
      <c r="E13092" s="35"/>
      <c r="F13092" s="51"/>
      <c r="J13092" s="35"/>
      <c r="M13092" s="51"/>
      <c r="O13092" s="35"/>
      <c r="P13092" s="35"/>
      <c r="Q13092" s="35"/>
      <c r="R13092" s="51"/>
      <c r="T13092" s="35"/>
      <c r="U13092" s="35"/>
      <c r="V13092" s="51"/>
      <c r="W13092" s="35"/>
    </row>
    <row r="13093" spans="4:23">
      <c r="D13093" s="51"/>
      <c r="E13093" s="35"/>
      <c r="F13093" s="51"/>
      <c r="J13093" s="35"/>
      <c r="M13093" s="51"/>
      <c r="O13093" s="35"/>
      <c r="P13093" s="35"/>
      <c r="Q13093" s="35"/>
      <c r="R13093" s="51"/>
      <c r="T13093" s="35"/>
      <c r="U13093" s="35"/>
      <c r="V13093" s="51"/>
      <c r="W13093" s="35"/>
    </row>
    <row r="13094" spans="4:23">
      <c r="D13094" s="51"/>
      <c r="E13094" s="35"/>
      <c r="F13094" s="51"/>
      <c r="J13094" s="35"/>
      <c r="M13094" s="51"/>
      <c r="O13094" s="35"/>
      <c r="P13094" s="35"/>
      <c r="Q13094" s="35"/>
      <c r="R13094" s="51"/>
      <c r="T13094" s="35"/>
      <c r="U13094" s="35"/>
      <c r="V13094" s="51"/>
      <c r="W13094" s="35"/>
    </row>
    <row r="13095" spans="4:23">
      <c r="D13095" s="51"/>
      <c r="E13095" s="35"/>
      <c r="F13095" s="51"/>
      <c r="J13095" s="35"/>
      <c r="M13095" s="51"/>
      <c r="O13095" s="35"/>
      <c r="P13095" s="35"/>
      <c r="Q13095" s="35"/>
      <c r="R13095" s="51"/>
      <c r="T13095" s="35"/>
      <c r="U13095" s="35"/>
      <c r="V13095" s="51"/>
      <c r="W13095" s="35"/>
    </row>
    <row r="13096" spans="4:23">
      <c r="D13096" s="51"/>
      <c r="E13096" s="35"/>
      <c r="F13096" s="51"/>
      <c r="J13096" s="35"/>
      <c r="M13096" s="51"/>
      <c r="O13096" s="35"/>
      <c r="P13096" s="35"/>
      <c r="Q13096" s="35"/>
      <c r="R13096" s="51"/>
      <c r="T13096" s="35"/>
      <c r="U13096" s="35"/>
      <c r="V13096" s="51"/>
      <c r="W13096" s="35"/>
    </row>
    <row r="13097" spans="4:23">
      <c r="D13097" s="51"/>
      <c r="E13097" s="35"/>
      <c r="F13097" s="51"/>
      <c r="J13097" s="35"/>
      <c r="M13097" s="51"/>
      <c r="O13097" s="35"/>
      <c r="P13097" s="35"/>
      <c r="Q13097" s="35"/>
      <c r="R13097" s="51"/>
      <c r="T13097" s="35"/>
      <c r="U13097" s="35"/>
      <c r="V13097" s="51"/>
      <c r="W13097" s="35"/>
    </row>
    <row r="13098" spans="4:23">
      <c r="D13098" s="51"/>
      <c r="E13098" s="35"/>
      <c r="F13098" s="51"/>
      <c r="J13098" s="35"/>
      <c r="M13098" s="51"/>
      <c r="O13098" s="35"/>
      <c r="P13098" s="35"/>
      <c r="Q13098" s="35"/>
      <c r="R13098" s="51"/>
      <c r="T13098" s="35"/>
      <c r="U13098" s="35"/>
      <c r="V13098" s="51"/>
      <c r="W13098" s="35"/>
    </row>
    <row r="13099" spans="4:23">
      <c r="D13099" s="51"/>
      <c r="E13099" s="35"/>
      <c r="F13099" s="51"/>
      <c r="J13099" s="35"/>
      <c r="M13099" s="51"/>
      <c r="O13099" s="35"/>
      <c r="P13099" s="35"/>
      <c r="Q13099" s="35"/>
      <c r="R13099" s="51"/>
      <c r="T13099" s="35"/>
      <c r="U13099" s="35"/>
      <c r="V13099" s="51"/>
      <c r="W13099" s="35"/>
    </row>
    <row r="13100" spans="4:23">
      <c r="D13100" s="51"/>
      <c r="E13100" s="35"/>
      <c r="F13100" s="51"/>
      <c r="J13100" s="35"/>
      <c r="M13100" s="51"/>
      <c r="O13100" s="35"/>
      <c r="P13100" s="35"/>
      <c r="Q13100" s="35"/>
      <c r="R13100" s="51"/>
      <c r="T13100" s="35"/>
      <c r="U13100" s="35"/>
      <c r="V13100" s="51"/>
      <c r="W13100" s="35"/>
    </row>
    <row r="13101" spans="4:23">
      <c r="D13101" s="51"/>
      <c r="E13101" s="35"/>
      <c r="F13101" s="51"/>
      <c r="J13101" s="35"/>
      <c r="M13101" s="51"/>
      <c r="O13101" s="35"/>
      <c r="P13101" s="35"/>
      <c r="Q13101" s="35"/>
      <c r="R13101" s="51"/>
      <c r="T13101" s="35"/>
      <c r="U13101" s="35"/>
      <c r="V13101" s="51"/>
      <c r="W13101" s="35"/>
    </row>
    <row r="13102" spans="4:23">
      <c r="D13102" s="51"/>
      <c r="E13102" s="35"/>
      <c r="F13102" s="51"/>
      <c r="J13102" s="35"/>
      <c r="M13102" s="51"/>
      <c r="O13102" s="35"/>
      <c r="P13102" s="35"/>
      <c r="Q13102" s="35"/>
      <c r="R13102" s="51"/>
      <c r="T13102" s="35"/>
      <c r="U13102" s="35"/>
      <c r="V13102" s="51"/>
      <c r="W13102" s="35"/>
    </row>
    <row r="13103" spans="4:23">
      <c r="D13103" s="51"/>
      <c r="E13103" s="35"/>
      <c r="F13103" s="51"/>
      <c r="J13103" s="35"/>
      <c r="M13103" s="51"/>
      <c r="O13103" s="35"/>
      <c r="P13103" s="35"/>
      <c r="Q13103" s="35"/>
      <c r="R13103" s="51"/>
      <c r="T13103" s="35"/>
      <c r="U13103" s="35"/>
      <c r="V13103" s="51"/>
      <c r="W13103" s="35"/>
    </row>
    <row r="13104" spans="4:23">
      <c r="D13104" s="51"/>
      <c r="E13104" s="35"/>
      <c r="F13104" s="51"/>
      <c r="J13104" s="35"/>
      <c r="M13104" s="51"/>
      <c r="O13104" s="35"/>
      <c r="P13104" s="35"/>
      <c r="Q13104" s="35"/>
      <c r="R13104" s="51"/>
      <c r="T13104" s="35"/>
      <c r="U13104" s="35"/>
      <c r="V13104" s="51"/>
      <c r="W13104" s="35"/>
    </row>
    <row r="13105" spans="4:23">
      <c r="D13105" s="51"/>
      <c r="E13105" s="35"/>
      <c r="F13105" s="51"/>
      <c r="J13105" s="35"/>
      <c r="M13105" s="51"/>
      <c r="O13105" s="35"/>
      <c r="P13105" s="35"/>
      <c r="Q13105" s="35"/>
      <c r="R13105" s="51"/>
      <c r="T13105" s="35"/>
      <c r="U13105" s="35"/>
      <c r="V13105" s="51"/>
      <c r="W13105" s="35"/>
    </row>
    <row r="13106" spans="4:23">
      <c r="D13106" s="51"/>
      <c r="E13106" s="35"/>
      <c r="F13106" s="51"/>
      <c r="J13106" s="35"/>
      <c r="M13106" s="51"/>
      <c r="O13106" s="35"/>
      <c r="P13106" s="35"/>
      <c r="Q13106" s="35"/>
      <c r="R13106" s="51"/>
      <c r="T13106" s="35"/>
      <c r="U13106" s="35"/>
      <c r="V13106" s="51"/>
      <c r="W13106" s="35"/>
    </row>
    <row r="13107" spans="4:23">
      <c r="D13107" s="51"/>
      <c r="E13107" s="35"/>
      <c r="F13107" s="51"/>
      <c r="J13107" s="35"/>
      <c r="M13107" s="51"/>
      <c r="O13107" s="35"/>
      <c r="P13107" s="35"/>
      <c r="Q13107" s="35"/>
      <c r="R13107" s="51"/>
      <c r="T13107" s="35"/>
      <c r="U13107" s="35"/>
      <c r="V13107" s="51"/>
      <c r="W13107" s="35"/>
    </row>
    <row r="13108" spans="4:23">
      <c r="D13108" s="51"/>
      <c r="E13108" s="35"/>
      <c r="F13108" s="51"/>
      <c r="J13108" s="35"/>
      <c r="M13108" s="51"/>
      <c r="O13108" s="35"/>
      <c r="P13108" s="35"/>
      <c r="Q13108" s="35"/>
      <c r="R13108" s="51"/>
      <c r="T13108" s="35"/>
      <c r="U13108" s="35"/>
      <c r="V13108" s="51"/>
      <c r="W13108" s="35"/>
    </row>
    <row r="13109" spans="4:23">
      <c r="D13109" s="51"/>
      <c r="E13109" s="35"/>
      <c r="F13109" s="51"/>
      <c r="J13109" s="35"/>
      <c r="M13109" s="51"/>
      <c r="O13109" s="35"/>
      <c r="P13109" s="35"/>
      <c r="Q13109" s="35"/>
      <c r="R13109" s="51"/>
      <c r="T13109" s="35"/>
      <c r="U13109" s="35"/>
      <c r="V13109" s="51"/>
      <c r="W13109" s="35"/>
    </row>
    <row r="13110" spans="4:23">
      <c r="D13110" s="51"/>
      <c r="E13110" s="35"/>
      <c r="F13110" s="51"/>
      <c r="J13110" s="35"/>
      <c r="M13110" s="51"/>
      <c r="O13110" s="35"/>
      <c r="P13110" s="35"/>
      <c r="Q13110" s="35"/>
      <c r="R13110" s="51"/>
      <c r="T13110" s="35"/>
      <c r="U13110" s="35"/>
      <c r="V13110" s="51"/>
      <c r="W13110" s="35"/>
    </row>
    <row r="13111" spans="4:23">
      <c r="D13111" s="51"/>
      <c r="E13111" s="35"/>
      <c r="F13111" s="51"/>
      <c r="J13111" s="35"/>
      <c r="M13111" s="51"/>
      <c r="O13111" s="35"/>
      <c r="P13111" s="35"/>
      <c r="Q13111" s="35"/>
      <c r="R13111" s="51"/>
      <c r="T13111" s="35"/>
      <c r="U13111" s="35"/>
      <c r="V13111" s="51"/>
      <c r="W13111" s="35"/>
    </row>
    <row r="13112" spans="4:23">
      <c r="D13112" s="51"/>
      <c r="E13112" s="35"/>
      <c r="F13112" s="51"/>
      <c r="J13112" s="35"/>
      <c r="M13112" s="51"/>
      <c r="O13112" s="35"/>
      <c r="P13112" s="35"/>
      <c r="Q13112" s="35"/>
      <c r="R13112" s="51"/>
      <c r="T13112" s="35"/>
      <c r="U13112" s="35"/>
      <c r="V13112" s="51"/>
      <c r="W13112" s="35"/>
    </row>
    <row r="13113" spans="4:23">
      <c r="D13113" s="51"/>
      <c r="E13113" s="35"/>
      <c r="F13113" s="51"/>
      <c r="J13113" s="35"/>
      <c r="M13113" s="51"/>
      <c r="O13113" s="35"/>
      <c r="P13113" s="35"/>
      <c r="Q13113" s="35"/>
      <c r="R13113" s="51"/>
      <c r="T13113" s="35"/>
      <c r="U13113" s="35"/>
      <c r="V13113" s="51"/>
      <c r="W13113" s="35"/>
    </row>
    <row r="13114" spans="4:23">
      <c r="D13114" s="51"/>
      <c r="E13114" s="35"/>
      <c r="F13114" s="51"/>
      <c r="J13114" s="35"/>
      <c r="M13114" s="51"/>
      <c r="O13114" s="35"/>
      <c r="P13114" s="35"/>
      <c r="Q13114" s="35"/>
      <c r="R13114" s="51"/>
      <c r="T13114" s="35"/>
      <c r="U13114" s="35"/>
      <c r="V13114" s="51"/>
      <c r="W13114" s="35"/>
    </row>
    <row r="13115" spans="4:23">
      <c r="D13115" s="51"/>
      <c r="E13115" s="35"/>
      <c r="F13115" s="51"/>
      <c r="J13115" s="35"/>
      <c r="M13115" s="51"/>
      <c r="O13115" s="35"/>
      <c r="P13115" s="35"/>
      <c r="Q13115" s="35"/>
      <c r="R13115" s="51"/>
      <c r="T13115" s="35"/>
      <c r="U13115" s="35"/>
      <c r="V13115" s="51"/>
      <c r="W13115" s="35"/>
    </row>
    <row r="13116" spans="4:23">
      <c r="D13116" s="51"/>
      <c r="E13116" s="35"/>
      <c r="F13116" s="51"/>
      <c r="J13116" s="35"/>
      <c r="M13116" s="51"/>
      <c r="O13116" s="35"/>
      <c r="P13116" s="35"/>
      <c r="Q13116" s="35"/>
      <c r="R13116" s="51"/>
      <c r="T13116" s="35"/>
      <c r="U13116" s="35"/>
      <c r="V13116" s="51"/>
      <c r="W13116" s="35"/>
    </row>
    <row r="13117" spans="4:23">
      <c r="D13117" s="51"/>
      <c r="E13117" s="35"/>
      <c r="F13117" s="51"/>
      <c r="J13117" s="35"/>
      <c r="M13117" s="51"/>
      <c r="O13117" s="35"/>
      <c r="P13117" s="35"/>
      <c r="Q13117" s="35"/>
      <c r="R13117" s="51"/>
      <c r="T13117" s="35"/>
      <c r="U13117" s="35"/>
      <c r="V13117" s="51"/>
      <c r="W13117" s="35"/>
    </row>
    <row r="13118" spans="4:23">
      <c r="D13118" s="51"/>
      <c r="E13118" s="35"/>
      <c r="F13118" s="51"/>
      <c r="J13118" s="35"/>
      <c r="M13118" s="51"/>
      <c r="O13118" s="35"/>
      <c r="P13118" s="35"/>
      <c r="Q13118" s="35"/>
      <c r="R13118" s="51"/>
      <c r="T13118" s="35"/>
      <c r="U13118" s="35"/>
      <c r="V13118" s="51"/>
      <c r="W13118" s="35"/>
    </row>
    <row r="13119" spans="4:23">
      <c r="D13119" s="51"/>
      <c r="E13119" s="35"/>
      <c r="F13119" s="51"/>
      <c r="J13119" s="35"/>
      <c r="M13119" s="51"/>
      <c r="O13119" s="35"/>
      <c r="P13119" s="35"/>
      <c r="Q13119" s="35"/>
      <c r="R13119" s="51"/>
      <c r="T13119" s="35"/>
      <c r="U13119" s="35"/>
      <c r="V13119" s="51"/>
      <c r="W13119" s="35"/>
    </row>
    <row r="13120" spans="4:23">
      <c r="D13120" s="51"/>
      <c r="E13120" s="35"/>
      <c r="F13120" s="51"/>
      <c r="J13120" s="35"/>
      <c r="M13120" s="51"/>
      <c r="O13120" s="35"/>
      <c r="P13120" s="35"/>
      <c r="Q13120" s="35"/>
      <c r="R13120" s="51"/>
      <c r="T13120" s="35"/>
      <c r="U13120" s="35"/>
      <c r="V13120" s="51"/>
      <c r="W13120" s="35"/>
    </row>
    <row r="13121" spans="4:23">
      <c r="D13121" s="51"/>
      <c r="E13121" s="35"/>
      <c r="F13121" s="51"/>
      <c r="J13121" s="35"/>
      <c r="M13121" s="51"/>
      <c r="O13121" s="35"/>
      <c r="P13121" s="35"/>
      <c r="Q13121" s="35"/>
      <c r="R13121" s="51"/>
      <c r="T13121" s="35"/>
      <c r="U13121" s="35"/>
      <c r="V13121" s="51"/>
      <c r="W13121" s="35"/>
    </row>
    <row r="13122" spans="4:23">
      <c r="D13122" s="51"/>
      <c r="E13122" s="35"/>
      <c r="F13122" s="51"/>
      <c r="J13122" s="35"/>
      <c r="M13122" s="51"/>
      <c r="O13122" s="35"/>
      <c r="P13122" s="35"/>
      <c r="Q13122" s="35"/>
      <c r="R13122" s="51"/>
      <c r="T13122" s="35"/>
      <c r="U13122" s="35"/>
      <c r="V13122" s="51"/>
      <c r="W13122" s="35"/>
    </row>
    <row r="13123" spans="4:23">
      <c r="D13123" s="51"/>
      <c r="E13123" s="35"/>
      <c r="F13123" s="51"/>
      <c r="J13123" s="35"/>
      <c r="M13123" s="51"/>
      <c r="O13123" s="35"/>
      <c r="P13123" s="35"/>
      <c r="Q13123" s="35"/>
      <c r="R13123" s="51"/>
      <c r="T13123" s="35"/>
      <c r="U13123" s="35"/>
      <c r="V13123" s="51"/>
      <c r="W13123" s="35"/>
    </row>
    <row r="13124" spans="4:23">
      <c r="D13124" s="51"/>
      <c r="E13124" s="35"/>
      <c r="F13124" s="51"/>
      <c r="J13124" s="35"/>
      <c r="M13124" s="51"/>
      <c r="O13124" s="35"/>
      <c r="P13124" s="35"/>
      <c r="Q13124" s="35"/>
      <c r="R13124" s="51"/>
      <c r="T13124" s="35"/>
      <c r="U13124" s="35"/>
      <c r="V13124" s="51"/>
      <c r="W13124" s="35"/>
    </row>
    <row r="13125" spans="4:23">
      <c r="D13125" s="51"/>
      <c r="E13125" s="35"/>
      <c r="F13125" s="51"/>
      <c r="J13125" s="35"/>
      <c r="M13125" s="51"/>
      <c r="O13125" s="35"/>
      <c r="P13125" s="35"/>
      <c r="Q13125" s="35"/>
      <c r="R13125" s="51"/>
      <c r="T13125" s="35"/>
      <c r="U13125" s="35"/>
      <c r="V13125" s="51"/>
      <c r="W13125" s="35"/>
    </row>
    <row r="13126" spans="4:23">
      <c r="D13126" s="51"/>
      <c r="E13126" s="35"/>
      <c r="F13126" s="51"/>
      <c r="J13126" s="35"/>
      <c r="M13126" s="51"/>
      <c r="O13126" s="35"/>
      <c r="P13126" s="35"/>
      <c r="Q13126" s="35"/>
      <c r="R13126" s="51"/>
      <c r="T13126" s="35"/>
      <c r="U13126" s="35"/>
      <c r="V13126" s="51"/>
      <c r="W13126" s="35"/>
    </row>
    <row r="13127" spans="4:23">
      <c r="D13127" s="51"/>
      <c r="E13127" s="35"/>
      <c r="F13127" s="51"/>
      <c r="J13127" s="35"/>
      <c r="M13127" s="51"/>
      <c r="O13127" s="35"/>
      <c r="P13127" s="35"/>
      <c r="Q13127" s="35"/>
      <c r="R13127" s="51"/>
      <c r="T13127" s="35"/>
      <c r="U13127" s="35"/>
      <c r="V13127" s="51"/>
      <c r="W13127" s="35"/>
    </row>
    <row r="13128" spans="4:23">
      <c r="D13128" s="51"/>
      <c r="E13128" s="35"/>
      <c r="F13128" s="51"/>
      <c r="J13128" s="35"/>
      <c r="M13128" s="51"/>
      <c r="O13128" s="35"/>
      <c r="P13128" s="35"/>
      <c r="Q13128" s="35"/>
      <c r="R13128" s="51"/>
      <c r="T13128" s="35"/>
      <c r="U13128" s="35"/>
      <c r="V13128" s="51"/>
      <c r="W13128" s="35"/>
    </row>
    <row r="13129" spans="4:23">
      <c r="D13129" s="51"/>
      <c r="E13129" s="35"/>
      <c r="F13129" s="51"/>
      <c r="J13129" s="35"/>
      <c r="M13129" s="51"/>
      <c r="O13129" s="35"/>
      <c r="P13129" s="35"/>
      <c r="Q13129" s="35"/>
      <c r="R13129" s="51"/>
      <c r="T13129" s="35"/>
      <c r="U13129" s="35"/>
      <c r="V13129" s="51"/>
      <c r="W13129" s="35"/>
    </row>
    <row r="13130" spans="4:23">
      <c r="D13130" s="51"/>
      <c r="E13130" s="35"/>
      <c r="F13130" s="51"/>
      <c r="J13130" s="35"/>
      <c r="M13130" s="51"/>
      <c r="O13130" s="35"/>
      <c r="P13130" s="35"/>
      <c r="Q13130" s="35"/>
      <c r="R13130" s="51"/>
      <c r="T13130" s="35"/>
      <c r="U13130" s="35"/>
      <c r="V13130" s="51"/>
      <c r="W13130" s="35"/>
    </row>
    <row r="13131" spans="4:23">
      <c r="D13131" s="51"/>
      <c r="E13131" s="35"/>
      <c r="F13131" s="51"/>
      <c r="J13131" s="35"/>
      <c r="M13131" s="51"/>
      <c r="O13131" s="35"/>
      <c r="P13131" s="35"/>
      <c r="Q13131" s="35"/>
      <c r="R13131" s="51"/>
      <c r="T13131" s="35"/>
      <c r="U13131" s="35"/>
      <c r="V13131" s="51"/>
      <c r="W13131" s="35"/>
    </row>
    <row r="13132" spans="4:23">
      <c r="D13132" s="51"/>
      <c r="E13132" s="35"/>
      <c r="F13132" s="51"/>
      <c r="J13132" s="35"/>
      <c r="M13132" s="51"/>
      <c r="O13132" s="35"/>
      <c r="P13132" s="35"/>
      <c r="Q13132" s="35"/>
      <c r="R13132" s="51"/>
      <c r="T13132" s="35"/>
      <c r="U13132" s="35"/>
      <c r="V13132" s="51"/>
      <c r="W13132" s="35"/>
    </row>
    <row r="13133" spans="4:23">
      <c r="D13133" s="51"/>
      <c r="E13133" s="35"/>
      <c r="F13133" s="51"/>
      <c r="J13133" s="35"/>
      <c r="M13133" s="51"/>
      <c r="O13133" s="35"/>
      <c r="P13133" s="35"/>
      <c r="Q13133" s="35"/>
      <c r="R13133" s="51"/>
      <c r="T13133" s="35"/>
      <c r="U13133" s="35"/>
      <c r="V13133" s="51"/>
      <c r="W13133" s="35"/>
    </row>
    <row r="13134" spans="4:23">
      <c r="D13134" s="51"/>
      <c r="E13134" s="35"/>
      <c r="F13134" s="51"/>
      <c r="J13134" s="35"/>
      <c r="M13134" s="51"/>
      <c r="O13134" s="35"/>
      <c r="P13134" s="35"/>
      <c r="Q13134" s="35"/>
      <c r="R13134" s="51"/>
      <c r="T13134" s="35"/>
      <c r="U13134" s="35"/>
      <c r="V13134" s="51"/>
      <c r="W13134" s="35"/>
    </row>
    <row r="13135" spans="4:23">
      <c r="D13135" s="51"/>
      <c r="E13135" s="35"/>
      <c r="F13135" s="51"/>
      <c r="J13135" s="35"/>
      <c r="M13135" s="51"/>
      <c r="O13135" s="35"/>
      <c r="P13135" s="35"/>
      <c r="Q13135" s="35"/>
      <c r="R13135" s="51"/>
      <c r="T13135" s="35"/>
      <c r="U13135" s="35"/>
      <c r="V13135" s="51"/>
      <c r="W13135" s="35"/>
    </row>
    <row r="13136" spans="4:23">
      <c r="D13136" s="51"/>
      <c r="E13136" s="35"/>
      <c r="F13136" s="51"/>
      <c r="J13136" s="35"/>
      <c r="M13136" s="51"/>
      <c r="O13136" s="35"/>
      <c r="P13136" s="35"/>
      <c r="Q13136" s="35"/>
      <c r="R13136" s="51"/>
      <c r="T13136" s="35"/>
      <c r="U13136" s="35"/>
      <c r="V13136" s="51"/>
      <c r="W13136" s="35"/>
    </row>
    <row r="13137" spans="4:23">
      <c r="D13137" s="51"/>
      <c r="E13137" s="35"/>
      <c r="F13137" s="51"/>
      <c r="J13137" s="35"/>
      <c r="M13137" s="51"/>
      <c r="O13137" s="35"/>
      <c r="P13137" s="35"/>
      <c r="Q13137" s="35"/>
      <c r="R13137" s="51"/>
      <c r="T13137" s="35"/>
      <c r="U13137" s="35"/>
      <c r="V13137" s="51"/>
      <c r="W13137" s="35"/>
    </row>
    <row r="13138" spans="4:23">
      <c r="D13138" s="51"/>
      <c r="E13138" s="35"/>
      <c r="F13138" s="51"/>
      <c r="J13138" s="35"/>
      <c r="M13138" s="51"/>
      <c r="O13138" s="35"/>
      <c r="P13138" s="35"/>
      <c r="Q13138" s="35"/>
      <c r="R13138" s="51"/>
      <c r="T13138" s="35"/>
      <c r="U13138" s="35"/>
      <c r="V13138" s="51"/>
      <c r="W13138" s="35"/>
    </row>
    <row r="13139" spans="4:23">
      <c r="D13139" s="51"/>
      <c r="E13139" s="35"/>
      <c r="F13139" s="51"/>
      <c r="J13139" s="35"/>
      <c r="M13139" s="51"/>
      <c r="O13139" s="35"/>
      <c r="P13139" s="35"/>
      <c r="Q13139" s="35"/>
      <c r="R13139" s="51"/>
      <c r="T13139" s="35"/>
      <c r="U13139" s="35"/>
      <c r="V13139" s="51"/>
      <c r="W13139" s="35"/>
    </row>
    <row r="13140" spans="4:23">
      <c r="D13140" s="51"/>
      <c r="E13140" s="35"/>
      <c r="F13140" s="51"/>
      <c r="J13140" s="35"/>
      <c r="M13140" s="51"/>
      <c r="O13140" s="35"/>
      <c r="P13140" s="35"/>
      <c r="Q13140" s="35"/>
      <c r="R13140" s="51"/>
      <c r="T13140" s="35"/>
      <c r="U13140" s="35"/>
      <c r="V13140" s="51"/>
      <c r="W13140" s="35"/>
    </row>
    <row r="13141" spans="4:23">
      <c r="D13141" s="51"/>
      <c r="E13141" s="35"/>
      <c r="F13141" s="51"/>
      <c r="J13141" s="35"/>
      <c r="M13141" s="51"/>
      <c r="O13141" s="35"/>
      <c r="P13141" s="35"/>
      <c r="Q13141" s="35"/>
      <c r="R13141" s="51"/>
      <c r="T13141" s="35"/>
      <c r="U13141" s="35"/>
      <c r="V13141" s="51"/>
      <c r="W13141" s="35"/>
    </row>
    <row r="13142" spans="4:23">
      <c r="D13142" s="51"/>
      <c r="E13142" s="35"/>
      <c r="F13142" s="51"/>
      <c r="J13142" s="35"/>
      <c r="M13142" s="51"/>
      <c r="O13142" s="35"/>
      <c r="P13142" s="35"/>
      <c r="Q13142" s="35"/>
      <c r="R13142" s="51"/>
      <c r="T13142" s="35"/>
      <c r="U13142" s="35"/>
      <c r="V13142" s="51"/>
      <c r="W13142" s="35"/>
    </row>
    <row r="13143" spans="4:23">
      <c r="D13143" s="51"/>
      <c r="E13143" s="35"/>
      <c r="F13143" s="51"/>
      <c r="J13143" s="35"/>
      <c r="M13143" s="51"/>
      <c r="O13143" s="35"/>
      <c r="P13143" s="35"/>
      <c r="Q13143" s="35"/>
      <c r="R13143" s="51"/>
      <c r="T13143" s="35"/>
      <c r="U13143" s="35"/>
      <c r="V13143" s="51"/>
      <c r="W13143" s="35"/>
    </row>
    <row r="13144" spans="4:23">
      <c r="D13144" s="51"/>
      <c r="E13144" s="35"/>
      <c r="F13144" s="51"/>
      <c r="J13144" s="35"/>
      <c r="M13144" s="51"/>
      <c r="O13144" s="35"/>
      <c r="P13144" s="35"/>
      <c r="Q13144" s="35"/>
      <c r="R13144" s="51"/>
      <c r="T13144" s="35"/>
      <c r="U13144" s="35"/>
      <c r="V13144" s="51"/>
      <c r="W13144" s="35"/>
    </row>
    <row r="13145" spans="4:23">
      <c r="D13145" s="51"/>
      <c r="E13145" s="35"/>
      <c r="F13145" s="51"/>
      <c r="J13145" s="35"/>
      <c r="M13145" s="51"/>
      <c r="O13145" s="35"/>
      <c r="P13145" s="35"/>
      <c r="Q13145" s="35"/>
      <c r="R13145" s="51"/>
      <c r="T13145" s="35"/>
      <c r="U13145" s="35"/>
      <c r="V13145" s="51"/>
      <c r="W13145" s="35"/>
    </row>
    <row r="13146" spans="4:23">
      <c r="D13146" s="51"/>
      <c r="E13146" s="35"/>
      <c r="F13146" s="51"/>
      <c r="J13146" s="35"/>
      <c r="M13146" s="51"/>
      <c r="O13146" s="35"/>
      <c r="P13146" s="35"/>
      <c r="Q13146" s="35"/>
      <c r="R13146" s="51"/>
      <c r="T13146" s="35"/>
      <c r="U13146" s="35"/>
      <c r="V13146" s="51"/>
      <c r="W13146" s="35"/>
    </row>
    <row r="13147" spans="4:23">
      <c r="D13147" s="51"/>
      <c r="E13147" s="35"/>
      <c r="F13147" s="51"/>
      <c r="J13147" s="35"/>
      <c r="M13147" s="51"/>
      <c r="O13147" s="35"/>
      <c r="P13147" s="35"/>
      <c r="Q13147" s="35"/>
      <c r="R13147" s="51"/>
      <c r="T13147" s="35"/>
      <c r="U13147" s="35"/>
      <c r="V13147" s="51"/>
      <c r="W13147" s="35"/>
    </row>
    <row r="13148" spans="4:23">
      <c r="D13148" s="51"/>
      <c r="E13148" s="35"/>
      <c r="F13148" s="51"/>
      <c r="J13148" s="35"/>
      <c r="M13148" s="51"/>
      <c r="O13148" s="35"/>
      <c r="P13148" s="35"/>
      <c r="Q13148" s="35"/>
      <c r="R13148" s="51"/>
      <c r="T13148" s="35"/>
      <c r="U13148" s="35"/>
      <c r="V13148" s="51"/>
      <c r="W13148" s="35"/>
    </row>
    <row r="13149" spans="4:23">
      <c r="D13149" s="51"/>
      <c r="E13149" s="35"/>
      <c r="F13149" s="51"/>
      <c r="J13149" s="35"/>
      <c r="M13149" s="51"/>
      <c r="O13149" s="35"/>
      <c r="P13149" s="35"/>
      <c r="Q13149" s="35"/>
      <c r="R13149" s="51"/>
      <c r="T13149" s="35"/>
      <c r="U13149" s="35"/>
      <c r="V13149" s="51"/>
      <c r="W13149" s="35"/>
    </row>
    <row r="13150" spans="4:23">
      <c r="D13150" s="51"/>
      <c r="E13150" s="35"/>
      <c r="F13150" s="51"/>
      <c r="J13150" s="35"/>
      <c r="M13150" s="51"/>
      <c r="O13150" s="35"/>
      <c r="P13150" s="35"/>
      <c r="Q13150" s="35"/>
      <c r="R13150" s="51"/>
      <c r="T13150" s="35"/>
      <c r="U13150" s="35"/>
      <c r="V13150" s="51"/>
      <c r="W13150" s="35"/>
    </row>
    <row r="13151" spans="4:23">
      <c r="D13151" s="51"/>
      <c r="E13151" s="35"/>
      <c r="F13151" s="51"/>
      <c r="J13151" s="35"/>
      <c r="M13151" s="51"/>
      <c r="O13151" s="35"/>
      <c r="P13151" s="35"/>
      <c r="Q13151" s="35"/>
      <c r="R13151" s="51"/>
      <c r="T13151" s="35"/>
      <c r="U13151" s="35"/>
      <c r="V13151" s="51"/>
      <c r="W13151" s="35"/>
    </row>
    <row r="13152" spans="4:23">
      <c r="D13152" s="51"/>
      <c r="E13152" s="35"/>
      <c r="F13152" s="51"/>
      <c r="J13152" s="35"/>
      <c r="M13152" s="51"/>
      <c r="O13152" s="35"/>
      <c r="P13152" s="35"/>
      <c r="Q13152" s="35"/>
      <c r="R13152" s="51"/>
      <c r="T13152" s="35"/>
      <c r="U13152" s="35"/>
      <c r="V13152" s="51"/>
      <c r="W13152" s="35"/>
    </row>
    <row r="13153" spans="4:23">
      <c r="D13153" s="51"/>
      <c r="E13153" s="35"/>
      <c r="F13153" s="51"/>
      <c r="J13153" s="35"/>
      <c r="M13153" s="51"/>
      <c r="O13153" s="35"/>
      <c r="P13153" s="35"/>
      <c r="Q13153" s="35"/>
      <c r="R13153" s="51"/>
      <c r="T13153" s="35"/>
      <c r="U13153" s="35"/>
      <c r="V13153" s="51"/>
      <c r="W13153" s="35"/>
    </row>
    <row r="13154" spans="4:23">
      <c r="D13154" s="51"/>
      <c r="E13154" s="35"/>
      <c r="F13154" s="51"/>
      <c r="J13154" s="35"/>
      <c r="M13154" s="51"/>
      <c r="O13154" s="35"/>
      <c r="P13154" s="35"/>
      <c r="Q13154" s="35"/>
      <c r="R13154" s="51"/>
      <c r="T13154" s="35"/>
      <c r="U13154" s="35"/>
      <c r="V13154" s="51"/>
      <c r="W13154" s="35"/>
    </row>
    <row r="13155" spans="4:23">
      <c r="D13155" s="51"/>
      <c r="E13155" s="35"/>
      <c r="F13155" s="51"/>
      <c r="J13155" s="35"/>
      <c r="M13155" s="51"/>
      <c r="O13155" s="35"/>
      <c r="P13155" s="35"/>
      <c r="Q13155" s="35"/>
      <c r="R13155" s="51"/>
      <c r="T13155" s="35"/>
      <c r="U13155" s="35"/>
      <c r="V13155" s="51"/>
      <c r="W13155" s="35"/>
    </row>
    <row r="13156" spans="4:23">
      <c r="D13156" s="51"/>
      <c r="E13156" s="35"/>
      <c r="F13156" s="51"/>
      <c r="J13156" s="35"/>
      <c r="M13156" s="51"/>
      <c r="O13156" s="35"/>
      <c r="P13156" s="35"/>
      <c r="Q13156" s="35"/>
      <c r="R13156" s="51"/>
      <c r="T13156" s="35"/>
      <c r="U13156" s="35"/>
      <c r="V13156" s="51"/>
      <c r="W13156" s="35"/>
    </row>
    <row r="13157" spans="4:23">
      <c r="D13157" s="51"/>
      <c r="E13157" s="35"/>
      <c r="F13157" s="51"/>
      <c r="J13157" s="35"/>
      <c r="M13157" s="51"/>
      <c r="O13157" s="35"/>
      <c r="P13157" s="35"/>
      <c r="Q13157" s="35"/>
      <c r="R13157" s="51"/>
      <c r="T13157" s="35"/>
      <c r="U13157" s="35"/>
      <c r="V13157" s="51"/>
      <c r="W13157" s="35"/>
    </row>
    <row r="13158" spans="4:23">
      <c r="D13158" s="51"/>
      <c r="E13158" s="35"/>
      <c r="F13158" s="51"/>
      <c r="J13158" s="35"/>
      <c r="M13158" s="51"/>
      <c r="O13158" s="35"/>
      <c r="P13158" s="35"/>
      <c r="Q13158" s="35"/>
      <c r="R13158" s="51"/>
      <c r="T13158" s="35"/>
      <c r="U13158" s="35"/>
      <c r="V13158" s="51"/>
      <c r="W13158" s="35"/>
    </row>
    <row r="13159" spans="4:23">
      <c r="D13159" s="51"/>
      <c r="E13159" s="35"/>
      <c r="F13159" s="51"/>
      <c r="J13159" s="35"/>
      <c r="M13159" s="51"/>
      <c r="O13159" s="35"/>
      <c r="P13159" s="35"/>
      <c r="Q13159" s="35"/>
      <c r="R13159" s="51"/>
      <c r="T13159" s="35"/>
      <c r="U13159" s="35"/>
      <c r="V13159" s="51"/>
      <c r="W13159" s="35"/>
    </row>
    <row r="13160" spans="4:23">
      <c r="D13160" s="51"/>
      <c r="E13160" s="35"/>
      <c r="F13160" s="51"/>
      <c r="J13160" s="35"/>
      <c r="M13160" s="51"/>
      <c r="O13160" s="35"/>
      <c r="P13160" s="35"/>
      <c r="Q13160" s="35"/>
      <c r="R13160" s="51"/>
      <c r="T13160" s="35"/>
      <c r="U13160" s="35"/>
      <c r="V13160" s="51"/>
      <c r="W13160" s="35"/>
    </row>
    <row r="13161" spans="4:23">
      <c r="D13161" s="51"/>
      <c r="E13161" s="35"/>
      <c r="F13161" s="51"/>
      <c r="J13161" s="35"/>
      <c r="M13161" s="51"/>
      <c r="O13161" s="35"/>
      <c r="P13161" s="35"/>
      <c r="Q13161" s="35"/>
      <c r="R13161" s="51"/>
      <c r="T13161" s="35"/>
      <c r="U13161" s="35"/>
      <c r="V13161" s="51"/>
      <c r="W13161" s="35"/>
    </row>
    <row r="13162" spans="4:23">
      <c r="D13162" s="51"/>
      <c r="E13162" s="35"/>
      <c r="F13162" s="51"/>
      <c r="J13162" s="35"/>
      <c r="M13162" s="51"/>
      <c r="O13162" s="35"/>
      <c r="P13162" s="35"/>
      <c r="Q13162" s="35"/>
      <c r="R13162" s="51"/>
      <c r="T13162" s="35"/>
      <c r="U13162" s="35"/>
      <c r="V13162" s="51"/>
      <c r="W13162" s="35"/>
    </row>
    <row r="13163" spans="4:23">
      <c r="D13163" s="51"/>
      <c r="E13163" s="35"/>
      <c r="F13163" s="51"/>
      <c r="J13163" s="35"/>
      <c r="M13163" s="51"/>
      <c r="O13163" s="35"/>
      <c r="P13163" s="35"/>
      <c r="Q13163" s="35"/>
      <c r="R13163" s="51"/>
      <c r="T13163" s="35"/>
      <c r="U13163" s="35"/>
      <c r="V13163" s="51"/>
      <c r="W13163" s="35"/>
    </row>
    <row r="13164" spans="4:23">
      <c r="D13164" s="51"/>
      <c r="E13164" s="35"/>
      <c r="F13164" s="51"/>
      <c r="J13164" s="35"/>
      <c r="M13164" s="51"/>
      <c r="O13164" s="35"/>
      <c r="P13164" s="35"/>
      <c r="Q13164" s="35"/>
      <c r="R13164" s="51"/>
      <c r="T13164" s="35"/>
      <c r="U13164" s="35"/>
      <c r="V13164" s="51"/>
      <c r="W13164" s="35"/>
    </row>
    <row r="13165" spans="4:23">
      <c r="D13165" s="51"/>
      <c r="E13165" s="35"/>
      <c r="F13165" s="51"/>
      <c r="J13165" s="35"/>
      <c r="M13165" s="51"/>
      <c r="O13165" s="35"/>
      <c r="P13165" s="35"/>
      <c r="Q13165" s="35"/>
      <c r="R13165" s="51"/>
      <c r="T13165" s="35"/>
      <c r="U13165" s="35"/>
      <c r="V13165" s="51"/>
      <c r="W13165" s="35"/>
    </row>
    <row r="13166" spans="4:23">
      <c r="D13166" s="51"/>
      <c r="E13166" s="35"/>
      <c r="F13166" s="51"/>
      <c r="J13166" s="35"/>
      <c r="M13166" s="51"/>
      <c r="O13166" s="35"/>
      <c r="P13166" s="35"/>
      <c r="Q13166" s="35"/>
      <c r="R13166" s="51"/>
      <c r="T13166" s="35"/>
      <c r="U13166" s="35"/>
      <c r="V13166" s="51"/>
      <c r="W13166" s="35"/>
    </row>
    <row r="13167" spans="4:23">
      <c r="D13167" s="51"/>
      <c r="E13167" s="35"/>
      <c r="F13167" s="51"/>
      <c r="J13167" s="35"/>
      <c r="M13167" s="51"/>
      <c r="O13167" s="35"/>
      <c r="P13167" s="35"/>
      <c r="Q13167" s="35"/>
      <c r="R13167" s="51"/>
      <c r="T13167" s="35"/>
      <c r="U13167" s="35"/>
      <c r="V13167" s="51"/>
      <c r="W13167" s="35"/>
    </row>
    <row r="13168" spans="4:23">
      <c r="D13168" s="51"/>
      <c r="E13168" s="35"/>
      <c r="F13168" s="51"/>
      <c r="J13168" s="35"/>
      <c r="M13168" s="51"/>
      <c r="O13168" s="35"/>
      <c r="P13168" s="35"/>
      <c r="Q13168" s="35"/>
      <c r="R13168" s="51"/>
      <c r="T13168" s="35"/>
      <c r="U13168" s="35"/>
      <c r="V13168" s="51"/>
      <c r="W13168" s="35"/>
    </row>
    <row r="13169" spans="4:23">
      <c r="D13169" s="51"/>
      <c r="E13169" s="35"/>
      <c r="F13169" s="51"/>
      <c r="J13169" s="35"/>
      <c r="M13169" s="51"/>
      <c r="O13169" s="35"/>
      <c r="P13169" s="35"/>
      <c r="Q13169" s="35"/>
      <c r="R13169" s="51"/>
      <c r="T13169" s="35"/>
      <c r="U13169" s="35"/>
      <c r="V13169" s="51"/>
      <c r="W13169" s="35"/>
    </row>
    <row r="13170" spans="4:23">
      <c r="D13170" s="51"/>
      <c r="E13170" s="35"/>
      <c r="F13170" s="51"/>
      <c r="J13170" s="35"/>
      <c r="M13170" s="51"/>
      <c r="O13170" s="35"/>
      <c r="P13170" s="35"/>
      <c r="Q13170" s="35"/>
      <c r="R13170" s="51"/>
      <c r="T13170" s="35"/>
      <c r="U13170" s="35"/>
      <c r="V13170" s="51"/>
      <c r="W13170" s="35"/>
    </row>
    <row r="13171" spans="4:23">
      <c r="D13171" s="51"/>
      <c r="E13171" s="35"/>
      <c r="F13171" s="51"/>
      <c r="J13171" s="35"/>
      <c r="M13171" s="51"/>
      <c r="O13171" s="35"/>
      <c r="P13171" s="35"/>
      <c r="Q13171" s="35"/>
      <c r="R13171" s="51"/>
      <c r="T13171" s="35"/>
      <c r="U13171" s="35"/>
      <c r="V13171" s="51"/>
      <c r="W13171" s="35"/>
    </row>
    <row r="13172" spans="4:23">
      <c r="D13172" s="51"/>
      <c r="E13172" s="35"/>
      <c r="F13172" s="51"/>
      <c r="J13172" s="35"/>
      <c r="M13172" s="51"/>
      <c r="O13172" s="35"/>
      <c r="P13172" s="35"/>
      <c r="Q13172" s="35"/>
      <c r="R13172" s="51"/>
      <c r="T13172" s="35"/>
      <c r="U13172" s="35"/>
      <c r="V13172" s="51"/>
      <c r="W13172" s="35"/>
    </row>
    <row r="13173" spans="4:23">
      <c r="D13173" s="51"/>
      <c r="E13173" s="35"/>
      <c r="F13173" s="51"/>
      <c r="J13173" s="35"/>
      <c r="M13173" s="51"/>
      <c r="O13173" s="35"/>
      <c r="P13173" s="35"/>
      <c r="Q13173" s="35"/>
      <c r="R13173" s="51"/>
      <c r="T13173" s="35"/>
      <c r="U13173" s="35"/>
      <c r="V13173" s="51"/>
      <c r="W13173" s="35"/>
    </row>
    <row r="13174" spans="4:23">
      <c r="D13174" s="51"/>
      <c r="E13174" s="35"/>
      <c r="F13174" s="51"/>
      <c r="J13174" s="35"/>
      <c r="M13174" s="51"/>
      <c r="O13174" s="35"/>
      <c r="P13174" s="35"/>
      <c r="Q13174" s="35"/>
      <c r="R13174" s="51"/>
      <c r="T13174" s="35"/>
      <c r="U13174" s="35"/>
      <c r="V13174" s="51"/>
      <c r="W13174" s="35"/>
    </row>
    <row r="13175" spans="4:23">
      <c r="D13175" s="51"/>
      <c r="E13175" s="35"/>
      <c r="F13175" s="51"/>
      <c r="J13175" s="35"/>
      <c r="M13175" s="51"/>
      <c r="O13175" s="35"/>
      <c r="P13175" s="35"/>
      <c r="Q13175" s="35"/>
      <c r="R13175" s="51"/>
      <c r="T13175" s="35"/>
      <c r="U13175" s="35"/>
      <c r="V13175" s="51"/>
      <c r="W13175" s="35"/>
    </row>
    <row r="13176" spans="4:23">
      <c r="D13176" s="51"/>
      <c r="E13176" s="35"/>
      <c r="F13176" s="51"/>
      <c r="J13176" s="35"/>
      <c r="M13176" s="51"/>
      <c r="O13176" s="35"/>
      <c r="P13176" s="35"/>
      <c r="Q13176" s="35"/>
      <c r="R13176" s="51"/>
      <c r="T13176" s="35"/>
      <c r="U13176" s="35"/>
      <c r="V13176" s="51"/>
      <c r="W13176" s="35"/>
    </row>
    <row r="13177" spans="4:23">
      <c r="D13177" s="51"/>
      <c r="E13177" s="35"/>
      <c r="F13177" s="51"/>
      <c r="J13177" s="35"/>
      <c r="M13177" s="51"/>
      <c r="O13177" s="35"/>
      <c r="P13177" s="35"/>
      <c r="Q13177" s="35"/>
      <c r="R13177" s="51"/>
      <c r="T13177" s="35"/>
      <c r="U13177" s="35"/>
      <c r="V13177" s="51"/>
      <c r="W13177" s="35"/>
    </row>
    <row r="13178" spans="4:23">
      <c r="D13178" s="51"/>
      <c r="E13178" s="35"/>
      <c r="F13178" s="51"/>
      <c r="J13178" s="35"/>
      <c r="M13178" s="51"/>
      <c r="O13178" s="35"/>
      <c r="P13178" s="35"/>
      <c r="Q13178" s="35"/>
      <c r="R13178" s="51"/>
      <c r="T13178" s="35"/>
      <c r="U13178" s="35"/>
      <c r="V13178" s="51"/>
      <c r="W13178" s="35"/>
    </row>
    <row r="13179" spans="4:23">
      <c r="D13179" s="51"/>
      <c r="E13179" s="35"/>
      <c r="F13179" s="51"/>
      <c r="J13179" s="35"/>
      <c r="M13179" s="51"/>
      <c r="O13179" s="35"/>
      <c r="P13179" s="35"/>
      <c r="Q13179" s="35"/>
      <c r="R13179" s="51"/>
      <c r="T13179" s="35"/>
      <c r="U13179" s="35"/>
      <c r="V13179" s="51"/>
      <c r="W13179" s="35"/>
    </row>
    <row r="13180" spans="4:23">
      <c r="D13180" s="51"/>
      <c r="E13180" s="35"/>
      <c r="F13180" s="51"/>
      <c r="J13180" s="35"/>
      <c r="M13180" s="51"/>
      <c r="O13180" s="35"/>
      <c r="P13180" s="35"/>
      <c r="Q13180" s="35"/>
      <c r="R13180" s="51"/>
      <c r="T13180" s="35"/>
      <c r="U13180" s="35"/>
      <c r="V13180" s="51"/>
      <c r="W13180" s="35"/>
    </row>
    <row r="13181" spans="4:23">
      <c r="D13181" s="51"/>
      <c r="E13181" s="35"/>
      <c r="F13181" s="51"/>
      <c r="J13181" s="35"/>
      <c r="M13181" s="51"/>
      <c r="O13181" s="35"/>
      <c r="P13181" s="35"/>
      <c r="Q13181" s="35"/>
      <c r="R13181" s="51"/>
      <c r="T13181" s="35"/>
      <c r="U13181" s="35"/>
      <c r="V13181" s="51"/>
      <c r="W13181" s="35"/>
    </row>
    <row r="13182" spans="4:23">
      <c r="D13182" s="51"/>
      <c r="E13182" s="35"/>
      <c r="F13182" s="51"/>
      <c r="J13182" s="35"/>
      <c r="M13182" s="51"/>
      <c r="O13182" s="35"/>
      <c r="P13182" s="35"/>
      <c r="Q13182" s="35"/>
      <c r="R13182" s="51"/>
      <c r="T13182" s="35"/>
      <c r="U13182" s="35"/>
      <c r="V13182" s="51"/>
      <c r="W13182" s="35"/>
    </row>
    <row r="13183" spans="4:23">
      <c r="D13183" s="51"/>
      <c r="E13183" s="35"/>
      <c r="F13183" s="51"/>
      <c r="J13183" s="35"/>
      <c r="M13183" s="51"/>
      <c r="O13183" s="35"/>
      <c r="P13183" s="35"/>
      <c r="Q13183" s="35"/>
      <c r="R13183" s="51"/>
      <c r="T13183" s="35"/>
      <c r="U13183" s="35"/>
      <c r="V13183" s="51"/>
      <c r="W13183" s="35"/>
    </row>
    <row r="13184" spans="4:23">
      <c r="D13184" s="51"/>
      <c r="E13184" s="35"/>
      <c r="F13184" s="51"/>
      <c r="J13184" s="35"/>
      <c r="M13184" s="51"/>
      <c r="O13184" s="35"/>
      <c r="P13184" s="35"/>
      <c r="Q13184" s="35"/>
      <c r="R13184" s="51"/>
      <c r="T13184" s="35"/>
      <c r="U13184" s="35"/>
      <c r="V13184" s="51"/>
      <c r="W13184" s="35"/>
    </row>
    <row r="13185" spans="4:23">
      <c r="D13185" s="51"/>
      <c r="E13185" s="35"/>
      <c r="F13185" s="51"/>
      <c r="J13185" s="35"/>
      <c r="M13185" s="51"/>
      <c r="O13185" s="35"/>
      <c r="P13185" s="35"/>
      <c r="Q13185" s="35"/>
      <c r="R13185" s="51"/>
      <c r="T13185" s="35"/>
      <c r="U13185" s="35"/>
      <c r="V13185" s="51"/>
      <c r="W13185" s="35"/>
    </row>
    <row r="13186" spans="4:23">
      <c r="D13186" s="51"/>
      <c r="E13186" s="35"/>
      <c r="F13186" s="51"/>
      <c r="J13186" s="35"/>
      <c r="M13186" s="51"/>
      <c r="O13186" s="35"/>
      <c r="P13186" s="35"/>
      <c r="Q13186" s="35"/>
      <c r="R13186" s="51"/>
      <c r="T13186" s="35"/>
      <c r="U13186" s="35"/>
      <c r="V13186" s="51"/>
      <c r="W13186" s="35"/>
    </row>
    <row r="13187" spans="4:23">
      <c r="D13187" s="51"/>
      <c r="E13187" s="35"/>
      <c r="F13187" s="51"/>
      <c r="J13187" s="35"/>
      <c r="M13187" s="51"/>
      <c r="O13187" s="35"/>
      <c r="P13187" s="35"/>
      <c r="Q13187" s="35"/>
      <c r="R13187" s="51"/>
      <c r="T13187" s="35"/>
      <c r="U13187" s="35"/>
      <c r="V13187" s="51"/>
      <c r="W13187" s="35"/>
    </row>
    <row r="13188" spans="4:23">
      <c r="D13188" s="51"/>
      <c r="E13188" s="35"/>
      <c r="F13188" s="51"/>
      <c r="J13188" s="35"/>
      <c r="M13188" s="51"/>
      <c r="O13188" s="35"/>
      <c r="P13188" s="35"/>
      <c r="Q13188" s="35"/>
      <c r="R13188" s="51"/>
      <c r="T13188" s="35"/>
      <c r="U13188" s="35"/>
      <c r="V13188" s="51"/>
      <c r="W13188" s="35"/>
    </row>
    <row r="13189" spans="4:23">
      <c r="D13189" s="51"/>
      <c r="E13189" s="35"/>
      <c r="F13189" s="51"/>
      <c r="J13189" s="35"/>
      <c r="M13189" s="51"/>
      <c r="O13189" s="35"/>
      <c r="P13189" s="35"/>
      <c r="Q13189" s="35"/>
      <c r="R13189" s="51"/>
      <c r="T13189" s="35"/>
      <c r="U13189" s="35"/>
      <c r="V13189" s="51"/>
      <c r="W13189" s="35"/>
    </row>
    <row r="13190" spans="4:23">
      <c r="D13190" s="51"/>
      <c r="E13190" s="35"/>
      <c r="F13190" s="51"/>
      <c r="J13190" s="35"/>
      <c r="M13190" s="51"/>
      <c r="O13190" s="35"/>
      <c r="P13190" s="35"/>
      <c r="Q13190" s="35"/>
      <c r="R13190" s="51"/>
      <c r="T13190" s="35"/>
      <c r="U13190" s="35"/>
      <c r="V13190" s="51"/>
      <c r="W13190" s="35"/>
    </row>
    <row r="13191" spans="4:23">
      <c r="D13191" s="51"/>
      <c r="E13191" s="35"/>
      <c r="F13191" s="51"/>
      <c r="J13191" s="35"/>
      <c r="M13191" s="51"/>
      <c r="O13191" s="35"/>
      <c r="P13191" s="35"/>
      <c r="Q13191" s="35"/>
      <c r="R13191" s="51"/>
      <c r="T13191" s="35"/>
      <c r="U13191" s="35"/>
      <c r="V13191" s="51"/>
      <c r="W13191" s="35"/>
    </row>
    <row r="13192" spans="4:23">
      <c r="D13192" s="51"/>
      <c r="E13192" s="35"/>
      <c r="F13192" s="51"/>
      <c r="J13192" s="35"/>
      <c r="M13192" s="51"/>
      <c r="O13192" s="35"/>
      <c r="P13192" s="35"/>
      <c r="Q13192" s="35"/>
      <c r="R13192" s="51"/>
      <c r="T13192" s="35"/>
      <c r="U13192" s="35"/>
      <c r="V13192" s="51"/>
      <c r="W13192" s="35"/>
    </row>
    <row r="13193" spans="4:23">
      <c r="D13193" s="51"/>
      <c r="E13193" s="35"/>
      <c r="F13193" s="51"/>
      <c r="J13193" s="35"/>
      <c r="M13193" s="51"/>
      <c r="O13193" s="35"/>
      <c r="P13193" s="35"/>
      <c r="Q13193" s="35"/>
      <c r="R13193" s="51"/>
      <c r="T13193" s="35"/>
      <c r="U13193" s="35"/>
      <c r="V13193" s="51"/>
      <c r="W13193" s="35"/>
    </row>
    <row r="13194" spans="4:23">
      <c r="D13194" s="51"/>
      <c r="E13194" s="35"/>
      <c r="F13194" s="51"/>
      <c r="J13194" s="35"/>
      <c r="M13194" s="51"/>
      <c r="O13194" s="35"/>
      <c r="P13194" s="35"/>
      <c r="Q13194" s="35"/>
      <c r="R13194" s="51"/>
      <c r="T13194" s="35"/>
      <c r="U13194" s="35"/>
      <c r="V13194" s="51"/>
      <c r="W13194" s="35"/>
    </row>
    <row r="13195" spans="4:23">
      <c r="D13195" s="51"/>
      <c r="E13195" s="35"/>
      <c r="F13195" s="51"/>
      <c r="J13195" s="35"/>
      <c r="M13195" s="51"/>
      <c r="O13195" s="35"/>
      <c r="P13195" s="35"/>
      <c r="Q13195" s="35"/>
      <c r="R13195" s="51"/>
      <c r="T13195" s="35"/>
      <c r="U13195" s="35"/>
      <c r="V13195" s="51"/>
      <c r="W13195" s="35"/>
    </row>
    <row r="13196" spans="4:23">
      <c r="D13196" s="51"/>
      <c r="E13196" s="35"/>
      <c r="F13196" s="51"/>
      <c r="J13196" s="35"/>
      <c r="M13196" s="51"/>
      <c r="O13196" s="35"/>
      <c r="P13196" s="35"/>
      <c r="Q13196" s="35"/>
      <c r="R13196" s="51"/>
      <c r="T13196" s="35"/>
      <c r="U13196" s="35"/>
      <c r="V13196" s="51"/>
      <c r="W13196" s="35"/>
    </row>
    <row r="13197" spans="4:23">
      <c r="D13197" s="51"/>
      <c r="E13197" s="35"/>
      <c r="F13197" s="51"/>
      <c r="J13197" s="35"/>
      <c r="M13197" s="51"/>
      <c r="O13197" s="35"/>
      <c r="P13197" s="35"/>
      <c r="Q13197" s="35"/>
      <c r="R13197" s="51"/>
      <c r="T13197" s="35"/>
      <c r="U13197" s="35"/>
      <c r="V13197" s="51"/>
      <c r="W13197" s="35"/>
    </row>
    <row r="13198" spans="4:23">
      <c r="D13198" s="51"/>
      <c r="E13198" s="35"/>
      <c r="F13198" s="51"/>
      <c r="J13198" s="35"/>
      <c r="M13198" s="51"/>
      <c r="O13198" s="35"/>
      <c r="P13198" s="35"/>
      <c r="Q13198" s="35"/>
      <c r="R13198" s="51"/>
      <c r="T13198" s="35"/>
      <c r="U13198" s="35"/>
      <c r="V13198" s="51"/>
      <c r="W13198" s="35"/>
    </row>
    <row r="13199" spans="4:23">
      <c r="D13199" s="51"/>
      <c r="E13199" s="35"/>
      <c r="F13199" s="51"/>
      <c r="J13199" s="35"/>
      <c r="M13199" s="51"/>
      <c r="O13199" s="35"/>
      <c r="P13199" s="35"/>
      <c r="Q13199" s="35"/>
      <c r="R13199" s="51"/>
      <c r="T13199" s="35"/>
      <c r="U13199" s="35"/>
      <c r="V13199" s="51"/>
      <c r="W13199" s="35"/>
    </row>
    <row r="13200" spans="4:23">
      <c r="D13200" s="51"/>
      <c r="E13200" s="35"/>
      <c r="F13200" s="51"/>
      <c r="J13200" s="35"/>
      <c r="M13200" s="51"/>
      <c r="O13200" s="35"/>
      <c r="P13200" s="35"/>
      <c r="Q13200" s="35"/>
      <c r="R13200" s="51"/>
      <c r="T13200" s="35"/>
      <c r="U13200" s="35"/>
      <c r="V13200" s="51"/>
      <c r="W13200" s="35"/>
    </row>
    <row r="13201" spans="4:23">
      <c r="D13201" s="51"/>
      <c r="E13201" s="35"/>
      <c r="F13201" s="51"/>
      <c r="J13201" s="35"/>
      <c r="M13201" s="51"/>
      <c r="O13201" s="35"/>
      <c r="P13201" s="35"/>
      <c r="Q13201" s="35"/>
      <c r="R13201" s="51"/>
      <c r="T13201" s="35"/>
      <c r="U13201" s="35"/>
      <c r="V13201" s="51"/>
      <c r="W13201" s="35"/>
    </row>
    <row r="13202" spans="4:23">
      <c r="D13202" s="51"/>
      <c r="E13202" s="35"/>
      <c r="F13202" s="51"/>
      <c r="J13202" s="35"/>
      <c r="M13202" s="51"/>
      <c r="O13202" s="35"/>
      <c r="P13202" s="35"/>
      <c r="Q13202" s="35"/>
      <c r="R13202" s="51"/>
      <c r="T13202" s="35"/>
      <c r="U13202" s="35"/>
      <c r="V13202" s="51"/>
      <c r="W13202" s="35"/>
    </row>
    <row r="13203" spans="4:23">
      <c r="D13203" s="51"/>
      <c r="E13203" s="35"/>
      <c r="F13203" s="51"/>
      <c r="J13203" s="35"/>
      <c r="M13203" s="51"/>
      <c r="O13203" s="35"/>
      <c r="P13203" s="35"/>
      <c r="Q13203" s="35"/>
      <c r="R13203" s="51"/>
      <c r="T13203" s="35"/>
      <c r="U13203" s="35"/>
      <c r="V13203" s="51"/>
      <c r="W13203" s="35"/>
    </row>
    <row r="13204" spans="4:23">
      <c r="D13204" s="51"/>
      <c r="E13204" s="35"/>
      <c r="F13204" s="51"/>
      <c r="J13204" s="35"/>
      <c r="M13204" s="51"/>
      <c r="O13204" s="35"/>
      <c r="P13204" s="35"/>
      <c r="Q13204" s="35"/>
      <c r="R13204" s="51"/>
      <c r="T13204" s="35"/>
      <c r="U13204" s="35"/>
      <c r="V13204" s="51"/>
      <c r="W13204" s="35"/>
    </row>
    <row r="13205" spans="4:23">
      <c r="D13205" s="51"/>
      <c r="E13205" s="35"/>
      <c r="F13205" s="51"/>
      <c r="J13205" s="35"/>
      <c r="M13205" s="51"/>
      <c r="O13205" s="35"/>
      <c r="P13205" s="35"/>
      <c r="Q13205" s="35"/>
      <c r="R13205" s="51"/>
      <c r="T13205" s="35"/>
      <c r="U13205" s="35"/>
      <c r="V13205" s="51"/>
      <c r="W13205" s="35"/>
    </row>
    <row r="13206" spans="4:23">
      <c r="D13206" s="51"/>
      <c r="E13206" s="35"/>
      <c r="F13206" s="51"/>
      <c r="J13206" s="35"/>
      <c r="M13206" s="51"/>
      <c r="O13206" s="35"/>
      <c r="P13206" s="35"/>
      <c r="Q13206" s="35"/>
      <c r="R13206" s="51"/>
      <c r="T13206" s="35"/>
      <c r="U13206" s="35"/>
      <c r="V13206" s="51"/>
      <c r="W13206" s="35"/>
    </row>
    <row r="13207" spans="4:23">
      <c r="D13207" s="51"/>
      <c r="E13207" s="35"/>
      <c r="F13207" s="51"/>
      <c r="J13207" s="35"/>
      <c r="M13207" s="51"/>
      <c r="O13207" s="35"/>
      <c r="P13207" s="35"/>
      <c r="Q13207" s="35"/>
      <c r="R13207" s="51"/>
      <c r="T13207" s="35"/>
      <c r="U13207" s="35"/>
      <c r="V13207" s="51"/>
      <c r="W13207" s="35"/>
    </row>
    <row r="13208" spans="4:23">
      <c r="D13208" s="51"/>
      <c r="E13208" s="35"/>
      <c r="F13208" s="51"/>
      <c r="J13208" s="35"/>
      <c r="M13208" s="51"/>
      <c r="O13208" s="35"/>
      <c r="P13208" s="35"/>
      <c r="Q13208" s="35"/>
      <c r="R13208" s="51"/>
      <c r="T13208" s="35"/>
      <c r="U13208" s="35"/>
      <c r="V13208" s="51"/>
      <c r="W13208" s="35"/>
    </row>
    <row r="13209" spans="4:23">
      <c r="D13209" s="51"/>
      <c r="E13209" s="35"/>
      <c r="F13209" s="51"/>
      <c r="J13209" s="35"/>
      <c r="M13209" s="51"/>
      <c r="O13209" s="35"/>
      <c r="P13209" s="35"/>
      <c r="Q13209" s="35"/>
      <c r="R13209" s="51"/>
      <c r="T13209" s="35"/>
      <c r="U13209" s="35"/>
      <c r="V13209" s="51"/>
      <c r="W13209" s="35"/>
    </row>
    <row r="13210" spans="4:23">
      <c r="D13210" s="51"/>
      <c r="E13210" s="35"/>
      <c r="F13210" s="51"/>
      <c r="J13210" s="35"/>
      <c r="M13210" s="51"/>
      <c r="O13210" s="35"/>
      <c r="P13210" s="35"/>
      <c r="Q13210" s="35"/>
      <c r="R13210" s="51"/>
      <c r="T13210" s="35"/>
      <c r="U13210" s="35"/>
      <c r="V13210" s="51"/>
      <c r="W13210" s="35"/>
    </row>
    <row r="13211" spans="4:23">
      <c r="D13211" s="51"/>
      <c r="E13211" s="35"/>
      <c r="F13211" s="51"/>
      <c r="J13211" s="35"/>
      <c r="M13211" s="51"/>
      <c r="O13211" s="35"/>
      <c r="P13211" s="35"/>
      <c r="Q13211" s="35"/>
      <c r="R13211" s="51"/>
      <c r="T13211" s="35"/>
      <c r="U13211" s="35"/>
      <c r="V13211" s="51"/>
      <c r="W13211" s="35"/>
    </row>
    <row r="13212" spans="4:23">
      <c r="D13212" s="51"/>
      <c r="E13212" s="35"/>
      <c r="F13212" s="51"/>
      <c r="J13212" s="35"/>
      <c r="M13212" s="51"/>
      <c r="O13212" s="35"/>
      <c r="P13212" s="35"/>
      <c r="Q13212" s="35"/>
      <c r="R13212" s="51"/>
      <c r="T13212" s="35"/>
      <c r="U13212" s="35"/>
      <c r="V13212" s="51"/>
      <c r="W13212" s="35"/>
    </row>
    <row r="13213" spans="4:23">
      <c r="D13213" s="51"/>
      <c r="E13213" s="35"/>
      <c r="F13213" s="51"/>
      <c r="J13213" s="35"/>
      <c r="M13213" s="51"/>
      <c r="O13213" s="35"/>
      <c r="P13213" s="35"/>
      <c r="Q13213" s="35"/>
      <c r="R13213" s="51"/>
      <c r="T13213" s="35"/>
      <c r="U13213" s="35"/>
      <c r="V13213" s="51"/>
      <c r="W13213" s="35"/>
    </row>
    <row r="13214" spans="4:23">
      <c r="D13214" s="51"/>
      <c r="E13214" s="35"/>
      <c r="F13214" s="51"/>
      <c r="J13214" s="35"/>
      <c r="M13214" s="51"/>
      <c r="O13214" s="35"/>
      <c r="P13214" s="35"/>
      <c r="Q13214" s="35"/>
      <c r="R13214" s="51"/>
      <c r="T13214" s="35"/>
      <c r="U13214" s="35"/>
      <c r="V13214" s="51"/>
      <c r="W13214" s="35"/>
    </row>
    <row r="13215" spans="4:23">
      <c r="D13215" s="51"/>
      <c r="E13215" s="35"/>
      <c r="F13215" s="51"/>
      <c r="J13215" s="35"/>
      <c r="M13215" s="51"/>
      <c r="O13215" s="35"/>
      <c r="P13215" s="35"/>
      <c r="Q13215" s="35"/>
      <c r="R13215" s="51"/>
      <c r="T13215" s="35"/>
      <c r="U13215" s="35"/>
      <c r="V13215" s="51"/>
      <c r="W13215" s="35"/>
    </row>
    <row r="13216" spans="4:23">
      <c r="D13216" s="51"/>
      <c r="E13216" s="35"/>
      <c r="F13216" s="51"/>
      <c r="J13216" s="35"/>
      <c r="M13216" s="51"/>
      <c r="O13216" s="35"/>
      <c r="P13216" s="35"/>
      <c r="Q13216" s="35"/>
      <c r="R13216" s="51"/>
      <c r="T13216" s="35"/>
      <c r="U13216" s="35"/>
      <c r="V13216" s="51"/>
      <c r="W13216" s="35"/>
    </row>
    <row r="13217" spans="4:23">
      <c r="D13217" s="51"/>
      <c r="E13217" s="35"/>
      <c r="F13217" s="51"/>
      <c r="J13217" s="35"/>
      <c r="M13217" s="51"/>
      <c r="O13217" s="35"/>
      <c r="P13217" s="35"/>
      <c r="Q13217" s="35"/>
      <c r="R13217" s="51"/>
      <c r="T13217" s="35"/>
      <c r="U13217" s="35"/>
      <c r="V13217" s="51"/>
      <c r="W13217" s="35"/>
    </row>
    <row r="13218" spans="4:23">
      <c r="D13218" s="51"/>
      <c r="E13218" s="35"/>
      <c r="F13218" s="51"/>
      <c r="J13218" s="35"/>
      <c r="M13218" s="51"/>
      <c r="O13218" s="35"/>
      <c r="P13218" s="35"/>
      <c r="Q13218" s="35"/>
      <c r="R13218" s="51"/>
      <c r="T13218" s="35"/>
      <c r="U13218" s="35"/>
      <c r="V13218" s="51"/>
      <c r="W13218" s="35"/>
    </row>
    <row r="13219" spans="4:23">
      <c r="D13219" s="51"/>
      <c r="E13219" s="35"/>
      <c r="F13219" s="51"/>
      <c r="J13219" s="35"/>
      <c r="M13219" s="51"/>
      <c r="O13219" s="35"/>
      <c r="P13219" s="35"/>
      <c r="Q13219" s="35"/>
      <c r="R13219" s="51"/>
      <c r="T13219" s="35"/>
      <c r="U13219" s="35"/>
      <c r="V13219" s="51"/>
      <c r="W13219" s="35"/>
    </row>
    <row r="13220" spans="4:23">
      <c r="D13220" s="51"/>
      <c r="E13220" s="35"/>
      <c r="F13220" s="51"/>
      <c r="J13220" s="35"/>
      <c r="M13220" s="51"/>
      <c r="O13220" s="35"/>
      <c r="P13220" s="35"/>
      <c r="Q13220" s="35"/>
      <c r="R13220" s="51"/>
      <c r="T13220" s="35"/>
      <c r="U13220" s="35"/>
      <c r="V13220" s="51"/>
      <c r="W13220" s="35"/>
    </row>
    <row r="13221" spans="4:23">
      <c r="D13221" s="51"/>
      <c r="E13221" s="35"/>
      <c r="F13221" s="51"/>
      <c r="J13221" s="35"/>
      <c r="M13221" s="51"/>
      <c r="O13221" s="35"/>
      <c r="P13221" s="35"/>
      <c r="Q13221" s="35"/>
      <c r="R13221" s="51"/>
      <c r="T13221" s="35"/>
      <c r="U13221" s="35"/>
      <c r="V13221" s="51"/>
      <c r="W13221" s="35"/>
    </row>
    <row r="13222" spans="4:23">
      <c r="D13222" s="51"/>
      <c r="E13222" s="35"/>
      <c r="F13222" s="51"/>
      <c r="J13222" s="35"/>
      <c r="M13222" s="51"/>
      <c r="O13222" s="35"/>
      <c r="P13222" s="35"/>
      <c r="Q13222" s="35"/>
      <c r="R13222" s="51"/>
      <c r="T13222" s="35"/>
      <c r="U13222" s="35"/>
      <c r="V13222" s="51"/>
      <c r="W13222" s="35"/>
    </row>
    <row r="13223" spans="4:23">
      <c r="D13223" s="51"/>
      <c r="E13223" s="35"/>
      <c r="F13223" s="51"/>
      <c r="J13223" s="35"/>
      <c r="M13223" s="51"/>
      <c r="O13223" s="35"/>
      <c r="P13223" s="35"/>
      <c r="Q13223" s="35"/>
      <c r="R13223" s="51"/>
      <c r="T13223" s="35"/>
      <c r="U13223" s="35"/>
      <c r="V13223" s="51"/>
      <c r="W13223" s="35"/>
    </row>
    <row r="13224" spans="4:23">
      <c r="D13224" s="51"/>
      <c r="E13224" s="35"/>
      <c r="F13224" s="51"/>
      <c r="J13224" s="35"/>
      <c r="M13224" s="51"/>
      <c r="O13224" s="35"/>
      <c r="P13224" s="35"/>
      <c r="Q13224" s="35"/>
      <c r="R13224" s="51"/>
      <c r="T13224" s="35"/>
      <c r="U13224" s="35"/>
      <c r="V13224" s="51"/>
      <c r="W13224" s="35"/>
    </row>
    <row r="13225" spans="4:23">
      <c r="D13225" s="51"/>
      <c r="E13225" s="35"/>
      <c r="F13225" s="51"/>
      <c r="J13225" s="35"/>
      <c r="M13225" s="51"/>
      <c r="O13225" s="35"/>
      <c r="P13225" s="35"/>
      <c r="Q13225" s="35"/>
      <c r="R13225" s="51"/>
      <c r="T13225" s="35"/>
      <c r="U13225" s="35"/>
      <c r="V13225" s="51"/>
      <c r="W13225" s="35"/>
    </row>
    <row r="13226" spans="4:23">
      <c r="D13226" s="51"/>
      <c r="E13226" s="35"/>
      <c r="F13226" s="51"/>
      <c r="J13226" s="35"/>
      <c r="M13226" s="51"/>
      <c r="O13226" s="35"/>
      <c r="P13226" s="35"/>
      <c r="Q13226" s="35"/>
      <c r="R13226" s="51"/>
      <c r="T13226" s="35"/>
      <c r="U13226" s="35"/>
      <c r="V13226" s="51"/>
      <c r="W13226" s="35"/>
    </row>
    <row r="13227" spans="4:23">
      <c r="D13227" s="51"/>
      <c r="E13227" s="35"/>
      <c r="F13227" s="51"/>
      <c r="J13227" s="35"/>
      <c r="M13227" s="51"/>
      <c r="O13227" s="35"/>
      <c r="P13227" s="35"/>
      <c r="Q13227" s="35"/>
      <c r="R13227" s="51"/>
      <c r="T13227" s="35"/>
      <c r="U13227" s="35"/>
      <c r="V13227" s="51"/>
      <c r="W13227" s="35"/>
    </row>
    <row r="13228" spans="4:23">
      <c r="D13228" s="51"/>
      <c r="E13228" s="35"/>
      <c r="F13228" s="51"/>
      <c r="J13228" s="35"/>
      <c r="M13228" s="51"/>
      <c r="O13228" s="35"/>
      <c r="P13228" s="35"/>
      <c r="Q13228" s="35"/>
      <c r="R13228" s="51"/>
      <c r="T13228" s="35"/>
      <c r="U13228" s="35"/>
      <c r="V13228" s="51"/>
      <c r="W13228" s="35"/>
    </row>
    <row r="13229" spans="4:23">
      <c r="D13229" s="51"/>
      <c r="E13229" s="35"/>
      <c r="F13229" s="51"/>
      <c r="J13229" s="35"/>
      <c r="M13229" s="51"/>
      <c r="O13229" s="35"/>
      <c r="P13229" s="35"/>
      <c r="Q13229" s="35"/>
      <c r="R13229" s="51"/>
      <c r="T13229" s="35"/>
      <c r="U13229" s="35"/>
      <c r="V13229" s="51"/>
      <c r="W13229" s="35"/>
    </row>
    <row r="13230" spans="4:23">
      <c r="D13230" s="51"/>
      <c r="E13230" s="35"/>
      <c r="F13230" s="51"/>
      <c r="J13230" s="35"/>
      <c r="M13230" s="51"/>
      <c r="O13230" s="35"/>
      <c r="P13230" s="35"/>
      <c r="Q13230" s="35"/>
      <c r="R13230" s="51"/>
      <c r="T13230" s="35"/>
      <c r="U13230" s="35"/>
      <c r="V13230" s="51"/>
      <c r="W13230" s="35"/>
    </row>
    <row r="13231" spans="4:23">
      <c r="D13231" s="51"/>
      <c r="E13231" s="35"/>
      <c r="F13231" s="51"/>
      <c r="J13231" s="35"/>
      <c r="M13231" s="51"/>
      <c r="O13231" s="35"/>
      <c r="P13231" s="35"/>
      <c r="Q13231" s="35"/>
      <c r="R13231" s="51"/>
      <c r="T13231" s="35"/>
      <c r="U13231" s="35"/>
      <c r="V13231" s="51"/>
      <c r="W13231" s="35"/>
    </row>
    <row r="13232" spans="4:23">
      <c r="D13232" s="51"/>
      <c r="E13232" s="35"/>
      <c r="F13232" s="51"/>
      <c r="J13232" s="35"/>
      <c r="M13232" s="51"/>
      <c r="O13232" s="35"/>
      <c r="P13232" s="35"/>
      <c r="Q13232" s="35"/>
      <c r="R13232" s="51"/>
      <c r="T13232" s="35"/>
      <c r="U13232" s="35"/>
      <c r="V13232" s="51"/>
      <c r="W13232" s="35"/>
    </row>
    <row r="13233" spans="4:23">
      <c r="D13233" s="51"/>
      <c r="E13233" s="35"/>
      <c r="F13233" s="51"/>
      <c r="J13233" s="35"/>
      <c r="M13233" s="51"/>
      <c r="O13233" s="35"/>
      <c r="P13233" s="35"/>
      <c r="Q13233" s="35"/>
      <c r="R13233" s="51"/>
      <c r="T13233" s="35"/>
      <c r="U13233" s="35"/>
      <c r="V13233" s="51"/>
      <c r="W13233" s="35"/>
    </row>
    <row r="13234" spans="4:23">
      <c r="D13234" s="51"/>
      <c r="E13234" s="35"/>
      <c r="F13234" s="51"/>
      <c r="J13234" s="35"/>
      <c r="M13234" s="51"/>
      <c r="O13234" s="35"/>
      <c r="P13234" s="35"/>
      <c r="Q13234" s="35"/>
      <c r="R13234" s="51"/>
      <c r="T13234" s="35"/>
      <c r="U13234" s="35"/>
      <c r="V13234" s="51"/>
      <c r="W13234" s="35"/>
    </row>
    <row r="13235" spans="4:23">
      <c r="D13235" s="51"/>
      <c r="E13235" s="35"/>
      <c r="F13235" s="51"/>
      <c r="J13235" s="35"/>
      <c r="M13235" s="51"/>
      <c r="O13235" s="35"/>
      <c r="P13235" s="35"/>
      <c r="Q13235" s="35"/>
      <c r="R13235" s="51"/>
      <c r="T13235" s="35"/>
      <c r="U13235" s="35"/>
      <c r="V13235" s="51"/>
      <c r="W13235" s="35"/>
    </row>
    <row r="13236" spans="4:23">
      <c r="D13236" s="51"/>
      <c r="E13236" s="35"/>
      <c r="F13236" s="51"/>
      <c r="J13236" s="35"/>
      <c r="M13236" s="51"/>
      <c r="O13236" s="35"/>
      <c r="P13236" s="35"/>
      <c r="Q13236" s="35"/>
      <c r="R13236" s="51"/>
      <c r="T13236" s="35"/>
      <c r="U13236" s="35"/>
      <c r="V13236" s="51"/>
      <c r="W13236" s="35"/>
    </row>
    <row r="13237" spans="4:23">
      <c r="D13237" s="51"/>
      <c r="E13237" s="35"/>
      <c r="F13237" s="51"/>
      <c r="J13237" s="35"/>
      <c r="M13237" s="51"/>
      <c r="O13237" s="35"/>
      <c r="P13237" s="35"/>
      <c r="Q13237" s="35"/>
      <c r="R13237" s="51"/>
      <c r="T13237" s="35"/>
      <c r="U13237" s="35"/>
      <c r="V13237" s="51"/>
      <c r="W13237" s="35"/>
    </row>
    <row r="13238" spans="4:23">
      <c r="D13238" s="51"/>
      <c r="E13238" s="35"/>
      <c r="F13238" s="51"/>
      <c r="J13238" s="35"/>
      <c r="M13238" s="51"/>
      <c r="O13238" s="35"/>
      <c r="P13238" s="35"/>
      <c r="Q13238" s="35"/>
      <c r="R13238" s="51"/>
      <c r="T13238" s="35"/>
      <c r="U13238" s="35"/>
      <c r="V13238" s="51"/>
      <c r="W13238" s="35"/>
    </row>
    <row r="13239" spans="4:23">
      <c r="D13239" s="51"/>
      <c r="E13239" s="35"/>
      <c r="F13239" s="51"/>
      <c r="J13239" s="35"/>
      <c r="M13239" s="51"/>
      <c r="O13239" s="35"/>
      <c r="P13239" s="35"/>
      <c r="Q13239" s="35"/>
      <c r="R13239" s="51"/>
      <c r="T13239" s="35"/>
      <c r="U13239" s="35"/>
      <c r="V13239" s="51"/>
      <c r="W13239" s="35"/>
    </row>
    <row r="13240" spans="4:23">
      <c r="D13240" s="51"/>
      <c r="E13240" s="35"/>
      <c r="F13240" s="51"/>
      <c r="J13240" s="35"/>
      <c r="M13240" s="51"/>
      <c r="O13240" s="35"/>
      <c r="P13240" s="35"/>
      <c r="Q13240" s="35"/>
      <c r="R13240" s="51"/>
      <c r="T13240" s="35"/>
      <c r="U13240" s="35"/>
      <c r="V13240" s="51"/>
      <c r="W13240" s="35"/>
    </row>
    <row r="13241" spans="4:23">
      <c r="D13241" s="51"/>
      <c r="E13241" s="35"/>
      <c r="F13241" s="51"/>
      <c r="J13241" s="35"/>
      <c r="M13241" s="51"/>
      <c r="O13241" s="35"/>
      <c r="P13241" s="35"/>
      <c r="Q13241" s="35"/>
      <c r="R13241" s="51"/>
      <c r="T13241" s="35"/>
      <c r="U13241" s="35"/>
      <c r="V13241" s="51"/>
      <c r="W13241" s="35"/>
    </row>
    <row r="13242" spans="4:23">
      <c r="D13242" s="51"/>
      <c r="E13242" s="35"/>
      <c r="F13242" s="51"/>
      <c r="J13242" s="35"/>
      <c r="M13242" s="51"/>
      <c r="O13242" s="35"/>
      <c r="P13242" s="35"/>
      <c r="Q13242" s="35"/>
      <c r="R13242" s="51"/>
      <c r="T13242" s="35"/>
      <c r="U13242" s="35"/>
      <c r="V13242" s="51"/>
      <c r="W13242" s="35"/>
    </row>
    <row r="13243" spans="4:23">
      <c r="D13243" s="51"/>
      <c r="E13243" s="35"/>
      <c r="F13243" s="51"/>
      <c r="J13243" s="35"/>
      <c r="M13243" s="51"/>
      <c r="O13243" s="35"/>
      <c r="P13243" s="35"/>
      <c r="Q13243" s="35"/>
      <c r="R13243" s="51"/>
      <c r="T13243" s="35"/>
      <c r="U13243" s="35"/>
      <c r="V13243" s="51"/>
      <c r="W13243" s="35"/>
    </row>
    <row r="13244" spans="4:23">
      <c r="D13244" s="51"/>
      <c r="E13244" s="35"/>
      <c r="F13244" s="51"/>
      <c r="J13244" s="35"/>
      <c r="M13244" s="51"/>
      <c r="O13244" s="35"/>
      <c r="P13244" s="35"/>
      <c r="Q13244" s="35"/>
      <c r="R13244" s="51"/>
      <c r="T13244" s="35"/>
      <c r="U13244" s="35"/>
      <c r="V13244" s="51"/>
      <c r="W13244" s="35"/>
    </row>
    <row r="13245" spans="4:23">
      <c r="D13245" s="51"/>
      <c r="E13245" s="35"/>
      <c r="F13245" s="51"/>
      <c r="J13245" s="35"/>
      <c r="M13245" s="51"/>
      <c r="O13245" s="35"/>
      <c r="P13245" s="35"/>
      <c r="Q13245" s="35"/>
      <c r="R13245" s="51"/>
      <c r="T13245" s="35"/>
      <c r="U13245" s="35"/>
      <c r="V13245" s="51"/>
      <c r="W13245" s="35"/>
    </row>
    <row r="13246" spans="4:23">
      <c r="D13246" s="51"/>
      <c r="E13246" s="35"/>
      <c r="F13246" s="51"/>
      <c r="J13246" s="35"/>
      <c r="M13246" s="51"/>
      <c r="O13246" s="35"/>
      <c r="P13246" s="35"/>
      <c r="Q13246" s="35"/>
      <c r="R13246" s="51"/>
      <c r="T13246" s="35"/>
      <c r="U13246" s="35"/>
      <c r="V13246" s="51"/>
      <c r="W13246" s="35"/>
    </row>
    <row r="13247" spans="4:23">
      <c r="D13247" s="51"/>
      <c r="E13247" s="35"/>
      <c r="F13247" s="51"/>
      <c r="J13247" s="35"/>
      <c r="M13247" s="51"/>
      <c r="O13247" s="35"/>
      <c r="P13247" s="35"/>
      <c r="Q13247" s="35"/>
      <c r="R13247" s="51"/>
      <c r="T13247" s="35"/>
      <c r="U13247" s="35"/>
      <c r="V13247" s="51"/>
      <c r="W13247" s="35"/>
    </row>
    <row r="13248" spans="4:23">
      <c r="D13248" s="51"/>
      <c r="E13248" s="35"/>
      <c r="F13248" s="51"/>
      <c r="J13248" s="35"/>
      <c r="M13248" s="51"/>
      <c r="O13248" s="35"/>
      <c r="P13248" s="35"/>
      <c r="Q13248" s="35"/>
      <c r="R13248" s="51"/>
      <c r="T13248" s="35"/>
      <c r="U13248" s="35"/>
      <c r="V13248" s="51"/>
      <c r="W13248" s="35"/>
    </row>
    <row r="13249" spans="4:23">
      <c r="D13249" s="51"/>
      <c r="E13249" s="35"/>
      <c r="F13249" s="51"/>
      <c r="J13249" s="35"/>
      <c r="M13249" s="51"/>
      <c r="O13249" s="35"/>
      <c r="P13249" s="35"/>
      <c r="Q13249" s="35"/>
      <c r="R13249" s="51"/>
      <c r="T13249" s="35"/>
      <c r="U13249" s="35"/>
      <c r="V13249" s="51"/>
      <c r="W13249" s="35"/>
    </row>
    <row r="13250" spans="4:23">
      <c r="D13250" s="51"/>
      <c r="E13250" s="35"/>
      <c r="F13250" s="51"/>
      <c r="J13250" s="35"/>
      <c r="M13250" s="51"/>
      <c r="O13250" s="35"/>
      <c r="P13250" s="35"/>
      <c r="Q13250" s="35"/>
      <c r="R13250" s="51"/>
      <c r="T13250" s="35"/>
      <c r="U13250" s="35"/>
      <c r="V13250" s="51"/>
      <c r="W13250" s="35"/>
    </row>
    <row r="13251" spans="4:23">
      <c r="D13251" s="51"/>
      <c r="E13251" s="35"/>
      <c r="F13251" s="51"/>
      <c r="J13251" s="35"/>
      <c r="M13251" s="51"/>
      <c r="O13251" s="35"/>
      <c r="P13251" s="35"/>
      <c r="Q13251" s="35"/>
      <c r="R13251" s="51"/>
      <c r="T13251" s="35"/>
      <c r="U13251" s="35"/>
      <c r="V13251" s="51"/>
      <c r="W13251" s="35"/>
    </row>
    <row r="13252" spans="4:23">
      <c r="D13252" s="51"/>
      <c r="E13252" s="35"/>
      <c r="F13252" s="51"/>
      <c r="J13252" s="35"/>
      <c r="M13252" s="51"/>
      <c r="O13252" s="35"/>
      <c r="P13252" s="35"/>
      <c r="Q13252" s="35"/>
      <c r="R13252" s="51"/>
      <c r="T13252" s="35"/>
      <c r="U13252" s="35"/>
      <c r="V13252" s="51"/>
      <c r="W13252" s="35"/>
    </row>
    <row r="13253" spans="4:23">
      <c r="D13253" s="51"/>
      <c r="E13253" s="35"/>
      <c r="F13253" s="51"/>
      <c r="J13253" s="35"/>
      <c r="M13253" s="51"/>
      <c r="O13253" s="35"/>
      <c r="P13253" s="35"/>
      <c r="Q13253" s="35"/>
      <c r="R13253" s="51"/>
      <c r="T13253" s="35"/>
      <c r="U13253" s="35"/>
      <c r="V13253" s="51"/>
      <c r="W13253" s="35"/>
    </row>
    <row r="13254" spans="4:23">
      <c r="D13254" s="51"/>
      <c r="E13254" s="35"/>
      <c r="F13254" s="51"/>
      <c r="J13254" s="35"/>
      <c r="M13254" s="51"/>
      <c r="O13254" s="35"/>
      <c r="P13254" s="35"/>
      <c r="Q13254" s="35"/>
      <c r="R13254" s="51"/>
      <c r="T13254" s="35"/>
      <c r="U13254" s="35"/>
      <c r="V13254" s="51"/>
      <c r="W13254" s="35"/>
    </row>
    <row r="13255" spans="4:23">
      <c r="D13255" s="51"/>
      <c r="E13255" s="35"/>
      <c r="F13255" s="51"/>
      <c r="J13255" s="35"/>
      <c r="M13255" s="51"/>
      <c r="O13255" s="35"/>
      <c r="P13255" s="35"/>
      <c r="Q13255" s="35"/>
      <c r="R13255" s="51"/>
      <c r="T13255" s="35"/>
      <c r="U13255" s="35"/>
      <c r="V13255" s="51"/>
      <c r="W13255" s="35"/>
    </row>
    <row r="13256" spans="4:23">
      <c r="D13256" s="51"/>
      <c r="E13256" s="35"/>
      <c r="F13256" s="51"/>
      <c r="J13256" s="35"/>
      <c r="M13256" s="51"/>
      <c r="O13256" s="35"/>
      <c r="P13256" s="35"/>
      <c r="Q13256" s="35"/>
      <c r="R13256" s="51"/>
      <c r="T13256" s="35"/>
      <c r="U13256" s="35"/>
      <c r="V13256" s="51"/>
      <c r="W13256" s="35"/>
    </row>
    <row r="13257" spans="4:23">
      <c r="D13257" s="51"/>
      <c r="E13257" s="35"/>
      <c r="F13257" s="51"/>
      <c r="J13257" s="35"/>
      <c r="M13257" s="51"/>
      <c r="O13257" s="35"/>
      <c r="P13257" s="35"/>
      <c r="Q13257" s="35"/>
      <c r="R13257" s="51"/>
      <c r="T13257" s="35"/>
      <c r="U13257" s="35"/>
      <c r="V13257" s="51"/>
      <c r="W13257" s="35"/>
    </row>
    <row r="13258" spans="4:23">
      <c r="D13258" s="51"/>
      <c r="E13258" s="35"/>
      <c r="F13258" s="51"/>
      <c r="J13258" s="35"/>
      <c r="M13258" s="51"/>
      <c r="O13258" s="35"/>
      <c r="P13258" s="35"/>
      <c r="Q13258" s="35"/>
      <c r="R13258" s="51"/>
      <c r="T13258" s="35"/>
      <c r="U13258" s="35"/>
      <c r="V13258" s="51"/>
      <c r="W13258" s="35"/>
    </row>
    <row r="13259" spans="4:23">
      <c r="D13259" s="51"/>
      <c r="E13259" s="35"/>
      <c r="F13259" s="51"/>
      <c r="J13259" s="35"/>
      <c r="M13259" s="51"/>
      <c r="O13259" s="35"/>
      <c r="P13259" s="35"/>
      <c r="Q13259" s="35"/>
      <c r="R13259" s="51"/>
      <c r="T13259" s="35"/>
      <c r="U13259" s="35"/>
      <c r="V13259" s="51"/>
      <c r="W13259" s="35"/>
    </row>
    <row r="13260" spans="4:23">
      <c r="D13260" s="51"/>
      <c r="E13260" s="35"/>
      <c r="F13260" s="51"/>
      <c r="J13260" s="35"/>
      <c r="M13260" s="51"/>
      <c r="O13260" s="35"/>
      <c r="P13260" s="35"/>
      <c r="Q13260" s="35"/>
      <c r="R13260" s="51"/>
      <c r="T13260" s="35"/>
      <c r="U13260" s="35"/>
      <c r="V13260" s="51"/>
      <c r="W13260" s="35"/>
    </row>
    <row r="13261" spans="4:23">
      <c r="D13261" s="51"/>
      <c r="E13261" s="35"/>
      <c r="F13261" s="51"/>
      <c r="J13261" s="35"/>
      <c r="M13261" s="51"/>
      <c r="O13261" s="35"/>
      <c r="P13261" s="35"/>
      <c r="Q13261" s="35"/>
      <c r="R13261" s="51"/>
      <c r="T13261" s="35"/>
      <c r="U13261" s="35"/>
      <c r="V13261" s="51"/>
      <c r="W13261" s="35"/>
    </row>
    <row r="13262" spans="4:23">
      <c r="D13262" s="51"/>
      <c r="E13262" s="35"/>
      <c r="F13262" s="51"/>
      <c r="J13262" s="35"/>
      <c r="M13262" s="51"/>
      <c r="O13262" s="35"/>
      <c r="P13262" s="35"/>
      <c r="Q13262" s="35"/>
      <c r="R13262" s="51"/>
      <c r="T13262" s="35"/>
      <c r="U13262" s="35"/>
      <c r="V13262" s="51"/>
      <c r="W13262" s="35"/>
    </row>
    <row r="13263" spans="4:23">
      <c r="D13263" s="51"/>
      <c r="E13263" s="35"/>
      <c r="F13263" s="51"/>
      <c r="J13263" s="35"/>
      <c r="M13263" s="51"/>
      <c r="O13263" s="35"/>
      <c r="P13263" s="35"/>
      <c r="Q13263" s="35"/>
      <c r="R13263" s="51"/>
      <c r="T13263" s="35"/>
      <c r="U13263" s="35"/>
      <c r="V13263" s="51"/>
      <c r="W13263" s="35"/>
    </row>
    <row r="13264" spans="4:23">
      <c r="D13264" s="51"/>
      <c r="E13264" s="35"/>
      <c r="F13264" s="51"/>
      <c r="J13264" s="35"/>
      <c r="M13264" s="51"/>
      <c r="O13264" s="35"/>
      <c r="P13264" s="35"/>
      <c r="Q13264" s="35"/>
      <c r="R13264" s="51"/>
      <c r="T13264" s="35"/>
      <c r="U13264" s="35"/>
      <c r="V13264" s="51"/>
      <c r="W13264" s="35"/>
    </row>
    <row r="13265" spans="4:23">
      <c r="D13265" s="51"/>
      <c r="E13265" s="35"/>
      <c r="F13265" s="51"/>
      <c r="J13265" s="35"/>
      <c r="M13265" s="51"/>
      <c r="O13265" s="35"/>
      <c r="P13265" s="35"/>
      <c r="Q13265" s="35"/>
      <c r="R13265" s="51"/>
      <c r="T13265" s="35"/>
      <c r="U13265" s="35"/>
      <c r="V13265" s="51"/>
      <c r="W13265" s="35"/>
    </row>
    <row r="13266" spans="4:23">
      <c r="D13266" s="51"/>
      <c r="E13266" s="35"/>
      <c r="F13266" s="51"/>
      <c r="J13266" s="35"/>
      <c r="M13266" s="51"/>
      <c r="O13266" s="35"/>
      <c r="P13266" s="35"/>
      <c r="Q13266" s="35"/>
      <c r="R13266" s="51"/>
      <c r="T13266" s="35"/>
      <c r="U13266" s="35"/>
      <c r="V13266" s="51"/>
      <c r="W13266" s="35"/>
    </row>
    <row r="13267" spans="4:23">
      <c r="D13267" s="51"/>
      <c r="E13267" s="35"/>
      <c r="F13267" s="51"/>
      <c r="J13267" s="35"/>
      <c r="M13267" s="51"/>
      <c r="O13267" s="35"/>
      <c r="P13267" s="35"/>
      <c r="Q13267" s="35"/>
      <c r="R13267" s="51"/>
      <c r="T13267" s="35"/>
      <c r="U13267" s="35"/>
      <c r="V13267" s="51"/>
      <c r="W13267" s="35"/>
    </row>
    <row r="13268" spans="4:23">
      <c r="D13268" s="51"/>
      <c r="E13268" s="35"/>
      <c r="F13268" s="51"/>
      <c r="J13268" s="35"/>
      <c r="M13268" s="51"/>
      <c r="O13268" s="35"/>
      <c r="P13268" s="35"/>
      <c r="Q13268" s="35"/>
      <c r="R13268" s="51"/>
      <c r="T13268" s="35"/>
      <c r="U13268" s="35"/>
      <c r="V13268" s="51"/>
      <c r="W13268" s="35"/>
    </row>
    <row r="13269" spans="4:23">
      <c r="D13269" s="51"/>
      <c r="E13269" s="35"/>
      <c r="F13269" s="51"/>
      <c r="J13269" s="35"/>
      <c r="M13269" s="51"/>
      <c r="O13269" s="35"/>
      <c r="P13269" s="35"/>
      <c r="Q13269" s="35"/>
      <c r="R13269" s="51"/>
      <c r="T13269" s="35"/>
      <c r="U13269" s="35"/>
      <c r="V13269" s="51"/>
      <c r="W13269" s="35"/>
    </row>
    <row r="13270" spans="4:23">
      <c r="D13270" s="51"/>
      <c r="E13270" s="35"/>
      <c r="F13270" s="51"/>
      <c r="J13270" s="35"/>
      <c r="M13270" s="51"/>
      <c r="O13270" s="35"/>
      <c r="P13270" s="35"/>
      <c r="Q13270" s="35"/>
      <c r="R13270" s="51"/>
      <c r="T13270" s="35"/>
      <c r="U13270" s="35"/>
      <c r="V13270" s="51"/>
      <c r="W13270" s="35"/>
    </row>
    <row r="13271" spans="4:23">
      <c r="D13271" s="51"/>
      <c r="E13271" s="35"/>
      <c r="F13271" s="51"/>
      <c r="J13271" s="35"/>
      <c r="M13271" s="51"/>
      <c r="O13271" s="35"/>
      <c r="P13271" s="35"/>
      <c r="Q13271" s="35"/>
      <c r="R13271" s="51"/>
      <c r="T13271" s="35"/>
      <c r="U13271" s="35"/>
      <c r="V13271" s="51"/>
      <c r="W13271" s="35"/>
    </row>
    <row r="13272" spans="4:23">
      <c r="D13272" s="51"/>
      <c r="E13272" s="35"/>
      <c r="F13272" s="51"/>
      <c r="J13272" s="35"/>
      <c r="M13272" s="51"/>
      <c r="O13272" s="35"/>
      <c r="P13272" s="35"/>
      <c r="Q13272" s="35"/>
      <c r="R13272" s="51"/>
      <c r="T13272" s="35"/>
      <c r="U13272" s="35"/>
      <c r="V13272" s="51"/>
      <c r="W13272" s="35"/>
    </row>
    <row r="13273" spans="4:23">
      <c r="D13273" s="51"/>
      <c r="E13273" s="35"/>
      <c r="F13273" s="51"/>
      <c r="J13273" s="35"/>
      <c r="M13273" s="51"/>
      <c r="O13273" s="35"/>
      <c r="P13273" s="35"/>
      <c r="Q13273" s="35"/>
      <c r="R13273" s="51"/>
      <c r="T13273" s="35"/>
      <c r="U13273" s="35"/>
      <c r="V13273" s="51"/>
      <c r="W13273" s="35"/>
    </row>
    <row r="13274" spans="4:23">
      <c r="D13274" s="51"/>
      <c r="E13274" s="35"/>
      <c r="F13274" s="51"/>
      <c r="J13274" s="35"/>
      <c r="M13274" s="51"/>
      <c r="O13274" s="35"/>
      <c r="P13274" s="35"/>
      <c r="Q13274" s="35"/>
      <c r="R13274" s="51"/>
      <c r="T13274" s="35"/>
      <c r="U13274" s="35"/>
      <c r="V13274" s="51"/>
      <c r="W13274" s="35"/>
    </row>
    <row r="13275" spans="4:23">
      <c r="D13275" s="51"/>
      <c r="E13275" s="35"/>
      <c r="F13275" s="51"/>
      <c r="J13275" s="35"/>
      <c r="M13275" s="51"/>
      <c r="O13275" s="35"/>
      <c r="P13275" s="35"/>
      <c r="Q13275" s="35"/>
      <c r="R13275" s="51"/>
      <c r="T13275" s="35"/>
      <c r="U13275" s="35"/>
      <c r="V13275" s="51"/>
      <c r="W13275" s="35"/>
    </row>
    <row r="13276" spans="4:23">
      <c r="D13276" s="51"/>
      <c r="E13276" s="35"/>
      <c r="F13276" s="51"/>
      <c r="J13276" s="35"/>
      <c r="M13276" s="51"/>
      <c r="O13276" s="35"/>
      <c r="P13276" s="35"/>
      <c r="Q13276" s="35"/>
      <c r="R13276" s="51"/>
      <c r="T13276" s="35"/>
      <c r="U13276" s="35"/>
      <c r="V13276" s="51"/>
      <c r="W13276" s="35"/>
    </row>
    <row r="13277" spans="4:23">
      <c r="D13277" s="51"/>
      <c r="E13277" s="35"/>
      <c r="F13277" s="51"/>
      <c r="J13277" s="35"/>
      <c r="M13277" s="51"/>
      <c r="O13277" s="35"/>
      <c r="P13277" s="35"/>
      <c r="Q13277" s="35"/>
      <c r="R13277" s="51"/>
      <c r="T13277" s="35"/>
      <c r="U13277" s="35"/>
      <c r="V13277" s="51"/>
      <c r="W13277" s="35"/>
    </row>
    <row r="13278" spans="4:23">
      <c r="D13278" s="51"/>
      <c r="E13278" s="35"/>
      <c r="F13278" s="51"/>
      <c r="J13278" s="35"/>
      <c r="M13278" s="51"/>
      <c r="O13278" s="35"/>
      <c r="P13278" s="35"/>
      <c r="Q13278" s="35"/>
      <c r="R13278" s="51"/>
      <c r="T13278" s="35"/>
      <c r="U13278" s="35"/>
      <c r="V13278" s="51"/>
      <c r="W13278" s="35"/>
    </row>
    <row r="13279" spans="4:23">
      <c r="D13279" s="51"/>
      <c r="E13279" s="35"/>
      <c r="F13279" s="51"/>
      <c r="J13279" s="35"/>
      <c r="M13279" s="51"/>
      <c r="O13279" s="35"/>
      <c r="P13279" s="35"/>
      <c r="Q13279" s="35"/>
      <c r="R13279" s="51"/>
      <c r="T13279" s="35"/>
      <c r="U13279" s="35"/>
      <c r="V13279" s="51"/>
      <c r="W13279" s="35"/>
    </row>
    <row r="13280" spans="4:23">
      <c r="D13280" s="51"/>
      <c r="E13280" s="35"/>
      <c r="F13280" s="51"/>
      <c r="J13280" s="35"/>
      <c r="M13280" s="51"/>
      <c r="O13280" s="35"/>
      <c r="P13280" s="35"/>
      <c r="Q13280" s="35"/>
      <c r="R13280" s="51"/>
      <c r="T13280" s="35"/>
      <c r="U13280" s="35"/>
      <c r="V13280" s="51"/>
      <c r="W13280" s="35"/>
    </row>
    <row r="13281" spans="4:23">
      <c r="D13281" s="51"/>
      <c r="E13281" s="35"/>
      <c r="F13281" s="51"/>
      <c r="J13281" s="35"/>
      <c r="M13281" s="51"/>
      <c r="O13281" s="35"/>
      <c r="P13281" s="35"/>
      <c r="Q13281" s="35"/>
      <c r="R13281" s="51"/>
      <c r="T13281" s="35"/>
      <c r="U13281" s="35"/>
      <c r="V13281" s="51"/>
      <c r="W13281" s="35"/>
    </row>
    <row r="13282" spans="4:23">
      <c r="D13282" s="51"/>
      <c r="E13282" s="35"/>
      <c r="F13282" s="51"/>
      <c r="J13282" s="35"/>
      <c r="M13282" s="51"/>
      <c r="O13282" s="35"/>
      <c r="P13282" s="35"/>
      <c r="Q13282" s="35"/>
      <c r="R13282" s="51"/>
      <c r="T13282" s="35"/>
      <c r="U13282" s="35"/>
      <c r="V13282" s="51"/>
      <c r="W13282" s="35"/>
    </row>
    <row r="13283" spans="4:23">
      <c r="D13283" s="51"/>
      <c r="E13283" s="35"/>
      <c r="F13283" s="51"/>
      <c r="J13283" s="35"/>
      <c r="M13283" s="51"/>
      <c r="O13283" s="35"/>
      <c r="P13283" s="35"/>
      <c r="Q13283" s="35"/>
      <c r="R13283" s="51"/>
      <c r="T13283" s="35"/>
      <c r="U13283" s="35"/>
      <c r="V13283" s="51"/>
      <c r="W13283" s="35"/>
    </row>
    <row r="13284" spans="4:23">
      <c r="D13284" s="51"/>
      <c r="E13284" s="35"/>
      <c r="F13284" s="51"/>
      <c r="J13284" s="35"/>
      <c r="M13284" s="51"/>
      <c r="O13284" s="35"/>
      <c r="P13284" s="35"/>
      <c r="Q13284" s="35"/>
      <c r="R13284" s="51"/>
      <c r="T13284" s="35"/>
      <c r="U13284" s="35"/>
      <c r="V13284" s="51"/>
      <c r="W13284" s="35"/>
    </row>
    <row r="13285" spans="4:23">
      <c r="D13285" s="51"/>
      <c r="E13285" s="35"/>
      <c r="F13285" s="51"/>
      <c r="J13285" s="35"/>
      <c r="M13285" s="51"/>
      <c r="O13285" s="35"/>
      <c r="P13285" s="35"/>
      <c r="Q13285" s="35"/>
      <c r="R13285" s="51"/>
      <c r="T13285" s="35"/>
      <c r="U13285" s="35"/>
      <c r="V13285" s="51"/>
      <c r="W13285" s="35"/>
    </row>
    <row r="13286" spans="4:23">
      <c r="D13286" s="51"/>
      <c r="E13286" s="35"/>
      <c r="F13286" s="51"/>
      <c r="J13286" s="35"/>
      <c r="M13286" s="51"/>
      <c r="O13286" s="35"/>
      <c r="P13286" s="35"/>
      <c r="Q13286" s="35"/>
      <c r="R13286" s="51"/>
      <c r="T13286" s="35"/>
      <c r="U13286" s="35"/>
      <c r="V13286" s="51"/>
      <c r="W13286" s="35"/>
    </row>
    <row r="13287" spans="4:23">
      <c r="D13287" s="51"/>
      <c r="E13287" s="35"/>
      <c r="F13287" s="51"/>
      <c r="J13287" s="35"/>
      <c r="M13287" s="51"/>
      <c r="O13287" s="35"/>
      <c r="P13287" s="35"/>
      <c r="Q13287" s="35"/>
      <c r="R13287" s="51"/>
      <c r="T13287" s="35"/>
      <c r="U13287" s="35"/>
      <c r="V13287" s="51"/>
      <c r="W13287" s="35"/>
    </row>
    <row r="13288" spans="4:23">
      <c r="D13288" s="51"/>
      <c r="E13288" s="35"/>
      <c r="F13288" s="51"/>
      <c r="J13288" s="35"/>
      <c r="M13288" s="51"/>
      <c r="O13288" s="35"/>
      <c r="P13288" s="35"/>
      <c r="Q13288" s="35"/>
      <c r="R13288" s="51"/>
      <c r="T13288" s="35"/>
      <c r="U13288" s="35"/>
      <c r="V13288" s="51"/>
      <c r="W13288" s="35"/>
    </row>
    <row r="13289" spans="4:23">
      <c r="D13289" s="51"/>
      <c r="E13289" s="35"/>
      <c r="F13289" s="51"/>
      <c r="J13289" s="35"/>
      <c r="M13289" s="51"/>
      <c r="O13289" s="35"/>
      <c r="P13289" s="35"/>
      <c r="Q13289" s="35"/>
      <c r="R13289" s="51"/>
      <c r="T13289" s="35"/>
      <c r="U13289" s="35"/>
      <c r="V13289" s="51"/>
      <c r="W13289" s="35"/>
    </row>
    <row r="13290" spans="4:23">
      <c r="D13290" s="51"/>
      <c r="E13290" s="35"/>
      <c r="F13290" s="51"/>
      <c r="J13290" s="35"/>
      <c r="M13290" s="51"/>
      <c r="O13290" s="35"/>
      <c r="P13290" s="35"/>
      <c r="Q13290" s="35"/>
      <c r="R13290" s="51"/>
      <c r="T13290" s="35"/>
      <c r="U13290" s="35"/>
      <c r="V13290" s="51"/>
      <c r="W13290" s="35"/>
    </row>
    <row r="13291" spans="4:23">
      <c r="D13291" s="51"/>
      <c r="E13291" s="35"/>
      <c r="F13291" s="51"/>
      <c r="J13291" s="35"/>
      <c r="M13291" s="51"/>
      <c r="O13291" s="35"/>
      <c r="P13291" s="35"/>
      <c r="Q13291" s="35"/>
      <c r="R13291" s="51"/>
      <c r="T13291" s="35"/>
      <c r="U13291" s="35"/>
      <c r="V13291" s="51"/>
      <c r="W13291" s="35"/>
    </row>
    <row r="13292" spans="4:23">
      <c r="D13292" s="51"/>
      <c r="E13292" s="35"/>
      <c r="F13292" s="51"/>
      <c r="J13292" s="35"/>
      <c r="M13292" s="51"/>
      <c r="O13292" s="35"/>
      <c r="P13292" s="35"/>
      <c r="Q13292" s="35"/>
      <c r="R13292" s="51"/>
      <c r="T13292" s="35"/>
      <c r="U13292" s="35"/>
      <c r="V13292" s="51"/>
      <c r="W13292" s="35"/>
    </row>
    <row r="13293" spans="4:23">
      <c r="D13293" s="51"/>
      <c r="E13293" s="35"/>
      <c r="F13293" s="51"/>
      <c r="J13293" s="35"/>
      <c r="M13293" s="51"/>
      <c r="O13293" s="35"/>
      <c r="P13293" s="35"/>
      <c r="Q13293" s="35"/>
      <c r="R13293" s="51"/>
      <c r="T13293" s="35"/>
      <c r="U13293" s="35"/>
      <c r="V13293" s="51"/>
      <c r="W13293" s="35"/>
    </row>
    <row r="13294" spans="4:23">
      <c r="D13294" s="51"/>
      <c r="E13294" s="35"/>
      <c r="F13294" s="51"/>
      <c r="J13294" s="35"/>
      <c r="M13294" s="51"/>
      <c r="O13294" s="35"/>
      <c r="P13294" s="35"/>
      <c r="Q13294" s="35"/>
      <c r="R13294" s="51"/>
      <c r="T13294" s="35"/>
      <c r="U13294" s="35"/>
      <c r="V13294" s="51"/>
      <c r="W13294" s="35"/>
    </row>
    <row r="13295" spans="4:23">
      <c r="D13295" s="51"/>
      <c r="E13295" s="35"/>
      <c r="F13295" s="51"/>
      <c r="J13295" s="35"/>
      <c r="M13295" s="51"/>
      <c r="O13295" s="35"/>
      <c r="P13295" s="35"/>
      <c r="Q13295" s="35"/>
      <c r="R13295" s="51"/>
      <c r="T13295" s="35"/>
      <c r="U13295" s="35"/>
      <c r="V13295" s="51"/>
      <c r="W13295" s="35"/>
    </row>
    <row r="13296" spans="4:23">
      <c r="D13296" s="51"/>
      <c r="E13296" s="35"/>
      <c r="F13296" s="51"/>
      <c r="J13296" s="35"/>
      <c r="M13296" s="51"/>
      <c r="O13296" s="35"/>
      <c r="P13296" s="35"/>
      <c r="Q13296" s="35"/>
      <c r="R13296" s="51"/>
      <c r="T13296" s="35"/>
      <c r="U13296" s="35"/>
      <c r="V13296" s="51"/>
      <c r="W13296" s="35"/>
    </row>
    <row r="13297" spans="4:23">
      <c r="D13297" s="51"/>
      <c r="E13297" s="35"/>
      <c r="F13297" s="51"/>
      <c r="J13297" s="35"/>
      <c r="M13297" s="51"/>
      <c r="O13297" s="35"/>
      <c r="P13297" s="35"/>
      <c r="Q13297" s="35"/>
      <c r="R13297" s="51"/>
      <c r="T13297" s="35"/>
      <c r="U13297" s="35"/>
      <c r="V13297" s="51"/>
      <c r="W13297" s="35"/>
    </row>
    <row r="13298" spans="4:23">
      <c r="D13298" s="51"/>
      <c r="E13298" s="35"/>
      <c r="F13298" s="51"/>
      <c r="J13298" s="35"/>
      <c r="M13298" s="51"/>
      <c r="O13298" s="35"/>
      <c r="P13298" s="35"/>
      <c r="Q13298" s="35"/>
      <c r="R13298" s="51"/>
      <c r="T13298" s="35"/>
      <c r="U13298" s="35"/>
      <c r="V13298" s="51"/>
      <c r="W13298" s="35"/>
    </row>
    <row r="13299" spans="4:23">
      <c r="D13299" s="51"/>
      <c r="E13299" s="35"/>
      <c r="F13299" s="51"/>
      <c r="J13299" s="35"/>
      <c r="M13299" s="51"/>
      <c r="O13299" s="35"/>
      <c r="P13299" s="35"/>
      <c r="Q13299" s="35"/>
      <c r="R13299" s="51"/>
      <c r="T13299" s="35"/>
      <c r="U13299" s="35"/>
      <c r="V13299" s="51"/>
      <c r="W13299" s="35"/>
    </row>
    <row r="13300" spans="4:23">
      <c r="D13300" s="51"/>
      <c r="E13300" s="35"/>
      <c r="F13300" s="51"/>
      <c r="J13300" s="35"/>
      <c r="M13300" s="51"/>
      <c r="O13300" s="35"/>
      <c r="P13300" s="35"/>
      <c r="Q13300" s="35"/>
      <c r="R13300" s="51"/>
      <c r="T13300" s="35"/>
      <c r="U13300" s="35"/>
      <c r="V13300" s="51"/>
      <c r="W13300" s="35"/>
    </row>
    <row r="13301" spans="4:23">
      <c r="D13301" s="51"/>
      <c r="E13301" s="35"/>
      <c r="F13301" s="51"/>
      <c r="J13301" s="35"/>
      <c r="M13301" s="51"/>
      <c r="O13301" s="35"/>
      <c r="P13301" s="35"/>
      <c r="Q13301" s="35"/>
      <c r="R13301" s="51"/>
      <c r="T13301" s="35"/>
      <c r="U13301" s="35"/>
      <c r="V13301" s="51"/>
      <c r="W13301" s="35"/>
    </row>
    <row r="13302" spans="4:23">
      <c r="D13302" s="51"/>
      <c r="E13302" s="35"/>
      <c r="F13302" s="51"/>
      <c r="J13302" s="35"/>
      <c r="M13302" s="51"/>
      <c r="O13302" s="35"/>
      <c r="P13302" s="35"/>
      <c r="Q13302" s="35"/>
      <c r="R13302" s="51"/>
      <c r="T13302" s="35"/>
      <c r="U13302" s="35"/>
      <c r="V13302" s="51"/>
      <c r="W13302" s="35"/>
    </row>
    <row r="13303" spans="4:23">
      <c r="D13303" s="51"/>
      <c r="E13303" s="35"/>
      <c r="F13303" s="51"/>
      <c r="J13303" s="35"/>
      <c r="M13303" s="51"/>
      <c r="O13303" s="35"/>
      <c r="P13303" s="35"/>
      <c r="Q13303" s="35"/>
      <c r="R13303" s="51"/>
      <c r="T13303" s="35"/>
      <c r="U13303" s="35"/>
      <c r="V13303" s="51"/>
      <c r="W13303" s="35"/>
    </row>
    <row r="13304" spans="4:23">
      <c r="D13304" s="51"/>
      <c r="E13304" s="35"/>
      <c r="F13304" s="51"/>
      <c r="J13304" s="35"/>
      <c r="M13304" s="51"/>
      <c r="O13304" s="35"/>
      <c r="P13304" s="35"/>
      <c r="Q13304" s="35"/>
      <c r="R13304" s="51"/>
      <c r="T13304" s="35"/>
      <c r="U13304" s="35"/>
      <c r="V13304" s="51"/>
      <c r="W13304" s="35"/>
    </row>
    <row r="13305" spans="4:23">
      <c r="D13305" s="51"/>
      <c r="E13305" s="35"/>
      <c r="F13305" s="51"/>
      <c r="J13305" s="35"/>
      <c r="M13305" s="51"/>
      <c r="O13305" s="35"/>
      <c r="P13305" s="35"/>
      <c r="Q13305" s="35"/>
      <c r="R13305" s="51"/>
      <c r="T13305" s="35"/>
      <c r="U13305" s="35"/>
      <c r="V13305" s="51"/>
      <c r="W13305" s="35"/>
    </row>
    <row r="13306" spans="4:23">
      <c r="D13306" s="51"/>
      <c r="E13306" s="35"/>
      <c r="F13306" s="51"/>
      <c r="J13306" s="35"/>
      <c r="M13306" s="51"/>
      <c r="O13306" s="35"/>
      <c r="P13306" s="35"/>
      <c r="Q13306" s="35"/>
      <c r="R13306" s="51"/>
      <c r="T13306" s="35"/>
      <c r="U13306" s="35"/>
      <c r="V13306" s="51"/>
      <c r="W13306" s="35"/>
    </row>
    <row r="13307" spans="4:23">
      <c r="D13307" s="51"/>
      <c r="E13307" s="35"/>
      <c r="F13307" s="51"/>
      <c r="J13307" s="35"/>
      <c r="M13307" s="51"/>
      <c r="O13307" s="35"/>
      <c r="P13307" s="35"/>
      <c r="Q13307" s="35"/>
      <c r="R13307" s="51"/>
      <c r="T13307" s="35"/>
      <c r="U13307" s="35"/>
      <c r="V13307" s="51"/>
      <c r="W13307" s="35"/>
    </row>
    <row r="13308" spans="4:23">
      <c r="D13308" s="51"/>
      <c r="E13308" s="35"/>
      <c r="F13308" s="51"/>
      <c r="J13308" s="35"/>
      <c r="M13308" s="51"/>
      <c r="O13308" s="35"/>
      <c r="P13308" s="35"/>
      <c r="Q13308" s="35"/>
      <c r="R13308" s="51"/>
      <c r="T13308" s="35"/>
      <c r="U13308" s="35"/>
      <c r="V13308" s="51"/>
      <c r="W13308" s="35"/>
    </row>
    <row r="13309" spans="4:23">
      <c r="D13309" s="51"/>
      <c r="E13309" s="35"/>
      <c r="F13309" s="51"/>
      <c r="J13309" s="35"/>
      <c r="M13309" s="51"/>
      <c r="O13309" s="35"/>
      <c r="P13309" s="35"/>
      <c r="Q13309" s="35"/>
      <c r="R13309" s="51"/>
      <c r="T13309" s="35"/>
      <c r="U13309" s="35"/>
      <c r="V13309" s="51"/>
      <c r="W13309" s="35"/>
    </row>
    <row r="13310" spans="4:23">
      <c r="D13310" s="51"/>
      <c r="E13310" s="35"/>
      <c r="F13310" s="51"/>
      <c r="J13310" s="35"/>
      <c r="M13310" s="51"/>
      <c r="O13310" s="35"/>
      <c r="P13310" s="35"/>
      <c r="Q13310" s="35"/>
      <c r="R13310" s="51"/>
      <c r="T13310" s="35"/>
      <c r="U13310" s="35"/>
      <c r="V13310" s="51"/>
      <c r="W13310" s="35"/>
    </row>
    <row r="13311" spans="4:23">
      <c r="D13311" s="51"/>
      <c r="E13311" s="35"/>
      <c r="F13311" s="51"/>
      <c r="J13311" s="35"/>
      <c r="M13311" s="51"/>
      <c r="O13311" s="35"/>
      <c r="P13311" s="35"/>
      <c r="Q13311" s="35"/>
      <c r="R13311" s="51"/>
      <c r="T13311" s="35"/>
      <c r="U13311" s="35"/>
      <c r="V13311" s="51"/>
      <c r="W13311" s="35"/>
    </row>
    <row r="13312" spans="4:23">
      <c r="D13312" s="51"/>
      <c r="E13312" s="35"/>
      <c r="F13312" s="51"/>
      <c r="J13312" s="35"/>
      <c r="M13312" s="51"/>
      <c r="O13312" s="35"/>
      <c r="P13312" s="35"/>
      <c r="Q13312" s="35"/>
      <c r="R13312" s="51"/>
      <c r="T13312" s="35"/>
      <c r="U13312" s="35"/>
      <c r="V13312" s="51"/>
      <c r="W13312" s="35"/>
    </row>
    <row r="13313" spans="4:23">
      <c r="D13313" s="51"/>
      <c r="E13313" s="35"/>
      <c r="F13313" s="51"/>
      <c r="J13313" s="35"/>
      <c r="M13313" s="51"/>
      <c r="O13313" s="35"/>
      <c r="P13313" s="35"/>
      <c r="Q13313" s="35"/>
      <c r="R13313" s="51"/>
      <c r="T13313" s="35"/>
      <c r="U13313" s="35"/>
      <c r="V13313" s="51"/>
      <c r="W13313" s="35"/>
    </row>
    <row r="13314" spans="4:23">
      <c r="D13314" s="51"/>
      <c r="E13314" s="35"/>
      <c r="F13314" s="51"/>
      <c r="J13314" s="35"/>
      <c r="M13314" s="51"/>
      <c r="O13314" s="35"/>
      <c r="P13314" s="35"/>
      <c r="Q13314" s="35"/>
      <c r="R13314" s="51"/>
      <c r="T13314" s="35"/>
      <c r="U13314" s="35"/>
      <c r="V13314" s="51"/>
      <c r="W13314" s="35"/>
    </row>
    <row r="13315" spans="4:23">
      <c r="D13315" s="51"/>
      <c r="E13315" s="35"/>
      <c r="F13315" s="51"/>
      <c r="J13315" s="35"/>
      <c r="M13315" s="51"/>
      <c r="O13315" s="35"/>
      <c r="P13315" s="35"/>
      <c r="Q13315" s="35"/>
      <c r="R13315" s="51"/>
      <c r="T13315" s="35"/>
      <c r="U13315" s="35"/>
      <c r="V13315" s="51"/>
      <c r="W13315" s="35"/>
    </row>
    <row r="13316" spans="4:23">
      <c r="D13316" s="51"/>
      <c r="E13316" s="35"/>
      <c r="F13316" s="51"/>
      <c r="J13316" s="35"/>
      <c r="M13316" s="51"/>
      <c r="O13316" s="35"/>
      <c r="P13316" s="35"/>
      <c r="Q13316" s="35"/>
      <c r="R13316" s="51"/>
      <c r="T13316" s="35"/>
      <c r="U13316" s="35"/>
      <c r="V13316" s="51"/>
      <c r="W13316" s="35"/>
    </row>
    <row r="13317" spans="4:23">
      <c r="D13317" s="51"/>
      <c r="E13317" s="35"/>
      <c r="F13317" s="51"/>
      <c r="J13317" s="35"/>
      <c r="M13317" s="51"/>
      <c r="O13317" s="35"/>
      <c r="P13317" s="35"/>
      <c r="Q13317" s="35"/>
      <c r="R13317" s="51"/>
      <c r="T13317" s="35"/>
      <c r="U13317" s="35"/>
      <c r="V13317" s="51"/>
      <c r="W13317" s="35"/>
    </row>
    <row r="13318" spans="4:23">
      <c r="D13318" s="51"/>
      <c r="E13318" s="35"/>
      <c r="F13318" s="51"/>
      <c r="J13318" s="35"/>
      <c r="M13318" s="51"/>
      <c r="O13318" s="35"/>
      <c r="P13318" s="35"/>
      <c r="Q13318" s="35"/>
      <c r="R13318" s="51"/>
      <c r="T13318" s="35"/>
      <c r="U13318" s="35"/>
      <c r="V13318" s="51"/>
      <c r="W13318" s="35"/>
    </row>
    <row r="13319" spans="4:23">
      <c r="D13319" s="51"/>
      <c r="E13319" s="35"/>
      <c r="F13319" s="51"/>
      <c r="J13319" s="35"/>
      <c r="M13319" s="51"/>
      <c r="O13319" s="35"/>
      <c r="P13319" s="35"/>
      <c r="Q13319" s="35"/>
      <c r="R13319" s="51"/>
      <c r="T13319" s="35"/>
      <c r="U13319" s="35"/>
      <c r="V13319" s="51"/>
      <c r="W13319" s="35"/>
    </row>
    <row r="13320" spans="4:23">
      <c r="D13320" s="51"/>
      <c r="E13320" s="35"/>
      <c r="F13320" s="51"/>
      <c r="J13320" s="35"/>
      <c r="M13320" s="51"/>
      <c r="O13320" s="35"/>
      <c r="P13320" s="35"/>
      <c r="Q13320" s="35"/>
      <c r="R13320" s="51"/>
      <c r="T13320" s="35"/>
      <c r="U13320" s="35"/>
      <c r="V13320" s="51"/>
      <c r="W13320" s="35"/>
    </row>
    <row r="13321" spans="4:23">
      <c r="D13321" s="51"/>
      <c r="E13321" s="35"/>
      <c r="F13321" s="51"/>
      <c r="J13321" s="35"/>
      <c r="M13321" s="51"/>
      <c r="O13321" s="35"/>
      <c r="P13321" s="35"/>
      <c r="Q13321" s="35"/>
      <c r="R13321" s="51"/>
      <c r="T13321" s="35"/>
      <c r="U13321" s="35"/>
      <c r="V13321" s="51"/>
      <c r="W13321" s="35"/>
    </row>
    <row r="13322" spans="4:23">
      <c r="D13322" s="51"/>
      <c r="E13322" s="35"/>
      <c r="F13322" s="51"/>
      <c r="J13322" s="35"/>
      <c r="M13322" s="51"/>
      <c r="O13322" s="35"/>
      <c r="P13322" s="35"/>
      <c r="Q13322" s="35"/>
      <c r="R13322" s="51"/>
      <c r="T13322" s="35"/>
      <c r="U13322" s="35"/>
      <c r="V13322" s="51"/>
      <c r="W13322" s="35"/>
    </row>
    <row r="13323" spans="4:23">
      <c r="D13323" s="51"/>
      <c r="E13323" s="35"/>
      <c r="F13323" s="51"/>
      <c r="J13323" s="35"/>
      <c r="M13323" s="51"/>
      <c r="O13323" s="35"/>
      <c r="P13323" s="35"/>
      <c r="Q13323" s="35"/>
      <c r="R13323" s="51"/>
      <c r="T13323" s="35"/>
      <c r="U13323" s="35"/>
      <c r="V13323" s="51"/>
      <c r="W13323" s="35"/>
    </row>
    <row r="13324" spans="4:23">
      <c r="D13324" s="51"/>
      <c r="E13324" s="35"/>
      <c r="F13324" s="51"/>
      <c r="J13324" s="35"/>
      <c r="M13324" s="51"/>
      <c r="O13324" s="35"/>
      <c r="P13324" s="35"/>
      <c r="Q13324" s="35"/>
      <c r="R13324" s="51"/>
      <c r="T13324" s="35"/>
      <c r="U13324" s="35"/>
      <c r="V13324" s="51"/>
      <c r="W13324" s="35"/>
    </row>
    <row r="13325" spans="4:23">
      <c r="D13325" s="51"/>
      <c r="E13325" s="35"/>
      <c r="F13325" s="51"/>
      <c r="J13325" s="35"/>
      <c r="M13325" s="51"/>
      <c r="O13325" s="35"/>
      <c r="P13325" s="35"/>
      <c r="Q13325" s="35"/>
      <c r="R13325" s="51"/>
      <c r="T13325" s="35"/>
      <c r="U13325" s="35"/>
      <c r="V13325" s="51"/>
      <c r="W13325" s="35"/>
    </row>
    <row r="13326" spans="4:23">
      <c r="D13326" s="51"/>
      <c r="E13326" s="35"/>
      <c r="F13326" s="51"/>
      <c r="J13326" s="35"/>
      <c r="M13326" s="51"/>
      <c r="O13326" s="35"/>
      <c r="P13326" s="35"/>
      <c r="Q13326" s="35"/>
      <c r="R13326" s="51"/>
      <c r="T13326" s="35"/>
      <c r="U13326" s="35"/>
      <c r="V13326" s="51"/>
      <c r="W13326" s="35"/>
    </row>
    <row r="13327" spans="4:23">
      <c r="D13327" s="51"/>
      <c r="E13327" s="35"/>
      <c r="F13327" s="51"/>
      <c r="J13327" s="35"/>
      <c r="M13327" s="51"/>
      <c r="O13327" s="35"/>
      <c r="P13327" s="35"/>
      <c r="Q13327" s="35"/>
      <c r="R13327" s="51"/>
      <c r="T13327" s="35"/>
      <c r="U13327" s="35"/>
      <c r="V13327" s="51"/>
      <c r="W13327" s="35"/>
    </row>
    <row r="13328" spans="4:23">
      <c r="D13328" s="51"/>
      <c r="E13328" s="35"/>
      <c r="F13328" s="51"/>
      <c r="J13328" s="35"/>
      <c r="M13328" s="51"/>
      <c r="O13328" s="35"/>
      <c r="P13328" s="35"/>
      <c r="Q13328" s="35"/>
      <c r="R13328" s="51"/>
      <c r="T13328" s="35"/>
      <c r="U13328" s="35"/>
      <c r="V13328" s="51"/>
      <c r="W13328" s="35"/>
    </row>
    <row r="13329" spans="4:23">
      <c r="D13329" s="51"/>
      <c r="E13329" s="35"/>
      <c r="F13329" s="51"/>
      <c r="J13329" s="35"/>
      <c r="M13329" s="51"/>
      <c r="O13329" s="35"/>
      <c r="P13329" s="35"/>
      <c r="Q13329" s="35"/>
      <c r="R13329" s="51"/>
      <c r="T13329" s="35"/>
      <c r="U13329" s="35"/>
      <c r="V13329" s="51"/>
      <c r="W13329" s="35"/>
    </row>
    <row r="13330" spans="4:23">
      <c r="D13330" s="51"/>
      <c r="E13330" s="35"/>
      <c r="F13330" s="51"/>
      <c r="J13330" s="35"/>
      <c r="M13330" s="51"/>
      <c r="O13330" s="35"/>
      <c r="P13330" s="35"/>
      <c r="Q13330" s="35"/>
      <c r="R13330" s="51"/>
      <c r="T13330" s="35"/>
      <c r="U13330" s="35"/>
      <c r="V13330" s="51"/>
      <c r="W13330" s="35"/>
    </row>
    <row r="13331" spans="4:23">
      <c r="D13331" s="51"/>
      <c r="E13331" s="35"/>
      <c r="F13331" s="51"/>
      <c r="J13331" s="35"/>
      <c r="M13331" s="51"/>
      <c r="O13331" s="35"/>
      <c r="P13331" s="35"/>
      <c r="Q13331" s="35"/>
      <c r="R13331" s="51"/>
      <c r="T13331" s="35"/>
      <c r="U13331" s="35"/>
      <c r="V13331" s="51"/>
      <c r="W13331" s="35"/>
    </row>
    <row r="13332" spans="4:23">
      <c r="D13332" s="51"/>
      <c r="E13332" s="35"/>
      <c r="F13332" s="51"/>
      <c r="J13332" s="35"/>
      <c r="M13332" s="51"/>
      <c r="O13332" s="35"/>
      <c r="P13332" s="35"/>
      <c r="Q13332" s="35"/>
      <c r="R13332" s="51"/>
      <c r="T13332" s="35"/>
      <c r="U13332" s="35"/>
      <c r="V13332" s="51"/>
      <c r="W13332" s="35"/>
    </row>
    <row r="13333" spans="4:23">
      <c r="D13333" s="51"/>
      <c r="E13333" s="35"/>
      <c r="F13333" s="51"/>
      <c r="J13333" s="35"/>
      <c r="M13333" s="51"/>
      <c r="O13333" s="35"/>
      <c r="P13333" s="35"/>
      <c r="Q13333" s="35"/>
      <c r="R13333" s="51"/>
      <c r="T13333" s="35"/>
      <c r="U13333" s="35"/>
      <c r="V13333" s="51"/>
      <c r="W13333" s="35"/>
    </row>
    <row r="13334" spans="4:23">
      <c r="D13334" s="51"/>
      <c r="E13334" s="35"/>
      <c r="F13334" s="51"/>
      <c r="J13334" s="35"/>
      <c r="M13334" s="51"/>
      <c r="O13334" s="35"/>
      <c r="P13334" s="35"/>
      <c r="Q13334" s="35"/>
      <c r="R13334" s="51"/>
      <c r="T13334" s="35"/>
      <c r="U13334" s="35"/>
      <c r="V13334" s="51"/>
      <c r="W13334" s="35"/>
    </row>
    <row r="13335" spans="4:23">
      <c r="D13335" s="51"/>
      <c r="E13335" s="35"/>
      <c r="F13335" s="51"/>
      <c r="J13335" s="35"/>
      <c r="M13335" s="51"/>
      <c r="O13335" s="35"/>
      <c r="P13335" s="35"/>
      <c r="Q13335" s="35"/>
      <c r="R13335" s="51"/>
      <c r="T13335" s="35"/>
      <c r="U13335" s="35"/>
      <c r="V13335" s="51"/>
      <c r="W13335" s="35"/>
    </row>
    <row r="13336" spans="4:23">
      <c r="D13336" s="51"/>
      <c r="E13336" s="35"/>
      <c r="F13336" s="51"/>
      <c r="J13336" s="35"/>
      <c r="M13336" s="51"/>
      <c r="O13336" s="35"/>
      <c r="P13336" s="35"/>
      <c r="Q13336" s="35"/>
      <c r="R13336" s="51"/>
      <c r="T13336" s="35"/>
      <c r="U13336" s="35"/>
      <c r="V13336" s="51"/>
      <c r="W13336" s="35"/>
    </row>
    <row r="13337" spans="4:23">
      <c r="D13337" s="51"/>
      <c r="E13337" s="35"/>
      <c r="F13337" s="51"/>
      <c r="J13337" s="35"/>
      <c r="M13337" s="51"/>
      <c r="O13337" s="35"/>
      <c r="P13337" s="35"/>
      <c r="Q13337" s="35"/>
      <c r="R13337" s="51"/>
      <c r="T13337" s="35"/>
      <c r="U13337" s="35"/>
      <c r="V13337" s="51"/>
      <c r="W13337" s="35"/>
    </row>
    <row r="13338" spans="4:23">
      <c r="D13338" s="51"/>
      <c r="E13338" s="35"/>
      <c r="F13338" s="51"/>
      <c r="J13338" s="35"/>
      <c r="M13338" s="51"/>
      <c r="O13338" s="35"/>
      <c r="P13338" s="35"/>
      <c r="Q13338" s="35"/>
      <c r="R13338" s="51"/>
      <c r="T13338" s="35"/>
      <c r="U13338" s="35"/>
      <c r="V13338" s="51"/>
      <c r="W13338" s="35"/>
    </row>
    <row r="13339" spans="4:23">
      <c r="D13339" s="51"/>
      <c r="E13339" s="35"/>
      <c r="F13339" s="51"/>
      <c r="J13339" s="35"/>
      <c r="M13339" s="51"/>
      <c r="O13339" s="35"/>
      <c r="P13339" s="35"/>
      <c r="Q13339" s="35"/>
      <c r="R13339" s="51"/>
      <c r="T13339" s="35"/>
      <c r="U13339" s="35"/>
      <c r="V13339" s="51"/>
      <c r="W13339" s="35"/>
    </row>
    <row r="13340" spans="4:23">
      <c r="D13340" s="51"/>
      <c r="E13340" s="35"/>
      <c r="F13340" s="51"/>
      <c r="J13340" s="35"/>
      <c r="M13340" s="51"/>
      <c r="O13340" s="35"/>
      <c r="P13340" s="35"/>
      <c r="Q13340" s="35"/>
      <c r="R13340" s="51"/>
      <c r="T13340" s="35"/>
      <c r="U13340" s="35"/>
      <c r="V13340" s="51"/>
      <c r="W13340" s="35"/>
    </row>
    <row r="13341" spans="4:23">
      <c r="D13341" s="51"/>
      <c r="E13341" s="35"/>
      <c r="F13341" s="51"/>
      <c r="J13341" s="35"/>
      <c r="M13341" s="51"/>
      <c r="O13341" s="35"/>
      <c r="P13341" s="35"/>
      <c r="Q13341" s="35"/>
      <c r="R13341" s="51"/>
      <c r="T13341" s="35"/>
      <c r="U13341" s="35"/>
      <c r="V13341" s="51"/>
      <c r="W13341" s="35"/>
    </row>
    <row r="13342" spans="4:23">
      <c r="D13342" s="51"/>
      <c r="E13342" s="35"/>
      <c r="F13342" s="51"/>
      <c r="J13342" s="35"/>
      <c r="M13342" s="51"/>
      <c r="O13342" s="35"/>
      <c r="P13342" s="35"/>
      <c r="Q13342" s="35"/>
      <c r="R13342" s="51"/>
      <c r="T13342" s="35"/>
      <c r="U13342" s="35"/>
      <c r="V13342" s="51"/>
      <c r="W13342" s="35"/>
    </row>
    <row r="13343" spans="4:23">
      <c r="D13343" s="51"/>
      <c r="E13343" s="35"/>
      <c r="F13343" s="51"/>
      <c r="J13343" s="35"/>
      <c r="M13343" s="51"/>
      <c r="O13343" s="35"/>
      <c r="P13343" s="35"/>
      <c r="Q13343" s="35"/>
      <c r="R13343" s="51"/>
      <c r="T13343" s="35"/>
      <c r="U13343" s="35"/>
      <c r="V13343" s="51"/>
      <c r="W13343" s="35"/>
    </row>
    <row r="13344" spans="4:23">
      <c r="D13344" s="51"/>
      <c r="E13344" s="35"/>
      <c r="F13344" s="51"/>
      <c r="J13344" s="35"/>
      <c r="M13344" s="51"/>
      <c r="O13344" s="35"/>
      <c r="P13344" s="35"/>
      <c r="Q13344" s="35"/>
      <c r="R13344" s="51"/>
      <c r="T13344" s="35"/>
      <c r="U13344" s="35"/>
      <c r="V13344" s="51"/>
      <c r="W13344" s="35"/>
    </row>
    <row r="13345" spans="4:23">
      <c r="D13345" s="51"/>
      <c r="E13345" s="35"/>
      <c r="F13345" s="51"/>
      <c r="J13345" s="35"/>
      <c r="M13345" s="51"/>
      <c r="O13345" s="35"/>
      <c r="P13345" s="35"/>
      <c r="Q13345" s="35"/>
      <c r="R13345" s="51"/>
      <c r="T13345" s="35"/>
      <c r="U13345" s="35"/>
      <c r="V13345" s="51"/>
      <c r="W13345" s="35"/>
    </row>
    <row r="13346" spans="4:23">
      <c r="D13346" s="51"/>
      <c r="E13346" s="35"/>
      <c r="F13346" s="51"/>
      <c r="J13346" s="35"/>
      <c r="M13346" s="51"/>
      <c r="O13346" s="35"/>
      <c r="P13346" s="35"/>
      <c r="Q13346" s="35"/>
      <c r="R13346" s="51"/>
      <c r="T13346" s="35"/>
      <c r="U13346" s="35"/>
      <c r="V13346" s="51"/>
      <c r="W13346" s="35"/>
    </row>
    <row r="13347" spans="4:23">
      <c r="D13347" s="51"/>
      <c r="E13347" s="35"/>
      <c r="F13347" s="51"/>
      <c r="J13347" s="35"/>
      <c r="M13347" s="51"/>
      <c r="O13347" s="35"/>
      <c r="P13347" s="35"/>
      <c r="Q13347" s="35"/>
      <c r="R13347" s="51"/>
      <c r="T13347" s="35"/>
      <c r="U13347" s="35"/>
      <c r="V13347" s="51"/>
      <c r="W13347" s="35"/>
    </row>
    <row r="13348" spans="4:23">
      <c r="D13348" s="51"/>
      <c r="E13348" s="35"/>
      <c r="F13348" s="51"/>
      <c r="J13348" s="35"/>
      <c r="M13348" s="51"/>
      <c r="O13348" s="35"/>
      <c r="P13348" s="35"/>
      <c r="Q13348" s="35"/>
      <c r="R13348" s="51"/>
      <c r="T13348" s="35"/>
      <c r="U13348" s="35"/>
      <c r="V13348" s="51"/>
      <c r="W13348" s="35"/>
    </row>
    <row r="13349" spans="4:23">
      <c r="D13349" s="51"/>
      <c r="E13349" s="35"/>
      <c r="F13349" s="51"/>
      <c r="J13349" s="35"/>
      <c r="M13349" s="51"/>
      <c r="O13349" s="35"/>
      <c r="P13349" s="35"/>
      <c r="Q13349" s="35"/>
      <c r="R13349" s="51"/>
      <c r="T13349" s="35"/>
      <c r="U13349" s="35"/>
      <c r="V13349" s="51"/>
      <c r="W13349" s="35"/>
    </row>
    <row r="13350" spans="4:23">
      <c r="D13350" s="51"/>
      <c r="E13350" s="35"/>
      <c r="F13350" s="51"/>
      <c r="J13350" s="35"/>
      <c r="M13350" s="51"/>
      <c r="O13350" s="35"/>
      <c r="P13350" s="35"/>
      <c r="Q13350" s="35"/>
      <c r="R13350" s="51"/>
      <c r="T13350" s="35"/>
      <c r="U13350" s="35"/>
      <c r="V13350" s="51"/>
      <c r="W13350" s="35"/>
    </row>
    <row r="13351" spans="4:23">
      <c r="D13351" s="51"/>
      <c r="E13351" s="35"/>
      <c r="F13351" s="51"/>
      <c r="J13351" s="35"/>
      <c r="M13351" s="51"/>
      <c r="O13351" s="35"/>
      <c r="P13351" s="35"/>
      <c r="Q13351" s="35"/>
      <c r="R13351" s="51"/>
      <c r="T13351" s="35"/>
      <c r="U13351" s="35"/>
      <c r="V13351" s="51"/>
      <c r="W13351" s="35"/>
    </row>
    <row r="13352" spans="4:23">
      <c r="D13352" s="51"/>
      <c r="E13352" s="35"/>
      <c r="F13352" s="51"/>
      <c r="J13352" s="35"/>
      <c r="M13352" s="51"/>
      <c r="O13352" s="35"/>
      <c r="P13352" s="35"/>
      <c r="Q13352" s="35"/>
      <c r="R13352" s="51"/>
      <c r="T13352" s="35"/>
      <c r="U13352" s="35"/>
      <c r="V13352" s="51"/>
      <c r="W13352" s="35"/>
    </row>
    <row r="13353" spans="4:23">
      <c r="D13353" s="51"/>
      <c r="E13353" s="35"/>
      <c r="F13353" s="51"/>
      <c r="J13353" s="35"/>
      <c r="M13353" s="51"/>
      <c r="O13353" s="35"/>
      <c r="P13353" s="35"/>
      <c r="Q13353" s="35"/>
      <c r="R13353" s="51"/>
      <c r="T13353" s="35"/>
      <c r="U13353" s="35"/>
      <c r="V13353" s="51"/>
      <c r="W13353" s="35"/>
    </row>
    <row r="13354" spans="4:23">
      <c r="D13354" s="51"/>
      <c r="E13354" s="35"/>
      <c r="F13354" s="51"/>
      <c r="J13354" s="35"/>
      <c r="M13354" s="51"/>
      <c r="O13354" s="35"/>
      <c r="P13354" s="35"/>
      <c r="Q13354" s="35"/>
      <c r="R13354" s="51"/>
      <c r="T13354" s="35"/>
      <c r="U13354" s="35"/>
      <c r="V13354" s="51"/>
      <c r="W13354" s="35"/>
    </row>
    <row r="13355" spans="4:23">
      <c r="D13355" s="51"/>
      <c r="E13355" s="35"/>
      <c r="F13355" s="51"/>
      <c r="J13355" s="35"/>
      <c r="M13355" s="51"/>
      <c r="O13355" s="35"/>
      <c r="P13355" s="35"/>
      <c r="Q13355" s="35"/>
      <c r="R13355" s="51"/>
      <c r="T13355" s="35"/>
      <c r="U13355" s="35"/>
      <c r="V13355" s="51"/>
      <c r="W13355" s="35"/>
    </row>
    <row r="13356" spans="4:23">
      <c r="D13356" s="51"/>
      <c r="E13356" s="35"/>
      <c r="F13356" s="51"/>
      <c r="J13356" s="35"/>
      <c r="M13356" s="51"/>
      <c r="O13356" s="35"/>
      <c r="P13356" s="35"/>
      <c r="Q13356" s="35"/>
      <c r="R13356" s="51"/>
      <c r="T13356" s="35"/>
      <c r="U13356" s="35"/>
      <c r="V13356" s="51"/>
      <c r="W13356" s="35"/>
    </row>
    <row r="13357" spans="4:23">
      <c r="D13357" s="51"/>
      <c r="E13357" s="35"/>
      <c r="F13357" s="51"/>
      <c r="J13357" s="35"/>
      <c r="M13357" s="51"/>
      <c r="O13357" s="35"/>
      <c r="P13357" s="35"/>
      <c r="Q13357" s="35"/>
      <c r="R13357" s="51"/>
      <c r="T13357" s="35"/>
      <c r="U13357" s="35"/>
      <c r="V13357" s="51"/>
      <c r="W13357" s="35"/>
    </row>
    <row r="13358" spans="4:23">
      <c r="D13358" s="51"/>
      <c r="E13358" s="35"/>
      <c r="F13358" s="51"/>
      <c r="J13358" s="35"/>
      <c r="M13358" s="51"/>
      <c r="O13358" s="35"/>
      <c r="P13358" s="35"/>
      <c r="Q13358" s="35"/>
      <c r="R13358" s="51"/>
      <c r="T13358" s="35"/>
      <c r="U13358" s="35"/>
      <c r="V13358" s="51"/>
      <c r="W13358" s="35"/>
    </row>
    <row r="13359" spans="4:23">
      <c r="D13359" s="51"/>
      <c r="E13359" s="35"/>
      <c r="F13359" s="51"/>
      <c r="J13359" s="35"/>
      <c r="M13359" s="51"/>
      <c r="O13359" s="35"/>
      <c r="P13359" s="35"/>
      <c r="Q13359" s="35"/>
      <c r="R13359" s="51"/>
      <c r="T13359" s="35"/>
      <c r="U13359" s="35"/>
      <c r="V13359" s="51"/>
      <c r="W13359" s="35"/>
    </row>
    <row r="13360" spans="4:23">
      <c r="D13360" s="51"/>
      <c r="E13360" s="35"/>
      <c r="F13360" s="51"/>
      <c r="J13360" s="35"/>
      <c r="M13360" s="51"/>
      <c r="O13360" s="35"/>
      <c r="P13360" s="35"/>
      <c r="Q13360" s="35"/>
      <c r="R13360" s="51"/>
      <c r="T13360" s="35"/>
      <c r="U13360" s="35"/>
      <c r="V13360" s="51"/>
      <c r="W13360" s="35"/>
    </row>
    <row r="13361" spans="4:23">
      <c r="D13361" s="51"/>
      <c r="E13361" s="35"/>
      <c r="F13361" s="51"/>
      <c r="J13361" s="35"/>
      <c r="M13361" s="51"/>
      <c r="O13361" s="35"/>
      <c r="P13361" s="35"/>
      <c r="Q13361" s="35"/>
      <c r="R13361" s="51"/>
      <c r="T13361" s="35"/>
      <c r="U13361" s="35"/>
      <c r="V13361" s="51"/>
      <c r="W13361" s="35"/>
    </row>
    <row r="13362" spans="4:23">
      <c r="D13362" s="51"/>
      <c r="E13362" s="35"/>
      <c r="F13362" s="51"/>
      <c r="J13362" s="35"/>
      <c r="M13362" s="51"/>
      <c r="O13362" s="35"/>
      <c r="P13362" s="35"/>
      <c r="Q13362" s="35"/>
      <c r="R13362" s="51"/>
      <c r="T13362" s="35"/>
      <c r="U13362" s="35"/>
      <c r="V13362" s="51"/>
      <c r="W13362" s="35"/>
    </row>
    <row r="13363" spans="4:23">
      <c r="D13363" s="51"/>
      <c r="E13363" s="35"/>
      <c r="F13363" s="51"/>
      <c r="J13363" s="35"/>
      <c r="M13363" s="51"/>
      <c r="O13363" s="35"/>
      <c r="P13363" s="35"/>
      <c r="Q13363" s="35"/>
      <c r="R13363" s="51"/>
      <c r="T13363" s="35"/>
      <c r="U13363" s="35"/>
      <c r="V13363" s="51"/>
      <c r="W13363" s="35"/>
    </row>
    <row r="13364" spans="4:23">
      <c r="D13364" s="51"/>
      <c r="E13364" s="35"/>
      <c r="F13364" s="51"/>
      <c r="J13364" s="35"/>
      <c r="M13364" s="51"/>
      <c r="O13364" s="35"/>
      <c r="P13364" s="35"/>
      <c r="Q13364" s="35"/>
      <c r="R13364" s="51"/>
      <c r="T13364" s="35"/>
      <c r="U13364" s="35"/>
      <c r="V13364" s="51"/>
      <c r="W13364" s="35"/>
    </row>
    <row r="13365" spans="4:23">
      <c r="D13365" s="51"/>
      <c r="E13365" s="35"/>
      <c r="F13365" s="51"/>
      <c r="J13365" s="35"/>
      <c r="M13365" s="51"/>
      <c r="O13365" s="35"/>
      <c r="P13365" s="35"/>
      <c r="Q13365" s="35"/>
      <c r="R13365" s="51"/>
      <c r="T13365" s="35"/>
      <c r="U13365" s="35"/>
      <c r="V13365" s="51"/>
      <c r="W13365" s="35"/>
    </row>
    <row r="13366" spans="4:23">
      <c r="D13366" s="51"/>
      <c r="E13366" s="35"/>
      <c r="F13366" s="51"/>
      <c r="J13366" s="35"/>
      <c r="M13366" s="51"/>
      <c r="O13366" s="35"/>
      <c r="P13366" s="35"/>
      <c r="Q13366" s="35"/>
      <c r="R13366" s="51"/>
      <c r="T13366" s="35"/>
      <c r="U13366" s="35"/>
      <c r="V13366" s="51"/>
      <c r="W13366" s="35"/>
    </row>
    <row r="13367" spans="4:23">
      <c r="D13367" s="51"/>
      <c r="E13367" s="35"/>
      <c r="F13367" s="51"/>
      <c r="J13367" s="35"/>
      <c r="M13367" s="51"/>
      <c r="O13367" s="35"/>
      <c r="P13367" s="35"/>
      <c r="Q13367" s="35"/>
      <c r="R13367" s="51"/>
      <c r="T13367" s="35"/>
      <c r="U13367" s="35"/>
      <c r="V13367" s="51"/>
      <c r="W13367" s="35"/>
    </row>
    <row r="13368" spans="4:23">
      <c r="D13368" s="51"/>
      <c r="E13368" s="35"/>
      <c r="F13368" s="51"/>
      <c r="J13368" s="35"/>
      <c r="M13368" s="51"/>
      <c r="O13368" s="35"/>
      <c r="P13368" s="35"/>
      <c r="Q13368" s="35"/>
      <c r="R13368" s="51"/>
      <c r="T13368" s="35"/>
      <c r="U13368" s="35"/>
      <c r="V13368" s="51"/>
      <c r="W13368" s="35"/>
    </row>
    <row r="13369" spans="4:23">
      <c r="D13369" s="51"/>
      <c r="E13369" s="35"/>
      <c r="F13369" s="51"/>
      <c r="J13369" s="35"/>
      <c r="M13369" s="51"/>
      <c r="O13369" s="35"/>
      <c r="P13369" s="35"/>
      <c r="Q13369" s="35"/>
      <c r="R13369" s="51"/>
      <c r="T13369" s="35"/>
      <c r="U13369" s="35"/>
      <c r="V13369" s="51"/>
      <c r="W13369" s="35"/>
    </row>
    <row r="13370" spans="4:23">
      <c r="D13370" s="51"/>
      <c r="E13370" s="35"/>
      <c r="F13370" s="51"/>
      <c r="J13370" s="35"/>
      <c r="M13370" s="51"/>
      <c r="O13370" s="35"/>
      <c r="P13370" s="35"/>
      <c r="Q13370" s="35"/>
      <c r="R13370" s="51"/>
      <c r="T13370" s="35"/>
      <c r="U13370" s="35"/>
      <c r="V13370" s="51"/>
      <c r="W13370" s="35"/>
    </row>
    <row r="13371" spans="4:23">
      <c r="D13371" s="51"/>
      <c r="E13371" s="35"/>
      <c r="F13371" s="51"/>
      <c r="J13371" s="35"/>
      <c r="M13371" s="51"/>
      <c r="O13371" s="35"/>
      <c r="P13371" s="35"/>
      <c r="Q13371" s="35"/>
      <c r="R13371" s="51"/>
      <c r="T13371" s="35"/>
      <c r="U13371" s="35"/>
      <c r="V13371" s="51"/>
      <c r="W13371" s="35"/>
    </row>
    <row r="13372" spans="4:23">
      <c r="D13372" s="51"/>
      <c r="E13372" s="35"/>
      <c r="F13372" s="51"/>
      <c r="J13372" s="35"/>
      <c r="M13372" s="51"/>
      <c r="O13372" s="35"/>
      <c r="P13372" s="35"/>
      <c r="Q13372" s="35"/>
      <c r="R13372" s="51"/>
      <c r="T13372" s="35"/>
      <c r="U13372" s="35"/>
      <c r="V13372" s="51"/>
      <c r="W13372" s="35"/>
    </row>
    <row r="13373" spans="4:23">
      <c r="D13373" s="51"/>
      <c r="E13373" s="35"/>
      <c r="F13373" s="51"/>
      <c r="J13373" s="35"/>
      <c r="M13373" s="51"/>
      <c r="O13373" s="35"/>
      <c r="P13373" s="35"/>
      <c r="Q13373" s="35"/>
      <c r="R13373" s="51"/>
      <c r="T13373" s="35"/>
      <c r="U13373" s="35"/>
      <c r="V13373" s="51"/>
      <c r="W13373" s="35"/>
    </row>
    <row r="13374" spans="4:23">
      <c r="D13374" s="51"/>
      <c r="E13374" s="35"/>
      <c r="F13374" s="51"/>
      <c r="J13374" s="35"/>
      <c r="M13374" s="51"/>
      <c r="O13374" s="35"/>
      <c r="P13374" s="35"/>
      <c r="Q13374" s="35"/>
      <c r="R13374" s="51"/>
      <c r="T13374" s="35"/>
      <c r="U13374" s="35"/>
      <c r="V13374" s="51"/>
      <c r="W13374" s="35"/>
    </row>
    <row r="13375" spans="4:23">
      <c r="D13375" s="51"/>
      <c r="E13375" s="35"/>
      <c r="F13375" s="51"/>
      <c r="J13375" s="35"/>
      <c r="M13375" s="51"/>
      <c r="O13375" s="35"/>
      <c r="P13375" s="35"/>
      <c r="Q13375" s="35"/>
      <c r="R13375" s="51"/>
      <c r="T13375" s="35"/>
      <c r="U13375" s="35"/>
      <c r="V13375" s="51"/>
      <c r="W13375" s="35"/>
    </row>
    <row r="13376" spans="4:23">
      <c r="D13376" s="51"/>
      <c r="E13376" s="35"/>
      <c r="F13376" s="51"/>
      <c r="J13376" s="35"/>
      <c r="M13376" s="51"/>
      <c r="O13376" s="35"/>
      <c r="P13376" s="35"/>
      <c r="Q13376" s="35"/>
      <c r="R13376" s="51"/>
      <c r="T13376" s="35"/>
      <c r="U13376" s="35"/>
      <c r="V13376" s="51"/>
      <c r="W13376" s="35"/>
    </row>
    <row r="13377" spans="4:23">
      <c r="D13377" s="51"/>
      <c r="E13377" s="35"/>
      <c r="F13377" s="51"/>
      <c r="J13377" s="35"/>
      <c r="M13377" s="51"/>
      <c r="O13377" s="35"/>
      <c r="P13377" s="35"/>
      <c r="Q13377" s="35"/>
      <c r="R13377" s="51"/>
      <c r="T13377" s="35"/>
      <c r="U13377" s="35"/>
      <c r="V13377" s="51"/>
      <c r="W13377" s="35"/>
    </row>
    <row r="13378" spans="4:23">
      <c r="D13378" s="51"/>
      <c r="E13378" s="35"/>
      <c r="F13378" s="51"/>
      <c r="J13378" s="35"/>
      <c r="M13378" s="51"/>
      <c r="O13378" s="35"/>
      <c r="P13378" s="35"/>
      <c r="Q13378" s="35"/>
      <c r="R13378" s="51"/>
      <c r="T13378" s="35"/>
      <c r="U13378" s="35"/>
      <c r="V13378" s="51"/>
      <c r="W13378" s="35"/>
    </row>
    <row r="13379" spans="4:23">
      <c r="D13379" s="51"/>
      <c r="E13379" s="35"/>
      <c r="F13379" s="51"/>
      <c r="J13379" s="35"/>
      <c r="M13379" s="51"/>
      <c r="O13379" s="35"/>
      <c r="P13379" s="35"/>
      <c r="Q13379" s="35"/>
      <c r="R13379" s="51"/>
      <c r="T13379" s="35"/>
      <c r="U13379" s="35"/>
      <c r="V13379" s="51"/>
      <c r="W13379" s="35"/>
    </row>
    <row r="13380" spans="4:23">
      <c r="D13380" s="51"/>
      <c r="E13380" s="35"/>
      <c r="F13380" s="51"/>
      <c r="J13380" s="35"/>
      <c r="M13380" s="51"/>
      <c r="O13380" s="35"/>
      <c r="P13380" s="35"/>
      <c r="Q13380" s="35"/>
      <c r="R13380" s="51"/>
      <c r="T13380" s="35"/>
      <c r="U13380" s="35"/>
      <c r="V13380" s="51"/>
      <c r="W13380" s="35"/>
    </row>
    <row r="13381" spans="4:23">
      <c r="D13381" s="51"/>
      <c r="E13381" s="35"/>
      <c r="F13381" s="51"/>
      <c r="J13381" s="35"/>
      <c r="M13381" s="51"/>
      <c r="O13381" s="35"/>
      <c r="P13381" s="35"/>
      <c r="Q13381" s="35"/>
      <c r="R13381" s="51"/>
      <c r="T13381" s="35"/>
      <c r="U13381" s="35"/>
      <c r="V13381" s="51"/>
      <c r="W13381" s="35"/>
    </row>
    <row r="13382" spans="4:23">
      <c r="D13382" s="51"/>
      <c r="E13382" s="35"/>
      <c r="F13382" s="51"/>
      <c r="J13382" s="35"/>
      <c r="M13382" s="51"/>
      <c r="O13382" s="35"/>
      <c r="P13382" s="35"/>
      <c r="Q13382" s="35"/>
      <c r="R13382" s="51"/>
      <c r="T13382" s="35"/>
      <c r="U13382" s="35"/>
      <c r="V13382" s="51"/>
      <c r="W13382" s="35"/>
    </row>
    <row r="13383" spans="4:23">
      <c r="D13383" s="51"/>
      <c r="E13383" s="35"/>
      <c r="F13383" s="51"/>
      <c r="J13383" s="35"/>
      <c r="M13383" s="51"/>
      <c r="O13383" s="35"/>
      <c r="P13383" s="35"/>
      <c r="Q13383" s="35"/>
      <c r="R13383" s="51"/>
      <c r="T13383" s="35"/>
      <c r="U13383" s="35"/>
      <c r="V13383" s="51"/>
      <c r="W13383" s="35"/>
    </row>
    <row r="13384" spans="4:23">
      <c r="D13384" s="51"/>
      <c r="E13384" s="35"/>
      <c r="F13384" s="51"/>
      <c r="J13384" s="35"/>
      <c r="M13384" s="51"/>
      <c r="O13384" s="35"/>
      <c r="P13384" s="35"/>
      <c r="Q13384" s="35"/>
      <c r="R13384" s="51"/>
      <c r="T13384" s="35"/>
      <c r="U13384" s="35"/>
      <c r="V13384" s="51"/>
      <c r="W13384" s="35"/>
    </row>
    <row r="13385" spans="4:23">
      <c r="D13385" s="51"/>
      <c r="E13385" s="35"/>
      <c r="F13385" s="51"/>
      <c r="J13385" s="35"/>
      <c r="M13385" s="51"/>
      <c r="O13385" s="35"/>
      <c r="P13385" s="35"/>
      <c r="Q13385" s="35"/>
      <c r="R13385" s="51"/>
      <c r="T13385" s="35"/>
      <c r="U13385" s="35"/>
      <c r="V13385" s="51"/>
      <c r="W13385" s="35"/>
    </row>
    <row r="13386" spans="4:23">
      <c r="D13386" s="51"/>
      <c r="E13386" s="35"/>
      <c r="F13386" s="51"/>
      <c r="J13386" s="35"/>
      <c r="M13386" s="51"/>
      <c r="O13386" s="35"/>
      <c r="P13386" s="35"/>
      <c r="Q13386" s="35"/>
      <c r="R13386" s="51"/>
      <c r="T13386" s="35"/>
      <c r="U13386" s="35"/>
      <c r="V13386" s="51"/>
      <c r="W13386" s="35"/>
    </row>
    <row r="13387" spans="4:23">
      <c r="D13387" s="51"/>
      <c r="E13387" s="35"/>
      <c r="F13387" s="51"/>
      <c r="J13387" s="35"/>
      <c r="M13387" s="51"/>
      <c r="O13387" s="35"/>
      <c r="P13387" s="35"/>
      <c r="Q13387" s="35"/>
      <c r="R13387" s="51"/>
      <c r="T13387" s="35"/>
      <c r="U13387" s="35"/>
      <c r="V13387" s="51"/>
      <c r="W13387" s="35"/>
    </row>
    <row r="13388" spans="4:23">
      <c r="D13388" s="51"/>
      <c r="E13388" s="35"/>
      <c r="F13388" s="51"/>
      <c r="J13388" s="35"/>
      <c r="M13388" s="51"/>
      <c r="O13388" s="35"/>
      <c r="P13388" s="35"/>
      <c r="Q13388" s="35"/>
      <c r="R13388" s="51"/>
      <c r="T13388" s="35"/>
      <c r="U13388" s="35"/>
      <c r="V13388" s="51"/>
      <c r="W13388" s="35"/>
    </row>
    <row r="13389" spans="4:23">
      <c r="D13389" s="51"/>
      <c r="E13389" s="35"/>
      <c r="F13389" s="51"/>
      <c r="J13389" s="35"/>
      <c r="M13389" s="51"/>
      <c r="O13389" s="35"/>
      <c r="P13389" s="35"/>
      <c r="Q13389" s="35"/>
      <c r="R13389" s="51"/>
      <c r="T13389" s="35"/>
      <c r="U13389" s="35"/>
      <c r="V13389" s="51"/>
      <c r="W13389" s="35"/>
    </row>
    <row r="13390" spans="4:23">
      <c r="D13390" s="51"/>
      <c r="E13390" s="35"/>
      <c r="F13390" s="51"/>
      <c r="J13390" s="35"/>
      <c r="M13390" s="51"/>
      <c r="O13390" s="35"/>
      <c r="P13390" s="35"/>
      <c r="Q13390" s="35"/>
      <c r="R13390" s="51"/>
      <c r="T13390" s="35"/>
      <c r="U13390" s="35"/>
      <c r="V13390" s="51"/>
      <c r="W13390" s="35"/>
    </row>
    <row r="13391" spans="4:23">
      <c r="D13391" s="51"/>
      <c r="E13391" s="35"/>
      <c r="F13391" s="51"/>
      <c r="J13391" s="35"/>
      <c r="M13391" s="51"/>
      <c r="O13391" s="35"/>
      <c r="P13391" s="35"/>
      <c r="Q13391" s="35"/>
      <c r="R13391" s="51"/>
      <c r="T13391" s="35"/>
      <c r="U13391" s="35"/>
      <c r="V13391" s="51"/>
      <c r="W13391" s="35"/>
    </row>
    <row r="13392" spans="4:23">
      <c r="D13392" s="51"/>
      <c r="E13392" s="35"/>
      <c r="F13392" s="51"/>
      <c r="J13392" s="35"/>
      <c r="M13392" s="51"/>
      <c r="O13392" s="35"/>
      <c r="P13392" s="35"/>
      <c r="Q13392" s="35"/>
      <c r="R13392" s="51"/>
      <c r="T13392" s="35"/>
      <c r="U13392" s="35"/>
      <c r="V13392" s="51"/>
      <c r="W13392" s="35"/>
    </row>
    <row r="13393" spans="4:23">
      <c r="D13393" s="51"/>
      <c r="E13393" s="35"/>
      <c r="F13393" s="51"/>
      <c r="J13393" s="35"/>
      <c r="M13393" s="51"/>
      <c r="O13393" s="35"/>
      <c r="P13393" s="35"/>
      <c r="Q13393" s="35"/>
      <c r="R13393" s="51"/>
      <c r="T13393" s="35"/>
      <c r="U13393" s="35"/>
      <c r="V13393" s="51"/>
      <c r="W13393" s="35"/>
    </row>
    <row r="13394" spans="4:23">
      <c r="D13394" s="51"/>
      <c r="E13394" s="35"/>
      <c r="F13394" s="51"/>
      <c r="J13394" s="35"/>
      <c r="M13394" s="51"/>
      <c r="O13394" s="35"/>
      <c r="P13394" s="35"/>
      <c r="Q13394" s="35"/>
      <c r="R13394" s="51"/>
      <c r="T13394" s="35"/>
      <c r="U13394" s="35"/>
      <c r="V13394" s="51"/>
      <c r="W13394" s="35"/>
    </row>
    <row r="13395" spans="4:23">
      <c r="D13395" s="51"/>
      <c r="E13395" s="35"/>
      <c r="F13395" s="51"/>
      <c r="J13395" s="35"/>
      <c r="M13395" s="51"/>
      <c r="O13395" s="35"/>
      <c r="P13395" s="35"/>
      <c r="Q13395" s="35"/>
      <c r="R13395" s="51"/>
      <c r="T13395" s="35"/>
      <c r="U13395" s="35"/>
      <c r="V13395" s="51"/>
      <c r="W13395" s="35"/>
    </row>
    <row r="13396" spans="4:23">
      <c r="D13396" s="51"/>
      <c r="E13396" s="35"/>
      <c r="F13396" s="51"/>
      <c r="J13396" s="35"/>
      <c r="M13396" s="51"/>
      <c r="O13396" s="35"/>
      <c r="P13396" s="35"/>
      <c r="Q13396" s="35"/>
      <c r="R13396" s="51"/>
      <c r="T13396" s="35"/>
      <c r="U13396" s="35"/>
      <c r="V13396" s="51"/>
      <c r="W13396" s="35"/>
    </row>
    <row r="13397" spans="4:23">
      <c r="D13397" s="51"/>
      <c r="E13397" s="35"/>
      <c r="F13397" s="51"/>
      <c r="J13397" s="35"/>
      <c r="M13397" s="51"/>
      <c r="O13397" s="35"/>
      <c r="P13397" s="35"/>
      <c r="Q13397" s="35"/>
      <c r="R13397" s="51"/>
      <c r="T13397" s="35"/>
      <c r="U13397" s="35"/>
      <c r="V13397" s="51"/>
      <c r="W13397" s="35"/>
    </row>
    <row r="13398" spans="4:23">
      <c r="D13398" s="51"/>
      <c r="E13398" s="35"/>
      <c r="F13398" s="51"/>
      <c r="J13398" s="35"/>
      <c r="M13398" s="51"/>
      <c r="O13398" s="35"/>
      <c r="P13398" s="35"/>
      <c r="Q13398" s="35"/>
      <c r="R13398" s="51"/>
      <c r="T13398" s="35"/>
      <c r="U13398" s="35"/>
      <c r="V13398" s="51"/>
      <c r="W13398" s="35"/>
    </row>
    <row r="13399" spans="4:23">
      <c r="D13399" s="51"/>
      <c r="E13399" s="35"/>
      <c r="F13399" s="51"/>
      <c r="J13399" s="35"/>
      <c r="M13399" s="51"/>
      <c r="O13399" s="35"/>
      <c r="P13399" s="35"/>
      <c r="Q13399" s="35"/>
      <c r="R13399" s="51"/>
      <c r="T13399" s="35"/>
      <c r="U13399" s="35"/>
      <c r="V13399" s="51"/>
      <c r="W13399" s="35"/>
    </row>
    <row r="13400" spans="4:23">
      <c r="D13400" s="51"/>
      <c r="E13400" s="35"/>
      <c r="F13400" s="51"/>
      <c r="J13400" s="35"/>
      <c r="M13400" s="51"/>
      <c r="O13400" s="35"/>
      <c r="P13400" s="35"/>
      <c r="Q13400" s="35"/>
      <c r="R13400" s="51"/>
      <c r="T13400" s="35"/>
      <c r="U13400" s="35"/>
      <c r="V13400" s="51"/>
      <c r="W13400" s="35"/>
    </row>
    <row r="13401" spans="4:23">
      <c r="D13401" s="51"/>
      <c r="E13401" s="35"/>
      <c r="F13401" s="51"/>
      <c r="J13401" s="35"/>
      <c r="M13401" s="51"/>
      <c r="O13401" s="35"/>
      <c r="P13401" s="35"/>
      <c r="Q13401" s="35"/>
      <c r="R13401" s="51"/>
      <c r="T13401" s="35"/>
      <c r="U13401" s="35"/>
      <c r="V13401" s="51"/>
      <c r="W13401" s="35"/>
    </row>
    <row r="13402" spans="4:23">
      <c r="D13402" s="51"/>
      <c r="E13402" s="35"/>
      <c r="F13402" s="51"/>
      <c r="J13402" s="35"/>
      <c r="M13402" s="51"/>
      <c r="O13402" s="35"/>
      <c r="P13402" s="35"/>
      <c r="Q13402" s="35"/>
      <c r="R13402" s="51"/>
      <c r="T13402" s="35"/>
      <c r="U13402" s="35"/>
      <c r="V13402" s="51"/>
      <c r="W13402" s="35"/>
    </row>
    <row r="13403" spans="4:23">
      <c r="D13403" s="51"/>
      <c r="E13403" s="35"/>
      <c r="F13403" s="51"/>
      <c r="J13403" s="35"/>
      <c r="M13403" s="51"/>
      <c r="O13403" s="35"/>
      <c r="P13403" s="35"/>
      <c r="Q13403" s="35"/>
      <c r="R13403" s="51"/>
      <c r="T13403" s="35"/>
      <c r="U13403" s="35"/>
      <c r="V13403" s="51"/>
      <c r="W13403" s="35"/>
    </row>
    <row r="13404" spans="4:23">
      <c r="D13404" s="51"/>
      <c r="E13404" s="35"/>
      <c r="F13404" s="51"/>
      <c r="J13404" s="35"/>
      <c r="M13404" s="51"/>
      <c r="O13404" s="35"/>
      <c r="P13404" s="35"/>
      <c r="Q13404" s="35"/>
      <c r="R13404" s="51"/>
      <c r="T13404" s="35"/>
      <c r="U13404" s="35"/>
      <c r="V13404" s="51"/>
      <c r="W13404" s="35"/>
    </row>
    <row r="13405" spans="4:23">
      <c r="D13405" s="51"/>
      <c r="E13405" s="35"/>
      <c r="F13405" s="51"/>
      <c r="J13405" s="35"/>
      <c r="M13405" s="51"/>
      <c r="O13405" s="35"/>
      <c r="P13405" s="35"/>
      <c r="Q13405" s="35"/>
      <c r="R13405" s="51"/>
      <c r="T13405" s="35"/>
      <c r="U13405" s="35"/>
      <c r="V13405" s="51"/>
      <c r="W13405" s="35"/>
    </row>
    <row r="13406" spans="4:23">
      <c r="D13406" s="51"/>
      <c r="E13406" s="35"/>
      <c r="F13406" s="51"/>
      <c r="J13406" s="35"/>
      <c r="M13406" s="51"/>
      <c r="O13406" s="35"/>
      <c r="P13406" s="35"/>
      <c r="Q13406" s="35"/>
      <c r="R13406" s="51"/>
      <c r="T13406" s="35"/>
      <c r="U13406" s="35"/>
      <c r="V13406" s="51"/>
      <c r="W13406" s="35"/>
    </row>
    <row r="13407" spans="4:23">
      <c r="D13407" s="51"/>
      <c r="E13407" s="35"/>
      <c r="F13407" s="51"/>
      <c r="J13407" s="35"/>
      <c r="M13407" s="51"/>
      <c r="O13407" s="35"/>
      <c r="P13407" s="35"/>
      <c r="Q13407" s="35"/>
      <c r="R13407" s="51"/>
      <c r="T13407" s="35"/>
      <c r="U13407" s="35"/>
      <c r="V13407" s="51"/>
      <c r="W13407" s="35"/>
    </row>
    <row r="13408" spans="4:23">
      <c r="D13408" s="51"/>
      <c r="E13408" s="35"/>
      <c r="F13408" s="51"/>
      <c r="J13408" s="35"/>
      <c r="M13408" s="51"/>
      <c r="O13408" s="35"/>
      <c r="P13408" s="35"/>
      <c r="Q13408" s="35"/>
      <c r="R13408" s="51"/>
      <c r="T13408" s="35"/>
      <c r="U13408" s="35"/>
      <c r="V13408" s="51"/>
      <c r="W13408" s="35"/>
    </row>
    <row r="13409" spans="4:23">
      <c r="D13409" s="51"/>
      <c r="E13409" s="35"/>
      <c r="F13409" s="51"/>
      <c r="J13409" s="35"/>
      <c r="M13409" s="51"/>
      <c r="O13409" s="35"/>
      <c r="P13409" s="35"/>
      <c r="Q13409" s="35"/>
      <c r="R13409" s="51"/>
      <c r="T13409" s="35"/>
      <c r="U13409" s="35"/>
      <c r="V13409" s="51"/>
      <c r="W13409" s="35"/>
    </row>
    <row r="13410" spans="4:23">
      <c r="D13410" s="51"/>
      <c r="E13410" s="35"/>
      <c r="F13410" s="51"/>
      <c r="J13410" s="35"/>
      <c r="M13410" s="51"/>
      <c r="O13410" s="35"/>
      <c r="P13410" s="35"/>
      <c r="Q13410" s="35"/>
      <c r="R13410" s="51"/>
      <c r="T13410" s="35"/>
      <c r="U13410" s="35"/>
      <c r="V13410" s="51"/>
      <c r="W13410" s="35"/>
    </row>
    <row r="13411" spans="4:23">
      <c r="D13411" s="51"/>
      <c r="E13411" s="35"/>
      <c r="F13411" s="51"/>
      <c r="J13411" s="35"/>
      <c r="M13411" s="51"/>
      <c r="O13411" s="35"/>
      <c r="P13411" s="35"/>
      <c r="Q13411" s="35"/>
      <c r="R13411" s="51"/>
      <c r="T13411" s="35"/>
      <c r="U13411" s="35"/>
      <c r="V13411" s="51"/>
      <c r="W13411" s="35"/>
    </row>
    <row r="13412" spans="4:23">
      <c r="D13412" s="51"/>
      <c r="E13412" s="35"/>
      <c r="F13412" s="51"/>
      <c r="J13412" s="35"/>
      <c r="M13412" s="51"/>
      <c r="O13412" s="35"/>
      <c r="P13412" s="35"/>
      <c r="Q13412" s="35"/>
      <c r="R13412" s="51"/>
      <c r="T13412" s="35"/>
      <c r="U13412" s="35"/>
      <c r="V13412" s="51"/>
      <c r="W13412" s="35"/>
    </row>
    <row r="13413" spans="4:23">
      <c r="D13413" s="51"/>
      <c r="E13413" s="35"/>
      <c r="F13413" s="51"/>
      <c r="J13413" s="35"/>
      <c r="M13413" s="51"/>
      <c r="O13413" s="35"/>
      <c r="P13413" s="35"/>
      <c r="Q13413" s="35"/>
      <c r="R13413" s="51"/>
      <c r="T13413" s="35"/>
      <c r="U13413" s="35"/>
      <c r="V13413" s="51"/>
      <c r="W13413" s="35"/>
    </row>
    <row r="13414" spans="4:23">
      <c r="D13414" s="51"/>
      <c r="E13414" s="35"/>
      <c r="F13414" s="51"/>
      <c r="J13414" s="35"/>
      <c r="M13414" s="51"/>
      <c r="O13414" s="35"/>
      <c r="P13414" s="35"/>
      <c r="Q13414" s="35"/>
      <c r="R13414" s="51"/>
      <c r="T13414" s="35"/>
      <c r="U13414" s="35"/>
      <c r="V13414" s="51"/>
      <c r="W13414" s="35"/>
    </row>
    <row r="13415" spans="4:23">
      <c r="D13415" s="51"/>
      <c r="E13415" s="35"/>
      <c r="F13415" s="51"/>
      <c r="J13415" s="35"/>
      <c r="M13415" s="51"/>
      <c r="O13415" s="35"/>
      <c r="P13415" s="35"/>
      <c r="Q13415" s="35"/>
      <c r="R13415" s="51"/>
      <c r="T13415" s="35"/>
      <c r="U13415" s="35"/>
      <c r="V13415" s="51"/>
      <c r="W13415" s="35"/>
    </row>
    <row r="13416" spans="4:23">
      <c r="D13416" s="51"/>
      <c r="E13416" s="35"/>
      <c r="F13416" s="51"/>
      <c r="J13416" s="35"/>
      <c r="M13416" s="51"/>
      <c r="O13416" s="35"/>
      <c r="P13416" s="35"/>
      <c r="Q13416" s="35"/>
      <c r="R13416" s="51"/>
      <c r="T13416" s="35"/>
      <c r="U13416" s="35"/>
      <c r="V13416" s="51"/>
      <c r="W13416" s="35"/>
    </row>
    <row r="13417" spans="4:23">
      <c r="D13417" s="51"/>
      <c r="E13417" s="35"/>
      <c r="F13417" s="51"/>
      <c r="J13417" s="35"/>
      <c r="M13417" s="51"/>
      <c r="O13417" s="35"/>
      <c r="P13417" s="35"/>
      <c r="Q13417" s="35"/>
      <c r="R13417" s="51"/>
      <c r="T13417" s="35"/>
      <c r="U13417" s="35"/>
      <c r="V13417" s="51"/>
      <c r="W13417" s="35"/>
    </row>
    <row r="13418" spans="4:23">
      <c r="D13418" s="51"/>
      <c r="E13418" s="35"/>
      <c r="F13418" s="51"/>
      <c r="J13418" s="35"/>
      <c r="M13418" s="51"/>
      <c r="O13418" s="35"/>
      <c r="P13418" s="35"/>
      <c r="Q13418" s="35"/>
      <c r="R13418" s="51"/>
      <c r="T13418" s="35"/>
      <c r="U13418" s="35"/>
      <c r="V13418" s="51"/>
      <c r="W13418" s="35"/>
    </row>
    <row r="13419" spans="4:23">
      <c r="D13419" s="51"/>
      <c r="E13419" s="35"/>
      <c r="F13419" s="51"/>
      <c r="J13419" s="35"/>
      <c r="M13419" s="51"/>
      <c r="O13419" s="35"/>
      <c r="P13419" s="35"/>
      <c r="Q13419" s="35"/>
      <c r="R13419" s="51"/>
      <c r="T13419" s="35"/>
      <c r="U13419" s="35"/>
      <c r="V13419" s="51"/>
      <c r="W13419" s="35"/>
    </row>
    <row r="13420" spans="4:23">
      <c r="D13420" s="51"/>
      <c r="E13420" s="35"/>
      <c r="F13420" s="51"/>
      <c r="J13420" s="35"/>
      <c r="M13420" s="51"/>
      <c r="O13420" s="35"/>
      <c r="P13420" s="35"/>
      <c r="Q13420" s="35"/>
      <c r="R13420" s="51"/>
      <c r="T13420" s="35"/>
      <c r="U13420" s="35"/>
      <c r="V13420" s="51"/>
      <c r="W13420" s="35"/>
    </row>
    <row r="13421" spans="4:23">
      <c r="D13421" s="51"/>
      <c r="E13421" s="35"/>
      <c r="F13421" s="51"/>
      <c r="J13421" s="35"/>
      <c r="M13421" s="51"/>
      <c r="O13421" s="35"/>
      <c r="P13421" s="35"/>
      <c r="Q13421" s="35"/>
      <c r="R13421" s="51"/>
      <c r="T13421" s="35"/>
      <c r="U13421" s="35"/>
      <c r="V13421" s="51"/>
      <c r="W13421" s="35"/>
    </row>
    <row r="13422" spans="4:23">
      <c r="D13422" s="51"/>
      <c r="E13422" s="35"/>
      <c r="F13422" s="51"/>
      <c r="J13422" s="35"/>
      <c r="M13422" s="51"/>
      <c r="O13422" s="35"/>
      <c r="P13422" s="35"/>
      <c r="Q13422" s="35"/>
      <c r="R13422" s="51"/>
      <c r="T13422" s="35"/>
      <c r="U13422" s="35"/>
      <c r="V13422" s="51"/>
      <c r="W13422" s="35"/>
    </row>
    <row r="13423" spans="4:23">
      <c r="D13423" s="51"/>
      <c r="E13423" s="35"/>
      <c r="F13423" s="51"/>
      <c r="J13423" s="35"/>
      <c r="M13423" s="51"/>
      <c r="O13423" s="35"/>
      <c r="P13423" s="35"/>
      <c r="Q13423" s="35"/>
      <c r="R13423" s="51"/>
      <c r="T13423" s="35"/>
      <c r="U13423" s="35"/>
      <c r="V13423" s="51"/>
      <c r="W13423" s="35"/>
    </row>
    <row r="13424" spans="4:23">
      <c r="D13424" s="51"/>
      <c r="E13424" s="35"/>
      <c r="F13424" s="51"/>
      <c r="J13424" s="35"/>
      <c r="M13424" s="51"/>
      <c r="O13424" s="35"/>
      <c r="P13424" s="35"/>
      <c r="Q13424" s="35"/>
      <c r="R13424" s="51"/>
      <c r="T13424" s="35"/>
      <c r="U13424" s="35"/>
      <c r="V13424" s="51"/>
      <c r="W13424" s="35"/>
    </row>
    <row r="13425" spans="4:23">
      <c r="D13425" s="51"/>
      <c r="E13425" s="35"/>
      <c r="F13425" s="51"/>
      <c r="J13425" s="35"/>
      <c r="M13425" s="51"/>
      <c r="O13425" s="35"/>
      <c r="P13425" s="35"/>
      <c r="Q13425" s="35"/>
      <c r="R13425" s="51"/>
      <c r="T13425" s="35"/>
      <c r="U13425" s="35"/>
      <c r="V13425" s="51"/>
      <c r="W13425" s="35"/>
    </row>
    <row r="13426" spans="4:23">
      <c r="D13426" s="51"/>
      <c r="E13426" s="35"/>
      <c r="F13426" s="51"/>
      <c r="J13426" s="35"/>
      <c r="M13426" s="51"/>
      <c r="O13426" s="35"/>
      <c r="P13426" s="35"/>
      <c r="Q13426" s="35"/>
      <c r="R13426" s="51"/>
      <c r="T13426" s="35"/>
      <c r="U13426" s="35"/>
      <c r="V13426" s="51"/>
      <c r="W13426" s="35"/>
    </row>
    <row r="13427" spans="4:23">
      <c r="D13427" s="51"/>
      <c r="E13427" s="35"/>
      <c r="F13427" s="51"/>
      <c r="J13427" s="35"/>
      <c r="M13427" s="51"/>
      <c r="O13427" s="35"/>
      <c r="P13427" s="35"/>
      <c r="Q13427" s="35"/>
      <c r="R13427" s="51"/>
      <c r="T13427" s="35"/>
      <c r="U13427" s="35"/>
      <c r="V13427" s="51"/>
      <c r="W13427" s="35"/>
    </row>
    <row r="13428" spans="4:23">
      <c r="D13428" s="51"/>
      <c r="E13428" s="35"/>
      <c r="F13428" s="51"/>
      <c r="J13428" s="35"/>
      <c r="M13428" s="51"/>
      <c r="O13428" s="35"/>
      <c r="P13428" s="35"/>
      <c r="Q13428" s="35"/>
      <c r="R13428" s="51"/>
      <c r="T13428" s="35"/>
      <c r="U13428" s="35"/>
      <c r="V13428" s="51"/>
      <c r="W13428" s="35"/>
    </row>
    <row r="13429" spans="4:23">
      <c r="D13429" s="51"/>
      <c r="E13429" s="35"/>
      <c r="F13429" s="51"/>
      <c r="J13429" s="35"/>
      <c r="M13429" s="51"/>
      <c r="O13429" s="35"/>
      <c r="P13429" s="35"/>
      <c r="Q13429" s="35"/>
      <c r="R13429" s="51"/>
      <c r="T13429" s="35"/>
      <c r="U13429" s="35"/>
      <c r="V13429" s="51"/>
      <c r="W13429" s="35"/>
    </row>
    <row r="13430" spans="4:23">
      <c r="D13430" s="51"/>
      <c r="E13430" s="35"/>
      <c r="F13430" s="51"/>
      <c r="J13430" s="35"/>
      <c r="M13430" s="51"/>
      <c r="O13430" s="35"/>
      <c r="P13430" s="35"/>
      <c r="Q13430" s="35"/>
      <c r="R13430" s="51"/>
      <c r="T13430" s="35"/>
      <c r="U13430" s="35"/>
      <c r="V13430" s="51"/>
      <c r="W13430" s="35"/>
    </row>
    <row r="13431" spans="4:23">
      <c r="D13431" s="51"/>
      <c r="E13431" s="35"/>
      <c r="F13431" s="51"/>
      <c r="J13431" s="35"/>
      <c r="M13431" s="51"/>
      <c r="O13431" s="35"/>
      <c r="P13431" s="35"/>
      <c r="Q13431" s="35"/>
      <c r="R13431" s="51"/>
      <c r="T13431" s="35"/>
      <c r="U13431" s="35"/>
      <c r="V13431" s="51"/>
      <c r="W13431" s="35"/>
    </row>
    <row r="13432" spans="4:23">
      <c r="D13432" s="51"/>
      <c r="E13432" s="35"/>
      <c r="F13432" s="51"/>
      <c r="J13432" s="35"/>
      <c r="M13432" s="51"/>
      <c r="O13432" s="35"/>
      <c r="P13432" s="35"/>
      <c r="Q13432" s="35"/>
      <c r="R13432" s="51"/>
      <c r="T13432" s="35"/>
      <c r="U13432" s="35"/>
      <c r="V13432" s="51"/>
      <c r="W13432" s="35"/>
    </row>
    <row r="13433" spans="4:23">
      <c r="D13433" s="51"/>
      <c r="E13433" s="35"/>
      <c r="F13433" s="51"/>
      <c r="J13433" s="35"/>
      <c r="M13433" s="51"/>
      <c r="O13433" s="35"/>
      <c r="P13433" s="35"/>
      <c r="Q13433" s="35"/>
      <c r="R13433" s="51"/>
      <c r="T13433" s="35"/>
      <c r="U13433" s="35"/>
      <c r="V13433" s="51"/>
      <c r="W13433" s="35"/>
    </row>
    <row r="13434" spans="4:23">
      <c r="D13434" s="51"/>
      <c r="E13434" s="35"/>
      <c r="F13434" s="51"/>
      <c r="J13434" s="35"/>
      <c r="M13434" s="51"/>
      <c r="O13434" s="35"/>
      <c r="P13434" s="35"/>
      <c r="Q13434" s="35"/>
      <c r="R13434" s="51"/>
      <c r="T13434" s="35"/>
      <c r="U13434" s="35"/>
      <c r="V13434" s="51"/>
      <c r="W13434" s="35"/>
    </row>
    <row r="13435" spans="4:23">
      <c r="D13435" s="51"/>
      <c r="E13435" s="35"/>
      <c r="F13435" s="51"/>
      <c r="J13435" s="35"/>
      <c r="M13435" s="51"/>
      <c r="O13435" s="35"/>
      <c r="P13435" s="35"/>
      <c r="Q13435" s="35"/>
      <c r="R13435" s="51"/>
      <c r="T13435" s="35"/>
      <c r="U13435" s="35"/>
      <c r="V13435" s="51"/>
      <c r="W13435" s="35"/>
    </row>
    <row r="13436" spans="4:23">
      <c r="D13436" s="51"/>
      <c r="E13436" s="35"/>
      <c r="F13436" s="51"/>
      <c r="J13436" s="35"/>
      <c r="M13436" s="51"/>
      <c r="O13436" s="35"/>
      <c r="P13436" s="35"/>
      <c r="Q13436" s="35"/>
      <c r="R13436" s="51"/>
      <c r="T13436" s="35"/>
      <c r="U13436" s="35"/>
      <c r="V13436" s="51"/>
      <c r="W13436" s="35"/>
    </row>
    <row r="13437" spans="4:23">
      <c r="D13437" s="51"/>
      <c r="E13437" s="35"/>
      <c r="F13437" s="51"/>
      <c r="J13437" s="35"/>
      <c r="M13437" s="51"/>
      <c r="O13437" s="35"/>
      <c r="P13437" s="35"/>
      <c r="Q13437" s="35"/>
      <c r="R13437" s="51"/>
      <c r="T13437" s="35"/>
      <c r="U13437" s="35"/>
      <c r="V13437" s="51"/>
      <c r="W13437" s="35"/>
    </row>
    <row r="13438" spans="4:23">
      <c r="D13438" s="51"/>
      <c r="E13438" s="35"/>
      <c r="F13438" s="51"/>
      <c r="J13438" s="35"/>
      <c r="M13438" s="51"/>
      <c r="O13438" s="35"/>
      <c r="P13438" s="35"/>
      <c r="Q13438" s="35"/>
      <c r="R13438" s="51"/>
      <c r="T13438" s="35"/>
      <c r="U13438" s="35"/>
      <c r="V13438" s="51"/>
      <c r="W13438" s="35"/>
    </row>
    <row r="13439" spans="4:23">
      <c r="D13439" s="51"/>
      <c r="E13439" s="35"/>
      <c r="F13439" s="51"/>
      <c r="J13439" s="35"/>
      <c r="M13439" s="51"/>
      <c r="O13439" s="35"/>
      <c r="P13439" s="35"/>
      <c r="Q13439" s="35"/>
      <c r="R13439" s="51"/>
      <c r="T13439" s="35"/>
      <c r="U13439" s="35"/>
      <c r="V13439" s="51"/>
      <c r="W13439" s="35"/>
    </row>
    <row r="13440" spans="4:23">
      <c r="D13440" s="51"/>
      <c r="E13440" s="35"/>
      <c r="F13440" s="51"/>
      <c r="J13440" s="35"/>
      <c r="M13440" s="51"/>
      <c r="O13440" s="35"/>
      <c r="P13440" s="35"/>
      <c r="Q13440" s="35"/>
      <c r="R13440" s="51"/>
      <c r="T13440" s="35"/>
      <c r="U13440" s="35"/>
      <c r="V13440" s="51"/>
      <c r="W13440" s="35"/>
    </row>
    <row r="13441" spans="4:23">
      <c r="D13441" s="51"/>
      <c r="E13441" s="35"/>
      <c r="F13441" s="51"/>
      <c r="J13441" s="35"/>
      <c r="M13441" s="51"/>
      <c r="O13441" s="35"/>
      <c r="P13441" s="35"/>
      <c r="Q13441" s="35"/>
      <c r="R13441" s="51"/>
      <c r="T13441" s="35"/>
      <c r="U13441" s="35"/>
      <c r="V13441" s="51"/>
      <c r="W13441" s="35"/>
    </row>
    <row r="13442" spans="4:23">
      <c r="D13442" s="51"/>
      <c r="E13442" s="35"/>
      <c r="F13442" s="51"/>
      <c r="J13442" s="35"/>
      <c r="M13442" s="51"/>
      <c r="O13442" s="35"/>
      <c r="P13442" s="35"/>
      <c r="Q13442" s="35"/>
      <c r="R13442" s="51"/>
      <c r="T13442" s="35"/>
      <c r="U13442" s="35"/>
      <c r="V13442" s="51"/>
      <c r="W13442" s="35"/>
    </row>
    <row r="13443" spans="4:23">
      <c r="D13443" s="51"/>
      <c r="E13443" s="35"/>
      <c r="F13443" s="51"/>
      <c r="J13443" s="35"/>
      <c r="M13443" s="51"/>
      <c r="O13443" s="35"/>
      <c r="P13443" s="35"/>
      <c r="Q13443" s="35"/>
      <c r="R13443" s="51"/>
      <c r="T13443" s="35"/>
      <c r="U13443" s="35"/>
      <c r="V13443" s="51"/>
      <c r="W13443" s="35"/>
    </row>
    <row r="13444" spans="4:23">
      <c r="D13444" s="51"/>
      <c r="E13444" s="35"/>
      <c r="F13444" s="51"/>
      <c r="J13444" s="35"/>
      <c r="M13444" s="51"/>
      <c r="O13444" s="35"/>
      <c r="P13444" s="35"/>
      <c r="Q13444" s="35"/>
      <c r="R13444" s="51"/>
      <c r="T13444" s="35"/>
      <c r="U13444" s="35"/>
      <c r="V13444" s="51"/>
      <c r="W13444" s="35"/>
    </row>
    <row r="13445" spans="4:23">
      <c r="D13445" s="51"/>
      <c r="E13445" s="35"/>
      <c r="F13445" s="51"/>
      <c r="J13445" s="35"/>
      <c r="M13445" s="51"/>
      <c r="O13445" s="35"/>
      <c r="P13445" s="35"/>
      <c r="Q13445" s="35"/>
      <c r="R13445" s="51"/>
      <c r="T13445" s="35"/>
      <c r="U13445" s="35"/>
      <c r="V13445" s="51"/>
      <c r="W13445" s="35"/>
    </row>
    <row r="13446" spans="4:23">
      <c r="D13446" s="51"/>
      <c r="E13446" s="35"/>
      <c r="F13446" s="51"/>
      <c r="J13446" s="35"/>
      <c r="M13446" s="51"/>
      <c r="O13446" s="35"/>
      <c r="P13446" s="35"/>
      <c r="Q13446" s="35"/>
      <c r="R13446" s="51"/>
      <c r="T13446" s="35"/>
      <c r="U13446" s="35"/>
      <c r="V13446" s="51"/>
      <c r="W13446" s="35"/>
    </row>
    <row r="13447" spans="4:23">
      <c r="D13447" s="51"/>
      <c r="E13447" s="35"/>
      <c r="F13447" s="51"/>
      <c r="J13447" s="35"/>
      <c r="M13447" s="51"/>
      <c r="O13447" s="35"/>
      <c r="P13447" s="35"/>
      <c r="Q13447" s="35"/>
      <c r="R13447" s="51"/>
      <c r="T13447" s="35"/>
      <c r="U13447" s="35"/>
      <c r="V13447" s="51"/>
      <c r="W13447" s="35"/>
    </row>
    <row r="13448" spans="4:23">
      <c r="D13448" s="51"/>
      <c r="E13448" s="35"/>
      <c r="F13448" s="51"/>
      <c r="J13448" s="35"/>
      <c r="M13448" s="51"/>
      <c r="O13448" s="35"/>
      <c r="P13448" s="35"/>
      <c r="Q13448" s="35"/>
      <c r="R13448" s="51"/>
      <c r="T13448" s="35"/>
      <c r="U13448" s="35"/>
      <c r="V13448" s="51"/>
      <c r="W13448" s="35"/>
    </row>
    <row r="13449" spans="4:23">
      <c r="D13449" s="51"/>
      <c r="E13449" s="35"/>
      <c r="F13449" s="51"/>
      <c r="J13449" s="35"/>
      <c r="M13449" s="51"/>
      <c r="O13449" s="35"/>
      <c r="P13449" s="35"/>
      <c r="Q13449" s="35"/>
      <c r="R13449" s="51"/>
      <c r="T13449" s="35"/>
      <c r="U13449" s="35"/>
      <c r="V13449" s="51"/>
      <c r="W13449" s="35"/>
    </row>
    <row r="13450" spans="4:23">
      <c r="D13450" s="51"/>
      <c r="E13450" s="35"/>
      <c r="F13450" s="51"/>
      <c r="J13450" s="35"/>
      <c r="M13450" s="51"/>
      <c r="O13450" s="35"/>
      <c r="P13450" s="35"/>
      <c r="Q13450" s="35"/>
      <c r="R13450" s="51"/>
      <c r="T13450" s="35"/>
      <c r="U13450" s="35"/>
      <c r="V13450" s="51"/>
      <c r="W13450" s="35"/>
    </row>
    <row r="13451" spans="4:23">
      <c r="D13451" s="51"/>
      <c r="E13451" s="35"/>
      <c r="F13451" s="51"/>
      <c r="J13451" s="35"/>
      <c r="M13451" s="51"/>
      <c r="O13451" s="35"/>
      <c r="P13451" s="35"/>
      <c r="Q13451" s="35"/>
      <c r="R13451" s="51"/>
      <c r="T13451" s="35"/>
      <c r="U13451" s="35"/>
      <c r="V13451" s="51"/>
      <c r="W13451" s="35"/>
    </row>
    <row r="13452" spans="4:23">
      <c r="D13452" s="51"/>
      <c r="E13452" s="35"/>
      <c r="F13452" s="51"/>
      <c r="J13452" s="35"/>
      <c r="M13452" s="51"/>
      <c r="O13452" s="35"/>
      <c r="P13452" s="35"/>
      <c r="Q13452" s="35"/>
      <c r="R13452" s="51"/>
      <c r="T13452" s="35"/>
      <c r="U13452" s="35"/>
      <c r="V13452" s="51"/>
      <c r="W13452" s="35"/>
    </row>
    <row r="13453" spans="4:23">
      <c r="D13453" s="51"/>
      <c r="E13453" s="35"/>
      <c r="F13453" s="51"/>
      <c r="J13453" s="35"/>
      <c r="M13453" s="51"/>
      <c r="O13453" s="35"/>
      <c r="P13453" s="35"/>
      <c r="Q13453" s="35"/>
      <c r="R13453" s="51"/>
      <c r="T13453" s="35"/>
      <c r="U13453" s="35"/>
      <c r="V13453" s="51"/>
      <c r="W13453" s="35"/>
    </row>
    <row r="13454" spans="4:23">
      <c r="D13454" s="51"/>
      <c r="E13454" s="35"/>
      <c r="F13454" s="51"/>
      <c r="J13454" s="35"/>
      <c r="M13454" s="51"/>
      <c r="O13454" s="35"/>
      <c r="P13454" s="35"/>
      <c r="Q13454" s="35"/>
      <c r="R13454" s="51"/>
      <c r="T13454" s="35"/>
      <c r="U13454" s="35"/>
      <c r="V13454" s="51"/>
      <c r="W13454" s="35"/>
    </row>
    <row r="13455" spans="4:23">
      <c r="D13455" s="51"/>
      <c r="E13455" s="35"/>
      <c r="F13455" s="51"/>
      <c r="J13455" s="35"/>
      <c r="M13455" s="51"/>
      <c r="O13455" s="35"/>
      <c r="P13455" s="35"/>
      <c r="Q13455" s="35"/>
      <c r="R13455" s="51"/>
      <c r="T13455" s="35"/>
      <c r="U13455" s="35"/>
      <c r="V13455" s="51"/>
      <c r="W13455" s="35"/>
    </row>
    <row r="13456" spans="4:23">
      <c r="D13456" s="51"/>
      <c r="E13456" s="35"/>
      <c r="F13456" s="51"/>
      <c r="J13456" s="35"/>
      <c r="M13456" s="51"/>
      <c r="O13456" s="35"/>
      <c r="P13456" s="35"/>
      <c r="Q13456" s="35"/>
      <c r="R13456" s="51"/>
      <c r="T13456" s="35"/>
      <c r="U13456" s="35"/>
      <c r="V13456" s="51"/>
      <c r="W13456" s="35"/>
    </row>
    <row r="13457" spans="4:23">
      <c r="D13457" s="51"/>
      <c r="E13457" s="35"/>
      <c r="F13457" s="51"/>
      <c r="J13457" s="35"/>
      <c r="M13457" s="51"/>
      <c r="O13457" s="35"/>
      <c r="P13457" s="35"/>
      <c r="Q13457" s="35"/>
      <c r="R13457" s="51"/>
      <c r="T13457" s="35"/>
      <c r="U13457" s="35"/>
      <c r="V13457" s="51"/>
      <c r="W13457" s="35"/>
    </row>
    <row r="13458" spans="4:23">
      <c r="D13458" s="51"/>
      <c r="E13458" s="35"/>
      <c r="F13458" s="51"/>
      <c r="J13458" s="35"/>
      <c r="M13458" s="51"/>
      <c r="O13458" s="35"/>
      <c r="P13458" s="35"/>
      <c r="Q13458" s="35"/>
      <c r="R13458" s="51"/>
      <c r="T13458" s="35"/>
      <c r="U13458" s="35"/>
      <c r="V13458" s="51"/>
      <c r="W13458" s="35"/>
    </row>
    <row r="13459" spans="4:23">
      <c r="D13459" s="51"/>
      <c r="E13459" s="35"/>
      <c r="F13459" s="51"/>
      <c r="J13459" s="35"/>
      <c r="M13459" s="51"/>
      <c r="O13459" s="35"/>
      <c r="P13459" s="35"/>
      <c r="Q13459" s="35"/>
      <c r="R13459" s="51"/>
      <c r="T13459" s="35"/>
      <c r="U13459" s="35"/>
      <c r="V13459" s="51"/>
      <c r="W13459" s="35"/>
    </row>
    <row r="13460" spans="4:23">
      <c r="D13460" s="51"/>
      <c r="E13460" s="35"/>
      <c r="F13460" s="51"/>
      <c r="J13460" s="35"/>
      <c r="M13460" s="51"/>
      <c r="O13460" s="35"/>
      <c r="P13460" s="35"/>
      <c r="Q13460" s="35"/>
      <c r="R13460" s="51"/>
      <c r="T13460" s="35"/>
      <c r="U13460" s="35"/>
      <c r="V13460" s="51"/>
      <c r="W13460" s="35"/>
    </row>
    <row r="13461" spans="4:23">
      <c r="D13461" s="51"/>
      <c r="E13461" s="35"/>
      <c r="F13461" s="51"/>
      <c r="J13461" s="35"/>
      <c r="M13461" s="51"/>
      <c r="O13461" s="35"/>
      <c r="P13461" s="35"/>
      <c r="Q13461" s="35"/>
      <c r="R13461" s="51"/>
      <c r="T13461" s="35"/>
      <c r="U13461" s="35"/>
      <c r="V13461" s="51"/>
      <c r="W13461" s="35"/>
    </row>
    <row r="13462" spans="4:23">
      <c r="D13462" s="51"/>
      <c r="E13462" s="35"/>
      <c r="F13462" s="51"/>
      <c r="J13462" s="35"/>
      <c r="M13462" s="51"/>
      <c r="O13462" s="35"/>
      <c r="P13462" s="35"/>
      <c r="Q13462" s="35"/>
      <c r="R13462" s="51"/>
      <c r="T13462" s="35"/>
      <c r="U13462" s="35"/>
      <c r="V13462" s="51"/>
      <c r="W13462" s="35"/>
    </row>
    <row r="13463" spans="4:23">
      <c r="D13463" s="51"/>
      <c r="E13463" s="35"/>
      <c r="F13463" s="51"/>
      <c r="J13463" s="35"/>
      <c r="M13463" s="51"/>
      <c r="O13463" s="35"/>
      <c r="P13463" s="35"/>
      <c r="Q13463" s="35"/>
      <c r="R13463" s="51"/>
      <c r="T13463" s="35"/>
      <c r="U13463" s="35"/>
      <c r="V13463" s="51"/>
      <c r="W13463" s="35"/>
    </row>
    <row r="13464" spans="4:23">
      <c r="D13464" s="51"/>
      <c r="E13464" s="35"/>
      <c r="F13464" s="51"/>
      <c r="J13464" s="35"/>
      <c r="M13464" s="51"/>
      <c r="O13464" s="35"/>
      <c r="P13464" s="35"/>
      <c r="Q13464" s="35"/>
      <c r="R13464" s="51"/>
      <c r="T13464" s="35"/>
      <c r="U13464" s="35"/>
      <c r="V13464" s="51"/>
      <c r="W13464" s="35"/>
    </row>
    <row r="13465" spans="4:23">
      <c r="D13465" s="51"/>
      <c r="E13465" s="35"/>
      <c r="F13465" s="51"/>
      <c r="J13465" s="35"/>
      <c r="M13465" s="51"/>
      <c r="O13465" s="35"/>
      <c r="P13465" s="35"/>
      <c r="Q13465" s="35"/>
      <c r="R13465" s="51"/>
      <c r="T13465" s="35"/>
      <c r="U13465" s="35"/>
      <c r="V13465" s="51"/>
      <c r="W13465" s="35"/>
    </row>
    <row r="13466" spans="4:23">
      <c r="D13466" s="51"/>
      <c r="E13466" s="35"/>
      <c r="F13466" s="51"/>
      <c r="J13466" s="35"/>
      <c r="M13466" s="51"/>
      <c r="O13466" s="35"/>
      <c r="P13466" s="35"/>
      <c r="Q13466" s="35"/>
      <c r="R13466" s="51"/>
      <c r="T13466" s="35"/>
      <c r="U13466" s="35"/>
      <c r="V13466" s="51"/>
      <c r="W13466" s="35"/>
    </row>
    <row r="13467" spans="4:23">
      <c r="D13467" s="51"/>
      <c r="E13467" s="35"/>
      <c r="F13467" s="51"/>
      <c r="J13467" s="35"/>
      <c r="M13467" s="51"/>
      <c r="O13467" s="35"/>
      <c r="P13467" s="35"/>
      <c r="Q13467" s="35"/>
      <c r="R13467" s="51"/>
      <c r="T13467" s="35"/>
      <c r="U13467" s="35"/>
      <c r="V13467" s="51"/>
      <c r="W13467" s="35"/>
    </row>
    <row r="13468" spans="4:23">
      <c r="D13468" s="51"/>
      <c r="E13468" s="35"/>
      <c r="F13468" s="51"/>
      <c r="J13468" s="35"/>
      <c r="M13468" s="51"/>
      <c r="O13468" s="35"/>
      <c r="P13468" s="35"/>
      <c r="Q13468" s="35"/>
      <c r="R13468" s="51"/>
      <c r="T13468" s="35"/>
      <c r="U13468" s="35"/>
      <c r="V13468" s="51"/>
      <c r="W13468" s="35"/>
    </row>
    <row r="13469" spans="4:23">
      <c r="D13469" s="51"/>
      <c r="E13469" s="35"/>
      <c r="F13469" s="51"/>
      <c r="J13469" s="35"/>
      <c r="M13469" s="51"/>
      <c r="O13469" s="35"/>
      <c r="P13469" s="35"/>
      <c r="Q13469" s="35"/>
      <c r="R13469" s="51"/>
      <c r="T13469" s="35"/>
      <c r="U13469" s="35"/>
      <c r="V13469" s="51"/>
      <c r="W13469" s="35"/>
    </row>
    <row r="13470" spans="4:23">
      <c r="D13470" s="51"/>
      <c r="E13470" s="35"/>
      <c r="F13470" s="51"/>
      <c r="J13470" s="35"/>
      <c r="M13470" s="51"/>
      <c r="O13470" s="35"/>
      <c r="P13470" s="35"/>
      <c r="Q13470" s="35"/>
      <c r="R13470" s="51"/>
      <c r="T13470" s="35"/>
      <c r="U13470" s="35"/>
      <c r="V13470" s="51"/>
      <c r="W13470" s="35"/>
    </row>
    <row r="13471" spans="4:23">
      <c r="D13471" s="51"/>
      <c r="E13471" s="35"/>
      <c r="F13471" s="51"/>
      <c r="J13471" s="35"/>
      <c r="M13471" s="51"/>
      <c r="O13471" s="35"/>
      <c r="P13471" s="35"/>
      <c r="Q13471" s="35"/>
      <c r="R13471" s="51"/>
      <c r="T13471" s="35"/>
      <c r="U13471" s="35"/>
      <c r="V13471" s="51"/>
      <c r="W13471" s="35"/>
    </row>
    <row r="13472" spans="4:23">
      <c r="D13472" s="51"/>
      <c r="E13472" s="35"/>
      <c r="F13472" s="51"/>
      <c r="J13472" s="35"/>
      <c r="M13472" s="51"/>
      <c r="O13472" s="35"/>
      <c r="P13472" s="35"/>
      <c r="Q13472" s="35"/>
      <c r="R13472" s="51"/>
      <c r="T13472" s="35"/>
      <c r="U13472" s="35"/>
      <c r="V13472" s="51"/>
      <c r="W13472" s="35"/>
    </row>
    <row r="13473" spans="4:23">
      <c r="D13473" s="51"/>
      <c r="E13473" s="35"/>
      <c r="F13473" s="51"/>
      <c r="J13473" s="35"/>
      <c r="M13473" s="51"/>
      <c r="O13473" s="35"/>
      <c r="P13473" s="35"/>
      <c r="Q13473" s="35"/>
      <c r="R13473" s="51"/>
      <c r="T13473" s="35"/>
      <c r="U13473" s="35"/>
      <c r="V13473" s="51"/>
      <c r="W13473" s="35"/>
    </row>
    <row r="13474" spans="4:23">
      <c r="D13474" s="51"/>
      <c r="E13474" s="35"/>
      <c r="F13474" s="51"/>
      <c r="J13474" s="35"/>
      <c r="M13474" s="51"/>
      <c r="O13474" s="35"/>
      <c r="P13474" s="35"/>
      <c r="Q13474" s="35"/>
      <c r="R13474" s="51"/>
      <c r="T13474" s="35"/>
      <c r="U13474" s="35"/>
      <c r="V13474" s="51"/>
      <c r="W13474" s="35"/>
    </row>
    <row r="13475" spans="4:23">
      <c r="D13475" s="51"/>
      <c r="E13475" s="35"/>
      <c r="F13475" s="51"/>
      <c r="J13475" s="35"/>
      <c r="M13475" s="51"/>
      <c r="O13475" s="35"/>
      <c r="P13475" s="35"/>
      <c r="Q13475" s="35"/>
      <c r="R13475" s="51"/>
      <c r="T13475" s="35"/>
      <c r="U13475" s="35"/>
      <c r="V13475" s="51"/>
      <c r="W13475" s="35"/>
    </row>
    <row r="13476" spans="4:23">
      <c r="D13476" s="51"/>
      <c r="E13476" s="35"/>
      <c r="F13476" s="51"/>
      <c r="J13476" s="35"/>
      <c r="M13476" s="51"/>
      <c r="O13476" s="35"/>
      <c r="P13476" s="35"/>
      <c r="Q13476" s="35"/>
      <c r="R13476" s="51"/>
      <c r="T13476" s="35"/>
      <c r="U13476" s="35"/>
      <c r="V13476" s="51"/>
      <c r="W13476" s="35"/>
    </row>
    <row r="13477" spans="4:23">
      <c r="D13477" s="51"/>
      <c r="E13477" s="35"/>
      <c r="F13477" s="51"/>
      <c r="J13477" s="35"/>
      <c r="M13477" s="51"/>
      <c r="O13477" s="35"/>
      <c r="P13477" s="35"/>
      <c r="Q13477" s="35"/>
      <c r="R13477" s="51"/>
      <c r="T13477" s="35"/>
      <c r="U13477" s="35"/>
      <c r="V13477" s="51"/>
      <c r="W13477" s="35"/>
    </row>
    <row r="13478" spans="4:23">
      <c r="D13478" s="51"/>
      <c r="E13478" s="35"/>
      <c r="F13478" s="51"/>
      <c r="J13478" s="35"/>
      <c r="M13478" s="51"/>
      <c r="O13478" s="35"/>
      <c r="P13478" s="35"/>
      <c r="Q13478" s="35"/>
      <c r="R13478" s="51"/>
      <c r="T13478" s="35"/>
      <c r="U13478" s="35"/>
      <c r="V13478" s="51"/>
      <c r="W13478" s="35"/>
    </row>
    <row r="13479" spans="4:23">
      <c r="D13479" s="51"/>
      <c r="E13479" s="35"/>
      <c r="F13479" s="51"/>
      <c r="J13479" s="35"/>
      <c r="M13479" s="51"/>
      <c r="O13479" s="35"/>
      <c r="P13479" s="35"/>
      <c r="Q13479" s="35"/>
      <c r="R13479" s="51"/>
      <c r="T13479" s="35"/>
      <c r="U13479" s="35"/>
      <c r="V13479" s="51"/>
      <c r="W13479" s="35"/>
    </row>
    <row r="13480" spans="4:23">
      <c r="D13480" s="51"/>
      <c r="E13480" s="35"/>
      <c r="F13480" s="51"/>
      <c r="J13480" s="35"/>
      <c r="M13480" s="51"/>
      <c r="O13480" s="35"/>
      <c r="P13480" s="35"/>
      <c r="Q13480" s="35"/>
      <c r="R13480" s="51"/>
      <c r="T13480" s="35"/>
      <c r="U13480" s="35"/>
      <c r="V13480" s="51"/>
      <c r="W13480" s="35"/>
    </row>
    <row r="13481" spans="4:23">
      <c r="D13481" s="51"/>
      <c r="E13481" s="35"/>
      <c r="F13481" s="51"/>
      <c r="J13481" s="35"/>
      <c r="M13481" s="51"/>
      <c r="O13481" s="35"/>
      <c r="P13481" s="35"/>
      <c r="Q13481" s="35"/>
      <c r="R13481" s="51"/>
      <c r="T13481" s="35"/>
      <c r="U13481" s="35"/>
      <c r="V13481" s="51"/>
      <c r="W13481" s="35"/>
    </row>
    <row r="13482" spans="4:23">
      <c r="D13482" s="51"/>
      <c r="E13482" s="35"/>
      <c r="F13482" s="51"/>
      <c r="J13482" s="35"/>
      <c r="M13482" s="51"/>
      <c r="O13482" s="35"/>
      <c r="P13482" s="35"/>
      <c r="Q13482" s="35"/>
      <c r="R13482" s="51"/>
      <c r="T13482" s="35"/>
      <c r="U13482" s="35"/>
      <c r="V13482" s="51"/>
      <c r="W13482" s="35"/>
    </row>
    <row r="13483" spans="4:23">
      <c r="D13483" s="51"/>
      <c r="E13483" s="35"/>
      <c r="F13483" s="51"/>
      <c r="J13483" s="35"/>
      <c r="M13483" s="51"/>
      <c r="O13483" s="35"/>
      <c r="P13483" s="35"/>
      <c r="Q13483" s="35"/>
      <c r="R13483" s="51"/>
      <c r="T13483" s="35"/>
      <c r="U13483" s="35"/>
      <c r="V13483" s="51"/>
      <c r="W13483" s="35"/>
    </row>
    <row r="13484" spans="4:23">
      <c r="D13484" s="51"/>
      <c r="E13484" s="35"/>
      <c r="F13484" s="51"/>
      <c r="J13484" s="35"/>
      <c r="M13484" s="51"/>
      <c r="O13484" s="35"/>
      <c r="P13484" s="35"/>
      <c r="Q13484" s="35"/>
      <c r="R13484" s="51"/>
      <c r="T13484" s="35"/>
      <c r="U13484" s="35"/>
      <c r="V13484" s="51"/>
      <c r="W13484" s="35"/>
    </row>
    <row r="13485" spans="4:23">
      <c r="D13485" s="51"/>
      <c r="E13485" s="35"/>
      <c r="F13485" s="51"/>
      <c r="J13485" s="35"/>
      <c r="M13485" s="51"/>
      <c r="O13485" s="35"/>
      <c r="P13485" s="35"/>
      <c r="Q13485" s="35"/>
      <c r="R13485" s="51"/>
      <c r="T13485" s="35"/>
      <c r="U13485" s="35"/>
      <c r="V13485" s="51"/>
      <c r="W13485" s="35"/>
    </row>
    <row r="13486" spans="4:23">
      <c r="D13486" s="51"/>
      <c r="E13486" s="35"/>
      <c r="F13486" s="51"/>
      <c r="J13486" s="35"/>
      <c r="M13486" s="51"/>
      <c r="O13486" s="35"/>
      <c r="P13486" s="35"/>
      <c r="Q13486" s="35"/>
      <c r="R13486" s="51"/>
      <c r="T13486" s="35"/>
      <c r="U13486" s="35"/>
      <c r="V13486" s="51"/>
      <c r="W13486" s="35"/>
    </row>
    <row r="13487" spans="4:23">
      <c r="D13487" s="51"/>
      <c r="E13487" s="35"/>
      <c r="F13487" s="51"/>
      <c r="J13487" s="35"/>
      <c r="M13487" s="51"/>
      <c r="O13487" s="35"/>
      <c r="P13487" s="35"/>
      <c r="Q13487" s="35"/>
      <c r="R13487" s="51"/>
      <c r="T13487" s="35"/>
      <c r="U13487" s="35"/>
      <c r="V13487" s="51"/>
      <c r="W13487" s="35"/>
    </row>
    <row r="13488" spans="4:23">
      <c r="D13488" s="51"/>
      <c r="E13488" s="35"/>
      <c r="F13488" s="51"/>
      <c r="J13488" s="35"/>
      <c r="M13488" s="51"/>
      <c r="O13488" s="35"/>
      <c r="P13488" s="35"/>
      <c r="Q13488" s="35"/>
      <c r="R13488" s="51"/>
      <c r="T13488" s="35"/>
      <c r="U13488" s="35"/>
      <c r="V13488" s="51"/>
      <c r="W13488" s="35"/>
    </row>
    <row r="13489" spans="4:23">
      <c r="D13489" s="51"/>
      <c r="E13489" s="35"/>
      <c r="F13489" s="51"/>
      <c r="J13489" s="35"/>
      <c r="M13489" s="51"/>
      <c r="O13489" s="35"/>
      <c r="P13489" s="35"/>
      <c r="Q13489" s="35"/>
      <c r="R13489" s="51"/>
      <c r="T13489" s="35"/>
      <c r="U13489" s="35"/>
      <c r="V13489" s="51"/>
      <c r="W13489" s="35"/>
    </row>
    <row r="13490" spans="4:23">
      <c r="D13490" s="51"/>
      <c r="E13490" s="35"/>
      <c r="F13490" s="51"/>
      <c r="J13490" s="35"/>
      <c r="M13490" s="51"/>
      <c r="O13490" s="35"/>
      <c r="P13490" s="35"/>
      <c r="Q13490" s="35"/>
      <c r="R13490" s="51"/>
      <c r="T13490" s="35"/>
      <c r="U13490" s="35"/>
      <c r="V13490" s="51"/>
      <c r="W13490" s="35"/>
    </row>
    <row r="13491" spans="4:23">
      <c r="D13491" s="51"/>
      <c r="E13491" s="35"/>
      <c r="F13491" s="51"/>
      <c r="J13491" s="35"/>
      <c r="M13491" s="51"/>
      <c r="O13491" s="35"/>
      <c r="P13491" s="35"/>
      <c r="Q13491" s="35"/>
      <c r="R13491" s="51"/>
      <c r="T13491" s="35"/>
      <c r="U13491" s="35"/>
      <c r="V13491" s="51"/>
      <c r="W13491" s="35"/>
    </row>
    <row r="13492" spans="4:23">
      <c r="D13492" s="51"/>
      <c r="E13492" s="35"/>
      <c r="F13492" s="51"/>
      <c r="J13492" s="35"/>
      <c r="M13492" s="51"/>
      <c r="O13492" s="35"/>
      <c r="P13492" s="35"/>
      <c r="Q13492" s="35"/>
      <c r="R13492" s="51"/>
      <c r="T13492" s="35"/>
      <c r="U13492" s="35"/>
      <c r="V13492" s="51"/>
      <c r="W13492" s="35"/>
    </row>
    <row r="13493" spans="4:23">
      <c r="D13493" s="51"/>
      <c r="E13493" s="35"/>
      <c r="F13493" s="51"/>
      <c r="J13493" s="35"/>
      <c r="M13493" s="51"/>
      <c r="O13493" s="35"/>
      <c r="P13493" s="35"/>
      <c r="Q13493" s="35"/>
      <c r="R13493" s="51"/>
      <c r="T13493" s="35"/>
      <c r="U13493" s="35"/>
      <c r="V13493" s="51"/>
      <c r="W13493" s="35"/>
    </row>
    <row r="13494" spans="4:23">
      <c r="D13494" s="51"/>
      <c r="E13494" s="35"/>
      <c r="F13494" s="51"/>
      <c r="J13494" s="35"/>
      <c r="M13494" s="51"/>
      <c r="O13494" s="35"/>
      <c r="P13494" s="35"/>
      <c r="Q13494" s="35"/>
      <c r="R13494" s="51"/>
      <c r="T13494" s="35"/>
      <c r="U13494" s="35"/>
      <c r="V13494" s="51"/>
      <c r="W13494" s="35"/>
    </row>
    <row r="13495" spans="4:23">
      <c r="D13495" s="51"/>
      <c r="E13495" s="35"/>
      <c r="F13495" s="51"/>
      <c r="J13495" s="35"/>
      <c r="M13495" s="51"/>
      <c r="O13495" s="35"/>
      <c r="P13495" s="35"/>
      <c r="Q13495" s="35"/>
      <c r="R13495" s="51"/>
      <c r="T13495" s="35"/>
      <c r="U13495" s="35"/>
      <c r="V13495" s="51"/>
      <c r="W13495" s="35"/>
    </row>
    <row r="13496" spans="4:23">
      <c r="D13496" s="51"/>
      <c r="E13496" s="35"/>
      <c r="F13496" s="51"/>
      <c r="J13496" s="35"/>
      <c r="M13496" s="51"/>
      <c r="O13496" s="35"/>
      <c r="P13496" s="35"/>
      <c r="Q13496" s="35"/>
      <c r="R13496" s="51"/>
      <c r="T13496" s="35"/>
      <c r="U13496" s="35"/>
      <c r="V13496" s="51"/>
      <c r="W13496" s="35"/>
    </row>
    <row r="13497" spans="4:23">
      <c r="D13497" s="51"/>
      <c r="E13497" s="35"/>
      <c r="F13497" s="51"/>
      <c r="J13497" s="35"/>
      <c r="M13497" s="51"/>
      <c r="O13497" s="35"/>
      <c r="P13497" s="35"/>
      <c r="Q13497" s="35"/>
      <c r="R13497" s="51"/>
      <c r="T13497" s="35"/>
      <c r="U13497" s="35"/>
      <c r="V13497" s="51"/>
      <c r="W13497" s="35"/>
    </row>
    <row r="13498" spans="4:23">
      <c r="D13498" s="51"/>
      <c r="E13498" s="35"/>
      <c r="F13498" s="51"/>
      <c r="J13498" s="35"/>
      <c r="M13498" s="51"/>
      <c r="O13498" s="35"/>
      <c r="P13498" s="35"/>
      <c r="Q13498" s="35"/>
      <c r="R13498" s="51"/>
      <c r="T13498" s="35"/>
      <c r="U13498" s="35"/>
      <c r="V13498" s="51"/>
      <c r="W13498" s="35"/>
    </row>
    <row r="13499" spans="4:23">
      <c r="D13499" s="51"/>
      <c r="E13499" s="35"/>
      <c r="F13499" s="51"/>
      <c r="J13499" s="35"/>
      <c r="M13499" s="51"/>
      <c r="O13499" s="35"/>
      <c r="P13499" s="35"/>
      <c r="Q13499" s="35"/>
      <c r="R13499" s="51"/>
      <c r="T13499" s="35"/>
      <c r="U13499" s="35"/>
      <c r="V13499" s="51"/>
      <c r="W13499" s="35"/>
    </row>
    <row r="13500" spans="4:23">
      <c r="D13500" s="51"/>
      <c r="E13500" s="35"/>
      <c r="F13500" s="51"/>
      <c r="J13500" s="35"/>
      <c r="M13500" s="51"/>
      <c r="O13500" s="35"/>
      <c r="P13500" s="35"/>
      <c r="Q13500" s="35"/>
      <c r="R13500" s="51"/>
      <c r="T13500" s="35"/>
      <c r="U13500" s="35"/>
      <c r="V13500" s="51"/>
      <c r="W13500" s="35"/>
    </row>
    <row r="13501" spans="4:23">
      <c r="D13501" s="51"/>
      <c r="E13501" s="35"/>
      <c r="F13501" s="51"/>
      <c r="J13501" s="35"/>
      <c r="M13501" s="51"/>
      <c r="O13501" s="35"/>
      <c r="P13501" s="35"/>
      <c r="Q13501" s="35"/>
      <c r="R13501" s="51"/>
      <c r="T13501" s="35"/>
      <c r="U13501" s="35"/>
      <c r="V13501" s="51"/>
      <c r="W13501" s="35"/>
    </row>
    <row r="13502" spans="4:23">
      <c r="D13502" s="51"/>
      <c r="E13502" s="35"/>
      <c r="F13502" s="51"/>
      <c r="J13502" s="35"/>
      <c r="M13502" s="51"/>
      <c r="O13502" s="35"/>
      <c r="P13502" s="35"/>
      <c r="Q13502" s="35"/>
      <c r="R13502" s="51"/>
      <c r="T13502" s="35"/>
      <c r="U13502" s="35"/>
      <c r="V13502" s="51"/>
      <c r="W13502" s="35"/>
    </row>
    <row r="13503" spans="4:23">
      <c r="D13503" s="51"/>
      <c r="E13503" s="35"/>
      <c r="F13503" s="51"/>
      <c r="J13503" s="35"/>
      <c r="M13503" s="51"/>
      <c r="O13503" s="35"/>
      <c r="P13503" s="35"/>
      <c r="Q13503" s="35"/>
      <c r="R13503" s="51"/>
      <c r="T13503" s="35"/>
      <c r="U13503" s="35"/>
      <c r="V13503" s="51"/>
      <c r="W13503" s="35"/>
    </row>
    <row r="13504" spans="4:23">
      <c r="D13504" s="51"/>
      <c r="E13504" s="35"/>
      <c r="F13504" s="51"/>
      <c r="J13504" s="35"/>
      <c r="M13504" s="51"/>
      <c r="O13504" s="35"/>
      <c r="P13504" s="35"/>
      <c r="Q13504" s="35"/>
      <c r="R13504" s="51"/>
      <c r="T13504" s="35"/>
      <c r="U13504" s="35"/>
      <c r="V13504" s="51"/>
      <c r="W13504" s="35"/>
    </row>
    <row r="13505" spans="4:23">
      <c r="D13505" s="51"/>
      <c r="E13505" s="35"/>
      <c r="F13505" s="51"/>
      <c r="J13505" s="35"/>
      <c r="M13505" s="51"/>
      <c r="O13505" s="35"/>
      <c r="P13505" s="35"/>
      <c r="Q13505" s="35"/>
      <c r="R13505" s="51"/>
      <c r="T13505" s="35"/>
      <c r="U13505" s="35"/>
      <c r="V13505" s="51"/>
      <c r="W13505" s="35"/>
    </row>
    <row r="13506" spans="4:23">
      <c r="D13506" s="51"/>
      <c r="E13506" s="35"/>
      <c r="F13506" s="51"/>
      <c r="J13506" s="35"/>
      <c r="M13506" s="51"/>
      <c r="O13506" s="35"/>
      <c r="P13506" s="35"/>
      <c r="Q13506" s="35"/>
      <c r="R13506" s="51"/>
      <c r="T13506" s="35"/>
      <c r="U13506" s="35"/>
      <c r="V13506" s="51"/>
      <c r="W13506" s="35"/>
    </row>
    <row r="13507" spans="4:23">
      <c r="D13507" s="51"/>
      <c r="E13507" s="35"/>
      <c r="F13507" s="51"/>
      <c r="J13507" s="35"/>
      <c r="M13507" s="51"/>
      <c r="O13507" s="35"/>
      <c r="P13507" s="35"/>
      <c r="Q13507" s="35"/>
      <c r="R13507" s="51"/>
      <c r="T13507" s="35"/>
      <c r="U13507" s="35"/>
      <c r="V13507" s="51"/>
      <c r="W13507" s="35"/>
    </row>
    <row r="13508" spans="4:23">
      <c r="D13508" s="51"/>
      <c r="E13508" s="35"/>
      <c r="F13508" s="51"/>
      <c r="J13508" s="35"/>
      <c r="M13508" s="51"/>
      <c r="O13508" s="35"/>
      <c r="P13508" s="35"/>
      <c r="Q13508" s="35"/>
      <c r="R13508" s="51"/>
      <c r="T13508" s="35"/>
      <c r="U13508" s="35"/>
      <c r="V13508" s="51"/>
      <c r="W13508" s="35"/>
    </row>
    <row r="13509" spans="4:23">
      <c r="D13509" s="51"/>
      <c r="E13509" s="35"/>
      <c r="F13509" s="51"/>
      <c r="J13509" s="35"/>
      <c r="M13509" s="51"/>
      <c r="O13509" s="35"/>
      <c r="P13509" s="35"/>
      <c r="Q13509" s="35"/>
      <c r="R13509" s="51"/>
      <c r="T13509" s="35"/>
      <c r="U13509" s="35"/>
      <c r="V13509" s="51"/>
      <c r="W13509" s="35"/>
    </row>
    <row r="13510" spans="4:23">
      <c r="D13510" s="51"/>
      <c r="E13510" s="35"/>
      <c r="F13510" s="51"/>
      <c r="J13510" s="35"/>
      <c r="M13510" s="51"/>
      <c r="O13510" s="35"/>
      <c r="P13510" s="35"/>
      <c r="Q13510" s="35"/>
      <c r="R13510" s="51"/>
      <c r="T13510" s="35"/>
      <c r="U13510" s="35"/>
      <c r="V13510" s="51"/>
      <c r="W13510" s="35"/>
    </row>
    <row r="13511" spans="4:23">
      <c r="D13511" s="51"/>
      <c r="E13511" s="35"/>
      <c r="F13511" s="51"/>
      <c r="J13511" s="35"/>
      <c r="M13511" s="51"/>
      <c r="O13511" s="35"/>
      <c r="P13511" s="35"/>
      <c r="Q13511" s="35"/>
      <c r="R13511" s="51"/>
      <c r="T13511" s="35"/>
      <c r="U13511" s="35"/>
      <c r="V13511" s="51"/>
      <c r="W13511" s="35"/>
    </row>
    <row r="13512" spans="4:23">
      <c r="D13512" s="51"/>
      <c r="E13512" s="35"/>
      <c r="F13512" s="51"/>
      <c r="J13512" s="35"/>
      <c r="M13512" s="51"/>
      <c r="O13512" s="35"/>
      <c r="P13512" s="35"/>
      <c r="Q13512" s="35"/>
      <c r="R13512" s="51"/>
      <c r="T13512" s="35"/>
      <c r="U13512" s="35"/>
      <c r="V13512" s="51"/>
      <c r="W13512" s="35"/>
    </row>
    <row r="13513" spans="4:23">
      <c r="D13513" s="51"/>
      <c r="E13513" s="35"/>
      <c r="F13513" s="51"/>
      <c r="J13513" s="35"/>
      <c r="M13513" s="51"/>
      <c r="O13513" s="35"/>
      <c r="P13513" s="35"/>
      <c r="Q13513" s="35"/>
      <c r="R13513" s="51"/>
      <c r="T13513" s="35"/>
      <c r="U13513" s="35"/>
      <c r="V13513" s="51"/>
      <c r="W13513" s="35"/>
    </row>
    <row r="13514" spans="4:23">
      <c r="D13514" s="51"/>
      <c r="E13514" s="35"/>
      <c r="F13514" s="51"/>
      <c r="J13514" s="35"/>
      <c r="M13514" s="51"/>
      <c r="O13514" s="35"/>
      <c r="P13514" s="35"/>
      <c r="Q13514" s="35"/>
      <c r="R13514" s="51"/>
      <c r="T13514" s="35"/>
      <c r="U13514" s="35"/>
      <c r="V13514" s="51"/>
      <c r="W13514" s="35"/>
    </row>
    <row r="13515" spans="4:23">
      <c r="D13515" s="51"/>
      <c r="E13515" s="35"/>
      <c r="F13515" s="51"/>
      <c r="J13515" s="35"/>
      <c r="M13515" s="51"/>
      <c r="O13515" s="35"/>
      <c r="P13515" s="35"/>
      <c r="Q13515" s="35"/>
      <c r="R13515" s="51"/>
      <c r="T13515" s="35"/>
      <c r="U13515" s="35"/>
      <c r="V13515" s="51"/>
      <c r="W13515" s="35"/>
    </row>
    <row r="13516" spans="4:23">
      <c r="D13516" s="51"/>
      <c r="E13516" s="35"/>
      <c r="F13516" s="51"/>
      <c r="J13516" s="35"/>
      <c r="M13516" s="51"/>
      <c r="O13516" s="35"/>
      <c r="P13516" s="35"/>
      <c r="Q13516" s="35"/>
      <c r="R13516" s="51"/>
      <c r="T13516" s="35"/>
      <c r="U13516" s="35"/>
      <c r="V13516" s="51"/>
      <c r="W13516" s="35"/>
    </row>
    <row r="13517" spans="4:23">
      <c r="D13517" s="51"/>
      <c r="E13517" s="35"/>
      <c r="F13517" s="51"/>
      <c r="J13517" s="35"/>
      <c r="M13517" s="51"/>
      <c r="O13517" s="35"/>
      <c r="P13517" s="35"/>
      <c r="Q13517" s="35"/>
      <c r="R13517" s="51"/>
      <c r="T13517" s="35"/>
      <c r="U13517" s="35"/>
      <c r="V13517" s="51"/>
      <c r="W13517" s="35"/>
    </row>
    <row r="13518" spans="4:23">
      <c r="D13518" s="51"/>
      <c r="E13518" s="35"/>
      <c r="F13518" s="51"/>
      <c r="J13518" s="35"/>
      <c r="M13518" s="51"/>
      <c r="O13518" s="35"/>
      <c r="P13518" s="35"/>
      <c r="Q13518" s="35"/>
      <c r="R13518" s="51"/>
      <c r="T13518" s="35"/>
      <c r="U13518" s="35"/>
      <c r="V13518" s="51"/>
      <c r="W13518" s="35"/>
    </row>
    <row r="13519" spans="4:23">
      <c r="D13519" s="51"/>
      <c r="E13519" s="35"/>
      <c r="F13519" s="51"/>
      <c r="J13519" s="35"/>
      <c r="M13519" s="51"/>
      <c r="O13519" s="35"/>
      <c r="P13519" s="35"/>
      <c r="Q13519" s="35"/>
      <c r="R13519" s="51"/>
      <c r="T13519" s="35"/>
      <c r="U13519" s="35"/>
      <c r="V13519" s="51"/>
      <c r="W13519" s="35"/>
    </row>
    <row r="13520" spans="4:23">
      <c r="D13520" s="51"/>
      <c r="E13520" s="35"/>
      <c r="F13520" s="51"/>
      <c r="J13520" s="35"/>
      <c r="M13520" s="51"/>
      <c r="O13520" s="35"/>
      <c r="P13520" s="35"/>
      <c r="Q13520" s="35"/>
      <c r="R13520" s="51"/>
      <c r="T13520" s="35"/>
      <c r="U13520" s="35"/>
      <c r="V13520" s="51"/>
      <c r="W13520" s="35"/>
    </row>
    <row r="13521" spans="4:23">
      <c r="D13521" s="51"/>
      <c r="E13521" s="35"/>
      <c r="F13521" s="51"/>
      <c r="J13521" s="35"/>
      <c r="M13521" s="51"/>
      <c r="O13521" s="35"/>
      <c r="P13521" s="35"/>
      <c r="Q13521" s="35"/>
      <c r="R13521" s="51"/>
      <c r="T13521" s="35"/>
      <c r="U13521" s="35"/>
      <c r="V13521" s="51"/>
      <c r="W13521" s="35"/>
    </row>
    <row r="13522" spans="4:23">
      <c r="D13522" s="51"/>
      <c r="E13522" s="35"/>
      <c r="F13522" s="51"/>
      <c r="J13522" s="35"/>
      <c r="M13522" s="51"/>
      <c r="O13522" s="35"/>
      <c r="P13522" s="35"/>
      <c r="Q13522" s="35"/>
      <c r="R13522" s="51"/>
      <c r="T13522" s="35"/>
      <c r="U13522" s="35"/>
      <c r="V13522" s="51"/>
      <c r="W13522" s="35"/>
    </row>
    <row r="13523" spans="4:23">
      <c r="D13523" s="51"/>
      <c r="E13523" s="35"/>
      <c r="F13523" s="51"/>
      <c r="J13523" s="35"/>
      <c r="M13523" s="51"/>
      <c r="O13523" s="35"/>
      <c r="P13523" s="35"/>
      <c r="Q13523" s="35"/>
      <c r="R13523" s="51"/>
      <c r="T13523" s="35"/>
      <c r="U13523" s="35"/>
      <c r="V13523" s="51"/>
      <c r="W13523" s="35"/>
    </row>
    <row r="13524" spans="4:23">
      <c r="D13524" s="51"/>
      <c r="E13524" s="35"/>
      <c r="F13524" s="51"/>
      <c r="J13524" s="35"/>
      <c r="M13524" s="51"/>
      <c r="O13524" s="35"/>
      <c r="P13524" s="35"/>
      <c r="Q13524" s="35"/>
      <c r="R13524" s="51"/>
      <c r="T13524" s="35"/>
      <c r="U13524" s="35"/>
      <c r="V13524" s="51"/>
      <c r="W13524" s="35"/>
    </row>
    <row r="13525" spans="4:23">
      <c r="D13525" s="51"/>
      <c r="E13525" s="35"/>
      <c r="F13525" s="51"/>
      <c r="J13525" s="35"/>
      <c r="M13525" s="51"/>
      <c r="O13525" s="35"/>
      <c r="P13525" s="35"/>
      <c r="Q13525" s="35"/>
      <c r="R13525" s="51"/>
      <c r="T13525" s="35"/>
      <c r="U13525" s="35"/>
      <c r="V13525" s="51"/>
      <c r="W13525" s="35"/>
    </row>
    <row r="13526" spans="4:23">
      <c r="D13526" s="51"/>
      <c r="E13526" s="35"/>
      <c r="F13526" s="51"/>
      <c r="J13526" s="35"/>
      <c r="M13526" s="51"/>
      <c r="O13526" s="35"/>
      <c r="P13526" s="35"/>
      <c r="Q13526" s="35"/>
      <c r="R13526" s="51"/>
      <c r="T13526" s="35"/>
      <c r="U13526" s="35"/>
      <c r="V13526" s="51"/>
      <c r="W13526" s="35"/>
    </row>
    <row r="13527" spans="4:23">
      <c r="D13527" s="51"/>
      <c r="E13527" s="35"/>
      <c r="F13527" s="51"/>
      <c r="J13527" s="35"/>
      <c r="M13527" s="51"/>
      <c r="O13527" s="35"/>
      <c r="P13527" s="35"/>
      <c r="Q13527" s="35"/>
      <c r="R13527" s="51"/>
      <c r="T13527" s="35"/>
      <c r="U13527" s="35"/>
      <c r="V13527" s="51"/>
      <c r="W13527" s="35"/>
    </row>
    <row r="13528" spans="4:23">
      <c r="D13528" s="51"/>
      <c r="E13528" s="35"/>
      <c r="F13528" s="51"/>
      <c r="J13528" s="35"/>
      <c r="M13528" s="51"/>
      <c r="O13528" s="35"/>
      <c r="P13528" s="35"/>
      <c r="Q13528" s="35"/>
      <c r="R13528" s="51"/>
      <c r="T13528" s="35"/>
      <c r="U13528" s="35"/>
      <c r="V13528" s="51"/>
      <c r="W13528" s="35"/>
    </row>
    <row r="13529" spans="4:23">
      <c r="D13529" s="51"/>
      <c r="E13529" s="35"/>
      <c r="F13529" s="51"/>
      <c r="J13529" s="35"/>
      <c r="M13529" s="51"/>
      <c r="O13529" s="35"/>
      <c r="P13529" s="35"/>
      <c r="Q13529" s="35"/>
      <c r="R13529" s="51"/>
      <c r="T13529" s="35"/>
      <c r="U13529" s="35"/>
      <c r="V13529" s="51"/>
      <c r="W13529" s="35"/>
    </row>
    <row r="13530" spans="4:23">
      <c r="D13530" s="51"/>
      <c r="E13530" s="35"/>
      <c r="F13530" s="51"/>
      <c r="J13530" s="35"/>
      <c r="M13530" s="51"/>
      <c r="O13530" s="35"/>
      <c r="P13530" s="35"/>
      <c r="Q13530" s="35"/>
      <c r="R13530" s="51"/>
      <c r="T13530" s="35"/>
      <c r="U13530" s="35"/>
      <c r="V13530" s="51"/>
      <c r="W13530" s="35"/>
    </row>
    <row r="13531" spans="4:23">
      <c r="D13531" s="51"/>
      <c r="E13531" s="35"/>
      <c r="F13531" s="51"/>
      <c r="J13531" s="35"/>
      <c r="M13531" s="51"/>
      <c r="O13531" s="35"/>
      <c r="P13531" s="35"/>
      <c r="Q13531" s="35"/>
      <c r="R13531" s="51"/>
      <c r="T13531" s="35"/>
      <c r="U13531" s="35"/>
      <c r="V13531" s="51"/>
      <c r="W13531" s="35"/>
    </row>
    <row r="13532" spans="4:23">
      <c r="D13532" s="51"/>
      <c r="E13532" s="35"/>
      <c r="F13532" s="51"/>
      <c r="J13532" s="35"/>
      <c r="M13532" s="51"/>
      <c r="O13532" s="35"/>
      <c r="P13532" s="35"/>
      <c r="Q13532" s="35"/>
      <c r="R13532" s="51"/>
      <c r="T13532" s="35"/>
      <c r="U13532" s="35"/>
      <c r="V13532" s="51"/>
      <c r="W13532" s="35"/>
    </row>
    <row r="13533" spans="4:23">
      <c r="D13533" s="51"/>
      <c r="E13533" s="35"/>
      <c r="F13533" s="51"/>
      <c r="J13533" s="35"/>
      <c r="M13533" s="51"/>
      <c r="O13533" s="35"/>
      <c r="P13533" s="35"/>
      <c r="Q13533" s="35"/>
      <c r="R13533" s="51"/>
      <c r="T13533" s="35"/>
      <c r="U13533" s="35"/>
      <c r="V13533" s="51"/>
      <c r="W13533" s="35"/>
    </row>
    <row r="13534" spans="4:23">
      <c r="D13534" s="51"/>
      <c r="E13534" s="35"/>
      <c r="F13534" s="51"/>
      <c r="J13534" s="35"/>
      <c r="M13534" s="51"/>
      <c r="O13534" s="35"/>
      <c r="P13534" s="35"/>
      <c r="Q13534" s="35"/>
      <c r="R13534" s="51"/>
      <c r="T13534" s="35"/>
      <c r="U13534" s="35"/>
      <c r="V13534" s="51"/>
      <c r="W13534" s="35"/>
    </row>
    <row r="13535" spans="4:23">
      <c r="D13535" s="51"/>
      <c r="E13535" s="35"/>
      <c r="F13535" s="51"/>
      <c r="J13535" s="35"/>
      <c r="M13535" s="51"/>
      <c r="O13535" s="35"/>
      <c r="P13535" s="35"/>
      <c r="Q13535" s="35"/>
      <c r="R13535" s="51"/>
      <c r="T13535" s="35"/>
      <c r="U13535" s="35"/>
      <c r="V13535" s="51"/>
      <c r="W13535" s="35"/>
    </row>
    <row r="13536" spans="4:23">
      <c r="D13536" s="51"/>
      <c r="E13536" s="35"/>
      <c r="F13536" s="51"/>
      <c r="J13536" s="35"/>
      <c r="M13536" s="51"/>
      <c r="O13536" s="35"/>
      <c r="P13536" s="35"/>
      <c r="Q13536" s="35"/>
      <c r="R13536" s="51"/>
      <c r="T13536" s="35"/>
      <c r="U13536" s="35"/>
      <c r="V13536" s="51"/>
      <c r="W13536" s="35"/>
    </row>
    <row r="13537" spans="4:23">
      <c r="D13537" s="51"/>
      <c r="E13537" s="35"/>
      <c r="F13537" s="51"/>
      <c r="J13537" s="35"/>
      <c r="M13537" s="51"/>
      <c r="O13537" s="35"/>
      <c r="P13537" s="35"/>
      <c r="Q13537" s="35"/>
      <c r="R13537" s="51"/>
      <c r="T13537" s="35"/>
      <c r="U13537" s="35"/>
      <c r="V13537" s="51"/>
      <c r="W13537" s="35"/>
    </row>
    <row r="13538" spans="4:23">
      <c r="D13538" s="51"/>
      <c r="E13538" s="35"/>
      <c r="F13538" s="51"/>
      <c r="J13538" s="35"/>
      <c r="M13538" s="51"/>
      <c r="O13538" s="35"/>
      <c r="P13538" s="35"/>
      <c r="Q13538" s="35"/>
      <c r="R13538" s="51"/>
      <c r="T13538" s="35"/>
      <c r="U13538" s="35"/>
      <c r="V13538" s="51"/>
      <c r="W13538" s="35"/>
    </row>
    <row r="13539" spans="4:23">
      <c r="D13539" s="51"/>
      <c r="E13539" s="35"/>
      <c r="F13539" s="51"/>
      <c r="J13539" s="35"/>
      <c r="M13539" s="51"/>
      <c r="O13539" s="35"/>
      <c r="P13539" s="35"/>
      <c r="Q13539" s="35"/>
      <c r="R13539" s="51"/>
      <c r="T13539" s="35"/>
      <c r="U13539" s="35"/>
      <c r="V13539" s="51"/>
      <c r="W13539" s="35"/>
    </row>
    <row r="13540" spans="4:23">
      <c r="D13540" s="51"/>
      <c r="E13540" s="35"/>
      <c r="F13540" s="51"/>
      <c r="J13540" s="35"/>
      <c r="M13540" s="51"/>
      <c r="O13540" s="35"/>
      <c r="P13540" s="35"/>
      <c r="Q13540" s="35"/>
      <c r="R13540" s="51"/>
      <c r="T13540" s="35"/>
      <c r="U13540" s="35"/>
      <c r="V13540" s="51"/>
      <c r="W13540" s="35"/>
    </row>
    <row r="13541" spans="4:23">
      <c r="D13541" s="51"/>
      <c r="E13541" s="35"/>
      <c r="F13541" s="51"/>
      <c r="J13541" s="35"/>
      <c r="M13541" s="51"/>
      <c r="O13541" s="35"/>
      <c r="P13541" s="35"/>
      <c r="Q13541" s="35"/>
      <c r="R13541" s="51"/>
      <c r="T13541" s="35"/>
      <c r="U13541" s="35"/>
      <c r="V13541" s="51"/>
      <c r="W13541" s="35"/>
    </row>
    <row r="13542" spans="4:23">
      <c r="D13542" s="51"/>
      <c r="E13542" s="35"/>
      <c r="F13542" s="51"/>
      <c r="J13542" s="35"/>
      <c r="M13542" s="51"/>
      <c r="O13542" s="35"/>
      <c r="P13542" s="35"/>
      <c r="Q13542" s="35"/>
      <c r="R13542" s="51"/>
      <c r="T13542" s="35"/>
      <c r="U13542" s="35"/>
      <c r="V13542" s="51"/>
      <c r="W13542" s="35"/>
    </row>
    <row r="13543" spans="4:23">
      <c r="D13543" s="51"/>
      <c r="E13543" s="35"/>
      <c r="F13543" s="51"/>
      <c r="J13543" s="35"/>
      <c r="M13543" s="51"/>
      <c r="O13543" s="35"/>
      <c r="P13543" s="35"/>
      <c r="Q13543" s="35"/>
      <c r="R13543" s="51"/>
      <c r="T13543" s="35"/>
      <c r="U13543" s="35"/>
      <c r="V13543" s="51"/>
      <c r="W13543" s="35"/>
    </row>
    <row r="13544" spans="4:23">
      <c r="D13544" s="51"/>
      <c r="E13544" s="35"/>
      <c r="F13544" s="51"/>
      <c r="J13544" s="35"/>
      <c r="M13544" s="51"/>
      <c r="O13544" s="35"/>
      <c r="P13544" s="35"/>
      <c r="Q13544" s="35"/>
      <c r="R13544" s="51"/>
      <c r="T13544" s="35"/>
      <c r="U13544" s="35"/>
      <c r="V13544" s="51"/>
      <c r="W13544" s="35"/>
    </row>
    <row r="13545" spans="4:23">
      <c r="D13545" s="51"/>
      <c r="E13545" s="35"/>
      <c r="F13545" s="51"/>
      <c r="J13545" s="35"/>
      <c r="M13545" s="51"/>
      <c r="O13545" s="35"/>
      <c r="P13545" s="35"/>
      <c r="Q13545" s="35"/>
      <c r="R13545" s="51"/>
      <c r="T13545" s="35"/>
      <c r="U13545" s="35"/>
      <c r="V13545" s="51"/>
      <c r="W13545" s="35"/>
    </row>
    <row r="13546" spans="4:23">
      <c r="D13546" s="51"/>
      <c r="E13546" s="35"/>
      <c r="F13546" s="51"/>
      <c r="J13546" s="35"/>
      <c r="M13546" s="51"/>
      <c r="O13546" s="35"/>
      <c r="P13546" s="35"/>
      <c r="Q13546" s="35"/>
      <c r="R13546" s="51"/>
      <c r="T13546" s="35"/>
      <c r="U13546" s="35"/>
      <c r="V13546" s="51"/>
      <c r="W13546" s="35"/>
    </row>
    <row r="13547" spans="4:23">
      <c r="D13547" s="51"/>
      <c r="E13547" s="35"/>
      <c r="F13547" s="51"/>
      <c r="J13547" s="35"/>
      <c r="M13547" s="51"/>
      <c r="O13547" s="35"/>
      <c r="P13547" s="35"/>
      <c r="Q13547" s="35"/>
      <c r="R13547" s="51"/>
      <c r="T13547" s="35"/>
      <c r="U13547" s="35"/>
      <c r="V13547" s="51"/>
      <c r="W13547" s="35"/>
    </row>
    <row r="13548" spans="4:23">
      <c r="D13548" s="51"/>
      <c r="E13548" s="35"/>
      <c r="F13548" s="51"/>
      <c r="J13548" s="35"/>
      <c r="M13548" s="51"/>
      <c r="O13548" s="35"/>
      <c r="P13548" s="35"/>
      <c r="Q13548" s="35"/>
      <c r="R13548" s="51"/>
      <c r="T13548" s="35"/>
      <c r="U13548" s="35"/>
      <c r="V13548" s="51"/>
      <c r="W13548" s="35"/>
    </row>
    <row r="13549" spans="4:23">
      <c r="D13549" s="51"/>
      <c r="E13549" s="35"/>
      <c r="F13549" s="51"/>
      <c r="J13549" s="35"/>
      <c r="M13549" s="51"/>
      <c r="O13549" s="35"/>
      <c r="P13549" s="35"/>
      <c r="Q13549" s="35"/>
      <c r="R13549" s="51"/>
      <c r="T13549" s="35"/>
      <c r="U13549" s="35"/>
      <c r="V13549" s="51"/>
      <c r="W13549" s="35"/>
    </row>
    <row r="13550" spans="4:23">
      <c r="D13550" s="51"/>
      <c r="E13550" s="35"/>
      <c r="F13550" s="51"/>
      <c r="J13550" s="35"/>
      <c r="M13550" s="51"/>
      <c r="O13550" s="35"/>
      <c r="P13550" s="35"/>
      <c r="Q13550" s="35"/>
      <c r="R13550" s="51"/>
      <c r="T13550" s="35"/>
      <c r="U13550" s="35"/>
      <c r="V13550" s="51"/>
      <c r="W13550" s="35"/>
    </row>
    <row r="13551" spans="4:23">
      <c r="D13551" s="51"/>
      <c r="E13551" s="35"/>
      <c r="F13551" s="51"/>
      <c r="J13551" s="35"/>
      <c r="M13551" s="51"/>
      <c r="O13551" s="35"/>
      <c r="P13551" s="35"/>
      <c r="Q13551" s="35"/>
      <c r="R13551" s="51"/>
      <c r="T13551" s="35"/>
      <c r="U13551" s="35"/>
      <c r="V13551" s="51"/>
      <c r="W13551" s="35"/>
    </row>
    <row r="13552" spans="4:23">
      <c r="D13552" s="51"/>
      <c r="E13552" s="35"/>
      <c r="F13552" s="51"/>
      <c r="J13552" s="35"/>
      <c r="M13552" s="51"/>
      <c r="O13552" s="35"/>
      <c r="P13552" s="35"/>
      <c r="Q13552" s="35"/>
      <c r="R13552" s="51"/>
      <c r="T13552" s="35"/>
      <c r="U13552" s="35"/>
      <c r="V13552" s="51"/>
      <c r="W13552" s="35"/>
    </row>
    <row r="13553" spans="4:23">
      <c r="D13553" s="51"/>
      <c r="E13553" s="35"/>
      <c r="F13553" s="51"/>
      <c r="J13553" s="35"/>
      <c r="M13553" s="51"/>
      <c r="O13553" s="35"/>
      <c r="P13553" s="35"/>
      <c r="Q13553" s="35"/>
      <c r="R13553" s="51"/>
      <c r="T13553" s="35"/>
      <c r="U13553" s="35"/>
      <c r="V13553" s="51"/>
      <c r="W13553" s="35"/>
    </row>
    <row r="13554" spans="4:23">
      <c r="D13554" s="51"/>
      <c r="E13554" s="35"/>
      <c r="F13554" s="51"/>
      <c r="J13554" s="35"/>
      <c r="M13554" s="51"/>
      <c r="O13554" s="35"/>
      <c r="P13554" s="35"/>
      <c r="Q13554" s="35"/>
      <c r="R13554" s="51"/>
      <c r="T13554" s="35"/>
      <c r="U13554" s="35"/>
      <c r="V13554" s="51"/>
      <c r="W13554" s="35"/>
    </row>
    <row r="13555" spans="4:23">
      <c r="D13555" s="51"/>
      <c r="E13555" s="35"/>
      <c r="F13555" s="51"/>
      <c r="J13555" s="35"/>
      <c r="M13555" s="51"/>
      <c r="O13555" s="35"/>
      <c r="P13555" s="35"/>
      <c r="Q13555" s="35"/>
      <c r="R13555" s="51"/>
      <c r="T13555" s="35"/>
      <c r="U13555" s="35"/>
      <c r="V13555" s="51"/>
      <c r="W13555" s="35"/>
    </row>
    <row r="13556" spans="4:23">
      <c r="D13556" s="51"/>
      <c r="E13556" s="35"/>
      <c r="F13556" s="51"/>
      <c r="J13556" s="35"/>
      <c r="M13556" s="51"/>
      <c r="O13556" s="35"/>
      <c r="P13556" s="35"/>
      <c r="Q13556" s="35"/>
      <c r="R13556" s="51"/>
      <c r="T13556" s="35"/>
      <c r="U13556" s="35"/>
      <c r="V13556" s="51"/>
      <c r="W13556" s="35"/>
    </row>
    <row r="13557" spans="4:23">
      <c r="D13557" s="51"/>
      <c r="E13557" s="35"/>
      <c r="F13557" s="51"/>
      <c r="J13557" s="35"/>
      <c r="M13557" s="51"/>
      <c r="O13557" s="35"/>
      <c r="P13557" s="35"/>
      <c r="Q13557" s="35"/>
      <c r="R13557" s="51"/>
      <c r="T13557" s="35"/>
      <c r="U13557" s="35"/>
      <c r="V13557" s="51"/>
      <c r="W13557" s="35"/>
    </row>
    <row r="13558" spans="4:23">
      <c r="D13558" s="51"/>
      <c r="E13558" s="35"/>
      <c r="F13558" s="51"/>
      <c r="J13558" s="35"/>
      <c r="M13558" s="51"/>
      <c r="O13558" s="35"/>
      <c r="P13558" s="35"/>
      <c r="Q13558" s="35"/>
      <c r="R13558" s="51"/>
      <c r="T13558" s="35"/>
      <c r="U13558" s="35"/>
      <c r="V13558" s="51"/>
      <c r="W13558" s="35"/>
    </row>
    <row r="13559" spans="4:23">
      <c r="D13559" s="51"/>
      <c r="E13559" s="35"/>
      <c r="F13559" s="51"/>
      <c r="J13559" s="35"/>
      <c r="M13559" s="51"/>
      <c r="O13559" s="35"/>
      <c r="P13559" s="35"/>
      <c r="Q13559" s="35"/>
      <c r="R13559" s="51"/>
      <c r="T13559" s="35"/>
      <c r="U13559" s="35"/>
      <c r="V13559" s="51"/>
      <c r="W13559" s="35"/>
    </row>
    <row r="13560" spans="4:23">
      <c r="D13560" s="51"/>
      <c r="E13560" s="35"/>
      <c r="F13560" s="51"/>
      <c r="J13560" s="35"/>
      <c r="M13560" s="51"/>
      <c r="O13560" s="35"/>
      <c r="P13560" s="35"/>
      <c r="Q13560" s="35"/>
      <c r="R13560" s="51"/>
      <c r="T13560" s="35"/>
      <c r="U13560" s="35"/>
      <c r="V13560" s="51"/>
      <c r="W13560" s="35"/>
    </row>
    <row r="13561" spans="4:23">
      <c r="D13561" s="51"/>
      <c r="E13561" s="35"/>
      <c r="F13561" s="51"/>
      <c r="J13561" s="35"/>
      <c r="M13561" s="51"/>
      <c r="O13561" s="35"/>
      <c r="P13561" s="35"/>
      <c r="Q13561" s="35"/>
      <c r="R13561" s="51"/>
      <c r="T13561" s="35"/>
      <c r="U13561" s="35"/>
      <c r="V13561" s="51"/>
      <c r="W13561" s="35"/>
    </row>
    <row r="13562" spans="4:23">
      <c r="D13562" s="51"/>
      <c r="E13562" s="35"/>
      <c r="F13562" s="51"/>
      <c r="J13562" s="35"/>
      <c r="M13562" s="51"/>
      <c r="O13562" s="35"/>
      <c r="P13562" s="35"/>
      <c r="Q13562" s="35"/>
      <c r="R13562" s="51"/>
      <c r="T13562" s="35"/>
      <c r="U13562" s="35"/>
      <c r="V13562" s="51"/>
      <c r="W13562" s="35"/>
    </row>
    <row r="13563" spans="4:23">
      <c r="D13563" s="51"/>
      <c r="E13563" s="35"/>
      <c r="F13563" s="51"/>
      <c r="J13563" s="35"/>
      <c r="M13563" s="51"/>
      <c r="O13563" s="35"/>
      <c r="P13563" s="35"/>
      <c r="Q13563" s="35"/>
      <c r="R13563" s="51"/>
      <c r="T13563" s="35"/>
      <c r="U13563" s="35"/>
      <c r="V13563" s="51"/>
      <c r="W13563" s="35"/>
    </row>
    <row r="13564" spans="4:23">
      <c r="D13564" s="51"/>
      <c r="E13564" s="35"/>
      <c r="F13564" s="51"/>
      <c r="J13564" s="35"/>
      <c r="M13564" s="51"/>
      <c r="O13564" s="35"/>
      <c r="P13564" s="35"/>
      <c r="Q13564" s="35"/>
      <c r="R13564" s="51"/>
      <c r="T13564" s="35"/>
      <c r="U13564" s="35"/>
      <c r="V13564" s="51"/>
      <c r="W13564" s="35"/>
    </row>
    <row r="13565" spans="4:23">
      <c r="D13565" s="51"/>
      <c r="E13565" s="35"/>
      <c r="F13565" s="51"/>
      <c r="J13565" s="35"/>
      <c r="M13565" s="51"/>
      <c r="O13565" s="35"/>
      <c r="P13565" s="35"/>
      <c r="Q13565" s="35"/>
      <c r="R13565" s="51"/>
      <c r="T13565" s="35"/>
      <c r="U13565" s="35"/>
      <c r="V13565" s="51"/>
      <c r="W13565" s="35"/>
    </row>
    <row r="13566" spans="4:23">
      <c r="D13566" s="51"/>
      <c r="E13566" s="35"/>
      <c r="F13566" s="51"/>
      <c r="J13566" s="35"/>
      <c r="M13566" s="51"/>
      <c r="O13566" s="35"/>
      <c r="P13566" s="35"/>
      <c r="Q13566" s="35"/>
      <c r="R13566" s="51"/>
      <c r="T13566" s="35"/>
      <c r="U13566" s="35"/>
      <c r="V13566" s="51"/>
      <c r="W13566" s="35"/>
    </row>
    <row r="13567" spans="4:23">
      <c r="D13567" s="51"/>
      <c r="E13567" s="35"/>
      <c r="F13567" s="51"/>
      <c r="J13567" s="35"/>
      <c r="M13567" s="51"/>
      <c r="O13567" s="35"/>
      <c r="P13567" s="35"/>
      <c r="Q13567" s="35"/>
      <c r="R13567" s="51"/>
      <c r="T13567" s="35"/>
      <c r="U13567" s="35"/>
      <c r="V13567" s="51"/>
      <c r="W13567" s="35"/>
    </row>
    <row r="13568" spans="4:23">
      <c r="D13568" s="51"/>
      <c r="E13568" s="35"/>
      <c r="F13568" s="51"/>
      <c r="J13568" s="35"/>
      <c r="M13568" s="51"/>
      <c r="O13568" s="35"/>
      <c r="P13568" s="35"/>
      <c r="Q13568" s="35"/>
      <c r="R13568" s="51"/>
      <c r="T13568" s="35"/>
      <c r="U13568" s="35"/>
      <c r="V13568" s="51"/>
      <c r="W13568" s="35"/>
    </row>
    <row r="13569" spans="4:23">
      <c r="D13569" s="51"/>
      <c r="E13569" s="35"/>
      <c r="F13569" s="51"/>
      <c r="J13569" s="35"/>
      <c r="M13569" s="51"/>
      <c r="O13569" s="35"/>
      <c r="P13569" s="35"/>
      <c r="Q13569" s="35"/>
      <c r="R13569" s="51"/>
      <c r="T13569" s="35"/>
      <c r="U13569" s="35"/>
      <c r="V13569" s="51"/>
      <c r="W13569" s="35"/>
    </row>
    <row r="13570" spans="4:23">
      <c r="D13570" s="51"/>
      <c r="E13570" s="35"/>
      <c r="F13570" s="51"/>
      <c r="J13570" s="35"/>
      <c r="M13570" s="51"/>
      <c r="O13570" s="35"/>
      <c r="P13570" s="35"/>
      <c r="Q13570" s="35"/>
      <c r="R13570" s="51"/>
      <c r="T13570" s="35"/>
      <c r="U13570" s="35"/>
      <c r="V13570" s="51"/>
      <c r="W13570" s="35"/>
    </row>
    <row r="13571" spans="4:23">
      <c r="D13571" s="51"/>
      <c r="E13571" s="35"/>
      <c r="F13571" s="51"/>
      <c r="J13571" s="35"/>
      <c r="M13571" s="51"/>
      <c r="O13571" s="35"/>
      <c r="P13571" s="35"/>
      <c r="Q13571" s="35"/>
      <c r="R13571" s="51"/>
      <c r="T13571" s="35"/>
      <c r="U13571" s="35"/>
      <c r="V13571" s="51"/>
      <c r="W13571" s="35"/>
    </row>
    <row r="13572" spans="4:23">
      <c r="D13572" s="51"/>
      <c r="E13572" s="35"/>
      <c r="F13572" s="51"/>
      <c r="J13572" s="35"/>
      <c r="M13572" s="51"/>
      <c r="O13572" s="35"/>
      <c r="P13572" s="35"/>
      <c r="Q13572" s="35"/>
      <c r="R13572" s="51"/>
      <c r="T13572" s="35"/>
      <c r="U13572" s="35"/>
      <c r="V13572" s="51"/>
      <c r="W13572" s="35"/>
    </row>
    <row r="13573" spans="4:23">
      <c r="D13573" s="51"/>
      <c r="E13573" s="35"/>
      <c r="F13573" s="51"/>
      <c r="J13573" s="35"/>
      <c r="M13573" s="51"/>
      <c r="O13573" s="35"/>
      <c r="P13573" s="35"/>
      <c r="Q13573" s="35"/>
      <c r="R13573" s="51"/>
      <c r="T13573" s="35"/>
      <c r="U13573" s="35"/>
      <c r="V13573" s="51"/>
      <c r="W13573" s="35"/>
    </row>
    <row r="13574" spans="4:23">
      <c r="D13574" s="51"/>
      <c r="E13574" s="35"/>
      <c r="F13574" s="51"/>
      <c r="J13574" s="35"/>
      <c r="M13574" s="51"/>
      <c r="O13574" s="35"/>
      <c r="P13574" s="35"/>
      <c r="Q13574" s="35"/>
      <c r="R13574" s="51"/>
      <c r="T13574" s="35"/>
      <c r="U13574" s="35"/>
      <c r="V13574" s="51"/>
      <c r="W13574" s="35"/>
    </row>
    <row r="13575" spans="4:23">
      <c r="D13575" s="51"/>
      <c r="E13575" s="35"/>
      <c r="F13575" s="51"/>
      <c r="J13575" s="35"/>
      <c r="M13575" s="51"/>
      <c r="O13575" s="35"/>
      <c r="P13575" s="35"/>
      <c r="Q13575" s="35"/>
      <c r="R13575" s="51"/>
      <c r="T13575" s="35"/>
      <c r="U13575" s="35"/>
      <c r="V13575" s="51"/>
      <c r="W13575" s="35"/>
    </row>
    <row r="13576" spans="4:23">
      <c r="D13576" s="51"/>
      <c r="E13576" s="35"/>
      <c r="F13576" s="51"/>
      <c r="J13576" s="35"/>
      <c r="M13576" s="51"/>
      <c r="O13576" s="35"/>
      <c r="P13576" s="35"/>
      <c r="Q13576" s="35"/>
      <c r="R13576" s="51"/>
      <c r="T13576" s="35"/>
      <c r="U13576" s="35"/>
      <c r="V13576" s="51"/>
      <c r="W13576" s="35"/>
    </row>
    <row r="13577" spans="4:23">
      <c r="D13577" s="51"/>
      <c r="E13577" s="35"/>
      <c r="F13577" s="51"/>
      <c r="J13577" s="35"/>
      <c r="M13577" s="51"/>
      <c r="O13577" s="35"/>
      <c r="P13577" s="35"/>
      <c r="Q13577" s="35"/>
      <c r="R13577" s="51"/>
      <c r="T13577" s="35"/>
      <c r="U13577" s="35"/>
      <c r="V13577" s="51"/>
      <c r="W13577" s="35"/>
    </row>
    <row r="13578" spans="4:23">
      <c r="D13578" s="51"/>
      <c r="E13578" s="35"/>
      <c r="F13578" s="51"/>
      <c r="J13578" s="35"/>
      <c r="M13578" s="51"/>
      <c r="O13578" s="35"/>
      <c r="P13578" s="35"/>
      <c r="Q13578" s="35"/>
      <c r="R13578" s="51"/>
      <c r="T13578" s="35"/>
      <c r="U13578" s="35"/>
      <c r="V13578" s="51"/>
      <c r="W13578" s="35"/>
    </row>
    <row r="13579" spans="4:23">
      <c r="D13579" s="51"/>
      <c r="E13579" s="35"/>
      <c r="F13579" s="51"/>
      <c r="J13579" s="35"/>
      <c r="M13579" s="51"/>
      <c r="O13579" s="35"/>
      <c r="P13579" s="35"/>
      <c r="Q13579" s="35"/>
      <c r="R13579" s="51"/>
      <c r="T13579" s="35"/>
      <c r="U13579" s="35"/>
      <c r="V13579" s="51"/>
      <c r="W13579" s="35"/>
    </row>
    <row r="13580" spans="4:23">
      <c r="D13580" s="51"/>
      <c r="E13580" s="35"/>
      <c r="F13580" s="51"/>
      <c r="J13580" s="35"/>
      <c r="M13580" s="51"/>
      <c r="O13580" s="35"/>
      <c r="P13580" s="35"/>
      <c r="Q13580" s="35"/>
      <c r="R13580" s="51"/>
      <c r="T13580" s="35"/>
      <c r="U13580" s="35"/>
      <c r="V13580" s="51"/>
      <c r="W13580" s="35"/>
    </row>
    <row r="13581" spans="4:23">
      <c r="D13581" s="51"/>
      <c r="E13581" s="35"/>
      <c r="F13581" s="51"/>
      <c r="J13581" s="35"/>
      <c r="M13581" s="51"/>
      <c r="O13581" s="35"/>
      <c r="P13581" s="35"/>
      <c r="Q13581" s="35"/>
      <c r="R13581" s="51"/>
      <c r="T13581" s="35"/>
      <c r="U13581" s="35"/>
      <c r="V13581" s="51"/>
      <c r="W13581" s="35"/>
    </row>
    <row r="13582" spans="4:23">
      <c r="D13582" s="51"/>
      <c r="E13582" s="35"/>
      <c r="F13582" s="51"/>
      <c r="J13582" s="35"/>
      <c r="M13582" s="51"/>
      <c r="O13582" s="35"/>
      <c r="P13582" s="35"/>
      <c r="Q13582" s="35"/>
      <c r="R13582" s="51"/>
      <c r="T13582" s="35"/>
      <c r="U13582" s="35"/>
      <c r="V13582" s="51"/>
      <c r="W13582" s="35"/>
    </row>
    <row r="13583" spans="4:23">
      <c r="D13583" s="51"/>
      <c r="E13583" s="35"/>
      <c r="F13583" s="51"/>
      <c r="J13583" s="35"/>
      <c r="M13583" s="51"/>
      <c r="O13583" s="35"/>
      <c r="P13583" s="35"/>
      <c r="Q13583" s="35"/>
      <c r="R13583" s="51"/>
      <c r="T13583" s="35"/>
      <c r="U13583" s="35"/>
      <c r="V13583" s="51"/>
      <c r="W13583" s="35"/>
    </row>
    <row r="13584" spans="4:23">
      <c r="D13584" s="51"/>
      <c r="E13584" s="35"/>
      <c r="F13584" s="51"/>
      <c r="J13584" s="35"/>
      <c r="M13584" s="51"/>
      <c r="O13584" s="35"/>
      <c r="P13584" s="35"/>
      <c r="Q13584" s="35"/>
      <c r="R13584" s="51"/>
      <c r="T13584" s="35"/>
      <c r="U13584" s="35"/>
      <c r="V13584" s="51"/>
      <c r="W13584" s="35"/>
    </row>
    <row r="13585" spans="4:23">
      <c r="D13585" s="51"/>
      <c r="E13585" s="35"/>
      <c r="F13585" s="51"/>
      <c r="J13585" s="35"/>
      <c r="M13585" s="51"/>
      <c r="O13585" s="35"/>
      <c r="P13585" s="35"/>
      <c r="Q13585" s="35"/>
      <c r="R13585" s="51"/>
      <c r="T13585" s="35"/>
      <c r="U13585" s="35"/>
      <c r="V13585" s="51"/>
      <c r="W13585" s="35"/>
    </row>
    <row r="13586" spans="4:23">
      <c r="D13586" s="51"/>
      <c r="E13586" s="35"/>
      <c r="F13586" s="51"/>
      <c r="J13586" s="35"/>
      <c r="M13586" s="51"/>
      <c r="O13586" s="35"/>
      <c r="P13586" s="35"/>
      <c r="Q13586" s="35"/>
      <c r="R13586" s="51"/>
      <c r="T13586" s="35"/>
      <c r="U13586" s="35"/>
      <c r="V13586" s="51"/>
      <c r="W13586" s="35"/>
    </row>
    <row r="13587" spans="4:23">
      <c r="D13587" s="51"/>
      <c r="E13587" s="35"/>
      <c r="F13587" s="51"/>
      <c r="J13587" s="35"/>
      <c r="M13587" s="51"/>
      <c r="O13587" s="35"/>
      <c r="P13587" s="35"/>
      <c r="Q13587" s="35"/>
      <c r="R13587" s="51"/>
      <c r="T13587" s="35"/>
      <c r="U13587" s="35"/>
      <c r="V13587" s="51"/>
      <c r="W13587" s="35"/>
    </row>
    <row r="13588" spans="4:23">
      <c r="D13588" s="51"/>
      <c r="E13588" s="35"/>
      <c r="F13588" s="51"/>
      <c r="J13588" s="35"/>
      <c r="M13588" s="51"/>
      <c r="O13588" s="35"/>
      <c r="P13588" s="35"/>
      <c r="Q13588" s="35"/>
      <c r="R13588" s="51"/>
      <c r="T13588" s="35"/>
      <c r="U13588" s="35"/>
      <c r="V13588" s="51"/>
      <c r="W13588" s="35"/>
    </row>
    <row r="13589" spans="4:23">
      <c r="D13589" s="51"/>
      <c r="E13589" s="35"/>
      <c r="F13589" s="51"/>
      <c r="J13589" s="35"/>
      <c r="M13589" s="51"/>
      <c r="O13589" s="35"/>
      <c r="P13589" s="35"/>
      <c r="Q13589" s="35"/>
      <c r="R13589" s="51"/>
      <c r="T13589" s="35"/>
      <c r="U13589" s="35"/>
      <c r="V13589" s="51"/>
      <c r="W13589" s="35"/>
    </row>
    <row r="13590" spans="4:23">
      <c r="D13590" s="51"/>
      <c r="E13590" s="35"/>
      <c r="F13590" s="51"/>
      <c r="J13590" s="35"/>
      <c r="M13590" s="51"/>
      <c r="O13590" s="35"/>
      <c r="P13590" s="35"/>
      <c r="Q13590" s="35"/>
      <c r="R13590" s="51"/>
      <c r="T13590" s="35"/>
      <c r="U13590" s="35"/>
      <c r="V13590" s="51"/>
      <c r="W13590" s="35"/>
    </row>
    <row r="13591" spans="4:23">
      <c r="D13591" s="51"/>
      <c r="E13591" s="35"/>
      <c r="F13591" s="51"/>
      <c r="J13591" s="35"/>
      <c r="M13591" s="51"/>
      <c r="O13591" s="35"/>
      <c r="P13591" s="35"/>
      <c r="Q13591" s="35"/>
      <c r="R13591" s="51"/>
      <c r="T13591" s="35"/>
      <c r="U13591" s="35"/>
      <c r="V13591" s="51"/>
      <c r="W13591" s="35"/>
    </row>
    <row r="13592" spans="4:23">
      <c r="D13592" s="51"/>
      <c r="E13592" s="35"/>
      <c r="F13592" s="51"/>
      <c r="J13592" s="35"/>
      <c r="M13592" s="51"/>
      <c r="O13592" s="35"/>
      <c r="P13592" s="35"/>
      <c r="Q13592" s="35"/>
      <c r="R13592" s="51"/>
      <c r="T13592" s="35"/>
      <c r="U13592" s="35"/>
      <c r="V13592" s="51"/>
      <c r="W13592" s="35"/>
    </row>
    <row r="13593" spans="4:23">
      <c r="D13593" s="51"/>
      <c r="E13593" s="35"/>
      <c r="F13593" s="51"/>
      <c r="J13593" s="35"/>
      <c r="M13593" s="51"/>
      <c r="O13593" s="35"/>
      <c r="P13593" s="35"/>
      <c r="Q13593" s="35"/>
      <c r="R13593" s="51"/>
      <c r="T13593" s="35"/>
      <c r="U13593" s="35"/>
      <c r="V13593" s="51"/>
      <c r="W13593" s="35"/>
    </row>
    <row r="13594" spans="4:23">
      <c r="D13594" s="51"/>
      <c r="E13594" s="35"/>
      <c r="F13594" s="51"/>
      <c r="J13594" s="35"/>
      <c r="M13594" s="51"/>
      <c r="O13594" s="35"/>
      <c r="P13594" s="35"/>
      <c r="Q13594" s="35"/>
      <c r="R13594" s="51"/>
      <c r="T13594" s="35"/>
      <c r="U13594" s="35"/>
      <c r="V13594" s="51"/>
      <c r="W13594" s="35"/>
    </row>
    <row r="13595" spans="4:23">
      <c r="D13595" s="51"/>
      <c r="E13595" s="35"/>
      <c r="F13595" s="51"/>
      <c r="J13595" s="35"/>
      <c r="M13595" s="51"/>
      <c r="O13595" s="35"/>
      <c r="P13595" s="35"/>
      <c r="Q13595" s="35"/>
      <c r="R13595" s="51"/>
      <c r="T13595" s="35"/>
      <c r="U13595" s="35"/>
      <c r="V13595" s="51"/>
      <c r="W13595" s="35"/>
    </row>
    <row r="13596" spans="4:23">
      <c r="D13596" s="51"/>
      <c r="E13596" s="35"/>
      <c r="F13596" s="51"/>
      <c r="J13596" s="35"/>
      <c r="M13596" s="51"/>
      <c r="O13596" s="35"/>
      <c r="P13596" s="35"/>
      <c r="Q13596" s="35"/>
      <c r="R13596" s="51"/>
      <c r="T13596" s="35"/>
      <c r="U13596" s="35"/>
      <c r="V13596" s="51"/>
      <c r="W13596" s="35"/>
    </row>
    <row r="13597" spans="4:23">
      <c r="D13597" s="51"/>
      <c r="E13597" s="35"/>
      <c r="F13597" s="51"/>
      <c r="J13597" s="35"/>
      <c r="M13597" s="51"/>
      <c r="O13597" s="35"/>
      <c r="P13597" s="35"/>
      <c r="Q13597" s="35"/>
      <c r="R13597" s="51"/>
      <c r="T13597" s="35"/>
      <c r="U13597" s="35"/>
      <c r="V13597" s="51"/>
      <c r="W13597" s="35"/>
    </row>
    <row r="13598" spans="4:23">
      <c r="D13598" s="51"/>
      <c r="E13598" s="35"/>
      <c r="F13598" s="51"/>
      <c r="J13598" s="35"/>
      <c r="M13598" s="51"/>
      <c r="O13598" s="35"/>
      <c r="P13598" s="35"/>
      <c r="Q13598" s="35"/>
      <c r="R13598" s="51"/>
      <c r="T13598" s="35"/>
      <c r="U13598" s="35"/>
      <c r="V13598" s="51"/>
      <c r="W13598" s="35"/>
    </row>
    <row r="13599" spans="4:23">
      <c r="D13599" s="51"/>
      <c r="E13599" s="35"/>
      <c r="F13599" s="51"/>
      <c r="J13599" s="35"/>
      <c r="M13599" s="51"/>
      <c r="O13599" s="35"/>
      <c r="P13599" s="35"/>
      <c r="Q13599" s="35"/>
      <c r="R13599" s="51"/>
      <c r="T13599" s="35"/>
      <c r="U13599" s="35"/>
      <c r="V13599" s="51"/>
      <c r="W13599" s="35"/>
    </row>
    <row r="13600" spans="4:23">
      <c r="D13600" s="51"/>
      <c r="E13600" s="35"/>
      <c r="F13600" s="51"/>
      <c r="J13600" s="35"/>
      <c r="M13600" s="51"/>
      <c r="O13600" s="35"/>
      <c r="P13600" s="35"/>
      <c r="Q13600" s="35"/>
      <c r="R13600" s="51"/>
      <c r="T13600" s="35"/>
      <c r="U13600" s="35"/>
      <c r="V13600" s="51"/>
      <c r="W13600" s="35"/>
    </row>
    <row r="13601" spans="4:23">
      <c r="D13601" s="51"/>
      <c r="E13601" s="35"/>
      <c r="F13601" s="51"/>
      <c r="J13601" s="35"/>
      <c r="M13601" s="51"/>
      <c r="O13601" s="35"/>
      <c r="P13601" s="35"/>
      <c r="Q13601" s="35"/>
      <c r="R13601" s="51"/>
      <c r="T13601" s="35"/>
      <c r="U13601" s="35"/>
      <c r="V13601" s="51"/>
      <c r="W13601" s="35"/>
    </row>
    <row r="13602" spans="4:23">
      <c r="D13602" s="51"/>
      <c r="E13602" s="35"/>
      <c r="F13602" s="51"/>
      <c r="J13602" s="35"/>
      <c r="M13602" s="51"/>
      <c r="O13602" s="35"/>
      <c r="P13602" s="35"/>
      <c r="Q13602" s="35"/>
      <c r="R13602" s="51"/>
      <c r="T13602" s="35"/>
      <c r="U13602" s="35"/>
      <c r="V13602" s="51"/>
      <c r="W13602" s="35"/>
    </row>
    <row r="13603" spans="4:23">
      <c r="D13603" s="51"/>
      <c r="E13603" s="35"/>
      <c r="F13603" s="51"/>
      <c r="J13603" s="35"/>
      <c r="M13603" s="51"/>
      <c r="O13603" s="35"/>
      <c r="P13603" s="35"/>
      <c r="Q13603" s="35"/>
      <c r="R13603" s="51"/>
      <c r="T13603" s="35"/>
      <c r="U13603" s="35"/>
      <c r="V13603" s="51"/>
      <c r="W13603" s="35"/>
    </row>
    <row r="13604" spans="4:23">
      <c r="D13604" s="51"/>
      <c r="E13604" s="35"/>
      <c r="F13604" s="51"/>
      <c r="J13604" s="35"/>
      <c r="M13604" s="51"/>
      <c r="O13604" s="35"/>
      <c r="P13604" s="35"/>
      <c r="Q13604" s="35"/>
      <c r="R13604" s="51"/>
      <c r="T13604" s="35"/>
      <c r="U13604" s="35"/>
      <c r="V13604" s="51"/>
      <c r="W13604" s="35"/>
    </row>
    <row r="13605" spans="4:23">
      <c r="D13605" s="51"/>
      <c r="E13605" s="35"/>
      <c r="F13605" s="51"/>
      <c r="J13605" s="35"/>
      <c r="M13605" s="51"/>
      <c r="O13605" s="35"/>
      <c r="P13605" s="35"/>
      <c r="Q13605" s="35"/>
      <c r="R13605" s="51"/>
      <c r="T13605" s="35"/>
      <c r="U13605" s="35"/>
      <c r="V13605" s="51"/>
      <c r="W13605" s="35"/>
    </row>
    <row r="13606" spans="4:23">
      <c r="D13606" s="51"/>
      <c r="E13606" s="35"/>
      <c r="F13606" s="51"/>
      <c r="J13606" s="35"/>
      <c r="M13606" s="51"/>
      <c r="O13606" s="35"/>
      <c r="P13606" s="35"/>
      <c r="Q13606" s="35"/>
      <c r="R13606" s="51"/>
      <c r="T13606" s="35"/>
      <c r="U13606" s="35"/>
      <c r="V13606" s="51"/>
      <c r="W13606" s="35"/>
    </row>
    <row r="13607" spans="4:23">
      <c r="D13607" s="51"/>
      <c r="E13607" s="35"/>
      <c r="F13607" s="51"/>
      <c r="J13607" s="35"/>
      <c r="M13607" s="51"/>
      <c r="O13607" s="35"/>
      <c r="P13607" s="35"/>
      <c r="Q13607" s="35"/>
      <c r="R13607" s="51"/>
      <c r="T13607" s="35"/>
      <c r="U13607" s="35"/>
      <c r="V13607" s="51"/>
      <c r="W13607" s="35"/>
    </row>
    <row r="13608" spans="4:23">
      <c r="D13608" s="51"/>
      <c r="E13608" s="35"/>
      <c r="F13608" s="51"/>
      <c r="J13608" s="35"/>
      <c r="M13608" s="51"/>
      <c r="O13608" s="35"/>
      <c r="P13608" s="35"/>
      <c r="Q13608" s="35"/>
      <c r="R13608" s="51"/>
      <c r="T13608" s="35"/>
      <c r="U13608" s="35"/>
      <c r="V13608" s="51"/>
      <c r="W13608" s="35"/>
    </row>
    <row r="13609" spans="4:23">
      <c r="D13609" s="51"/>
      <c r="E13609" s="35"/>
      <c r="F13609" s="51"/>
      <c r="J13609" s="35"/>
      <c r="M13609" s="51"/>
      <c r="O13609" s="35"/>
      <c r="P13609" s="35"/>
      <c r="Q13609" s="35"/>
      <c r="R13609" s="51"/>
      <c r="T13609" s="35"/>
      <c r="U13609" s="35"/>
      <c r="V13609" s="51"/>
      <c r="W13609" s="35"/>
    </row>
    <row r="13610" spans="4:23">
      <c r="D13610" s="51"/>
      <c r="E13610" s="35"/>
      <c r="F13610" s="51"/>
      <c r="J13610" s="35"/>
      <c r="M13610" s="51"/>
      <c r="O13610" s="35"/>
      <c r="P13610" s="35"/>
      <c r="Q13610" s="35"/>
      <c r="R13610" s="51"/>
      <c r="T13610" s="35"/>
      <c r="U13610" s="35"/>
      <c r="V13610" s="51"/>
      <c r="W13610" s="35"/>
    </row>
    <row r="13611" spans="4:23">
      <c r="D13611" s="51"/>
      <c r="E13611" s="35"/>
      <c r="F13611" s="51"/>
      <c r="J13611" s="35"/>
      <c r="M13611" s="51"/>
      <c r="O13611" s="35"/>
      <c r="P13611" s="35"/>
      <c r="Q13611" s="35"/>
      <c r="R13611" s="51"/>
      <c r="T13611" s="35"/>
      <c r="U13611" s="35"/>
      <c r="V13611" s="51"/>
      <c r="W13611" s="35"/>
    </row>
    <row r="13612" spans="4:23">
      <c r="D13612" s="51"/>
      <c r="E13612" s="35"/>
      <c r="F13612" s="51"/>
      <c r="J13612" s="35"/>
      <c r="M13612" s="51"/>
      <c r="O13612" s="35"/>
      <c r="P13612" s="35"/>
      <c r="Q13612" s="35"/>
      <c r="R13612" s="51"/>
      <c r="T13612" s="35"/>
      <c r="U13612" s="35"/>
      <c r="V13612" s="51"/>
      <c r="W13612" s="35"/>
    </row>
    <row r="13613" spans="4:23">
      <c r="D13613" s="51"/>
      <c r="E13613" s="35"/>
      <c r="F13613" s="51"/>
      <c r="J13613" s="35"/>
      <c r="M13613" s="51"/>
      <c r="O13613" s="35"/>
      <c r="P13613" s="35"/>
      <c r="Q13613" s="35"/>
      <c r="R13613" s="51"/>
      <c r="T13613" s="35"/>
      <c r="U13613" s="35"/>
      <c r="V13613" s="51"/>
      <c r="W13613" s="35"/>
    </row>
    <row r="13614" spans="4:23">
      <c r="D13614" s="51"/>
      <c r="E13614" s="35"/>
      <c r="F13614" s="51"/>
      <c r="J13614" s="35"/>
      <c r="M13614" s="51"/>
      <c r="O13614" s="35"/>
      <c r="P13614" s="35"/>
      <c r="Q13614" s="35"/>
      <c r="R13614" s="51"/>
      <c r="T13614" s="35"/>
      <c r="U13614" s="35"/>
      <c r="V13614" s="51"/>
      <c r="W13614" s="35"/>
    </row>
    <row r="13615" spans="4:23">
      <c r="D13615" s="51"/>
      <c r="E13615" s="35"/>
      <c r="F13615" s="51"/>
      <c r="J13615" s="35"/>
      <c r="M13615" s="51"/>
      <c r="O13615" s="35"/>
      <c r="P13615" s="35"/>
      <c r="Q13615" s="35"/>
      <c r="R13615" s="51"/>
      <c r="T13615" s="35"/>
      <c r="U13615" s="35"/>
      <c r="V13615" s="51"/>
      <c r="W13615" s="35"/>
    </row>
    <row r="13616" spans="4:23">
      <c r="D13616" s="51"/>
      <c r="E13616" s="35"/>
      <c r="F13616" s="51"/>
      <c r="J13616" s="35"/>
      <c r="M13616" s="51"/>
      <c r="O13616" s="35"/>
      <c r="P13616" s="35"/>
      <c r="Q13616" s="35"/>
      <c r="R13616" s="51"/>
      <c r="T13616" s="35"/>
      <c r="U13616" s="35"/>
      <c r="V13616" s="51"/>
      <c r="W13616" s="35"/>
    </row>
    <row r="13617" spans="4:23">
      <c r="D13617" s="51"/>
      <c r="E13617" s="35"/>
      <c r="F13617" s="51"/>
      <c r="J13617" s="35"/>
      <c r="M13617" s="51"/>
      <c r="O13617" s="35"/>
      <c r="P13617" s="35"/>
      <c r="Q13617" s="35"/>
      <c r="R13617" s="51"/>
      <c r="T13617" s="35"/>
      <c r="U13617" s="35"/>
      <c r="V13617" s="51"/>
      <c r="W13617" s="35"/>
    </row>
    <row r="13618" spans="4:23">
      <c r="D13618" s="51"/>
      <c r="E13618" s="35"/>
      <c r="F13618" s="51"/>
      <c r="J13618" s="35"/>
      <c r="M13618" s="51"/>
      <c r="O13618" s="35"/>
      <c r="P13618" s="35"/>
      <c r="Q13618" s="35"/>
      <c r="R13618" s="51"/>
      <c r="T13618" s="35"/>
      <c r="U13618" s="35"/>
      <c r="V13618" s="51"/>
      <c r="W13618" s="35"/>
    </row>
    <row r="13619" spans="4:23">
      <c r="D13619" s="51"/>
      <c r="E13619" s="35"/>
      <c r="F13619" s="51"/>
      <c r="J13619" s="35"/>
      <c r="M13619" s="51"/>
      <c r="O13619" s="35"/>
      <c r="P13619" s="35"/>
      <c r="Q13619" s="35"/>
      <c r="R13619" s="51"/>
      <c r="T13619" s="35"/>
      <c r="U13619" s="35"/>
      <c r="V13619" s="51"/>
      <c r="W13619" s="35"/>
    </row>
    <row r="13620" spans="4:23">
      <c r="D13620" s="51"/>
      <c r="E13620" s="35"/>
      <c r="F13620" s="51"/>
      <c r="J13620" s="35"/>
      <c r="M13620" s="51"/>
      <c r="O13620" s="35"/>
      <c r="P13620" s="35"/>
      <c r="Q13620" s="35"/>
      <c r="R13620" s="51"/>
      <c r="T13620" s="35"/>
      <c r="U13620" s="35"/>
      <c r="V13620" s="51"/>
      <c r="W13620" s="35"/>
    </row>
    <row r="13621" spans="4:23">
      <c r="D13621" s="51"/>
      <c r="E13621" s="35"/>
      <c r="F13621" s="51"/>
      <c r="J13621" s="35"/>
      <c r="M13621" s="51"/>
      <c r="O13621" s="35"/>
      <c r="P13621" s="35"/>
      <c r="Q13621" s="35"/>
      <c r="R13621" s="51"/>
      <c r="T13621" s="35"/>
      <c r="U13621" s="35"/>
      <c r="V13621" s="51"/>
      <c r="W13621" s="35"/>
    </row>
    <row r="13622" spans="4:23">
      <c r="D13622" s="51"/>
      <c r="E13622" s="35"/>
      <c r="F13622" s="51"/>
      <c r="J13622" s="35"/>
      <c r="M13622" s="51"/>
      <c r="O13622" s="35"/>
      <c r="P13622" s="35"/>
      <c r="Q13622" s="35"/>
      <c r="R13622" s="51"/>
      <c r="T13622" s="35"/>
      <c r="U13622" s="35"/>
      <c r="V13622" s="51"/>
      <c r="W13622" s="35"/>
    </row>
    <row r="13623" spans="4:23">
      <c r="D13623" s="51"/>
      <c r="E13623" s="35"/>
      <c r="F13623" s="51"/>
      <c r="J13623" s="35"/>
      <c r="M13623" s="51"/>
      <c r="O13623" s="35"/>
      <c r="P13623" s="35"/>
      <c r="Q13623" s="35"/>
      <c r="R13623" s="51"/>
      <c r="T13623" s="35"/>
      <c r="U13623" s="35"/>
      <c r="V13623" s="51"/>
      <c r="W13623" s="35"/>
    </row>
    <row r="13624" spans="4:23">
      <c r="D13624" s="51"/>
      <c r="E13624" s="35"/>
      <c r="F13624" s="51"/>
      <c r="J13624" s="35"/>
      <c r="M13624" s="51"/>
      <c r="O13624" s="35"/>
      <c r="P13624" s="35"/>
      <c r="Q13624" s="35"/>
      <c r="R13624" s="51"/>
      <c r="T13624" s="35"/>
      <c r="U13624" s="35"/>
      <c r="V13624" s="51"/>
      <c r="W13624" s="35"/>
    </row>
    <row r="13625" spans="4:23">
      <c r="D13625" s="51"/>
      <c r="E13625" s="35"/>
      <c r="F13625" s="51"/>
      <c r="J13625" s="35"/>
      <c r="M13625" s="51"/>
      <c r="O13625" s="35"/>
      <c r="P13625" s="35"/>
      <c r="Q13625" s="35"/>
      <c r="R13625" s="51"/>
      <c r="T13625" s="35"/>
      <c r="U13625" s="35"/>
      <c r="V13625" s="51"/>
      <c r="W13625" s="35"/>
    </row>
    <row r="13626" spans="4:23">
      <c r="D13626" s="51"/>
      <c r="E13626" s="35"/>
      <c r="F13626" s="51"/>
      <c r="J13626" s="35"/>
      <c r="M13626" s="51"/>
      <c r="O13626" s="35"/>
      <c r="P13626" s="35"/>
      <c r="Q13626" s="35"/>
      <c r="R13626" s="51"/>
      <c r="T13626" s="35"/>
      <c r="U13626" s="35"/>
      <c r="V13626" s="51"/>
      <c r="W13626" s="35"/>
    </row>
    <row r="13627" spans="4:23">
      <c r="D13627" s="51"/>
      <c r="E13627" s="35"/>
      <c r="F13627" s="51"/>
      <c r="J13627" s="35"/>
      <c r="M13627" s="51"/>
      <c r="O13627" s="35"/>
      <c r="P13627" s="35"/>
      <c r="Q13627" s="35"/>
      <c r="R13627" s="51"/>
      <c r="T13627" s="35"/>
      <c r="U13627" s="35"/>
      <c r="V13627" s="51"/>
      <c r="W13627" s="35"/>
    </row>
    <row r="13628" spans="4:23">
      <c r="D13628" s="51"/>
      <c r="E13628" s="35"/>
      <c r="F13628" s="51"/>
      <c r="J13628" s="35"/>
      <c r="M13628" s="51"/>
      <c r="O13628" s="35"/>
      <c r="P13628" s="35"/>
      <c r="Q13628" s="35"/>
      <c r="R13628" s="51"/>
      <c r="T13628" s="35"/>
      <c r="U13628" s="35"/>
      <c r="V13628" s="51"/>
      <c r="W13628" s="35"/>
    </row>
    <row r="13629" spans="4:23">
      <c r="D13629" s="51"/>
      <c r="E13629" s="35"/>
      <c r="F13629" s="51"/>
      <c r="J13629" s="35"/>
      <c r="M13629" s="51"/>
      <c r="O13629" s="35"/>
      <c r="P13629" s="35"/>
      <c r="Q13629" s="35"/>
      <c r="R13629" s="51"/>
      <c r="T13629" s="35"/>
      <c r="U13629" s="35"/>
      <c r="V13629" s="51"/>
      <c r="W13629" s="35"/>
    </row>
    <row r="13630" spans="4:23">
      <c r="D13630" s="51"/>
      <c r="E13630" s="35"/>
      <c r="F13630" s="51"/>
      <c r="J13630" s="35"/>
      <c r="M13630" s="51"/>
      <c r="O13630" s="35"/>
      <c r="P13630" s="35"/>
      <c r="Q13630" s="35"/>
      <c r="R13630" s="51"/>
      <c r="T13630" s="35"/>
      <c r="U13630" s="35"/>
      <c r="V13630" s="51"/>
      <c r="W13630" s="35"/>
    </row>
    <row r="13631" spans="4:23">
      <c r="D13631" s="51"/>
      <c r="E13631" s="35"/>
      <c r="F13631" s="51"/>
      <c r="J13631" s="35"/>
      <c r="M13631" s="51"/>
      <c r="O13631" s="35"/>
      <c r="P13631" s="35"/>
      <c r="Q13631" s="35"/>
      <c r="R13631" s="51"/>
      <c r="T13631" s="35"/>
      <c r="U13631" s="35"/>
      <c r="V13631" s="51"/>
      <c r="W13631" s="35"/>
    </row>
    <row r="13632" spans="4:23">
      <c r="D13632" s="51"/>
      <c r="E13632" s="35"/>
      <c r="F13632" s="51"/>
      <c r="J13632" s="35"/>
      <c r="M13632" s="51"/>
      <c r="O13632" s="35"/>
      <c r="P13632" s="35"/>
      <c r="Q13632" s="35"/>
      <c r="R13632" s="51"/>
      <c r="T13632" s="35"/>
      <c r="U13632" s="35"/>
      <c r="V13632" s="51"/>
      <c r="W13632" s="35"/>
    </row>
    <row r="13633" spans="4:23">
      <c r="D13633" s="51"/>
      <c r="E13633" s="35"/>
      <c r="F13633" s="51"/>
      <c r="J13633" s="35"/>
      <c r="M13633" s="51"/>
      <c r="O13633" s="35"/>
      <c r="P13633" s="35"/>
      <c r="Q13633" s="35"/>
      <c r="R13633" s="51"/>
      <c r="T13633" s="35"/>
      <c r="U13633" s="35"/>
      <c r="V13633" s="51"/>
      <c r="W13633" s="35"/>
    </row>
    <row r="13634" spans="4:23">
      <c r="D13634" s="51"/>
      <c r="E13634" s="35"/>
      <c r="F13634" s="51"/>
      <c r="J13634" s="35"/>
      <c r="M13634" s="51"/>
      <c r="O13634" s="35"/>
      <c r="P13634" s="35"/>
      <c r="Q13634" s="35"/>
      <c r="R13634" s="51"/>
      <c r="T13634" s="35"/>
      <c r="U13634" s="35"/>
      <c r="V13634" s="51"/>
      <c r="W13634" s="35"/>
    </row>
    <row r="13635" spans="4:23">
      <c r="D13635" s="51"/>
      <c r="E13635" s="35"/>
      <c r="F13635" s="51"/>
      <c r="J13635" s="35"/>
      <c r="M13635" s="51"/>
      <c r="O13635" s="35"/>
      <c r="P13635" s="35"/>
      <c r="Q13635" s="35"/>
      <c r="R13635" s="51"/>
      <c r="T13635" s="35"/>
      <c r="U13635" s="35"/>
      <c r="V13635" s="51"/>
      <c r="W13635" s="35"/>
    </row>
    <row r="13636" spans="4:23">
      <c r="D13636" s="51"/>
      <c r="E13636" s="35"/>
      <c r="F13636" s="51"/>
      <c r="J13636" s="35"/>
      <c r="M13636" s="51"/>
      <c r="O13636" s="35"/>
      <c r="P13636" s="35"/>
      <c r="Q13636" s="35"/>
      <c r="R13636" s="51"/>
      <c r="T13636" s="35"/>
      <c r="U13636" s="35"/>
      <c r="V13636" s="51"/>
      <c r="W13636" s="35"/>
    </row>
    <row r="13637" spans="4:23">
      <c r="D13637" s="51"/>
      <c r="E13637" s="35"/>
      <c r="F13637" s="51"/>
      <c r="J13637" s="35"/>
      <c r="M13637" s="51"/>
      <c r="O13637" s="35"/>
      <c r="P13637" s="35"/>
      <c r="Q13637" s="35"/>
      <c r="R13637" s="51"/>
      <c r="T13637" s="35"/>
      <c r="U13637" s="35"/>
      <c r="V13637" s="51"/>
      <c r="W13637" s="35"/>
    </row>
    <row r="13638" spans="4:23">
      <c r="D13638" s="51"/>
      <c r="E13638" s="35"/>
      <c r="F13638" s="51"/>
      <c r="J13638" s="35"/>
      <c r="M13638" s="51"/>
      <c r="O13638" s="35"/>
      <c r="P13638" s="35"/>
      <c r="Q13638" s="35"/>
      <c r="R13638" s="51"/>
      <c r="T13638" s="35"/>
      <c r="U13638" s="35"/>
      <c r="V13638" s="51"/>
      <c r="W13638" s="35"/>
    </row>
    <row r="13639" spans="4:23">
      <c r="D13639" s="51"/>
      <c r="E13639" s="35"/>
      <c r="F13639" s="51"/>
      <c r="J13639" s="35"/>
      <c r="M13639" s="51"/>
      <c r="O13639" s="35"/>
      <c r="P13639" s="35"/>
      <c r="Q13639" s="35"/>
      <c r="R13639" s="51"/>
      <c r="T13639" s="35"/>
      <c r="U13639" s="35"/>
      <c r="V13639" s="51"/>
      <c r="W13639" s="35"/>
    </row>
    <row r="13640" spans="4:23">
      <c r="D13640" s="51"/>
      <c r="E13640" s="35"/>
      <c r="F13640" s="51"/>
      <c r="J13640" s="35"/>
      <c r="M13640" s="51"/>
      <c r="O13640" s="35"/>
      <c r="P13640" s="35"/>
      <c r="Q13640" s="35"/>
      <c r="R13640" s="51"/>
      <c r="T13640" s="35"/>
      <c r="U13640" s="35"/>
      <c r="V13640" s="51"/>
      <c r="W13640" s="35"/>
    </row>
    <row r="13641" spans="4:23">
      <c r="D13641" s="51"/>
      <c r="E13641" s="35"/>
      <c r="F13641" s="51"/>
      <c r="J13641" s="35"/>
      <c r="M13641" s="51"/>
      <c r="O13641" s="35"/>
      <c r="P13641" s="35"/>
      <c r="Q13641" s="35"/>
      <c r="R13641" s="51"/>
      <c r="T13641" s="35"/>
      <c r="U13641" s="35"/>
      <c r="V13641" s="51"/>
      <c r="W13641" s="35"/>
    </row>
    <row r="13642" spans="4:23">
      <c r="D13642" s="51"/>
      <c r="E13642" s="35"/>
      <c r="F13642" s="51"/>
      <c r="J13642" s="35"/>
      <c r="M13642" s="51"/>
      <c r="O13642" s="35"/>
      <c r="P13642" s="35"/>
      <c r="Q13642" s="35"/>
      <c r="R13642" s="51"/>
      <c r="T13642" s="35"/>
      <c r="U13642" s="35"/>
      <c r="V13642" s="51"/>
      <c r="W13642" s="35"/>
    </row>
    <row r="13643" spans="4:23">
      <c r="D13643" s="51"/>
      <c r="E13643" s="35"/>
      <c r="F13643" s="51"/>
      <c r="J13643" s="35"/>
      <c r="M13643" s="51"/>
      <c r="O13643" s="35"/>
      <c r="P13643" s="35"/>
      <c r="Q13643" s="35"/>
      <c r="R13643" s="51"/>
      <c r="T13643" s="35"/>
      <c r="U13643" s="35"/>
      <c r="V13643" s="51"/>
      <c r="W13643" s="35"/>
    </row>
    <row r="13644" spans="4:23">
      <c r="D13644" s="51"/>
      <c r="E13644" s="35"/>
      <c r="F13644" s="51"/>
      <c r="J13644" s="35"/>
      <c r="M13644" s="51"/>
      <c r="O13644" s="35"/>
      <c r="P13644" s="35"/>
      <c r="Q13644" s="35"/>
      <c r="R13644" s="51"/>
      <c r="T13644" s="35"/>
      <c r="U13644" s="35"/>
      <c r="V13644" s="51"/>
      <c r="W13644" s="35"/>
    </row>
    <row r="13645" spans="4:23">
      <c r="D13645" s="51"/>
      <c r="E13645" s="35"/>
      <c r="F13645" s="51"/>
      <c r="J13645" s="35"/>
      <c r="M13645" s="51"/>
      <c r="O13645" s="35"/>
      <c r="P13645" s="35"/>
      <c r="Q13645" s="35"/>
      <c r="R13645" s="51"/>
      <c r="T13645" s="35"/>
      <c r="U13645" s="35"/>
      <c r="V13645" s="51"/>
      <c r="W13645" s="35"/>
    </row>
    <row r="13646" spans="4:23">
      <c r="D13646" s="51"/>
      <c r="E13646" s="35"/>
      <c r="F13646" s="51"/>
      <c r="J13646" s="35"/>
      <c r="M13646" s="51"/>
      <c r="O13646" s="35"/>
      <c r="P13646" s="35"/>
      <c r="Q13646" s="35"/>
      <c r="R13646" s="51"/>
      <c r="T13646" s="35"/>
      <c r="U13646" s="35"/>
      <c r="V13646" s="51"/>
      <c r="W13646" s="35"/>
    </row>
    <row r="13647" spans="4:23">
      <c r="D13647" s="51"/>
      <c r="E13647" s="35"/>
      <c r="F13647" s="51"/>
      <c r="J13647" s="35"/>
      <c r="M13647" s="51"/>
      <c r="O13647" s="35"/>
      <c r="P13647" s="35"/>
      <c r="Q13647" s="35"/>
      <c r="R13647" s="51"/>
      <c r="T13647" s="35"/>
      <c r="U13647" s="35"/>
      <c r="V13647" s="51"/>
      <c r="W13647" s="35"/>
    </row>
    <row r="13648" spans="4:23">
      <c r="D13648" s="51"/>
      <c r="E13648" s="35"/>
      <c r="F13648" s="51"/>
      <c r="J13648" s="35"/>
      <c r="M13648" s="51"/>
      <c r="O13648" s="35"/>
      <c r="P13648" s="35"/>
      <c r="Q13648" s="35"/>
      <c r="R13648" s="51"/>
      <c r="T13648" s="35"/>
      <c r="U13648" s="35"/>
      <c r="V13648" s="51"/>
      <c r="W13648" s="35"/>
    </row>
    <row r="13649" spans="4:23">
      <c r="D13649" s="51"/>
      <c r="E13649" s="35"/>
      <c r="F13649" s="51"/>
      <c r="J13649" s="35"/>
      <c r="M13649" s="51"/>
      <c r="O13649" s="35"/>
      <c r="P13649" s="35"/>
      <c r="Q13649" s="35"/>
      <c r="R13649" s="51"/>
      <c r="T13649" s="35"/>
      <c r="U13649" s="35"/>
      <c r="V13649" s="51"/>
      <c r="W13649" s="35"/>
    </row>
    <row r="13650" spans="4:23">
      <c r="D13650" s="51"/>
      <c r="E13650" s="35"/>
      <c r="F13650" s="51"/>
      <c r="J13650" s="35"/>
      <c r="M13650" s="51"/>
      <c r="O13650" s="35"/>
      <c r="P13650" s="35"/>
      <c r="Q13650" s="35"/>
      <c r="R13650" s="51"/>
      <c r="T13650" s="35"/>
      <c r="U13650" s="35"/>
      <c r="V13650" s="51"/>
      <c r="W13650" s="35"/>
    </row>
    <row r="13651" spans="4:23">
      <c r="D13651" s="51"/>
      <c r="E13651" s="35"/>
      <c r="F13651" s="51"/>
      <c r="J13651" s="35"/>
      <c r="M13651" s="51"/>
      <c r="O13651" s="35"/>
      <c r="P13651" s="35"/>
      <c r="Q13651" s="35"/>
      <c r="R13651" s="51"/>
      <c r="T13651" s="35"/>
      <c r="U13651" s="35"/>
      <c r="V13651" s="51"/>
      <c r="W13651" s="35"/>
    </row>
    <row r="13652" spans="4:23">
      <c r="D13652" s="51"/>
      <c r="E13652" s="35"/>
      <c r="F13652" s="51"/>
      <c r="J13652" s="35"/>
      <c r="M13652" s="51"/>
      <c r="O13652" s="35"/>
      <c r="P13652" s="35"/>
      <c r="Q13652" s="35"/>
      <c r="R13652" s="51"/>
      <c r="T13652" s="35"/>
      <c r="U13652" s="35"/>
      <c r="V13652" s="51"/>
      <c r="W13652" s="35"/>
    </row>
    <row r="13653" spans="4:23">
      <c r="D13653" s="51"/>
      <c r="E13653" s="35"/>
      <c r="F13653" s="51"/>
      <c r="J13653" s="35"/>
      <c r="M13653" s="51"/>
      <c r="O13653" s="35"/>
      <c r="P13653" s="35"/>
      <c r="Q13653" s="35"/>
      <c r="R13653" s="51"/>
      <c r="T13653" s="35"/>
      <c r="U13653" s="35"/>
      <c r="V13653" s="51"/>
      <c r="W13653" s="35"/>
    </row>
    <row r="13654" spans="4:23">
      <c r="D13654" s="51"/>
      <c r="E13654" s="35"/>
      <c r="F13654" s="51"/>
      <c r="J13654" s="35"/>
      <c r="M13654" s="51"/>
      <c r="O13654" s="35"/>
      <c r="P13654" s="35"/>
      <c r="Q13654" s="35"/>
      <c r="R13654" s="51"/>
      <c r="T13654" s="35"/>
      <c r="U13654" s="35"/>
      <c r="V13654" s="51"/>
      <c r="W13654" s="35"/>
    </row>
    <row r="13655" spans="4:23">
      <c r="D13655" s="51"/>
      <c r="E13655" s="35"/>
      <c r="F13655" s="51"/>
      <c r="J13655" s="35"/>
      <c r="M13655" s="51"/>
      <c r="O13655" s="35"/>
      <c r="P13655" s="35"/>
      <c r="Q13655" s="35"/>
      <c r="R13655" s="51"/>
      <c r="T13655" s="35"/>
      <c r="U13655" s="35"/>
      <c r="V13655" s="51"/>
      <c r="W13655" s="35"/>
    </row>
    <row r="13656" spans="4:23">
      <c r="D13656" s="51"/>
      <c r="E13656" s="35"/>
      <c r="F13656" s="51"/>
      <c r="J13656" s="35"/>
      <c r="M13656" s="51"/>
      <c r="O13656" s="35"/>
      <c r="P13656" s="35"/>
      <c r="Q13656" s="35"/>
      <c r="R13656" s="51"/>
      <c r="T13656" s="35"/>
      <c r="U13656" s="35"/>
      <c r="V13656" s="51"/>
      <c r="W13656" s="35"/>
    </row>
    <row r="13657" spans="4:23">
      <c r="D13657" s="51"/>
      <c r="E13657" s="35"/>
      <c r="F13657" s="51"/>
      <c r="J13657" s="35"/>
      <c r="M13657" s="51"/>
      <c r="O13657" s="35"/>
      <c r="P13657" s="35"/>
      <c r="Q13657" s="35"/>
      <c r="R13657" s="51"/>
      <c r="T13657" s="35"/>
      <c r="U13657" s="35"/>
      <c r="V13657" s="51"/>
      <c r="W13657" s="35"/>
    </row>
    <row r="13658" spans="4:23">
      <c r="D13658" s="51"/>
      <c r="E13658" s="35"/>
      <c r="F13658" s="51"/>
      <c r="J13658" s="35"/>
      <c r="M13658" s="51"/>
      <c r="O13658" s="35"/>
      <c r="P13658" s="35"/>
      <c r="Q13658" s="35"/>
      <c r="R13658" s="51"/>
      <c r="T13658" s="35"/>
      <c r="U13658" s="35"/>
      <c r="V13658" s="51"/>
      <c r="W13658" s="35"/>
    </row>
    <row r="13659" spans="4:23">
      <c r="D13659" s="51"/>
      <c r="E13659" s="35"/>
      <c r="F13659" s="51"/>
      <c r="J13659" s="35"/>
      <c r="M13659" s="51"/>
      <c r="O13659" s="35"/>
      <c r="P13659" s="35"/>
      <c r="Q13659" s="35"/>
      <c r="R13659" s="51"/>
      <c r="T13659" s="35"/>
      <c r="U13659" s="35"/>
      <c r="V13659" s="51"/>
      <c r="W13659" s="35"/>
    </row>
    <row r="13660" spans="4:23">
      <c r="D13660" s="51"/>
      <c r="E13660" s="35"/>
      <c r="F13660" s="51"/>
      <c r="J13660" s="35"/>
      <c r="M13660" s="51"/>
      <c r="O13660" s="35"/>
      <c r="P13660" s="35"/>
      <c r="Q13660" s="35"/>
      <c r="R13660" s="51"/>
      <c r="T13660" s="35"/>
      <c r="U13660" s="35"/>
      <c r="V13660" s="51"/>
      <c r="W13660" s="35"/>
    </row>
    <row r="13661" spans="4:23">
      <c r="D13661" s="51"/>
      <c r="E13661" s="35"/>
      <c r="F13661" s="51"/>
      <c r="J13661" s="35"/>
      <c r="M13661" s="51"/>
      <c r="O13661" s="35"/>
      <c r="P13661" s="35"/>
      <c r="Q13661" s="35"/>
      <c r="R13661" s="51"/>
      <c r="T13661" s="35"/>
      <c r="U13661" s="35"/>
      <c r="V13661" s="51"/>
      <c r="W13661" s="35"/>
    </row>
    <row r="13662" spans="4:23">
      <c r="D13662" s="51"/>
      <c r="E13662" s="35"/>
      <c r="F13662" s="51"/>
      <c r="J13662" s="35"/>
      <c r="M13662" s="51"/>
      <c r="O13662" s="35"/>
      <c r="P13662" s="35"/>
      <c r="Q13662" s="35"/>
      <c r="R13662" s="51"/>
      <c r="T13662" s="35"/>
      <c r="U13662" s="35"/>
      <c r="V13662" s="51"/>
      <c r="W13662" s="35"/>
    </row>
    <row r="13663" spans="4:23">
      <c r="D13663" s="51"/>
      <c r="E13663" s="35"/>
      <c r="F13663" s="51"/>
      <c r="J13663" s="35"/>
      <c r="M13663" s="51"/>
      <c r="O13663" s="35"/>
      <c r="P13663" s="35"/>
      <c r="Q13663" s="35"/>
      <c r="R13663" s="51"/>
      <c r="T13663" s="35"/>
      <c r="U13663" s="35"/>
      <c r="V13663" s="51"/>
      <c r="W13663" s="35"/>
    </row>
    <row r="13664" spans="4:23">
      <c r="D13664" s="51"/>
      <c r="E13664" s="35"/>
      <c r="F13664" s="51"/>
      <c r="J13664" s="35"/>
      <c r="M13664" s="51"/>
      <c r="O13664" s="35"/>
      <c r="P13664" s="35"/>
      <c r="Q13664" s="35"/>
      <c r="R13664" s="51"/>
      <c r="T13664" s="35"/>
      <c r="U13664" s="35"/>
      <c r="V13664" s="51"/>
      <c r="W13664" s="35"/>
    </row>
    <row r="13665" spans="4:23">
      <c r="D13665" s="51"/>
      <c r="E13665" s="35"/>
      <c r="F13665" s="51"/>
      <c r="J13665" s="35"/>
      <c r="M13665" s="51"/>
      <c r="O13665" s="35"/>
      <c r="P13665" s="35"/>
      <c r="Q13665" s="35"/>
      <c r="R13665" s="51"/>
      <c r="T13665" s="35"/>
      <c r="U13665" s="35"/>
      <c r="V13665" s="51"/>
      <c r="W13665" s="35"/>
    </row>
    <row r="13666" spans="4:23">
      <c r="D13666" s="51"/>
      <c r="E13666" s="35"/>
      <c r="F13666" s="51"/>
      <c r="J13666" s="35"/>
      <c r="M13666" s="51"/>
      <c r="O13666" s="35"/>
      <c r="P13666" s="35"/>
      <c r="Q13666" s="35"/>
      <c r="R13666" s="51"/>
      <c r="T13666" s="35"/>
      <c r="U13666" s="35"/>
      <c r="V13666" s="51"/>
      <c r="W13666" s="35"/>
    </row>
    <row r="13667" spans="4:23">
      <c r="D13667" s="51"/>
      <c r="E13667" s="35"/>
      <c r="F13667" s="51"/>
      <c r="J13667" s="35"/>
      <c r="M13667" s="51"/>
      <c r="O13667" s="35"/>
      <c r="P13667" s="35"/>
      <c r="Q13667" s="35"/>
      <c r="R13667" s="51"/>
      <c r="T13667" s="35"/>
      <c r="U13667" s="35"/>
      <c r="V13667" s="51"/>
      <c r="W13667" s="35"/>
    </row>
    <row r="13668" spans="4:23">
      <c r="D13668" s="51"/>
      <c r="E13668" s="35"/>
      <c r="F13668" s="51"/>
      <c r="J13668" s="35"/>
      <c r="M13668" s="51"/>
      <c r="O13668" s="35"/>
      <c r="P13668" s="35"/>
      <c r="Q13668" s="35"/>
      <c r="R13668" s="51"/>
      <c r="T13668" s="35"/>
      <c r="U13668" s="35"/>
      <c r="V13668" s="51"/>
      <c r="W13668" s="35"/>
    </row>
    <row r="13669" spans="4:23">
      <c r="D13669" s="51"/>
      <c r="E13669" s="35"/>
      <c r="F13669" s="51"/>
      <c r="J13669" s="35"/>
      <c r="M13669" s="51"/>
      <c r="O13669" s="35"/>
      <c r="P13669" s="35"/>
      <c r="Q13669" s="35"/>
      <c r="R13669" s="51"/>
      <c r="T13669" s="35"/>
      <c r="U13669" s="35"/>
      <c r="V13669" s="51"/>
      <c r="W13669" s="35"/>
    </row>
    <row r="13670" spans="4:23">
      <c r="D13670" s="51"/>
      <c r="E13670" s="35"/>
      <c r="F13670" s="51"/>
      <c r="J13670" s="35"/>
      <c r="M13670" s="51"/>
      <c r="O13670" s="35"/>
      <c r="P13670" s="35"/>
      <c r="Q13670" s="35"/>
      <c r="R13670" s="51"/>
      <c r="T13670" s="35"/>
      <c r="U13670" s="35"/>
      <c r="V13670" s="51"/>
      <c r="W13670" s="35"/>
    </row>
    <row r="13671" spans="4:23">
      <c r="D13671" s="51"/>
      <c r="E13671" s="35"/>
      <c r="F13671" s="51"/>
      <c r="J13671" s="35"/>
      <c r="M13671" s="51"/>
      <c r="O13671" s="35"/>
      <c r="P13671" s="35"/>
      <c r="Q13671" s="35"/>
      <c r="R13671" s="51"/>
      <c r="T13671" s="35"/>
      <c r="U13671" s="35"/>
      <c r="V13671" s="51"/>
      <c r="W13671" s="35"/>
    </row>
    <row r="13672" spans="4:23">
      <c r="D13672" s="51"/>
      <c r="E13672" s="35"/>
      <c r="F13672" s="51"/>
      <c r="J13672" s="35"/>
      <c r="M13672" s="51"/>
      <c r="O13672" s="35"/>
      <c r="P13672" s="35"/>
      <c r="Q13672" s="35"/>
      <c r="R13672" s="51"/>
      <c r="T13672" s="35"/>
      <c r="U13672" s="35"/>
      <c r="V13672" s="51"/>
      <c r="W13672" s="35"/>
    </row>
    <row r="13673" spans="4:23">
      <c r="D13673" s="51"/>
      <c r="E13673" s="35"/>
      <c r="F13673" s="51"/>
      <c r="J13673" s="35"/>
      <c r="M13673" s="51"/>
      <c r="O13673" s="35"/>
      <c r="P13673" s="35"/>
      <c r="Q13673" s="35"/>
      <c r="R13673" s="51"/>
      <c r="T13673" s="35"/>
      <c r="U13673" s="35"/>
      <c r="V13673" s="51"/>
      <c r="W13673" s="35"/>
    </row>
    <row r="13674" spans="4:23">
      <c r="D13674" s="51"/>
      <c r="E13674" s="35"/>
      <c r="F13674" s="51"/>
      <c r="J13674" s="35"/>
      <c r="M13674" s="51"/>
      <c r="O13674" s="35"/>
      <c r="P13674" s="35"/>
      <c r="Q13674" s="35"/>
      <c r="R13674" s="51"/>
      <c r="T13674" s="35"/>
      <c r="U13674" s="35"/>
      <c r="V13674" s="51"/>
      <c r="W13674" s="35"/>
    </row>
    <row r="13675" spans="4:23">
      <c r="D13675" s="51"/>
      <c r="E13675" s="35"/>
      <c r="F13675" s="51"/>
      <c r="J13675" s="35"/>
      <c r="M13675" s="51"/>
      <c r="O13675" s="35"/>
      <c r="P13675" s="35"/>
      <c r="Q13675" s="35"/>
      <c r="R13675" s="51"/>
      <c r="T13675" s="35"/>
      <c r="U13675" s="35"/>
      <c r="V13675" s="51"/>
      <c r="W13675" s="35"/>
    </row>
    <row r="13676" spans="4:23">
      <c r="D13676" s="51"/>
      <c r="E13676" s="35"/>
      <c r="F13676" s="51"/>
      <c r="J13676" s="35"/>
      <c r="M13676" s="51"/>
      <c r="O13676" s="35"/>
      <c r="P13676" s="35"/>
      <c r="Q13676" s="35"/>
      <c r="R13676" s="51"/>
      <c r="T13676" s="35"/>
      <c r="U13676" s="35"/>
      <c r="V13676" s="51"/>
      <c r="W13676" s="35"/>
    </row>
    <row r="13677" spans="4:23">
      <c r="D13677" s="51"/>
      <c r="E13677" s="35"/>
      <c r="F13677" s="51"/>
      <c r="J13677" s="35"/>
      <c r="M13677" s="51"/>
      <c r="O13677" s="35"/>
      <c r="P13677" s="35"/>
      <c r="Q13677" s="35"/>
      <c r="R13677" s="51"/>
      <c r="T13677" s="35"/>
      <c r="U13677" s="35"/>
      <c r="V13677" s="51"/>
      <c r="W13677" s="35"/>
    </row>
    <row r="13678" spans="4:23">
      <c r="D13678" s="51"/>
      <c r="E13678" s="35"/>
      <c r="F13678" s="51"/>
      <c r="J13678" s="35"/>
      <c r="M13678" s="51"/>
      <c r="O13678" s="35"/>
      <c r="P13678" s="35"/>
      <c r="Q13678" s="35"/>
      <c r="R13678" s="51"/>
      <c r="T13678" s="35"/>
      <c r="U13678" s="35"/>
      <c r="V13678" s="51"/>
      <c r="W13678" s="35"/>
    </row>
    <row r="13679" spans="4:23">
      <c r="D13679" s="51"/>
      <c r="E13679" s="35"/>
      <c r="F13679" s="51"/>
      <c r="J13679" s="35"/>
      <c r="M13679" s="51"/>
      <c r="O13679" s="35"/>
      <c r="P13679" s="35"/>
      <c r="Q13679" s="35"/>
      <c r="R13679" s="51"/>
      <c r="T13679" s="35"/>
      <c r="U13679" s="35"/>
      <c r="V13679" s="51"/>
      <c r="W13679" s="35"/>
    </row>
    <row r="13680" spans="4:23">
      <c r="D13680" s="51"/>
      <c r="E13680" s="35"/>
      <c r="F13680" s="51"/>
      <c r="J13680" s="35"/>
      <c r="M13680" s="51"/>
      <c r="O13680" s="35"/>
      <c r="P13680" s="35"/>
      <c r="Q13680" s="35"/>
      <c r="R13680" s="51"/>
      <c r="T13680" s="35"/>
      <c r="U13680" s="35"/>
      <c r="V13680" s="51"/>
      <c r="W13680" s="35"/>
    </row>
    <row r="13681" spans="4:23">
      <c r="D13681" s="51"/>
      <c r="E13681" s="35"/>
      <c r="F13681" s="51"/>
      <c r="J13681" s="35"/>
      <c r="M13681" s="51"/>
      <c r="O13681" s="35"/>
      <c r="P13681" s="35"/>
      <c r="Q13681" s="35"/>
      <c r="R13681" s="51"/>
      <c r="T13681" s="35"/>
      <c r="U13681" s="35"/>
      <c r="V13681" s="51"/>
      <c r="W13681" s="35"/>
    </row>
    <row r="13682" spans="4:23">
      <c r="D13682" s="51"/>
      <c r="E13682" s="35"/>
      <c r="F13682" s="51"/>
      <c r="J13682" s="35"/>
      <c r="M13682" s="51"/>
      <c r="O13682" s="35"/>
      <c r="P13682" s="35"/>
      <c r="Q13682" s="35"/>
      <c r="R13682" s="51"/>
      <c r="T13682" s="35"/>
      <c r="U13682" s="35"/>
      <c r="V13682" s="51"/>
      <c r="W13682" s="35"/>
    </row>
    <row r="13683" spans="4:23">
      <c r="D13683" s="51"/>
      <c r="E13683" s="35"/>
      <c r="F13683" s="51"/>
      <c r="J13683" s="35"/>
      <c r="M13683" s="51"/>
      <c r="O13683" s="35"/>
      <c r="P13683" s="35"/>
      <c r="Q13683" s="35"/>
      <c r="R13683" s="51"/>
      <c r="T13683" s="35"/>
      <c r="U13683" s="35"/>
      <c r="V13683" s="51"/>
      <c r="W13683" s="35"/>
    </row>
    <row r="13684" spans="4:23">
      <c r="D13684" s="51"/>
      <c r="E13684" s="35"/>
      <c r="F13684" s="51"/>
      <c r="J13684" s="35"/>
      <c r="M13684" s="51"/>
      <c r="O13684" s="35"/>
      <c r="P13684" s="35"/>
      <c r="Q13684" s="35"/>
      <c r="R13684" s="51"/>
      <c r="T13684" s="35"/>
      <c r="U13684" s="35"/>
      <c r="V13684" s="51"/>
      <c r="W13684" s="35"/>
    </row>
    <row r="13685" spans="4:23">
      <c r="D13685" s="51"/>
      <c r="E13685" s="35"/>
      <c r="F13685" s="51"/>
      <c r="J13685" s="35"/>
      <c r="M13685" s="51"/>
      <c r="O13685" s="35"/>
      <c r="P13685" s="35"/>
      <c r="Q13685" s="35"/>
      <c r="R13685" s="51"/>
      <c r="T13685" s="35"/>
      <c r="U13685" s="35"/>
      <c r="V13685" s="51"/>
      <c r="W13685" s="35"/>
    </row>
    <row r="13686" spans="4:23">
      <c r="D13686" s="51"/>
      <c r="E13686" s="35"/>
      <c r="F13686" s="51"/>
      <c r="J13686" s="35"/>
      <c r="M13686" s="51"/>
      <c r="O13686" s="35"/>
      <c r="P13686" s="35"/>
      <c r="Q13686" s="35"/>
      <c r="R13686" s="51"/>
      <c r="T13686" s="35"/>
      <c r="U13686" s="35"/>
      <c r="V13686" s="51"/>
      <c r="W13686" s="35"/>
    </row>
    <row r="13687" spans="4:23">
      <c r="D13687" s="51"/>
      <c r="E13687" s="35"/>
      <c r="F13687" s="51"/>
      <c r="J13687" s="35"/>
      <c r="M13687" s="51"/>
      <c r="O13687" s="35"/>
      <c r="P13687" s="35"/>
      <c r="Q13687" s="35"/>
      <c r="R13687" s="51"/>
      <c r="T13687" s="35"/>
      <c r="U13687" s="35"/>
      <c r="V13687" s="51"/>
      <c r="W13687" s="35"/>
    </row>
    <row r="13688" spans="4:23">
      <c r="D13688" s="51"/>
      <c r="E13688" s="35"/>
      <c r="F13688" s="51"/>
      <c r="J13688" s="35"/>
      <c r="M13688" s="51"/>
      <c r="O13688" s="35"/>
      <c r="P13688" s="35"/>
      <c r="Q13688" s="35"/>
      <c r="R13688" s="51"/>
      <c r="T13688" s="35"/>
      <c r="U13688" s="35"/>
      <c r="V13688" s="51"/>
      <c r="W13688" s="35"/>
    </row>
    <row r="13689" spans="4:23">
      <c r="D13689" s="51"/>
      <c r="E13689" s="35"/>
      <c r="F13689" s="51"/>
      <c r="J13689" s="35"/>
      <c r="M13689" s="51"/>
      <c r="O13689" s="35"/>
      <c r="P13689" s="35"/>
      <c r="Q13689" s="35"/>
      <c r="R13689" s="51"/>
      <c r="T13689" s="35"/>
      <c r="U13689" s="35"/>
      <c r="V13689" s="51"/>
      <c r="W13689" s="35"/>
    </row>
    <row r="13690" spans="4:23">
      <c r="D13690" s="51"/>
      <c r="E13690" s="35"/>
      <c r="F13690" s="51"/>
      <c r="J13690" s="35"/>
      <c r="M13690" s="51"/>
      <c r="O13690" s="35"/>
      <c r="P13690" s="35"/>
      <c r="Q13690" s="35"/>
      <c r="R13690" s="51"/>
      <c r="T13690" s="35"/>
      <c r="U13690" s="35"/>
      <c r="V13690" s="51"/>
      <c r="W13690" s="35"/>
    </row>
    <row r="13691" spans="4:23">
      <c r="D13691" s="51"/>
      <c r="E13691" s="35"/>
      <c r="F13691" s="51"/>
      <c r="J13691" s="35"/>
      <c r="M13691" s="51"/>
      <c r="O13691" s="35"/>
      <c r="P13691" s="35"/>
      <c r="Q13691" s="35"/>
      <c r="R13691" s="51"/>
      <c r="T13691" s="35"/>
      <c r="U13691" s="35"/>
      <c r="V13691" s="51"/>
      <c r="W13691" s="35"/>
    </row>
    <row r="13692" spans="4:23">
      <c r="D13692" s="51"/>
      <c r="E13692" s="35"/>
      <c r="F13692" s="51"/>
      <c r="J13692" s="35"/>
      <c r="M13692" s="51"/>
      <c r="O13692" s="35"/>
      <c r="P13692" s="35"/>
      <c r="Q13692" s="35"/>
      <c r="R13692" s="51"/>
      <c r="T13692" s="35"/>
      <c r="U13692" s="35"/>
      <c r="V13692" s="51"/>
      <c r="W13692" s="35"/>
    </row>
    <row r="13693" spans="4:23">
      <c r="D13693" s="51"/>
      <c r="E13693" s="35"/>
      <c r="F13693" s="51"/>
      <c r="J13693" s="35"/>
      <c r="M13693" s="51"/>
      <c r="O13693" s="35"/>
      <c r="P13693" s="35"/>
      <c r="Q13693" s="35"/>
      <c r="R13693" s="51"/>
      <c r="T13693" s="35"/>
      <c r="U13693" s="35"/>
      <c r="V13693" s="51"/>
      <c r="W13693" s="35"/>
    </row>
    <row r="13694" spans="4:23">
      <c r="D13694" s="51"/>
      <c r="E13694" s="35"/>
      <c r="F13694" s="51"/>
      <c r="J13694" s="35"/>
      <c r="M13694" s="51"/>
      <c r="O13694" s="35"/>
      <c r="P13694" s="35"/>
      <c r="Q13694" s="35"/>
      <c r="R13694" s="51"/>
      <c r="T13694" s="35"/>
      <c r="U13694" s="35"/>
      <c r="V13694" s="51"/>
      <c r="W13694" s="35"/>
    </row>
    <row r="13695" spans="4:23">
      <c r="D13695" s="51"/>
      <c r="E13695" s="35"/>
      <c r="F13695" s="51"/>
      <c r="J13695" s="35"/>
      <c r="M13695" s="51"/>
      <c r="O13695" s="35"/>
      <c r="P13695" s="35"/>
      <c r="Q13695" s="35"/>
      <c r="R13695" s="51"/>
      <c r="T13695" s="35"/>
      <c r="U13695" s="35"/>
      <c r="V13695" s="51"/>
      <c r="W13695" s="35"/>
    </row>
    <row r="13696" spans="4:23">
      <c r="D13696" s="51"/>
      <c r="E13696" s="35"/>
      <c r="F13696" s="51"/>
      <c r="J13696" s="35"/>
      <c r="M13696" s="51"/>
      <c r="O13696" s="35"/>
      <c r="P13696" s="35"/>
      <c r="Q13696" s="35"/>
      <c r="R13696" s="51"/>
      <c r="T13696" s="35"/>
      <c r="U13696" s="35"/>
      <c r="V13696" s="51"/>
      <c r="W13696" s="35"/>
    </row>
    <row r="13697" spans="4:23">
      <c r="D13697" s="51"/>
      <c r="E13697" s="35"/>
      <c r="F13697" s="51"/>
      <c r="J13697" s="35"/>
      <c r="M13697" s="51"/>
      <c r="O13697" s="35"/>
      <c r="P13697" s="35"/>
      <c r="Q13697" s="35"/>
      <c r="R13697" s="51"/>
      <c r="T13697" s="35"/>
      <c r="U13697" s="35"/>
      <c r="V13697" s="51"/>
      <c r="W13697" s="35"/>
    </row>
    <row r="13698" spans="4:23">
      <c r="D13698" s="51"/>
      <c r="E13698" s="35"/>
      <c r="F13698" s="51"/>
      <c r="J13698" s="35"/>
      <c r="M13698" s="51"/>
      <c r="O13698" s="35"/>
      <c r="P13698" s="35"/>
      <c r="Q13698" s="35"/>
      <c r="R13698" s="51"/>
      <c r="T13698" s="35"/>
      <c r="U13698" s="35"/>
      <c r="V13698" s="51"/>
      <c r="W13698" s="35"/>
    </row>
    <row r="13699" spans="4:23">
      <c r="D13699" s="51"/>
      <c r="E13699" s="35"/>
      <c r="F13699" s="51"/>
      <c r="J13699" s="35"/>
      <c r="M13699" s="51"/>
      <c r="O13699" s="35"/>
      <c r="P13699" s="35"/>
      <c r="Q13699" s="35"/>
      <c r="R13699" s="51"/>
      <c r="T13699" s="35"/>
      <c r="U13699" s="35"/>
      <c r="V13699" s="51"/>
      <c r="W13699" s="35"/>
    </row>
    <row r="13700" spans="4:23">
      <c r="D13700" s="51"/>
      <c r="E13700" s="35"/>
      <c r="F13700" s="51"/>
      <c r="J13700" s="35"/>
      <c r="M13700" s="51"/>
      <c r="O13700" s="35"/>
      <c r="P13700" s="35"/>
      <c r="Q13700" s="35"/>
      <c r="R13700" s="51"/>
      <c r="T13700" s="35"/>
      <c r="U13700" s="35"/>
      <c r="V13700" s="51"/>
      <c r="W13700" s="35"/>
    </row>
    <row r="13701" spans="4:23">
      <c r="D13701" s="51"/>
      <c r="E13701" s="35"/>
      <c r="F13701" s="51"/>
      <c r="J13701" s="35"/>
      <c r="M13701" s="51"/>
      <c r="O13701" s="35"/>
      <c r="P13701" s="35"/>
      <c r="Q13701" s="35"/>
      <c r="R13701" s="51"/>
      <c r="T13701" s="35"/>
      <c r="U13701" s="35"/>
      <c r="V13701" s="51"/>
      <c r="W13701" s="35"/>
    </row>
    <row r="13702" spans="4:23">
      <c r="D13702" s="51"/>
      <c r="E13702" s="35"/>
      <c r="F13702" s="51"/>
      <c r="J13702" s="35"/>
      <c r="M13702" s="51"/>
      <c r="O13702" s="35"/>
      <c r="P13702" s="35"/>
      <c r="Q13702" s="35"/>
      <c r="R13702" s="51"/>
      <c r="T13702" s="35"/>
      <c r="U13702" s="35"/>
      <c r="V13702" s="51"/>
      <c r="W13702" s="35"/>
    </row>
    <row r="13703" spans="4:23">
      <c r="D13703" s="51"/>
      <c r="E13703" s="35"/>
      <c r="F13703" s="51"/>
      <c r="J13703" s="35"/>
      <c r="M13703" s="51"/>
      <c r="O13703" s="35"/>
      <c r="P13703" s="35"/>
      <c r="Q13703" s="35"/>
      <c r="R13703" s="51"/>
      <c r="T13703" s="35"/>
      <c r="U13703" s="35"/>
      <c r="V13703" s="51"/>
      <c r="W13703" s="35"/>
    </row>
    <row r="13704" spans="4:23">
      <c r="D13704" s="51"/>
      <c r="E13704" s="35"/>
      <c r="F13704" s="51"/>
      <c r="J13704" s="35"/>
      <c r="M13704" s="51"/>
      <c r="O13704" s="35"/>
      <c r="P13704" s="35"/>
      <c r="Q13704" s="35"/>
      <c r="R13704" s="51"/>
      <c r="T13704" s="35"/>
      <c r="U13704" s="35"/>
      <c r="V13704" s="51"/>
      <c r="W13704" s="35"/>
    </row>
    <row r="13705" spans="4:23">
      <c r="D13705" s="51"/>
      <c r="E13705" s="35"/>
      <c r="F13705" s="51"/>
      <c r="J13705" s="35"/>
      <c r="M13705" s="51"/>
      <c r="O13705" s="35"/>
      <c r="P13705" s="35"/>
      <c r="Q13705" s="35"/>
      <c r="R13705" s="51"/>
      <c r="T13705" s="35"/>
      <c r="U13705" s="35"/>
      <c r="V13705" s="51"/>
      <c r="W13705" s="35"/>
    </row>
    <row r="13706" spans="4:23">
      <c r="D13706" s="51"/>
      <c r="E13706" s="35"/>
      <c r="F13706" s="51"/>
      <c r="J13706" s="35"/>
      <c r="M13706" s="51"/>
      <c r="O13706" s="35"/>
      <c r="P13706" s="35"/>
      <c r="Q13706" s="35"/>
      <c r="R13706" s="51"/>
      <c r="T13706" s="35"/>
      <c r="U13706" s="35"/>
      <c r="V13706" s="51"/>
      <c r="W13706" s="35"/>
    </row>
    <row r="13707" spans="4:23">
      <c r="D13707" s="51"/>
      <c r="E13707" s="35"/>
      <c r="F13707" s="51"/>
      <c r="J13707" s="35"/>
      <c r="M13707" s="51"/>
      <c r="O13707" s="35"/>
      <c r="P13707" s="35"/>
      <c r="Q13707" s="35"/>
      <c r="R13707" s="51"/>
      <c r="T13707" s="35"/>
      <c r="U13707" s="35"/>
      <c r="V13707" s="51"/>
      <c r="W13707" s="35"/>
    </row>
    <row r="13708" spans="4:23">
      <c r="D13708" s="51"/>
      <c r="E13708" s="35"/>
      <c r="F13708" s="51"/>
      <c r="J13708" s="35"/>
      <c r="M13708" s="51"/>
      <c r="O13708" s="35"/>
      <c r="P13708" s="35"/>
      <c r="Q13708" s="35"/>
      <c r="R13708" s="51"/>
      <c r="T13708" s="35"/>
      <c r="U13708" s="35"/>
      <c r="V13708" s="51"/>
      <c r="W13708" s="35"/>
    </row>
    <row r="13709" spans="4:23">
      <c r="D13709" s="51"/>
      <c r="E13709" s="35"/>
      <c r="F13709" s="51"/>
      <c r="J13709" s="35"/>
      <c r="M13709" s="51"/>
      <c r="O13709" s="35"/>
      <c r="P13709" s="35"/>
      <c r="Q13709" s="35"/>
      <c r="R13709" s="51"/>
      <c r="T13709" s="35"/>
      <c r="U13709" s="35"/>
      <c r="V13709" s="51"/>
      <c r="W13709" s="35"/>
    </row>
    <row r="13710" spans="4:23">
      <c r="D13710" s="51"/>
      <c r="E13710" s="35"/>
      <c r="F13710" s="51"/>
      <c r="J13710" s="35"/>
      <c r="M13710" s="51"/>
      <c r="O13710" s="35"/>
      <c r="P13710" s="35"/>
      <c r="Q13710" s="35"/>
      <c r="R13710" s="51"/>
      <c r="T13710" s="35"/>
      <c r="U13710" s="35"/>
      <c r="V13710" s="51"/>
      <c r="W13710" s="35"/>
    </row>
    <row r="13711" spans="4:23">
      <c r="D13711" s="51"/>
      <c r="E13711" s="35"/>
      <c r="F13711" s="51"/>
      <c r="J13711" s="35"/>
      <c r="M13711" s="51"/>
      <c r="O13711" s="35"/>
      <c r="P13711" s="35"/>
      <c r="Q13711" s="35"/>
      <c r="R13711" s="51"/>
      <c r="T13711" s="35"/>
      <c r="U13711" s="35"/>
      <c r="V13711" s="51"/>
      <c r="W13711" s="35"/>
    </row>
    <row r="13712" spans="4:23">
      <c r="D13712" s="51"/>
      <c r="E13712" s="35"/>
      <c r="F13712" s="51"/>
      <c r="J13712" s="35"/>
      <c r="M13712" s="51"/>
      <c r="O13712" s="35"/>
      <c r="P13712" s="35"/>
      <c r="Q13712" s="35"/>
      <c r="R13712" s="51"/>
      <c r="T13712" s="35"/>
      <c r="U13712" s="35"/>
      <c r="V13712" s="51"/>
      <c r="W13712" s="35"/>
    </row>
    <row r="13713" spans="4:23">
      <c r="D13713" s="51"/>
      <c r="E13713" s="35"/>
      <c r="F13713" s="51"/>
      <c r="J13713" s="35"/>
      <c r="M13713" s="51"/>
      <c r="O13713" s="35"/>
      <c r="P13713" s="35"/>
      <c r="Q13713" s="35"/>
      <c r="R13713" s="51"/>
      <c r="T13713" s="35"/>
      <c r="U13713" s="35"/>
      <c r="V13713" s="51"/>
      <c r="W13713" s="35"/>
    </row>
    <row r="13714" spans="4:23">
      <c r="D13714" s="51"/>
      <c r="E13714" s="35"/>
      <c r="F13714" s="51"/>
      <c r="J13714" s="35"/>
      <c r="M13714" s="51"/>
      <c r="O13714" s="35"/>
      <c r="P13714" s="35"/>
      <c r="Q13714" s="35"/>
      <c r="R13714" s="51"/>
      <c r="T13714" s="35"/>
      <c r="U13714" s="35"/>
      <c r="V13714" s="51"/>
      <c r="W13714" s="35"/>
    </row>
    <row r="13715" spans="4:23">
      <c r="D13715" s="51"/>
      <c r="E13715" s="35"/>
      <c r="F13715" s="51"/>
      <c r="J13715" s="35"/>
      <c r="M13715" s="51"/>
      <c r="O13715" s="35"/>
      <c r="P13715" s="35"/>
      <c r="Q13715" s="35"/>
      <c r="R13715" s="51"/>
      <c r="T13715" s="35"/>
      <c r="U13715" s="35"/>
      <c r="V13715" s="51"/>
      <c r="W13715" s="35"/>
    </row>
    <row r="13716" spans="4:23">
      <c r="D13716" s="51"/>
      <c r="E13716" s="35"/>
      <c r="F13716" s="51"/>
      <c r="J13716" s="35"/>
      <c r="M13716" s="51"/>
      <c r="O13716" s="35"/>
      <c r="P13716" s="35"/>
      <c r="Q13716" s="35"/>
      <c r="R13716" s="51"/>
      <c r="T13716" s="35"/>
      <c r="U13716" s="35"/>
      <c r="V13716" s="51"/>
      <c r="W13716" s="35"/>
    </row>
    <row r="13717" spans="4:23">
      <c r="D13717" s="51"/>
      <c r="E13717" s="35"/>
      <c r="F13717" s="51"/>
      <c r="J13717" s="35"/>
      <c r="M13717" s="51"/>
      <c r="O13717" s="35"/>
      <c r="P13717" s="35"/>
      <c r="Q13717" s="35"/>
      <c r="R13717" s="51"/>
      <c r="T13717" s="35"/>
      <c r="U13717" s="35"/>
      <c r="V13717" s="51"/>
      <c r="W13717" s="35"/>
    </row>
    <row r="13718" spans="4:23">
      <c r="D13718" s="51"/>
      <c r="E13718" s="35"/>
      <c r="F13718" s="51"/>
      <c r="J13718" s="35"/>
      <c r="M13718" s="51"/>
      <c r="O13718" s="35"/>
      <c r="P13718" s="35"/>
      <c r="Q13718" s="35"/>
      <c r="R13718" s="51"/>
      <c r="T13718" s="35"/>
      <c r="U13718" s="35"/>
      <c r="V13718" s="51"/>
      <c r="W13718" s="35"/>
    </row>
    <row r="13719" spans="4:23">
      <c r="D13719" s="51"/>
      <c r="E13719" s="35"/>
      <c r="F13719" s="51"/>
      <c r="J13719" s="35"/>
      <c r="M13719" s="51"/>
      <c r="O13719" s="35"/>
      <c r="P13719" s="35"/>
      <c r="Q13719" s="35"/>
      <c r="R13719" s="51"/>
      <c r="T13719" s="35"/>
      <c r="U13719" s="35"/>
      <c r="V13719" s="51"/>
      <c r="W13719" s="35"/>
    </row>
    <row r="13720" spans="4:23">
      <c r="D13720" s="51"/>
      <c r="E13720" s="35"/>
      <c r="F13720" s="51"/>
      <c r="J13720" s="35"/>
      <c r="M13720" s="51"/>
      <c r="O13720" s="35"/>
      <c r="P13720" s="35"/>
      <c r="Q13720" s="35"/>
      <c r="R13720" s="51"/>
      <c r="T13720" s="35"/>
      <c r="U13720" s="35"/>
      <c r="V13720" s="51"/>
      <c r="W13720" s="35"/>
    </row>
    <row r="13721" spans="4:23">
      <c r="D13721" s="51"/>
      <c r="E13721" s="35"/>
      <c r="F13721" s="51"/>
      <c r="J13721" s="35"/>
      <c r="M13721" s="51"/>
      <c r="O13721" s="35"/>
      <c r="P13721" s="35"/>
      <c r="Q13721" s="35"/>
      <c r="R13721" s="51"/>
      <c r="T13721" s="35"/>
      <c r="U13721" s="35"/>
      <c r="V13721" s="51"/>
      <c r="W13721" s="35"/>
    </row>
    <row r="13722" spans="4:23">
      <c r="D13722" s="51"/>
      <c r="E13722" s="35"/>
      <c r="F13722" s="51"/>
      <c r="J13722" s="35"/>
      <c r="M13722" s="51"/>
      <c r="O13722" s="35"/>
      <c r="P13722" s="35"/>
      <c r="Q13722" s="35"/>
      <c r="R13722" s="51"/>
      <c r="T13722" s="35"/>
      <c r="U13722" s="35"/>
      <c r="V13722" s="51"/>
      <c r="W13722" s="35"/>
    </row>
    <row r="13723" spans="4:23">
      <c r="D13723" s="51"/>
      <c r="E13723" s="35"/>
      <c r="F13723" s="51"/>
      <c r="J13723" s="35"/>
      <c r="M13723" s="51"/>
      <c r="O13723" s="35"/>
      <c r="P13723" s="35"/>
      <c r="Q13723" s="35"/>
      <c r="R13723" s="51"/>
      <c r="T13723" s="35"/>
      <c r="U13723" s="35"/>
      <c r="V13723" s="51"/>
      <c r="W13723" s="35"/>
    </row>
    <row r="13724" spans="4:23">
      <c r="D13724" s="51"/>
      <c r="E13724" s="35"/>
      <c r="F13724" s="51"/>
      <c r="J13724" s="35"/>
      <c r="M13724" s="51"/>
      <c r="O13724" s="35"/>
      <c r="P13724" s="35"/>
      <c r="Q13724" s="35"/>
      <c r="R13724" s="51"/>
      <c r="T13724" s="35"/>
      <c r="U13724" s="35"/>
      <c r="V13724" s="51"/>
      <c r="W13724" s="35"/>
    </row>
    <row r="13725" spans="4:23">
      <c r="D13725" s="51"/>
      <c r="E13725" s="35"/>
      <c r="F13725" s="51"/>
      <c r="J13725" s="35"/>
      <c r="M13725" s="51"/>
      <c r="O13725" s="35"/>
      <c r="P13725" s="35"/>
      <c r="Q13725" s="35"/>
      <c r="R13725" s="51"/>
      <c r="T13725" s="35"/>
      <c r="U13725" s="35"/>
      <c r="V13725" s="51"/>
      <c r="W13725" s="35"/>
    </row>
    <row r="13726" spans="4:23">
      <c r="D13726" s="51"/>
      <c r="E13726" s="35"/>
      <c r="F13726" s="51"/>
      <c r="J13726" s="35"/>
      <c r="M13726" s="51"/>
      <c r="O13726" s="35"/>
      <c r="P13726" s="35"/>
      <c r="Q13726" s="35"/>
      <c r="R13726" s="51"/>
      <c r="T13726" s="35"/>
      <c r="U13726" s="35"/>
      <c r="V13726" s="51"/>
      <c r="W13726" s="35"/>
    </row>
    <row r="13727" spans="4:23">
      <c r="D13727" s="51"/>
      <c r="E13727" s="35"/>
      <c r="F13727" s="51"/>
      <c r="J13727" s="35"/>
      <c r="M13727" s="51"/>
      <c r="O13727" s="35"/>
      <c r="P13727" s="35"/>
      <c r="Q13727" s="35"/>
      <c r="R13727" s="51"/>
      <c r="T13727" s="35"/>
      <c r="U13727" s="35"/>
      <c r="V13727" s="51"/>
      <c r="W13727" s="35"/>
    </row>
    <row r="13728" spans="4:23">
      <c r="D13728" s="51"/>
      <c r="E13728" s="35"/>
      <c r="F13728" s="51"/>
      <c r="J13728" s="35"/>
      <c r="M13728" s="51"/>
      <c r="O13728" s="35"/>
      <c r="P13728" s="35"/>
      <c r="Q13728" s="35"/>
      <c r="R13728" s="51"/>
      <c r="T13728" s="35"/>
      <c r="U13728" s="35"/>
      <c r="V13728" s="51"/>
      <c r="W13728" s="35"/>
    </row>
    <row r="13729" spans="4:23">
      <c r="D13729" s="51"/>
      <c r="E13729" s="35"/>
      <c r="F13729" s="51"/>
      <c r="J13729" s="35"/>
      <c r="M13729" s="51"/>
      <c r="O13729" s="35"/>
      <c r="P13729" s="35"/>
      <c r="Q13729" s="35"/>
      <c r="R13729" s="51"/>
      <c r="T13729" s="35"/>
      <c r="U13729" s="35"/>
      <c r="V13729" s="51"/>
      <c r="W13729" s="35"/>
    </row>
    <row r="13730" spans="4:23">
      <c r="D13730" s="51"/>
      <c r="E13730" s="35"/>
      <c r="F13730" s="51"/>
      <c r="J13730" s="35"/>
      <c r="M13730" s="51"/>
      <c r="O13730" s="35"/>
      <c r="P13730" s="35"/>
      <c r="Q13730" s="35"/>
      <c r="R13730" s="51"/>
      <c r="T13730" s="35"/>
      <c r="U13730" s="35"/>
      <c r="V13730" s="51"/>
      <c r="W13730" s="35"/>
    </row>
    <row r="13731" spans="4:23">
      <c r="D13731" s="51"/>
      <c r="E13731" s="35"/>
      <c r="F13731" s="51"/>
      <c r="J13731" s="35"/>
      <c r="M13731" s="51"/>
      <c r="O13731" s="35"/>
      <c r="P13731" s="35"/>
      <c r="Q13731" s="35"/>
      <c r="R13731" s="51"/>
      <c r="T13731" s="35"/>
      <c r="U13731" s="35"/>
      <c r="V13731" s="51"/>
      <c r="W13731" s="35"/>
    </row>
    <row r="13732" spans="4:23">
      <c r="D13732" s="51"/>
      <c r="E13732" s="35"/>
      <c r="F13732" s="51"/>
      <c r="J13732" s="35"/>
      <c r="M13732" s="51"/>
      <c r="O13732" s="35"/>
      <c r="P13732" s="35"/>
      <c r="Q13732" s="35"/>
      <c r="R13732" s="51"/>
      <c r="T13732" s="35"/>
      <c r="U13732" s="35"/>
      <c r="V13732" s="51"/>
      <c r="W13732" s="35"/>
    </row>
    <row r="13733" spans="4:23">
      <c r="D13733" s="51"/>
      <c r="E13733" s="35"/>
      <c r="F13733" s="51"/>
      <c r="J13733" s="35"/>
      <c r="M13733" s="51"/>
      <c r="O13733" s="35"/>
      <c r="P13733" s="35"/>
      <c r="Q13733" s="35"/>
      <c r="R13733" s="51"/>
      <c r="T13733" s="35"/>
      <c r="U13733" s="35"/>
      <c r="V13733" s="51"/>
      <c r="W13733" s="35"/>
    </row>
    <row r="13734" spans="4:23">
      <c r="D13734" s="51"/>
      <c r="E13734" s="35"/>
      <c r="F13734" s="51"/>
      <c r="J13734" s="35"/>
      <c r="M13734" s="51"/>
      <c r="O13734" s="35"/>
      <c r="P13734" s="35"/>
      <c r="Q13734" s="35"/>
      <c r="R13734" s="51"/>
      <c r="T13734" s="35"/>
      <c r="U13734" s="35"/>
      <c r="V13734" s="51"/>
      <c r="W13734" s="35"/>
    </row>
    <row r="13735" spans="4:23">
      <c r="D13735" s="51"/>
      <c r="E13735" s="35"/>
      <c r="F13735" s="51"/>
      <c r="J13735" s="35"/>
      <c r="M13735" s="51"/>
      <c r="O13735" s="35"/>
      <c r="P13735" s="35"/>
      <c r="Q13735" s="35"/>
      <c r="R13735" s="51"/>
      <c r="T13735" s="35"/>
      <c r="U13735" s="35"/>
      <c r="V13735" s="51"/>
      <c r="W13735" s="35"/>
    </row>
    <row r="13736" spans="4:23">
      <c r="D13736" s="51"/>
      <c r="E13736" s="35"/>
      <c r="F13736" s="51"/>
      <c r="J13736" s="35"/>
      <c r="M13736" s="51"/>
      <c r="O13736" s="35"/>
      <c r="P13736" s="35"/>
      <c r="Q13736" s="35"/>
      <c r="R13736" s="51"/>
      <c r="T13736" s="35"/>
      <c r="U13736" s="35"/>
      <c r="V13736" s="51"/>
      <c r="W13736" s="35"/>
    </row>
    <row r="13737" spans="4:23">
      <c r="D13737" s="51"/>
      <c r="E13737" s="35"/>
      <c r="F13737" s="51"/>
      <c r="J13737" s="35"/>
      <c r="M13737" s="51"/>
      <c r="O13737" s="35"/>
      <c r="P13737" s="35"/>
      <c r="Q13737" s="35"/>
      <c r="R13737" s="51"/>
      <c r="T13737" s="35"/>
      <c r="U13737" s="35"/>
      <c r="V13737" s="51"/>
      <c r="W13737" s="35"/>
    </row>
    <row r="13738" spans="4:23">
      <c r="D13738" s="51"/>
      <c r="E13738" s="35"/>
      <c r="F13738" s="51"/>
      <c r="J13738" s="35"/>
      <c r="M13738" s="51"/>
      <c r="O13738" s="35"/>
      <c r="P13738" s="35"/>
      <c r="Q13738" s="35"/>
      <c r="R13738" s="51"/>
      <c r="T13738" s="35"/>
      <c r="U13738" s="35"/>
      <c r="V13738" s="51"/>
      <c r="W13738" s="35"/>
    </row>
    <row r="13739" spans="4:23">
      <c r="D13739" s="51"/>
      <c r="E13739" s="35"/>
      <c r="F13739" s="51"/>
      <c r="J13739" s="35"/>
      <c r="M13739" s="51"/>
      <c r="O13739" s="35"/>
      <c r="P13739" s="35"/>
      <c r="Q13739" s="35"/>
      <c r="R13739" s="51"/>
      <c r="T13739" s="35"/>
      <c r="U13739" s="35"/>
      <c r="V13739" s="51"/>
      <c r="W13739" s="35"/>
    </row>
    <row r="13740" spans="4:23">
      <c r="D13740" s="51"/>
      <c r="E13740" s="35"/>
      <c r="F13740" s="51"/>
      <c r="J13740" s="35"/>
      <c r="M13740" s="51"/>
      <c r="O13740" s="35"/>
      <c r="P13740" s="35"/>
      <c r="Q13740" s="35"/>
      <c r="R13740" s="51"/>
      <c r="T13740" s="35"/>
      <c r="U13740" s="35"/>
      <c r="V13740" s="51"/>
      <c r="W13740" s="35"/>
    </row>
    <row r="13741" spans="4:23">
      <c r="D13741" s="51"/>
      <c r="E13741" s="35"/>
      <c r="F13741" s="51"/>
      <c r="J13741" s="35"/>
      <c r="M13741" s="51"/>
      <c r="O13741" s="35"/>
      <c r="P13741" s="35"/>
      <c r="Q13741" s="35"/>
      <c r="R13741" s="51"/>
      <c r="T13741" s="35"/>
      <c r="U13741" s="35"/>
      <c r="V13741" s="51"/>
      <c r="W13741" s="35"/>
    </row>
    <row r="13742" spans="4:23">
      <c r="D13742" s="51"/>
      <c r="E13742" s="35"/>
      <c r="F13742" s="51"/>
      <c r="J13742" s="35"/>
      <c r="M13742" s="51"/>
      <c r="O13742" s="35"/>
      <c r="P13742" s="35"/>
      <c r="Q13742" s="35"/>
      <c r="R13742" s="51"/>
      <c r="T13742" s="35"/>
      <c r="U13742" s="35"/>
      <c r="V13742" s="51"/>
      <c r="W13742" s="35"/>
    </row>
    <row r="13743" spans="4:23">
      <c r="D13743" s="51"/>
      <c r="E13743" s="35"/>
      <c r="F13743" s="51"/>
      <c r="J13743" s="35"/>
      <c r="M13743" s="51"/>
      <c r="O13743" s="35"/>
      <c r="P13743" s="35"/>
      <c r="Q13743" s="35"/>
      <c r="R13743" s="51"/>
      <c r="T13743" s="35"/>
      <c r="U13743" s="35"/>
      <c r="V13743" s="51"/>
      <c r="W13743" s="35"/>
    </row>
    <row r="13744" spans="4:23">
      <c r="D13744" s="51"/>
      <c r="E13744" s="35"/>
      <c r="F13744" s="51"/>
      <c r="J13744" s="35"/>
      <c r="M13744" s="51"/>
      <c r="O13744" s="35"/>
      <c r="P13744" s="35"/>
      <c r="Q13744" s="35"/>
      <c r="R13744" s="51"/>
      <c r="T13744" s="35"/>
      <c r="U13744" s="35"/>
      <c r="V13744" s="51"/>
      <c r="W13744" s="35"/>
    </row>
    <row r="13745" spans="4:23">
      <c r="D13745" s="51"/>
      <c r="E13745" s="35"/>
      <c r="F13745" s="51"/>
      <c r="J13745" s="35"/>
      <c r="M13745" s="51"/>
      <c r="O13745" s="35"/>
      <c r="P13745" s="35"/>
      <c r="Q13745" s="35"/>
      <c r="R13745" s="51"/>
      <c r="T13745" s="35"/>
      <c r="U13745" s="35"/>
      <c r="V13745" s="51"/>
      <c r="W13745" s="35"/>
    </row>
    <row r="13746" spans="4:23">
      <c r="D13746" s="51"/>
      <c r="E13746" s="35"/>
      <c r="F13746" s="51"/>
      <c r="J13746" s="35"/>
      <c r="M13746" s="51"/>
      <c r="O13746" s="35"/>
      <c r="P13746" s="35"/>
      <c r="Q13746" s="35"/>
      <c r="R13746" s="51"/>
      <c r="T13746" s="35"/>
      <c r="U13746" s="35"/>
      <c r="V13746" s="51"/>
      <c r="W13746" s="35"/>
    </row>
    <row r="13747" spans="4:23">
      <c r="D13747" s="51"/>
      <c r="E13747" s="35"/>
      <c r="F13747" s="51"/>
      <c r="J13747" s="35"/>
      <c r="M13747" s="51"/>
      <c r="O13747" s="35"/>
      <c r="P13747" s="35"/>
      <c r="Q13747" s="35"/>
      <c r="R13747" s="51"/>
      <c r="T13747" s="35"/>
      <c r="U13747" s="35"/>
      <c r="V13747" s="51"/>
      <c r="W13747" s="35"/>
    </row>
    <row r="13748" spans="4:23">
      <c r="D13748" s="51"/>
      <c r="E13748" s="35"/>
      <c r="F13748" s="51"/>
      <c r="J13748" s="35"/>
      <c r="M13748" s="51"/>
      <c r="O13748" s="35"/>
      <c r="P13748" s="35"/>
      <c r="Q13748" s="35"/>
      <c r="R13748" s="51"/>
      <c r="T13748" s="35"/>
      <c r="U13748" s="35"/>
      <c r="V13748" s="51"/>
      <c r="W13748" s="35"/>
    </row>
    <row r="13749" spans="4:23">
      <c r="D13749" s="51"/>
      <c r="E13749" s="35"/>
      <c r="F13749" s="51"/>
      <c r="J13749" s="35"/>
      <c r="M13749" s="51"/>
      <c r="O13749" s="35"/>
      <c r="P13749" s="35"/>
      <c r="Q13749" s="35"/>
      <c r="R13749" s="51"/>
      <c r="T13749" s="35"/>
      <c r="U13749" s="35"/>
      <c r="V13749" s="51"/>
      <c r="W13749" s="35"/>
    </row>
    <row r="13750" spans="4:23">
      <c r="D13750" s="51"/>
      <c r="E13750" s="35"/>
      <c r="F13750" s="51"/>
      <c r="J13750" s="35"/>
      <c r="M13750" s="51"/>
      <c r="O13750" s="35"/>
      <c r="P13750" s="35"/>
      <c r="Q13750" s="35"/>
      <c r="R13750" s="51"/>
      <c r="T13750" s="35"/>
      <c r="U13750" s="35"/>
      <c r="V13750" s="51"/>
      <c r="W13750" s="35"/>
    </row>
    <row r="13751" spans="4:23">
      <c r="D13751" s="51"/>
      <c r="E13751" s="35"/>
      <c r="F13751" s="51"/>
      <c r="J13751" s="35"/>
      <c r="M13751" s="51"/>
      <c r="O13751" s="35"/>
      <c r="P13751" s="35"/>
      <c r="Q13751" s="35"/>
      <c r="R13751" s="51"/>
      <c r="T13751" s="35"/>
      <c r="U13751" s="35"/>
      <c r="V13751" s="51"/>
      <c r="W13751" s="35"/>
    </row>
    <row r="13752" spans="4:23">
      <c r="D13752" s="51"/>
      <c r="E13752" s="35"/>
      <c r="F13752" s="51"/>
      <c r="J13752" s="35"/>
      <c r="M13752" s="51"/>
      <c r="O13752" s="35"/>
      <c r="P13752" s="35"/>
      <c r="Q13752" s="35"/>
      <c r="R13752" s="51"/>
      <c r="T13752" s="35"/>
      <c r="U13752" s="35"/>
      <c r="V13752" s="51"/>
      <c r="W13752" s="35"/>
    </row>
    <row r="13753" spans="4:23">
      <c r="D13753" s="51"/>
      <c r="E13753" s="35"/>
      <c r="F13753" s="51"/>
      <c r="J13753" s="35"/>
      <c r="M13753" s="51"/>
      <c r="O13753" s="35"/>
      <c r="P13753" s="35"/>
      <c r="Q13753" s="35"/>
      <c r="R13753" s="51"/>
      <c r="T13753" s="35"/>
      <c r="U13753" s="35"/>
      <c r="V13753" s="51"/>
      <c r="W13753" s="35"/>
    </row>
    <row r="13754" spans="4:23">
      <c r="D13754" s="51"/>
      <c r="E13754" s="35"/>
      <c r="F13754" s="51"/>
      <c r="J13754" s="35"/>
      <c r="M13754" s="51"/>
      <c r="O13754" s="35"/>
      <c r="P13754" s="35"/>
      <c r="Q13754" s="35"/>
      <c r="R13754" s="51"/>
      <c r="T13754" s="35"/>
      <c r="U13754" s="35"/>
      <c r="V13754" s="51"/>
      <c r="W13754" s="35"/>
    </row>
    <row r="13755" spans="4:23">
      <c r="D13755" s="51"/>
      <c r="E13755" s="35"/>
      <c r="F13755" s="51"/>
      <c r="J13755" s="35"/>
      <c r="M13755" s="51"/>
      <c r="O13755" s="35"/>
      <c r="P13755" s="35"/>
      <c r="Q13755" s="35"/>
      <c r="R13755" s="51"/>
      <c r="T13755" s="35"/>
      <c r="U13755" s="35"/>
      <c r="V13755" s="51"/>
      <c r="W13755" s="35"/>
    </row>
    <row r="13756" spans="4:23">
      <c r="D13756" s="51"/>
      <c r="E13756" s="35"/>
      <c r="F13756" s="51"/>
      <c r="J13756" s="35"/>
      <c r="M13756" s="51"/>
      <c r="O13756" s="35"/>
      <c r="P13756" s="35"/>
      <c r="Q13756" s="35"/>
      <c r="R13756" s="51"/>
      <c r="T13756" s="35"/>
      <c r="U13756" s="35"/>
      <c r="V13756" s="51"/>
      <c r="W13756" s="35"/>
    </row>
    <row r="13757" spans="4:23">
      <c r="D13757" s="51"/>
      <c r="E13757" s="35"/>
      <c r="F13757" s="51"/>
      <c r="J13757" s="35"/>
      <c r="M13757" s="51"/>
      <c r="O13757" s="35"/>
      <c r="P13757" s="35"/>
      <c r="Q13757" s="35"/>
      <c r="R13757" s="51"/>
      <c r="T13757" s="35"/>
      <c r="U13757" s="35"/>
      <c r="V13757" s="51"/>
      <c r="W13757" s="35"/>
    </row>
    <row r="13758" spans="4:23">
      <c r="D13758" s="51"/>
      <c r="E13758" s="35"/>
      <c r="F13758" s="51"/>
      <c r="J13758" s="35"/>
      <c r="M13758" s="51"/>
      <c r="O13758" s="35"/>
      <c r="P13758" s="35"/>
      <c r="Q13758" s="35"/>
      <c r="R13758" s="51"/>
      <c r="T13758" s="35"/>
      <c r="U13758" s="35"/>
      <c r="V13758" s="51"/>
      <c r="W13758" s="35"/>
    </row>
    <row r="13759" spans="4:23">
      <c r="D13759" s="51"/>
      <c r="E13759" s="35"/>
      <c r="F13759" s="51"/>
      <c r="J13759" s="35"/>
      <c r="M13759" s="51"/>
      <c r="O13759" s="35"/>
      <c r="P13759" s="35"/>
      <c r="Q13759" s="35"/>
      <c r="R13759" s="51"/>
      <c r="T13759" s="35"/>
      <c r="U13759" s="35"/>
      <c r="V13759" s="51"/>
      <c r="W13759" s="35"/>
    </row>
    <row r="13760" spans="4:23">
      <c r="D13760" s="51"/>
      <c r="E13760" s="35"/>
      <c r="F13760" s="51"/>
      <c r="J13760" s="35"/>
      <c r="M13760" s="51"/>
      <c r="O13760" s="35"/>
      <c r="P13760" s="35"/>
      <c r="Q13760" s="35"/>
      <c r="R13760" s="51"/>
      <c r="T13760" s="35"/>
      <c r="U13760" s="35"/>
      <c r="V13760" s="51"/>
      <c r="W13760" s="35"/>
    </row>
    <row r="13761" spans="4:23">
      <c r="D13761" s="51"/>
      <c r="E13761" s="35"/>
      <c r="F13761" s="51"/>
      <c r="J13761" s="35"/>
      <c r="M13761" s="51"/>
      <c r="O13761" s="35"/>
      <c r="P13761" s="35"/>
      <c r="Q13761" s="35"/>
      <c r="R13761" s="51"/>
      <c r="T13761" s="35"/>
      <c r="U13761" s="35"/>
      <c r="V13761" s="51"/>
      <c r="W13761" s="35"/>
    </row>
    <row r="13762" spans="4:23">
      <c r="D13762" s="51"/>
      <c r="E13762" s="35"/>
      <c r="F13762" s="51"/>
      <c r="J13762" s="35"/>
      <c r="M13762" s="51"/>
      <c r="O13762" s="35"/>
      <c r="P13762" s="35"/>
      <c r="Q13762" s="35"/>
      <c r="R13762" s="51"/>
      <c r="T13762" s="35"/>
      <c r="U13762" s="35"/>
      <c r="V13762" s="51"/>
      <c r="W13762" s="35"/>
    </row>
    <row r="13763" spans="4:23">
      <c r="D13763" s="51"/>
      <c r="E13763" s="35"/>
      <c r="F13763" s="51"/>
      <c r="J13763" s="35"/>
      <c r="M13763" s="51"/>
      <c r="O13763" s="35"/>
      <c r="P13763" s="35"/>
      <c r="Q13763" s="35"/>
      <c r="R13763" s="51"/>
      <c r="T13763" s="35"/>
      <c r="U13763" s="35"/>
      <c r="V13763" s="51"/>
      <c r="W13763" s="35"/>
    </row>
    <row r="13764" spans="4:23">
      <c r="D13764" s="51"/>
      <c r="E13764" s="35"/>
      <c r="F13764" s="51"/>
      <c r="J13764" s="35"/>
      <c r="M13764" s="51"/>
      <c r="O13764" s="35"/>
      <c r="P13764" s="35"/>
      <c r="Q13764" s="35"/>
      <c r="R13764" s="51"/>
      <c r="T13764" s="35"/>
      <c r="U13764" s="35"/>
      <c r="V13764" s="51"/>
      <c r="W13764" s="35"/>
    </row>
    <row r="13765" spans="4:23">
      <c r="D13765" s="51"/>
      <c r="E13765" s="35"/>
      <c r="F13765" s="51"/>
      <c r="J13765" s="35"/>
      <c r="M13765" s="51"/>
      <c r="O13765" s="35"/>
      <c r="P13765" s="35"/>
      <c r="Q13765" s="35"/>
      <c r="R13765" s="51"/>
      <c r="T13765" s="35"/>
      <c r="U13765" s="35"/>
      <c r="V13765" s="51"/>
      <c r="W13765" s="35"/>
    </row>
    <row r="13766" spans="4:23">
      <c r="D13766" s="51"/>
      <c r="E13766" s="35"/>
      <c r="F13766" s="51"/>
      <c r="J13766" s="35"/>
      <c r="M13766" s="51"/>
      <c r="O13766" s="35"/>
      <c r="P13766" s="35"/>
      <c r="Q13766" s="35"/>
      <c r="R13766" s="51"/>
      <c r="T13766" s="35"/>
      <c r="U13766" s="35"/>
      <c r="V13766" s="51"/>
      <c r="W13766" s="35"/>
    </row>
    <row r="13767" spans="4:23">
      <c r="D13767" s="51"/>
      <c r="E13767" s="35"/>
      <c r="F13767" s="51"/>
      <c r="J13767" s="35"/>
      <c r="M13767" s="51"/>
      <c r="O13767" s="35"/>
      <c r="P13767" s="35"/>
      <c r="Q13767" s="35"/>
      <c r="R13767" s="51"/>
      <c r="T13767" s="35"/>
      <c r="U13767" s="35"/>
      <c r="V13767" s="51"/>
      <c r="W13767" s="35"/>
    </row>
    <row r="13768" spans="4:23">
      <c r="D13768" s="51"/>
      <c r="E13768" s="35"/>
      <c r="F13768" s="51"/>
      <c r="J13768" s="35"/>
      <c r="M13768" s="51"/>
      <c r="O13768" s="35"/>
      <c r="P13768" s="35"/>
      <c r="Q13768" s="35"/>
      <c r="R13768" s="51"/>
      <c r="T13768" s="35"/>
      <c r="U13768" s="35"/>
      <c r="V13768" s="51"/>
      <c r="W13768" s="35"/>
    </row>
    <row r="13769" spans="4:23">
      <c r="D13769" s="51"/>
      <c r="E13769" s="35"/>
      <c r="F13769" s="51"/>
      <c r="J13769" s="35"/>
      <c r="M13769" s="51"/>
      <c r="O13769" s="35"/>
      <c r="P13769" s="35"/>
      <c r="Q13769" s="35"/>
      <c r="R13769" s="51"/>
      <c r="T13769" s="35"/>
      <c r="U13769" s="35"/>
      <c r="V13769" s="51"/>
      <c r="W13769" s="35"/>
    </row>
    <row r="13770" spans="4:23">
      <c r="D13770" s="51"/>
      <c r="E13770" s="35"/>
      <c r="F13770" s="51"/>
      <c r="J13770" s="35"/>
      <c r="M13770" s="51"/>
      <c r="O13770" s="35"/>
      <c r="P13770" s="35"/>
      <c r="Q13770" s="35"/>
      <c r="R13770" s="51"/>
      <c r="T13770" s="35"/>
      <c r="U13770" s="35"/>
      <c r="V13770" s="51"/>
      <c r="W13770" s="35"/>
    </row>
    <row r="13771" spans="4:23">
      <c r="D13771" s="51"/>
      <c r="E13771" s="35"/>
      <c r="F13771" s="51"/>
      <c r="J13771" s="35"/>
      <c r="M13771" s="51"/>
      <c r="O13771" s="35"/>
      <c r="P13771" s="35"/>
      <c r="Q13771" s="35"/>
      <c r="R13771" s="51"/>
      <c r="T13771" s="35"/>
      <c r="U13771" s="35"/>
      <c r="V13771" s="51"/>
      <c r="W13771" s="35"/>
    </row>
    <row r="13772" spans="4:23">
      <c r="D13772" s="51"/>
      <c r="E13772" s="35"/>
      <c r="F13772" s="51"/>
      <c r="J13772" s="35"/>
      <c r="M13772" s="51"/>
      <c r="O13772" s="35"/>
      <c r="P13772" s="35"/>
      <c r="Q13772" s="35"/>
      <c r="R13772" s="51"/>
      <c r="T13772" s="35"/>
      <c r="U13772" s="35"/>
      <c r="V13772" s="51"/>
      <c r="W13772" s="35"/>
    </row>
    <row r="13773" spans="4:23">
      <c r="D13773" s="51"/>
      <c r="E13773" s="35"/>
      <c r="F13773" s="51"/>
      <c r="J13773" s="35"/>
      <c r="M13773" s="51"/>
      <c r="O13773" s="35"/>
      <c r="P13773" s="35"/>
      <c r="Q13773" s="35"/>
      <c r="R13773" s="51"/>
      <c r="T13773" s="35"/>
      <c r="U13773" s="35"/>
      <c r="V13773" s="51"/>
      <c r="W13773" s="35"/>
    </row>
    <row r="13774" spans="4:23">
      <c r="D13774" s="51"/>
      <c r="E13774" s="35"/>
      <c r="F13774" s="51"/>
      <c r="J13774" s="35"/>
      <c r="M13774" s="51"/>
      <c r="O13774" s="35"/>
      <c r="P13774" s="35"/>
      <c r="Q13774" s="35"/>
      <c r="R13774" s="51"/>
      <c r="T13774" s="35"/>
      <c r="U13774" s="35"/>
      <c r="V13774" s="51"/>
      <c r="W13774" s="35"/>
    </row>
    <row r="13775" spans="4:23">
      <c r="D13775" s="51"/>
      <c r="E13775" s="35"/>
      <c r="F13775" s="51"/>
      <c r="J13775" s="35"/>
      <c r="M13775" s="51"/>
      <c r="O13775" s="35"/>
      <c r="P13775" s="35"/>
      <c r="Q13775" s="35"/>
      <c r="R13775" s="51"/>
      <c r="T13775" s="35"/>
      <c r="U13775" s="35"/>
      <c r="V13775" s="51"/>
      <c r="W13775" s="35"/>
    </row>
    <row r="13776" spans="4:23">
      <c r="D13776" s="51"/>
      <c r="E13776" s="35"/>
      <c r="F13776" s="51"/>
      <c r="J13776" s="35"/>
      <c r="M13776" s="51"/>
      <c r="O13776" s="35"/>
      <c r="P13776" s="35"/>
      <c r="Q13776" s="35"/>
      <c r="R13776" s="51"/>
      <c r="T13776" s="35"/>
      <c r="U13776" s="35"/>
      <c r="V13776" s="51"/>
      <c r="W13776" s="35"/>
    </row>
    <row r="13777" spans="4:23">
      <c r="D13777" s="51"/>
      <c r="E13777" s="35"/>
      <c r="F13777" s="51"/>
      <c r="J13777" s="35"/>
      <c r="M13777" s="51"/>
      <c r="O13777" s="35"/>
      <c r="P13777" s="35"/>
      <c r="Q13777" s="35"/>
      <c r="R13777" s="51"/>
      <c r="T13777" s="35"/>
      <c r="U13777" s="35"/>
      <c r="V13777" s="51"/>
      <c r="W13777" s="35"/>
    </row>
    <row r="13778" spans="4:23">
      <c r="D13778" s="51"/>
      <c r="E13778" s="35"/>
      <c r="F13778" s="51"/>
      <c r="J13778" s="35"/>
      <c r="M13778" s="51"/>
      <c r="O13778" s="35"/>
      <c r="P13778" s="35"/>
      <c r="Q13778" s="35"/>
      <c r="R13778" s="51"/>
      <c r="T13778" s="35"/>
      <c r="U13778" s="35"/>
      <c r="V13778" s="51"/>
      <c r="W13778" s="35"/>
    </row>
    <row r="13779" spans="4:23">
      <c r="D13779" s="51"/>
      <c r="E13779" s="35"/>
      <c r="F13779" s="51"/>
      <c r="J13779" s="35"/>
      <c r="M13779" s="51"/>
      <c r="O13779" s="35"/>
      <c r="P13779" s="35"/>
      <c r="Q13779" s="35"/>
      <c r="R13779" s="51"/>
      <c r="T13779" s="35"/>
      <c r="U13779" s="35"/>
      <c r="V13779" s="51"/>
      <c r="W13779" s="35"/>
    </row>
    <row r="13780" spans="4:23">
      <c r="D13780" s="51"/>
      <c r="E13780" s="35"/>
      <c r="F13780" s="51"/>
      <c r="J13780" s="35"/>
      <c r="M13780" s="51"/>
      <c r="O13780" s="35"/>
      <c r="P13780" s="35"/>
      <c r="Q13780" s="35"/>
      <c r="R13780" s="51"/>
      <c r="T13780" s="35"/>
      <c r="U13780" s="35"/>
      <c r="V13780" s="51"/>
      <c r="W13780" s="35"/>
    </row>
    <row r="13781" spans="4:23">
      <c r="D13781" s="51"/>
      <c r="E13781" s="35"/>
      <c r="F13781" s="51"/>
      <c r="J13781" s="35"/>
      <c r="M13781" s="51"/>
      <c r="O13781" s="35"/>
      <c r="P13781" s="35"/>
      <c r="Q13781" s="35"/>
      <c r="R13781" s="51"/>
      <c r="T13781" s="35"/>
      <c r="U13781" s="35"/>
      <c r="V13781" s="51"/>
      <c r="W13781" s="35"/>
    </row>
    <row r="13782" spans="4:23">
      <c r="D13782" s="51"/>
      <c r="E13782" s="35"/>
      <c r="F13782" s="51"/>
      <c r="J13782" s="35"/>
      <c r="M13782" s="51"/>
      <c r="O13782" s="35"/>
      <c r="P13782" s="35"/>
      <c r="Q13782" s="35"/>
      <c r="R13782" s="51"/>
      <c r="T13782" s="35"/>
      <c r="U13782" s="35"/>
      <c r="V13782" s="51"/>
      <c r="W13782" s="35"/>
    </row>
    <row r="13783" spans="4:23">
      <c r="D13783" s="51"/>
      <c r="E13783" s="35"/>
      <c r="F13783" s="51"/>
      <c r="J13783" s="35"/>
      <c r="M13783" s="51"/>
      <c r="O13783" s="35"/>
      <c r="P13783" s="35"/>
      <c r="Q13783" s="35"/>
      <c r="R13783" s="51"/>
      <c r="T13783" s="35"/>
      <c r="U13783" s="35"/>
      <c r="V13783" s="51"/>
      <c r="W13783" s="35"/>
    </row>
    <row r="13784" spans="4:23">
      <c r="D13784" s="51"/>
      <c r="E13784" s="35"/>
      <c r="F13784" s="51"/>
      <c r="J13784" s="35"/>
      <c r="M13784" s="51"/>
      <c r="O13784" s="35"/>
      <c r="P13784" s="35"/>
      <c r="Q13784" s="35"/>
      <c r="R13784" s="51"/>
      <c r="T13784" s="35"/>
      <c r="U13784" s="35"/>
      <c r="V13784" s="51"/>
      <c r="W13784" s="35"/>
    </row>
    <row r="13785" spans="4:23">
      <c r="D13785" s="51"/>
      <c r="E13785" s="35"/>
      <c r="F13785" s="51"/>
      <c r="J13785" s="35"/>
      <c r="M13785" s="51"/>
      <c r="O13785" s="35"/>
      <c r="P13785" s="35"/>
      <c r="Q13785" s="35"/>
      <c r="R13785" s="51"/>
      <c r="T13785" s="35"/>
      <c r="U13785" s="35"/>
      <c r="V13785" s="51"/>
      <c r="W13785" s="35"/>
    </row>
    <row r="13786" spans="4:23">
      <c r="D13786" s="51"/>
      <c r="E13786" s="35"/>
      <c r="F13786" s="51"/>
      <c r="J13786" s="35"/>
      <c r="M13786" s="51"/>
      <c r="O13786" s="35"/>
      <c r="P13786" s="35"/>
      <c r="Q13786" s="35"/>
      <c r="R13786" s="51"/>
      <c r="T13786" s="35"/>
      <c r="U13786" s="35"/>
      <c r="V13786" s="51"/>
      <c r="W13786" s="35"/>
    </row>
    <row r="13787" spans="4:23">
      <c r="D13787" s="51"/>
      <c r="E13787" s="35"/>
      <c r="F13787" s="51"/>
      <c r="J13787" s="35"/>
      <c r="M13787" s="51"/>
      <c r="O13787" s="35"/>
      <c r="P13787" s="35"/>
      <c r="Q13787" s="35"/>
      <c r="R13787" s="51"/>
      <c r="T13787" s="35"/>
      <c r="U13787" s="35"/>
      <c r="V13787" s="51"/>
      <c r="W13787" s="35"/>
    </row>
    <row r="13788" spans="4:23">
      <c r="D13788" s="51"/>
      <c r="E13788" s="35"/>
      <c r="F13788" s="51"/>
      <c r="J13788" s="35"/>
      <c r="M13788" s="51"/>
      <c r="O13788" s="35"/>
      <c r="P13788" s="35"/>
      <c r="Q13788" s="35"/>
      <c r="R13788" s="51"/>
      <c r="T13788" s="35"/>
      <c r="U13788" s="35"/>
      <c r="V13788" s="51"/>
      <c r="W13788" s="35"/>
    </row>
    <row r="13789" spans="4:23">
      <c r="D13789" s="51"/>
      <c r="E13789" s="35"/>
      <c r="F13789" s="51"/>
      <c r="J13789" s="35"/>
      <c r="M13789" s="51"/>
      <c r="O13789" s="35"/>
      <c r="P13789" s="35"/>
      <c r="Q13789" s="35"/>
      <c r="R13789" s="51"/>
      <c r="T13789" s="35"/>
      <c r="U13789" s="35"/>
      <c r="V13789" s="51"/>
      <c r="W13789" s="35"/>
    </row>
    <row r="13790" spans="4:23">
      <c r="D13790" s="51"/>
      <c r="E13790" s="35"/>
      <c r="F13790" s="51"/>
      <c r="J13790" s="35"/>
      <c r="M13790" s="51"/>
      <c r="O13790" s="35"/>
      <c r="P13790" s="35"/>
      <c r="Q13790" s="35"/>
      <c r="R13790" s="51"/>
      <c r="T13790" s="35"/>
      <c r="U13790" s="35"/>
      <c r="V13790" s="51"/>
      <c r="W13790" s="35"/>
    </row>
    <row r="13791" spans="4:23">
      <c r="D13791" s="51"/>
      <c r="E13791" s="35"/>
      <c r="F13791" s="51"/>
      <c r="J13791" s="35"/>
      <c r="M13791" s="51"/>
      <c r="O13791" s="35"/>
      <c r="P13791" s="35"/>
      <c r="Q13791" s="35"/>
      <c r="R13791" s="51"/>
      <c r="T13791" s="35"/>
      <c r="U13791" s="35"/>
      <c r="V13791" s="51"/>
      <c r="W13791" s="35"/>
    </row>
    <row r="13792" spans="4:23">
      <c r="D13792" s="51"/>
      <c r="E13792" s="35"/>
      <c r="F13792" s="51"/>
      <c r="J13792" s="35"/>
      <c r="M13792" s="51"/>
      <c r="O13792" s="35"/>
      <c r="P13792" s="35"/>
      <c r="Q13792" s="35"/>
      <c r="R13792" s="51"/>
      <c r="T13792" s="35"/>
      <c r="U13792" s="35"/>
      <c r="V13792" s="51"/>
      <c r="W13792" s="35"/>
    </row>
    <row r="13793" spans="4:23">
      <c r="D13793" s="51"/>
      <c r="E13793" s="35"/>
      <c r="F13793" s="51"/>
      <c r="J13793" s="35"/>
      <c r="M13793" s="51"/>
      <c r="O13793" s="35"/>
      <c r="P13793" s="35"/>
      <c r="Q13793" s="35"/>
      <c r="R13793" s="51"/>
      <c r="T13793" s="35"/>
      <c r="U13793" s="35"/>
      <c r="V13793" s="51"/>
      <c r="W13793" s="35"/>
    </row>
    <row r="13794" spans="4:23">
      <c r="D13794" s="51"/>
      <c r="E13794" s="35"/>
      <c r="F13794" s="51"/>
      <c r="J13794" s="35"/>
      <c r="M13794" s="51"/>
      <c r="O13794" s="35"/>
      <c r="P13794" s="35"/>
      <c r="Q13794" s="35"/>
      <c r="R13794" s="51"/>
      <c r="T13794" s="35"/>
      <c r="U13794" s="35"/>
      <c r="V13794" s="51"/>
      <c r="W13794" s="35"/>
    </row>
    <row r="13795" spans="4:23">
      <c r="D13795" s="51"/>
      <c r="E13795" s="35"/>
      <c r="F13795" s="51"/>
      <c r="J13795" s="35"/>
      <c r="M13795" s="51"/>
      <c r="O13795" s="35"/>
      <c r="P13795" s="35"/>
      <c r="Q13795" s="35"/>
      <c r="R13795" s="51"/>
      <c r="T13795" s="35"/>
      <c r="U13795" s="35"/>
      <c r="V13795" s="51"/>
      <c r="W13795" s="35"/>
    </row>
    <row r="13796" spans="4:23">
      <c r="D13796" s="51"/>
      <c r="E13796" s="35"/>
      <c r="F13796" s="51"/>
      <c r="J13796" s="35"/>
      <c r="M13796" s="51"/>
      <c r="O13796" s="35"/>
      <c r="P13796" s="35"/>
      <c r="Q13796" s="35"/>
      <c r="R13796" s="51"/>
      <c r="T13796" s="35"/>
      <c r="U13796" s="35"/>
      <c r="V13796" s="51"/>
      <c r="W13796" s="35"/>
    </row>
    <row r="13797" spans="4:23">
      <c r="D13797" s="51"/>
      <c r="E13797" s="35"/>
      <c r="F13797" s="51"/>
      <c r="J13797" s="35"/>
      <c r="M13797" s="51"/>
      <c r="O13797" s="35"/>
      <c r="P13797" s="35"/>
      <c r="Q13797" s="35"/>
      <c r="R13797" s="51"/>
      <c r="T13797" s="35"/>
      <c r="U13797" s="35"/>
      <c r="V13797" s="51"/>
      <c r="W13797" s="35"/>
    </row>
    <row r="13798" spans="4:23">
      <c r="D13798" s="51"/>
      <c r="E13798" s="35"/>
      <c r="F13798" s="51"/>
      <c r="J13798" s="35"/>
      <c r="M13798" s="51"/>
      <c r="O13798" s="35"/>
      <c r="P13798" s="35"/>
      <c r="Q13798" s="35"/>
      <c r="R13798" s="51"/>
      <c r="T13798" s="35"/>
      <c r="U13798" s="35"/>
      <c r="V13798" s="51"/>
      <c r="W13798" s="35"/>
    </row>
    <row r="13799" spans="4:23">
      <c r="D13799" s="51"/>
      <c r="E13799" s="35"/>
      <c r="F13799" s="51"/>
      <c r="J13799" s="35"/>
      <c r="M13799" s="51"/>
      <c r="O13799" s="35"/>
      <c r="P13799" s="35"/>
      <c r="Q13799" s="35"/>
      <c r="R13799" s="51"/>
      <c r="T13799" s="35"/>
      <c r="U13799" s="35"/>
      <c r="V13799" s="51"/>
      <c r="W13799" s="35"/>
    </row>
    <row r="13800" spans="4:23">
      <c r="D13800" s="51"/>
      <c r="E13800" s="35"/>
      <c r="F13800" s="51"/>
      <c r="J13800" s="35"/>
      <c r="M13800" s="51"/>
      <c r="O13800" s="35"/>
      <c r="P13800" s="35"/>
      <c r="Q13800" s="35"/>
      <c r="R13800" s="51"/>
      <c r="T13800" s="35"/>
      <c r="U13800" s="35"/>
      <c r="V13800" s="51"/>
      <c r="W13800" s="35"/>
    </row>
    <row r="13801" spans="4:23">
      <c r="D13801" s="51"/>
      <c r="E13801" s="35"/>
      <c r="F13801" s="51"/>
      <c r="J13801" s="35"/>
      <c r="M13801" s="51"/>
      <c r="O13801" s="35"/>
      <c r="P13801" s="35"/>
      <c r="Q13801" s="35"/>
      <c r="R13801" s="51"/>
      <c r="T13801" s="35"/>
      <c r="U13801" s="35"/>
      <c r="V13801" s="51"/>
      <c r="W13801" s="35"/>
    </row>
    <row r="13802" spans="4:23">
      <c r="D13802" s="51"/>
      <c r="E13802" s="35"/>
      <c r="F13802" s="51"/>
      <c r="J13802" s="35"/>
      <c r="M13802" s="51"/>
      <c r="O13802" s="35"/>
      <c r="P13802" s="35"/>
      <c r="Q13802" s="35"/>
      <c r="R13802" s="51"/>
      <c r="T13802" s="35"/>
      <c r="U13802" s="35"/>
      <c r="V13802" s="51"/>
      <c r="W13802" s="35"/>
    </row>
    <row r="13803" spans="4:23">
      <c r="D13803" s="51"/>
      <c r="E13803" s="35"/>
      <c r="F13803" s="51"/>
      <c r="J13803" s="35"/>
      <c r="M13803" s="51"/>
      <c r="O13803" s="35"/>
      <c r="P13803" s="35"/>
      <c r="Q13803" s="35"/>
      <c r="R13803" s="51"/>
      <c r="T13803" s="35"/>
      <c r="U13803" s="35"/>
      <c r="V13803" s="51"/>
      <c r="W13803" s="35"/>
    </row>
    <row r="13804" spans="4:23">
      <c r="D13804" s="51"/>
      <c r="E13804" s="35"/>
      <c r="F13804" s="51"/>
      <c r="J13804" s="35"/>
      <c r="M13804" s="51"/>
      <c r="O13804" s="35"/>
      <c r="P13804" s="35"/>
      <c r="Q13804" s="35"/>
      <c r="R13804" s="51"/>
      <c r="T13804" s="35"/>
      <c r="U13804" s="35"/>
      <c r="V13804" s="51"/>
      <c r="W13804" s="35"/>
    </row>
    <row r="13805" spans="4:23">
      <c r="D13805" s="51"/>
      <c r="E13805" s="35"/>
      <c r="F13805" s="51"/>
      <c r="J13805" s="35"/>
      <c r="M13805" s="51"/>
      <c r="O13805" s="35"/>
      <c r="P13805" s="35"/>
      <c r="Q13805" s="35"/>
      <c r="R13805" s="51"/>
      <c r="T13805" s="35"/>
      <c r="U13805" s="35"/>
      <c r="V13805" s="51"/>
      <c r="W13805" s="35"/>
    </row>
    <row r="13806" spans="4:23">
      <c r="D13806" s="51"/>
      <c r="E13806" s="35"/>
      <c r="F13806" s="51"/>
      <c r="J13806" s="35"/>
      <c r="M13806" s="51"/>
      <c r="O13806" s="35"/>
      <c r="P13806" s="35"/>
      <c r="Q13806" s="35"/>
      <c r="R13806" s="51"/>
      <c r="T13806" s="35"/>
      <c r="U13806" s="35"/>
      <c r="V13806" s="51"/>
      <c r="W13806" s="35"/>
    </row>
    <row r="13807" spans="4:23">
      <c r="D13807" s="51"/>
      <c r="E13807" s="35"/>
      <c r="F13807" s="51"/>
      <c r="J13807" s="35"/>
      <c r="M13807" s="51"/>
      <c r="O13807" s="35"/>
      <c r="P13807" s="35"/>
      <c r="Q13807" s="35"/>
      <c r="R13807" s="51"/>
      <c r="T13807" s="35"/>
      <c r="U13807" s="35"/>
      <c r="V13807" s="51"/>
      <c r="W13807" s="35"/>
    </row>
    <row r="13808" spans="4:23">
      <c r="D13808" s="51"/>
      <c r="E13808" s="35"/>
      <c r="F13808" s="51"/>
      <c r="J13808" s="35"/>
      <c r="M13808" s="51"/>
      <c r="O13808" s="35"/>
      <c r="P13808" s="35"/>
      <c r="Q13808" s="35"/>
      <c r="R13808" s="51"/>
      <c r="T13808" s="35"/>
      <c r="U13808" s="35"/>
      <c r="V13808" s="51"/>
      <c r="W13808" s="35"/>
    </row>
    <row r="13809" spans="4:23">
      <c r="D13809" s="51"/>
      <c r="E13809" s="35"/>
      <c r="F13809" s="51"/>
      <c r="J13809" s="35"/>
      <c r="M13809" s="51"/>
      <c r="O13809" s="35"/>
      <c r="P13809" s="35"/>
      <c r="Q13809" s="35"/>
      <c r="R13809" s="51"/>
      <c r="T13809" s="35"/>
      <c r="U13809" s="35"/>
      <c r="V13809" s="51"/>
      <c r="W13809" s="35"/>
    </row>
    <row r="13810" spans="4:23">
      <c r="D13810" s="51"/>
      <c r="E13810" s="35"/>
      <c r="F13810" s="51"/>
      <c r="J13810" s="35"/>
      <c r="M13810" s="51"/>
      <c r="O13810" s="35"/>
      <c r="P13810" s="35"/>
      <c r="Q13810" s="35"/>
      <c r="R13810" s="51"/>
      <c r="T13810" s="35"/>
      <c r="U13810" s="35"/>
      <c r="V13810" s="51"/>
      <c r="W13810" s="35"/>
    </row>
    <row r="13811" spans="4:23">
      <c r="D13811" s="51"/>
      <c r="E13811" s="35"/>
      <c r="F13811" s="51"/>
      <c r="J13811" s="35"/>
      <c r="M13811" s="51"/>
      <c r="O13811" s="35"/>
      <c r="P13811" s="35"/>
      <c r="Q13811" s="35"/>
      <c r="R13811" s="51"/>
      <c r="T13811" s="35"/>
      <c r="U13811" s="35"/>
      <c r="V13811" s="51"/>
      <c r="W13811" s="35"/>
    </row>
    <row r="13812" spans="4:23">
      <c r="D13812" s="51"/>
      <c r="E13812" s="35"/>
      <c r="F13812" s="51"/>
      <c r="J13812" s="35"/>
      <c r="M13812" s="51"/>
      <c r="O13812" s="35"/>
      <c r="P13812" s="35"/>
      <c r="Q13812" s="35"/>
      <c r="R13812" s="51"/>
      <c r="T13812" s="35"/>
      <c r="U13812" s="35"/>
      <c r="V13812" s="51"/>
      <c r="W13812" s="35"/>
    </row>
    <row r="13813" spans="4:23">
      <c r="D13813" s="51"/>
      <c r="E13813" s="35"/>
      <c r="F13813" s="51"/>
      <c r="J13813" s="35"/>
      <c r="M13813" s="51"/>
      <c r="O13813" s="35"/>
      <c r="P13813" s="35"/>
      <c r="Q13813" s="35"/>
      <c r="R13813" s="51"/>
      <c r="T13813" s="35"/>
      <c r="U13813" s="35"/>
      <c r="V13813" s="51"/>
      <c r="W13813" s="35"/>
    </row>
    <row r="13814" spans="4:23">
      <c r="D13814" s="51"/>
      <c r="E13814" s="35"/>
      <c r="F13814" s="51"/>
      <c r="J13814" s="35"/>
      <c r="M13814" s="51"/>
      <c r="O13814" s="35"/>
      <c r="P13814" s="35"/>
      <c r="Q13814" s="35"/>
      <c r="R13814" s="51"/>
      <c r="T13814" s="35"/>
      <c r="U13814" s="35"/>
      <c r="V13814" s="51"/>
      <c r="W13814" s="35"/>
    </row>
    <row r="13815" spans="4:23">
      <c r="D13815" s="51"/>
      <c r="E13815" s="35"/>
      <c r="F13815" s="51"/>
      <c r="J13815" s="35"/>
      <c r="M13815" s="51"/>
      <c r="O13815" s="35"/>
      <c r="P13815" s="35"/>
      <c r="Q13815" s="35"/>
      <c r="R13815" s="51"/>
      <c r="T13815" s="35"/>
      <c r="U13815" s="35"/>
      <c r="V13815" s="51"/>
      <c r="W13815" s="35"/>
    </row>
    <row r="13816" spans="4:23">
      <c r="D13816" s="51"/>
      <c r="E13816" s="35"/>
      <c r="F13816" s="51"/>
      <c r="J13816" s="35"/>
      <c r="M13816" s="51"/>
      <c r="O13816" s="35"/>
      <c r="P13816" s="35"/>
      <c r="Q13816" s="35"/>
      <c r="R13816" s="51"/>
      <c r="T13816" s="35"/>
      <c r="U13816" s="35"/>
      <c r="V13816" s="51"/>
      <c r="W13816" s="35"/>
    </row>
    <row r="13817" spans="4:23">
      <c r="D13817" s="51"/>
      <c r="E13817" s="35"/>
      <c r="F13817" s="51"/>
      <c r="J13817" s="35"/>
      <c r="M13817" s="51"/>
      <c r="O13817" s="35"/>
      <c r="P13817" s="35"/>
      <c r="Q13817" s="35"/>
      <c r="R13817" s="51"/>
      <c r="T13817" s="35"/>
      <c r="U13817" s="35"/>
      <c r="V13817" s="51"/>
      <c r="W13817" s="35"/>
    </row>
    <row r="13818" spans="4:23">
      <c r="D13818" s="51"/>
      <c r="E13818" s="35"/>
      <c r="F13818" s="51"/>
      <c r="J13818" s="35"/>
      <c r="M13818" s="51"/>
      <c r="O13818" s="35"/>
      <c r="P13818" s="35"/>
      <c r="Q13818" s="35"/>
      <c r="R13818" s="51"/>
      <c r="T13818" s="35"/>
      <c r="U13818" s="35"/>
      <c r="V13818" s="51"/>
      <c r="W13818" s="35"/>
    </row>
    <row r="13819" spans="4:23">
      <c r="D13819" s="51"/>
      <c r="E13819" s="35"/>
      <c r="F13819" s="51"/>
      <c r="J13819" s="35"/>
      <c r="M13819" s="51"/>
      <c r="O13819" s="35"/>
      <c r="P13819" s="35"/>
      <c r="Q13819" s="35"/>
      <c r="R13819" s="51"/>
      <c r="T13819" s="35"/>
      <c r="U13819" s="35"/>
      <c r="V13819" s="51"/>
      <c r="W13819" s="35"/>
    </row>
    <row r="13820" spans="4:23">
      <c r="D13820" s="51"/>
      <c r="E13820" s="35"/>
      <c r="F13820" s="51"/>
      <c r="J13820" s="35"/>
      <c r="M13820" s="51"/>
      <c r="O13820" s="35"/>
      <c r="P13820" s="35"/>
      <c r="Q13820" s="35"/>
      <c r="R13820" s="51"/>
      <c r="T13820" s="35"/>
      <c r="U13820" s="35"/>
      <c r="V13820" s="51"/>
      <c r="W13820" s="35"/>
    </row>
    <row r="13821" spans="4:23">
      <c r="D13821" s="51"/>
      <c r="E13821" s="35"/>
      <c r="F13821" s="51"/>
      <c r="J13821" s="35"/>
      <c r="M13821" s="51"/>
      <c r="O13821" s="35"/>
      <c r="P13821" s="35"/>
      <c r="Q13821" s="35"/>
      <c r="R13821" s="51"/>
      <c r="T13821" s="35"/>
      <c r="U13821" s="35"/>
      <c r="V13821" s="51"/>
      <c r="W13821" s="35"/>
    </row>
    <row r="13822" spans="4:23">
      <c r="D13822" s="51"/>
      <c r="E13822" s="35"/>
      <c r="F13822" s="51"/>
      <c r="J13822" s="35"/>
      <c r="M13822" s="51"/>
      <c r="O13822" s="35"/>
      <c r="P13822" s="35"/>
      <c r="Q13822" s="35"/>
      <c r="R13822" s="51"/>
      <c r="T13822" s="35"/>
      <c r="U13822" s="35"/>
      <c r="V13822" s="51"/>
      <c r="W13822" s="35"/>
    </row>
    <row r="13823" spans="4:23">
      <c r="D13823" s="51"/>
      <c r="E13823" s="35"/>
      <c r="F13823" s="51"/>
      <c r="J13823" s="35"/>
      <c r="M13823" s="51"/>
      <c r="O13823" s="35"/>
      <c r="P13823" s="35"/>
      <c r="Q13823" s="35"/>
      <c r="R13823" s="51"/>
      <c r="T13823" s="35"/>
      <c r="U13823" s="35"/>
      <c r="V13823" s="51"/>
      <c r="W13823" s="35"/>
    </row>
    <row r="13824" spans="4:23">
      <c r="D13824" s="51"/>
      <c r="E13824" s="35"/>
      <c r="F13824" s="51"/>
      <c r="J13824" s="35"/>
      <c r="M13824" s="51"/>
      <c r="O13824" s="35"/>
      <c r="P13824" s="35"/>
      <c r="Q13824" s="35"/>
      <c r="R13824" s="51"/>
      <c r="T13824" s="35"/>
      <c r="U13824" s="35"/>
      <c r="V13824" s="51"/>
      <c r="W13824" s="35"/>
    </row>
    <row r="13825" spans="4:23">
      <c r="D13825" s="51"/>
      <c r="E13825" s="35"/>
      <c r="F13825" s="51"/>
      <c r="J13825" s="35"/>
      <c r="M13825" s="51"/>
      <c r="O13825" s="35"/>
      <c r="P13825" s="35"/>
      <c r="Q13825" s="35"/>
      <c r="R13825" s="51"/>
      <c r="T13825" s="35"/>
      <c r="U13825" s="35"/>
      <c r="V13825" s="51"/>
      <c r="W13825" s="35"/>
    </row>
    <row r="13826" spans="4:23">
      <c r="D13826" s="51"/>
      <c r="E13826" s="35"/>
      <c r="F13826" s="51"/>
      <c r="J13826" s="35"/>
      <c r="M13826" s="51"/>
      <c r="O13826" s="35"/>
      <c r="P13826" s="35"/>
      <c r="Q13826" s="35"/>
      <c r="R13826" s="51"/>
      <c r="T13826" s="35"/>
      <c r="U13826" s="35"/>
      <c r="V13826" s="51"/>
      <c r="W13826" s="35"/>
    </row>
    <row r="13827" spans="4:23">
      <c r="D13827" s="51"/>
      <c r="E13827" s="35"/>
      <c r="F13827" s="51"/>
      <c r="J13827" s="35"/>
      <c r="M13827" s="51"/>
      <c r="O13827" s="35"/>
      <c r="P13827" s="35"/>
      <c r="Q13827" s="35"/>
      <c r="R13827" s="51"/>
      <c r="T13827" s="35"/>
      <c r="U13827" s="35"/>
      <c r="V13827" s="51"/>
      <c r="W13827" s="35"/>
    </row>
    <row r="13828" spans="4:23">
      <c r="D13828" s="51"/>
      <c r="E13828" s="35"/>
      <c r="F13828" s="51"/>
      <c r="J13828" s="35"/>
      <c r="M13828" s="51"/>
      <c r="O13828" s="35"/>
      <c r="P13828" s="35"/>
      <c r="Q13828" s="35"/>
      <c r="R13828" s="51"/>
      <c r="T13828" s="35"/>
      <c r="U13828" s="35"/>
      <c r="V13828" s="51"/>
      <c r="W13828" s="35"/>
    </row>
    <row r="13829" spans="4:23">
      <c r="D13829" s="51"/>
      <c r="E13829" s="35"/>
      <c r="F13829" s="51"/>
      <c r="J13829" s="35"/>
      <c r="M13829" s="51"/>
      <c r="O13829" s="35"/>
      <c r="P13829" s="35"/>
      <c r="Q13829" s="35"/>
      <c r="R13829" s="51"/>
      <c r="T13829" s="35"/>
      <c r="U13829" s="35"/>
      <c r="V13829" s="51"/>
      <c r="W13829" s="35"/>
    </row>
    <row r="13830" spans="4:23">
      <c r="D13830" s="51"/>
      <c r="E13830" s="35"/>
      <c r="F13830" s="51"/>
      <c r="J13830" s="35"/>
      <c r="M13830" s="51"/>
      <c r="O13830" s="35"/>
      <c r="P13830" s="35"/>
      <c r="Q13830" s="35"/>
      <c r="R13830" s="51"/>
      <c r="T13830" s="35"/>
      <c r="U13830" s="35"/>
      <c r="V13830" s="51"/>
      <c r="W13830" s="35"/>
    </row>
    <row r="13831" spans="4:23">
      <c r="D13831" s="51"/>
      <c r="E13831" s="35"/>
      <c r="F13831" s="51"/>
      <c r="J13831" s="35"/>
      <c r="M13831" s="51"/>
      <c r="O13831" s="35"/>
      <c r="P13831" s="35"/>
      <c r="Q13831" s="35"/>
      <c r="R13831" s="51"/>
      <c r="T13831" s="35"/>
      <c r="U13831" s="35"/>
      <c r="V13831" s="51"/>
      <c r="W13831" s="35"/>
    </row>
    <row r="13832" spans="4:23">
      <c r="D13832" s="51"/>
      <c r="E13832" s="35"/>
      <c r="F13832" s="51"/>
      <c r="J13832" s="35"/>
      <c r="M13832" s="51"/>
      <c r="O13832" s="35"/>
      <c r="P13832" s="35"/>
      <c r="Q13832" s="35"/>
      <c r="R13832" s="51"/>
      <c r="T13832" s="35"/>
      <c r="U13832" s="35"/>
      <c r="V13832" s="51"/>
      <c r="W13832" s="35"/>
    </row>
    <row r="13833" spans="4:23">
      <c r="D13833" s="51"/>
      <c r="E13833" s="35"/>
      <c r="F13833" s="51"/>
      <c r="J13833" s="35"/>
      <c r="M13833" s="51"/>
      <c r="O13833" s="35"/>
      <c r="P13833" s="35"/>
      <c r="Q13833" s="35"/>
      <c r="R13833" s="51"/>
      <c r="T13833" s="35"/>
      <c r="U13833" s="35"/>
      <c r="V13833" s="51"/>
      <c r="W13833" s="35"/>
    </row>
    <row r="13834" spans="4:23">
      <c r="D13834" s="51"/>
      <c r="E13834" s="35"/>
      <c r="F13834" s="51"/>
      <c r="J13834" s="35"/>
      <c r="M13834" s="51"/>
      <c r="O13834" s="35"/>
      <c r="P13834" s="35"/>
      <c r="Q13834" s="35"/>
      <c r="R13834" s="51"/>
      <c r="T13834" s="35"/>
      <c r="U13834" s="35"/>
      <c r="V13834" s="51"/>
      <c r="W13834" s="35"/>
    </row>
    <row r="13835" spans="4:23">
      <c r="D13835" s="51"/>
      <c r="E13835" s="35"/>
      <c r="F13835" s="51"/>
      <c r="J13835" s="35"/>
      <c r="M13835" s="51"/>
      <c r="O13835" s="35"/>
      <c r="P13835" s="35"/>
      <c r="Q13835" s="35"/>
      <c r="R13835" s="51"/>
      <c r="T13835" s="35"/>
      <c r="U13835" s="35"/>
      <c r="V13835" s="51"/>
      <c r="W13835" s="35"/>
    </row>
    <row r="13836" spans="4:23">
      <c r="D13836" s="51"/>
      <c r="E13836" s="35"/>
      <c r="F13836" s="51"/>
      <c r="J13836" s="35"/>
      <c r="M13836" s="51"/>
      <c r="O13836" s="35"/>
      <c r="P13836" s="35"/>
      <c r="Q13836" s="35"/>
      <c r="R13836" s="51"/>
      <c r="T13836" s="35"/>
      <c r="U13836" s="35"/>
      <c r="V13836" s="51"/>
      <c r="W13836" s="35"/>
    </row>
    <row r="13837" spans="4:23">
      <c r="D13837" s="51"/>
      <c r="E13837" s="35"/>
      <c r="F13837" s="51"/>
      <c r="J13837" s="35"/>
      <c r="M13837" s="51"/>
      <c r="O13837" s="35"/>
      <c r="P13837" s="35"/>
      <c r="Q13837" s="35"/>
      <c r="R13837" s="51"/>
      <c r="T13837" s="35"/>
      <c r="U13837" s="35"/>
      <c r="V13837" s="51"/>
      <c r="W13837" s="35"/>
    </row>
    <row r="13838" spans="4:23">
      <c r="D13838" s="51"/>
      <c r="E13838" s="35"/>
      <c r="F13838" s="51"/>
      <c r="J13838" s="35"/>
      <c r="M13838" s="51"/>
      <c r="O13838" s="35"/>
      <c r="P13838" s="35"/>
      <c r="Q13838" s="35"/>
      <c r="R13838" s="51"/>
      <c r="T13838" s="35"/>
      <c r="U13838" s="35"/>
      <c r="V13838" s="51"/>
      <c r="W13838" s="35"/>
    </row>
    <row r="13839" spans="4:23">
      <c r="D13839" s="51"/>
      <c r="E13839" s="35"/>
      <c r="F13839" s="51"/>
      <c r="J13839" s="35"/>
      <c r="M13839" s="51"/>
      <c r="O13839" s="35"/>
      <c r="P13839" s="35"/>
      <c r="Q13839" s="35"/>
      <c r="R13839" s="51"/>
      <c r="T13839" s="35"/>
      <c r="U13839" s="35"/>
      <c r="V13839" s="51"/>
      <c r="W13839" s="35"/>
    </row>
    <row r="13840" spans="4:23">
      <c r="D13840" s="51"/>
      <c r="E13840" s="35"/>
      <c r="F13840" s="51"/>
      <c r="J13840" s="35"/>
      <c r="M13840" s="51"/>
      <c r="O13840" s="35"/>
      <c r="P13840" s="35"/>
      <c r="Q13840" s="35"/>
      <c r="R13840" s="51"/>
      <c r="T13840" s="35"/>
      <c r="U13840" s="35"/>
      <c r="V13840" s="51"/>
      <c r="W13840" s="35"/>
    </row>
    <row r="13841" spans="4:23">
      <c r="D13841" s="51"/>
      <c r="E13841" s="35"/>
      <c r="F13841" s="51"/>
      <c r="J13841" s="35"/>
      <c r="M13841" s="51"/>
      <c r="O13841" s="35"/>
      <c r="P13841" s="35"/>
      <c r="Q13841" s="35"/>
      <c r="R13841" s="51"/>
      <c r="T13841" s="35"/>
      <c r="U13841" s="35"/>
      <c r="V13841" s="51"/>
      <c r="W13841" s="35"/>
    </row>
    <row r="13842" spans="4:23">
      <c r="D13842" s="51"/>
      <c r="E13842" s="35"/>
      <c r="F13842" s="51"/>
      <c r="J13842" s="35"/>
      <c r="M13842" s="51"/>
      <c r="O13842" s="35"/>
      <c r="P13842" s="35"/>
      <c r="Q13842" s="35"/>
      <c r="R13842" s="51"/>
      <c r="T13842" s="35"/>
      <c r="U13842" s="35"/>
      <c r="V13842" s="51"/>
      <c r="W13842" s="35"/>
    </row>
    <row r="13843" spans="4:23">
      <c r="D13843" s="51"/>
      <c r="E13843" s="35"/>
      <c r="F13843" s="51"/>
      <c r="J13843" s="35"/>
      <c r="M13843" s="51"/>
      <c r="O13843" s="35"/>
      <c r="P13843" s="35"/>
      <c r="Q13843" s="35"/>
      <c r="R13843" s="51"/>
      <c r="T13843" s="35"/>
      <c r="U13843" s="35"/>
      <c r="V13843" s="51"/>
      <c r="W13843" s="35"/>
    </row>
    <row r="13844" spans="4:23">
      <c r="D13844" s="51"/>
      <c r="E13844" s="35"/>
      <c r="F13844" s="51"/>
      <c r="J13844" s="35"/>
      <c r="M13844" s="51"/>
      <c r="O13844" s="35"/>
      <c r="P13844" s="35"/>
      <c r="Q13844" s="35"/>
      <c r="R13844" s="51"/>
      <c r="T13844" s="35"/>
      <c r="U13844" s="35"/>
      <c r="V13844" s="51"/>
      <c r="W13844" s="35"/>
    </row>
    <row r="13845" spans="4:23">
      <c r="D13845" s="51"/>
      <c r="E13845" s="35"/>
      <c r="F13845" s="51"/>
      <c r="J13845" s="35"/>
      <c r="M13845" s="51"/>
      <c r="O13845" s="35"/>
      <c r="P13845" s="35"/>
      <c r="Q13845" s="35"/>
      <c r="R13845" s="51"/>
      <c r="T13845" s="35"/>
      <c r="U13845" s="35"/>
      <c r="V13845" s="51"/>
      <c r="W13845" s="35"/>
    </row>
    <row r="13846" spans="4:23">
      <c r="D13846" s="51"/>
      <c r="E13846" s="35"/>
      <c r="F13846" s="51"/>
      <c r="J13846" s="35"/>
      <c r="M13846" s="51"/>
      <c r="O13846" s="35"/>
      <c r="P13846" s="35"/>
      <c r="Q13846" s="35"/>
      <c r="R13846" s="51"/>
      <c r="T13846" s="35"/>
      <c r="U13846" s="35"/>
      <c r="V13846" s="51"/>
      <c r="W13846" s="35"/>
    </row>
    <row r="13847" spans="4:23">
      <c r="D13847" s="51"/>
      <c r="E13847" s="35"/>
      <c r="F13847" s="51"/>
      <c r="J13847" s="35"/>
      <c r="M13847" s="51"/>
      <c r="O13847" s="35"/>
      <c r="P13847" s="35"/>
      <c r="Q13847" s="35"/>
      <c r="R13847" s="51"/>
      <c r="T13847" s="35"/>
      <c r="U13847" s="35"/>
      <c r="V13847" s="51"/>
      <c r="W13847" s="35"/>
    </row>
    <row r="13848" spans="4:23">
      <c r="D13848" s="51"/>
      <c r="E13848" s="35"/>
      <c r="F13848" s="51"/>
      <c r="J13848" s="35"/>
      <c r="M13848" s="51"/>
      <c r="O13848" s="35"/>
      <c r="P13848" s="35"/>
      <c r="Q13848" s="35"/>
      <c r="R13848" s="51"/>
      <c r="T13848" s="35"/>
      <c r="U13848" s="35"/>
      <c r="V13848" s="51"/>
      <c r="W13848" s="35"/>
    </row>
    <row r="13849" spans="4:23">
      <c r="D13849" s="51"/>
      <c r="E13849" s="35"/>
      <c r="F13849" s="51"/>
      <c r="J13849" s="35"/>
      <c r="M13849" s="51"/>
      <c r="O13849" s="35"/>
      <c r="P13849" s="35"/>
      <c r="Q13849" s="35"/>
      <c r="R13849" s="51"/>
      <c r="T13849" s="35"/>
      <c r="U13849" s="35"/>
      <c r="V13849" s="51"/>
      <c r="W13849" s="35"/>
    </row>
    <row r="13850" spans="4:23">
      <c r="D13850" s="51"/>
      <c r="E13850" s="35"/>
      <c r="F13850" s="51"/>
      <c r="J13850" s="35"/>
      <c r="M13850" s="51"/>
      <c r="O13850" s="35"/>
      <c r="P13850" s="35"/>
      <c r="Q13850" s="35"/>
      <c r="R13850" s="51"/>
      <c r="T13850" s="35"/>
      <c r="U13850" s="35"/>
      <c r="V13850" s="51"/>
      <c r="W13850" s="35"/>
    </row>
    <row r="13851" spans="4:23">
      <c r="D13851" s="51"/>
      <c r="E13851" s="35"/>
      <c r="F13851" s="51"/>
      <c r="J13851" s="35"/>
      <c r="M13851" s="51"/>
      <c r="O13851" s="35"/>
      <c r="P13851" s="35"/>
      <c r="Q13851" s="35"/>
      <c r="R13851" s="51"/>
      <c r="T13851" s="35"/>
      <c r="U13851" s="35"/>
      <c r="V13851" s="51"/>
      <c r="W13851" s="35"/>
    </row>
    <row r="13852" spans="4:23">
      <c r="D13852" s="51"/>
      <c r="E13852" s="35"/>
      <c r="F13852" s="51"/>
      <c r="J13852" s="35"/>
      <c r="M13852" s="51"/>
      <c r="O13852" s="35"/>
      <c r="P13852" s="35"/>
      <c r="Q13852" s="35"/>
      <c r="R13852" s="51"/>
      <c r="T13852" s="35"/>
      <c r="U13852" s="35"/>
      <c r="V13852" s="51"/>
      <c r="W13852" s="35"/>
    </row>
    <row r="13853" spans="4:23">
      <c r="D13853" s="51"/>
      <c r="E13853" s="35"/>
      <c r="F13853" s="51"/>
      <c r="J13853" s="35"/>
      <c r="M13853" s="51"/>
      <c r="O13853" s="35"/>
      <c r="P13853" s="35"/>
      <c r="Q13853" s="35"/>
      <c r="R13853" s="51"/>
      <c r="T13853" s="35"/>
      <c r="U13853" s="35"/>
      <c r="V13853" s="51"/>
      <c r="W13853" s="35"/>
    </row>
    <row r="13854" spans="4:23">
      <c r="D13854" s="51"/>
      <c r="E13854" s="35"/>
      <c r="F13854" s="51"/>
      <c r="J13854" s="35"/>
      <c r="M13854" s="51"/>
      <c r="O13854" s="35"/>
      <c r="P13854" s="35"/>
      <c r="Q13854" s="35"/>
      <c r="R13854" s="51"/>
      <c r="T13854" s="35"/>
      <c r="U13854" s="35"/>
      <c r="V13854" s="51"/>
      <c r="W13854" s="35"/>
    </row>
    <row r="13855" spans="4:23">
      <c r="D13855" s="51"/>
      <c r="E13855" s="35"/>
      <c r="F13855" s="51"/>
      <c r="J13855" s="35"/>
      <c r="M13855" s="51"/>
      <c r="O13855" s="35"/>
      <c r="P13855" s="35"/>
      <c r="Q13855" s="35"/>
      <c r="R13855" s="51"/>
      <c r="T13855" s="35"/>
      <c r="U13855" s="35"/>
      <c r="V13855" s="51"/>
      <c r="W13855" s="35"/>
    </row>
    <row r="13856" spans="4:23">
      <c r="D13856" s="51"/>
      <c r="E13856" s="35"/>
      <c r="F13856" s="51"/>
      <c r="J13856" s="35"/>
      <c r="M13856" s="51"/>
      <c r="O13856" s="35"/>
      <c r="P13856" s="35"/>
      <c r="Q13856" s="35"/>
      <c r="R13856" s="51"/>
      <c r="T13856" s="35"/>
      <c r="U13856" s="35"/>
      <c r="V13856" s="51"/>
      <c r="W13856" s="35"/>
    </row>
    <row r="13857" spans="4:23">
      <c r="D13857" s="51"/>
      <c r="E13857" s="35"/>
      <c r="F13857" s="51"/>
      <c r="J13857" s="35"/>
      <c r="M13857" s="51"/>
      <c r="O13857" s="35"/>
      <c r="P13857" s="35"/>
      <c r="Q13857" s="35"/>
      <c r="R13857" s="51"/>
      <c r="T13857" s="35"/>
      <c r="U13857" s="35"/>
      <c r="V13857" s="51"/>
      <c r="W13857" s="35"/>
    </row>
    <row r="13858" spans="4:23">
      <c r="D13858" s="51"/>
      <c r="E13858" s="35"/>
      <c r="F13858" s="51"/>
      <c r="J13858" s="35"/>
      <c r="M13858" s="51"/>
      <c r="O13858" s="35"/>
      <c r="P13858" s="35"/>
      <c r="Q13858" s="35"/>
      <c r="R13858" s="51"/>
      <c r="T13858" s="35"/>
      <c r="U13858" s="35"/>
      <c r="V13858" s="51"/>
      <c r="W13858" s="35"/>
    </row>
    <row r="13859" spans="4:23">
      <c r="D13859" s="51"/>
      <c r="E13859" s="35"/>
      <c r="F13859" s="51"/>
      <c r="J13859" s="35"/>
      <c r="M13859" s="51"/>
      <c r="O13859" s="35"/>
      <c r="P13859" s="35"/>
      <c r="Q13859" s="35"/>
      <c r="R13859" s="51"/>
      <c r="T13859" s="35"/>
      <c r="U13859" s="35"/>
      <c r="V13859" s="51"/>
      <c r="W13859" s="35"/>
    </row>
    <row r="13860" spans="4:23">
      <c r="D13860" s="51"/>
      <c r="E13860" s="35"/>
      <c r="F13860" s="51"/>
      <c r="J13860" s="35"/>
      <c r="M13860" s="51"/>
      <c r="O13860" s="35"/>
      <c r="P13860" s="35"/>
      <c r="Q13860" s="35"/>
      <c r="R13860" s="51"/>
      <c r="T13860" s="35"/>
      <c r="U13860" s="35"/>
      <c r="V13860" s="51"/>
      <c r="W13860" s="35"/>
    </row>
    <row r="13861" spans="4:23">
      <c r="D13861" s="51"/>
      <c r="E13861" s="35"/>
      <c r="F13861" s="51"/>
      <c r="J13861" s="35"/>
      <c r="M13861" s="51"/>
      <c r="O13861" s="35"/>
      <c r="P13861" s="35"/>
      <c r="Q13861" s="35"/>
      <c r="R13861" s="51"/>
      <c r="T13861" s="35"/>
      <c r="U13861" s="35"/>
      <c r="V13861" s="51"/>
      <c r="W13861" s="35"/>
    </row>
    <row r="13862" spans="4:23">
      <c r="D13862" s="51"/>
      <c r="E13862" s="35"/>
      <c r="F13862" s="51"/>
      <c r="J13862" s="35"/>
      <c r="M13862" s="51"/>
      <c r="O13862" s="35"/>
      <c r="P13862" s="35"/>
      <c r="Q13862" s="35"/>
      <c r="R13862" s="51"/>
      <c r="T13862" s="35"/>
      <c r="U13862" s="35"/>
      <c r="V13862" s="51"/>
      <c r="W13862" s="35"/>
    </row>
    <row r="13863" spans="4:23">
      <c r="D13863" s="51"/>
      <c r="E13863" s="35"/>
      <c r="F13863" s="51"/>
      <c r="J13863" s="35"/>
      <c r="M13863" s="51"/>
      <c r="O13863" s="35"/>
      <c r="P13863" s="35"/>
      <c r="Q13863" s="35"/>
      <c r="R13863" s="51"/>
      <c r="T13863" s="35"/>
      <c r="U13863" s="35"/>
      <c r="V13863" s="51"/>
      <c r="W13863" s="35"/>
    </row>
    <row r="13864" spans="4:23">
      <c r="D13864" s="51"/>
      <c r="E13864" s="35"/>
      <c r="F13864" s="51"/>
      <c r="J13864" s="35"/>
      <c r="M13864" s="51"/>
      <c r="O13864" s="35"/>
      <c r="P13864" s="35"/>
      <c r="Q13864" s="35"/>
      <c r="R13864" s="51"/>
      <c r="T13864" s="35"/>
      <c r="U13864" s="35"/>
      <c r="V13864" s="51"/>
      <c r="W13864" s="35"/>
    </row>
    <row r="13865" spans="4:23">
      <c r="D13865" s="51"/>
      <c r="E13865" s="35"/>
      <c r="F13865" s="51"/>
      <c r="J13865" s="35"/>
      <c r="M13865" s="51"/>
      <c r="O13865" s="35"/>
      <c r="P13865" s="35"/>
      <c r="Q13865" s="35"/>
      <c r="R13865" s="51"/>
      <c r="T13865" s="35"/>
      <c r="U13865" s="35"/>
      <c r="V13865" s="51"/>
      <c r="W13865" s="35"/>
    </row>
    <row r="13866" spans="4:23">
      <c r="D13866" s="51"/>
      <c r="E13866" s="35"/>
      <c r="F13866" s="51"/>
      <c r="J13866" s="35"/>
      <c r="M13866" s="51"/>
      <c r="O13866" s="35"/>
      <c r="P13866" s="35"/>
      <c r="Q13866" s="35"/>
      <c r="R13866" s="51"/>
      <c r="T13866" s="35"/>
      <c r="U13866" s="35"/>
      <c r="V13866" s="51"/>
      <c r="W13866" s="35"/>
    </row>
    <row r="13867" spans="4:23">
      <c r="D13867" s="51"/>
      <c r="E13867" s="35"/>
      <c r="F13867" s="51"/>
      <c r="J13867" s="35"/>
      <c r="M13867" s="51"/>
      <c r="O13867" s="35"/>
      <c r="P13867" s="35"/>
      <c r="Q13867" s="35"/>
      <c r="R13867" s="51"/>
      <c r="T13867" s="35"/>
      <c r="U13867" s="35"/>
      <c r="V13867" s="51"/>
      <c r="W13867" s="35"/>
    </row>
    <row r="13868" spans="4:23">
      <c r="D13868" s="51"/>
      <c r="E13868" s="35"/>
      <c r="F13868" s="51"/>
      <c r="J13868" s="35"/>
      <c r="M13868" s="51"/>
      <c r="O13868" s="35"/>
      <c r="P13868" s="35"/>
      <c r="Q13868" s="35"/>
      <c r="R13868" s="51"/>
      <c r="T13868" s="35"/>
      <c r="U13868" s="35"/>
      <c r="V13868" s="51"/>
      <c r="W13868" s="35"/>
    </row>
    <row r="13869" spans="4:23">
      <c r="D13869" s="51"/>
      <c r="E13869" s="35"/>
      <c r="F13869" s="51"/>
      <c r="J13869" s="35"/>
      <c r="M13869" s="51"/>
      <c r="O13869" s="35"/>
      <c r="P13869" s="35"/>
      <c r="Q13869" s="35"/>
      <c r="R13869" s="51"/>
      <c r="T13869" s="35"/>
      <c r="U13869" s="35"/>
      <c r="V13869" s="51"/>
      <c r="W13869" s="35"/>
    </row>
    <row r="13870" spans="4:23">
      <c r="D13870" s="51"/>
      <c r="E13870" s="35"/>
      <c r="F13870" s="51"/>
      <c r="J13870" s="35"/>
      <c r="M13870" s="51"/>
      <c r="O13870" s="35"/>
      <c r="P13870" s="35"/>
      <c r="Q13870" s="35"/>
      <c r="R13870" s="51"/>
      <c r="T13870" s="35"/>
      <c r="U13870" s="35"/>
      <c r="V13870" s="51"/>
      <c r="W13870" s="35"/>
    </row>
    <row r="13871" spans="4:23">
      <c r="D13871" s="51"/>
      <c r="E13871" s="35"/>
      <c r="F13871" s="51"/>
      <c r="J13871" s="35"/>
      <c r="M13871" s="51"/>
      <c r="O13871" s="35"/>
      <c r="P13871" s="35"/>
      <c r="Q13871" s="35"/>
      <c r="R13871" s="51"/>
      <c r="T13871" s="35"/>
      <c r="U13871" s="35"/>
      <c r="V13871" s="51"/>
      <c r="W13871" s="35"/>
    </row>
    <row r="13872" spans="4:23">
      <c r="D13872" s="51"/>
      <c r="E13872" s="35"/>
      <c r="F13872" s="51"/>
      <c r="J13872" s="35"/>
      <c r="M13872" s="51"/>
      <c r="O13872" s="35"/>
      <c r="P13872" s="35"/>
      <c r="Q13872" s="35"/>
      <c r="R13872" s="51"/>
      <c r="T13872" s="35"/>
      <c r="U13872" s="35"/>
      <c r="V13872" s="51"/>
      <c r="W13872" s="35"/>
    </row>
    <row r="13873" spans="4:23">
      <c r="D13873" s="51"/>
      <c r="E13873" s="35"/>
      <c r="F13873" s="51"/>
      <c r="J13873" s="35"/>
      <c r="M13873" s="51"/>
      <c r="O13873" s="35"/>
      <c r="P13873" s="35"/>
      <c r="Q13873" s="35"/>
      <c r="R13873" s="51"/>
      <c r="T13873" s="35"/>
      <c r="U13873" s="35"/>
      <c r="V13873" s="51"/>
      <c r="W13873" s="35"/>
    </row>
    <row r="13874" spans="4:23">
      <c r="D13874" s="51"/>
      <c r="E13874" s="35"/>
      <c r="F13874" s="51"/>
      <c r="J13874" s="35"/>
      <c r="M13874" s="51"/>
      <c r="O13874" s="35"/>
      <c r="P13874" s="35"/>
      <c r="Q13874" s="35"/>
      <c r="R13874" s="51"/>
      <c r="T13874" s="35"/>
      <c r="U13874" s="35"/>
      <c r="V13874" s="51"/>
      <c r="W13874" s="35"/>
    </row>
    <row r="13875" spans="4:23">
      <c r="D13875" s="51"/>
      <c r="E13875" s="35"/>
      <c r="F13875" s="51"/>
      <c r="J13875" s="35"/>
      <c r="M13875" s="51"/>
      <c r="O13875" s="35"/>
      <c r="P13875" s="35"/>
      <c r="Q13875" s="35"/>
      <c r="R13875" s="51"/>
      <c r="T13875" s="35"/>
      <c r="U13875" s="35"/>
      <c r="V13875" s="51"/>
      <c r="W13875" s="35"/>
    </row>
    <row r="13876" spans="4:23">
      <c r="D13876" s="51"/>
      <c r="E13876" s="35"/>
      <c r="F13876" s="51"/>
      <c r="J13876" s="35"/>
      <c r="M13876" s="51"/>
      <c r="O13876" s="35"/>
      <c r="P13876" s="35"/>
      <c r="Q13876" s="35"/>
      <c r="R13876" s="51"/>
      <c r="T13876" s="35"/>
      <c r="U13876" s="35"/>
      <c r="V13876" s="51"/>
      <c r="W13876" s="35"/>
    </row>
    <row r="13877" spans="4:23">
      <c r="D13877" s="51"/>
      <c r="E13877" s="35"/>
      <c r="F13877" s="51"/>
      <c r="J13877" s="35"/>
      <c r="M13877" s="51"/>
      <c r="O13877" s="35"/>
      <c r="P13877" s="35"/>
      <c r="Q13877" s="35"/>
      <c r="R13877" s="51"/>
      <c r="T13877" s="35"/>
      <c r="U13877" s="35"/>
      <c r="V13877" s="51"/>
      <c r="W13877" s="35"/>
    </row>
    <row r="13878" spans="4:23">
      <c r="D13878" s="51"/>
      <c r="E13878" s="35"/>
      <c r="F13878" s="51"/>
      <c r="J13878" s="35"/>
      <c r="M13878" s="51"/>
      <c r="O13878" s="35"/>
      <c r="P13878" s="35"/>
      <c r="Q13878" s="35"/>
      <c r="R13878" s="51"/>
      <c r="T13878" s="35"/>
      <c r="U13878" s="35"/>
      <c r="V13878" s="51"/>
      <c r="W13878" s="35"/>
    </row>
    <row r="13879" spans="4:23">
      <c r="D13879" s="51"/>
      <c r="E13879" s="35"/>
      <c r="F13879" s="51"/>
      <c r="J13879" s="35"/>
      <c r="M13879" s="51"/>
      <c r="O13879" s="35"/>
      <c r="P13879" s="35"/>
      <c r="Q13879" s="35"/>
      <c r="R13879" s="51"/>
      <c r="T13879" s="35"/>
      <c r="U13879" s="35"/>
      <c r="V13879" s="51"/>
      <c r="W13879" s="35"/>
    </row>
    <row r="13880" spans="4:23">
      <c r="D13880" s="51"/>
      <c r="E13880" s="35"/>
      <c r="F13880" s="51"/>
      <c r="J13880" s="35"/>
      <c r="M13880" s="51"/>
      <c r="O13880" s="35"/>
      <c r="P13880" s="35"/>
      <c r="Q13880" s="35"/>
      <c r="R13880" s="51"/>
      <c r="T13880" s="35"/>
      <c r="U13880" s="35"/>
      <c r="V13880" s="51"/>
      <c r="W13880" s="35"/>
    </row>
    <row r="13881" spans="4:23">
      <c r="D13881" s="51"/>
      <c r="E13881" s="35"/>
      <c r="F13881" s="51"/>
      <c r="J13881" s="35"/>
      <c r="M13881" s="51"/>
      <c r="O13881" s="35"/>
      <c r="P13881" s="35"/>
      <c r="Q13881" s="35"/>
      <c r="R13881" s="51"/>
      <c r="T13881" s="35"/>
      <c r="U13881" s="35"/>
      <c r="V13881" s="51"/>
      <c r="W13881" s="35"/>
    </row>
    <row r="13882" spans="4:23">
      <c r="D13882" s="51"/>
      <c r="E13882" s="35"/>
      <c r="F13882" s="51"/>
      <c r="J13882" s="35"/>
      <c r="M13882" s="51"/>
      <c r="O13882" s="35"/>
      <c r="P13882" s="35"/>
      <c r="Q13882" s="35"/>
      <c r="R13882" s="51"/>
      <c r="T13882" s="35"/>
      <c r="U13882" s="35"/>
      <c r="V13882" s="51"/>
      <c r="W13882" s="35"/>
    </row>
    <row r="13883" spans="4:23">
      <c r="D13883" s="51"/>
      <c r="E13883" s="35"/>
      <c r="F13883" s="51"/>
      <c r="J13883" s="35"/>
      <c r="M13883" s="51"/>
      <c r="O13883" s="35"/>
      <c r="P13883" s="35"/>
      <c r="Q13883" s="35"/>
      <c r="R13883" s="51"/>
      <c r="T13883" s="35"/>
      <c r="U13883" s="35"/>
      <c r="V13883" s="51"/>
      <c r="W13883" s="35"/>
    </row>
    <row r="13884" spans="4:23">
      <c r="D13884" s="51"/>
      <c r="E13884" s="35"/>
      <c r="F13884" s="51"/>
      <c r="J13884" s="35"/>
      <c r="M13884" s="51"/>
      <c r="O13884" s="35"/>
      <c r="P13884" s="35"/>
      <c r="Q13884" s="35"/>
      <c r="R13884" s="51"/>
      <c r="T13884" s="35"/>
      <c r="U13884" s="35"/>
      <c r="V13884" s="51"/>
      <c r="W13884" s="35"/>
    </row>
    <row r="13885" spans="4:23">
      <c r="D13885" s="51"/>
      <c r="E13885" s="35"/>
      <c r="F13885" s="51"/>
      <c r="J13885" s="35"/>
      <c r="M13885" s="51"/>
      <c r="O13885" s="35"/>
      <c r="P13885" s="35"/>
      <c r="Q13885" s="35"/>
      <c r="R13885" s="51"/>
      <c r="T13885" s="35"/>
      <c r="U13885" s="35"/>
      <c r="V13885" s="51"/>
      <c r="W13885" s="35"/>
    </row>
    <row r="13886" spans="4:23">
      <c r="D13886" s="51"/>
      <c r="E13886" s="35"/>
      <c r="F13886" s="51"/>
      <c r="J13886" s="35"/>
      <c r="M13886" s="51"/>
      <c r="O13886" s="35"/>
      <c r="P13886" s="35"/>
      <c r="Q13886" s="35"/>
      <c r="R13886" s="51"/>
      <c r="T13886" s="35"/>
      <c r="U13886" s="35"/>
      <c r="V13886" s="51"/>
      <c r="W13886" s="35"/>
    </row>
    <row r="13887" spans="4:23">
      <c r="D13887" s="51"/>
      <c r="E13887" s="35"/>
      <c r="F13887" s="51"/>
      <c r="J13887" s="35"/>
      <c r="M13887" s="51"/>
      <c r="O13887" s="35"/>
      <c r="P13887" s="35"/>
      <c r="Q13887" s="35"/>
      <c r="R13887" s="51"/>
      <c r="T13887" s="35"/>
      <c r="U13887" s="35"/>
      <c r="V13887" s="51"/>
      <c r="W13887" s="35"/>
    </row>
    <row r="13888" spans="4:23">
      <c r="D13888" s="51"/>
      <c r="E13888" s="35"/>
      <c r="F13888" s="51"/>
      <c r="J13888" s="35"/>
      <c r="M13888" s="51"/>
      <c r="O13888" s="35"/>
      <c r="P13888" s="35"/>
      <c r="Q13888" s="35"/>
      <c r="R13888" s="51"/>
      <c r="T13888" s="35"/>
      <c r="U13888" s="35"/>
      <c r="V13888" s="51"/>
      <c r="W13888" s="35"/>
    </row>
    <row r="13889" spans="4:23">
      <c r="D13889" s="51"/>
      <c r="E13889" s="35"/>
      <c r="F13889" s="51"/>
      <c r="J13889" s="35"/>
      <c r="M13889" s="51"/>
      <c r="O13889" s="35"/>
      <c r="P13889" s="35"/>
      <c r="Q13889" s="35"/>
      <c r="R13889" s="51"/>
      <c r="T13889" s="35"/>
      <c r="U13889" s="35"/>
      <c r="V13889" s="51"/>
      <c r="W13889" s="35"/>
    </row>
    <row r="13890" spans="4:23">
      <c r="D13890" s="51"/>
      <c r="E13890" s="35"/>
      <c r="F13890" s="51"/>
      <c r="J13890" s="35"/>
      <c r="M13890" s="51"/>
      <c r="O13890" s="35"/>
      <c r="P13890" s="35"/>
      <c r="Q13890" s="35"/>
      <c r="R13890" s="51"/>
      <c r="T13890" s="35"/>
      <c r="U13890" s="35"/>
      <c r="V13890" s="51"/>
      <c r="W13890" s="35"/>
    </row>
    <row r="13891" spans="4:23">
      <c r="D13891" s="51"/>
      <c r="E13891" s="35"/>
      <c r="F13891" s="51"/>
      <c r="J13891" s="35"/>
      <c r="M13891" s="51"/>
      <c r="O13891" s="35"/>
      <c r="P13891" s="35"/>
      <c r="Q13891" s="35"/>
      <c r="R13891" s="51"/>
      <c r="T13891" s="35"/>
      <c r="U13891" s="35"/>
      <c r="V13891" s="51"/>
      <c r="W13891" s="35"/>
    </row>
    <row r="13892" spans="4:23">
      <c r="D13892" s="51"/>
      <c r="E13892" s="35"/>
      <c r="F13892" s="51"/>
      <c r="J13892" s="35"/>
      <c r="M13892" s="51"/>
      <c r="O13892" s="35"/>
      <c r="P13892" s="35"/>
      <c r="Q13892" s="35"/>
      <c r="R13892" s="51"/>
      <c r="T13892" s="35"/>
      <c r="U13892" s="35"/>
      <c r="V13892" s="51"/>
      <c r="W13892" s="35"/>
    </row>
    <row r="13893" spans="4:23">
      <c r="D13893" s="51"/>
      <c r="E13893" s="35"/>
      <c r="F13893" s="51"/>
      <c r="J13893" s="35"/>
      <c r="M13893" s="51"/>
      <c r="O13893" s="35"/>
      <c r="P13893" s="35"/>
      <c r="Q13893" s="35"/>
      <c r="R13893" s="51"/>
      <c r="T13893" s="35"/>
      <c r="U13893" s="35"/>
      <c r="V13893" s="51"/>
      <c r="W13893" s="35"/>
    </row>
    <row r="13894" spans="4:23">
      <c r="D13894" s="51"/>
      <c r="E13894" s="35"/>
      <c r="F13894" s="51"/>
      <c r="J13894" s="35"/>
      <c r="M13894" s="51"/>
      <c r="O13894" s="35"/>
      <c r="P13894" s="35"/>
      <c r="Q13894" s="35"/>
      <c r="R13894" s="51"/>
      <c r="T13894" s="35"/>
      <c r="U13894" s="35"/>
      <c r="V13894" s="51"/>
      <c r="W13894" s="35"/>
    </row>
    <row r="13895" spans="4:23">
      <c r="D13895" s="51"/>
      <c r="E13895" s="35"/>
      <c r="F13895" s="51"/>
      <c r="J13895" s="35"/>
      <c r="M13895" s="51"/>
      <c r="O13895" s="35"/>
      <c r="P13895" s="35"/>
      <c r="Q13895" s="35"/>
      <c r="R13895" s="51"/>
      <c r="T13895" s="35"/>
      <c r="U13895" s="35"/>
      <c r="V13895" s="51"/>
      <c r="W13895" s="35"/>
    </row>
    <row r="13896" spans="4:23">
      <c r="D13896" s="51"/>
      <c r="E13896" s="35"/>
      <c r="F13896" s="51"/>
      <c r="J13896" s="35"/>
      <c r="M13896" s="51"/>
      <c r="O13896" s="35"/>
      <c r="P13896" s="35"/>
      <c r="Q13896" s="35"/>
      <c r="R13896" s="51"/>
      <c r="T13896" s="35"/>
      <c r="U13896" s="35"/>
      <c r="V13896" s="51"/>
      <c r="W13896" s="35"/>
    </row>
    <row r="13897" spans="4:23">
      <c r="D13897" s="51"/>
      <c r="E13897" s="35"/>
      <c r="F13897" s="51"/>
      <c r="J13897" s="35"/>
      <c r="M13897" s="51"/>
      <c r="O13897" s="35"/>
      <c r="P13897" s="35"/>
      <c r="Q13897" s="35"/>
      <c r="R13897" s="51"/>
      <c r="T13897" s="35"/>
      <c r="U13897" s="35"/>
      <c r="V13897" s="51"/>
      <c r="W13897" s="35"/>
    </row>
    <row r="13898" spans="4:23">
      <c r="D13898" s="51"/>
      <c r="E13898" s="35"/>
      <c r="F13898" s="51"/>
      <c r="J13898" s="35"/>
      <c r="M13898" s="51"/>
      <c r="O13898" s="35"/>
      <c r="P13898" s="35"/>
      <c r="Q13898" s="35"/>
      <c r="R13898" s="51"/>
      <c r="T13898" s="35"/>
      <c r="U13898" s="35"/>
      <c r="V13898" s="51"/>
      <c r="W13898" s="35"/>
    </row>
    <row r="13899" spans="4:23">
      <c r="D13899" s="51"/>
      <c r="E13899" s="35"/>
      <c r="F13899" s="51"/>
      <c r="J13899" s="35"/>
      <c r="M13899" s="51"/>
      <c r="O13899" s="35"/>
      <c r="P13899" s="35"/>
      <c r="Q13899" s="35"/>
      <c r="R13899" s="51"/>
      <c r="T13899" s="35"/>
      <c r="U13899" s="35"/>
      <c r="V13899" s="51"/>
      <c r="W13899" s="35"/>
    </row>
    <row r="13900" spans="4:23">
      <c r="D13900" s="51"/>
      <c r="E13900" s="35"/>
      <c r="F13900" s="51"/>
      <c r="J13900" s="35"/>
      <c r="M13900" s="51"/>
      <c r="O13900" s="35"/>
      <c r="P13900" s="35"/>
      <c r="Q13900" s="35"/>
      <c r="R13900" s="51"/>
      <c r="T13900" s="35"/>
      <c r="U13900" s="35"/>
      <c r="V13900" s="51"/>
      <c r="W13900" s="35"/>
    </row>
    <row r="13901" spans="4:23">
      <c r="D13901" s="51"/>
      <c r="E13901" s="35"/>
      <c r="F13901" s="51"/>
      <c r="J13901" s="35"/>
      <c r="M13901" s="51"/>
      <c r="O13901" s="35"/>
      <c r="P13901" s="35"/>
      <c r="Q13901" s="35"/>
      <c r="R13901" s="51"/>
      <c r="T13901" s="35"/>
      <c r="U13901" s="35"/>
      <c r="V13901" s="51"/>
      <c r="W13901" s="35"/>
    </row>
    <row r="13902" spans="4:23">
      <c r="D13902" s="51"/>
      <c r="E13902" s="35"/>
      <c r="F13902" s="51"/>
      <c r="J13902" s="35"/>
      <c r="M13902" s="51"/>
      <c r="O13902" s="35"/>
      <c r="P13902" s="35"/>
      <c r="Q13902" s="35"/>
      <c r="R13902" s="51"/>
      <c r="T13902" s="35"/>
      <c r="U13902" s="35"/>
      <c r="V13902" s="51"/>
      <c r="W13902" s="35"/>
    </row>
    <row r="13903" spans="4:23">
      <c r="D13903" s="51"/>
      <c r="E13903" s="35"/>
      <c r="F13903" s="51"/>
      <c r="J13903" s="35"/>
      <c r="M13903" s="51"/>
      <c r="O13903" s="35"/>
      <c r="P13903" s="35"/>
      <c r="Q13903" s="35"/>
      <c r="R13903" s="51"/>
      <c r="T13903" s="35"/>
      <c r="U13903" s="35"/>
      <c r="V13903" s="51"/>
      <c r="W13903" s="35"/>
    </row>
    <row r="13904" spans="4:23">
      <c r="D13904" s="51"/>
      <c r="E13904" s="35"/>
      <c r="F13904" s="51"/>
      <c r="J13904" s="35"/>
      <c r="M13904" s="51"/>
      <c r="O13904" s="35"/>
      <c r="P13904" s="35"/>
      <c r="Q13904" s="35"/>
      <c r="R13904" s="51"/>
      <c r="T13904" s="35"/>
      <c r="U13904" s="35"/>
      <c r="V13904" s="51"/>
      <c r="W13904" s="35"/>
    </row>
    <row r="13905" spans="4:23">
      <c r="D13905" s="51"/>
      <c r="E13905" s="35"/>
      <c r="F13905" s="51"/>
      <c r="J13905" s="35"/>
      <c r="M13905" s="51"/>
      <c r="O13905" s="35"/>
      <c r="P13905" s="35"/>
      <c r="Q13905" s="35"/>
      <c r="R13905" s="51"/>
      <c r="T13905" s="35"/>
      <c r="U13905" s="35"/>
      <c r="V13905" s="51"/>
      <c r="W13905" s="35"/>
    </row>
    <row r="13906" spans="4:23">
      <c r="D13906" s="51"/>
      <c r="E13906" s="35"/>
      <c r="F13906" s="51"/>
      <c r="J13906" s="35"/>
      <c r="M13906" s="51"/>
      <c r="O13906" s="35"/>
      <c r="P13906" s="35"/>
      <c r="Q13906" s="35"/>
      <c r="R13906" s="51"/>
      <c r="T13906" s="35"/>
      <c r="U13906" s="35"/>
      <c r="V13906" s="51"/>
      <c r="W13906" s="35"/>
    </row>
    <row r="13907" spans="4:23">
      <c r="D13907" s="51"/>
      <c r="E13907" s="35"/>
      <c r="F13907" s="51"/>
      <c r="J13907" s="35"/>
      <c r="M13907" s="51"/>
      <c r="O13907" s="35"/>
      <c r="P13907" s="35"/>
      <c r="Q13907" s="35"/>
      <c r="R13907" s="51"/>
      <c r="T13907" s="35"/>
      <c r="U13907" s="35"/>
      <c r="V13907" s="51"/>
      <c r="W13907" s="35"/>
    </row>
    <row r="13908" spans="4:23">
      <c r="D13908" s="51"/>
      <c r="E13908" s="35"/>
      <c r="F13908" s="51"/>
      <c r="J13908" s="35"/>
      <c r="M13908" s="51"/>
      <c r="O13908" s="35"/>
      <c r="P13908" s="35"/>
      <c r="Q13908" s="35"/>
      <c r="R13908" s="51"/>
      <c r="T13908" s="35"/>
      <c r="U13908" s="35"/>
      <c r="V13908" s="51"/>
      <c r="W13908" s="35"/>
    </row>
    <row r="13909" spans="4:23">
      <c r="D13909" s="51"/>
      <c r="E13909" s="35"/>
      <c r="F13909" s="51"/>
      <c r="J13909" s="35"/>
      <c r="M13909" s="51"/>
      <c r="O13909" s="35"/>
      <c r="P13909" s="35"/>
      <c r="Q13909" s="35"/>
      <c r="R13909" s="51"/>
      <c r="T13909" s="35"/>
      <c r="U13909" s="35"/>
      <c r="V13909" s="51"/>
      <c r="W13909" s="35"/>
    </row>
    <row r="13910" spans="4:23">
      <c r="D13910" s="51"/>
      <c r="E13910" s="35"/>
      <c r="F13910" s="51"/>
      <c r="J13910" s="35"/>
      <c r="M13910" s="51"/>
      <c r="O13910" s="35"/>
      <c r="P13910" s="35"/>
      <c r="Q13910" s="35"/>
      <c r="R13910" s="51"/>
      <c r="T13910" s="35"/>
      <c r="U13910" s="35"/>
      <c r="V13910" s="51"/>
      <c r="W13910" s="35"/>
    </row>
    <row r="13911" spans="4:23">
      <c r="D13911" s="51"/>
      <c r="E13911" s="35"/>
      <c r="F13911" s="51"/>
      <c r="J13911" s="35"/>
      <c r="M13911" s="51"/>
      <c r="O13911" s="35"/>
      <c r="P13911" s="35"/>
      <c r="Q13911" s="35"/>
      <c r="R13911" s="51"/>
      <c r="T13911" s="35"/>
      <c r="U13911" s="35"/>
      <c r="V13911" s="51"/>
      <c r="W13911" s="35"/>
    </row>
    <row r="13912" spans="4:23">
      <c r="D13912" s="51"/>
      <c r="E13912" s="35"/>
      <c r="F13912" s="51"/>
      <c r="J13912" s="35"/>
      <c r="M13912" s="51"/>
      <c r="O13912" s="35"/>
      <c r="P13912" s="35"/>
      <c r="Q13912" s="35"/>
      <c r="R13912" s="51"/>
      <c r="T13912" s="35"/>
      <c r="U13912" s="35"/>
      <c r="V13912" s="51"/>
      <c r="W13912" s="35"/>
    </row>
    <row r="13913" spans="4:23">
      <c r="D13913" s="51"/>
      <c r="E13913" s="35"/>
      <c r="F13913" s="51"/>
      <c r="J13913" s="35"/>
      <c r="M13913" s="51"/>
      <c r="O13913" s="35"/>
      <c r="P13913" s="35"/>
      <c r="Q13913" s="35"/>
      <c r="R13913" s="51"/>
      <c r="T13913" s="35"/>
      <c r="U13913" s="35"/>
      <c r="V13913" s="51"/>
      <c r="W13913" s="35"/>
    </row>
    <row r="13914" spans="4:23">
      <c r="D13914" s="51"/>
      <c r="E13914" s="35"/>
      <c r="F13914" s="51"/>
      <c r="J13914" s="35"/>
      <c r="M13914" s="51"/>
      <c r="O13914" s="35"/>
      <c r="P13914" s="35"/>
      <c r="Q13914" s="35"/>
      <c r="R13914" s="51"/>
      <c r="T13914" s="35"/>
      <c r="U13914" s="35"/>
      <c r="V13914" s="51"/>
      <c r="W13914" s="35"/>
    </row>
    <row r="13915" spans="4:23">
      <c r="D13915" s="51"/>
      <c r="E13915" s="35"/>
      <c r="F13915" s="51"/>
      <c r="J13915" s="35"/>
      <c r="M13915" s="51"/>
      <c r="O13915" s="35"/>
      <c r="P13915" s="35"/>
      <c r="Q13915" s="35"/>
      <c r="R13915" s="51"/>
      <c r="T13915" s="35"/>
      <c r="U13915" s="35"/>
      <c r="V13915" s="51"/>
      <c r="W13915" s="35"/>
    </row>
    <row r="13916" spans="4:23">
      <c r="D13916" s="51"/>
      <c r="E13916" s="35"/>
      <c r="F13916" s="51"/>
      <c r="J13916" s="35"/>
      <c r="M13916" s="51"/>
      <c r="O13916" s="35"/>
      <c r="P13916" s="35"/>
      <c r="Q13916" s="35"/>
      <c r="R13916" s="51"/>
      <c r="T13916" s="35"/>
      <c r="U13916" s="35"/>
      <c r="V13916" s="51"/>
      <c r="W13916" s="35"/>
    </row>
    <row r="13917" spans="4:23">
      <c r="D13917" s="51"/>
      <c r="E13917" s="35"/>
      <c r="F13917" s="51"/>
      <c r="J13917" s="35"/>
      <c r="M13917" s="51"/>
      <c r="O13917" s="35"/>
      <c r="P13917" s="35"/>
      <c r="Q13917" s="35"/>
      <c r="R13917" s="51"/>
      <c r="T13917" s="35"/>
      <c r="U13917" s="35"/>
      <c r="V13917" s="51"/>
      <c r="W13917" s="35"/>
    </row>
    <row r="13918" spans="4:23">
      <c r="D13918" s="51"/>
      <c r="E13918" s="35"/>
      <c r="F13918" s="51"/>
      <c r="J13918" s="35"/>
      <c r="M13918" s="51"/>
      <c r="O13918" s="35"/>
      <c r="P13918" s="35"/>
      <c r="Q13918" s="35"/>
      <c r="R13918" s="51"/>
      <c r="T13918" s="35"/>
      <c r="U13918" s="35"/>
      <c r="V13918" s="51"/>
      <c r="W13918" s="35"/>
    </row>
    <row r="13919" spans="4:23">
      <c r="D13919" s="51"/>
      <c r="E13919" s="35"/>
      <c r="F13919" s="51"/>
      <c r="J13919" s="35"/>
      <c r="M13919" s="51"/>
      <c r="O13919" s="35"/>
      <c r="P13919" s="35"/>
      <c r="Q13919" s="35"/>
      <c r="R13919" s="51"/>
      <c r="T13919" s="35"/>
      <c r="U13919" s="35"/>
      <c r="V13919" s="51"/>
      <c r="W13919" s="35"/>
    </row>
    <row r="13920" spans="4:23">
      <c r="D13920" s="51"/>
      <c r="E13920" s="35"/>
      <c r="F13920" s="51"/>
      <c r="J13920" s="35"/>
      <c r="M13920" s="51"/>
      <c r="O13920" s="35"/>
      <c r="P13920" s="35"/>
      <c r="Q13920" s="35"/>
      <c r="R13920" s="51"/>
      <c r="T13920" s="35"/>
      <c r="U13920" s="35"/>
      <c r="V13920" s="51"/>
      <c r="W13920" s="35"/>
    </row>
    <row r="13921" spans="4:23">
      <c r="D13921" s="51"/>
      <c r="E13921" s="35"/>
      <c r="F13921" s="51"/>
      <c r="J13921" s="35"/>
      <c r="M13921" s="51"/>
      <c r="O13921" s="35"/>
      <c r="P13921" s="35"/>
      <c r="Q13921" s="35"/>
      <c r="R13921" s="51"/>
      <c r="T13921" s="35"/>
      <c r="U13921" s="35"/>
      <c r="V13921" s="51"/>
      <c r="W13921" s="35"/>
    </row>
    <row r="13922" spans="4:23">
      <c r="D13922" s="51"/>
      <c r="E13922" s="35"/>
      <c r="F13922" s="51"/>
      <c r="J13922" s="35"/>
      <c r="M13922" s="51"/>
      <c r="O13922" s="35"/>
      <c r="P13922" s="35"/>
      <c r="Q13922" s="35"/>
      <c r="R13922" s="51"/>
      <c r="T13922" s="35"/>
      <c r="U13922" s="35"/>
      <c r="V13922" s="51"/>
      <c r="W13922" s="35"/>
    </row>
    <row r="13923" spans="4:23">
      <c r="D13923" s="51"/>
      <c r="E13923" s="35"/>
      <c r="F13923" s="51"/>
      <c r="J13923" s="35"/>
      <c r="M13923" s="51"/>
      <c r="O13923" s="35"/>
      <c r="P13923" s="35"/>
      <c r="Q13923" s="35"/>
      <c r="R13923" s="51"/>
      <c r="T13923" s="35"/>
      <c r="U13923" s="35"/>
      <c r="V13923" s="51"/>
      <c r="W13923" s="35"/>
    </row>
    <row r="13924" spans="4:23">
      <c r="D13924" s="51"/>
      <c r="E13924" s="35"/>
      <c r="F13924" s="51"/>
      <c r="J13924" s="35"/>
      <c r="M13924" s="51"/>
      <c r="O13924" s="35"/>
      <c r="P13924" s="35"/>
      <c r="Q13924" s="35"/>
      <c r="R13924" s="51"/>
      <c r="T13924" s="35"/>
      <c r="U13924" s="35"/>
      <c r="V13924" s="51"/>
      <c r="W13924" s="35"/>
    </row>
    <row r="13925" spans="4:23">
      <c r="D13925" s="51"/>
      <c r="E13925" s="35"/>
      <c r="F13925" s="51"/>
      <c r="J13925" s="35"/>
      <c r="M13925" s="51"/>
      <c r="O13925" s="35"/>
      <c r="P13925" s="35"/>
      <c r="Q13925" s="35"/>
      <c r="R13925" s="51"/>
      <c r="T13925" s="35"/>
      <c r="U13925" s="35"/>
      <c r="V13925" s="51"/>
      <c r="W13925" s="35"/>
    </row>
    <row r="13926" spans="4:23">
      <c r="D13926" s="51"/>
      <c r="E13926" s="35"/>
      <c r="F13926" s="51"/>
      <c r="J13926" s="35"/>
      <c r="M13926" s="51"/>
      <c r="O13926" s="35"/>
      <c r="P13926" s="35"/>
      <c r="Q13926" s="35"/>
      <c r="R13926" s="51"/>
      <c r="T13926" s="35"/>
      <c r="U13926" s="35"/>
      <c r="V13926" s="51"/>
      <c r="W13926" s="35"/>
    </row>
    <row r="13927" spans="4:23">
      <c r="D13927" s="51"/>
      <c r="E13927" s="35"/>
      <c r="F13927" s="51"/>
      <c r="J13927" s="35"/>
      <c r="M13927" s="51"/>
      <c r="O13927" s="35"/>
      <c r="P13927" s="35"/>
      <c r="Q13927" s="35"/>
      <c r="R13927" s="51"/>
      <c r="T13927" s="35"/>
      <c r="U13927" s="35"/>
      <c r="V13927" s="51"/>
      <c r="W13927" s="35"/>
    </row>
    <row r="13928" spans="4:23">
      <c r="D13928" s="51"/>
      <c r="E13928" s="35"/>
      <c r="F13928" s="51"/>
      <c r="J13928" s="35"/>
      <c r="M13928" s="51"/>
      <c r="O13928" s="35"/>
      <c r="P13928" s="35"/>
      <c r="Q13928" s="35"/>
      <c r="R13928" s="51"/>
      <c r="T13928" s="35"/>
      <c r="U13928" s="35"/>
      <c r="V13928" s="51"/>
      <c r="W13928" s="35"/>
    </row>
    <row r="13929" spans="4:23">
      <c r="D13929" s="51"/>
      <c r="E13929" s="35"/>
      <c r="F13929" s="51"/>
      <c r="J13929" s="35"/>
      <c r="M13929" s="51"/>
      <c r="O13929" s="35"/>
      <c r="P13929" s="35"/>
      <c r="Q13929" s="35"/>
      <c r="R13929" s="51"/>
      <c r="T13929" s="35"/>
      <c r="U13929" s="35"/>
      <c r="V13929" s="51"/>
      <c r="W13929" s="35"/>
    </row>
    <row r="13930" spans="4:23">
      <c r="D13930" s="51"/>
      <c r="E13930" s="35"/>
      <c r="F13930" s="51"/>
      <c r="J13930" s="35"/>
      <c r="M13930" s="51"/>
      <c r="O13930" s="35"/>
      <c r="P13930" s="35"/>
      <c r="Q13930" s="35"/>
      <c r="R13930" s="51"/>
      <c r="T13930" s="35"/>
      <c r="U13930" s="35"/>
      <c r="V13930" s="51"/>
      <c r="W13930" s="35"/>
    </row>
    <row r="13931" spans="4:23">
      <c r="D13931" s="51"/>
      <c r="E13931" s="35"/>
      <c r="F13931" s="51"/>
      <c r="J13931" s="35"/>
      <c r="M13931" s="51"/>
      <c r="O13931" s="35"/>
      <c r="P13931" s="35"/>
      <c r="Q13931" s="35"/>
      <c r="R13931" s="51"/>
      <c r="T13931" s="35"/>
      <c r="U13931" s="35"/>
      <c r="V13931" s="51"/>
      <c r="W13931" s="35"/>
    </row>
    <row r="13932" spans="4:23">
      <c r="D13932" s="51"/>
      <c r="E13932" s="35"/>
      <c r="F13932" s="51"/>
      <c r="J13932" s="35"/>
      <c r="M13932" s="51"/>
      <c r="O13932" s="35"/>
      <c r="P13932" s="35"/>
      <c r="Q13932" s="35"/>
      <c r="R13932" s="51"/>
      <c r="T13932" s="35"/>
      <c r="U13932" s="35"/>
      <c r="V13932" s="51"/>
      <c r="W13932" s="35"/>
    </row>
    <row r="13933" spans="4:23">
      <c r="D13933" s="51"/>
      <c r="E13933" s="35"/>
      <c r="F13933" s="51"/>
      <c r="J13933" s="35"/>
      <c r="M13933" s="51"/>
      <c r="O13933" s="35"/>
      <c r="P13933" s="35"/>
      <c r="Q13933" s="35"/>
      <c r="R13933" s="51"/>
      <c r="T13933" s="35"/>
      <c r="U13933" s="35"/>
      <c r="V13933" s="51"/>
      <c r="W13933" s="35"/>
    </row>
    <row r="13934" spans="4:23">
      <c r="D13934" s="51"/>
      <c r="E13934" s="35"/>
      <c r="F13934" s="51"/>
      <c r="J13934" s="35"/>
      <c r="M13934" s="51"/>
      <c r="O13934" s="35"/>
      <c r="P13934" s="35"/>
      <c r="Q13934" s="35"/>
      <c r="R13934" s="51"/>
      <c r="T13934" s="35"/>
      <c r="U13934" s="35"/>
      <c r="V13934" s="51"/>
      <c r="W13934" s="35"/>
    </row>
    <row r="13935" spans="4:23">
      <c r="D13935" s="51"/>
      <c r="E13935" s="35"/>
      <c r="F13935" s="51"/>
      <c r="J13935" s="35"/>
      <c r="M13935" s="51"/>
      <c r="O13935" s="35"/>
      <c r="P13935" s="35"/>
      <c r="Q13935" s="35"/>
      <c r="R13935" s="51"/>
      <c r="T13935" s="35"/>
      <c r="U13935" s="35"/>
      <c r="V13935" s="51"/>
      <c r="W13935" s="35"/>
    </row>
    <row r="13936" spans="4:23">
      <c r="D13936" s="51"/>
      <c r="E13936" s="35"/>
      <c r="F13936" s="51"/>
      <c r="J13936" s="35"/>
      <c r="M13936" s="51"/>
      <c r="O13936" s="35"/>
      <c r="P13936" s="35"/>
      <c r="Q13936" s="35"/>
      <c r="R13936" s="51"/>
      <c r="T13936" s="35"/>
      <c r="U13936" s="35"/>
      <c r="V13936" s="51"/>
      <c r="W13936" s="35"/>
    </row>
    <row r="13937" spans="4:23">
      <c r="D13937" s="51"/>
      <c r="E13937" s="35"/>
      <c r="F13937" s="51"/>
      <c r="J13937" s="35"/>
      <c r="M13937" s="51"/>
      <c r="O13937" s="35"/>
      <c r="P13937" s="35"/>
      <c r="Q13937" s="35"/>
      <c r="R13937" s="51"/>
      <c r="T13937" s="35"/>
      <c r="U13937" s="35"/>
      <c r="V13937" s="51"/>
      <c r="W13937" s="35"/>
    </row>
    <row r="13938" spans="4:23">
      <c r="D13938" s="51"/>
      <c r="E13938" s="35"/>
      <c r="F13938" s="51"/>
      <c r="J13938" s="35"/>
      <c r="M13938" s="51"/>
      <c r="O13938" s="35"/>
      <c r="P13938" s="35"/>
      <c r="Q13938" s="35"/>
      <c r="R13938" s="51"/>
      <c r="T13938" s="35"/>
      <c r="U13938" s="35"/>
      <c r="V13938" s="51"/>
      <c r="W13938" s="35"/>
    </row>
    <row r="13939" spans="4:23">
      <c r="D13939" s="51"/>
      <c r="E13939" s="35"/>
      <c r="F13939" s="51"/>
      <c r="J13939" s="35"/>
      <c r="M13939" s="51"/>
      <c r="O13939" s="35"/>
      <c r="P13939" s="35"/>
      <c r="Q13939" s="35"/>
      <c r="R13939" s="51"/>
      <c r="T13939" s="35"/>
      <c r="U13939" s="35"/>
      <c r="V13939" s="51"/>
      <c r="W13939" s="35"/>
    </row>
    <row r="13940" spans="4:23">
      <c r="D13940" s="51"/>
      <c r="E13940" s="35"/>
      <c r="F13940" s="51"/>
      <c r="J13940" s="35"/>
      <c r="M13940" s="51"/>
      <c r="O13940" s="35"/>
      <c r="P13940" s="35"/>
      <c r="Q13940" s="35"/>
      <c r="R13940" s="51"/>
      <c r="T13940" s="35"/>
      <c r="U13940" s="35"/>
      <c r="V13940" s="51"/>
      <c r="W13940" s="35"/>
    </row>
    <row r="13941" spans="4:23">
      <c r="D13941" s="51"/>
      <c r="E13941" s="35"/>
      <c r="F13941" s="51"/>
      <c r="J13941" s="35"/>
      <c r="M13941" s="51"/>
      <c r="O13941" s="35"/>
      <c r="P13941" s="35"/>
      <c r="Q13941" s="35"/>
      <c r="R13941" s="51"/>
      <c r="T13941" s="35"/>
      <c r="U13941" s="35"/>
      <c r="V13941" s="51"/>
      <c r="W13941" s="35"/>
    </row>
    <row r="13942" spans="4:23">
      <c r="D13942" s="51"/>
      <c r="E13942" s="35"/>
      <c r="F13942" s="51"/>
      <c r="J13942" s="35"/>
      <c r="M13942" s="51"/>
      <c r="O13942" s="35"/>
      <c r="P13942" s="35"/>
      <c r="Q13942" s="35"/>
      <c r="R13942" s="51"/>
      <c r="T13942" s="35"/>
      <c r="U13942" s="35"/>
      <c r="V13942" s="51"/>
      <c r="W13942" s="35"/>
    </row>
    <row r="13943" spans="4:23">
      <c r="D13943" s="51"/>
      <c r="E13943" s="35"/>
      <c r="F13943" s="51"/>
      <c r="J13943" s="35"/>
      <c r="M13943" s="51"/>
      <c r="O13943" s="35"/>
      <c r="P13943" s="35"/>
      <c r="Q13943" s="35"/>
      <c r="R13943" s="51"/>
      <c r="T13943" s="35"/>
      <c r="U13943" s="35"/>
      <c r="V13943" s="51"/>
      <c r="W13943" s="35"/>
    </row>
    <row r="13944" spans="4:23">
      <c r="D13944" s="51"/>
      <c r="E13944" s="35"/>
      <c r="F13944" s="51"/>
      <c r="J13944" s="35"/>
      <c r="M13944" s="51"/>
      <c r="O13944" s="35"/>
      <c r="P13944" s="35"/>
      <c r="Q13944" s="35"/>
      <c r="R13944" s="51"/>
      <c r="T13944" s="35"/>
      <c r="U13944" s="35"/>
      <c r="V13944" s="51"/>
      <c r="W13944" s="35"/>
    </row>
    <row r="13945" spans="4:23">
      <c r="D13945" s="51"/>
      <c r="E13945" s="35"/>
      <c r="F13945" s="51"/>
      <c r="J13945" s="35"/>
      <c r="M13945" s="51"/>
      <c r="O13945" s="35"/>
      <c r="P13945" s="35"/>
      <c r="Q13945" s="35"/>
      <c r="R13945" s="51"/>
      <c r="T13945" s="35"/>
      <c r="U13945" s="35"/>
      <c r="V13945" s="51"/>
      <c r="W13945" s="35"/>
    </row>
    <row r="13946" spans="4:23">
      <c r="D13946" s="51"/>
      <c r="E13946" s="35"/>
      <c r="F13946" s="51"/>
      <c r="J13946" s="35"/>
      <c r="M13946" s="51"/>
      <c r="O13946" s="35"/>
      <c r="P13946" s="35"/>
      <c r="Q13946" s="35"/>
      <c r="R13946" s="51"/>
      <c r="T13946" s="35"/>
      <c r="U13946" s="35"/>
      <c r="V13946" s="51"/>
      <c r="W13946" s="35"/>
    </row>
    <row r="13947" spans="4:23">
      <c r="D13947" s="51"/>
      <c r="E13947" s="35"/>
      <c r="F13947" s="51"/>
      <c r="J13947" s="35"/>
      <c r="M13947" s="51"/>
      <c r="O13947" s="35"/>
      <c r="P13947" s="35"/>
      <c r="Q13947" s="35"/>
      <c r="R13947" s="51"/>
      <c r="T13947" s="35"/>
      <c r="U13947" s="35"/>
      <c r="V13947" s="51"/>
      <c r="W13947" s="35"/>
    </row>
    <row r="13948" spans="4:23">
      <c r="D13948" s="51"/>
      <c r="E13948" s="35"/>
      <c r="F13948" s="51"/>
      <c r="J13948" s="35"/>
      <c r="M13948" s="51"/>
      <c r="O13948" s="35"/>
      <c r="P13948" s="35"/>
      <c r="Q13948" s="35"/>
      <c r="R13948" s="51"/>
      <c r="T13948" s="35"/>
      <c r="U13948" s="35"/>
      <c r="V13948" s="51"/>
      <c r="W13948" s="35"/>
    </row>
    <row r="13949" spans="4:23">
      <c r="D13949" s="51"/>
      <c r="E13949" s="35"/>
      <c r="F13949" s="51"/>
      <c r="J13949" s="35"/>
      <c r="M13949" s="51"/>
      <c r="O13949" s="35"/>
      <c r="P13949" s="35"/>
      <c r="Q13949" s="35"/>
      <c r="R13949" s="51"/>
      <c r="T13949" s="35"/>
      <c r="U13949" s="35"/>
      <c r="V13949" s="51"/>
      <c r="W13949" s="35"/>
    </row>
    <row r="13950" spans="4:23">
      <c r="D13950" s="51"/>
      <c r="E13950" s="35"/>
      <c r="F13950" s="51"/>
      <c r="J13950" s="35"/>
      <c r="M13950" s="51"/>
      <c r="O13950" s="35"/>
      <c r="P13950" s="35"/>
      <c r="Q13950" s="35"/>
      <c r="R13950" s="51"/>
      <c r="T13950" s="35"/>
      <c r="U13950" s="35"/>
      <c r="V13950" s="51"/>
      <c r="W13950" s="35"/>
    </row>
    <row r="13951" spans="4:23">
      <c r="D13951" s="51"/>
      <c r="E13951" s="35"/>
      <c r="F13951" s="51"/>
      <c r="J13951" s="35"/>
      <c r="M13951" s="51"/>
      <c r="O13951" s="35"/>
      <c r="P13951" s="35"/>
      <c r="Q13951" s="35"/>
      <c r="R13951" s="51"/>
      <c r="T13951" s="35"/>
      <c r="U13951" s="35"/>
      <c r="V13951" s="51"/>
      <c r="W13951" s="35"/>
    </row>
    <row r="13952" spans="4:23">
      <c r="D13952" s="51"/>
      <c r="E13952" s="35"/>
      <c r="F13952" s="51"/>
      <c r="J13952" s="35"/>
      <c r="M13952" s="51"/>
      <c r="O13952" s="35"/>
      <c r="P13952" s="35"/>
      <c r="Q13952" s="35"/>
      <c r="R13952" s="51"/>
      <c r="T13952" s="35"/>
      <c r="U13952" s="35"/>
      <c r="V13952" s="51"/>
      <c r="W13952" s="35"/>
    </row>
    <row r="13953" spans="4:23">
      <c r="D13953" s="51"/>
      <c r="E13953" s="35"/>
      <c r="F13953" s="51"/>
      <c r="J13953" s="35"/>
      <c r="M13953" s="51"/>
      <c r="O13953" s="35"/>
      <c r="P13953" s="35"/>
      <c r="Q13953" s="35"/>
      <c r="R13953" s="51"/>
      <c r="T13953" s="35"/>
      <c r="U13953" s="35"/>
      <c r="V13953" s="51"/>
      <c r="W13953" s="35"/>
    </row>
    <row r="13954" spans="4:23">
      <c r="D13954" s="51"/>
      <c r="E13954" s="35"/>
      <c r="F13954" s="51"/>
      <c r="J13954" s="35"/>
      <c r="M13954" s="51"/>
      <c r="O13954" s="35"/>
      <c r="P13954" s="35"/>
      <c r="Q13954" s="35"/>
      <c r="R13954" s="51"/>
      <c r="T13954" s="35"/>
      <c r="U13954" s="35"/>
      <c r="V13954" s="51"/>
      <c r="W13954" s="35"/>
    </row>
    <row r="13955" spans="4:23">
      <c r="D13955" s="51"/>
      <c r="E13955" s="35"/>
      <c r="F13955" s="51"/>
      <c r="J13955" s="35"/>
      <c r="M13955" s="51"/>
      <c r="O13955" s="35"/>
      <c r="P13955" s="35"/>
      <c r="Q13955" s="35"/>
      <c r="R13955" s="51"/>
      <c r="T13955" s="35"/>
      <c r="U13955" s="35"/>
      <c r="V13955" s="51"/>
      <c r="W13955" s="35"/>
    </row>
    <row r="13956" spans="4:23">
      <c r="D13956" s="51"/>
      <c r="E13956" s="35"/>
      <c r="F13956" s="51"/>
      <c r="J13956" s="35"/>
      <c r="M13956" s="51"/>
      <c r="O13956" s="35"/>
      <c r="P13956" s="35"/>
      <c r="Q13956" s="35"/>
      <c r="R13956" s="51"/>
      <c r="T13956" s="35"/>
      <c r="U13956" s="35"/>
      <c r="V13956" s="51"/>
      <c r="W13956" s="35"/>
    </row>
    <row r="13957" spans="4:23">
      <c r="D13957" s="51"/>
      <c r="E13957" s="35"/>
      <c r="F13957" s="51"/>
      <c r="J13957" s="35"/>
      <c r="M13957" s="51"/>
      <c r="O13957" s="35"/>
      <c r="P13957" s="35"/>
      <c r="Q13957" s="35"/>
      <c r="R13957" s="51"/>
      <c r="T13957" s="35"/>
      <c r="U13957" s="35"/>
      <c r="V13957" s="51"/>
      <c r="W13957" s="35"/>
    </row>
    <row r="13958" spans="4:23">
      <c r="D13958" s="51"/>
      <c r="E13958" s="35"/>
      <c r="F13958" s="51"/>
      <c r="J13958" s="35"/>
      <c r="M13958" s="51"/>
      <c r="O13958" s="35"/>
      <c r="P13958" s="35"/>
      <c r="Q13958" s="35"/>
      <c r="R13958" s="51"/>
      <c r="T13958" s="35"/>
      <c r="U13958" s="35"/>
      <c r="V13958" s="51"/>
      <c r="W13958" s="35"/>
    </row>
    <row r="13959" spans="4:23">
      <c r="D13959" s="51"/>
      <c r="E13959" s="35"/>
      <c r="F13959" s="51"/>
      <c r="J13959" s="35"/>
      <c r="M13959" s="51"/>
      <c r="O13959" s="35"/>
      <c r="P13959" s="35"/>
      <c r="Q13959" s="35"/>
      <c r="R13959" s="51"/>
      <c r="T13959" s="35"/>
      <c r="U13959" s="35"/>
      <c r="V13959" s="51"/>
      <c r="W13959" s="35"/>
    </row>
    <row r="13960" spans="4:23">
      <c r="D13960" s="51"/>
      <c r="E13960" s="35"/>
      <c r="F13960" s="51"/>
      <c r="J13960" s="35"/>
      <c r="M13960" s="51"/>
      <c r="O13960" s="35"/>
      <c r="P13960" s="35"/>
      <c r="Q13960" s="35"/>
      <c r="R13960" s="51"/>
      <c r="T13960" s="35"/>
      <c r="U13960" s="35"/>
      <c r="V13960" s="51"/>
      <c r="W13960" s="35"/>
    </row>
    <row r="13961" spans="4:23">
      <c r="D13961" s="51"/>
      <c r="E13961" s="35"/>
      <c r="F13961" s="51"/>
      <c r="J13961" s="35"/>
      <c r="M13961" s="51"/>
      <c r="O13961" s="35"/>
      <c r="P13961" s="35"/>
      <c r="Q13961" s="35"/>
      <c r="R13961" s="51"/>
      <c r="T13961" s="35"/>
      <c r="U13961" s="35"/>
      <c r="V13961" s="51"/>
      <c r="W13961" s="35"/>
    </row>
    <row r="13962" spans="4:23">
      <c r="D13962" s="51"/>
      <c r="E13962" s="35"/>
      <c r="F13962" s="51"/>
      <c r="J13962" s="35"/>
      <c r="M13962" s="51"/>
      <c r="O13962" s="35"/>
      <c r="P13962" s="35"/>
      <c r="Q13962" s="35"/>
      <c r="R13962" s="51"/>
      <c r="T13962" s="35"/>
      <c r="U13962" s="35"/>
      <c r="V13962" s="51"/>
      <c r="W13962" s="35"/>
    </row>
    <row r="13963" spans="4:23">
      <c r="D13963" s="51"/>
      <c r="E13963" s="35"/>
      <c r="F13963" s="51"/>
      <c r="J13963" s="35"/>
      <c r="M13963" s="51"/>
      <c r="O13963" s="35"/>
      <c r="P13963" s="35"/>
      <c r="Q13963" s="35"/>
      <c r="R13963" s="51"/>
      <c r="T13963" s="35"/>
      <c r="U13963" s="35"/>
      <c r="V13963" s="51"/>
      <c r="W13963" s="35"/>
    </row>
    <row r="13964" spans="4:23">
      <c r="D13964" s="51"/>
      <c r="E13964" s="35"/>
      <c r="F13964" s="51"/>
      <c r="J13964" s="35"/>
      <c r="M13964" s="51"/>
      <c r="O13964" s="35"/>
      <c r="P13964" s="35"/>
      <c r="Q13964" s="35"/>
      <c r="R13964" s="51"/>
      <c r="T13964" s="35"/>
      <c r="U13964" s="35"/>
      <c r="V13964" s="51"/>
      <c r="W13964" s="35"/>
    </row>
    <row r="13965" spans="4:23">
      <c r="D13965" s="51"/>
      <c r="E13965" s="35"/>
      <c r="F13965" s="51"/>
      <c r="J13965" s="35"/>
      <c r="M13965" s="51"/>
      <c r="O13965" s="35"/>
      <c r="P13965" s="35"/>
      <c r="Q13965" s="35"/>
      <c r="R13965" s="51"/>
      <c r="T13965" s="35"/>
      <c r="U13965" s="35"/>
      <c r="V13965" s="51"/>
      <c r="W13965" s="35"/>
    </row>
    <row r="13966" spans="4:23">
      <c r="D13966" s="51"/>
      <c r="E13966" s="35"/>
      <c r="F13966" s="51"/>
      <c r="J13966" s="35"/>
      <c r="M13966" s="51"/>
      <c r="O13966" s="35"/>
      <c r="P13966" s="35"/>
      <c r="Q13966" s="35"/>
      <c r="R13966" s="51"/>
      <c r="T13966" s="35"/>
      <c r="U13966" s="35"/>
      <c r="V13966" s="51"/>
      <c r="W13966" s="35"/>
    </row>
    <row r="13967" spans="4:23">
      <c r="D13967" s="51"/>
      <c r="E13967" s="35"/>
      <c r="F13967" s="51"/>
      <c r="J13967" s="35"/>
      <c r="M13967" s="51"/>
      <c r="O13967" s="35"/>
      <c r="P13967" s="35"/>
      <c r="Q13967" s="35"/>
      <c r="R13967" s="51"/>
      <c r="T13967" s="35"/>
      <c r="U13967" s="35"/>
      <c r="V13967" s="51"/>
      <c r="W13967" s="35"/>
    </row>
    <row r="13968" spans="4:23">
      <c r="D13968" s="51"/>
      <c r="E13968" s="35"/>
      <c r="F13968" s="51"/>
      <c r="J13968" s="35"/>
      <c r="M13968" s="51"/>
      <c r="O13968" s="35"/>
      <c r="P13968" s="35"/>
      <c r="Q13968" s="35"/>
      <c r="R13968" s="51"/>
      <c r="T13968" s="35"/>
      <c r="U13968" s="35"/>
      <c r="V13968" s="51"/>
      <c r="W13968" s="35"/>
    </row>
    <row r="13969" spans="4:23">
      <c r="D13969" s="51"/>
      <c r="E13969" s="35"/>
      <c r="F13969" s="51"/>
      <c r="J13969" s="35"/>
      <c r="M13969" s="51"/>
      <c r="O13969" s="35"/>
      <c r="P13969" s="35"/>
      <c r="Q13969" s="35"/>
      <c r="R13969" s="51"/>
      <c r="T13969" s="35"/>
      <c r="U13969" s="35"/>
      <c r="V13969" s="51"/>
      <c r="W13969" s="35"/>
    </row>
    <row r="13970" spans="4:23">
      <c r="D13970" s="51"/>
      <c r="E13970" s="35"/>
      <c r="F13970" s="51"/>
      <c r="J13970" s="35"/>
      <c r="M13970" s="51"/>
      <c r="O13970" s="35"/>
      <c r="P13970" s="35"/>
      <c r="Q13970" s="35"/>
      <c r="R13970" s="51"/>
      <c r="T13970" s="35"/>
      <c r="U13970" s="35"/>
      <c r="V13970" s="51"/>
      <c r="W13970" s="35"/>
    </row>
    <row r="13971" spans="4:23">
      <c r="D13971" s="51"/>
      <c r="E13971" s="35"/>
      <c r="F13971" s="51"/>
      <c r="J13971" s="35"/>
      <c r="M13971" s="51"/>
      <c r="O13971" s="35"/>
      <c r="P13971" s="35"/>
      <c r="Q13971" s="35"/>
      <c r="R13971" s="51"/>
      <c r="T13971" s="35"/>
      <c r="U13971" s="35"/>
      <c r="V13971" s="51"/>
      <c r="W13971" s="35"/>
    </row>
    <row r="13972" spans="4:23">
      <c r="D13972" s="51"/>
      <c r="E13972" s="35"/>
      <c r="F13972" s="51"/>
      <c r="J13972" s="35"/>
      <c r="M13972" s="51"/>
      <c r="O13972" s="35"/>
      <c r="P13972" s="35"/>
      <c r="Q13972" s="35"/>
      <c r="R13972" s="51"/>
      <c r="T13972" s="35"/>
      <c r="U13972" s="35"/>
      <c r="V13972" s="51"/>
      <c r="W13972" s="35"/>
    </row>
    <row r="13973" spans="4:23">
      <c r="D13973" s="51"/>
      <c r="E13973" s="35"/>
      <c r="F13973" s="51"/>
      <c r="J13973" s="35"/>
      <c r="M13973" s="51"/>
      <c r="O13973" s="35"/>
      <c r="P13973" s="35"/>
      <c r="Q13973" s="35"/>
      <c r="R13973" s="51"/>
      <c r="T13973" s="35"/>
      <c r="U13973" s="35"/>
      <c r="V13973" s="51"/>
      <c r="W13973" s="35"/>
    </row>
    <row r="13974" spans="4:23">
      <c r="D13974" s="51"/>
      <c r="E13974" s="35"/>
      <c r="F13974" s="51"/>
      <c r="J13974" s="35"/>
      <c r="M13974" s="51"/>
      <c r="O13974" s="35"/>
      <c r="P13974" s="35"/>
      <c r="Q13974" s="35"/>
      <c r="R13974" s="51"/>
      <c r="T13974" s="35"/>
      <c r="U13974" s="35"/>
      <c r="V13974" s="51"/>
      <c r="W13974" s="35"/>
    </row>
    <row r="13975" spans="4:23">
      <c r="D13975" s="51"/>
      <c r="E13975" s="35"/>
      <c r="F13975" s="51"/>
      <c r="J13975" s="35"/>
      <c r="M13975" s="51"/>
      <c r="O13975" s="35"/>
      <c r="P13975" s="35"/>
      <c r="Q13975" s="35"/>
      <c r="R13975" s="51"/>
      <c r="T13975" s="35"/>
      <c r="U13975" s="35"/>
      <c r="V13975" s="51"/>
      <c r="W13975" s="35"/>
    </row>
    <row r="13976" spans="4:23">
      <c r="D13976" s="51"/>
      <c r="E13976" s="35"/>
      <c r="F13976" s="51"/>
      <c r="J13976" s="35"/>
      <c r="M13976" s="51"/>
      <c r="O13976" s="35"/>
      <c r="P13976" s="35"/>
      <c r="Q13976" s="35"/>
      <c r="R13976" s="51"/>
      <c r="T13976" s="35"/>
      <c r="U13976" s="35"/>
      <c r="V13976" s="51"/>
      <c r="W13976" s="35"/>
    </row>
    <row r="13977" spans="4:23">
      <c r="D13977" s="51"/>
      <c r="E13977" s="35"/>
      <c r="F13977" s="51"/>
      <c r="J13977" s="35"/>
      <c r="M13977" s="51"/>
      <c r="O13977" s="35"/>
      <c r="P13977" s="35"/>
      <c r="Q13977" s="35"/>
      <c r="R13977" s="51"/>
      <c r="T13977" s="35"/>
      <c r="U13977" s="35"/>
      <c r="V13977" s="51"/>
      <c r="W13977" s="35"/>
    </row>
    <row r="13978" spans="4:23">
      <c r="D13978" s="51"/>
      <c r="E13978" s="35"/>
      <c r="F13978" s="51"/>
      <c r="J13978" s="35"/>
      <c r="M13978" s="51"/>
      <c r="O13978" s="35"/>
      <c r="P13978" s="35"/>
      <c r="Q13978" s="35"/>
      <c r="R13978" s="51"/>
      <c r="T13978" s="35"/>
      <c r="U13978" s="35"/>
      <c r="V13978" s="51"/>
      <c r="W13978" s="35"/>
    </row>
    <row r="13979" spans="4:23">
      <c r="D13979" s="51"/>
      <c r="E13979" s="35"/>
      <c r="F13979" s="51"/>
      <c r="J13979" s="35"/>
      <c r="M13979" s="51"/>
      <c r="O13979" s="35"/>
      <c r="P13979" s="35"/>
      <c r="Q13979" s="35"/>
      <c r="R13979" s="51"/>
      <c r="T13979" s="35"/>
      <c r="U13979" s="35"/>
      <c r="V13979" s="51"/>
      <c r="W13979" s="35"/>
    </row>
    <row r="13980" spans="4:23">
      <c r="D13980" s="51"/>
      <c r="E13980" s="35"/>
      <c r="F13980" s="51"/>
      <c r="J13980" s="35"/>
      <c r="M13980" s="51"/>
      <c r="O13980" s="35"/>
      <c r="P13980" s="35"/>
      <c r="Q13980" s="35"/>
      <c r="R13980" s="51"/>
      <c r="T13980" s="35"/>
      <c r="U13980" s="35"/>
      <c r="V13980" s="51"/>
      <c r="W13980" s="35"/>
    </row>
    <row r="13981" spans="4:23">
      <c r="D13981" s="51"/>
      <c r="E13981" s="35"/>
      <c r="F13981" s="51"/>
      <c r="J13981" s="35"/>
      <c r="M13981" s="51"/>
      <c r="O13981" s="35"/>
      <c r="P13981" s="35"/>
      <c r="Q13981" s="35"/>
      <c r="R13981" s="51"/>
      <c r="T13981" s="35"/>
      <c r="U13981" s="35"/>
      <c r="V13981" s="51"/>
      <c r="W13981" s="35"/>
    </row>
    <row r="13982" spans="4:23">
      <c r="D13982" s="51"/>
      <c r="E13982" s="35"/>
      <c r="F13982" s="51"/>
      <c r="J13982" s="35"/>
      <c r="M13982" s="51"/>
      <c r="O13982" s="35"/>
      <c r="P13982" s="35"/>
      <c r="Q13982" s="35"/>
      <c r="R13982" s="51"/>
      <c r="T13982" s="35"/>
      <c r="U13982" s="35"/>
      <c r="V13982" s="51"/>
      <c r="W13982" s="35"/>
    </row>
    <row r="13983" spans="4:23">
      <c r="D13983" s="51"/>
      <c r="E13983" s="35"/>
      <c r="F13983" s="51"/>
      <c r="J13983" s="35"/>
      <c r="M13983" s="51"/>
      <c r="O13983" s="35"/>
      <c r="P13983" s="35"/>
      <c r="Q13983" s="35"/>
      <c r="R13983" s="51"/>
      <c r="T13983" s="35"/>
      <c r="U13983" s="35"/>
      <c r="V13983" s="51"/>
      <c r="W13983" s="35"/>
    </row>
    <row r="13984" spans="4:23">
      <c r="D13984" s="51"/>
      <c r="E13984" s="35"/>
      <c r="F13984" s="51"/>
      <c r="J13984" s="35"/>
      <c r="M13984" s="51"/>
      <c r="O13984" s="35"/>
      <c r="P13984" s="35"/>
      <c r="Q13984" s="35"/>
      <c r="R13984" s="51"/>
      <c r="T13984" s="35"/>
      <c r="U13984" s="35"/>
      <c r="V13984" s="51"/>
      <c r="W13984" s="35"/>
    </row>
    <row r="13985" spans="4:23">
      <c r="D13985" s="51"/>
      <c r="E13985" s="35"/>
      <c r="F13985" s="51"/>
      <c r="J13985" s="35"/>
      <c r="M13985" s="51"/>
      <c r="O13985" s="35"/>
      <c r="P13985" s="35"/>
      <c r="Q13985" s="35"/>
      <c r="R13985" s="51"/>
      <c r="T13985" s="35"/>
      <c r="U13985" s="35"/>
      <c r="V13985" s="51"/>
      <c r="W13985" s="35"/>
    </row>
    <row r="13986" spans="4:23">
      <c r="D13986" s="51"/>
      <c r="E13986" s="35"/>
      <c r="F13986" s="51"/>
      <c r="J13986" s="35"/>
      <c r="M13986" s="51"/>
      <c r="O13986" s="35"/>
      <c r="P13986" s="35"/>
      <c r="Q13986" s="35"/>
      <c r="R13986" s="51"/>
      <c r="T13986" s="35"/>
      <c r="U13986" s="35"/>
      <c r="V13986" s="51"/>
      <c r="W13986" s="35"/>
    </row>
    <row r="13987" spans="4:23">
      <c r="D13987" s="51"/>
      <c r="E13987" s="35"/>
      <c r="F13987" s="51"/>
      <c r="J13987" s="35"/>
      <c r="M13987" s="51"/>
      <c r="O13987" s="35"/>
      <c r="P13987" s="35"/>
      <c r="Q13987" s="35"/>
      <c r="R13987" s="51"/>
      <c r="T13987" s="35"/>
      <c r="U13987" s="35"/>
      <c r="V13987" s="51"/>
      <c r="W13987" s="35"/>
    </row>
    <row r="13988" spans="4:23">
      <c r="D13988" s="51"/>
      <c r="E13988" s="35"/>
      <c r="F13988" s="51"/>
      <c r="J13988" s="35"/>
      <c r="M13988" s="51"/>
      <c r="O13988" s="35"/>
      <c r="P13988" s="35"/>
      <c r="Q13988" s="35"/>
      <c r="R13988" s="51"/>
      <c r="T13988" s="35"/>
      <c r="U13988" s="35"/>
      <c r="V13988" s="51"/>
      <c r="W13988" s="35"/>
    </row>
    <row r="13989" spans="4:23">
      <c r="D13989" s="51"/>
      <c r="E13989" s="35"/>
      <c r="F13989" s="51"/>
      <c r="J13989" s="35"/>
      <c r="M13989" s="51"/>
      <c r="O13989" s="35"/>
      <c r="P13989" s="35"/>
      <c r="Q13989" s="35"/>
      <c r="R13989" s="51"/>
      <c r="T13989" s="35"/>
      <c r="U13989" s="35"/>
      <c r="V13989" s="51"/>
      <c r="W13989" s="35"/>
    </row>
    <row r="13990" spans="4:23">
      <c r="D13990" s="51"/>
      <c r="E13990" s="35"/>
      <c r="F13990" s="51"/>
      <c r="J13990" s="35"/>
      <c r="M13990" s="51"/>
      <c r="O13990" s="35"/>
      <c r="P13990" s="35"/>
      <c r="Q13990" s="35"/>
      <c r="R13990" s="51"/>
      <c r="T13990" s="35"/>
      <c r="U13990" s="35"/>
      <c r="V13990" s="51"/>
      <c r="W13990" s="35"/>
    </row>
    <row r="13991" spans="4:23">
      <c r="D13991" s="51"/>
      <c r="E13991" s="35"/>
      <c r="F13991" s="51"/>
      <c r="J13991" s="35"/>
      <c r="M13991" s="51"/>
      <c r="O13991" s="35"/>
      <c r="P13991" s="35"/>
      <c r="Q13991" s="35"/>
      <c r="R13991" s="51"/>
      <c r="T13991" s="35"/>
      <c r="U13991" s="35"/>
      <c r="V13991" s="51"/>
      <c r="W13991" s="35"/>
    </row>
    <row r="13992" spans="4:23">
      <c r="D13992" s="51"/>
      <c r="E13992" s="35"/>
      <c r="F13992" s="51"/>
      <c r="J13992" s="35"/>
      <c r="M13992" s="51"/>
      <c r="O13992" s="35"/>
      <c r="P13992" s="35"/>
      <c r="Q13992" s="35"/>
      <c r="R13992" s="51"/>
      <c r="T13992" s="35"/>
      <c r="U13992" s="35"/>
      <c r="V13992" s="51"/>
      <c r="W13992" s="35"/>
    </row>
    <row r="13993" spans="4:23">
      <c r="D13993" s="51"/>
      <c r="E13993" s="35"/>
      <c r="F13993" s="51"/>
      <c r="J13993" s="35"/>
      <c r="M13993" s="51"/>
      <c r="O13993" s="35"/>
      <c r="P13993" s="35"/>
      <c r="Q13993" s="35"/>
      <c r="R13993" s="51"/>
      <c r="T13993" s="35"/>
      <c r="U13993" s="35"/>
      <c r="V13993" s="51"/>
      <c r="W13993" s="35"/>
    </row>
    <row r="13994" spans="4:23">
      <c r="D13994" s="51"/>
      <c r="E13994" s="35"/>
      <c r="F13994" s="51"/>
      <c r="J13994" s="35"/>
      <c r="M13994" s="51"/>
      <c r="O13994" s="35"/>
      <c r="P13994" s="35"/>
      <c r="Q13994" s="35"/>
      <c r="R13994" s="51"/>
      <c r="T13994" s="35"/>
      <c r="U13994" s="35"/>
      <c r="V13994" s="51"/>
      <c r="W13994" s="35"/>
    </row>
    <row r="13995" spans="4:23">
      <c r="D13995" s="51"/>
      <c r="E13995" s="35"/>
      <c r="F13995" s="51"/>
      <c r="J13995" s="35"/>
      <c r="M13995" s="51"/>
      <c r="O13995" s="35"/>
      <c r="P13995" s="35"/>
      <c r="Q13995" s="35"/>
      <c r="R13995" s="51"/>
      <c r="T13995" s="35"/>
      <c r="U13995" s="35"/>
      <c r="V13995" s="51"/>
      <c r="W13995" s="35"/>
    </row>
    <row r="13996" spans="4:23">
      <c r="D13996" s="51"/>
      <c r="E13996" s="35"/>
      <c r="F13996" s="51"/>
      <c r="J13996" s="35"/>
      <c r="M13996" s="51"/>
      <c r="O13996" s="35"/>
      <c r="P13996" s="35"/>
      <c r="Q13996" s="35"/>
      <c r="R13996" s="51"/>
      <c r="T13996" s="35"/>
      <c r="U13996" s="35"/>
      <c r="V13996" s="51"/>
      <c r="W13996" s="35"/>
    </row>
    <row r="13997" spans="4:23">
      <c r="D13997" s="51"/>
      <c r="E13997" s="35"/>
      <c r="F13997" s="51"/>
      <c r="J13997" s="35"/>
      <c r="M13997" s="51"/>
      <c r="O13997" s="35"/>
      <c r="P13997" s="35"/>
      <c r="Q13997" s="35"/>
      <c r="R13997" s="51"/>
      <c r="T13997" s="35"/>
      <c r="U13997" s="35"/>
      <c r="V13997" s="51"/>
      <c r="W13997" s="35"/>
    </row>
    <row r="13998" spans="4:23">
      <c r="D13998" s="51"/>
      <c r="E13998" s="35"/>
      <c r="F13998" s="51"/>
      <c r="J13998" s="35"/>
      <c r="M13998" s="51"/>
      <c r="O13998" s="35"/>
      <c r="P13998" s="35"/>
      <c r="Q13998" s="35"/>
      <c r="R13998" s="51"/>
      <c r="T13998" s="35"/>
      <c r="U13998" s="35"/>
      <c r="V13998" s="51"/>
      <c r="W13998" s="35"/>
    </row>
    <row r="13999" spans="4:23">
      <c r="D13999" s="51"/>
      <c r="E13999" s="35"/>
      <c r="F13999" s="51"/>
      <c r="J13999" s="35"/>
      <c r="M13999" s="51"/>
      <c r="O13999" s="35"/>
      <c r="P13999" s="35"/>
      <c r="Q13999" s="35"/>
      <c r="R13999" s="51"/>
      <c r="T13999" s="35"/>
      <c r="U13999" s="35"/>
      <c r="V13999" s="51"/>
      <c r="W13999" s="35"/>
    </row>
    <row r="14000" spans="4:23">
      <c r="D14000" s="51"/>
      <c r="E14000" s="35"/>
      <c r="F14000" s="51"/>
      <c r="J14000" s="35"/>
      <c r="M14000" s="51"/>
      <c r="O14000" s="35"/>
      <c r="P14000" s="35"/>
      <c r="Q14000" s="35"/>
      <c r="R14000" s="51"/>
      <c r="T14000" s="35"/>
      <c r="U14000" s="35"/>
      <c r="V14000" s="51"/>
      <c r="W14000" s="35"/>
    </row>
    <row r="14001" spans="4:23">
      <c r="D14001" s="51"/>
      <c r="E14001" s="35"/>
      <c r="F14001" s="51"/>
      <c r="J14001" s="35"/>
      <c r="M14001" s="51"/>
      <c r="O14001" s="35"/>
      <c r="P14001" s="35"/>
      <c r="Q14001" s="35"/>
      <c r="R14001" s="51"/>
      <c r="T14001" s="35"/>
      <c r="U14001" s="35"/>
      <c r="V14001" s="51"/>
      <c r="W14001" s="35"/>
    </row>
    <row r="14002" spans="4:23">
      <c r="D14002" s="51"/>
      <c r="E14002" s="35"/>
      <c r="F14002" s="51"/>
      <c r="J14002" s="35"/>
      <c r="M14002" s="51"/>
      <c r="O14002" s="35"/>
      <c r="P14002" s="35"/>
      <c r="Q14002" s="35"/>
      <c r="R14002" s="51"/>
      <c r="T14002" s="35"/>
      <c r="U14002" s="35"/>
      <c r="V14002" s="51"/>
      <c r="W14002" s="35"/>
    </row>
    <row r="14003" spans="4:23">
      <c r="D14003" s="51"/>
      <c r="E14003" s="35"/>
      <c r="F14003" s="51"/>
      <c r="J14003" s="35"/>
      <c r="M14003" s="51"/>
      <c r="O14003" s="35"/>
      <c r="P14003" s="35"/>
      <c r="Q14003" s="35"/>
      <c r="R14003" s="51"/>
      <c r="T14003" s="35"/>
      <c r="U14003" s="35"/>
      <c r="V14003" s="51"/>
      <c r="W14003" s="35"/>
    </row>
    <row r="14004" spans="4:23">
      <c r="D14004" s="51"/>
      <c r="E14004" s="35"/>
      <c r="F14004" s="51"/>
      <c r="J14004" s="35"/>
      <c r="M14004" s="51"/>
      <c r="O14004" s="35"/>
      <c r="P14004" s="35"/>
      <c r="Q14004" s="35"/>
      <c r="R14004" s="51"/>
      <c r="T14004" s="35"/>
      <c r="U14004" s="35"/>
      <c r="V14004" s="51"/>
      <c r="W14004" s="35"/>
    </row>
    <row r="14005" spans="4:23">
      <c r="D14005" s="51"/>
      <c r="E14005" s="35"/>
      <c r="F14005" s="51"/>
      <c r="J14005" s="35"/>
      <c r="M14005" s="51"/>
      <c r="O14005" s="35"/>
      <c r="P14005" s="35"/>
      <c r="Q14005" s="35"/>
      <c r="R14005" s="51"/>
      <c r="T14005" s="35"/>
      <c r="U14005" s="35"/>
      <c r="V14005" s="51"/>
      <c r="W14005" s="35"/>
    </row>
    <row r="14006" spans="4:23">
      <c r="D14006" s="51"/>
      <c r="E14006" s="35"/>
      <c r="F14006" s="51"/>
      <c r="J14006" s="35"/>
      <c r="M14006" s="51"/>
      <c r="O14006" s="35"/>
      <c r="P14006" s="35"/>
      <c r="Q14006" s="35"/>
      <c r="R14006" s="51"/>
      <c r="T14006" s="35"/>
      <c r="U14006" s="35"/>
      <c r="V14006" s="51"/>
      <c r="W14006" s="35"/>
    </row>
    <row r="14007" spans="4:23">
      <c r="D14007" s="51"/>
      <c r="E14007" s="35"/>
      <c r="F14007" s="51"/>
      <c r="J14007" s="35"/>
      <c r="M14007" s="51"/>
      <c r="O14007" s="35"/>
      <c r="P14007" s="35"/>
      <c r="Q14007" s="35"/>
      <c r="R14007" s="51"/>
      <c r="T14007" s="35"/>
      <c r="U14007" s="35"/>
      <c r="V14007" s="51"/>
      <c r="W14007" s="35"/>
    </row>
    <row r="14008" spans="4:23">
      <c r="D14008" s="51"/>
      <c r="E14008" s="35"/>
      <c r="F14008" s="51"/>
      <c r="J14008" s="35"/>
      <c r="M14008" s="51"/>
      <c r="O14008" s="35"/>
      <c r="P14008" s="35"/>
      <c r="Q14008" s="35"/>
      <c r="R14008" s="51"/>
      <c r="T14008" s="35"/>
      <c r="U14008" s="35"/>
      <c r="V14008" s="51"/>
      <c r="W14008" s="35"/>
    </row>
    <row r="14009" spans="4:23">
      <c r="D14009" s="51"/>
      <c r="E14009" s="35"/>
      <c r="F14009" s="51"/>
      <c r="J14009" s="35"/>
      <c r="M14009" s="51"/>
      <c r="O14009" s="35"/>
      <c r="P14009" s="35"/>
      <c r="Q14009" s="35"/>
      <c r="R14009" s="51"/>
      <c r="T14009" s="35"/>
      <c r="U14009" s="35"/>
      <c r="V14009" s="51"/>
      <c r="W14009" s="35"/>
    </row>
    <row r="14010" spans="4:23">
      <c r="D14010" s="51"/>
      <c r="E14010" s="35"/>
      <c r="F14010" s="51"/>
      <c r="J14010" s="35"/>
      <c r="M14010" s="51"/>
      <c r="O14010" s="35"/>
      <c r="P14010" s="35"/>
      <c r="Q14010" s="35"/>
      <c r="R14010" s="51"/>
      <c r="T14010" s="35"/>
      <c r="U14010" s="35"/>
      <c r="V14010" s="51"/>
      <c r="W14010" s="35"/>
    </row>
    <row r="14011" spans="4:23">
      <c r="D14011" s="51"/>
      <c r="E14011" s="35"/>
      <c r="F14011" s="51"/>
      <c r="J14011" s="35"/>
      <c r="M14011" s="51"/>
      <c r="O14011" s="35"/>
      <c r="P14011" s="35"/>
      <c r="Q14011" s="35"/>
      <c r="R14011" s="51"/>
      <c r="T14011" s="35"/>
      <c r="U14011" s="35"/>
      <c r="V14011" s="51"/>
      <c r="W14011" s="35"/>
    </row>
    <row r="14012" spans="4:23">
      <c r="D14012" s="51"/>
      <c r="E14012" s="35"/>
      <c r="F14012" s="51"/>
      <c r="J14012" s="35"/>
      <c r="M14012" s="51"/>
      <c r="O14012" s="35"/>
      <c r="P14012" s="35"/>
      <c r="Q14012" s="35"/>
      <c r="R14012" s="51"/>
      <c r="T14012" s="35"/>
      <c r="U14012" s="35"/>
      <c r="V14012" s="51"/>
      <c r="W14012" s="35"/>
    </row>
    <row r="14013" spans="4:23">
      <c r="D14013" s="51"/>
      <c r="E14013" s="35"/>
      <c r="F14013" s="51"/>
      <c r="J14013" s="35"/>
      <c r="M14013" s="51"/>
      <c r="O14013" s="35"/>
      <c r="P14013" s="35"/>
      <c r="Q14013" s="35"/>
      <c r="R14013" s="51"/>
      <c r="T14013" s="35"/>
      <c r="U14013" s="35"/>
      <c r="V14013" s="51"/>
      <c r="W14013" s="35"/>
    </row>
    <row r="14014" spans="4:23">
      <c r="D14014" s="51"/>
      <c r="E14014" s="35"/>
      <c r="F14014" s="51"/>
      <c r="J14014" s="35"/>
      <c r="M14014" s="51"/>
      <c r="O14014" s="35"/>
      <c r="P14014" s="35"/>
      <c r="Q14014" s="35"/>
      <c r="R14014" s="51"/>
      <c r="T14014" s="35"/>
      <c r="U14014" s="35"/>
      <c r="V14014" s="51"/>
      <c r="W14014" s="35"/>
    </row>
    <row r="14015" spans="4:23">
      <c r="D14015" s="51"/>
      <c r="E14015" s="35"/>
      <c r="F14015" s="51"/>
      <c r="J14015" s="35"/>
      <c r="M14015" s="51"/>
      <c r="O14015" s="35"/>
      <c r="P14015" s="35"/>
      <c r="Q14015" s="35"/>
      <c r="R14015" s="51"/>
      <c r="T14015" s="35"/>
      <c r="U14015" s="35"/>
      <c r="V14015" s="51"/>
      <c r="W14015" s="35"/>
    </row>
    <row r="14016" spans="4:23">
      <c r="D14016" s="51"/>
      <c r="E14016" s="35"/>
      <c r="F14016" s="51"/>
      <c r="J14016" s="35"/>
      <c r="M14016" s="51"/>
      <c r="O14016" s="35"/>
      <c r="P14016" s="35"/>
      <c r="Q14016" s="35"/>
      <c r="R14016" s="51"/>
      <c r="T14016" s="35"/>
      <c r="U14016" s="35"/>
      <c r="V14016" s="51"/>
      <c r="W14016" s="35"/>
    </row>
    <row r="14017" spans="4:23">
      <c r="D14017" s="51"/>
      <c r="E14017" s="35"/>
      <c r="F14017" s="51"/>
      <c r="J14017" s="35"/>
      <c r="M14017" s="51"/>
      <c r="O14017" s="35"/>
      <c r="P14017" s="35"/>
      <c r="Q14017" s="35"/>
      <c r="R14017" s="51"/>
      <c r="T14017" s="35"/>
      <c r="U14017" s="35"/>
      <c r="V14017" s="51"/>
      <c r="W14017" s="35"/>
    </row>
    <row r="14018" spans="4:23">
      <c r="D14018" s="51"/>
      <c r="E14018" s="35"/>
      <c r="F14018" s="51"/>
      <c r="J14018" s="35"/>
      <c r="M14018" s="51"/>
      <c r="O14018" s="35"/>
      <c r="P14018" s="35"/>
      <c r="Q14018" s="35"/>
      <c r="R14018" s="51"/>
      <c r="T14018" s="35"/>
      <c r="U14018" s="35"/>
      <c r="V14018" s="51"/>
      <c r="W14018" s="35"/>
    </row>
    <row r="14019" spans="4:23">
      <c r="D14019" s="51"/>
      <c r="E14019" s="35"/>
      <c r="F14019" s="51"/>
      <c r="J14019" s="35"/>
      <c r="M14019" s="51"/>
      <c r="O14019" s="35"/>
      <c r="P14019" s="35"/>
      <c r="Q14019" s="35"/>
      <c r="R14019" s="51"/>
      <c r="T14019" s="35"/>
      <c r="U14019" s="35"/>
      <c r="V14019" s="51"/>
      <c r="W14019" s="35"/>
    </row>
    <row r="14020" spans="4:23">
      <c r="D14020" s="51"/>
      <c r="E14020" s="35"/>
      <c r="F14020" s="51"/>
      <c r="J14020" s="35"/>
      <c r="M14020" s="51"/>
      <c r="O14020" s="35"/>
      <c r="P14020" s="35"/>
      <c r="Q14020" s="35"/>
      <c r="R14020" s="51"/>
      <c r="T14020" s="35"/>
      <c r="U14020" s="35"/>
      <c r="V14020" s="51"/>
      <c r="W14020" s="35"/>
    </row>
    <row r="14021" spans="4:23">
      <c r="D14021" s="51"/>
      <c r="E14021" s="35"/>
      <c r="F14021" s="51"/>
      <c r="J14021" s="35"/>
      <c r="M14021" s="51"/>
      <c r="O14021" s="35"/>
      <c r="P14021" s="35"/>
      <c r="Q14021" s="35"/>
      <c r="R14021" s="51"/>
      <c r="T14021" s="35"/>
      <c r="U14021" s="35"/>
      <c r="V14021" s="51"/>
      <c r="W14021" s="35"/>
    </row>
    <row r="14022" spans="4:23">
      <c r="D14022" s="51"/>
      <c r="E14022" s="35"/>
      <c r="F14022" s="51"/>
      <c r="J14022" s="35"/>
      <c r="M14022" s="51"/>
      <c r="O14022" s="35"/>
      <c r="P14022" s="35"/>
      <c r="Q14022" s="35"/>
      <c r="R14022" s="51"/>
      <c r="T14022" s="35"/>
      <c r="U14022" s="35"/>
      <c r="V14022" s="51"/>
      <c r="W14022" s="35"/>
    </row>
    <row r="14023" spans="4:23">
      <c r="D14023" s="51"/>
      <c r="E14023" s="35"/>
      <c r="F14023" s="51"/>
      <c r="J14023" s="35"/>
      <c r="M14023" s="51"/>
      <c r="O14023" s="35"/>
      <c r="P14023" s="35"/>
      <c r="Q14023" s="35"/>
      <c r="R14023" s="51"/>
      <c r="T14023" s="35"/>
      <c r="U14023" s="35"/>
      <c r="V14023" s="51"/>
      <c r="W14023" s="35"/>
    </row>
    <row r="14024" spans="4:23">
      <c r="D14024" s="51"/>
      <c r="E14024" s="35"/>
      <c r="F14024" s="51"/>
      <c r="J14024" s="35"/>
      <c r="M14024" s="51"/>
      <c r="O14024" s="35"/>
      <c r="P14024" s="35"/>
      <c r="Q14024" s="35"/>
      <c r="R14024" s="51"/>
      <c r="T14024" s="35"/>
      <c r="U14024" s="35"/>
      <c r="V14024" s="51"/>
      <c r="W14024" s="35"/>
    </row>
    <row r="14025" spans="4:23">
      <c r="D14025" s="51"/>
      <c r="E14025" s="35"/>
      <c r="F14025" s="51"/>
      <c r="J14025" s="35"/>
      <c r="M14025" s="51"/>
      <c r="O14025" s="35"/>
      <c r="P14025" s="35"/>
      <c r="Q14025" s="35"/>
      <c r="R14025" s="51"/>
      <c r="T14025" s="35"/>
      <c r="U14025" s="35"/>
      <c r="V14025" s="51"/>
      <c r="W14025" s="35"/>
    </row>
    <row r="14026" spans="4:23">
      <c r="D14026" s="51"/>
      <c r="E14026" s="35"/>
      <c r="F14026" s="51"/>
      <c r="J14026" s="35"/>
      <c r="M14026" s="51"/>
      <c r="O14026" s="35"/>
      <c r="P14026" s="35"/>
      <c r="Q14026" s="35"/>
      <c r="R14026" s="51"/>
      <c r="T14026" s="35"/>
      <c r="U14026" s="35"/>
      <c r="V14026" s="51"/>
      <c r="W14026" s="35"/>
    </row>
    <row r="14027" spans="4:23">
      <c r="D14027" s="51"/>
      <c r="E14027" s="35"/>
      <c r="F14027" s="51"/>
      <c r="J14027" s="35"/>
      <c r="M14027" s="51"/>
      <c r="O14027" s="35"/>
      <c r="P14027" s="35"/>
      <c r="Q14027" s="35"/>
      <c r="R14027" s="51"/>
      <c r="T14027" s="35"/>
      <c r="U14027" s="35"/>
      <c r="V14027" s="51"/>
      <c r="W14027" s="35"/>
    </row>
    <row r="14028" spans="4:23">
      <c r="D14028" s="51"/>
      <c r="E14028" s="35"/>
      <c r="F14028" s="51"/>
      <c r="J14028" s="35"/>
      <c r="M14028" s="51"/>
      <c r="O14028" s="35"/>
      <c r="P14028" s="35"/>
      <c r="Q14028" s="35"/>
      <c r="R14028" s="51"/>
      <c r="T14028" s="35"/>
      <c r="U14028" s="35"/>
      <c r="V14028" s="51"/>
      <c r="W14028" s="35"/>
    </row>
    <row r="14029" spans="4:23">
      <c r="D14029" s="51"/>
      <c r="E14029" s="35"/>
      <c r="F14029" s="51"/>
      <c r="J14029" s="35"/>
      <c r="M14029" s="51"/>
      <c r="O14029" s="35"/>
      <c r="P14029" s="35"/>
      <c r="Q14029" s="35"/>
      <c r="R14029" s="51"/>
      <c r="T14029" s="35"/>
      <c r="U14029" s="35"/>
      <c r="V14029" s="51"/>
      <c r="W14029" s="35"/>
    </row>
    <row r="14030" spans="4:23">
      <c r="D14030" s="51"/>
      <c r="E14030" s="35"/>
      <c r="F14030" s="51"/>
      <c r="J14030" s="35"/>
      <c r="M14030" s="51"/>
      <c r="O14030" s="35"/>
      <c r="P14030" s="35"/>
      <c r="Q14030" s="35"/>
      <c r="R14030" s="51"/>
      <c r="T14030" s="35"/>
      <c r="U14030" s="35"/>
      <c r="V14030" s="51"/>
      <c r="W14030" s="35"/>
    </row>
    <row r="14031" spans="4:23">
      <c r="D14031" s="51"/>
      <c r="E14031" s="35"/>
      <c r="F14031" s="51"/>
      <c r="J14031" s="35"/>
      <c r="M14031" s="51"/>
      <c r="O14031" s="35"/>
      <c r="P14031" s="35"/>
      <c r="Q14031" s="35"/>
      <c r="R14031" s="51"/>
      <c r="T14031" s="35"/>
      <c r="U14031" s="35"/>
      <c r="V14031" s="51"/>
      <c r="W14031" s="35"/>
    </row>
    <row r="14032" spans="4:23">
      <c r="D14032" s="51"/>
      <c r="E14032" s="35"/>
      <c r="F14032" s="51"/>
      <c r="J14032" s="35"/>
      <c r="M14032" s="51"/>
      <c r="O14032" s="35"/>
      <c r="P14032" s="35"/>
      <c r="Q14032" s="35"/>
      <c r="R14032" s="51"/>
      <c r="T14032" s="35"/>
      <c r="U14032" s="35"/>
      <c r="V14032" s="51"/>
      <c r="W14032" s="35"/>
    </row>
    <row r="14033" spans="4:23">
      <c r="D14033" s="51"/>
      <c r="E14033" s="35"/>
      <c r="F14033" s="51"/>
      <c r="J14033" s="35"/>
      <c r="M14033" s="51"/>
      <c r="O14033" s="35"/>
      <c r="P14033" s="35"/>
      <c r="Q14033" s="35"/>
      <c r="R14033" s="51"/>
      <c r="T14033" s="35"/>
      <c r="U14033" s="35"/>
      <c r="V14033" s="51"/>
      <c r="W14033" s="35"/>
    </row>
    <row r="14034" spans="4:23">
      <c r="D14034" s="51"/>
      <c r="E14034" s="35"/>
      <c r="F14034" s="51"/>
      <c r="J14034" s="35"/>
      <c r="M14034" s="51"/>
      <c r="O14034" s="35"/>
      <c r="P14034" s="35"/>
      <c r="Q14034" s="35"/>
      <c r="R14034" s="51"/>
      <c r="T14034" s="35"/>
      <c r="U14034" s="35"/>
      <c r="V14034" s="51"/>
      <c r="W14034" s="35"/>
    </row>
    <row r="14035" spans="4:23">
      <c r="D14035" s="51"/>
      <c r="E14035" s="35"/>
      <c r="F14035" s="51"/>
      <c r="J14035" s="35"/>
      <c r="M14035" s="51"/>
      <c r="O14035" s="35"/>
      <c r="P14035" s="35"/>
      <c r="Q14035" s="35"/>
      <c r="R14035" s="51"/>
      <c r="T14035" s="35"/>
      <c r="U14035" s="35"/>
      <c r="V14035" s="51"/>
      <c r="W14035" s="35"/>
    </row>
    <row r="14036" spans="4:23">
      <c r="D14036" s="51"/>
      <c r="E14036" s="35"/>
      <c r="F14036" s="51"/>
      <c r="J14036" s="35"/>
      <c r="M14036" s="51"/>
      <c r="O14036" s="35"/>
      <c r="P14036" s="35"/>
      <c r="Q14036" s="35"/>
      <c r="R14036" s="51"/>
      <c r="T14036" s="35"/>
      <c r="U14036" s="35"/>
      <c r="V14036" s="51"/>
      <c r="W14036" s="35"/>
    </row>
    <row r="14037" spans="4:23">
      <c r="D14037" s="51"/>
      <c r="E14037" s="35"/>
      <c r="F14037" s="51"/>
      <c r="J14037" s="35"/>
      <c r="M14037" s="51"/>
      <c r="O14037" s="35"/>
      <c r="P14037" s="35"/>
      <c r="Q14037" s="35"/>
      <c r="R14037" s="51"/>
      <c r="T14037" s="35"/>
      <c r="U14037" s="35"/>
      <c r="V14037" s="51"/>
      <c r="W14037" s="35"/>
    </row>
    <row r="14038" spans="4:23">
      <c r="D14038" s="51"/>
      <c r="E14038" s="35"/>
      <c r="F14038" s="51"/>
      <c r="J14038" s="35"/>
      <c r="M14038" s="51"/>
      <c r="O14038" s="35"/>
      <c r="P14038" s="35"/>
      <c r="Q14038" s="35"/>
      <c r="R14038" s="51"/>
      <c r="T14038" s="35"/>
      <c r="U14038" s="35"/>
      <c r="V14038" s="51"/>
      <c r="W14038" s="35"/>
    </row>
    <row r="14039" spans="4:23">
      <c r="D14039" s="51"/>
      <c r="E14039" s="35"/>
      <c r="F14039" s="51"/>
      <c r="J14039" s="35"/>
      <c r="M14039" s="51"/>
      <c r="O14039" s="35"/>
      <c r="P14039" s="35"/>
      <c r="Q14039" s="35"/>
      <c r="R14039" s="51"/>
      <c r="T14039" s="35"/>
      <c r="U14039" s="35"/>
      <c r="V14039" s="51"/>
      <c r="W14039" s="35"/>
    </row>
    <row r="14040" spans="4:23">
      <c r="D14040" s="51"/>
      <c r="E14040" s="35"/>
      <c r="F14040" s="51"/>
      <c r="J14040" s="35"/>
      <c r="M14040" s="51"/>
      <c r="O14040" s="35"/>
      <c r="P14040" s="35"/>
      <c r="Q14040" s="35"/>
      <c r="R14040" s="51"/>
      <c r="T14040" s="35"/>
      <c r="U14040" s="35"/>
      <c r="V14040" s="51"/>
      <c r="W14040" s="35"/>
    </row>
    <row r="14041" spans="4:23">
      <c r="D14041" s="51"/>
      <c r="E14041" s="35"/>
      <c r="F14041" s="51"/>
      <c r="J14041" s="35"/>
      <c r="M14041" s="51"/>
      <c r="O14041" s="35"/>
      <c r="P14041" s="35"/>
      <c r="Q14041" s="35"/>
      <c r="R14041" s="51"/>
      <c r="T14041" s="35"/>
      <c r="U14041" s="35"/>
      <c r="V14041" s="51"/>
      <c r="W14041" s="35"/>
    </row>
    <row r="14042" spans="4:23">
      <c r="D14042" s="51"/>
      <c r="E14042" s="35"/>
      <c r="F14042" s="51"/>
      <c r="J14042" s="35"/>
      <c r="M14042" s="51"/>
      <c r="O14042" s="35"/>
      <c r="P14042" s="35"/>
      <c r="Q14042" s="35"/>
      <c r="R14042" s="51"/>
      <c r="T14042" s="35"/>
      <c r="U14042" s="35"/>
      <c r="V14042" s="51"/>
      <c r="W14042" s="35"/>
    </row>
    <row r="14043" spans="4:23">
      <c r="D14043" s="51"/>
      <c r="E14043" s="35"/>
      <c r="F14043" s="51"/>
      <c r="J14043" s="35"/>
      <c r="M14043" s="51"/>
      <c r="O14043" s="35"/>
      <c r="P14043" s="35"/>
      <c r="Q14043" s="35"/>
      <c r="R14043" s="51"/>
      <c r="T14043" s="35"/>
      <c r="U14043" s="35"/>
      <c r="V14043" s="51"/>
      <c r="W14043" s="35"/>
    </row>
    <row r="14044" spans="4:23">
      <c r="D14044" s="51"/>
      <c r="E14044" s="35"/>
      <c r="F14044" s="51"/>
      <c r="J14044" s="35"/>
      <c r="M14044" s="51"/>
      <c r="O14044" s="35"/>
      <c r="P14044" s="35"/>
      <c r="Q14044" s="35"/>
      <c r="R14044" s="51"/>
      <c r="T14044" s="35"/>
      <c r="U14044" s="35"/>
      <c r="V14044" s="51"/>
      <c r="W14044" s="35"/>
    </row>
    <row r="14045" spans="4:23">
      <c r="D14045" s="51"/>
      <c r="E14045" s="35"/>
      <c r="F14045" s="51"/>
      <c r="J14045" s="35"/>
      <c r="M14045" s="51"/>
      <c r="O14045" s="35"/>
      <c r="P14045" s="35"/>
      <c r="Q14045" s="35"/>
      <c r="R14045" s="51"/>
      <c r="T14045" s="35"/>
      <c r="U14045" s="35"/>
      <c r="V14045" s="51"/>
      <c r="W14045" s="35"/>
    </row>
    <row r="14046" spans="4:23">
      <c r="D14046" s="51"/>
      <c r="E14046" s="35"/>
      <c r="F14046" s="51"/>
      <c r="J14046" s="35"/>
      <c r="M14046" s="51"/>
      <c r="O14046" s="35"/>
      <c r="P14046" s="35"/>
      <c r="Q14046" s="35"/>
      <c r="R14046" s="51"/>
      <c r="T14046" s="35"/>
      <c r="U14046" s="35"/>
      <c r="V14046" s="51"/>
      <c r="W14046" s="35"/>
    </row>
    <row r="14047" spans="4:23">
      <c r="D14047" s="51"/>
      <c r="E14047" s="35"/>
      <c r="F14047" s="51"/>
      <c r="J14047" s="35"/>
      <c r="M14047" s="51"/>
      <c r="O14047" s="35"/>
      <c r="P14047" s="35"/>
      <c r="Q14047" s="35"/>
      <c r="R14047" s="51"/>
      <c r="T14047" s="35"/>
      <c r="U14047" s="35"/>
      <c r="V14047" s="51"/>
      <c r="W14047" s="35"/>
    </row>
    <row r="14048" spans="4:23">
      <c r="D14048" s="51"/>
      <c r="E14048" s="35"/>
      <c r="F14048" s="51"/>
      <c r="J14048" s="35"/>
      <c r="M14048" s="51"/>
      <c r="O14048" s="35"/>
      <c r="P14048" s="35"/>
      <c r="Q14048" s="35"/>
      <c r="R14048" s="51"/>
      <c r="T14048" s="35"/>
      <c r="U14048" s="35"/>
      <c r="V14048" s="51"/>
      <c r="W14048" s="35"/>
    </row>
    <row r="14049" spans="4:23">
      <c r="D14049" s="51"/>
      <c r="E14049" s="35"/>
      <c r="F14049" s="51"/>
      <c r="J14049" s="35"/>
      <c r="M14049" s="51"/>
      <c r="O14049" s="35"/>
      <c r="P14049" s="35"/>
      <c r="Q14049" s="35"/>
      <c r="R14049" s="51"/>
      <c r="T14049" s="35"/>
      <c r="U14049" s="35"/>
      <c r="V14049" s="51"/>
      <c r="W14049" s="35"/>
    </row>
    <row r="14050" spans="4:23">
      <c r="D14050" s="51"/>
      <c r="E14050" s="35"/>
      <c r="F14050" s="51"/>
      <c r="J14050" s="35"/>
      <c r="M14050" s="51"/>
      <c r="O14050" s="35"/>
      <c r="P14050" s="35"/>
      <c r="Q14050" s="35"/>
      <c r="R14050" s="51"/>
      <c r="T14050" s="35"/>
      <c r="U14050" s="35"/>
      <c r="V14050" s="51"/>
      <c r="W14050" s="35"/>
    </row>
    <row r="14051" spans="4:23">
      <c r="D14051" s="51"/>
      <c r="E14051" s="35"/>
      <c r="F14051" s="51"/>
      <c r="J14051" s="35"/>
      <c r="M14051" s="51"/>
      <c r="O14051" s="35"/>
      <c r="P14051" s="35"/>
      <c r="Q14051" s="35"/>
      <c r="R14051" s="51"/>
      <c r="T14051" s="35"/>
      <c r="U14051" s="35"/>
      <c r="V14051" s="51"/>
      <c r="W14051" s="35"/>
    </row>
    <row r="14052" spans="4:23">
      <c r="D14052" s="51"/>
      <c r="E14052" s="35"/>
      <c r="F14052" s="51"/>
      <c r="J14052" s="35"/>
      <c r="M14052" s="51"/>
      <c r="O14052" s="35"/>
      <c r="P14052" s="35"/>
      <c r="Q14052" s="35"/>
      <c r="R14052" s="51"/>
      <c r="T14052" s="35"/>
      <c r="U14052" s="35"/>
      <c r="V14052" s="51"/>
      <c r="W14052" s="35"/>
    </row>
    <row r="14053" spans="4:23">
      <c r="D14053" s="51"/>
      <c r="E14053" s="35"/>
      <c r="F14053" s="51"/>
      <c r="J14053" s="35"/>
      <c r="M14053" s="51"/>
      <c r="O14053" s="35"/>
      <c r="P14053" s="35"/>
      <c r="Q14053" s="35"/>
      <c r="R14053" s="51"/>
      <c r="T14053" s="35"/>
      <c r="U14053" s="35"/>
      <c r="V14053" s="51"/>
      <c r="W14053" s="35"/>
    </row>
    <row r="14054" spans="4:23">
      <c r="D14054" s="51"/>
      <c r="E14054" s="35"/>
      <c r="F14054" s="51"/>
      <c r="J14054" s="35"/>
      <c r="M14054" s="51"/>
      <c r="O14054" s="35"/>
      <c r="P14054" s="35"/>
      <c r="Q14054" s="35"/>
      <c r="R14054" s="51"/>
      <c r="T14054" s="35"/>
      <c r="U14054" s="35"/>
      <c r="V14054" s="51"/>
      <c r="W14054" s="35"/>
    </row>
    <row r="14055" spans="4:23">
      <c r="D14055" s="51"/>
      <c r="E14055" s="35"/>
      <c r="F14055" s="51"/>
      <c r="J14055" s="35"/>
      <c r="M14055" s="51"/>
      <c r="O14055" s="35"/>
      <c r="P14055" s="35"/>
      <c r="Q14055" s="35"/>
      <c r="R14055" s="51"/>
      <c r="T14055" s="35"/>
      <c r="U14055" s="35"/>
      <c r="V14055" s="51"/>
      <c r="W14055" s="35"/>
    </row>
    <row r="14056" spans="4:23">
      <c r="D14056" s="51"/>
      <c r="E14056" s="35"/>
      <c r="F14056" s="51"/>
      <c r="J14056" s="35"/>
      <c r="M14056" s="51"/>
      <c r="O14056" s="35"/>
      <c r="P14056" s="35"/>
      <c r="Q14056" s="35"/>
      <c r="R14056" s="51"/>
      <c r="T14056" s="35"/>
      <c r="U14056" s="35"/>
      <c r="V14056" s="51"/>
      <c r="W14056" s="35"/>
    </row>
    <row r="14057" spans="4:23">
      <c r="D14057" s="51"/>
      <c r="E14057" s="35"/>
      <c r="F14057" s="51"/>
      <c r="J14057" s="35"/>
      <c r="M14057" s="51"/>
      <c r="O14057" s="35"/>
      <c r="P14057" s="35"/>
      <c r="Q14057" s="35"/>
      <c r="R14057" s="51"/>
      <c r="T14057" s="35"/>
      <c r="U14057" s="35"/>
      <c r="V14057" s="51"/>
      <c r="W14057" s="35"/>
    </row>
    <row r="14058" spans="4:23">
      <c r="D14058" s="51"/>
      <c r="E14058" s="35"/>
      <c r="F14058" s="51"/>
      <c r="J14058" s="35"/>
      <c r="M14058" s="51"/>
      <c r="O14058" s="35"/>
      <c r="P14058" s="35"/>
      <c r="Q14058" s="35"/>
      <c r="R14058" s="51"/>
      <c r="T14058" s="35"/>
      <c r="U14058" s="35"/>
      <c r="V14058" s="51"/>
      <c r="W14058" s="35"/>
    </row>
    <row r="14059" spans="4:23">
      <c r="D14059" s="51"/>
      <c r="E14059" s="35"/>
      <c r="F14059" s="51"/>
      <c r="J14059" s="35"/>
      <c r="M14059" s="51"/>
      <c r="O14059" s="35"/>
      <c r="P14059" s="35"/>
      <c r="Q14059" s="35"/>
      <c r="R14059" s="51"/>
      <c r="T14059" s="35"/>
      <c r="U14059" s="35"/>
      <c r="V14059" s="51"/>
      <c r="W14059" s="35"/>
    </row>
    <row r="14060" spans="4:23">
      <c r="D14060" s="51"/>
      <c r="E14060" s="35"/>
      <c r="F14060" s="51"/>
      <c r="J14060" s="35"/>
      <c r="M14060" s="51"/>
      <c r="O14060" s="35"/>
      <c r="P14060" s="35"/>
      <c r="Q14060" s="35"/>
      <c r="R14060" s="51"/>
      <c r="T14060" s="35"/>
      <c r="U14060" s="35"/>
      <c r="V14060" s="51"/>
      <c r="W14060" s="35"/>
    </row>
    <row r="14061" spans="4:23">
      <c r="D14061" s="51"/>
      <c r="E14061" s="35"/>
      <c r="F14061" s="51"/>
      <c r="J14061" s="35"/>
      <c r="M14061" s="51"/>
      <c r="O14061" s="35"/>
      <c r="P14061" s="35"/>
      <c r="Q14061" s="35"/>
      <c r="R14061" s="51"/>
      <c r="T14061" s="35"/>
      <c r="U14061" s="35"/>
      <c r="V14061" s="51"/>
      <c r="W14061" s="35"/>
    </row>
    <row r="14062" spans="4:23">
      <c r="D14062" s="51"/>
      <c r="E14062" s="35"/>
      <c r="F14062" s="51"/>
      <c r="J14062" s="35"/>
      <c r="M14062" s="51"/>
      <c r="O14062" s="35"/>
      <c r="P14062" s="35"/>
      <c r="Q14062" s="35"/>
      <c r="R14062" s="51"/>
      <c r="T14062" s="35"/>
      <c r="U14062" s="35"/>
      <c r="V14062" s="51"/>
      <c r="W14062" s="35"/>
    </row>
    <row r="14063" spans="4:23">
      <c r="D14063" s="51"/>
      <c r="E14063" s="35"/>
      <c r="F14063" s="51"/>
      <c r="J14063" s="35"/>
      <c r="M14063" s="51"/>
      <c r="O14063" s="35"/>
      <c r="P14063" s="35"/>
      <c r="Q14063" s="35"/>
      <c r="R14063" s="51"/>
      <c r="T14063" s="35"/>
      <c r="U14063" s="35"/>
      <c r="V14063" s="51"/>
      <c r="W14063" s="35"/>
    </row>
    <row r="14064" spans="4:23">
      <c r="D14064" s="51"/>
      <c r="E14064" s="35"/>
      <c r="F14064" s="51"/>
      <c r="J14064" s="35"/>
      <c r="M14064" s="51"/>
      <c r="O14064" s="35"/>
      <c r="P14064" s="35"/>
      <c r="Q14064" s="35"/>
      <c r="R14064" s="51"/>
      <c r="T14064" s="35"/>
      <c r="U14064" s="35"/>
      <c r="V14064" s="51"/>
      <c r="W14064" s="35"/>
    </row>
    <row r="14065" spans="4:23">
      <c r="D14065" s="51"/>
      <c r="E14065" s="35"/>
      <c r="F14065" s="51"/>
      <c r="J14065" s="35"/>
      <c r="M14065" s="51"/>
      <c r="O14065" s="35"/>
      <c r="P14065" s="35"/>
      <c r="Q14065" s="35"/>
      <c r="R14065" s="51"/>
      <c r="T14065" s="35"/>
      <c r="U14065" s="35"/>
      <c r="V14065" s="51"/>
      <c r="W14065" s="35"/>
    </row>
    <row r="14066" spans="4:23">
      <c r="D14066" s="51"/>
      <c r="E14066" s="35"/>
      <c r="F14066" s="51"/>
      <c r="J14066" s="35"/>
      <c r="M14066" s="51"/>
      <c r="O14066" s="35"/>
      <c r="P14066" s="35"/>
      <c r="Q14066" s="35"/>
      <c r="R14066" s="51"/>
      <c r="T14066" s="35"/>
      <c r="U14066" s="35"/>
      <c r="V14066" s="51"/>
      <c r="W14066" s="35"/>
    </row>
    <row r="14067" spans="4:23">
      <c r="D14067" s="51"/>
      <c r="E14067" s="35"/>
      <c r="F14067" s="51"/>
      <c r="J14067" s="35"/>
      <c r="M14067" s="51"/>
      <c r="O14067" s="35"/>
      <c r="P14067" s="35"/>
      <c r="Q14067" s="35"/>
      <c r="R14067" s="51"/>
      <c r="T14067" s="35"/>
      <c r="U14067" s="35"/>
      <c r="V14067" s="51"/>
      <c r="W14067" s="35"/>
    </row>
    <row r="14068" spans="4:23">
      <c r="D14068" s="51"/>
      <c r="E14068" s="35"/>
      <c r="F14068" s="51"/>
      <c r="J14068" s="35"/>
      <c r="M14068" s="51"/>
      <c r="O14068" s="35"/>
      <c r="P14068" s="35"/>
      <c r="Q14068" s="35"/>
      <c r="R14068" s="51"/>
      <c r="T14068" s="35"/>
      <c r="U14068" s="35"/>
      <c r="V14068" s="51"/>
      <c r="W14068" s="35"/>
    </row>
    <row r="14069" spans="4:23">
      <c r="D14069" s="51"/>
      <c r="E14069" s="35"/>
      <c r="F14069" s="51"/>
      <c r="J14069" s="35"/>
      <c r="M14069" s="51"/>
      <c r="O14069" s="35"/>
      <c r="P14069" s="35"/>
      <c r="Q14069" s="35"/>
      <c r="R14069" s="51"/>
      <c r="T14069" s="35"/>
      <c r="U14069" s="35"/>
      <c r="V14069" s="51"/>
      <c r="W14069" s="35"/>
    </row>
    <row r="14070" spans="4:23">
      <c r="D14070" s="51"/>
      <c r="E14070" s="35"/>
      <c r="F14070" s="51"/>
      <c r="J14070" s="35"/>
      <c r="M14070" s="51"/>
      <c r="O14070" s="35"/>
      <c r="P14070" s="35"/>
      <c r="Q14070" s="35"/>
      <c r="R14070" s="51"/>
      <c r="T14070" s="35"/>
      <c r="U14070" s="35"/>
      <c r="V14070" s="51"/>
      <c r="W14070" s="35"/>
    </row>
    <row r="14071" spans="4:23">
      <c r="D14071" s="51"/>
      <c r="E14071" s="35"/>
      <c r="F14071" s="51"/>
      <c r="J14071" s="35"/>
      <c r="M14071" s="51"/>
      <c r="O14071" s="35"/>
      <c r="P14071" s="35"/>
      <c r="Q14071" s="35"/>
      <c r="R14071" s="51"/>
      <c r="T14071" s="35"/>
      <c r="U14071" s="35"/>
      <c r="V14071" s="51"/>
      <c r="W14071" s="35"/>
    </row>
    <row r="14072" spans="4:23">
      <c r="D14072" s="51"/>
      <c r="E14072" s="35"/>
      <c r="F14072" s="51"/>
      <c r="J14072" s="35"/>
      <c r="M14072" s="51"/>
      <c r="O14072" s="35"/>
      <c r="P14072" s="35"/>
      <c r="Q14072" s="35"/>
      <c r="R14072" s="51"/>
      <c r="T14072" s="35"/>
      <c r="U14072" s="35"/>
      <c r="V14072" s="51"/>
      <c r="W14072" s="35"/>
    </row>
    <row r="14073" spans="4:23">
      <c r="D14073" s="51"/>
      <c r="E14073" s="35"/>
      <c r="F14073" s="51"/>
      <c r="J14073" s="35"/>
      <c r="M14073" s="51"/>
      <c r="O14073" s="35"/>
      <c r="P14073" s="35"/>
      <c r="Q14073" s="35"/>
      <c r="R14073" s="51"/>
      <c r="T14073" s="35"/>
      <c r="U14073" s="35"/>
      <c r="V14073" s="51"/>
      <c r="W14073" s="35"/>
    </row>
    <row r="14074" spans="4:23">
      <c r="D14074" s="51"/>
      <c r="E14074" s="35"/>
      <c r="F14074" s="51"/>
      <c r="J14074" s="35"/>
      <c r="M14074" s="51"/>
      <c r="O14074" s="35"/>
      <c r="P14074" s="35"/>
      <c r="Q14074" s="35"/>
      <c r="R14074" s="51"/>
      <c r="T14074" s="35"/>
      <c r="U14074" s="35"/>
      <c r="V14074" s="51"/>
      <c r="W14074" s="35"/>
    </row>
    <row r="14075" spans="4:23">
      <c r="D14075" s="51"/>
      <c r="E14075" s="35"/>
      <c r="F14075" s="51"/>
      <c r="J14075" s="35"/>
      <c r="M14075" s="51"/>
      <c r="O14075" s="35"/>
      <c r="P14075" s="35"/>
      <c r="Q14075" s="35"/>
      <c r="R14075" s="51"/>
      <c r="T14075" s="35"/>
      <c r="U14075" s="35"/>
      <c r="V14075" s="51"/>
      <c r="W14075" s="35"/>
    </row>
    <row r="14076" spans="4:23">
      <c r="D14076" s="51"/>
      <c r="E14076" s="35"/>
      <c r="F14076" s="51"/>
      <c r="J14076" s="35"/>
      <c r="M14076" s="51"/>
      <c r="O14076" s="35"/>
      <c r="P14076" s="35"/>
      <c r="Q14076" s="35"/>
      <c r="R14076" s="51"/>
      <c r="T14076" s="35"/>
      <c r="U14076" s="35"/>
      <c r="V14076" s="51"/>
      <c r="W14076" s="35"/>
    </row>
    <row r="14077" spans="4:23">
      <c r="D14077" s="51"/>
      <c r="E14077" s="35"/>
      <c r="F14077" s="51"/>
      <c r="J14077" s="35"/>
      <c r="M14077" s="51"/>
      <c r="O14077" s="35"/>
      <c r="P14077" s="35"/>
      <c r="Q14077" s="35"/>
      <c r="R14077" s="51"/>
      <c r="T14077" s="35"/>
      <c r="U14077" s="35"/>
      <c r="V14077" s="51"/>
      <c r="W14077" s="35"/>
    </row>
    <row r="14078" spans="4:23">
      <c r="D14078" s="51"/>
      <c r="E14078" s="35"/>
      <c r="F14078" s="51"/>
      <c r="J14078" s="35"/>
      <c r="M14078" s="51"/>
      <c r="O14078" s="35"/>
      <c r="P14078" s="35"/>
      <c r="Q14078" s="35"/>
      <c r="R14078" s="51"/>
      <c r="T14078" s="35"/>
      <c r="U14078" s="35"/>
      <c r="V14078" s="51"/>
      <c r="W14078" s="35"/>
    </row>
    <row r="14079" spans="4:23">
      <c r="D14079" s="51"/>
      <c r="E14079" s="35"/>
      <c r="F14079" s="51"/>
      <c r="J14079" s="35"/>
      <c r="M14079" s="51"/>
      <c r="O14079" s="35"/>
      <c r="P14079" s="35"/>
      <c r="Q14079" s="35"/>
      <c r="R14079" s="51"/>
      <c r="T14079" s="35"/>
      <c r="U14079" s="35"/>
      <c r="V14079" s="51"/>
      <c r="W14079" s="35"/>
    </row>
    <row r="14080" spans="4:23">
      <c r="D14080" s="51"/>
      <c r="E14080" s="35"/>
      <c r="F14080" s="51"/>
      <c r="J14080" s="35"/>
      <c r="M14080" s="51"/>
      <c r="O14080" s="35"/>
      <c r="P14080" s="35"/>
      <c r="Q14080" s="35"/>
      <c r="R14080" s="51"/>
      <c r="T14080" s="35"/>
      <c r="U14080" s="35"/>
      <c r="V14080" s="51"/>
      <c r="W14080" s="35"/>
    </row>
    <row r="14081" spans="4:23">
      <c r="D14081" s="51"/>
      <c r="E14081" s="35"/>
      <c r="F14081" s="51"/>
      <c r="J14081" s="35"/>
      <c r="M14081" s="51"/>
      <c r="O14081" s="35"/>
      <c r="P14081" s="35"/>
      <c r="Q14081" s="35"/>
      <c r="R14081" s="51"/>
      <c r="T14081" s="35"/>
      <c r="U14081" s="35"/>
      <c r="V14081" s="51"/>
      <c r="W14081" s="35"/>
    </row>
    <row r="14082" spans="4:23">
      <c r="D14082" s="51"/>
      <c r="E14082" s="35"/>
      <c r="F14082" s="51"/>
      <c r="J14082" s="35"/>
      <c r="M14082" s="51"/>
      <c r="O14082" s="35"/>
      <c r="P14082" s="35"/>
      <c r="Q14082" s="35"/>
      <c r="R14082" s="51"/>
      <c r="T14082" s="35"/>
      <c r="U14082" s="35"/>
      <c r="V14082" s="51"/>
      <c r="W14082" s="35"/>
    </row>
    <row r="14083" spans="4:23">
      <c r="D14083" s="51"/>
      <c r="E14083" s="35"/>
      <c r="F14083" s="51"/>
      <c r="J14083" s="35"/>
      <c r="M14083" s="51"/>
      <c r="O14083" s="35"/>
      <c r="P14083" s="35"/>
      <c r="Q14083" s="35"/>
      <c r="R14083" s="51"/>
      <c r="T14083" s="35"/>
      <c r="U14083" s="35"/>
      <c r="V14083" s="51"/>
      <c r="W14083" s="35"/>
    </row>
    <row r="14084" spans="4:23">
      <c r="D14084" s="51"/>
      <c r="E14084" s="35"/>
      <c r="F14084" s="51"/>
      <c r="J14084" s="35"/>
      <c r="M14084" s="51"/>
      <c r="O14084" s="35"/>
      <c r="P14084" s="35"/>
      <c r="Q14084" s="35"/>
      <c r="R14084" s="51"/>
      <c r="T14084" s="35"/>
      <c r="U14084" s="35"/>
      <c r="V14084" s="51"/>
      <c r="W14084" s="35"/>
    </row>
    <row r="14085" spans="4:23">
      <c r="D14085" s="51"/>
      <c r="E14085" s="35"/>
      <c r="F14085" s="51"/>
      <c r="J14085" s="35"/>
      <c r="M14085" s="51"/>
      <c r="O14085" s="35"/>
      <c r="P14085" s="35"/>
      <c r="Q14085" s="35"/>
      <c r="R14085" s="51"/>
      <c r="T14085" s="35"/>
      <c r="U14085" s="35"/>
      <c r="V14085" s="51"/>
      <c r="W14085" s="35"/>
    </row>
    <row r="14086" spans="4:23">
      <c r="D14086" s="51"/>
      <c r="E14086" s="35"/>
      <c r="F14086" s="51"/>
      <c r="J14086" s="35"/>
      <c r="M14086" s="51"/>
      <c r="O14086" s="35"/>
      <c r="P14086" s="35"/>
      <c r="Q14086" s="35"/>
      <c r="R14086" s="51"/>
      <c r="T14086" s="35"/>
      <c r="U14086" s="35"/>
      <c r="V14086" s="51"/>
      <c r="W14086" s="35"/>
    </row>
    <row r="14087" spans="4:23">
      <c r="D14087" s="51"/>
      <c r="E14087" s="35"/>
      <c r="F14087" s="51"/>
      <c r="J14087" s="35"/>
      <c r="M14087" s="51"/>
      <c r="O14087" s="35"/>
      <c r="P14087" s="35"/>
      <c r="Q14087" s="35"/>
      <c r="R14087" s="51"/>
      <c r="T14087" s="35"/>
      <c r="U14087" s="35"/>
      <c r="V14087" s="51"/>
      <c r="W14087" s="35"/>
    </row>
    <row r="14088" spans="4:23">
      <c r="D14088" s="51"/>
      <c r="E14088" s="35"/>
      <c r="F14088" s="51"/>
      <c r="J14088" s="35"/>
      <c r="M14088" s="51"/>
      <c r="O14088" s="35"/>
      <c r="P14088" s="35"/>
      <c r="Q14088" s="35"/>
      <c r="R14088" s="51"/>
      <c r="T14088" s="35"/>
      <c r="U14088" s="35"/>
      <c r="V14088" s="51"/>
      <c r="W14088" s="35"/>
    </row>
    <row r="14089" spans="4:23">
      <c r="D14089" s="51"/>
      <c r="E14089" s="35"/>
      <c r="F14089" s="51"/>
      <c r="J14089" s="35"/>
      <c r="M14089" s="51"/>
      <c r="O14089" s="35"/>
      <c r="P14089" s="35"/>
      <c r="Q14089" s="35"/>
      <c r="R14089" s="51"/>
      <c r="T14089" s="35"/>
      <c r="U14089" s="35"/>
      <c r="V14089" s="51"/>
      <c r="W14089" s="35"/>
    </row>
    <row r="14090" spans="4:23">
      <c r="D14090" s="51"/>
      <c r="E14090" s="35"/>
      <c r="F14090" s="51"/>
      <c r="J14090" s="35"/>
      <c r="M14090" s="51"/>
      <c r="O14090" s="35"/>
      <c r="P14090" s="35"/>
      <c r="Q14090" s="35"/>
      <c r="R14090" s="51"/>
      <c r="T14090" s="35"/>
      <c r="U14090" s="35"/>
      <c r="V14090" s="51"/>
      <c r="W14090" s="35"/>
    </row>
    <row r="14091" spans="4:23">
      <c r="D14091" s="51"/>
      <c r="E14091" s="35"/>
      <c r="F14091" s="51"/>
      <c r="J14091" s="35"/>
      <c r="M14091" s="51"/>
      <c r="O14091" s="35"/>
      <c r="P14091" s="35"/>
      <c r="Q14091" s="35"/>
      <c r="R14091" s="51"/>
      <c r="T14091" s="35"/>
      <c r="U14091" s="35"/>
      <c r="V14091" s="51"/>
      <c r="W14091" s="35"/>
    </row>
    <row r="14092" spans="4:23">
      <c r="D14092" s="51"/>
      <c r="E14092" s="35"/>
      <c r="F14092" s="51"/>
      <c r="J14092" s="35"/>
      <c r="M14092" s="51"/>
      <c r="O14092" s="35"/>
      <c r="P14092" s="35"/>
      <c r="Q14092" s="35"/>
      <c r="R14092" s="51"/>
      <c r="T14092" s="35"/>
      <c r="U14092" s="35"/>
      <c r="V14092" s="51"/>
      <c r="W14092" s="35"/>
    </row>
    <row r="14093" spans="4:23">
      <c r="D14093" s="51"/>
      <c r="E14093" s="35"/>
      <c r="F14093" s="51"/>
      <c r="J14093" s="35"/>
      <c r="M14093" s="51"/>
      <c r="O14093" s="35"/>
      <c r="P14093" s="35"/>
      <c r="Q14093" s="35"/>
      <c r="R14093" s="51"/>
      <c r="T14093" s="35"/>
      <c r="U14093" s="35"/>
      <c r="V14093" s="51"/>
      <c r="W14093" s="35"/>
    </row>
    <row r="14094" spans="4:23">
      <c r="D14094" s="51"/>
      <c r="E14094" s="35"/>
      <c r="F14094" s="51"/>
      <c r="J14094" s="35"/>
      <c r="M14094" s="51"/>
      <c r="O14094" s="35"/>
      <c r="P14094" s="35"/>
      <c r="Q14094" s="35"/>
      <c r="R14094" s="51"/>
      <c r="T14094" s="35"/>
      <c r="U14094" s="35"/>
      <c r="V14094" s="51"/>
      <c r="W14094" s="35"/>
    </row>
    <row r="14095" spans="4:23">
      <c r="D14095" s="51"/>
      <c r="E14095" s="35"/>
      <c r="F14095" s="51"/>
      <c r="J14095" s="35"/>
      <c r="M14095" s="51"/>
      <c r="O14095" s="35"/>
      <c r="P14095" s="35"/>
      <c r="Q14095" s="35"/>
      <c r="R14095" s="51"/>
      <c r="T14095" s="35"/>
      <c r="U14095" s="35"/>
      <c r="V14095" s="51"/>
      <c r="W14095" s="35"/>
    </row>
    <row r="14096" spans="4:23">
      <c r="D14096" s="51"/>
      <c r="E14096" s="35"/>
      <c r="F14096" s="51"/>
      <c r="J14096" s="35"/>
      <c r="M14096" s="51"/>
      <c r="O14096" s="35"/>
      <c r="P14096" s="35"/>
      <c r="Q14096" s="35"/>
      <c r="R14096" s="51"/>
      <c r="T14096" s="35"/>
      <c r="U14096" s="35"/>
      <c r="V14096" s="51"/>
      <c r="W14096" s="35"/>
    </row>
    <row r="14097" spans="4:23">
      <c r="D14097" s="51"/>
      <c r="E14097" s="35"/>
      <c r="F14097" s="51"/>
      <c r="J14097" s="35"/>
      <c r="M14097" s="51"/>
      <c r="O14097" s="35"/>
      <c r="P14097" s="35"/>
      <c r="Q14097" s="35"/>
      <c r="R14097" s="51"/>
      <c r="T14097" s="35"/>
      <c r="U14097" s="35"/>
      <c r="V14097" s="51"/>
      <c r="W14097" s="35"/>
    </row>
    <row r="14098" spans="4:23">
      <c r="D14098" s="51"/>
      <c r="E14098" s="35"/>
      <c r="F14098" s="51"/>
      <c r="J14098" s="35"/>
      <c r="M14098" s="51"/>
      <c r="O14098" s="35"/>
      <c r="P14098" s="35"/>
      <c r="Q14098" s="35"/>
      <c r="R14098" s="51"/>
      <c r="T14098" s="35"/>
      <c r="U14098" s="35"/>
      <c r="V14098" s="51"/>
      <c r="W14098" s="35"/>
    </row>
    <row r="14099" spans="4:23">
      <c r="D14099" s="51"/>
      <c r="E14099" s="35"/>
      <c r="F14099" s="51"/>
      <c r="J14099" s="35"/>
      <c r="M14099" s="51"/>
      <c r="O14099" s="35"/>
      <c r="P14099" s="35"/>
      <c r="Q14099" s="35"/>
      <c r="R14099" s="51"/>
      <c r="T14099" s="35"/>
      <c r="U14099" s="35"/>
      <c r="V14099" s="51"/>
      <c r="W14099" s="35"/>
    </row>
    <row r="14100" spans="4:23">
      <c r="D14100" s="51"/>
      <c r="E14100" s="35"/>
      <c r="F14100" s="51"/>
      <c r="J14100" s="35"/>
      <c r="M14100" s="51"/>
      <c r="O14100" s="35"/>
      <c r="P14100" s="35"/>
      <c r="Q14100" s="35"/>
      <c r="R14100" s="51"/>
      <c r="T14100" s="35"/>
      <c r="U14100" s="35"/>
      <c r="V14100" s="51"/>
      <c r="W14100" s="35"/>
    </row>
    <row r="14101" spans="4:23">
      <c r="D14101" s="51"/>
      <c r="E14101" s="35"/>
      <c r="F14101" s="51"/>
      <c r="J14101" s="35"/>
      <c r="M14101" s="51"/>
      <c r="O14101" s="35"/>
      <c r="P14101" s="35"/>
      <c r="Q14101" s="35"/>
      <c r="R14101" s="51"/>
      <c r="T14101" s="35"/>
      <c r="U14101" s="35"/>
      <c r="V14101" s="51"/>
      <c r="W14101" s="35"/>
    </row>
    <row r="14102" spans="4:23">
      <c r="D14102" s="51"/>
      <c r="E14102" s="35"/>
      <c r="F14102" s="51"/>
      <c r="J14102" s="35"/>
      <c r="M14102" s="51"/>
      <c r="O14102" s="35"/>
      <c r="P14102" s="35"/>
      <c r="Q14102" s="35"/>
      <c r="R14102" s="51"/>
      <c r="T14102" s="35"/>
      <c r="U14102" s="35"/>
      <c r="V14102" s="51"/>
      <c r="W14102" s="35"/>
    </row>
    <row r="14103" spans="4:23">
      <c r="D14103" s="51"/>
      <c r="E14103" s="35"/>
      <c r="F14103" s="51"/>
      <c r="J14103" s="35"/>
      <c r="M14103" s="51"/>
      <c r="O14103" s="35"/>
      <c r="P14103" s="35"/>
      <c r="Q14103" s="35"/>
      <c r="R14103" s="51"/>
      <c r="T14103" s="35"/>
      <c r="U14103" s="35"/>
      <c r="V14103" s="51"/>
      <c r="W14103" s="35"/>
    </row>
    <row r="14104" spans="4:23">
      <c r="D14104" s="51"/>
      <c r="E14104" s="35"/>
      <c r="F14104" s="51"/>
      <c r="J14104" s="35"/>
      <c r="M14104" s="51"/>
      <c r="O14104" s="35"/>
      <c r="P14104" s="35"/>
      <c r="Q14104" s="35"/>
      <c r="R14104" s="51"/>
      <c r="T14104" s="35"/>
      <c r="U14104" s="35"/>
      <c r="V14104" s="51"/>
      <c r="W14104" s="35"/>
    </row>
    <row r="14105" spans="4:23">
      <c r="D14105" s="51"/>
      <c r="E14105" s="35"/>
      <c r="F14105" s="51"/>
      <c r="J14105" s="35"/>
      <c r="M14105" s="51"/>
      <c r="O14105" s="35"/>
      <c r="P14105" s="35"/>
      <c r="Q14105" s="35"/>
      <c r="R14105" s="51"/>
      <c r="T14105" s="35"/>
      <c r="U14105" s="35"/>
      <c r="V14105" s="51"/>
      <c r="W14105" s="35"/>
    </row>
    <row r="14106" spans="4:23">
      <c r="D14106" s="51"/>
      <c r="E14106" s="35"/>
      <c r="F14106" s="51"/>
      <c r="J14106" s="35"/>
      <c r="M14106" s="51"/>
      <c r="O14106" s="35"/>
      <c r="P14106" s="35"/>
      <c r="Q14106" s="35"/>
      <c r="R14106" s="51"/>
      <c r="T14106" s="35"/>
      <c r="U14106" s="35"/>
      <c r="V14106" s="51"/>
      <c r="W14106" s="35"/>
    </row>
    <row r="14107" spans="4:23">
      <c r="D14107" s="51"/>
      <c r="E14107" s="35"/>
      <c r="F14107" s="51"/>
      <c r="J14107" s="35"/>
      <c r="M14107" s="51"/>
      <c r="O14107" s="35"/>
      <c r="P14107" s="35"/>
      <c r="Q14107" s="35"/>
      <c r="R14107" s="51"/>
      <c r="T14107" s="35"/>
      <c r="U14107" s="35"/>
      <c r="V14107" s="51"/>
      <c r="W14107" s="35"/>
    </row>
    <row r="14108" spans="4:23">
      <c r="D14108" s="51"/>
      <c r="E14108" s="35"/>
      <c r="F14108" s="51"/>
      <c r="J14108" s="35"/>
      <c r="M14108" s="51"/>
      <c r="O14108" s="35"/>
      <c r="P14108" s="35"/>
      <c r="Q14108" s="35"/>
      <c r="R14108" s="51"/>
      <c r="T14108" s="35"/>
      <c r="U14108" s="35"/>
      <c r="V14108" s="51"/>
      <c r="W14108" s="35"/>
    </row>
    <row r="14109" spans="4:23">
      <c r="D14109" s="51"/>
      <c r="E14109" s="35"/>
      <c r="F14109" s="51"/>
      <c r="J14109" s="35"/>
      <c r="M14109" s="51"/>
      <c r="O14109" s="35"/>
      <c r="P14109" s="35"/>
      <c r="Q14109" s="35"/>
      <c r="R14109" s="51"/>
      <c r="T14109" s="35"/>
      <c r="U14109" s="35"/>
      <c r="V14109" s="51"/>
      <c r="W14109" s="35"/>
    </row>
    <row r="14110" spans="4:23">
      <c r="D14110" s="51"/>
      <c r="E14110" s="35"/>
      <c r="F14110" s="51"/>
      <c r="J14110" s="35"/>
      <c r="M14110" s="51"/>
      <c r="O14110" s="35"/>
      <c r="P14110" s="35"/>
      <c r="Q14110" s="35"/>
      <c r="R14110" s="51"/>
      <c r="T14110" s="35"/>
      <c r="U14110" s="35"/>
      <c r="V14110" s="51"/>
      <c r="W14110" s="35"/>
    </row>
    <row r="14111" spans="4:23">
      <c r="D14111" s="51"/>
      <c r="E14111" s="35"/>
      <c r="F14111" s="51"/>
      <c r="J14111" s="35"/>
      <c r="M14111" s="51"/>
      <c r="O14111" s="35"/>
      <c r="P14111" s="35"/>
      <c r="Q14111" s="35"/>
      <c r="R14111" s="51"/>
      <c r="T14111" s="35"/>
      <c r="U14111" s="35"/>
      <c r="V14111" s="51"/>
      <c r="W14111" s="35"/>
    </row>
    <row r="14112" spans="4:23">
      <c r="D14112" s="51"/>
      <c r="E14112" s="35"/>
      <c r="F14112" s="51"/>
      <c r="J14112" s="35"/>
      <c r="M14112" s="51"/>
      <c r="O14112" s="35"/>
      <c r="P14112" s="35"/>
      <c r="Q14112" s="35"/>
      <c r="R14112" s="51"/>
      <c r="T14112" s="35"/>
      <c r="U14112" s="35"/>
      <c r="V14112" s="51"/>
      <c r="W14112" s="35"/>
    </row>
    <row r="14113" spans="4:23">
      <c r="D14113" s="51"/>
      <c r="E14113" s="35"/>
      <c r="F14113" s="51"/>
      <c r="J14113" s="35"/>
      <c r="M14113" s="51"/>
      <c r="O14113" s="35"/>
      <c r="P14113" s="35"/>
      <c r="Q14113" s="35"/>
      <c r="R14113" s="51"/>
      <c r="T14113" s="35"/>
      <c r="U14113" s="35"/>
      <c r="V14113" s="51"/>
      <c r="W14113" s="35"/>
    </row>
    <row r="14114" spans="4:23">
      <c r="D14114" s="51"/>
      <c r="E14114" s="35"/>
      <c r="F14114" s="51"/>
      <c r="J14114" s="35"/>
      <c r="M14114" s="51"/>
      <c r="O14114" s="35"/>
      <c r="P14114" s="35"/>
      <c r="Q14114" s="35"/>
      <c r="R14114" s="51"/>
      <c r="T14114" s="35"/>
      <c r="U14114" s="35"/>
      <c r="V14114" s="51"/>
      <c r="W14114" s="35"/>
    </row>
    <row r="14115" spans="4:23">
      <c r="D14115" s="51"/>
      <c r="E14115" s="35"/>
      <c r="F14115" s="51"/>
      <c r="J14115" s="35"/>
      <c r="M14115" s="51"/>
      <c r="O14115" s="35"/>
      <c r="P14115" s="35"/>
      <c r="Q14115" s="35"/>
      <c r="R14115" s="51"/>
      <c r="T14115" s="35"/>
      <c r="U14115" s="35"/>
      <c r="V14115" s="51"/>
      <c r="W14115" s="35"/>
    </row>
    <row r="14116" spans="4:23">
      <c r="D14116" s="51"/>
      <c r="E14116" s="35"/>
      <c r="F14116" s="51"/>
      <c r="J14116" s="35"/>
      <c r="M14116" s="51"/>
      <c r="O14116" s="35"/>
      <c r="P14116" s="35"/>
      <c r="Q14116" s="35"/>
      <c r="R14116" s="51"/>
      <c r="T14116" s="35"/>
      <c r="U14116" s="35"/>
      <c r="V14116" s="51"/>
      <c r="W14116" s="35"/>
    </row>
    <row r="14117" spans="4:23">
      <c r="D14117" s="51"/>
      <c r="E14117" s="35"/>
      <c r="F14117" s="51"/>
      <c r="J14117" s="35"/>
      <c r="M14117" s="51"/>
      <c r="O14117" s="35"/>
      <c r="P14117" s="35"/>
      <c r="Q14117" s="35"/>
      <c r="R14117" s="51"/>
      <c r="T14117" s="35"/>
      <c r="U14117" s="35"/>
      <c r="V14117" s="51"/>
      <c r="W14117" s="35"/>
    </row>
    <row r="14118" spans="4:23">
      <c r="D14118" s="51"/>
      <c r="E14118" s="35"/>
      <c r="F14118" s="51"/>
      <c r="J14118" s="35"/>
      <c r="M14118" s="51"/>
      <c r="O14118" s="35"/>
      <c r="P14118" s="35"/>
      <c r="Q14118" s="35"/>
      <c r="R14118" s="51"/>
      <c r="T14118" s="35"/>
      <c r="U14118" s="35"/>
      <c r="V14118" s="51"/>
      <c r="W14118" s="35"/>
    </row>
    <row r="14119" spans="4:23">
      <c r="D14119" s="51"/>
      <c r="E14119" s="35"/>
      <c r="F14119" s="51"/>
      <c r="J14119" s="35"/>
      <c r="M14119" s="51"/>
      <c r="O14119" s="35"/>
      <c r="P14119" s="35"/>
      <c r="Q14119" s="35"/>
      <c r="R14119" s="51"/>
      <c r="T14119" s="35"/>
      <c r="U14119" s="35"/>
      <c r="V14119" s="51"/>
      <c r="W14119" s="35"/>
    </row>
    <row r="14120" spans="4:23">
      <c r="D14120" s="51"/>
      <c r="E14120" s="35"/>
      <c r="F14120" s="51"/>
      <c r="J14120" s="35"/>
      <c r="M14120" s="51"/>
      <c r="O14120" s="35"/>
      <c r="P14120" s="35"/>
      <c r="Q14120" s="35"/>
      <c r="R14120" s="51"/>
      <c r="T14120" s="35"/>
      <c r="U14120" s="35"/>
      <c r="V14120" s="51"/>
      <c r="W14120" s="35"/>
    </row>
    <row r="14121" spans="4:23">
      <c r="D14121" s="51"/>
      <c r="E14121" s="35"/>
      <c r="F14121" s="51"/>
      <c r="J14121" s="35"/>
      <c r="M14121" s="51"/>
      <c r="O14121" s="35"/>
      <c r="P14121" s="35"/>
      <c r="Q14121" s="35"/>
      <c r="R14121" s="51"/>
      <c r="T14121" s="35"/>
      <c r="U14121" s="35"/>
      <c r="V14121" s="51"/>
      <c r="W14121" s="35"/>
    </row>
    <row r="14122" spans="4:23">
      <c r="D14122" s="51"/>
      <c r="E14122" s="35"/>
      <c r="F14122" s="51"/>
      <c r="J14122" s="35"/>
      <c r="M14122" s="51"/>
      <c r="O14122" s="35"/>
      <c r="P14122" s="35"/>
      <c r="Q14122" s="35"/>
      <c r="R14122" s="51"/>
      <c r="T14122" s="35"/>
      <c r="U14122" s="35"/>
      <c r="V14122" s="51"/>
      <c r="W14122" s="35"/>
    </row>
    <row r="14123" spans="4:23">
      <c r="D14123" s="51"/>
      <c r="E14123" s="35"/>
      <c r="F14123" s="51"/>
      <c r="J14123" s="35"/>
      <c r="M14123" s="51"/>
      <c r="O14123" s="35"/>
      <c r="P14123" s="35"/>
      <c r="Q14123" s="35"/>
      <c r="R14123" s="51"/>
      <c r="T14123" s="35"/>
      <c r="U14123" s="35"/>
      <c r="V14123" s="51"/>
      <c r="W14123" s="35"/>
    </row>
    <row r="14124" spans="4:23">
      <c r="D14124" s="51"/>
      <c r="E14124" s="35"/>
      <c r="F14124" s="51"/>
      <c r="J14124" s="35"/>
      <c r="M14124" s="51"/>
      <c r="O14124" s="35"/>
      <c r="P14124" s="35"/>
      <c r="Q14124" s="35"/>
      <c r="R14124" s="51"/>
      <c r="T14124" s="35"/>
      <c r="U14124" s="35"/>
      <c r="V14124" s="51"/>
      <c r="W14124" s="35"/>
    </row>
    <row r="14125" spans="4:23">
      <c r="D14125" s="51"/>
      <c r="E14125" s="35"/>
      <c r="F14125" s="51"/>
      <c r="J14125" s="35"/>
      <c r="M14125" s="51"/>
      <c r="O14125" s="35"/>
      <c r="P14125" s="35"/>
      <c r="Q14125" s="35"/>
      <c r="R14125" s="51"/>
      <c r="T14125" s="35"/>
      <c r="U14125" s="35"/>
      <c r="V14125" s="51"/>
      <c r="W14125" s="35"/>
    </row>
    <row r="14126" spans="4:23">
      <c r="D14126" s="51"/>
      <c r="E14126" s="35"/>
      <c r="F14126" s="51"/>
      <c r="J14126" s="35"/>
      <c r="M14126" s="51"/>
      <c r="O14126" s="35"/>
      <c r="P14126" s="35"/>
      <c r="Q14126" s="35"/>
      <c r="R14126" s="51"/>
      <c r="T14126" s="35"/>
      <c r="U14126" s="35"/>
      <c r="V14126" s="51"/>
      <c r="W14126" s="35"/>
    </row>
    <row r="14127" spans="4:23">
      <c r="D14127" s="51"/>
      <c r="E14127" s="35"/>
      <c r="F14127" s="51"/>
      <c r="J14127" s="35"/>
      <c r="M14127" s="51"/>
      <c r="O14127" s="35"/>
      <c r="P14127" s="35"/>
      <c r="Q14127" s="35"/>
      <c r="R14127" s="51"/>
      <c r="T14127" s="35"/>
      <c r="U14127" s="35"/>
      <c r="V14127" s="51"/>
      <c r="W14127" s="35"/>
    </row>
    <row r="14128" spans="4:23">
      <c r="D14128" s="51"/>
      <c r="E14128" s="35"/>
      <c r="F14128" s="51"/>
      <c r="J14128" s="35"/>
      <c r="M14128" s="51"/>
      <c r="O14128" s="35"/>
      <c r="P14128" s="35"/>
      <c r="Q14128" s="35"/>
      <c r="R14128" s="51"/>
      <c r="T14128" s="35"/>
      <c r="U14128" s="35"/>
      <c r="V14128" s="51"/>
      <c r="W14128" s="35"/>
    </row>
    <row r="14129" spans="4:23">
      <c r="D14129" s="51"/>
      <c r="E14129" s="35"/>
      <c r="F14129" s="51"/>
      <c r="J14129" s="35"/>
      <c r="M14129" s="51"/>
      <c r="O14129" s="35"/>
      <c r="P14129" s="35"/>
      <c r="Q14129" s="35"/>
      <c r="R14129" s="51"/>
      <c r="T14129" s="35"/>
      <c r="U14129" s="35"/>
      <c r="V14129" s="51"/>
      <c r="W14129" s="35"/>
    </row>
    <row r="14130" spans="4:23">
      <c r="D14130" s="51"/>
      <c r="E14130" s="35"/>
      <c r="F14130" s="51"/>
      <c r="J14130" s="35"/>
      <c r="M14130" s="51"/>
      <c r="O14130" s="35"/>
      <c r="P14130" s="35"/>
      <c r="Q14130" s="35"/>
      <c r="R14130" s="51"/>
      <c r="T14130" s="35"/>
      <c r="U14130" s="35"/>
      <c r="V14130" s="51"/>
      <c r="W14130" s="35"/>
    </row>
    <row r="14131" spans="4:23">
      <c r="D14131" s="51"/>
      <c r="E14131" s="35"/>
      <c r="F14131" s="51"/>
      <c r="J14131" s="35"/>
      <c r="M14131" s="51"/>
      <c r="O14131" s="35"/>
      <c r="P14131" s="35"/>
      <c r="Q14131" s="35"/>
      <c r="R14131" s="51"/>
      <c r="T14131" s="35"/>
      <c r="U14131" s="35"/>
      <c r="V14131" s="51"/>
      <c r="W14131" s="35"/>
    </row>
    <row r="14132" spans="4:23">
      <c r="D14132" s="51"/>
      <c r="E14132" s="35"/>
      <c r="F14132" s="51"/>
      <c r="J14132" s="35"/>
      <c r="M14132" s="51"/>
      <c r="O14132" s="35"/>
      <c r="P14132" s="35"/>
      <c r="Q14132" s="35"/>
      <c r="R14132" s="51"/>
      <c r="T14132" s="35"/>
      <c r="U14132" s="35"/>
      <c r="V14132" s="51"/>
      <c r="W14132" s="35"/>
    </row>
    <row r="14133" spans="4:23">
      <c r="D14133" s="51"/>
      <c r="E14133" s="35"/>
      <c r="F14133" s="51"/>
      <c r="J14133" s="35"/>
      <c r="M14133" s="51"/>
      <c r="O14133" s="35"/>
      <c r="P14133" s="35"/>
      <c r="Q14133" s="35"/>
      <c r="R14133" s="51"/>
      <c r="T14133" s="35"/>
      <c r="U14133" s="35"/>
      <c r="V14133" s="51"/>
      <c r="W14133" s="35"/>
    </row>
    <row r="14134" spans="4:23">
      <c r="D14134" s="51"/>
      <c r="E14134" s="35"/>
      <c r="F14134" s="51"/>
      <c r="J14134" s="35"/>
      <c r="M14134" s="51"/>
      <c r="O14134" s="35"/>
      <c r="P14134" s="35"/>
      <c r="Q14134" s="35"/>
      <c r="R14134" s="51"/>
      <c r="T14134" s="35"/>
      <c r="U14134" s="35"/>
      <c r="V14134" s="51"/>
      <c r="W14134" s="35"/>
    </row>
    <row r="14135" spans="4:23">
      <c r="D14135" s="51"/>
      <c r="E14135" s="35"/>
      <c r="F14135" s="51"/>
      <c r="J14135" s="35"/>
      <c r="M14135" s="51"/>
      <c r="O14135" s="35"/>
      <c r="P14135" s="35"/>
      <c r="Q14135" s="35"/>
      <c r="R14135" s="51"/>
      <c r="T14135" s="35"/>
      <c r="U14135" s="35"/>
      <c r="V14135" s="51"/>
      <c r="W14135" s="35"/>
    </row>
    <row r="14136" spans="4:23">
      <c r="D14136" s="51"/>
      <c r="E14136" s="35"/>
      <c r="F14136" s="51"/>
      <c r="J14136" s="35"/>
      <c r="M14136" s="51"/>
      <c r="O14136" s="35"/>
      <c r="P14136" s="35"/>
      <c r="Q14136" s="35"/>
      <c r="R14136" s="51"/>
      <c r="T14136" s="35"/>
      <c r="U14136" s="35"/>
      <c r="V14136" s="51"/>
      <c r="W14136" s="35"/>
    </row>
    <row r="14137" spans="4:23">
      <c r="D14137" s="51"/>
      <c r="E14137" s="35"/>
      <c r="F14137" s="51"/>
      <c r="J14137" s="35"/>
      <c r="M14137" s="51"/>
      <c r="O14137" s="35"/>
      <c r="P14137" s="35"/>
      <c r="Q14137" s="35"/>
      <c r="R14137" s="51"/>
      <c r="T14137" s="35"/>
      <c r="U14137" s="35"/>
      <c r="V14137" s="51"/>
      <c r="W14137" s="35"/>
    </row>
    <row r="14138" spans="4:23">
      <c r="D14138" s="51"/>
      <c r="E14138" s="35"/>
      <c r="F14138" s="51"/>
      <c r="J14138" s="35"/>
      <c r="M14138" s="51"/>
      <c r="O14138" s="35"/>
      <c r="P14138" s="35"/>
      <c r="Q14138" s="35"/>
      <c r="R14138" s="51"/>
      <c r="T14138" s="35"/>
      <c r="U14138" s="35"/>
      <c r="V14138" s="51"/>
      <c r="W14138" s="35"/>
    </row>
    <row r="14139" spans="4:23">
      <c r="D14139" s="51"/>
      <c r="E14139" s="35"/>
      <c r="F14139" s="51"/>
      <c r="J14139" s="35"/>
      <c r="M14139" s="51"/>
      <c r="O14139" s="35"/>
      <c r="P14139" s="35"/>
      <c r="Q14139" s="35"/>
      <c r="R14139" s="51"/>
      <c r="T14139" s="35"/>
      <c r="U14139" s="35"/>
      <c r="V14139" s="51"/>
      <c r="W14139" s="35"/>
    </row>
    <row r="14140" spans="4:23">
      <c r="D14140" s="51"/>
      <c r="E14140" s="35"/>
      <c r="F14140" s="51"/>
      <c r="J14140" s="35"/>
      <c r="M14140" s="51"/>
      <c r="O14140" s="35"/>
      <c r="P14140" s="35"/>
      <c r="Q14140" s="35"/>
      <c r="R14140" s="51"/>
      <c r="T14140" s="35"/>
      <c r="U14140" s="35"/>
      <c r="V14140" s="51"/>
      <c r="W14140" s="35"/>
    </row>
    <row r="14141" spans="4:23">
      <c r="D14141" s="51"/>
      <c r="E14141" s="35"/>
      <c r="F14141" s="51"/>
      <c r="J14141" s="35"/>
      <c r="M14141" s="51"/>
      <c r="O14141" s="35"/>
      <c r="P14141" s="35"/>
      <c r="Q14141" s="35"/>
      <c r="R14141" s="51"/>
      <c r="T14141" s="35"/>
      <c r="U14141" s="35"/>
      <c r="V14141" s="51"/>
      <c r="W14141" s="35"/>
    </row>
    <row r="14142" spans="4:23">
      <c r="D14142" s="51"/>
      <c r="E14142" s="35"/>
      <c r="F14142" s="51"/>
      <c r="J14142" s="35"/>
      <c r="M14142" s="51"/>
      <c r="O14142" s="35"/>
      <c r="P14142" s="35"/>
      <c r="Q14142" s="35"/>
      <c r="R14142" s="51"/>
      <c r="T14142" s="35"/>
      <c r="U14142" s="35"/>
      <c r="V14142" s="51"/>
      <c r="W14142" s="35"/>
    </row>
    <row r="14143" spans="4:23">
      <c r="D14143" s="51"/>
      <c r="E14143" s="35"/>
      <c r="F14143" s="51"/>
      <c r="J14143" s="35"/>
      <c r="M14143" s="51"/>
      <c r="O14143" s="35"/>
      <c r="P14143" s="35"/>
      <c r="Q14143" s="35"/>
      <c r="R14143" s="51"/>
      <c r="T14143" s="35"/>
      <c r="U14143" s="35"/>
      <c r="V14143" s="51"/>
      <c r="W14143" s="35"/>
    </row>
    <row r="14144" spans="4:23">
      <c r="D14144" s="51"/>
      <c r="E14144" s="35"/>
      <c r="F14144" s="51"/>
      <c r="J14144" s="35"/>
      <c r="M14144" s="51"/>
      <c r="O14144" s="35"/>
      <c r="P14144" s="35"/>
      <c r="Q14144" s="35"/>
      <c r="R14144" s="51"/>
      <c r="T14144" s="35"/>
      <c r="U14144" s="35"/>
      <c r="V14144" s="51"/>
      <c r="W14144" s="35"/>
    </row>
    <row r="14145" spans="4:23">
      <c r="D14145" s="51"/>
      <c r="E14145" s="35"/>
      <c r="F14145" s="51"/>
      <c r="J14145" s="35"/>
      <c r="M14145" s="51"/>
      <c r="O14145" s="35"/>
      <c r="P14145" s="35"/>
      <c r="Q14145" s="35"/>
      <c r="R14145" s="51"/>
      <c r="T14145" s="35"/>
      <c r="U14145" s="35"/>
      <c r="V14145" s="51"/>
      <c r="W14145" s="35"/>
    </row>
    <row r="14146" spans="4:23">
      <c r="D14146" s="51"/>
      <c r="E14146" s="35"/>
      <c r="F14146" s="51"/>
      <c r="J14146" s="35"/>
      <c r="M14146" s="51"/>
      <c r="O14146" s="35"/>
      <c r="P14146" s="35"/>
      <c r="Q14146" s="35"/>
      <c r="R14146" s="51"/>
      <c r="T14146" s="35"/>
      <c r="U14146" s="35"/>
      <c r="V14146" s="51"/>
      <c r="W14146" s="35"/>
    </row>
    <row r="14147" spans="4:23">
      <c r="D14147" s="51"/>
      <c r="E14147" s="35"/>
      <c r="F14147" s="51"/>
      <c r="J14147" s="35"/>
      <c r="M14147" s="51"/>
      <c r="O14147" s="35"/>
      <c r="P14147" s="35"/>
      <c r="Q14147" s="35"/>
      <c r="R14147" s="51"/>
      <c r="T14147" s="35"/>
      <c r="U14147" s="35"/>
      <c r="V14147" s="51"/>
      <c r="W14147" s="35"/>
    </row>
    <row r="14148" spans="4:23">
      <c r="D14148" s="51"/>
      <c r="E14148" s="35"/>
      <c r="F14148" s="51"/>
      <c r="J14148" s="35"/>
      <c r="M14148" s="51"/>
      <c r="O14148" s="35"/>
      <c r="P14148" s="35"/>
      <c r="Q14148" s="35"/>
      <c r="R14148" s="51"/>
      <c r="T14148" s="35"/>
      <c r="U14148" s="35"/>
      <c r="V14148" s="51"/>
      <c r="W14148" s="35"/>
    </row>
    <row r="14149" spans="4:23">
      <c r="D14149" s="51"/>
      <c r="E14149" s="35"/>
      <c r="F14149" s="51"/>
      <c r="J14149" s="35"/>
      <c r="M14149" s="51"/>
      <c r="O14149" s="35"/>
      <c r="P14149" s="35"/>
      <c r="Q14149" s="35"/>
      <c r="R14149" s="51"/>
      <c r="T14149" s="35"/>
      <c r="U14149" s="35"/>
      <c r="V14149" s="51"/>
      <c r="W14149" s="35"/>
    </row>
    <row r="14150" spans="4:23">
      <c r="D14150" s="51"/>
      <c r="E14150" s="35"/>
      <c r="F14150" s="51"/>
      <c r="J14150" s="35"/>
      <c r="M14150" s="51"/>
      <c r="O14150" s="35"/>
      <c r="P14150" s="35"/>
      <c r="Q14150" s="35"/>
      <c r="R14150" s="51"/>
      <c r="T14150" s="35"/>
      <c r="U14150" s="35"/>
      <c r="V14150" s="51"/>
      <c r="W14150" s="35"/>
    </row>
    <row r="14151" spans="4:23">
      <c r="D14151" s="51"/>
      <c r="E14151" s="35"/>
      <c r="F14151" s="51"/>
      <c r="J14151" s="35"/>
      <c r="M14151" s="51"/>
      <c r="O14151" s="35"/>
      <c r="P14151" s="35"/>
      <c r="Q14151" s="35"/>
      <c r="R14151" s="51"/>
      <c r="T14151" s="35"/>
      <c r="U14151" s="35"/>
      <c r="V14151" s="51"/>
      <c r="W14151" s="35"/>
    </row>
    <row r="14152" spans="4:23">
      <c r="D14152" s="51"/>
      <c r="E14152" s="35"/>
      <c r="F14152" s="51"/>
      <c r="J14152" s="35"/>
      <c r="M14152" s="51"/>
      <c r="O14152" s="35"/>
      <c r="P14152" s="35"/>
      <c r="Q14152" s="35"/>
      <c r="R14152" s="51"/>
      <c r="T14152" s="35"/>
      <c r="U14152" s="35"/>
      <c r="V14152" s="51"/>
      <c r="W14152" s="35"/>
    </row>
    <row r="14153" spans="4:23">
      <c r="D14153" s="51"/>
      <c r="E14153" s="35"/>
      <c r="F14153" s="51"/>
      <c r="J14153" s="35"/>
      <c r="M14153" s="51"/>
      <c r="O14153" s="35"/>
      <c r="P14153" s="35"/>
      <c r="Q14153" s="35"/>
      <c r="R14153" s="51"/>
      <c r="T14153" s="35"/>
      <c r="U14153" s="35"/>
      <c r="V14153" s="51"/>
      <c r="W14153" s="35"/>
    </row>
    <row r="14154" spans="4:23">
      <c r="D14154" s="51"/>
      <c r="E14154" s="35"/>
      <c r="F14154" s="51"/>
      <c r="J14154" s="35"/>
      <c r="M14154" s="51"/>
      <c r="O14154" s="35"/>
      <c r="P14154" s="35"/>
      <c r="Q14154" s="35"/>
      <c r="R14154" s="51"/>
      <c r="T14154" s="35"/>
      <c r="U14154" s="35"/>
      <c r="V14154" s="51"/>
      <c r="W14154" s="35"/>
    </row>
    <row r="14155" spans="4:23">
      <c r="D14155" s="51"/>
      <c r="E14155" s="35"/>
      <c r="F14155" s="51"/>
      <c r="J14155" s="35"/>
      <c r="M14155" s="51"/>
      <c r="O14155" s="35"/>
      <c r="P14155" s="35"/>
      <c r="Q14155" s="35"/>
      <c r="R14155" s="51"/>
      <c r="T14155" s="35"/>
      <c r="U14155" s="35"/>
      <c r="V14155" s="51"/>
      <c r="W14155" s="35"/>
    </row>
    <row r="14156" spans="4:23">
      <c r="D14156" s="51"/>
      <c r="E14156" s="35"/>
      <c r="F14156" s="51"/>
      <c r="J14156" s="35"/>
      <c r="M14156" s="51"/>
      <c r="O14156" s="35"/>
      <c r="P14156" s="35"/>
      <c r="Q14156" s="35"/>
      <c r="R14156" s="51"/>
      <c r="T14156" s="35"/>
      <c r="U14156" s="35"/>
      <c r="V14156" s="51"/>
      <c r="W14156" s="35"/>
    </row>
    <row r="14157" spans="4:23">
      <c r="D14157" s="51"/>
      <c r="E14157" s="35"/>
      <c r="F14157" s="51"/>
      <c r="J14157" s="35"/>
      <c r="M14157" s="51"/>
      <c r="O14157" s="35"/>
      <c r="P14157" s="35"/>
      <c r="Q14157" s="35"/>
      <c r="R14157" s="51"/>
      <c r="T14157" s="35"/>
      <c r="U14157" s="35"/>
      <c r="V14157" s="51"/>
      <c r="W14157" s="35"/>
    </row>
    <row r="14158" spans="4:23">
      <c r="D14158" s="51"/>
      <c r="E14158" s="35"/>
      <c r="F14158" s="51"/>
      <c r="J14158" s="35"/>
      <c r="M14158" s="51"/>
      <c r="O14158" s="35"/>
      <c r="P14158" s="35"/>
      <c r="Q14158" s="35"/>
      <c r="R14158" s="51"/>
      <c r="T14158" s="35"/>
      <c r="U14158" s="35"/>
      <c r="V14158" s="51"/>
      <c r="W14158" s="35"/>
    </row>
    <row r="14159" spans="4:23">
      <c r="D14159" s="51"/>
      <c r="E14159" s="35"/>
      <c r="F14159" s="51"/>
      <c r="J14159" s="35"/>
      <c r="M14159" s="51"/>
      <c r="O14159" s="35"/>
      <c r="P14159" s="35"/>
      <c r="Q14159" s="35"/>
      <c r="R14159" s="51"/>
      <c r="T14159" s="35"/>
      <c r="U14159" s="35"/>
      <c r="V14159" s="51"/>
      <c r="W14159" s="35"/>
    </row>
    <row r="14160" spans="4:23">
      <c r="D14160" s="51"/>
      <c r="E14160" s="35"/>
      <c r="F14160" s="51"/>
      <c r="J14160" s="35"/>
      <c r="M14160" s="51"/>
      <c r="O14160" s="35"/>
      <c r="P14160" s="35"/>
      <c r="Q14160" s="35"/>
      <c r="R14160" s="51"/>
      <c r="T14160" s="35"/>
      <c r="U14160" s="35"/>
      <c r="V14160" s="51"/>
      <c r="W14160" s="35"/>
    </row>
    <row r="14161" spans="4:23">
      <c r="D14161" s="51"/>
      <c r="E14161" s="35"/>
      <c r="F14161" s="51"/>
      <c r="J14161" s="35"/>
      <c r="M14161" s="51"/>
      <c r="O14161" s="35"/>
      <c r="P14161" s="35"/>
      <c r="Q14161" s="35"/>
      <c r="R14161" s="51"/>
      <c r="T14161" s="35"/>
      <c r="U14161" s="35"/>
      <c r="V14161" s="51"/>
      <c r="W14161" s="35"/>
    </row>
    <row r="14162" spans="4:23">
      <c r="D14162" s="51"/>
      <c r="E14162" s="35"/>
      <c r="F14162" s="51"/>
      <c r="J14162" s="35"/>
      <c r="M14162" s="51"/>
      <c r="O14162" s="35"/>
      <c r="P14162" s="35"/>
      <c r="Q14162" s="35"/>
      <c r="R14162" s="51"/>
      <c r="T14162" s="35"/>
      <c r="U14162" s="35"/>
      <c r="V14162" s="51"/>
      <c r="W14162" s="35"/>
    </row>
    <row r="14163" spans="4:23">
      <c r="D14163" s="51"/>
      <c r="E14163" s="35"/>
      <c r="F14163" s="51"/>
      <c r="J14163" s="35"/>
      <c r="M14163" s="51"/>
      <c r="O14163" s="35"/>
      <c r="P14163" s="35"/>
      <c r="Q14163" s="35"/>
      <c r="R14163" s="51"/>
      <c r="T14163" s="35"/>
      <c r="U14163" s="35"/>
      <c r="V14163" s="51"/>
      <c r="W14163" s="35"/>
    </row>
    <row r="14164" spans="4:23">
      <c r="D14164" s="51"/>
      <c r="E14164" s="35"/>
      <c r="F14164" s="51"/>
      <c r="J14164" s="35"/>
      <c r="M14164" s="51"/>
      <c r="O14164" s="35"/>
      <c r="P14164" s="35"/>
      <c r="Q14164" s="35"/>
      <c r="R14164" s="51"/>
      <c r="T14164" s="35"/>
      <c r="U14164" s="35"/>
      <c r="V14164" s="51"/>
      <c r="W14164" s="35"/>
    </row>
    <row r="14165" spans="4:23">
      <c r="D14165" s="51"/>
      <c r="E14165" s="35"/>
      <c r="F14165" s="51"/>
      <c r="J14165" s="35"/>
      <c r="M14165" s="51"/>
      <c r="O14165" s="35"/>
      <c r="P14165" s="35"/>
      <c r="Q14165" s="35"/>
      <c r="R14165" s="51"/>
      <c r="T14165" s="35"/>
      <c r="U14165" s="35"/>
      <c r="V14165" s="51"/>
      <c r="W14165" s="35"/>
    </row>
    <row r="14166" spans="4:23">
      <c r="D14166" s="51"/>
      <c r="E14166" s="35"/>
      <c r="F14166" s="51"/>
      <c r="J14166" s="35"/>
      <c r="M14166" s="51"/>
      <c r="O14166" s="35"/>
      <c r="P14166" s="35"/>
      <c r="Q14166" s="35"/>
      <c r="R14166" s="51"/>
      <c r="T14166" s="35"/>
      <c r="U14166" s="35"/>
      <c r="V14166" s="51"/>
      <c r="W14166" s="35"/>
    </row>
    <row r="14167" spans="4:23">
      <c r="D14167" s="51"/>
      <c r="E14167" s="35"/>
      <c r="F14167" s="51"/>
      <c r="J14167" s="35"/>
      <c r="M14167" s="51"/>
      <c r="O14167" s="35"/>
      <c r="P14167" s="35"/>
      <c r="Q14167" s="35"/>
      <c r="R14167" s="51"/>
      <c r="T14167" s="35"/>
      <c r="U14167" s="35"/>
      <c r="V14167" s="51"/>
      <c r="W14167" s="35"/>
    </row>
    <row r="14168" spans="4:23">
      <c r="D14168" s="51"/>
      <c r="E14168" s="35"/>
      <c r="F14168" s="51"/>
      <c r="J14168" s="35"/>
      <c r="M14168" s="51"/>
      <c r="O14168" s="35"/>
      <c r="P14168" s="35"/>
      <c r="Q14168" s="35"/>
      <c r="R14168" s="51"/>
      <c r="T14168" s="35"/>
      <c r="U14168" s="35"/>
      <c r="V14168" s="51"/>
      <c r="W14168" s="35"/>
    </row>
    <row r="14169" spans="4:23">
      <c r="D14169" s="51"/>
      <c r="E14169" s="35"/>
      <c r="F14169" s="51"/>
      <c r="J14169" s="35"/>
      <c r="M14169" s="51"/>
      <c r="O14169" s="35"/>
      <c r="P14169" s="35"/>
      <c r="Q14169" s="35"/>
      <c r="R14169" s="51"/>
      <c r="T14169" s="35"/>
      <c r="U14169" s="35"/>
      <c r="V14169" s="51"/>
      <c r="W14169" s="35"/>
    </row>
    <row r="14170" spans="4:23">
      <c r="D14170" s="51"/>
      <c r="E14170" s="35"/>
      <c r="F14170" s="51"/>
      <c r="J14170" s="35"/>
      <c r="M14170" s="51"/>
      <c r="O14170" s="35"/>
      <c r="P14170" s="35"/>
      <c r="Q14170" s="35"/>
      <c r="R14170" s="51"/>
      <c r="T14170" s="35"/>
      <c r="U14170" s="35"/>
      <c r="V14170" s="51"/>
      <c r="W14170" s="35"/>
    </row>
    <row r="14171" spans="4:23">
      <c r="D14171" s="51"/>
      <c r="E14171" s="35"/>
      <c r="F14171" s="51"/>
      <c r="J14171" s="35"/>
      <c r="M14171" s="51"/>
      <c r="O14171" s="35"/>
      <c r="P14171" s="35"/>
      <c r="Q14171" s="35"/>
      <c r="R14171" s="51"/>
      <c r="T14171" s="35"/>
      <c r="U14171" s="35"/>
      <c r="V14171" s="51"/>
      <c r="W14171" s="35"/>
    </row>
    <row r="14172" spans="4:23">
      <c r="D14172" s="51"/>
      <c r="E14172" s="35"/>
      <c r="F14172" s="51"/>
      <c r="J14172" s="35"/>
      <c r="M14172" s="51"/>
      <c r="O14172" s="35"/>
      <c r="P14172" s="35"/>
      <c r="Q14172" s="35"/>
      <c r="R14172" s="51"/>
      <c r="T14172" s="35"/>
      <c r="U14172" s="35"/>
      <c r="V14172" s="51"/>
      <c r="W14172" s="35"/>
    </row>
    <row r="14173" spans="4:23">
      <c r="D14173" s="51"/>
      <c r="E14173" s="35"/>
      <c r="F14173" s="51"/>
      <c r="J14173" s="35"/>
      <c r="M14173" s="51"/>
      <c r="O14173" s="35"/>
      <c r="P14173" s="35"/>
      <c r="Q14173" s="35"/>
      <c r="R14173" s="51"/>
      <c r="T14173" s="35"/>
      <c r="U14173" s="35"/>
      <c r="V14173" s="51"/>
      <c r="W14173" s="35"/>
    </row>
    <row r="14174" spans="4:23">
      <c r="D14174" s="51"/>
      <c r="E14174" s="35"/>
      <c r="F14174" s="51"/>
      <c r="J14174" s="35"/>
      <c r="M14174" s="51"/>
      <c r="O14174" s="35"/>
      <c r="P14174" s="35"/>
      <c r="Q14174" s="35"/>
      <c r="R14174" s="51"/>
      <c r="T14174" s="35"/>
      <c r="U14174" s="35"/>
      <c r="V14174" s="51"/>
      <c r="W14174" s="35"/>
    </row>
    <row r="14175" spans="4:23">
      <c r="D14175" s="51"/>
      <c r="E14175" s="35"/>
      <c r="F14175" s="51"/>
      <c r="J14175" s="35"/>
      <c r="M14175" s="51"/>
      <c r="O14175" s="35"/>
      <c r="P14175" s="35"/>
      <c r="Q14175" s="35"/>
      <c r="R14175" s="51"/>
      <c r="T14175" s="35"/>
      <c r="U14175" s="35"/>
      <c r="V14175" s="51"/>
      <c r="W14175" s="35"/>
    </row>
    <row r="14176" spans="4:23">
      <c r="D14176" s="51"/>
      <c r="E14176" s="35"/>
      <c r="F14176" s="51"/>
      <c r="J14176" s="35"/>
      <c r="M14176" s="51"/>
      <c r="O14176" s="35"/>
      <c r="P14176" s="35"/>
      <c r="Q14176" s="35"/>
      <c r="R14176" s="51"/>
      <c r="T14176" s="35"/>
      <c r="U14176" s="35"/>
      <c r="V14176" s="51"/>
      <c r="W14176" s="35"/>
    </row>
    <row r="14177" spans="4:23">
      <c r="D14177" s="51"/>
      <c r="E14177" s="35"/>
      <c r="F14177" s="51"/>
      <c r="J14177" s="35"/>
      <c r="M14177" s="51"/>
      <c r="O14177" s="35"/>
      <c r="P14177" s="35"/>
      <c r="Q14177" s="35"/>
      <c r="R14177" s="51"/>
      <c r="T14177" s="35"/>
      <c r="U14177" s="35"/>
      <c r="V14177" s="51"/>
      <c r="W14177" s="35"/>
    </row>
    <row r="14178" spans="4:23">
      <c r="D14178" s="51"/>
      <c r="E14178" s="35"/>
      <c r="F14178" s="51"/>
      <c r="J14178" s="35"/>
      <c r="M14178" s="51"/>
      <c r="O14178" s="35"/>
      <c r="P14178" s="35"/>
      <c r="Q14178" s="35"/>
      <c r="R14178" s="51"/>
      <c r="T14178" s="35"/>
      <c r="U14178" s="35"/>
      <c r="V14178" s="51"/>
      <c r="W14178" s="35"/>
    </row>
    <row r="14179" spans="4:23">
      <c r="D14179" s="51"/>
      <c r="E14179" s="35"/>
      <c r="F14179" s="51"/>
      <c r="J14179" s="35"/>
      <c r="M14179" s="51"/>
      <c r="O14179" s="35"/>
      <c r="P14179" s="35"/>
      <c r="Q14179" s="35"/>
      <c r="R14179" s="51"/>
      <c r="T14179" s="35"/>
      <c r="U14179" s="35"/>
      <c r="V14179" s="51"/>
      <c r="W14179" s="35"/>
    </row>
    <row r="14180" spans="4:23">
      <c r="D14180" s="51"/>
      <c r="E14180" s="35"/>
      <c r="F14180" s="51"/>
      <c r="J14180" s="35"/>
      <c r="M14180" s="51"/>
      <c r="O14180" s="35"/>
      <c r="P14180" s="35"/>
      <c r="Q14180" s="35"/>
      <c r="R14180" s="51"/>
      <c r="T14180" s="35"/>
      <c r="U14180" s="35"/>
      <c r="V14180" s="51"/>
      <c r="W14180" s="35"/>
    </row>
    <row r="14181" spans="4:23">
      <c r="D14181" s="51"/>
      <c r="E14181" s="35"/>
      <c r="F14181" s="51"/>
      <c r="J14181" s="35"/>
      <c r="M14181" s="51"/>
      <c r="O14181" s="35"/>
      <c r="P14181" s="35"/>
      <c r="Q14181" s="35"/>
      <c r="R14181" s="51"/>
      <c r="T14181" s="35"/>
      <c r="U14181" s="35"/>
      <c r="V14181" s="51"/>
      <c r="W14181" s="35"/>
    </row>
    <row r="14182" spans="4:23">
      <c r="D14182" s="51"/>
      <c r="E14182" s="35"/>
      <c r="F14182" s="51"/>
      <c r="J14182" s="35"/>
      <c r="M14182" s="51"/>
      <c r="O14182" s="35"/>
      <c r="P14182" s="35"/>
      <c r="Q14182" s="35"/>
      <c r="R14182" s="51"/>
      <c r="T14182" s="35"/>
      <c r="U14182" s="35"/>
      <c r="V14182" s="51"/>
      <c r="W14182" s="35"/>
    </row>
    <row r="14183" spans="4:23">
      <c r="D14183" s="51"/>
      <c r="E14183" s="35"/>
      <c r="F14183" s="51"/>
      <c r="J14183" s="35"/>
      <c r="M14183" s="51"/>
      <c r="O14183" s="35"/>
      <c r="P14183" s="35"/>
      <c r="Q14183" s="35"/>
      <c r="R14183" s="51"/>
      <c r="T14183" s="35"/>
      <c r="U14183" s="35"/>
      <c r="V14183" s="51"/>
      <c r="W14183" s="35"/>
    </row>
    <row r="14184" spans="4:23">
      <c r="D14184" s="51"/>
      <c r="E14184" s="35"/>
      <c r="F14184" s="51"/>
      <c r="J14184" s="35"/>
      <c r="M14184" s="51"/>
      <c r="O14184" s="35"/>
      <c r="P14184" s="35"/>
      <c r="Q14184" s="35"/>
      <c r="R14184" s="51"/>
      <c r="T14184" s="35"/>
      <c r="U14184" s="35"/>
      <c r="V14184" s="51"/>
      <c r="W14184" s="35"/>
    </row>
    <row r="14185" spans="4:23">
      <c r="D14185" s="51"/>
      <c r="E14185" s="35"/>
      <c r="F14185" s="51"/>
      <c r="J14185" s="35"/>
      <c r="M14185" s="51"/>
      <c r="O14185" s="35"/>
      <c r="P14185" s="35"/>
      <c r="Q14185" s="35"/>
      <c r="R14185" s="51"/>
      <c r="T14185" s="35"/>
      <c r="U14185" s="35"/>
      <c r="V14185" s="51"/>
      <c r="W14185" s="35"/>
    </row>
    <row r="14186" spans="4:23">
      <c r="D14186" s="51"/>
      <c r="E14186" s="35"/>
      <c r="F14186" s="51"/>
      <c r="J14186" s="35"/>
      <c r="M14186" s="51"/>
      <c r="O14186" s="35"/>
      <c r="P14186" s="35"/>
      <c r="Q14186" s="35"/>
      <c r="R14186" s="51"/>
      <c r="T14186" s="35"/>
      <c r="U14186" s="35"/>
      <c r="V14186" s="51"/>
      <c r="W14186" s="35"/>
    </row>
    <row r="14187" spans="4:23">
      <c r="D14187" s="51"/>
      <c r="E14187" s="35"/>
      <c r="F14187" s="51"/>
      <c r="J14187" s="35"/>
      <c r="M14187" s="51"/>
      <c r="O14187" s="35"/>
      <c r="P14187" s="35"/>
      <c r="Q14187" s="35"/>
      <c r="R14187" s="51"/>
      <c r="T14187" s="35"/>
      <c r="U14187" s="35"/>
      <c r="V14187" s="51"/>
      <c r="W14187" s="35"/>
    </row>
    <row r="14188" spans="4:23">
      <c r="D14188" s="51"/>
      <c r="E14188" s="35"/>
      <c r="F14188" s="51"/>
      <c r="J14188" s="35"/>
      <c r="M14188" s="51"/>
      <c r="O14188" s="35"/>
      <c r="P14188" s="35"/>
      <c r="Q14188" s="35"/>
      <c r="R14188" s="51"/>
      <c r="T14188" s="35"/>
      <c r="U14188" s="35"/>
      <c r="V14188" s="51"/>
      <c r="W14188" s="35"/>
    </row>
    <row r="14189" spans="4:23">
      <c r="D14189" s="51"/>
      <c r="E14189" s="35"/>
      <c r="F14189" s="51"/>
      <c r="J14189" s="35"/>
      <c r="M14189" s="51"/>
      <c r="O14189" s="35"/>
      <c r="P14189" s="35"/>
      <c r="Q14189" s="35"/>
      <c r="R14189" s="51"/>
      <c r="T14189" s="35"/>
      <c r="U14189" s="35"/>
      <c r="V14189" s="51"/>
      <c r="W14189" s="35"/>
    </row>
    <row r="14190" spans="4:23">
      <c r="D14190" s="51"/>
      <c r="E14190" s="35"/>
      <c r="F14190" s="51"/>
      <c r="J14190" s="35"/>
      <c r="M14190" s="51"/>
      <c r="O14190" s="35"/>
      <c r="P14190" s="35"/>
      <c r="Q14190" s="35"/>
      <c r="R14190" s="51"/>
      <c r="T14190" s="35"/>
      <c r="U14190" s="35"/>
      <c r="V14190" s="51"/>
      <c r="W14190" s="35"/>
    </row>
    <row r="14191" spans="4:23">
      <c r="D14191" s="51"/>
      <c r="E14191" s="35"/>
      <c r="F14191" s="51"/>
      <c r="J14191" s="35"/>
      <c r="M14191" s="51"/>
      <c r="O14191" s="35"/>
      <c r="P14191" s="35"/>
      <c r="Q14191" s="35"/>
      <c r="R14191" s="51"/>
      <c r="T14191" s="35"/>
      <c r="U14191" s="35"/>
      <c r="V14191" s="51"/>
      <c r="W14191" s="35"/>
    </row>
    <row r="14192" spans="4:23">
      <c r="D14192" s="51"/>
      <c r="E14192" s="35"/>
      <c r="F14192" s="51"/>
      <c r="J14192" s="35"/>
      <c r="M14192" s="51"/>
      <c r="O14192" s="35"/>
      <c r="P14192" s="35"/>
      <c r="Q14192" s="35"/>
      <c r="R14192" s="51"/>
      <c r="T14192" s="35"/>
      <c r="U14192" s="35"/>
      <c r="V14192" s="51"/>
      <c r="W14192" s="35"/>
    </row>
    <row r="14193" spans="4:23">
      <c r="D14193" s="51"/>
      <c r="E14193" s="35"/>
      <c r="F14193" s="51"/>
      <c r="J14193" s="35"/>
      <c r="M14193" s="51"/>
      <c r="O14193" s="35"/>
      <c r="P14193" s="35"/>
      <c r="Q14193" s="35"/>
      <c r="R14193" s="51"/>
      <c r="T14193" s="35"/>
      <c r="U14193" s="35"/>
      <c r="V14193" s="51"/>
      <c r="W14193" s="35"/>
    </row>
    <row r="14194" spans="4:23">
      <c r="D14194" s="51"/>
      <c r="E14194" s="35"/>
      <c r="F14194" s="51"/>
      <c r="J14194" s="35"/>
      <c r="M14194" s="51"/>
      <c r="O14194" s="35"/>
      <c r="P14194" s="35"/>
      <c r="Q14194" s="35"/>
      <c r="R14194" s="51"/>
      <c r="T14194" s="35"/>
      <c r="U14194" s="35"/>
      <c r="V14194" s="51"/>
      <c r="W14194" s="35"/>
    </row>
    <row r="14195" spans="4:23">
      <c r="D14195" s="51"/>
      <c r="E14195" s="35"/>
      <c r="F14195" s="51"/>
      <c r="J14195" s="35"/>
      <c r="M14195" s="51"/>
      <c r="O14195" s="35"/>
      <c r="P14195" s="35"/>
      <c r="Q14195" s="35"/>
      <c r="R14195" s="51"/>
      <c r="T14195" s="35"/>
      <c r="U14195" s="35"/>
      <c r="V14195" s="51"/>
      <c r="W14195" s="35"/>
    </row>
    <row r="14196" spans="4:23">
      <c r="D14196" s="51"/>
      <c r="E14196" s="35"/>
      <c r="F14196" s="51"/>
      <c r="J14196" s="35"/>
      <c r="M14196" s="51"/>
      <c r="O14196" s="35"/>
      <c r="P14196" s="35"/>
      <c r="Q14196" s="35"/>
      <c r="R14196" s="51"/>
      <c r="T14196" s="35"/>
      <c r="U14196" s="35"/>
      <c r="V14196" s="51"/>
      <c r="W14196" s="35"/>
    </row>
    <row r="14197" spans="4:23">
      <c r="D14197" s="51"/>
      <c r="E14197" s="35"/>
      <c r="F14197" s="51"/>
      <c r="J14197" s="35"/>
      <c r="M14197" s="51"/>
      <c r="O14197" s="35"/>
      <c r="P14197" s="35"/>
      <c r="Q14197" s="35"/>
      <c r="R14197" s="51"/>
      <c r="T14197" s="35"/>
      <c r="U14197" s="35"/>
      <c r="V14197" s="51"/>
      <c r="W14197" s="35"/>
    </row>
    <row r="14198" spans="4:23">
      <c r="D14198" s="51"/>
      <c r="E14198" s="35"/>
      <c r="F14198" s="51"/>
      <c r="J14198" s="35"/>
      <c r="M14198" s="51"/>
      <c r="O14198" s="35"/>
      <c r="P14198" s="35"/>
      <c r="Q14198" s="35"/>
      <c r="R14198" s="51"/>
      <c r="T14198" s="35"/>
      <c r="U14198" s="35"/>
      <c r="V14198" s="51"/>
      <c r="W14198" s="35"/>
    </row>
    <row r="14199" spans="4:23">
      <c r="D14199" s="51"/>
      <c r="E14199" s="35"/>
      <c r="F14199" s="51"/>
      <c r="J14199" s="35"/>
      <c r="M14199" s="51"/>
      <c r="O14199" s="35"/>
      <c r="P14199" s="35"/>
      <c r="Q14199" s="35"/>
      <c r="R14199" s="51"/>
      <c r="T14199" s="35"/>
      <c r="U14199" s="35"/>
      <c r="V14199" s="51"/>
      <c r="W14199" s="35"/>
    </row>
    <row r="14200" spans="4:23">
      <c r="D14200" s="51"/>
      <c r="E14200" s="35"/>
      <c r="F14200" s="51"/>
      <c r="J14200" s="35"/>
      <c r="M14200" s="51"/>
      <c r="O14200" s="35"/>
      <c r="P14200" s="35"/>
      <c r="Q14200" s="35"/>
      <c r="R14200" s="51"/>
      <c r="T14200" s="35"/>
      <c r="U14200" s="35"/>
      <c r="V14200" s="51"/>
      <c r="W14200" s="35"/>
    </row>
    <row r="14201" spans="4:23">
      <c r="D14201" s="51"/>
      <c r="E14201" s="35"/>
      <c r="F14201" s="51"/>
      <c r="J14201" s="35"/>
      <c r="M14201" s="51"/>
      <c r="O14201" s="35"/>
      <c r="P14201" s="35"/>
      <c r="Q14201" s="35"/>
      <c r="R14201" s="51"/>
      <c r="T14201" s="35"/>
      <c r="U14201" s="35"/>
      <c r="V14201" s="51"/>
      <c r="W14201" s="35"/>
    </row>
    <row r="14202" spans="4:23">
      <c r="D14202" s="51"/>
      <c r="E14202" s="35"/>
      <c r="F14202" s="51"/>
      <c r="J14202" s="35"/>
      <c r="M14202" s="51"/>
      <c r="O14202" s="35"/>
      <c r="P14202" s="35"/>
      <c r="Q14202" s="35"/>
      <c r="R14202" s="51"/>
      <c r="T14202" s="35"/>
      <c r="U14202" s="35"/>
      <c r="V14202" s="51"/>
      <c r="W14202" s="35"/>
    </row>
    <row r="14203" spans="4:23">
      <c r="D14203" s="51"/>
      <c r="E14203" s="35"/>
      <c r="F14203" s="51"/>
      <c r="J14203" s="35"/>
      <c r="M14203" s="51"/>
      <c r="O14203" s="35"/>
      <c r="P14203" s="35"/>
      <c r="Q14203" s="35"/>
      <c r="R14203" s="51"/>
      <c r="T14203" s="35"/>
      <c r="U14203" s="35"/>
      <c r="V14203" s="51"/>
      <c r="W14203" s="35"/>
    </row>
    <row r="14204" spans="4:23">
      <c r="D14204" s="51"/>
      <c r="E14204" s="35"/>
      <c r="F14204" s="51"/>
      <c r="J14204" s="35"/>
      <c r="M14204" s="51"/>
      <c r="O14204" s="35"/>
      <c r="P14204" s="35"/>
      <c r="Q14204" s="35"/>
      <c r="R14204" s="51"/>
      <c r="T14204" s="35"/>
      <c r="U14204" s="35"/>
      <c r="V14204" s="51"/>
      <c r="W14204" s="35"/>
    </row>
    <row r="14205" spans="4:23">
      <c r="D14205" s="51"/>
      <c r="E14205" s="35"/>
      <c r="F14205" s="51"/>
      <c r="J14205" s="35"/>
      <c r="M14205" s="51"/>
      <c r="O14205" s="35"/>
      <c r="P14205" s="35"/>
      <c r="Q14205" s="35"/>
      <c r="R14205" s="51"/>
      <c r="T14205" s="35"/>
      <c r="U14205" s="35"/>
      <c r="V14205" s="51"/>
      <c r="W14205" s="35"/>
    </row>
    <row r="14206" spans="4:23">
      <c r="D14206" s="51"/>
      <c r="E14206" s="35"/>
      <c r="F14206" s="51"/>
      <c r="J14206" s="35"/>
      <c r="M14206" s="51"/>
      <c r="O14206" s="35"/>
      <c r="P14206" s="35"/>
      <c r="Q14206" s="35"/>
      <c r="R14206" s="51"/>
      <c r="T14206" s="35"/>
      <c r="U14206" s="35"/>
      <c r="V14206" s="51"/>
      <c r="W14206" s="35"/>
    </row>
    <row r="14207" spans="4:23">
      <c r="D14207" s="51"/>
      <c r="E14207" s="35"/>
      <c r="F14207" s="51"/>
      <c r="J14207" s="35"/>
      <c r="M14207" s="51"/>
      <c r="O14207" s="35"/>
      <c r="P14207" s="35"/>
      <c r="Q14207" s="35"/>
      <c r="R14207" s="51"/>
      <c r="T14207" s="35"/>
      <c r="U14207" s="35"/>
      <c r="V14207" s="51"/>
      <c r="W14207" s="35"/>
    </row>
    <row r="14208" spans="4:23">
      <c r="D14208" s="51"/>
      <c r="E14208" s="35"/>
      <c r="F14208" s="51"/>
      <c r="J14208" s="35"/>
      <c r="M14208" s="51"/>
      <c r="O14208" s="35"/>
      <c r="P14208" s="35"/>
      <c r="Q14208" s="35"/>
      <c r="R14208" s="51"/>
      <c r="T14208" s="35"/>
      <c r="U14208" s="35"/>
      <c r="V14208" s="51"/>
      <c r="W14208" s="35"/>
    </row>
    <row r="14209" spans="4:23">
      <c r="D14209" s="51"/>
      <c r="E14209" s="35"/>
      <c r="F14209" s="51"/>
      <c r="J14209" s="35"/>
      <c r="M14209" s="51"/>
      <c r="O14209" s="35"/>
      <c r="P14209" s="35"/>
      <c r="Q14209" s="35"/>
      <c r="R14209" s="51"/>
      <c r="T14209" s="35"/>
      <c r="U14209" s="35"/>
      <c r="V14209" s="51"/>
      <c r="W14209" s="35"/>
    </row>
    <row r="14210" spans="4:23">
      <c r="D14210" s="51"/>
      <c r="E14210" s="35"/>
      <c r="F14210" s="51"/>
      <c r="J14210" s="35"/>
      <c r="M14210" s="51"/>
      <c r="O14210" s="35"/>
      <c r="P14210" s="35"/>
      <c r="Q14210" s="35"/>
      <c r="R14210" s="51"/>
      <c r="T14210" s="35"/>
      <c r="U14210" s="35"/>
      <c r="V14210" s="51"/>
      <c r="W14210" s="35"/>
    </row>
    <row r="14211" spans="4:23">
      <c r="D14211" s="51"/>
      <c r="E14211" s="35"/>
      <c r="F14211" s="51"/>
      <c r="J14211" s="35"/>
      <c r="M14211" s="51"/>
      <c r="O14211" s="35"/>
      <c r="P14211" s="35"/>
      <c r="Q14211" s="35"/>
      <c r="R14211" s="51"/>
      <c r="T14211" s="35"/>
      <c r="U14211" s="35"/>
      <c r="V14211" s="51"/>
      <c r="W14211" s="35"/>
    </row>
    <row r="14212" spans="4:23">
      <c r="D14212" s="51"/>
      <c r="E14212" s="35"/>
      <c r="F14212" s="51"/>
      <c r="J14212" s="35"/>
      <c r="M14212" s="51"/>
      <c r="O14212" s="35"/>
      <c r="P14212" s="35"/>
      <c r="Q14212" s="35"/>
      <c r="R14212" s="51"/>
      <c r="T14212" s="35"/>
      <c r="U14212" s="35"/>
      <c r="V14212" s="51"/>
      <c r="W14212" s="35"/>
    </row>
    <row r="14213" spans="4:23">
      <c r="D14213" s="51"/>
      <c r="E14213" s="35"/>
      <c r="F14213" s="51"/>
      <c r="J14213" s="35"/>
      <c r="M14213" s="51"/>
      <c r="O14213" s="35"/>
      <c r="P14213" s="35"/>
      <c r="Q14213" s="35"/>
      <c r="R14213" s="51"/>
      <c r="T14213" s="35"/>
      <c r="U14213" s="35"/>
      <c r="V14213" s="51"/>
      <c r="W14213" s="35"/>
    </row>
    <row r="14214" spans="4:23">
      <c r="D14214" s="51"/>
      <c r="E14214" s="35"/>
      <c r="F14214" s="51"/>
      <c r="J14214" s="35"/>
      <c r="M14214" s="51"/>
      <c r="O14214" s="35"/>
      <c r="P14214" s="35"/>
      <c r="Q14214" s="35"/>
      <c r="R14214" s="51"/>
      <c r="T14214" s="35"/>
      <c r="U14214" s="35"/>
      <c r="V14214" s="51"/>
      <c r="W14214" s="35"/>
    </row>
    <row r="14215" spans="4:23">
      <c r="D14215" s="51"/>
      <c r="E14215" s="35"/>
      <c r="F14215" s="51"/>
      <c r="J14215" s="35"/>
      <c r="M14215" s="51"/>
      <c r="O14215" s="35"/>
      <c r="P14215" s="35"/>
      <c r="Q14215" s="35"/>
      <c r="R14215" s="51"/>
      <c r="T14215" s="35"/>
      <c r="U14215" s="35"/>
      <c r="V14215" s="51"/>
      <c r="W14215" s="35"/>
    </row>
    <row r="14216" spans="4:23">
      <c r="D14216" s="51"/>
      <c r="E14216" s="35"/>
      <c r="F14216" s="51"/>
      <c r="J14216" s="35"/>
      <c r="M14216" s="51"/>
      <c r="O14216" s="35"/>
      <c r="P14216" s="35"/>
      <c r="Q14216" s="35"/>
      <c r="R14216" s="51"/>
      <c r="T14216" s="35"/>
      <c r="U14216" s="35"/>
      <c r="V14216" s="51"/>
      <c r="W14216" s="35"/>
    </row>
    <row r="14217" spans="4:23">
      <c r="D14217" s="51"/>
      <c r="E14217" s="35"/>
      <c r="F14217" s="51"/>
      <c r="J14217" s="35"/>
      <c r="M14217" s="51"/>
      <c r="O14217" s="35"/>
      <c r="P14217" s="35"/>
      <c r="Q14217" s="35"/>
      <c r="R14217" s="51"/>
      <c r="T14217" s="35"/>
      <c r="U14217" s="35"/>
      <c r="V14217" s="51"/>
      <c r="W14217" s="35"/>
    </row>
    <row r="14218" spans="4:23">
      <c r="D14218" s="51"/>
      <c r="E14218" s="35"/>
      <c r="F14218" s="51"/>
      <c r="J14218" s="35"/>
      <c r="M14218" s="51"/>
      <c r="O14218" s="35"/>
      <c r="P14218" s="35"/>
      <c r="Q14218" s="35"/>
      <c r="R14218" s="51"/>
      <c r="T14218" s="35"/>
      <c r="U14218" s="35"/>
      <c r="V14218" s="51"/>
      <c r="W14218" s="35"/>
    </row>
    <row r="14219" spans="4:23">
      <c r="D14219" s="51"/>
      <c r="E14219" s="35"/>
      <c r="F14219" s="51"/>
      <c r="J14219" s="35"/>
      <c r="M14219" s="51"/>
      <c r="O14219" s="35"/>
      <c r="P14219" s="35"/>
      <c r="Q14219" s="35"/>
      <c r="R14219" s="51"/>
      <c r="T14219" s="35"/>
      <c r="U14219" s="35"/>
      <c r="V14219" s="51"/>
      <c r="W14219" s="35"/>
    </row>
    <row r="14220" spans="4:23">
      <c r="D14220" s="51"/>
      <c r="E14220" s="35"/>
      <c r="F14220" s="51"/>
      <c r="J14220" s="35"/>
      <c r="M14220" s="51"/>
      <c r="O14220" s="35"/>
      <c r="P14220" s="35"/>
      <c r="Q14220" s="35"/>
      <c r="R14220" s="51"/>
      <c r="T14220" s="35"/>
      <c r="U14220" s="35"/>
      <c r="V14220" s="51"/>
      <c r="W14220" s="35"/>
    </row>
    <row r="14221" spans="4:23">
      <c r="D14221" s="51"/>
      <c r="E14221" s="35"/>
      <c r="F14221" s="51"/>
      <c r="J14221" s="35"/>
      <c r="M14221" s="51"/>
      <c r="O14221" s="35"/>
      <c r="P14221" s="35"/>
      <c r="Q14221" s="35"/>
      <c r="R14221" s="51"/>
      <c r="T14221" s="35"/>
      <c r="U14221" s="35"/>
      <c r="V14221" s="51"/>
      <c r="W14221" s="35"/>
    </row>
    <row r="14222" spans="4:23">
      <c r="D14222" s="51"/>
      <c r="E14222" s="35"/>
      <c r="F14222" s="51"/>
      <c r="J14222" s="35"/>
      <c r="M14222" s="51"/>
      <c r="O14222" s="35"/>
      <c r="P14222" s="35"/>
      <c r="Q14222" s="35"/>
      <c r="R14222" s="51"/>
      <c r="T14222" s="35"/>
      <c r="U14222" s="35"/>
      <c r="V14222" s="51"/>
      <c r="W14222" s="35"/>
    </row>
    <row r="14223" spans="4:23">
      <c r="D14223" s="51"/>
      <c r="E14223" s="35"/>
      <c r="F14223" s="51"/>
      <c r="J14223" s="35"/>
      <c r="M14223" s="51"/>
      <c r="O14223" s="35"/>
      <c r="P14223" s="35"/>
      <c r="Q14223" s="35"/>
      <c r="R14223" s="51"/>
      <c r="T14223" s="35"/>
      <c r="U14223" s="35"/>
      <c r="V14223" s="51"/>
      <c r="W14223" s="35"/>
    </row>
    <row r="14224" spans="4:23">
      <c r="D14224" s="51"/>
      <c r="E14224" s="35"/>
      <c r="F14224" s="51"/>
      <c r="J14224" s="35"/>
      <c r="M14224" s="51"/>
      <c r="O14224" s="35"/>
      <c r="P14224" s="35"/>
      <c r="Q14224" s="35"/>
      <c r="R14224" s="51"/>
      <c r="T14224" s="35"/>
      <c r="U14224" s="35"/>
      <c r="V14224" s="51"/>
      <c r="W14224" s="35"/>
    </row>
    <row r="14225" spans="4:23">
      <c r="D14225" s="51"/>
      <c r="E14225" s="35"/>
      <c r="F14225" s="51"/>
      <c r="J14225" s="35"/>
      <c r="M14225" s="51"/>
      <c r="O14225" s="35"/>
      <c r="P14225" s="35"/>
      <c r="Q14225" s="35"/>
      <c r="R14225" s="51"/>
      <c r="T14225" s="35"/>
      <c r="U14225" s="35"/>
      <c r="V14225" s="51"/>
      <c r="W14225" s="35"/>
    </row>
    <row r="14226" spans="4:23">
      <c r="D14226" s="51"/>
      <c r="E14226" s="35"/>
      <c r="F14226" s="51"/>
      <c r="J14226" s="35"/>
      <c r="M14226" s="51"/>
      <c r="O14226" s="35"/>
      <c r="P14226" s="35"/>
      <c r="Q14226" s="35"/>
      <c r="R14226" s="51"/>
      <c r="T14226" s="35"/>
      <c r="U14226" s="35"/>
      <c r="V14226" s="51"/>
      <c r="W14226" s="35"/>
    </row>
    <row r="14227" spans="4:23">
      <c r="D14227" s="51"/>
      <c r="E14227" s="35"/>
      <c r="F14227" s="51"/>
      <c r="J14227" s="35"/>
      <c r="M14227" s="51"/>
      <c r="O14227" s="35"/>
      <c r="P14227" s="35"/>
      <c r="Q14227" s="35"/>
      <c r="R14227" s="51"/>
      <c r="T14227" s="35"/>
      <c r="U14227" s="35"/>
      <c r="V14227" s="51"/>
      <c r="W14227" s="35"/>
    </row>
    <row r="14228" spans="4:23">
      <c r="D14228" s="51"/>
      <c r="E14228" s="35"/>
      <c r="F14228" s="51"/>
      <c r="J14228" s="35"/>
      <c r="M14228" s="51"/>
      <c r="O14228" s="35"/>
      <c r="P14228" s="35"/>
      <c r="Q14228" s="35"/>
      <c r="R14228" s="51"/>
      <c r="T14228" s="35"/>
      <c r="U14228" s="35"/>
      <c r="V14228" s="51"/>
      <c r="W14228" s="35"/>
    </row>
    <row r="14229" spans="4:23">
      <c r="D14229" s="51"/>
      <c r="E14229" s="35"/>
      <c r="F14229" s="51"/>
      <c r="J14229" s="35"/>
      <c r="M14229" s="51"/>
      <c r="O14229" s="35"/>
      <c r="P14229" s="35"/>
      <c r="Q14229" s="35"/>
      <c r="R14229" s="51"/>
      <c r="T14229" s="35"/>
      <c r="U14229" s="35"/>
      <c r="V14229" s="51"/>
      <c r="W14229" s="35"/>
    </row>
    <row r="14230" spans="4:23">
      <c r="D14230" s="51"/>
      <c r="E14230" s="35"/>
      <c r="F14230" s="51"/>
      <c r="J14230" s="35"/>
      <c r="M14230" s="51"/>
      <c r="O14230" s="35"/>
      <c r="P14230" s="35"/>
      <c r="Q14230" s="35"/>
      <c r="R14230" s="51"/>
      <c r="T14230" s="35"/>
      <c r="U14230" s="35"/>
      <c r="V14230" s="51"/>
      <c r="W14230" s="35"/>
    </row>
    <row r="14231" spans="4:23">
      <c r="D14231" s="51"/>
      <c r="E14231" s="35"/>
      <c r="F14231" s="51"/>
      <c r="J14231" s="35"/>
      <c r="M14231" s="51"/>
      <c r="O14231" s="35"/>
      <c r="P14231" s="35"/>
      <c r="Q14231" s="35"/>
      <c r="R14231" s="51"/>
      <c r="T14231" s="35"/>
      <c r="U14231" s="35"/>
      <c r="V14231" s="51"/>
      <c r="W14231" s="35"/>
    </row>
    <row r="14232" spans="4:23">
      <c r="D14232" s="51"/>
      <c r="E14232" s="35"/>
      <c r="F14232" s="51"/>
      <c r="J14232" s="35"/>
      <c r="M14232" s="51"/>
      <c r="O14232" s="35"/>
      <c r="P14232" s="35"/>
      <c r="Q14232" s="35"/>
      <c r="R14232" s="51"/>
      <c r="T14232" s="35"/>
      <c r="U14232" s="35"/>
      <c r="V14232" s="51"/>
      <c r="W14232" s="35"/>
    </row>
    <row r="14233" spans="4:23">
      <c r="D14233" s="51"/>
      <c r="E14233" s="35"/>
      <c r="F14233" s="51"/>
      <c r="J14233" s="35"/>
      <c r="M14233" s="51"/>
      <c r="O14233" s="35"/>
      <c r="P14233" s="35"/>
      <c r="Q14233" s="35"/>
      <c r="R14233" s="51"/>
      <c r="T14233" s="35"/>
      <c r="U14233" s="35"/>
      <c r="V14233" s="51"/>
      <c r="W14233" s="35"/>
    </row>
    <row r="14234" spans="4:23">
      <c r="D14234" s="51"/>
      <c r="E14234" s="35"/>
      <c r="F14234" s="51"/>
      <c r="J14234" s="35"/>
      <c r="M14234" s="51"/>
      <c r="O14234" s="35"/>
      <c r="P14234" s="35"/>
      <c r="Q14234" s="35"/>
      <c r="R14234" s="51"/>
      <c r="T14234" s="35"/>
      <c r="U14234" s="35"/>
      <c r="V14234" s="51"/>
      <c r="W14234" s="35"/>
    </row>
    <row r="14235" spans="4:23">
      <c r="D14235" s="51"/>
      <c r="E14235" s="35"/>
      <c r="F14235" s="51"/>
      <c r="J14235" s="35"/>
      <c r="M14235" s="51"/>
      <c r="O14235" s="35"/>
      <c r="P14235" s="35"/>
      <c r="Q14235" s="35"/>
      <c r="R14235" s="51"/>
      <c r="T14235" s="35"/>
      <c r="U14235" s="35"/>
      <c r="V14235" s="51"/>
      <c r="W14235" s="35"/>
    </row>
    <row r="14236" spans="4:23">
      <c r="D14236" s="51"/>
      <c r="E14236" s="35"/>
      <c r="F14236" s="51"/>
      <c r="J14236" s="35"/>
      <c r="M14236" s="51"/>
      <c r="O14236" s="35"/>
      <c r="P14236" s="35"/>
      <c r="Q14236" s="35"/>
      <c r="R14236" s="51"/>
      <c r="T14236" s="35"/>
      <c r="U14236" s="35"/>
      <c r="V14236" s="51"/>
      <c r="W14236" s="35"/>
    </row>
    <row r="14237" spans="4:23">
      <c r="D14237" s="51"/>
      <c r="E14237" s="35"/>
      <c r="F14237" s="51"/>
      <c r="J14237" s="35"/>
      <c r="M14237" s="51"/>
      <c r="O14237" s="35"/>
      <c r="P14237" s="35"/>
      <c r="Q14237" s="35"/>
      <c r="R14237" s="51"/>
      <c r="T14237" s="35"/>
      <c r="U14237" s="35"/>
      <c r="V14237" s="51"/>
      <c r="W14237" s="35"/>
    </row>
    <row r="14238" spans="4:23">
      <c r="D14238" s="51"/>
      <c r="E14238" s="35"/>
      <c r="F14238" s="51"/>
      <c r="J14238" s="35"/>
      <c r="M14238" s="51"/>
      <c r="O14238" s="35"/>
      <c r="P14238" s="35"/>
      <c r="Q14238" s="35"/>
      <c r="R14238" s="51"/>
      <c r="T14238" s="35"/>
      <c r="U14238" s="35"/>
      <c r="V14238" s="51"/>
      <c r="W14238" s="35"/>
    </row>
    <row r="14239" spans="4:23">
      <c r="D14239" s="51"/>
      <c r="E14239" s="35"/>
      <c r="F14239" s="51"/>
      <c r="J14239" s="35"/>
      <c r="M14239" s="51"/>
      <c r="O14239" s="35"/>
      <c r="P14239" s="35"/>
      <c r="Q14239" s="35"/>
      <c r="R14239" s="51"/>
      <c r="T14239" s="35"/>
      <c r="U14239" s="35"/>
      <c r="V14239" s="51"/>
      <c r="W14239" s="35"/>
    </row>
    <row r="14240" spans="4:23">
      <c r="D14240" s="51"/>
      <c r="E14240" s="35"/>
      <c r="F14240" s="51"/>
      <c r="J14240" s="35"/>
      <c r="M14240" s="51"/>
      <c r="O14240" s="35"/>
      <c r="P14240" s="35"/>
      <c r="Q14240" s="35"/>
      <c r="R14240" s="51"/>
      <c r="T14240" s="35"/>
      <c r="U14240" s="35"/>
      <c r="V14240" s="51"/>
      <c r="W14240" s="35"/>
    </row>
    <row r="14241" spans="4:23">
      <c r="D14241" s="51"/>
      <c r="E14241" s="35"/>
      <c r="F14241" s="51"/>
      <c r="J14241" s="35"/>
      <c r="M14241" s="51"/>
      <c r="O14241" s="35"/>
      <c r="P14241" s="35"/>
      <c r="Q14241" s="35"/>
      <c r="R14241" s="51"/>
      <c r="T14241" s="35"/>
      <c r="U14241" s="35"/>
      <c r="V14241" s="51"/>
      <c r="W14241" s="35"/>
    </row>
    <row r="14242" spans="4:23">
      <c r="D14242" s="51"/>
      <c r="E14242" s="35"/>
      <c r="F14242" s="51"/>
      <c r="J14242" s="35"/>
      <c r="M14242" s="51"/>
      <c r="O14242" s="35"/>
      <c r="P14242" s="35"/>
      <c r="Q14242" s="35"/>
      <c r="R14242" s="51"/>
      <c r="T14242" s="35"/>
      <c r="U14242" s="35"/>
      <c r="V14242" s="51"/>
      <c r="W14242" s="35"/>
    </row>
    <row r="14243" spans="4:23">
      <c r="D14243" s="51"/>
      <c r="E14243" s="35"/>
      <c r="F14243" s="51"/>
      <c r="J14243" s="35"/>
      <c r="M14243" s="51"/>
      <c r="O14243" s="35"/>
      <c r="P14243" s="35"/>
      <c r="Q14243" s="35"/>
      <c r="R14243" s="51"/>
      <c r="T14243" s="35"/>
      <c r="U14243" s="35"/>
      <c r="V14243" s="51"/>
      <c r="W14243" s="35"/>
    </row>
    <row r="14244" spans="4:23">
      <c r="D14244" s="51"/>
      <c r="E14244" s="35"/>
      <c r="F14244" s="51"/>
      <c r="J14244" s="35"/>
      <c r="M14244" s="51"/>
      <c r="O14244" s="35"/>
      <c r="P14244" s="35"/>
      <c r="Q14244" s="35"/>
      <c r="R14244" s="51"/>
      <c r="T14244" s="35"/>
      <c r="U14244" s="35"/>
      <c r="V14244" s="51"/>
      <c r="W14244" s="35"/>
    </row>
    <row r="14245" spans="4:23">
      <c r="D14245" s="51"/>
      <c r="E14245" s="35"/>
      <c r="F14245" s="51"/>
      <c r="J14245" s="35"/>
      <c r="M14245" s="51"/>
      <c r="O14245" s="35"/>
      <c r="P14245" s="35"/>
      <c r="Q14245" s="35"/>
      <c r="R14245" s="51"/>
      <c r="T14245" s="35"/>
      <c r="U14245" s="35"/>
      <c r="V14245" s="51"/>
      <c r="W14245" s="35"/>
    </row>
    <row r="14246" spans="4:23">
      <c r="D14246" s="51"/>
      <c r="E14246" s="35"/>
      <c r="F14246" s="51"/>
      <c r="J14246" s="35"/>
      <c r="M14246" s="51"/>
      <c r="O14246" s="35"/>
      <c r="P14246" s="35"/>
      <c r="Q14246" s="35"/>
      <c r="R14246" s="51"/>
      <c r="T14246" s="35"/>
      <c r="U14246" s="35"/>
      <c r="V14246" s="51"/>
      <c r="W14246" s="35"/>
    </row>
    <row r="14247" spans="4:23">
      <c r="D14247" s="51"/>
      <c r="E14247" s="35"/>
      <c r="F14247" s="51"/>
      <c r="J14247" s="35"/>
      <c r="M14247" s="51"/>
      <c r="O14247" s="35"/>
      <c r="P14247" s="35"/>
      <c r="Q14247" s="35"/>
      <c r="R14247" s="51"/>
      <c r="T14247" s="35"/>
      <c r="U14247" s="35"/>
      <c r="V14247" s="51"/>
      <c r="W14247" s="35"/>
    </row>
    <row r="14248" spans="4:23">
      <c r="D14248" s="51"/>
      <c r="E14248" s="35"/>
      <c r="F14248" s="51"/>
      <c r="J14248" s="35"/>
      <c r="M14248" s="51"/>
      <c r="O14248" s="35"/>
      <c r="P14248" s="35"/>
      <c r="Q14248" s="35"/>
      <c r="R14248" s="51"/>
      <c r="T14248" s="35"/>
      <c r="U14248" s="35"/>
      <c r="V14248" s="51"/>
      <c r="W14248" s="35"/>
    </row>
    <row r="14249" spans="4:23">
      <c r="D14249" s="51"/>
      <c r="E14249" s="35"/>
      <c r="F14249" s="51"/>
      <c r="J14249" s="35"/>
      <c r="M14249" s="51"/>
      <c r="O14249" s="35"/>
      <c r="P14249" s="35"/>
      <c r="Q14249" s="35"/>
      <c r="R14249" s="51"/>
      <c r="T14249" s="35"/>
      <c r="U14249" s="35"/>
      <c r="V14249" s="51"/>
      <c r="W14249" s="35"/>
    </row>
    <row r="14250" spans="4:23">
      <c r="D14250" s="51"/>
      <c r="E14250" s="35"/>
      <c r="F14250" s="51"/>
      <c r="J14250" s="35"/>
      <c r="M14250" s="51"/>
      <c r="O14250" s="35"/>
      <c r="P14250" s="35"/>
      <c r="Q14250" s="35"/>
      <c r="R14250" s="51"/>
      <c r="T14250" s="35"/>
      <c r="U14250" s="35"/>
      <c r="V14250" s="51"/>
      <c r="W14250" s="35"/>
    </row>
    <row r="14251" spans="4:23">
      <c r="D14251" s="51"/>
      <c r="E14251" s="35"/>
      <c r="F14251" s="51"/>
      <c r="J14251" s="35"/>
      <c r="M14251" s="51"/>
      <c r="O14251" s="35"/>
      <c r="P14251" s="35"/>
      <c r="Q14251" s="35"/>
      <c r="R14251" s="51"/>
      <c r="T14251" s="35"/>
      <c r="U14251" s="35"/>
      <c r="V14251" s="51"/>
      <c r="W14251" s="35"/>
    </row>
    <row r="14252" spans="4:23">
      <c r="D14252" s="51"/>
      <c r="E14252" s="35"/>
      <c r="F14252" s="51"/>
      <c r="J14252" s="35"/>
      <c r="M14252" s="51"/>
      <c r="O14252" s="35"/>
      <c r="P14252" s="35"/>
      <c r="Q14252" s="35"/>
      <c r="R14252" s="51"/>
      <c r="T14252" s="35"/>
      <c r="U14252" s="35"/>
      <c r="V14252" s="51"/>
      <c r="W14252" s="35"/>
    </row>
    <row r="14253" spans="4:23">
      <c r="D14253" s="51"/>
      <c r="E14253" s="35"/>
      <c r="F14253" s="51"/>
      <c r="J14253" s="35"/>
      <c r="M14253" s="51"/>
      <c r="O14253" s="35"/>
      <c r="P14253" s="35"/>
      <c r="Q14253" s="35"/>
      <c r="R14253" s="51"/>
      <c r="T14253" s="35"/>
      <c r="U14253" s="35"/>
      <c r="V14253" s="51"/>
      <c r="W14253" s="35"/>
    </row>
    <row r="14254" spans="4:23">
      <c r="D14254" s="51"/>
      <c r="E14254" s="35"/>
      <c r="F14254" s="51"/>
      <c r="J14254" s="35"/>
      <c r="M14254" s="51"/>
      <c r="O14254" s="35"/>
      <c r="P14254" s="35"/>
      <c r="Q14254" s="35"/>
      <c r="R14254" s="51"/>
      <c r="T14254" s="35"/>
      <c r="U14254" s="35"/>
      <c r="V14254" s="51"/>
      <c r="W14254" s="35"/>
    </row>
    <row r="14255" spans="4:23">
      <c r="D14255" s="51"/>
      <c r="E14255" s="35"/>
      <c r="F14255" s="51"/>
      <c r="J14255" s="35"/>
      <c r="M14255" s="51"/>
      <c r="O14255" s="35"/>
      <c r="P14255" s="35"/>
      <c r="Q14255" s="35"/>
      <c r="R14255" s="51"/>
      <c r="T14255" s="35"/>
      <c r="U14255" s="35"/>
      <c r="V14255" s="51"/>
      <c r="W14255" s="35"/>
    </row>
    <row r="14256" spans="4:23">
      <c r="D14256" s="51"/>
      <c r="E14256" s="35"/>
      <c r="F14256" s="51"/>
      <c r="J14256" s="35"/>
      <c r="M14256" s="51"/>
      <c r="O14256" s="35"/>
      <c r="P14256" s="35"/>
      <c r="Q14256" s="35"/>
      <c r="R14256" s="51"/>
      <c r="T14256" s="35"/>
      <c r="U14256" s="35"/>
      <c r="V14256" s="51"/>
      <c r="W14256" s="35"/>
    </row>
    <row r="14257" spans="4:23">
      <c r="D14257" s="51"/>
      <c r="E14257" s="35"/>
      <c r="F14257" s="51"/>
      <c r="J14257" s="35"/>
      <c r="M14257" s="51"/>
      <c r="O14257" s="35"/>
      <c r="P14257" s="35"/>
      <c r="Q14257" s="35"/>
      <c r="R14257" s="51"/>
      <c r="T14257" s="35"/>
      <c r="U14257" s="35"/>
      <c r="V14257" s="51"/>
      <c r="W14257" s="35"/>
    </row>
    <row r="14258" spans="4:23">
      <c r="D14258" s="51"/>
      <c r="E14258" s="35"/>
      <c r="F14258" s="51"/>
      <c r="J14258" s="35"/>
      <c r="M14258" s="51"/>
      <c r="O14258" s="35"/>
      <c r="P14258" s="35"/>
      <c r="Q14258" s="35"/>
      <c r="R14258" s="51"/>
      <c r="T14258" s="35"/>
      <c r="U14258" s="35"/>
      <c r="V14258" s="51"/>
      <c r="W14258" s="35"/>
    </row>
    <row r="14259" spans="4:23">
      <c r="D14259" s="51"/>
      <c r="E14259" s="35"/>
      <c r="F14259" s="51"/>
      <c r="J14259" s="35"/>
      <c r="M14259" s="51"/>
      <c r="O14259" s="35"/>
      <c r="P14259" s="35"/>
      <c r="Q14259" s="35"/>
      <c r="R14259" s="51"/>
      <c r="T14259" s="35"/>
      <c r="U14259" s="35"/>
      <c r="V14259" s="51"/>
      <c r="W14259" s="35"/>
    </row>
    <row r="14260" spans="4:23">
      <c r="D14260" s="51"/>
      <c r="E14260" s="35"/>
      <c r="F14260" s="51"/>
      <c r="J14260" s="35"/>
      <c r="M14260" s="51"/>
      <c r="O14260" s="35"/>
      <c r="P14260" s="35"/>
      <c r="Q14260" s="35"/>
      <c r="R14260" s="51"/>
      <c r="T14260" s="35"/>
      <c r="U14260" s="35"/>
      <c r="V14260" s="51"/>
      <c r="W14260" s="35"/>
    </row>
    <row r="14261" spans="4:23">
      <c r="D14261" s="51"/>
      <c r="E14261" s="35"/>
      <c r="F14261" s="51"/>
      <c r="J14261" s="35"/>
      <c r="M14261" s="51"/>
      <c r="O14261" s="35"/>
      <c r="P14261" s="35"/>
      <c r="Q14261" s="35"/>
      <c r="R14261" s="51"/>
      <c r="T14261" s="35"/>
      <c r="U14261" s="35"/>
      <c r="V14261" s="51"/>
      <c r="W14261" s="35"/>
    </row>
    <row r="14262" spans="4:23">
      <c r="D14262" s="51"/>
      <c r="E14262" s="35"/>
      <c r="F14262" s="51"/>
      <c r="J14262" s="35"/>
      <c r="M14262" s="51"/>
      <c r="O14262" s="35"/>
      <c r="P14262" s="35"/>
      <c r="Q14262" s="35"/>
      <c r="R14262" s="51"/>
      <c r="T14262" s="35"/>
      <c r="U14262" s="35"/>
      <c r="V14262" s="51"/>
      <c r="W14262" s="35"/>
    </row>
    <row r="14263" spans="4:23">
      <c r="D14263" s="51"/>
      <c r="E14263" s="35"/>
      <c r="F14263" s="51"/>
      <c r="J14263" s="35"/>
      <c r="M14263" s="51"/>
      <c r="O14263" s="35"/>
      <c r="P14263" s="35"/>
      <c r="Q14263" s="35"/>
      <c r="R14263" s="51"/>
      <c r="T14263" s="35"/>
      <c r="U14263" s="35"/>
      <c r="V14263" s="51"/>
      <c r="W14263" s="35"/>
    </row>
    <row r="14264" spans="4:23">
      <c r="D14264" s="51"/>
      <c r="E14264" s="35"/>
      <c r="F14264" s="51"/>
      <c r="J14264" s="35"/>
      <c r="M14264" s="51"/>
      <c r="O14264" s="35"/>
      <c r="P14264" s="35"/>
      <c r="Q14264" s="35"/>
      <c r="R14264" s="51"/>
      <c r="T14264" s="35"/>
      <c r="U14264" s="35"/>
      <c r="V14264" s="51"/>
      <c r="W14264" s="35"/>
    </row>
    <row r="14265" spans="4:23">
      <c r="D14265" s="51"/>
      <c r="E14265" s="35"/>
      <c r="F14265" s="51"/>
      <c r="J14265" s="35"/>
      <c r="M14265" s="51"/>
      <c r="O14265" s="35"/>
      <c r="P14265" s="35"/>
      <c r="Q14265" s="35"/>
      <c r="R14265" s="51"/>
      <c r="T14265" s="35"/>
      <c r="U14265" s="35"/>
      <c r="V14265" s="51"/>
      <c r="W14265" s="35"/>
    </row>
    <row r="14266" spans="4:23">
      <c r="D14266" s="51"/>
      <c r="E14266" s="35"/>
      <c r="F14266" s="51"/>
      <c r="J14266" s="35"/>
      <c r="M14266" s="51"/>
      <c r="O14266" s="35"/>
      <c r="P14266" s="35"/>
      <c r="Q14266" s="35"/>
      <c r="R14266" s="51"/>
      <c r="T14266" s="35"/>
      <c r="U14266" s="35"/>
      <c r="V14266" s="51"/>
      <c r="W14266" s="35"/>
    </row>
    <row r="14267" spans="4:23">
      <c r="D14267" s="51"/>
      <c r="E14267" s="35"/>
      <c r="F14267" s="51"/>
      <c r="J14267" s="35"/>
      <c r="M14267" s="51"/>
      <c r="O14267" s="35"/>
      <c r="P14267" s="35"/>
      <c r="Q14267" s="35"/>
      <c r="R14267" s="51"/>
      <c r="T14267" s="35"/>
      <c r="U14267" s="35"/>
      <c r="V14267" s="51"/>
      <c r="W14267" s="35"/>
    </row>
    <row r="14268" spans="4:23">
      <c r="D14268" s="51"/>
      <c r="E14268" s="35"/>
      <c r="F14268" s="51"/>
      <c r="J14268" s="35"/>
      <c r="M14268" s="51"/>
      <c r="O14268" s="35"/>
      <c r="P14268" s="35"/>
      <c r="Q14268" s="35"/>
      <c r="R14268" s="51"/>
      <c r="T14268" s="35"/>
      <c r="U14268" s="35"/>
      <c r="V14268" s="51"/>
      <c r="W14268" s="35"/>
    </row>
    <row r="14269" spans="4:23">
      <c r="D14269" s="51"/>
      <c r="E14269" s="35"/>
      <c r="F14269" s="51"/>
      <c r="J14269" s="35"/>
      <c r="M14269" s="51"/>
      <c r="O14269" s="35"/>
      <c r="P14269" s="35"/>
      <c r="Q14269" s="35"/>
      <c r="R14269" s="51"/>
      <c r="T14269" s="35"/>
      <c r="U14269" s="35"/>
      <c r="V14269" s="51"/>
      <c r="W14269" s="35"/>
    </row>
    <row r="14270" spans="4:23">
      <c r="D14270" s="51"/>
      <c r="E14270" s="35"/>
      <c r="F14270" s="51"/>
      <c r="J14270" s="35"/>
      <c r="M14270" s="51"/>
      <c r="O14270" s="35"/>
      <c r="P14270" s="35"/>
      <c r="Q14270" s="35"/>
      <c r="R14270" s="51"/>
      <c r="T14270" s="35"/>
      <c r="U14270" s="35"/>
      <c r="V14270" s="51"/>
      <c r="W14270" s="35"/>
    </row>
    <row r="14271" spans="4:23">
      <c r="D14271" s="51"/>
      <c r="E14271" s="35"/>
      <c r="F14271" s="51"/>
      <c r="J14271" s="35"/>
      <c r="M14271" s="51"/>
      <c r="O14271" s="35"/>
      <c r="P14271" s="35"/>
      <c r="Q14271" s="35"/>
      <c r="R14271" s="51"/>
      <c r="T14271" s="35"/>
      <c r="U14271" s="35"/>
      <c r="V14271" s="51"/>
      <c r="W14271" s="35"/>
    </row>
    <row r="14272" spans="4:23">
      <c r="D14272" s="51"/>
      <c r="E14272" s="35"/>
      <c r="F14272" s="51"/>
      <c r="J14272" s="35"/>
      <c r="M14272" s="51"/>
      <c r="O14272" s="35"/>
      <c r="P14272" s="35"/>
      <c r="Q14272" s="35"/>
      <c r="R14272" s="51"/>
      <c r="T14272" s="35"/>
      <c r="U14272" s="35"/>
      <c r="V14272" s="51"/>
      <c r="W14272" s="35"/>
    </row>
    <row r="14273" spans="4:23">
      <c r="D14273" s="51"/>
      <c r="E14273" s="35"/>
      <c r="F14273" s="51"/>
      <c r="J14273" s="35"/>
      <c r="M14273" s="51"/>
      <c r="O14273" s="35"/>
      <c r="P14273" s="35"/>
      <c r="Q14273" s="35"/>
      <c r="R14273" s="51"/>
      <c r="T14273" s="35"/>
      <c r="U14273" s="35"/>
      <c r="V14273" s="51"/>
      <c r="W14273" s="35"/>
    </row>
    <row r="14274" spans="4:23">
      <c r="D14274" s="51"/>
      <c r="E14274" s="35"/>
      <c r="F14274" s="51"/>
      <c r="J14274" s="35"/>
      <c r="M14274" s="51"/>
      <c r="O14274" s="35"/>
      <c r="P14274" s="35"/>
      <c r="Q14274" s="35"/>
      <c r="R14274" s="51"/>
      <c r="T14274" s="35"/>
      <c r="U14274" s="35"/>
      <c r="V14274" s="51"/>
      <c r="W14274" s="35"/>
    </row>
    <row r="14275" spans="4:23">
      <c r="D14275" s="51"/>
      <c r="E14275" s="35"/>
      <c r="F14275" s="51"/>
      <c r="J14275" s="35"/>
      <c r="M14275" s="51"/>
      <c r="O14275" s="35"/>
      <c r="P14275" s="35"/>
      <c r="Q14275" s="35"/>
      <c r="R14275" s="51"/>
      <c r="T14275" s="35"/>
      <c r="U14275" s="35"/>
      <c r="V14275" s="51"/>
      <c r="W14275" s="35"/>
    </row>
    <row r="14276" spans="4:23">
      <c r="D14276" s="51"/>
      <c r="E14276" s="35"/>
      <c r="F14276" s="51"/>
      <c r="J14276" s="35"/>
      <c r="M14276" s="51"/>
      <c r="O14276" s="35"/>
      <c r="P14276" s="35"/>
      <c r="Q14276" s="35"/>
      <c r="R14276" s="51"/>
      <c r="T14276" s="35"/>
      <c r="U14276" s="35"/>
      <c r="V14276" s="51"/>
      <c r="W14276" s="35"/>
    </row>
    <row r="14277" spans="4:23">
      <c r="D14277" s="51"/>
      <c r="E14277" s="35"/>
      <c r="F14277" s="51"/>
      <c r="J14277" s="35"/>
      <c r="M14277" s="51"/>
      <c r="O14277" s="35"/>
      <c r="P14277" s="35"/>
      <c r="Q14277" s="35"/>
      <c r="R14277" s="51"/>
      <c r="T14277" s="35"/>
      <c r="U14277" s="35"/>
      <c r="V14277" s="51"/>
      <c r="W14277" s="35"/>
    </row>
    <row r="14278" spans="4:23">
      <c r="D14278" s="51"/>
      <c r="E14278" s="35"/>
      <c r="F14278" s="51"/>
      <c r="J14278" s="35"/>
      <c r="M14278" s="51"/>
      <c r="O14278" s="35"/>
      <c r="P14278" s="35"/>
      <c r="Q14278" s="35"/>
      <c r="R14278" s="51"/>
      <c r="T14278" s="35"/>
      <c r="U14278" s="35"/>
      <c r="V14278" s="51"/>
      <c r="W14278" s="35"/>
    </row>
    <row r="14279" spans="4:23">
      <c r="D14279" s="51"/>
      <c r="E14279" s="35"/>
      <c r="F14279" s="51"/>
      <c r="J14279" s="35"/>
      <c r="M14279" s="51"/>
      <c r="O14279" s="35"/>
      <c r="P14279" s="35"/>
      <c r="Q14279" s="35"/>
      <c r="R14279" s="51"/>
      <c r="T14279" s="35"/>
      <c r="U14279" s="35"/>
      <c r="V14279" s="51"/>
      <c r="W14279" s="35"/>
    </row>
    <row r="14280" spans="4:23">
      <c r="D14280" s="51"/>
      <c r="E14280" s="35"/>
      <c r="F14280" s="51"/>
      <c r="J14280" s="35"/>
      <c r="M14280" s="51"/>
      <c r="O14280" s="35"/>
      <c r="P14280" s="35"/>
      <c r="Q14280" s="35"/>
      <c r="R14280" s="51"/>
      <c r="T14280" s="35"/>
      <c r="U14280" s="35"/>
      <c r="V14280" s="51"/>
      <c r="W14280" s="35"/>
    </row>
    <row r="14281" spans="4:23">
      <c r="D14281" s="51"/>
      <c r="E14281" s="35"/>
      <c r="F14281" s="51"/>
      <c r="J14281" s="35"/>
      <c r="M14281" s="51"/>
      <c r="O14281" s="35"/>
      <c r="P14281" s="35"/>
      <c r="Q14281" s="35"/>
      <c r="R14281" s="51"/>
      <c r="T14281" s="35"/>
      <c r="U14281" s="35"/>
      <c r="V14281" s="51"/>
      <c r="W14281" s="35"/>
    </row>
    <row r="14282" spans="4:23">
      <c r="D14282" s="51"/>
      <c r="E14282" s="35"/>
      <c r="F14282" s="51"/>
      <c r="J14282" s="35"/>
      <c r="M14282" s="51"/>
      <c r="O14282" s="35"/>
      <c r="P14282" s="35"/>
      <c r="Q14282" s="35"/>
      <c r="R14282" s="51"/>
      <c r="T14282" s="35"/>
      <c r="U14282" s="35"/>
      <c r="V14282" s="51"/>
      <c r="W14282" s="35"/>
    </row>
    <row r="14283" spans="4:23">
      <c r="D14283" s="51"/>
      <c r="E14283" s="35"/>
      <c r="F14283" s="51"/>
      <c r="J14283" s="35"/>
      <c r="M14283" s="51"/>
      <c r="O14283" s="35"/>
      <c r="P14283" s="35"/>
      <c r="Q14283" s="35"/>
      <c r="R14283" s="51"/>
      <c r="T14283" s="35"/>
      <c r="U14283" s="35"/>
      <c r="V14283" s="51"/>
      <c r="W14283" s="35"/>
    </row>
    <row r="14284" spans="4:23">
      <c r="D14284" s="51"/>
      <c r="E14284" s="35"/>
      <c r="F14284" s="51"/>
      <c r="J14284" s="35"/>
      <c r="M14284" s="51"/>
      <c r="O14284" s="35"/>
      <c r="P14284" s="35"/>
      <c r="Q14284" s="35"/>
      <c r="R14284" s="51"/>
      <c r="T14284" s="35"/>
      <c r="U14284" s="35"/>
      <c r="V14284" s="51"/>
      <c r="W14284" s="35"/>
    </row>
    <row r="14285" spans="4:23">
      <c r="D14285" s="51"/>
      <c r="E14285" s="35"/>
      <c r="F14285" s="51"/>
      <c r="J14285" s="35"/>
      <c r="M14285" s="51"/>
      <c r="O14285" s="35"/>
      <c r="P14285" s="35"/>
      <c r="Q14285" s="35"/>
      <c r="R14285" s="51"/>
      <c r="T14285" s="35"/>
      <c r="U14285" s="35"/>
      <c r="V14285" s="51"/>
      <c r="W14285" s="35"/>
    </row>
    <row r="14286" spans="4:23">
      <c r="D14286" s="51"/>
      <c r="E14286" s="35"/>
      <c r="F14286" s="51"/>
      <c r="J14286" s="35"/>
      <c r="M14286" s="51"/>
      <c r="O14286" s="35"/>
      <c r="P14286" s="35"/>
      <c r="Q14286" s="35"/>
      <c r="R14286" s="51"/>
      <c r="T14286" s="35"/>
      <c r="U14286" s="35"/>
      <c r="V14286" s="51"/>
      <c r="W14286" s="35"/>
    </row>
    <row r="14287" spans="4:23">
      <c r="D14287" s="51"/>
      <c r="E14287" s="35"/>
      <c r="F14287" s="51"/>
      <c r="J14287" s="35"/>
      <c r="M14287" s="51"/>
      <c r="O14287" s="35"/>
      <c r="P14287" s="35"/>
      <c r="Q14287" s="35"/>
      <c r="R14287" s="51"/>
      <c r="T14287" s="35"/>
      <c r="U14287" s="35"/>
      <c r="V14287" s="51"/>
      <c r="W14287" s="35"/>
    </row>
    <row r="14288" spans="4:23">
      <c r="D14288" s="51"/>
      <c r="E14288" s="35"/>
      <c r="F14288" s="51"/>
      <c r="J14288" s="35"/>
      <c r="M14288" s="51"/>
      <c r="O14288" s="35"/>
      <c r="P14288" s="35"/>
      <c r="Q14288" s="35"/>
      <c r="R14288" s="51"/>
      <c r="T14288" s="35"/>
      <c r="U14288" s="35"/>
      <c r="V14288" s="51"/>
      <c r="W14288" s="35"/>
    </row>
    <row r="14289" spans="4:23">
      <c r="D14289" s="51"/>
      <c r="E14289" s="35"/>
      <c r="F14289" s="51"/>
      <c r="J14289" s="35"/>
      <c r="M14289" s="51"/>
      <c r="O14289" s="35"/>
      <c r="P14289" s="35"/>
      <c r="Q14289" s="35"/>
      <c r="R14289" s="51"/>
      <c r="T14289" s="35"/>
      <c r="U14289" s="35"/>
      <c r="V14289" s="51"/>
      <c r="W14289" s="35"/>
    </row>
    <row r="14290" spans="4:23">
      <c r="D14290" s="51"/>
      <c r="E14290" s="35"/>
      <c r="F14290" s="51"/>
      <c r="J14290" s="35"/>
      <c r="M14290" s="51"/>
      <c r="O14290" s="35"/>
      <c r="P14290" s="35"/>
      <c r="Q14290" s="35"/>
      <c r="R14290" s="51"/>
      <c r="T14290" s="35"/>
      <c r="U14290" s="35"/>
      <c r="V14290" s="51"/>
      <c r="W14290" s="35"/>
    </row>
    <row r="14291" spans="4:23">
      <c r="D14291" s="51"/>
      <c r="E14291" s="35"/>
      <c r="F14291" s="51"/>
      <c r="J14291" s="35"/>
      <c r="M14291" s="51"/>
      <c r="O14291" s="35"/>
      <c r="P14291" s="35"/>
      <c r="Q14291" s="35"/>
      <c r="R14291" s="51"/>
      <c r="T14291" s="35"/>
      <c r="U14291" s="35"/>
      <c r="V14291" s="51"/>
      <c r="W14291" s="35"/>
    </row>
    <row r="14292" spans="4:23">
      <c r="D14292" s="51"/>
      <c r="E14292" s="35"/>
      <c r="F14292" s="51"/>
      <c r="J14292" s="35"/>
      <c r="M14292" s="51"/>
      <c r="O14292" s="35"/>
      <c r="P14292" s="35"/>
      <c r="Q14292" s="35"/>
      <c r="R14292" s="51"/>
      <c r="T14292" s="35"/>
      <c r="U14292" s="35"/>
      <c r="V14292" s="51"/>
      <c r="W14292" s="35"/>
    </row>
    <row r="14293" spans="4:23">
      <c r="D14293" s="51"/>
      <c r="E14293" s="35"/>
      <c r="F14293" s="51"/>
      <c r="J14293" s="35"/>
      <c r="M14293" s="51"/>
      <c r="O14293" s="35"/>
      <c r="P14293" s="35"/>
      <c r="Q14293" s="35"/>
      <c r="R14293" s="51"/>
      <c r="T14293" s="35"/>
      <c r="U14293" s="35"/>
      <c r="V14293" s="51"/>
      <c r="W14293" s="35"/>
    </row>
    <row r="14294" spans="4:23">
      <c r="D14294" s="51"/>
      <c r="E14294" s="35"/>
      <c r="F14294" s="51"/>
      <c r="J14294" s="35"/>
      <c r="M14294" s="51"/>
      <c r="O14294" s="35"/>
      <c r="P14294" s="35"/>
      <c r="Q14294" s="35"/>
      <c r="R14294" s="51"/>
      <c r="T14294" s="35"/>
      <c r="U14294" s="35"/>
      <c r="V14294" s="51"/>
      <c r="W14294" s="35"/>
    </row>
    <row r="14295" spans="4:23">
      <c r="D14295" s="51"/>
      <c r="E14295" s="35"/>
      <c r="F14295" s="51"/>
      <c r="J14295" s="35"/>
      <c r="M14295" s="51"/>
      <c r="O14295" s="35"/>
      <c r="P14295" s="35"/>
      <c r="Q14295" s="35"/>
      <c r="R14295" s="51"/>
      <c r="T14295" s="35"/>
      <c r="U14295" s="35"/>
      <c r="V14295" s="51"/>
      <c r="W14295" s="35"/>
    </row>
    <row r="14296" spans="4:23">
      <c r="D14296" s="51"/>
      <c r="E14296" s="35"/>
      <c r="F14296" s="51"/>
      <c r="J14296" s="35"/>
      <c r="M14296" s="51"/>
      <c r="O14296" s="35"/>
      <c r="P14296" s="35"/>
      <c r="Q14296" s="35"/>
      <c r="R14296" s="51"/>
      <c r="T14296" s="35"/>
      <c r="U14296" s="35"/>
      <c r="V14296" s="51"/>
      <c r="W14296" s="35"/>
    </row>
    <row r="14297" spans="4:23">
      <c r="D14297" s="51"/>
      <c r="E14297" s="35"/>
      <c r="F14297" s="51"/>
      <c r="J14297" s="35"/>
      <c r="M14297" s="51"/>
      <c r="O14297" s="35"/>
      <c r="P14297" s="35"/>
      <c r="Q14297" s="35"/>
      <c r="R14297" s="51"/>
      <c r="T14297" s="35"/>
      <c r="U14297" s="35"/>
      <c r="V14297" s="51"/>
      <c r="W14297" s="35"/>
    </row>
    <row r="14298" spans="4:23">
      <c r="D14298" s="51"/>
      <c r="E14298" s="35"/>
      <c r="F14298" s="51"/>
      <c r="J14298" s="35"/>
      <c r="M14298" s="51"/>
      <c r="O14298" s="35"/>
      <c r="P14298" s="35"/>
      <c r="Q14298" s="35"/>
      <c r="R14298" s="51"/>
      <c r="T14298" s="35"/>
      <c r="U14298" s="35"/>
      <c r="V14298" s="51"/>
      <c r="W14298" s="35"/>
    </row>
    <row r="14299" spans="4:23">
      <c r="D14299" s="51"/>
      <c r="E14299" s="35"/>
      <c r="F14299" s="51"/>
      <c r="J14299" s="35"/>
      <c r="M14299" s="51"/>
      <c r="O14299" s="35"/>
      <c r="P14299" s="35"/>
      <c r="Q14299" s="35"/>
      <c r="R14299" s="51"/>
      <c r="T14299" s="35"/>
      <c r="U14299" s="35"/>
      <c r="V14299" s="51"/>
      <c r="W14299" s="35"/>
    </row>
    <row r="14300" spans="4:23">
      <c r="D14300" s="51"/>
      <c r="E14300" s="35"/>
      <c r="F14300" s="51"/>
      <c r="J14300" s="35"/>
      <c r="M14300" s="51"/>
      <c r="O14300" s="35"/>
      <c r="P14300" s="35"/>
      <c r="Q14300" s="35"/>
      <c r="R14300" s="51"/>
      <c r="T14300" s="35"/>
      <c r="U14300" s="35"/>
      <c r="V14300" s="51"/>
      <c r="W14300" s="35"/>
    </row>
    <row r="14301" spans="4:23">
      <c r="D14301" s="51"/>
      <c r="E14301" s="35"/>
      <c r="F14301" s="51"/>
      <c r="J14301" s="35"/>
      <c r="M14301" s="51"/>
      <c r="O14301" s="35"/>
      <c r="P14301" s="35"/>
      <c r="Q14301" s="35"/>
      <c r="R14301" s="51"/>
      <c r="T14301" s="35"/>
      <c r="U14301" s="35"/>
      <c r="V14301" s="51"/>
      <c r="W14301" s="35"/>
    </row>
    <row r="14302" spans="4:23">
      <c r="D14302" s="51"/>
      <c r="E14302" s="35"/>
      <c r="F14302" s="51"/>
      <c r="J14302" s="35"/>
      <c r="M14302" s="51"/>
      <c r="O14302" s="35"/>
      <c r="P14302" s="35"/>
      <c r="Q14302" s="35"/>
      <c r="R14302" s="51"/>
      <c r="T14302" s="35"/>
      <c r="U14302" s="35"/>
      <c r="V14302" s="51"/>
      <c r="W14302" s="35"/>
    </row>
    <row r="14303" spans="4:23">
      <c r="D14303" s="51"/>
      <c r="E14303" s="35"/>
      <c r="F14303" s="51"/>
      <c r="J14303" s="35"/>
      <c r="M14303" s="51"/>
      <c r="O14303" s="35"/>
      <c r="P14303" s="35"/>
      <c r="Q14303" s="35"/>
      <c r="R14303" s="51"/>
      <c r="T14303" s="35"/>
      <c r="U14303" s="35"/>
      <c r="V14303" s="51"/>
      <c r="W14303" s="35"/>
    </row>
    <row r="14304" spans="4:23">
      <c r="D14304" s="51"/>
      <c r="E14304" s="35"/>
      <c r="F14304" s="51"/>
      <c r="J14304" s="35"/>
      <c r="M14304" s="51"/>
      <c r="O14304" s="35"/>
      <c r="P14304" s="35"/>
      <c r="Q14304" s="35"/>
      <c r="R14304" s="51"/>
      <c r="T14304" s="35"/>
      <c r="U14304" s="35"/>
      <c r="V14304" s="51"/>
      <c r="W14304" s="35"/>
    </row>
    <row r="14305" spans="4:23">
      <c r="D14305" s="51"/>
      <c r="E14305" s="35"/>
      <c r="F14305" s="51"/>
      <c r="J14305" s="35"/>
      <c r="M14305" s="51"/>
      <c r="O14305" s="35"/>
      <c r="P14305" s="35"/>
      <c r="Q14305" s="35"/>
      <c r="R14305" s="51"/>
      <c r="T14305" s="35"/>
      <c r="U14305" s="35"/>
      <c r="V14305" s="51"/>
      <c r="W14305" s="35"/>
    </row>
    <row r="14306" spans="4:23">
      <c r="D14306" s="51"/>
      <c r="E14306" s="35"/>
      <c r="F14306" s="51"/>
      <c r="J14306" s="35"/>
      <c r="M14306" s="51"/>
      <c r="O14306" s="35"/>
      <c r="P14306" s="35"/>
      <c r="Q14306" s="35"/>
      <c r="R14306" s="51"/>
      <c r="T14306" s="35"/>
      <c r="U14306" s="35"/>
      <c r="V14306" s="51"/>
      <c r="W14306" s="35"/>
    </row>
    <row r="14307" spans="4:23">
      <c r="D14307" s="51"/>
      <c r="E14307" s="35"/>
      <c r="F14307" s="51"/>
      <c r="J14307" s="35"/>
      <c r="M14307" s="51"/>
      <c r="O14307" s="35"/>
      <c r="P14307" s="35"/>
      <c r="Q14307" s="35"/>
      <c r="R14307" s="51"/>
      <c r="T14307" s="35"/>
      <c r="U14307" s="35"/>
      <c r="V14307" s="51"/>
      <c r="W14307" s="35"/>
    </row>
    <row r="14308" spans="4:23">
      <c r="D14308" s="51"/>
      <c r="E14308" s="35"/>
      <c r="F14308" s="51"/>
      <c r="J14308" s="35"/>
      <c r="M14308" s="51"/>
      <c r="O14308" s="35"/>
      <c r="P14308" s="35"/>
      <c r="Q14308" s="35"/>
      <c r="R14308" s="51"/>
      <c r="T14308" s="35"/>
      <c r="U14308" s="35"/>
      <c r="V14308" s="51"/>
      <c r="W14308" s="35"/>
    </row>
    <row r="14309" spans="4:23">
      <c r="D14309" s="51"/>
      <c r="E14309" s="35"/>
      <c r="F14309" s="51"/>
      <c r="J14309" s="35"/>
      <c r="M14309" s="51"/>
      <c r="O14309" s="35"/>
      <c r="P14309" s="35"/>
      <c r="Q14309" s="35"/>
      <c r="R14309" s="51"/>
      <c r="T14309" s="35"/>
      <c r="U14309" s="35"/>
      <c r="V14309" s="51"/>
      <c r="W14309" s="35"/>
    </row>
    <row r="14310" spans="4:23">
      <c r="D14310" s="51"/>
      <c r="E14310" s="35"/>
      <c r="F14310" s="51"/>
      <c r="J14310" s="35"/>
      <c r="M14310" s="51"/>
      <c r="O14310" s="35"/>
      <c r="P14310" s="35"/>
      <c r="Q14310" s="35"/>
      <c r="R14310" s="51"/>
      <c r="T14310" s="35"/>
      <c r="U14310" s="35"/>
      <c r="V14310" s="51"/>
      <c r="W14310" s="35"/>
    </row>
    <row r="14311" spans="4:23">
      <c r="D14311" s="51"/>
      <c r="E14311" s="35"/>
      <c r="F14311" s="51"/>
      <c r="J14311" s="35"/>
      <c r="M14311" s="51"/>
      <c r="O14311" s="35"/>
      <c r="P14311" s="35"/>
      <c r="Q14311" s="35"/>
      <c r="R14311" s="51"/>
      <c r="T14311" s="35"/>
      <c r="U14311" s="35"/>
      <c r="V14311" s="51"/>
      <c r="W14311" s="35"/>
    </row>
    <row r="14312" spans="4:23">
      <c r="D14312" s="51"/>
      <c r="E14312" s="35"/>
      <c r="F14312" s="51"/>
      <c r="J14312" s="35"/>
      <c r="M14312" s="51"/>
      <c r="O14312" s="35"/>
      <c r="P14312" s="35"/>
      <c r="Q14312" s="35"/>
      <c r="R14312" s="51"/>
      <c r="T14312" s="35"/>
      <c r="U14312" s="35"/>
      <c r="V14312" s="51"/>
      <c r="W14312" s="35"/>
    </row>
    <row r="14313" spans="4:23">
      <c r="D14313" s="51"/>
      <c r="E14313" s="35"/>
      <c r="F14313" s="51"/>
      <c r="J14313" s="35"/>
      <c r="M14313" s="51"/>
      <c r="O14313" s="35"/>
      <c r="P14313" s="35"/>
      <c r="Q14313" s="35"/>
      <c r="R14313" s="51"/>
      <c r="T14313" s="35"/>
      <c r="U14313" s="35"/>
      <c r="V14313" s="51"/>
      <c r="W14313" s="35"/>
    </row>
    <row r="14314" spans="4:23">
      <c r="D14314" s="51"/>
      <c r="E14314" s="35"/>
      <c r="F14314" s="51"/>
      <c r="J14314" s="35"/>
      <c r="M14314" s="51"/>
      <c r="O14314" s="35"/>
      <c r="P14314" s="35"/>
      <c r="Q14314" s="35"/>
      <c r="R14314" s="51"/>
      <c r="T14314" s="35"/>
      <c r="U14314" s="35"/>
      <c r="V14314" s="51"/>
      <c r="W14314" s="35"/>
    </row>
    <row r="14315" spans="4:23">
      <c r="D14315" s="51"/>
      <c r="E14315" s="35"/>
      <c r="F14315" s="51"/>
      <c r="J14315" s="35"/>
      <c r="M14315" s="51"/>
      <c r="O14315" s="35"/>
      <c r="P14315" s="35"/>
      <c r="Q14315" s="35"/>
      <c r="R14315" s="51"/>
      <c r="T14315" s="35"/>
      <c r="U14315" s="35"/>
      <c r="V14315" s="51"/>
      <c r="W14315" s="35"/>
    </row>
    <row r="14316" spans="4:23">
      <c r="D14316" s="51"/>
      <c r="E14316" s="35"/>
      <c r="F14316" s="51"/>
      <c r="J14316" s="35"/>
      <c r="M14316" s="51"/>
      <c r="O14316" s="35"/>
      <c r="P14316" s="35"/>
      <c r="Q14316" s="35"/>
      <c r="R14316" s="51"/>
      <c r="T14316" s="35"/>
      <c r="U14316" s="35"/>
      <c r="V14316" s="51"/>
      <c r="W14316" s="35"/>
    </row>
    <row r="14317" spans="4:23">
      <c r="D14317" s="51"/>
      <c r="E14317" s="35"/>
      <c r="F14317" s="51"/>
      <c r="J14317" s="35"/>
      <c r="M14317" s="51"/>
      <c r="O14317" s="35"/>
      <c r="P14317" s="35"/>
      <c r="Q14317" s="35"/>
      <c r="R14317" s="51"/>
      <c r="T14317" s="35"/>
      <c r="U14317" s="35"/>
      <c r="V14317" s="51"/>
      <c r="W14317" s="35"/>
    </row>
    <row r="14318" spans="4:23">
      <c r="D14318" s="51"/>
      <c r="E14318" s="35"/>
      <c r="F14318" s="51"/>
      <c r="J14318" s="35"/>
      <c r="M14318" s="51"/>
      <c r="O14318" s="35"/>
      <c r="P14318" s="35"/>
      <c r="Q14318" s="35"/>
      <c r="R14318" s="51"/>
      <c r="T14318" s="35"/>
      <c r="U14318" s="35"/>
      <c r="V14318" s="51"/>
      <c r="W14318" s="35"/>
    </row>
    <row r="14319" spans="4:23">
      <c r="D14319" s="51"/>
      <c r="E14319" s="35"/>
      <c r="F14319" s="51"/>
      <c r="J14319" s="35"/>
      <c r="M14319" s="51"/>
      <c r="O14319" s="35"/>
      <c r="P14319" s="35"/>
      <c r="Q14319" s="35"/>
      <c r="R14319" s="51"/>
      <c r="T14319" s="35"/>
      <c r="U14319" s="35"/>
      <c r="V14319" s="51"/>
      <c r="W14319" s="35"/>
    </row>
    <row r="14320" spans="4:23">
      <c r="D14320" s="51"/>
      <c r="E14320" s="35"/>
      <c r="F14320" s="51"/>
      <c r="J14320" s="35"/>
      <c r="M14320" s="51"/>
      <c r="O14320" s="35"/>
      <c r="P14320" s="35"/>
      <c r="Q14320" s="35"/>
      <c r="R14320" s="51"/>
      <c r="T14320" s="35"/>
      <c r="U14320" s="35"/>
      <c r="V14320" s="51"/>
      <c r="W14320" s="35"/>
    </row>
    <row r="14321" spans="4:23">
      <c r="D14321" s="51"/>
      <c r="E14321" s="35"/>
      <c r="F14321" s="51"/>
      <c r="J14321" s="35"/>
      <c r="M14321" s="51"/>
      <c r="O14321" s="35"/>
      <c r="P14321" s="35"/>
      <c r="Q14321" s="35"/>
      <c r="R14321" s="51"/>
      <c r="T14321" s="35"/>
      <c r="U14321" s="35"/>
      <c r="V14321" s="51"/>
      <c r="W14321" s="35"/>
    </row>
    <row r="14322" spans="4:23">
      <c r="D14322" s="51"/>
      <c r="E14322" s="35"/>
      <c r="F14322" s="51"/>
      <c r="J14322" s="35"/>
      <c r="M14322" s="51"/>
      <c r="O14322" s="35"/>
      <c r="P14322" s="35"/>
      <c r="Q14322" s="35"/>
      <c r="R14322" s="51"/>
      <c r="T14322" s="35"/>
      <c r="U14322" s="35"/>
      <c r="V14322" s="51"/>
      <c r="W14322" s="35"/>
    </row>
    <row r="14323" spans="4:23">
      <c r="D14323" s="51"/>
      <c r="E14323" s="35"/>
      <c r="F14323" s="51"/>
      <c r="J14323" s="35"/>
      <c r="M14323" s="51"/>
      <c r="O14323" s="35"/>
      <c r="P14323" s="35"/>
      <c r="Q14323" s="35"/>
      <c r="R14323" s="51"/>
      <c r="T14323" s="35"/>
      <c r="U14323" s="35"/>
      <c r="V14323" s="51"/>
      <c r="W14323" s="35"/>
    </row>
    <row r="14324" spans="4:23">
      <c r="D14324" s="51"/>
      <c r="E14324" s="35"/>
      <c r="F14324" s="51"/>
      <c r="J14324" s="35"/>
      <c r="M14324" s="51"/>
      <c r="O14324" s="35"/>
      <c r="P14324" s="35"/>
      <c r="Q14324" s="35"/>
      <c r="R14324" s="51"/>
      <c r="T14324" s="35"/>
      <c r="U14324" s="35"/>
      <c r="V14324" s="51"/>
      <c r="W14324" s="35"/>
    </row>
    <row r="14325" spans="4:23">
      <c r="D14325" s="51"/>
      <c r="E14325" s="35"/>
      <c r="F14325" s="51"/>
      <c r="J14325" s="35"/>
      <c r="M14325" s="51"/>
      <c r="O14325" s="35"/>
      <c r="P14325" s="35"/>
      <c r="Q14325" s="35"/>
      <c r="R14325" s="51"/>
      <c r="T14325" s="35"/>
      <c r="U14325" s="35"/>
      <c r="V14325" s="51"/>
      <c r="W14325" s="35"/>
    </row>
    <row r="14326" spans="4:23">
      <c r="D14326" s="51"/>
      <c r="E14326" s="35"/>
      <c r="F14326" s="51"/>
      <c r="J14326" s="35"/>
      <c r="M14326" s="51"/>
      <c r="O14326" s="35"/>
      <c r="P14326" s="35"/>
      <c r="Q14326" s="35"/>
      <c r="R14326" s="51"/>
      <c r="T14326" s="35"/>
      <c r="U14326" s="35"/>
      <c r="V14326" s="51"/>
      <c r="W14326" s="35"/>
    </row>
    <row r="14327" spans="4:23">
      <c r="D14327" s="51"/>
      <c r="E14327" s="35"/>
      <c r="F14327" s="51"/>
      <c r="J14327" s="35"/>
      <c r="M14327" s="51"/>
      <c r="O14327" s="35"/>
      <c r="P14327" s="35"/>
      <c r="Q14327" s="35"/>
      <c r="R14327" s="51"/>
      <c r="T14327" s="35"/>
      <c r="U14327" s="35"/>
      <c r="V14327" s="51"/>
      <c r="W14327" s="35"/>
    </row>
    <row r="14328" spans="4:23">
      <c r="D14328" s="51"/>
      <c r="E14328" s="35"/>
      <c r="F14328" s="51"/>
      <c r="J14328" s="35"/>
      <c r="M14328" s="51"/>
      <c r="O14328" s="35"/>
      <c r="P14328" s="35"/>
      <c r="Q14328" s="35"/>
      <c r="R14328" s="51"/>
      <c r="T14328" s="35"/>
      <c r="U14328" s="35"/>
      <c r="V14328" s="51"/>
      <c r="W14328" s="35"/>
    </row>
    <row r="14329" spans="4:23">
      <c r="D14329" s="51"/>
      <c r="E14329" s="35"/>
      <c r="F14329" s="51"/>
      <c r="J14329" s="35"/>
      <c r="M14329" s="51"/>
      <c r="O14329" s="35"/>
      <c r="P14329" s="35"/>
      <c r="Q14329" s="35"/>
      <c r="R14329" s="51"/>
      <c r="T14329" s="35"/>
      <c r="U14329" s="35"/>
      <c r="V14329" s="51"/>
      <c r="W14329" s="35"/>
    </row>
    <row r="14330" spans="4:23">
      <c r="D14330" s="51"/>
      <c r="E14330" s="35"/>
      <c r="F14330" s="51"/>
      <c r="J14330" s="35"/>
      <c r="M14330" s="51"/>
      <c r="O14330" s="35"/>
      <c r="P14330" s="35"/>
      <c r="Q14330" s="35"/>
      <c r="R14330" s="51"/>
      <c r="T14330" s="35"/>
      <c r="U14330" s="35"/>
      <c r="V14330" s="51"/>
      <c r="W14330" s="35"/>
    </row>
    <row r="14331" spans="4:23">
      <c r="D14331" s="51"/>
      <c r="E14331" s="35"/>
      <c r="F14331" s="51"/>
      <c r="J14331" s="35"/>
      <c r="M14331" s="51"/>
      <c r="O14331" s="35"/>
      <c r="P14331" s="35"/>
      <c r="Q14331" s="35"/>
      <c r="R14331" s="51"/>
      <c r="T14331" s="35"/>
      <c r="U14331" s="35"/>
      <c r="V14331" s="51"/>
      <c r="W14331" s="35"/>
    </row>
    <row r="14332" spans="4:23">
      <c r="D14332" s="51"/>
      <c r="E14332" s="35"/>
      <c r="F14332" s="51"/>
      <c r="J14332" s="35"/>
      <c r="M14332" s="51"/>
      <c r="O14332" s="35"/>
      <c r="P14332" s="35"/>
      <c r="Q14332" s="35"/>
      <c r="R14332" s="51"/>
      <c r="T14332" s="35"/>
      <c r="U14332" s="35"/>
      <c r="V14332" s="51"/>
      <c r="W14332" s="35"/>
    </row>
    <row r="14333" spans="4:23">
      <c r="D14333" s="51"/>
      <c r="E14333" s="35"/>
      <c r="F14333" s="51"/>
      <c r="J14333" s="35"/>
      <c r="M14333" s="51"/>
      <c r="O14333" s="35"/>
      <c r="P14333" s="35"/>
      <c r="Q14333" s="35"/>
      <c r="R14333" s="51"/>
      <c r="T14333" s="35"/>
      <c r="U14333" s="35"/>
      <c r="V14333" s="51"/>
      <c r="W14333" s="35"/>
    </row>
    <row r="14334" spans="4:23">
      <c r="D14334" s="51"/>
      <c r="E14334" s="35"/>
      <c r="F14334" s="51"/>
      <c r="J14334" s="35"/>
      <c r="M14334" s="51"/>
      <c r="O14334" s="35"/>
      <c r="P14334" s="35"/>
      <c r="Q14334" s="35"/>
      <c r="R14334" s="51"/>
      <c r="T14334" s="35"/>
      <c r="U14334" s="35"/>
      <c r="V14334" s="51"/>
      <c r="W14334" s="35"/>
    </row>
    <row r="14335" spans="4:23">
      <c r="D14335" s="51"/>
      <c r="E14335" s="35"/>
      <c r="F14335" s="51"/>
      <c r="J14335" s="35"/>
      <c r="M14335" s="51"/>
      <c r="O14335" s="35"/>
      <c r="P14335" s="35"/>
      <c r="Q14335" s="35"/>
      <c r="R14335" s="51"/>
      <c r="T14335" s="35"/>
      <c r="U14335" s="35"/>
      <c r="V14335" s="51"/>
      <c r="W14335" s="35"/>
    </row>
    <row r="14336" spans="4:23">
      <c r="D14336" s="51"/>
      <c r="E14336" s="35"/>
      <c r="F14336" s="51"/>
      <c r="J14336" s="35"/>
      <c r="M14336" s="51"/>
      <c r="O14336" s="35"/>
      <c r="P14336" s="35"/>
      <c r="Q14336" s="35"/>
      <c r="R14336" s="51"/>
      <c r="T14336" s="35"/>
      <c r="U14336" s="35"/>
      <c r="V14336" s="51"/>
      <c r="W14336" s="35"/>
    </row>
    <row r="14337" spans="4:23">
      <c r="D14337" s="51"/>
      <c r="E14337" s="35"/>
      <c r="F14337" s="51"/>
      <c r="J14337" s="35"/>
      <c r="M14337" s="51"/>
      <c r="O14337" s="35"/>
      <c r="P14337" s="35"/>
      <c r="Q14337" s="35"/>
      <c r="R14337" s="51"/>
      <c r="T14337" s="35"/>
      <c r="U14337" s="35"/>
      <c r="V14337" s="51"/>
      <c r="W14337" s="35"/>
    </row>
    <row r="14338" spans="4:23">
      <c r="D14338" s="51"/>
      <c r="E14338" s="35"/>
      <c r="F14338" s="51"/>
      <c r="J14338" s="35"/>
      <c r="M14338" s="51"/>
      <c r="O14338" s="35"/>
      <c r="P14338" s="35"/>
      <c r="Q14338" s="35"/>
      <c r="R14338" s="51"/>
      <c r="T14338" s="35"/>
      <c r="U14338" s="35"/>
      <c r="V14338" s="51"/>
      <c r="W14338" s="35"/>
    </row>
    <row r="14339" spans="4:23">
      <c r="D14339" s="51"/>
      <c r="E14339" s="35"/>
      <c r="F14339" s="51"/>
      <c r="J14339" s="35"/>
      <c r="M14339" s="51"/>
      <c r="O14339" s="35"/>
      <c r="P14339" s="35"/>
      <c r="Q14339" s="35"/>
      <c r="R14339" s="51"/>
      <c r="T14339" s="35"/>
      <c r="U14339" s="35"/>
      <c r="V14339" s="51"/>
      <c r="W14339" s="35"/>
    </row>
    <row r="14340" spans="4:23">
      <c r="D14340" s="51"/>
      <c r="E14340" s="35"/>
      <c r="F14340" s="51"/>
      <c r="J14340" s="35"/>
      <c r="M14340" s="51"/>
      <c r="O14340" s="35"/>
      <c r="P14340" s="35"/>
      <c r="Q14340" s="35"/>
      <c r="R14340" s="51"/>
      <c r="T14340" s="35"/>
      <c r="U14340" s="35"/>
      <c r="V14340" s="51"/>
      <c r="W14340" s="35"/>
    </row>
    <row r="14341" spans="4:23">
      <c r="D14341" s="51"/>
      <c r="E14341" s="35"/>
      <c r="F14341" s="51"/>
      <c r="J14341" s="35"/>
      <c r="M14341" s="51"/>
      <c r="O14341" s="35"/>
      <c r="P14341" s="35"/>
      <c r="Q14341" s="35"/>
      <c r="R14341" s="51"/>
      <c r="T14341" s="35"/>
      <c r="U14341" s="35"/>
      <c r="V14341" s="51"/>
      <c r="W14341" s="35"/>
    </row>
    <row r="14342" spans="4:23">
      <c r="D14342" s="51"/>
      <c r="E14342" s="35"/>
      <c r="F14342" s="51"/>
      <c r="J14342" s="35"/>
      <c r="M14342" s="51"/>
      <c r="O14342" s="35"/>
      <c r="P14342" s="35"/>
      <c r="Q14342" s="35"/>
      <c r="R14342" s="51"/>
      <c r="T14342" s="35"/>
      <c r="U14342" s="35"/>
      <c r="V14342" s="51"/>
      <c r="W14342" s="35"/>
    </row>
    <row r="14343" spans="4:23">
      <c r="D14343" s="51"/>
      <c r="E14343" s="35"/>
      <c r="F14343" s="51"/>
      <c r="J14343" s="35"/>
      <c r="M14343" s="51"/>
      <c r="O14343" s="35"/>
      <c r="P14343" s="35"/>
      <c r="Q14343" s="35"/>
      <c r="R14343" s="51"/>
      <c r="T14343" s="35"/>
      <c r="U14343" s="35"/>
      <c r="V14343" s="51"/>
      <c r="W14343" s="35"/>
    </row>
    <row r="14344" spans="4:23">
      <c r="D14344" s="51"/>
      <c r="E14344" s="35"/>
      <c r="F14344" s="51"/>
      <c r="J14344" s="35"/>
      <c r="M14344" s="51"/>
      <c r="O14344" s="35"/>
      <c r="P14344" s="35"/>
      <c r="Q14344" s="35"/>
      <c r="R14344" s="51"/>
      <c r="T14344" s="35"/>
      <c r="U14344" s="35"/>
      <c r="V14344" s="51"/>
      <c r="W14344" s="35"/>
    </row>
    <row r="14345" spans="4:23">
      <c r="D14345" s="51"/>
      <c r="E14345" s="35"/>
      <c r="F14345" s="51"/>
      <c r="J14345" s="35"/>
      <c r="M14345" s="51"/>
      <c r="O14345" s="35"/>
      <c r="P14345" s="35"/>
      <c r="Q14345" s="35"/>
      <c r="R14345" s="51"/>
      <c r="T14345" s="35"/>
      <c r="U14345" s="35"/>
      <c r="V14345" s="51"/>
      <c r="W14345" s="35"/>
    </row>
    <row r="14346" spans="4:23">
      <c r="D14346" s="51"/>
      <c r="E14346" s="35"/>
      <c r="F14346" s="51"/>
      <c r="J14346" s="35"/>
      <c r="M14346" s="51"/>
      <c r="O14346" s="35"/>
      <c r="P14346" s="35"/>
      <c r="Q14346" s="35"/>
      <c r="R14346" s="51"/>
      <c r="T14346" s="35"/>
      <c r="U14346" s="35"/>
      <c r="V14346" s="51"/>
      <c r="W14346" s="35"/>
    </row>
    <row r="14347" spans="4:23">
      <c r="D14347" s="51"/>
      <c r="E14347" s="35"/>
      <c r="F14347" s="51"/>
      <c r="J14347" s="35"/>
      <c r="M14347" s="51"/>
      <c r="O14347" s="35"/>
      <c r="P14347" s="35"/>
      <c r="Q14347" s="35"/>
      <c r="R14347" s="51"/>
      <c r="T14347" s="35"/>
      <c r="U14347" s="35"/>
      <c r="V14347" s="51"/>
      <c r="W14347" s="35"/>
    </row>
    <row r="14348" spans="4:23">
      <c r="D14348" s="51"/>
      <c r="E14348" s="35"/>
      <c r="F14348" s="51"/>
      <c r="J14348" s="35"/>
      <c r="M14348" s="51"/>
      <c r="O14348" s="35"/>
      <c r="P14348" s="35"/>
      <c r="Q14348" s="35"/>
      <c r="R14348" s="51"/>
      <c r="T14348" s="35"/>
      <c r="U14348" s="35"/>
      <c r="V14348" s="51"/>
      <c r="W14348" s="35"/>
    </row>
    <row r="14349" spans="4:23">
      <c r="D14349" s="51"/>
      <c r="E14349" s="35"/>
      <c r="F14349" s="51"/>
      <c r="J14349" s="35"/>
      <c r="M14349" s="51"/>
      <c r="O14349" s="35"/>
      <c r="P14349" s="35"/>
      <c r="Q14349" s="35"/>
      <c r="R14349" s="51"/>
      <c r="T14349" s="35"/>
      <c r="U14349" s="35"/>
      <c r="V14349" s="51"/>
      <c r="W14349" s="35"/>
    </row>
    <row r="14350" spans="4:23">
      <c r="D14350" s="51"/>
      <c r="E14350" s="35"/>
      <c r="F14350" s="51"/>
      <c r="J14350" s="35"/>
      <c r="M14350" s="51"/>
      <c r="O14350" s="35"/>
      <c r="P14350" s="35"/>
      <c r="Q14350" s="35"/>
      <c r="R14350" s="51"/>
      <c r="T14350" s="35"/>
      <c r="U14350" s="35"/>
      <c r="V14350" s="51"/>
      <c r="W14350" s="35"/>
    </row>
    <row r="14351" spans="4:23">
      <c r="D14351" s="51"/>
      <c r="E14351" s="35"/>
      <c r="F14351" s="51"/>
      <c r="J14351" s="35"/>
      <c r="M14351" s="51"/>
      <c r="O14351" s="35"/>
      <c r="P14351" s="35"/>
      <c r="Q14351" s="35"/>
      <c r="R14351" s="51"/>
      <c r="T14351" s="35"/>
      <c r="U14351" s="35"/>
      <c r="V14351" s="51"/>
      <c r="W14351" s="35"/>
    </row>
    <row r="14352" spans="4:23">
      <c r="D14352" s="51"/>
      <c r="E14352" s="35"/>
      <c r="F14352" s="51"/>
      <c r="J14352" s="35"/>
      <c r="M14352" s="51"/>
      <c r="O14352" s="35"/>
      <c r="P14352" s="35"/>
      <c r="Q14352" s="35"/>
      <c r="R14352" s="51"/>
      <c r="T14352" s="35"/>
      <c r="U14352" s="35"/>
      <c r="V14352" s="51"/>
      <c r="W14352" s="35"/>
    </row>
    <row r="14353" spans="4:23">
      <c r="D14353" s="51"/>
      <c r="E14353" s="35"/>
      <c r="F14353" s="51"/>
      <c r="J14353" s="35"/>
      <c r="M14353" s="51"/>
      <c r="O14353" s="35"/>
      <c r="P14353" s="35"/>
      <c r="Q14353" s="35"/>
      <c r="R14353" s="51"/>
      <c r="T14353" s="35"/>
      <c r="U14353" s="35"/>
      <c r="V14353" s="51"/>
      <c r="W14353" s="35"/>
    </row>
    <row r="14354" spans="4:23">
      <c r="D14354" s="51"/>
      <c r="E14354" s="35"/>
      <c r="F14354" s="51"/>
      <c r="J14354" s="35"/>
      <c r="M14354" s="51"/>
      <c r="O14354" s="35"/>
      <c r="P14354" s="35"/>
      <c r="Q14354" s="35"/>
      <c r="R14354" s="51"/>
      <c r="T14354" s="35"/>
      <c r="U14354" s="35"/>
      <c r="V14354" s="51"/>
      <c r="W14354" s="35"/>
    </row>
    <row r="14355" spans="4:23">
      <c r="D14355" s="51"/>
      <c r="E14355" s="35"/>
      <c r="F14355" s="51"/>
      <c r="J14355" s="35"/>
      <c r="M14355" s="51"/>
      <c r="O14355" s="35"/>
      <c r="P14355" s="35"/>
      <c r="Q14355" s="35"/>
      <c r="R14355" s="51"/>
      <c r="T14355" s="35"/>
      <c r="U14355" s="35"/>
      <c r="V14355" s="51"/>
      <c r="W14355" s="35"/>
    </row>
    <row r="14356" spans="4:23">
      <c r="D14356" s="51"/>
      <c r="E14356" s="35"/>
      <c r="F14356" s="51"/>
      <c r="J14356" s="35"/>
      <c r="M14356" s="51"/>
      <c r="O14356" s="35"/>
      <c r="P14356" s="35"/>
      <c r="Q14356" s="35"/>
      <c r="R14356" s="51"/>
      <c r="T14356" s="35"/>
      <c r="U14356" s="35"/>
      <c r="V14356" s="51"/>
      <c r="W14356" s="35"/>
    </row>
    <row r="14357" spans="4:23">
      <c r="D14357" s="51"/>
      <c r="E14357" s="35"/>
      <c r="F14357" s="51"/>
      <c r="J14357" s="35"/>
      <c r="M14357" s="51"/>
      <c r="O14357" s="35"/>
      <c r="P14357" s="35"/>
      <c r="Q14357" s="35"/>
      <c r="R14357" s="51"/>
      <c r="T14357" s="35"/>
      <c r="U14357" s="35"/>
      <c r="V14357" s="51"/>
      <c r="W14357" s="35"/>
    </row>
    <row r="14358" spans="4:23">
      <c r="D14358" s="51"/>
      <c r="E14358" s="35"/>
      <c r="F14358" s="51"/>
      <c r="J14358" s="35"/>
      <c r="M14358" s="51"/>
      <c r="O14358" s="35"/>
      <c r="P14358" s="35"/>
      <c r="Q14358" s="35"/>
      <c r="R14358" s="51"/>
      <c r="T14358" s="35"/>
      <c r="U14358" s="35"/>
      <c r="V14358" s="51"/>
      <c r="W14358" s="35"/>
    </row>
    <row r="14359" spans="4:23">
      <c r="D14359" s="51"/>
      <c r="E14359" s="35"/>
      <c r="F14359" s="51"/>
      <c r="J14359" s="35"/>
      <c r="M14359" s="51"/>
      <c r="O14359" s="35"/>
      <c r="P14359" s="35"/>
      <c r="Q14359" s="35"/>
      <c r="R14359" s="51"/>
      <c r="T14359" s="35"/>
      <c r="U14359" s="35"/>
      <c r="V14359" s="51"/>
      <c r="W14359" s="35"/>
    </row>
    <row r="14360" spans="4:23">
      <c r="D14360" s="51"/>
      <c r="E14360" s="35"/>
      <c r="F14360" s="51"/>
      <c r="J14360" s="35"/>
      <c r="M14360" s="51"/>
      <c r="O14360" s="35"/>
      <c r="P14360" s="35"/>
      <c r="Q14360" s="35"/>
      <c r="R14360" s="51"/>
      <c r="T14360" s="35"/>
      <c r="U14360" s="35"/>
      <c r="V14360" s="51"/>
      <c r="W14360" s="35"/>
    </row>
    <row r="14361" spans="4:23">
      <c r="D14361" s="51"/>
      <c r="E14361" s="35"/>
      <c r="F14361" s="51"/>
      <c r="J14361" s="35"/>
      <c r="M14361" s="51"/>
      <c r="O14361" s="35"/>
      <c r="P14361" s="35"/>
      <c r="Q14361" s="35"/>
      <c r="R14361" s="51"/>
      <c r="T14361" s="35"/>
      <c r="U14361" s="35"/>
      <c r="V14361" s="51"/>
      <c r="W14361" s="35"/>
    </row>
    <row r="14362" spans="4:23">
      <c r="D14362" s="51"/>
      <c r="E14362" s="35"/>
      <c r="F14362" s="51"/>
      <c r="J14362" s="35"/>
      <c r="M14362" s="51"/>
      <c r="O14362" s="35"/>
      <c r="P14362" s="35"/>
      <c r="Q14362" s="35"/>
      <c r="R14362" s="51"/>
      <c r="T14362" s="35"/>
      <c r="U14362" s="35"/>
      <c r="V14362" s="51"/>
      <c r="W14362" s="35"/>
    </row>
    <row r="14363" spans="4:23">
      <c r="D14363" s="51"/>
      <c r="E14363" s="35"/>
      <c r="F14363" s="51"/>
      <c r="J14363" s="35"/>
      <c r="M14363" s="51"/>
      <c r="O14363" s="35"/>
      <c r="P14363" s="35"/>
      <c r="Q14363" s="35"/>
      <c r="R14363" s="51"/>
      <c r="T14363" s="35"/>
      <c r="U14363" s="35"/>
      <c r="V14363" s="51"/>
      <c r="W14363" s="35"/>
    </row>
    <row r="14364" spans="4:23">
      <c r="D14364" s="51"/>
      <c r="E14364" s="35"/>
      <c r="F14364" s="51"/>
      <c r="J14364" s="35"/>
      <c r="M14364" s="51"/>
      <c r="O14364" s="35"/>
      <c r="P14364" s="35"/>
      <c r="Q14364" s="35"/>
      <c r="R14364" s="51"/>
      <c r="T14364" s="35"/>
      <c r="U14364" s="35"/>
      <c r="V14364" s="51"/>
      <c r="W14364" s="35"/>
    </row>
    <row r="14365" spans="4:23">
      <c r="D14365" s="51"/>
      <c r="E14365" s="35"/>
      <c r="F14365" s="51"/>
      <c r="J14365" s="35"/>
      <c r="M14365" s="51"/>
      <c r="O14365" s="35"/>
      <c r="P14365" s="35"/>
      <c r="Q14365" s="35"/>
      <c r="R14365" s="51"/>
      <c r="T14365" s="35"/>
      <c r="U14365" s="35"/>
      <c r="V14365" s="51"/>
      <c r="W14365" s="35"/>
    </row>
    <row r="14366" spans="4:23">
      <c r="D14366" s="51"/>
      <c r="E14366" s="35"/>
      <c r="F14366" s="51"/>
      <c r="J14366" s="35"/>
      <c r="M14366" s="51"/>
      <c r="O14366" s="35"/>
      <c r="P14366" s="35"/>
      <c r="Q14366" s="35"/>
      <c r="R14366" s="51"/>
      <c r="T14366" s="35"/>
      <c r="U14366" s="35"/>
      <c r="V14366" s="51"/>
      <c r="W14366" s="35"/>
    </row>
    <row r="14367" spans="4:23">
      <c r="D14367" s="51"/>
      <c r="E14367" s="35"/>
      <c r="F14367" s="51"/>
      <c r="J14367" s="35"/>
      <c r="M14367" s="51"/>
      <c r="O14367" s="35"/>
      <c r="P14367" s="35"/>
      <c r="Q14367" s="35"/>
      <c r="R14367" s="51"/>
      <c r="T14367" s="35"/>
      <c r="U14367" s="35"/>
      <c r="V14367" s="51"/>
      <c r="W14367" s="35"/>
    </row>
    <row r="14368" spans="4:23">
      <c r="D14368" s="51"/>
      <c r="E14368" s="35"/>
      <c r="F14368" s="51"/>
      <c r="J14368" s="35"/>
      <c r="M14368" s="51"/>
      <c r="O14368" s="35"/>
      <c r="P14368" s="35"/>
      <c r="Q14368" s="35"/>
      <c r="R14368" s="51"/>
      <c r="T14368" s="35"/>
      <c r="U14368" s="35"/>
      <c r="V14368" s="51"/>
      <c r="W14368" s="35"/>
    </row>
    <row r="14369" spans="4:23">
      <c r="D14369" s="51"/>
      <c r="E14369" s="35"/>
      <c r="F14369" s="51"/>
      <c r="J14369" s="35"/>
      <c r="M14369" s="51"/>
      <c r="O14369" s="35"/>
      <c r="P14369" s="35"/>
      <c r="Q14369" s="35"/>
      <c r="R14369" s="51"/>
      <c r="T14369" s="35"/>
      <c r="U14369" s="35"/>
      <c r="V14369" s="51"/>
      <c r="W14369" s="35"/>
    </row>
    <row r="14370" spans="4:23">
      <c r="D14370" s="51"/>
      <c r="E14370" s="35"/>
      <c r="F14370" s="51"/>
      <c r="J14370" s="35"/>
      <c r="M14370" s="51"/>
      <c r="O14370" s="35"/>
      <c r="P14370" s="35"/>
      <c r="Q14370" s="35"/>
      <c r="R14370" s="51"/>
      <c r="T14370" s="35"/>
      <c r="U14370" s="35"/>
      <c r="V14370" s="51"/>
      <c r="W14370" s="35"/>
    </row>
    <row r="14371" spans="4:23">
      <c r="D14371" s="51"/>
      <c r="E14371" s="35"/>
      <c r="F14371" s="51"/>
      <c r="J14371" s="35"/>
      <c r="M14371" s="51"/>
      <c r="O14371" s="35"/>
      <c r="P14371" s="35"/>
      <c r="Q14371" s="35"/>
      <c r="R14371" s="51"/>
      <c r="T14371" s="35"/>
      <c r="U14371" s="35"/>
      <c r="V14371" s="51"/>
      <c r="W14371" s="35"/>
    </row>
    <row r="14372" spans="4:23">
      <c r="D14372" s="51"/>
      <c r="E14372" s="35"/>
      <c r="F14372" s="51"/>
      <c r="J14372" s="35"/>
      <c r="M14372" s="51"/>
      <c r="O14372" s="35"/>
      <c r="P14372" s="35"/>
      <c r="Q14372" s="35"/>
      <c r="R14372" s="51"/>
      <c r="T14372" s="35"/>
      <c r="U14372" s="35"/>
      <c r="V14372" s="51"/>
      <c r="W14372" s="35"/>
    </row>
    <row r="14373" spans="4:23">
      <c r="D14373" s="51"/>
      <c r="E14373" s="35"/>
      <c r="F14373" s="51"/>
      <c r="J14373" s="35"/>
      <c r="M14373" s="51"/>
      <c r="O14373" s="35"/>
      <c r="P14373" s="35"/>
      <c r="Q14373" s="35"/>
      <c r="R14373" s="51"/>
      <c r="T14373" s="35"/>
      <c r="U14373" s="35"/>
      <c r="V14373" s="51"/>
      <c r="W14373" s="35"/>
    </row>
    <row r="14374" spans="4:23">
      <c r="D14374" s="51"/>
      <c r="E14374" s="35"/>
      <c r="F14374" s="51"/>
      <c r="J14374" s="35"/>
      <c r="M14374" s="51"/>
      <c r="O14374" s="35"/>
      <c r="P14374" s="35"/>
      <c r="Q14374" s="35"/>
      <c r="R14374" s="51"/>
      <c r="T14374" s="35"/>
      <c r="U14374" s="35"/>
      <c r="V14374" s="51"/>
      <c r="W14374" s="35"/>
    </row>
    <row r="14375" spans="4:23">
      <c r="D14375" s="51"/>
      <c r="E14375" s="35"/>
      <c r="F14375" s="51"/>
      <c r="J14375" s="35"/>
      <c r="M14375" s="51"/>
      <c r="O14375" s="35"/>
      <c r="P14375" s="35"/>
      <c r="Q14375" s="35"/>
      <c r="R14375" s="51"/>
      <c r="T14375" s="35"/>
      <c r="U14375" s="35"/>
      <c r="V14375" s="51"/>
      <c r="W14375" s="35"/>
    </row>
    <row r="14376" spans="4:23">
      <c r="D14376" s="51"/>
      <c r="E14376" s="35"/>
      <c r="F14376" s="51"/>
      <c r="J14376" s="35"/>
      <c r="M14376" s="51"/>
      <c r="O14376" s="35"/>
      <c r="P14376" s="35"/>
      <c r="Q14376" s="35"/>
      <c r="R14376" s="51"/>
      <c r="T14376" s="35"/>
      <c r="U14376" s="35"/>
      <c r="V14376" s="51"/>
      <c r="W14376" s="35"/>
    </row>
    <row r="14377" spans="4:23">
      <c r="D14377" s="51"/>
      <c r="E14377" s="35"/>
      <c r="F14377" s="51"/>
      <c r="J14377" s="35"/>
      <c r="M14377" s="51"/>
      <c r="O14377" s="35"/>
      <c r="P14377" s="35"/>
      <c r="Q14377" s="35"/>
      <c r="R14377" s="51"/>
      <c r="T14377" s="35"/>
      <c r="U14377" s="35"/>
      <c r="V14377" s="51"/>
      <c r="W14377" s="35"/>
    </row>
    <row r="14378" spans="4:23">
      <c r="D14378" s="51"/>
      <c r="E14378" s="35"/>
      <c r="F14378" s="51"/>
      <c r="J14378" s="35"/>
      <c r="M14378" s="51"/>
      <c r="O14378" s="35"/>
      <c r="P14378" s="35"/>
      <c r="Q14378" s="35"/>
      <c r="R14378" s="51"/>
      <c r="T14378" s="35"/>
      <c r="U14378" s="35"/>
      <c r="V14378" s="51"/>
      <c r="W14378" s="35"/>
    </row>
    <row r="14379" spans="4:23">
      <c r="D14379" s="51"/>
      <c r="E14379" s="35"/>
      <c r="F14379" s="51"/>
      <c r="J14379" s="35"/>
      <c r="M14379" s="51"/>
      <c r="O14379" s="35"/>
      <c r="P14379" s="35"/>
      <c r="Q14379" s="35"/>
      <c r="R14379" s="51"/>
      <c r="T14379" s="35"/>
      <c r="U14379" s="35"/>
      <c r="V14379" s="51"/>
      <c r="W14379" s="35"/>
    </row>
    <row r="14380" spans="4:23">
      <c r="D14380" s="51"/>
      <c r="E14380" s="35"/>
      <c r="F14380" s="51"/>
      <c r="J14380" s="35"/>
      <c r="M14380" s="51"/>
      <c r="O14380" s="35"/>
      <c r="P14380" s="35"/>
      <c r="Q14380" s="35"/>
      <c r="R14380" s="51"/>
      <c r="T14380" s="35"/>
      <c r="U14380" s="35"/>
      <c r="V14380" s="51"/>
      <c r="W14380" s="35"/>
    </row>
    <row r="14381" spans="4:23">
      <c r="D14381" s="51"/>
      <c r="E14381" s="35"/>
      <c r="F14381" s="51"/>
      <c r="J14381" s="35"/>
      <c r="M14381" s="51"/>
      <c r="O14381" s="35"/>
      <c r="P14381" s="35"/>
      <c r="Q14381" s="35"/>
      <c r="R14381" s="51"/>
      <c r="T14381" s="35"/>
      <c r="U14381" s="35"/>
      <c r="V14381" s="51"/>
      <c r="W14381" s="35"/>
    </row>
    <row r="14382" spans="4:23">
      <c r="D14382" s="51"/>
      <c r="E14382" s="35"/>
      <c r="F14382" s="51"/>
      <c r="J14382" s="35"/>
      <c r="M14382" s="51"/>
      <c r="O14382" s="35"/>
      <c r="P14382" s="35"/>
      <c r="Q14382" s="35"/>
      <c r="R14382" s="51"/>
      <c r="T14382" s="35"/>
      <c r="U14382" s="35"/>
      <c r="V14382" s="51"/>
      <c r="W14382" s="35"/>
    </row>
    <row r="14383" spans="4:23">
      <c r="D14383" s="51"/>
      <c r="E14383" s="35"/>
      <c r="F14383" s="51"/>
      <c r="J14383" s="35"/>
      <c r="M14383" s="51"/>
      <c r="O14383" s="35"/>
      <c r="P14383" s="35"/>
      <c r="Q14383" s="35"/>
      <c r="R14383" s="51"/>
      <c r="T14383" s="35"/>
      <c r="U14383" s="35"/>
      <c r="V14383" s="51"/>
      <c r="W14383" s="35"/>
    </row>
    <row r="14384" spans="4:23">
      <c r="D14384" s="51"/>
      <c r="E14384" s="35"/>
      <c r="F14384" s="51"/>
      <c r="J14384" s="35"/>
      <c r="M14384" s="51"/>
      <c r="O14384" s="35"/>
      <c r="P14384" s="35"/>
      <c r="Q14384" s="35"/>
      <c r="R14384" s="51"/>
      <c r="T14384" s="35"/>
      <c r="U14384" s="35"/>
      <c r="V14384" s="51"/>
      <c r="W14384" s="35"/>
    </row>
    <row r="14385" spans="4:23">
      <c r="D14385" s="51"/>
      <c r="E14385" s="35"/>
      <c r="F14385" s="51"/>
      <c r="J14385" s="35"/>
      <c r="M14385" s="51"/>
      <c r="O14385" s="35"/>
      <c r="P14385" s="35"/>
      <c r="Q14385" s="35"/>
      <c r="R14385" s="51"/>
      <c r="T14385" s="35"/>
      <c r="U14385" s="35"/>
      <c r="V14385" s="51"/>
      <c r="W14385" s="35"/>
    </row>
    <row r="14386" spans="4:23">
      <c r="D14386" s="51"/>
      <c r="E14386" s="35"/>
      <c r="F14386" s="51"/>
      <c r="J14386" s="35"/>
      <c r="M14386" s="51"/>
      <c r="O14386" s="35"/>
      <c r="P14386" s="35"/>
      <c r="Q14386" s="35"/>
      <c r="R14386" s="51"/>
      <c r="T14386" s="35"/>
      <c r="U14386" s="35"/>
      <c r="V14386" s="51"/>
      <c r="W14386" s="35"/>
    </row>
    <row r="14387" spans="4:23">
      <c r="D14387" s="51"/>
      <c r="E14387" s="35"/>
      <c r="F14387" s="51"/>
      <c r="J14387" s="35"/>
      <c r="M14387" s="51"/>
      <c r="O14387" s="35"/>
      <c r="P14387" s="35"/>
      <c r="Q14387" s="35"/>
      <c r="R14387" s="51"/>
      <c r="T14387" s="35"/>
      <c r="U14387" s="35"/>
      <c r="V14387" s="51"/>
      <c r="W14387" s="35"/>
    </row>
    <row r="14388" spans="4:23">
      <c r="D14388" s="51"/>
      <c r="E14388" s="35"/>
      <c r="F14388" s="51"/>
      <c r="J14388" s="35"/>
      <c r="M14388" s="51"/>
      <c r="O14388" s="35"/>
      <c r="P14388" s="35"/>
      <c r="Q14388" s="35"/>
      <c r="R14388" s="51"/>
      <c r="T14388" s="35"/>
      <c r="U14388" s="35"/>
      <c r="V14388" s="51"/>
      <c r="W14388" s="35"/>
    </row>
    <row r="14389" spans="4:23">
      <c r="D14389" s="51"/>
      <c r="E14389" s="35"/>
      <c r="F14389" s="51"/>
      <c r="J14389" s="35"/>
      <c r="M14389" s="51"/>
      <c r="O14389" s="35"/>
      <c r="P14389" s="35"/>
      <c r="Q14389" s="35"/>
      <c r="R14389" s="51"/>
      <c r="T14389" s="35"/>
      <c r="U14389" s="35"/>
      <c r="V14389" s="51"/>
      <c r="W14389" s="35"/>
    </row>
    <row r="14390" spans="4:23">
      <c r="D14390" s="51"/>
      <c r="E14390" s="35"/>
      <c r="F14390" s="51"/>
      <c r="J14390" s="35"/>
      <c r="M14390" s="51"/>
      <c r="O14390" s="35"/>
      <c r="P14390" s="35"/>
      <c r="Q14390" s="35"/>
      <c r="R14390" s="51"/>
      <c r="T14390" s="35"/>
      <c r="U14390" s="35"/>
      <c r="V14390" s="51"/>
      <c r="W14390" s="35"/>
    </row>
    <row r="14391" spans="4:23">
      <c r="D14391" s="51"/>
      <c r="E14391" s="35"/>
      <c r="F14391" s="51"/>
      <c r="J14391" s="35"/>
      <c r="M14391" s="51"/>
      <c r="O14391" s="35"/>
      <c r="P14391" s="35"/>
      <c r="Q14391" s="35"/>
      <c r="R14391" s="51"/>
      <c r="T14391" s="35"/>
      <c r="U14391" s="35"/>
      <c r="V14391" s="51"/>
      <c r="W14391" s="35"/>
    </row>
    <row r="14392" spans="4:23">
      <c r="D14392" s="51"/>
      <c r="E14392" s="35"/>
      <c r="F14392" s="51"/>
      <c r="J14392" s="35"/>
      <c r="M14392" s="51"/>
      <c r="O14392" s="35"/>
      <c r="P14392" s="35"/>
      <c r="Q14392" s="35"/>
      <c r="R14392" s="51"/>
      <c r="T14392" s="35"/>
      <c r="U14392" s="35"/>
      <c r="V14392" s="51"/>
      <c r="W14392" s="35"/>
    </row>
    <row r="14393" spans="4:23">
      <c r="D14393" s="51"/>
      <c r="E14393" s="35"/>
      <c r="F14393" s="51"/>
      <c r="J14393" s="35"/>
      <c r="M14393" s="51"/>
      <c r="O14393" s="35"/>
      <c r="P14393" s="35"/>
      <c r="Q14393" s="35"/>
      <c r="R14393" s="51"/>
      <c r="T14393" s="35"/>
      <c r="U14393" s="35"/>
      <c r="V14393" s="51"/>
      <c r="W14393" s="35"/>
    </row>
    <row r="14394" spans="4:23">
      <c r="D14394" s="51"/>
      <c r="E14394" s="35"/>
      <c r="F14394" s="51"/>
      <c r="J14394" s="35"/>
      <c r="M14394" s="51"/>
      <c r="O14394" s="35"/>
      <c r="P14394" s="35"/>
      <c r="Q14394" s="35"/>
      <c r="R14394" s="51"/>
      <c r="T14394" s="35"/>
      <c r="U14394" s="35"/>
      <c r="V14394" s="51"/>
      <c r="W14394" s="35"/>
    </row>
    <row r="14395" spans="4:23">
      <c r="D14395" s="51"/>
      <c r="E14395" s="35"/>
      <c r="F14395" s="51"/>
      <c r="J14395" s="35"/>
      <c r="M14395" s="51"/>
      <c r="O14395" s="35"/>
      <c r="P14395" s="35"/>
      <c r="Q14395" s="35"/>
      <c r="R14395" s="51"/>
      <c r="T14395" s="35"/>
      <c r="U14395" s="35"/>
      <c r="V14395" s="51"/>
      <c r="W14395" s="35"/>
    </row>
    <row r="14396" spans="4:23">
      <c r="D14396" s="51"/>
      <c r="E14396" s="35"/>
      <c r="F14396" s="51"/>
      <c r="J14396" s="35"/>
      <c r="M14396" s="51"/>
      <c r="O14396" s="35"/>
      <c r="P14396" s="35"/>
      <c r="Q14396" s="35"/>
      <c r="R14396" s="51"/>
      <c r="T14396" s="35"/>
      <c r="U14396" s="35"/>
      <c r="V14396" s="51"/>
      <c r="W14396" s="35"/>
    </row>
    <row r="14397" spans="4:23">
      <c r="D14397" s="51"/>
      <c r="E14397" s="35"/>
      <c r="F14397" s="51"/>
      <c r="J14397" s="35"/>
      <c r="M14397" s="51"/>
      <c r="O14397" s="35"/>
      <c r="P14397" s="35"/>
      <c r="Q14397" s="35"/>
      <c r="R14397" s="51"/>
      <c r="T14397" s="35"/>
      <c r="U14397" s="35"/>
      <c r="V14397" s="51"/>
      <c r="W14397" s="35"/>
    </row>
    <row r="14398" spans="4:23">
      <c r="D14398" s="51"/>
      <c r="E14398" s="35"/>
      <c r="F14398" s="51"/>
      <c r="J14398" s="35"/>
      <c r="M14398" s="51"/>
      <c r="O14398" s="35"/>
      <c r="P14398" s="35"/>
      <c r="Q14398" s="35"/>
      <c r="R14398" s="51"/>
      <c r="T14398" s="35"/>
      <c r="U14398" s="35"/>
      <c r="V14398" s="51"/>
      <c r="W14398" s="35"/>
    </row>
    <row r="14399" spans="4:23">
      <c r="D14399" s="51"/>
      <c r="E14399" s="35"/>
      <c r="F14399" s="51"/>
      <c r="J14399" s="35"/>
      <c r="M14399" s="51"/>
      <c r="O14399" s="35"/>
      <c r="P14399" s="35"/>
      <c r="Q14399" s="35"/>
      <c r="R14399" s="51"/>
      <c r="T14399" s="35"/>
      <c r="U14399" s="35"/>
      <c r="V14399" s="51"/>
      <c r="W14399" s="35"/>
    </row>
    <row r="14400" spans="4:23">
      <c r="D14400" s="51"/>
      <c r="E14400" s="35"/>
      <c r="F14400" s="51"/>
      <c r="J14400" s="35"/>
      <c r="M14400" s="51"/>
      <c r="O14400" s="35"/>
      <c r="P14400" s="35"/>
      <c r="Q14400" s="35"/>
      <c r="R14400" s="51"/>
      <c r="T14400" s="35"/>
      <c r="U14400" s="35"/>
      <c r="V14400" s="51"/>
      <c r="W14400" s="35"/>
    </row>
    <row r="14401" spans="4:23">
      <c r="D14401" s="51"/>
      <c r="E14401" s="35"/>
      <c r="F14401" s="51"/>
      <c r="J14401" s="35"/>
      <c r="M14401" s="51"/>
      <c r="O14401" s="35"/>
      <c r="P14401" s="35"/>
      <c r="Q14401" s="35"/>
      <c r="R14401" s="51"/>
      <c r="T14401" s="35"/>
      <c r="U14401" s="35"/>
      <c r="V14401" s="51"/>
      <c r="W14401" s="35"/>
    </row>
    <row r="14402" spans="4:23">
      <c r="D14402" s="51"/>
      <c r="E14402" s="35"/>
      <c r="F14402" s="51"/>
      <c r="J14402" s="35"/>
      <c r="M14402" s="51"/>
      <c r="O14402" s="35"/>
      <c r="P14402" s="35"/>
      <c r="Q14402" s="35"/>
      <c r="R14402" s="51"/>
      <c r="T14402" s="35"/>
      <c r="U14402" s="35"/>
      <c r="V14402" s="51"/>
      <c r="W14402" s="35"/>
    </row>
    <row r="14403" spans="4:23">
      <c r="D14403" s="51"/>
      <c r="E14403" s="35"/>
      <c r="F14403" s="51"/>
      <c r="J14403" s="35"/>
      <c r="M14403" s="51"/>
      <c r="O14403" s="35"/>
      <c r="P14403" s="35"/>
      <c r="Q14403" s="35"/>
      <c r="R14403" s="51"/>
      <c r="T14403" s="35"/>
      <c r="U14403" s="35"/>
      <c r="V14403" s="51"/>
      <c r="W14403" s="35"/>
    </row>
    <row r="14404" spans="4:23">
      <c r="D14404" s="51"/>
      <c r="E14404" s="35"/>
      <c r="F14404" s="51"/>
      <c r="J14404" s="35"/>
      <c r="M14404" s="51"/>
      <c r="O14404" s="35"/>
      <c r="P14404" s="35"/>
      <c r="Q14404" s="35"/>
      <c r="R14404" s="51"/>
      <c r="T14404" s="35"/>
      <c r="U14404" s="35"/>
      <c r="V14404" s="51"/>
      <c r="W14404" s="35"/>
    </row>
    <row r="14405" spans="4:23">
      <c r="D14405" s="51"/>
      <c r="E14405" s="35"/>
      <c r="F14405" s="51"/>
      <c r="J14405" s="35"/>
      <c r="M14405" s="51"/>
      <c r="O14405" s="35"/>
      <c r="P14405" s="35"/>
      <c r="Q14405" s="35"/>
      <c r="R14405" s="51"/>
      <c r="T14405" s="35"/>
      <c r="U14405" s="35"/>
      <c r="V14405" s="51"/>
      <c r="W14405" s="35"/>
    </row>
    <row r="14406" spans="4:23">
      <c r="D14406" s="51"/>
      <c r="E14406" s="35"/>
      <c r="F14406" s="51"/>
      <c r="J14406" s="35"/>
      <c r="M14406" s="51"/>
      <c r="O14406" s="35"/>
      <c r="P14406" s="35"/>
      <c r="Q14406" s="35"/>
      <c r="R14406" s="51"/>
      <c r="T14406" s="35"/>
      <c r="U14406" s="35"/>
      <c r="V14406" s="51"/>
      <c r="W14406" s="35"/>
    </row>
    <row r="14407" spans="4:23">
      <c r="D14407" s="51"/>
      <c r="E14407" s="35"/>
      <c r="F14407" s="51"/>
      <c r="J14407" s="35"/>
      <c r="M14407" s="51"/>
      <c r="O14407" s="35"/>
      <c r="P14407" s="35"/>
      <c r="Q14407" s="35"/>
      <c r="R14407" s="51"/>
      <c r="T14407" s="35"/>
      <c r="U14407" s="35"/>
      <c r="V14407" s="51"/>
      <c r="W14407" s="35"/>
    </row>
    <row r="14408" spans="4:23">
      <c r="D14408" s="51"/>
      <c r="E14408" s="35"/>
      <c r="F14408" s="51"/>
      <c r="J14408" s="35"/>
      <c r="M14408" s="51"/>
      <c r="O14408" s="35"/>
      <c r="P14408" s="35"/>
      <c r="Q14408" s="35"/>
      <c r="R14408" s="51"/>
      <c r="T14408" s="35"/>
      <c r="U14408" s="35"/>
      <c r="V14408" s="51"/>
      <c r="W14408" s="35"/>
    </row>
    <row r="14409" spans="4:23">
      <c r="D14409" s="51"/>
      <c r="E14409" s="35"/>
      <c r="F14409" s="51"/>
      <c r="J14409" s="35"/>
      <c r="M14409" s="51"/>
      <c r="O14409" s="35"/>
      <c r="P14409" s="35"/>
      <c r="Q14409" s="35"/>
      <c r="R14409" s="51"/>
      <c r="T14409" s="35"/>
      <c r="U14409" s="35"/>
      <c r="V14409" s="51"/>
      <c r="W14409" s="35"/>
    </row>
    <row r="14410" spans="4:23">
      <c r="D14410" s="51"/>
      <c r="E14410" s="35"/>
      <c r="F14410" s="51"/>
      <c r="J14410" s="35"/>
      <c r="M14410" s="51"/>
      <c r="O14410" s="35"/>
      <c r="P14410" s="35"/>
      <c r="Q14410" s="35"/>
      <c r="R14410" s="51"/>
      <c r="T14410" s="35"/>
      <c r="U14410" s="35"/>
      <c r="V14410" s="51"/>
      <c r="W14410" s="35"/>
    </row>
    <row r="14411" spans="4:23">
      <c r="D14411" s="51"/>
      <c r="E14411" s="35"/>
      <c r="F14411" s="51"/>
      <c r="J14411" s="35"/>
      <c r="M14411" s="51"/>
      <c r="O14411" s="35"/>
      <c r="P14411" s="35"/>
      <c r="Q14411" s="35"/>
      <c r="R14411" s="51"/>
      <c r="T14411" s="35"/>
      <c r="U14411" s="35"/>
      <c r="V14411" s="51"/>
      <c r="W14411" s="35"/>
    </row>
    <row r="14412" spans="4:23">
      <c r="D14412" s="51"/>
      <c r="E14412" s="35"/>
      <c r="F14412" s="51"/>
      <c r="J14412" s="35"/>
      <c r="M14412" s="51"/>
      <c r="O14412" s="35"/>
      <c r="P14412" s="35"/>
      <c r="Q14412" s="35"/>
      <c r="R14412" s="51"/>
      <c r="T14412" s="35"/>
      <c r="U14412" s="35"/>
      <c r="V14412" s="51"/>
      <c r="W14412" s="35"/>
    </row>
    <row r="14413" spans="4:23">
      <c r="D14413" s="51"/>
      <c r="E14413" s="35"/>
      <c r="F14413" s="51"/>
      <c r="J14413" s="35"/>
      <c r="M14413" s="51"/>
      <c r="O14413" s="35"/>
      <c r="P14413" s="35"/>
      <c r="Q14413" s="35"/>
      <c r="R14413" s="51"/>
      <c r="T14413" s="35"/>
      <c r="U14413" s="35"/>
      <c r="V14413" s="51"/>
      <c r="W14413" s="35"/>
    </row>
    <row r="14414" spans="4:23">
      <c r="D14414" s="51"/>
      <c r="E14414" s="35"/>
      <c r="F14414" s="51"/>
      <c r="J14414" s="35"/>
      <c r="M14414" s="51"/>
      <c r="O14414" s="35"/>
      <c r="P14414" s="35"/>
      <c r="Q14414" s="35"/>
      <c r="R14414" s="51"/>
      <c r="T14414" s="35"/>
      <c r="U14414" s="35"/>
      <c r="V14414" s="51"/>
      <c r="W14414" s="35"/>
    </row>
    <row r="14415" spans="4:23">
      <c r="D14415" s="51"/>
      <c r="E14415" s="35"/>
      <c r="F14415" s="51"/>
      <c r="J14415" s="35"/>
      <c r="M14415" s="51"/>
      <c r="O14415" s="35"/>
      <c r="P14415" s="35"/>
      <c r="Q14415" s="35"/>
      <c r="R14415" s="51"/>
      <c r="T14415" s="35"/>
      <c r="U14415" s="35"/>
      <c r="V14415" s="51"/>
      <c r="W14415" s="35"/>
    </row>
    <row r="14416" spans="4:23">
      <c r="D14416" s="51"/>
      <c r="E14416" s="35"/>
      <c r="F14416" s="51"/>
      <c r="J14416" s="35"/>
      <c r="M14416" s="51"/>
      <c r="O14416" s="35"/>
      <c r="P14416" s="35"/>
      <c r="Q14416" s="35"/>
      <c r="R14416" s="51"/>
      <c r="T14416" s="35"/>
      <c r="U14416" s="35"/>
      <c r="V14416" s="51"/>
      <c r="W14416" s="35"/>
    </row>
    <row r="14417" spans="4:23">
      <c r="D14417" s="51"/>
      <c r="E14417" s="35"/>
      <c r="F14417" s="51"/>
      <c r="J14417" s="35"/>
      <c r="M14417" s="51"/>
      <c r="O14417" s="35"/>
      <c r="P14417" s="35"/>
      <c r="Q14417" s="35"/>
      <c r="R14417" s="51"/>
      <c r="T14417" s="35"/>
      <c r="U14417" s="35"/>
      <c r="V14417" s="51"/>
      <c r="W14417" s="35"/>
    </row>
    <row r="14418" spans="4:23">
      <c r="D14418" s="51"/>
      <c r="E14418" s="35"/>
      <c r="F14418" s="51"/>
      <c r="J14418" s="35"/>
      <c r="M14418" s="51"/>
      <c r="O14418" s="35"/>
      <c r="P14418" s="35"/>
      <c r="Q14418" s="35"/>
      <c r="R14418" s="51"/>
      <c r="T14418" s="35"/>
      <c r="U14418" s="35"/>
      <c r="V14418" s="51"/>
      <c r="W14418" s="35"/>
    </row>
    <row r="14419" spans="4:23">
      <c r="D14419" s="51"/>
      <c r="E14419" s="35"/>
      <c r="F14419" s="51"/>
      <c r="J14419" s="35"/>
      <c r="M14419" s="51"/>
      <c r="O14419" s="35"/>
      <c r="P14419" s="35"/>
      <c r="Q14419" s="35"/>
      <c r="R14419" s="51"/>
      <c r="T14419" s="35"/>
      <c r="U14419" s="35"/>
      <c r="V14419" s="51"/>
      <c r="W14419" s="35"/>
    </row>
    <row r="14420" spans="4:23">
      <c r="D14420" s="51"/>
      <c r="E14420" s="35"/>
      <c r="F14420" s="51"/>
      <c r="J14420" s="35"/>
      <c r="M14420" s="51"/>
      <c r="O14420" s="35"/>
      <c r="P14420" s="35"/>
      <c r="Q14420" s="35"/>
      <c r="R14420" s="51"/>
      <c r="T14420" s="35"/>
      <c r="U14420" s="35"/>
      <c r="V14420" s="51"/>
      <c r="W14420" s="35"/>
    </row>
    <row r="14421" spans="4:23">
      <c r="D14421" s="51"/>
      <c r="E14421" s="35"/>
      <c r="F14421" s="51"/>
      <c r="J14421" s="35"/>
      <c r="M14421" s="51"/>
      <c r="O14421" s="35"/>
      <c r="P14421" s="35"/>
      <c r="Q14421" s="35"/>
      <c r="R14421" s="51"/>
      <c r="T14421" s="35"/>
      <c r="U14421" s="35"/>
      <c r="V14421" s="51"/>
      <c r="W14421" s="35"/>
    </row>
    <row r="14422" spans="4:23">
      <c r="D14422" s="51"/>
      <c r="E14422" s="35"/>
      <c r="F14422" s="51"/>
      <c r="J14422" s="35"/>
      <c r="M14422" s="51"/>
      <c r="O14422" s="35"/>
      <c r="P14422" s="35"/>
      <c r="Q14422" s="35"/>
      <c r="R14422" s="51"/>
      <c r="T14422" s="35"/>
      <c r="U14422" s="35"/>
      <c r="V14422" s="51"/>
      <c r="W14422" s="35"/>
    </row>
    <row r="14423" spans="4:23">
      <c r="D14423" s="51"/>
      <c r="E14423" s="35"/>
      <c r="F14423" s="51"/>
      <c r="J14423" s="35"/>
      <c r="M14423" s="51"/>
      <c r="O14423" s="35"/>
      <c r="P14423" s="35"/>
      <c r="Q14423" s="35"/>
      <c r="R14423" s="51"/>
      <c r="T14423" s="35"/>
      <c r="U14423" s="35"/>
      <c r="V14423" s="51"/>
      <c r="W14423" s="35"/>
    </row>
    <row r="14424" spans="4:23">
      <c r="D14424" s="51"/>
      <c r="E14424" s="35"/>
      <c r="F14424" s="51"/>
      <c r="J14424" s="35"/>
      <c r="M14424" s="51"/>
      <c r="O14424" s="35"/>
      <c r="P14424" s="35"/>
      <c r="Q14424" s="35"/>
      <c r="R14424" s="51"/>
      <c r="T14424" s="35"/>
      <c r="U14424" s="35"/>
      <c r="V14424" s="51"/>
      <c r="W14424" s="35"/>
    </row>
    <row r="14425" spans="4:23">
      <c r="D14425" s="51"/>
      <c r="E14425" s="35"/>
      <c r="F14425" s="51"/>
      <c r="J14425" s="35"/>
      <c r="M14425" s="51"/>
      <c r="O14425" s="35"/>
      <c r="P14425" s="35"/>
      <c r="Q14425" s="35"/>
      <c r="R14425" s="51"/>
      <c r="T14425" s="35"/>
      <c r="U14425" s="35"/>
      <c r="V14425" s="51"/>
      <c r="W14425" s="35"/>
    </row>
    <row r="14426" spans="4:23">
      <c r="D14426" s="51"/>
      <c r="E14426" s="35"/>
      <c r="F14426" s="51"/>
      <c r="J14426" s="35"/>
      <c r="M14426" s="51"/>
      <c r="O14426" s="35"/>
      <c r="P14426" s="35"/>
      <c r="Q14426" s="35"/>
      <c r="R14426" s="51"/>
      <c r="T14426" s="35"/>
      <c r="U14426" s="35"/>
      <c r="V14426" s="51"/>
      <c r="W14426" s="35"/>
    </row>
    <row r="14427" spans="4:23">
      <c r="D14427" s="51"/>
      <c r="E14427" s="35"/>
      <c r="F14427" s="51"/>
      <c r="J14427" s="35"/>
      <c r="M14427" s="51"/>
      <c r="O14427" s="35"/>
      <c r="P14427" s="35"/>
      <c r="Q14427" s="35"/>
      <c r="R14427" s="51"/>
      <c r="T14427" s="35"/>
      <c r="U14427" s="35"/>
      <c r="V14427" s="51"/>
      <c r="W14427" s="35"/>
    </row>
    <row r="14428" spans="4:23">
      <c r="D14428" s="51"/>
      <c r="E14428" s="35"/>
      <c r="F14428" s="51"/>
      <c r="J14428" s="35"/>
      <c r="M14428" s="51"/>
      <c r="O14428" s="35"/>
      <c r="P14428" s="35"/>
      <c r="Q14428" s="35"/>
      <c r="R14428" s="51"/>
      <c r="T14428" s="35"/>
      <c r="U14428" s="35"/>
      <c r="V14428" s="51"/>
      <c r="W14428" s="35"/>
    </row>
    <row r="14429" spans="4:23">
      <c r="D14429" s="51"/>
      <c r="E14429" s="35"/>
      <c r="F14429" s="51"/>
      <c r="J14429" s="35"/>
      <c r="M14429" s="51"/>
      <c r="O14429" s="35"/>
      <c r="P14429" s="35"/>
      <c r="Q14429" s="35"/>
      <c r="R14429" s="51"/>
      <c r="T14429" s="35"/>
      <c r="U14429" s="35"/>
      <c r="V14429" s="51"/>
      <c r="W14429" s="35"/>
    </row>
    <row r="14430" spans="4:23">
      <c r="D14430" s="51"/>
      <c r="E14430" s="35"/>
      <c r="F14430" s="51"/>
      <c r="J14430" s="35"/>
      <c r="M14430" s="51"/>
      <c r="O14430" s="35"/>
      <c r="P14430" s="35"/>
      <c r="Q14430" s="35"/>
      <c r="R14430" s="51"/>
      <c r="T14430" s="35"/>
      <c r="U14430" s="35"/>
      <c r="V14430" s="51"/>
      <c r="W14430" s="35"/>
    </row>
    <row r="14431" spans="4:23">
      <c r="D14431" s="51"/>
      <c r="E14431" s="35"/>
      <c r="F14431" s="51"/>
      <c r="J14431" s="35"/>
      <c r="M14431" s="51"/>
      <c r="O14431" s="35"/>
      <c r="P14431" s="35"/>
      <c r="Q14431" s="35"/>
      <c r="R14431" s="51"/>
      <c r="T14431" s="35"/>
      <c r="U14431" s="35"/>
      <c r="V14431" s="51"/>
      <c r="W14431" s="35"/>
    </row>
    <row r="14432" spans="4:23">
      <c r="D14432" s="51"/>
      <c r="E14432" s="35"/>
      <c r="F14432" s="51"/>
      <c r="J14432" s="35"/>
      <c r="M14432" s="51"/>
      <c r="O14432" s="35"/>
      <c r="P14432" s="35"/>
      <c r="Q14432" s="35"/>
      <c r="R14432" s="51"/>
      <c r="T14432" s="35"/>
      <c r="U14432" s="35"/>
      <c r="V14432" s="51"/>
      <c r="W14432" s="35"/>
    </row>
    <row r="14433" spans="4:23">
      <c r="D14433" s="51"/>
      <c r="E14433" s="35"/>
      <c r="F14433" s="51"/>
      <c r="J14433" s="35"/>
      <c r="M14433" s="51"/>
      <c r="O14433" s="35"/>
      <c r="P14433" s="35"/>
      <c r="Q14433" s="35"/>
      <c r="R14433" s="51"/>
      <c r="T14433" s="35"/>
      <c r="U14433" s="35"/>
      <c r="V14433" s="51"/>
      <c r="W14433" s="35"/>
    </row>
    <row r="14434" spans="4:23">
      <c r="D14434" s="51"/>
      <c r="E14434" s="35"/>
      <c r="F14434" s="51"/>
      <c r="J14434" s="35"/>
      <c r="M14434" s="51"/>
      <c r="O14434" s="35"/>
      <c r="P14434" s="35"/>
      <c r="Q14434" s="35"/>
      <c r="R14434" s="51"/>
      <c r="T14434" s="35"/>
      <c r="U14434" s="35"/>
      <c r="V14434" s="51"/>
      <c r="W14434" s="35"/>
    </row>
    <row r="14435" spans="4:23">
      <c r="D14435" s="51"/>
      <c r="E14435" s="35"/>
      <c r="F14435" s="51"/>
      <c r="J14435" s="35"/>
      <c r="M14435" s="51"/>
      <c r="O14435" s="35"/>
      <c r="P14435" s="35"/>
      <c r="Q14435" s="35"/>
      <c r="R14435" s="51"/>
      <c r="T14435" s="35"/>
      <c r="U14435" s="35"/>
      <c r="V14435" s="51"/>
      <c r="W14435" s="35"/>
    </row>
    <row r="14436" spans="4:23">
      <c r="D14436" s="51"/>
      <c r="E14436" s="35"/>
      <c r="F14436" s="51"/>
      <c r="J14436" s="35"/>
      <c r="M14436" s="51"/>
      <c r="O14436" s="35"/>
      <c r="P14436" s="35"/>
      <c r="Q14436" s="35"/>
      <c r="R14436" s="51"/>
      <c r="T14436" s="35"/>
      <c r="U14436" s="35"/>
      <c r="V14436" s="51"/>
      <c r="W14436" s="35"/>
    </row>
    <row r="14437" spans="4:23">
      <c r="D14437" s="51"/>
      <c r="E14437" s="35"/>
      <c r="F14437" s="51"/>
      <c r="J14437" s="35"/>
      <c r="M14437" s="51"/>
      <c r="O14437" s="35"/>
      <c r="P14437" s="35"/>
      <c r="Q14437" s="35"/>
      <c r="R14437" s="51"/>
      <c r="T14437" s="35"/>
      <c r="U14437" s="35"/>
      <c r="V14437" s="51"/>
      <c r="W14437" s="35"/>
    </row>
    <row r="14438" spans="4:23">
      <c r="D14438" s="51"/>
      <c r="E14438" s="35"/>
      <c r="F14438" s="51"/>
      <c r="J14438" s="35"/>
      <c r="M14438" s="51"/>
      <c r="O14438" s="35"/>
      <c r="P14438" s="35"/>
      <c r="Q14438" s="35"/>
      <c r="R14438" s="51"/>
      <c r="T14438" s="35"/>
      <c r="U14438" s="35"/>
      <c r="V14438" s="51"/>
      <c r="W14438" s="35"/>
    </row>
    <row r="14439" spans="4:23">
      <c r="D14439" s="51"/>
      <c r="E14439" s="35"/>
      <c r="F14439" s="51"/>
      <c r="J14439" s="35"/>
      <c r="M14439" s="51"/>
      <c r="O14439" s="35"/>
      <c r="P14439" s="35"/>
      <c r="Q14439" s="35"/>
      <c r="R14439" s="51"/>
      <c r="T14439" s="35"/>
      <c r="U14439" s="35"/>
      <c r="V14439" s="51"/>
      <c r="W14439" s="35"/>
    </row>
    <row r="14440" spans="4:23">
      <c r="D14440" s="51"/>
      <c r="E14440" s="35"/>
      <c r="F14440" s="51"/>
      <c r="J14440" s="35"/>
      <c r="M14440" s="51"/>
      <c r="O14440" s="35"/>
      <c r="P14440" s="35"/>
      <c r="Q14440" s="35"/>
      <c r="R14440" s="51"/>
      <c r="T14440" s="35"/>
      <c r="U14440" s="35"/>
      <c r="V14440" s="51"/>
      <c r="W14440" s="35"/>
    </row>
    <row r="14441" spans="4:23">
      <c r="D14441" s="51"/>
      <c r="E14441" s="35"/>
      <c r="F14441" s="51"/>
      <c r="J14441" s="35"/>
      <c r="M14441" s="51"/>
      <c r="O14441" s="35"/>
      <c r="P14441" s="35"/>
      <c r="Q14441" s="35"/>
      <c r="R14441" s="51"/>
      <c r="T14441" s="35"/>
      <c r="U14441" s="35"/>
      <c r="V14441" s="51"/>
      <c r="W14441" s="35"/>
    </row>
    <row r="14442" spans="4:23">
      <c r="D14442" s="51"/>
      <c r="E14442" s="35"/>
      <c r="F14442" s="51"/>
      <c r="J14442" s="35"/>
      <c r="M14442" s="51"/>
      <c r="O14442" s="35"/>
      <c r="P14442" s="35"/>
      <c r="Q14442" s="35"/>
      <c r="R14442" s="51"/>
      <c r="T14442" s="35"/>
      <c r="U14442" s="35"/>
      <c r="V14442" s="51"/>
      <c r="W14442" s="35"/>
    </row>
    <row r="14443" spans="4:23">
      <c r="D14443" s="51"/>
      <c r="E14443" s="35"/>
      <c r="F14443" s="51"/>
      <c r="J14443" s="35"/>
      <c r="M14443" s="51"/>
      <c r="O14443" s="35"/>
      <c r="P14443" s="35"/>
      <c r="Q14443" s="35"/>
      <c r="R14443" s="51"/>
      <c r="T14443" s="35"/>
      <c r="U14443" s="35"/>
      <c r="V14443" s="51"/>
      <c r="W14443" s="35"/>
    </row>
    <row r="14444" spans="4:23">
      <c r="D14444" s="51"/>
      <c r="E14444" s="35"/>
      <c r="F14444" s="51"/>
      <c r="J14444" s="35"/>
      <c r="M14444" s="51"/>
      <c r="O14444" s="35"/>
      <c r="P14444" s="35"/>
      <c r="Q14444" s="35"/>
      <c r="R14444" s="51"/>
      <c r="T14444" s="35"/>
      <c r="U14444" s="35"/>
      <c r="V14444" s="51"/>
      <c r="W14444" s="35"/>
    </row>
    <row r="14445" spans="4:23">
      <c r="D14445" s="51"/>
      <c r="E14445" s="35"/>
      <c r="F14445" s="51"/>
      <c r="J14445" s="35"/>
      <c r="M14445" s="51"/>
      <c r="O14445" s="35"/>
      <c r="P14445" s="35"/>
      <c r="Q14445" s="35"/>
      <c r="R14445" s="51"/>
      <c r="T14445" s="35"/>
      <c r="U14445" s="35"/>
      <c r="V14445" s="51"/>
      <c r="W14445" s="35"/>
    </row>
    <row r="14446" spans="4:23">
      <c r="D14446" s="51"/>
      <c r="E14446" s="35"/>
      <c r="F14446" s="51"/>
      <c r="J14446" s="35"/>
      <c r="M14446" s="51"/>
      <c r="O14446" s="35"/>
      <c r="P14446" s="35"/>
      <c r="Q14446" s="35"/>
      <c r="R14446" s="51"/>
      <c r="T14446" s="35"/>
      <c r="U14446" s="35"/>
      <c r="V14446" s="51"/>
      <c r="W14446" s="35"/>
    </row>
    <row r="14447" spans="4:23">
      <c r="D14447" s="51"/>
      <c r="E14447" s="35"/>
      <c r="F14447" s="51"/>
      <c r="J14447" s="35"/>
      <c r="M14447" s="51"/>
      <c r="O14447" s="35"/>
      <c r="P14447" s="35"/>
      <c r="Q14447" s="35"/>
      <c r="R14447" s="51"/>
      <c r="T14447" s="35"/>
      <c r="U14447" s="35"/>
      <c r="V14447" s="51"/>
      <c r="W14447" s="35"/>
    </row>
    <row r="14448" spans="4:23">
      <c r="D14448" s="51"/>
      <c r="E14448" s="35"/>
      <c r="F14448" s="51"/>
      <c r="J14448" s="35"/>
      <c r="M14448" s="51"/>
      <c r="O14448" s="35"/>
      <c r="P14448" s="35"/>
      <c r="Q14448" s="35"/>
      <c r="R14448" s="51"/>
      <c r="T14448" s="35"/>
      <c r="U14448" s="35"/>
      <c r="V14448" s="51"/>
      <c r="W14448" s="35"/>
    </row>
    <row r="14449" spans="4:23">
      <c r="D14449" s="51"/>
      <c r="E14449" s="35"/>
      <c r="F14449" s="51"/>
      <c r="J14449" s="35"/>
      <c r="M14449" s="51"/>
      <c r="O14449" s="35"/>
      <c r="P14449" s="35"/>
      <c r="Q14449" s="35"/>
      <c r="R14449" s="51"/>
      <c r="T14449" s="35"/>
      <c r="U14449" s="35"/>
      <c r="V14449" s="51"/>
      <c r="W14449" s="35"/>
    </row>
    <row r="14450" spans="4:23">
      <c r="D14450" s="51"/>
      <c r="E14450" s="35"/>
      <c r="F14450" s="51"/>
      <c r="J14450" s="35"/>
      <c r="M14450" s="51"/>
      <c r="O14450" s="35"/>
      <c r="P14450" s="35"/>
      <c r="Q14450" s="35"/>
      <c r="R14450" s="51"/>
      <c r="T14450" s="35"/>
      <c r="U14450" s="35"/>
      <c r="V14450" s="51"/>
      <c r="W14450" s="35"/>
    </row>
    <row r="14451" spans="4:23">
      <c r="D14451" s="51"/>
      <c r="E14451" s="35"/>
      <c r="F14451" s="51"/>
      <c r="J14451" s="35"/>
      <c r="M14451" s="51"/>
      <c r="O14451" s="35"/>
      <c r="P14451" s="35"/>
      <c r="Q14451" s="35"/>
      <c r="R14451" s="51"/>
      <c r="T14451" s="35"/>
      <c r="U14451" s="35"/>
      <c r="V14451" s="51"/>
      <c r="W14451" s="35"/>
    </row>
    <row r="14452" spans="4:23">
      <c r="D14452" s="51"/>
      <c r="E14452" s="35"/>
      <c r="F14452" s="51"/>
      <c r="J14452" s="35"/>
      <c r="M14452" s="51"/>
      <c r="O14452" s="35"/>
      <c r="P14452" s="35"/>
      <c r="Q14452" s="35"/>
      <c r="R14452" s="51"/>
      <c r="T14452" s="35"/>
      <c r="U14452" s="35"/>
      <c r="V14452" s="51"/>
      <c r="W14452" s="35"/>
    </row>
    <row r="14453" spans="4:23">
      <c r="D14453" s="51"/>
      <c r="E14453" s="35"/>
      <c r="F14453" s="51"/>
      <c r="J14453" s="35"/>
      <c r="M14453" s="51"/>
      <c r="O14453" s="35"/>
      <c r="P14453" s="35"/>
      <c r="Q14453" s="35"/>
      <c r="R14453" s="51"/>
      <c r="T14453" s="35"/>
      <c r="U14453" s="35"/>
      <c r="V14453" s="51"/>
      <c r="W14453" s="35"/>
    </row>
    <row r="14454" spans="4:23">
      <c r="D14454" s="51"/>
      <c r="E14454" s="35"/>
      <c r="F14454" s="51"/>
      <c r="J14454" s="35"/>
      <c r="M14454" s="51"/>
      <c r="O14454" s="35"/>
      <c r="P14454" s="35"/>
      <c r="Q14454" s="35"/>
      <c r="R14454" s="51"/>
      <c r="T14454" s="35"/>
      <c r="U14454" s="35"/>
      <c r="V14454" s="51"/>
      <c r="W14454" s="35"/>
    </row>
    <row r="14455" spans="4:23">
      <c r="D14455" s="51"/>
      <c r="E14455" s="35"/>
      <c r="F14455" s="51"/>
      <c r="J14455" s="35"/>
      <c r="M14455" s="51"/>
      <c r="O14455" s="35"/>
      <c r="P14455" s="35"/>
      <c r="Q14455" s="35"/>
      <c r="R14455" s="51"/>
      <c r="T14455" s="35"/>
      <c r="U14455" s="35"/>
      <c r="V14455" s="51"/>
      <c r="W14455" s="35"/>
    </row>
    <row r="14456" spans="4:23">
      <c r="D14456" s="51"/>
      <c r="E14456" s="35"/>
      <c r="F14456" s="51"/>
      <c r="J14456" s="35"/>
      <c r="M14456" s="51"/>
      <c r="O14456" s="35"/>
      <c r="P14456" s="35"/>
      <c r="Q14456" s="35"/>
      <c r="R14456" s="51"/>
      <c r="T14456" s="35"/>
      <c r="U14456" s="35"/>
      <c r="V14456" s="51"/>
      <c r="W14456" s="35"/>
    </row>
    <row r="14457" spans="4:23">
      <c r="D14457" s="51"/>
      <c r="E14457" s="35"/>
      <c r="F14457" s="51"/>
      <c r="J14457" s="35"/>
      <c r="M14457" s="51"/>
      <c r="O14457" s="35"/>
      <c r="P14457" s="35"/>
      <c r="Q14457" s="35"/>
      <c r="R14457" s="51"/>
      <c r="T14457" s="35"/>
      <c r="U14457" s="35"/>
      <c r="V14457" s="51"/>
      <c r="W14457" s="35"/>
    </row>
    <row r="14458" spans="4:23">
      <c r="D14458" s="51"/>
      <c r="E14458" s="35"/>
      <c r="F14458" s="51"/>
      <c r="J14458" s="35"/>
      <c r="M14458" s="51"/>
      <c r="O14458" s="35"/>
      <c r="P14458" s="35"/>
      <c r="Q14458" s="35"/>
      <c r="R14458" s="51"/>
      <c r="T14458" s="35"/>
      <c r="U14458" s="35"/>
      <c r="V14458" s="51"/>
      <c r="W14458" s="35"/>
    </row>
    <row r="14459" spans="4:23">
      <c r="D14459" s="51"/>
      <c r="E14459" s="35"/>
      <c r="F14459" s="51"/>
      <c r="J14459" s="35"/>
      <c r="M14459" s="51"/>
      <c r="O14459" s="35"/>
      <c r="P14459" s="35"/>
      <c r="Q14459" s="35"/>
      <c r="R14459" s="51"/>
      <c r="T14459" s="35"/>
      <c r="U14459" s="35"/>
      <c r="V14459" s="51"/>
      <c r="W14459" s="35"/>
    </row>
    <row r="14460" spans="4:23">
      <c r="D14460" s="51"/>
      <c r="E14460" s="35"/>
      <c r="F14460" s="51"/>
      <c r="J14460" s="35"/>
      <c r="M14460" s="51"/>
      <c r="O14460" s="35"/>
      <c r="P14460" s="35"/>
      <c r="Q14460" s="35"/>
      <c r="R14460" s="51"/>
      <c r="T14460" s="35"/>
      <c r="U14460" s="35"/>
      <c r="V14460" s="51"/>
      <c r="W14460" s="35"/>
    </row>
    <row r="14461" spans="4:23">
      <c r="D14461" s="51"/>
      <c r="E14461" s="35"/>
      <c r="F14461" s="51"/>
      <c r="J14461" s="35"/>
      <c r="M14461" s="51"/>
      <c r="O14461" s="35"/>
      <c r="P14461" s="35"/>
      <c r="Q14461" s="35"/>
      <c r="R14461" s="51"/>
      <c r="T14461" s="35"/>
      <c r="U14461" s="35"/>
      <c r="V14461" s="51"/>
      <c r="W14461" s="35"/>
    </row>
    <row r="14462" spans="4:23">
      <c r="D14462" s="51"/>
      <c r="E14462" s="35"/>
      <c r="F14462" s="51"/>
      <c r="J14462" s="35"/>
      <c r="M14462" s="51"/>
      <c r="O14462" s="35"/>
      <c r="P14462" s="35"/>
      <c r="Q14462" s="35"/>
      <c r="R14462" s="51"/>
      <c r="T14462" s="35"/>
      <c r="U14462" s="35"/>
      <c r="V14462" s="51"/>
      <c r="W14462" s="35"/>
    </row>
    <row r="14463" spans="4:23">
      <c r="D14463" s="51"/>
      <c r="E14463" s="35"/>
      <c r="F14463" s="51"/>
      <c r="J14463" s="35"/>
      <c r="M14463" s="51"/>
      <c r="O14463" s="35"/>
      <c r="P14463" s="35"/>
      <c r="Q14463" s="35"/>
      <c r="R14463" s="51"/>
      <c r="T14463" s="35"/>
      <c r="U14463" s="35"/>
      <c r="V14463" s="51"/>
      <c r="W14463" s="35"/>
    </row>
    <row r="14464" spans="4:23">
      <c r="D14464" s="51"/>
      <c r="E14464" s="35"/>
      <c r="F14464" s="51"/>
      <c r="J14464" s="35"/>
      <c r="M14464" s="51"/>
      <c r="O14464" s="35"/>
      <c r="P14464" s="35"/>
      <c r="Q14464" s="35"/>
      <c r="R14464" s="51"/>
      <c r="T14464" s="35"/>
      <c r="U14464" s="35"/>
      <c r="V14464" s="51"/>
      <c r="W14464" s="35"/>
    </row>
    <row r="14465" spans="4:23">
      <c r="D14465" s="51"/>
      <c r="E14465" s="35"/>
      <c r="F14465" s="51"/>
      <c r="J14465" s="35"/>
      <c r="M14465" s="51"/>
      <c r="O14465" s="35"/>
      <c r="P14465" s="35"/>
      <c r="Q14465" s="35"/>
      <c r="R14465" s="51"/>
      <c r="T14465" s="35"/>
      <c r="U14465" s="35"/>
      <c r="V14465" s="51"/>
      <c r="W14465" s="35"/>
    </row>
    <row r="14466" spans="4:23">
      <c r="D14466" s="51"/>
      <c r="E14466" s="35"/>
      <c r="F14466" s="51"/>
      <c r="J14466" s="35"/>
      <c r="M14466" s="51"/>
      <c r="O14466" s="35"/>
      <c r="P14466" s="35"/>
      <c r="Q14466" s="35"/>
      <c r="R14466" s="51"/>
      <c r="T14466" s="35"/>
      <c r="U14466" s="35"/>
      <c r="V14466" s="51"/>
      <c r="W14466" s="35"/>
    </row>
    <row r="14467" spans="4:23">
      <c r="D14467" s="51"/>
      <c r="E14467" s="35"/>
      <c r="F14467" s="51"/>
      <c r="J14467" s="35"/>
      <c r="M14467" s="51"/>
      <c r="O14467" s="35"/>
      <c r="P14467" s="35"/>
      <c r="Q14467" s="35"/>
      <c r="R14467" s="51"/>
      <c r="T14467" s="35"/>
      <c r="U14467" s="35"/>
      <c r="V14467" s="51"/>
      <c r="W14467" s="35"/>
    </row>
    <row r="14468" spans="4:23">
      <c r="D14468" s="51"/>
      <c r="E14468" s="35"/>
      <c r="F14468" s="51"/>
      <c r="J14468" s="35"/>
      <c r="M14468" s="51"/>
      <c r="O14468" s="35"/>
      <c r="P14468" s="35"/>
      <c r="Q14468" s="35"/>
      <c r="R14468" s="51"/>
      <c r="T14468" s="35"/>
      <c r="U14468" s="35"/>
      <c r="V14468" s="51"/>
      <c r="W14468" s="35"/>
    </row>
    <row r="14469" spans="4:23">
      <c r="D14469" s="51"/>
      <c r="E14469" s="35"/>
      <c r="F14469" s="51"/>
      <c r="J14469" s="35"/>
      <c r="M14469" s="51"/>
      <c r="O14469" s="35"/>
      <c r="P14469" s="35"/>
      <c r="Q14469" s="35"/>
      <c r="R14469" s="51"/>
      <c r="T14469" s="35"/>
      <c r="U14469" s="35"/>
      <c r="V14469" s="51"/>
      <c r="W14469" s="35"/>
    </row>
    <row r="14470" spans="4:23">
      <c r="D14470" s="51"/>
      <c r="E14470" s="35"/>
      <c r="F14470" s="51"/>
      <c r="J14470" s="35"/>
      <c r="M14470" s="51"/>
      <c r="O14470" s="35"/>
      <c r="P14470" s="35"/>
      <c r="Q14470" s="35"/>
      <c r="R14470" s="51"/>
      <c r="T14470" s="35"/>
      <c r="U14470" s="35"/>
      <c r="V14470" s="51"/>
      <c r="W14470" s="35"/>
    </row>
    <row r="14471" spans="4:23">
      <c r="D14471" s="51"/>
      <c r="E14471" s="35"/>
      <c r="F14471" s="51"/>
      <c r="J14471" s="35"/>
      <c r="M14471" s="51"/>
      <c r="O14471" s="35"/>
      <c r="P14471" s="35"/>
      <c r="Q14471" s="35"/>
      <c r="R14471" s="51"/>
      <c r="T14471" s="35"/>
      <c r="U14471" s="35"/>
      <c r="V14471" s="51"/>
      <c r="W14471" s="35"/>
    </row>
    <row r="14472" spans="4:23">
      <c r="D14472" s="51"/>
      <c r="E14472" s="35"/>
      <c r="F14472" s="51"/>
      <c r="J14472" s="35"/>
      <c r="M14472" s="51"/>
      <c r="O14472" s="35"/>
      <c r="P14472" s="35"/>
      <c r="Q14472" s="35"/>
      <c r="R14472" s="51"/>
      <c r="T14472" s="35"/>
      <c r="U14472" s="35"/>
      <c r="V14472" s="51"/>
      <c r="W14472" s="35"/>
    </row>
    <row r="14473" spans="4:23">
      <c r="D14473" s="51"/>
      <c r="E14473" s="35"/>
      <c r="F14473" s="51"/>
      <c r="J14473" s="35"/>
      <c r="M14473" s="51"/>
      <c r="O14473" s="35"/>
      <c r="P14473" s="35"/>
      <c r="Q14473" s="35"/>
      <c r="R14473" s="51"/>
      <c r="T14473" s="35"/>
      <c r="U14473" s="35"/>
      <c r="V14473" s="51"/>
      <c r="W14473" s="35"/>
    </row>
    <row r="14474" spans="4:23">
      <c r="D14474" s="51"/>
      <c r="E14474" s="35"/>
      <c r="F14474" s="51"/>
      <c r="J14474" s="35"/>
      <c r="M14474" s="51"/>
      <c r="O14474" s="35"/>
      <c r="P14474" s="35"/>
      <c r="Q14474" s="35"/>
      <c r="R14474" s="51"/>
      <c r="T14474" s="35"/>
      <c r="U14474" s="35"/>
      <c r="V14474" s="51"/>
      <c r="W14474" s="35"/>
    </row>
    <row r="14475" spans="4:23">
      <c r="D14475" s="51"/>
      <c r="E14475" s="35"/>
      <c r="F14475" s="51"/>
      <c r="J14475" s="35"/>
      <c r="M14475" s="51"/>
      <c r="O14475" s="35"/>
      <c r="P14475" s="35"/>
      <c r="Q14475" s="35"/>
      <c r="R14475" s="51"/>
      <c r="T14475" s="35"/>
      <c r="U14475" s="35"/>
      <c r="V14475" s="51"/>
      <c r="W14475" s="35"/>
    </row>
    <row r="14476" spans="4:23">
      <c r="D14476" s="51"/>
      <c r="E14476" s="35"/>
      <c r="F14476" s="51"/>
      <c r="J14476" s="35"/>
      <c r="M14476" s="51"/>
      <c r="O14476" s="35"/>
      <c r="P14476" s="35"/>
      <c r="Q14476" s="35"/>
      <c r="R14476" s="51"/>
      <c r="T14476" s="35"/>
      <c r="U14476" s="35"/>
      <c r="V14476" s="51"/>
      <c r="W14476" s="35"/>
    </row>
    <row r="14477" spans="4:23">
      <c r="D14477" s="51"/>
      <c r="E14477" s="35"/>
      <c r="F14477" s="51"/>
      <c r="J14477" s="35"/>
      <c r="M14477" s="51"/>
      <c r="O14477" s="35"/>
      <c r="P14477" s="35"/>
      <c r="Q14477" s="35"/>
      <c r="R14477" s="51"/>
      <c r="T14477" s="35"/>
      <c r="U14477" s="35"/>
      <c r="V14477" s="51"/>
      <c r="W14477" s="35"/>
    </row>
    <row r="14478" spans="4:23">
      <c r="D14478" s="51"/>
      <c r="E14478" s="35"/>
      <c r="F14478" s="51"/>
      <c r="J14478" s="35"/>
      <c r="M14478" s="51"/>
      <c r="O14478" s="35"/>
      <c r="P14478" s="35"/>
      <c r="Q14478" s="35"/>
      <c r="R14478" s="51"/>
      <c r="T14478" s="35"/>
      <c r="U14478" s="35"/>
      <c r="V14478" s="51"/>
      <c r="W14478" s="35"/>
    </row>
    <row r="14479" spans="4:23">
      <c r="D14479" s="51"/>
      <c r="E14479" s="35"/>
      <c r="F14479" s="51"/>
      <c r="J14479" s="35"/>
      <c r="M14479" s="51"/>
      <c r="O14479" s="35"/>
      <c r="P14479" s="35"/>
      <c r="Q14479" s="35"/>
      <c r="R14479" s="51"/>
      <c r="T14479" s="35"/>
      <c r="U14479" s="35"/>
      <c r="V14479" s="51"/>
      <c r="W14479" s="35"/>
    </row>
    <row r="14480" spans="4:23">
      <c r="D14480" s="51"/>
      <c r="E14480" s="35"/>
      <c r="F14480" s="51"/>
      <c r="J14480" s="35"/>
      <c r="M14480" s="51"/>
      <c r="O14480" s="35"/>
      <c r="P14480" s="35"/>
      <c r="Q14480" s="35"/>
      <c r="R14480" s="51"/>
      <c r="T14480" s="35"/>
      <c r="U14480" s="35"/>
      <c r="V14480" s="51"/>
      <c r="W14480" s="35"/>
    </row>
    <row r="14481" spans="4:23">
      <c r="D14481" s="51"/>
      <c r="E14481" s="35"/>
      <c r="F14481" s="51"/>
      <c r="J14481" s="35"/>
      <c r="M14481" s="51"/>
      <c r="O14481" s="35"/>
      <c r="P14481" s="35"/>
      <c r="Q14481" s="35"/>
      <c r="R14481" s="51"/>
      <c r="T14481" s="35"/>
      <c r="U14481" s="35"/>
      <c r="V14481" s="51"/>
      <c r="W14481" s="35"/>
    </row>
    <row r="14482" spans="4:23">
      <c r="D14482" s="51"/>
      <c r="E14482" s="35"/>
      <c r="F14482" s="51"/>
      <c r="J14482" s="35"/>
      <c r="M14482" s="51"/>
      <c r="O14482" s="35"/>
      <c r="P14482" s="35"/>
      <c r="Q14482" s="35"/>
      <c r="R14482" s="51"/>
      <c r="T14482" s="35"/>
      <c r="U14482" s="35"/>
      <c r="V14482" s="51"/>
      <c r="W14482" s="35"/>
    </row>
    <row r="14483" spans="4:23">
      <c r="D14483" s="51"/>
      <c r="E14483" s="35"/>
      <c r="F14483" s="51"/>
      <c r="J14483" s="35"/>
      <c r="M14483" s="51"/>
      <c r="O14483" s="35"/>
      <c r="P14483" s="35"/>
      <c r="Q14483" s="35"/>
      <c r="R14483" s="51"/>
      <c r="T14483" s="35"/>
      <c r="U14483" s="35"/>
      <c r="V14483" s="51"/>
      <c r="W14483" s="35"/>
    </row>
    <row r="14484" spans="4:23">
      <c r="D14484" s="51"/>
      <c r="E14484" s="35"/>
      <c r="F14484" s="51"/>
      <c r="J14484" s="35"/>
      <c r="M14484" s="51"/>
      <c r="O14484" s="35"/>
      <c r="P14484" s="35"/>
      <c r="Q14484" s="35"/>
      <c r="R14484" s="51"/>
      <c r="T14484" s="35"/>
      <c r="U14484" s="35"/>
      <c r="V14484" s="51"/>
      <c r="W14484" s="35"/>
    </row>
    <row r="14485" spans="4:23">
      <c r="D14485" s="51"/>
      <c r="E14485" s="35"/>
      <c r="F14485" s="51"/>
      <c r="J14485" s="35"/>
      <c r="M14485" s="51"/>
      <c r="O14485" s="35"/>
      <c r="P14485" s="35"/>
      <c r="Q14485" s="35"/>
      <c r="R14485" s="51"/>
      <c r="T14485" s="35"/>
      <c r="U14485" s="35"/>
      <c r="V14485" s="51"/>
      <c r="W14485" s="35"/>
    </row>
    <row r="14486" spans="4:23">
      <c r="D14486" s="51"/>
      <c r="E14486" s="35"/>
      <c r="F14486" s="51"/>
      <c r="J14486" s="35"/>
      <c r="M14486" s="51"/>
      <c r="O14486" s="35"/>
      <c r="P14486" s="35"/>
      <c r="Q14486" s="35"/>
      <c r="R14486" s="51"/>
      <c r="T14486" s="35"/>
      <c r="U14486" s="35"/>
      <c r="V14486" s="51"/>
      <c r="W14486" s="35"/>
    </row>
    <row r="14487" spans="4:23">
      <c r="D14487" s="51"/>
      <c r="E14487" s="35"/>
      <c r="F14487" s="51"/>
      <c r="J14487" s="35"/>
      <c r="M14487" s="51"/>
      <c r="O14487" s="35"/>
      <c r="P14487" s="35"/>
      <c r="Q14487" s="35"/>
      <c r="R14487" s="51"/>
      <c r="T14487" s="35"/>
      <c r="U14487" s="35"/>
      <c r="V14487" s="51"/>
      <c r="W14487" s="35"/>
    </row>
    <row r="14488" spans="4:23">
      <c r="D14488" s="51"/>
      <c r="E14488" s="35"/>
      <c r="F14488" s="51"/>
      <c r="J14488" s="35"/>
      <c r="M14488" s="51"/>
      <c r="O14488" s="35"/>
      <c r="P14488" s="35"/>
      <c r="Q14488" s="35"/>
      <c r="R14488" s="51"/>
      <c r="T14488" s="35"/>
      <c r="U14488" s="35"/>
      <c r="V14488" s="51"/>
      <c r="W14488" s="35"/>
    </row>
    <row r="14489" spans="4:23">
      <c r="D14489" s="51"/>
      <c r="E14489" s="35"/>
      <c r="F14489" s="51"/>
      <c r="J14489" s="35"/>
      <c r="M14489" s="51"/>
      <c r="O14489" s="35"/>
      <c r="P14489" s="35"/>
      <c r="Q14489" s="35"/>
      <c r="R14489" s="51"/>
      <c r="T14489" s="35"/>
      <c r="U14489" s="35"/>
      <c r="V14489" s="51"/>
      <c r="W14489" s="35"/>
    </row>
    <row r="14490" spans="4:23">
      <c r="D14490" s="51"/>
      <c r="E14490" s="35"/>
      <c r="F14490" s="51"/>
      <c r="J14490" s="35"/>
      <c r="M14490" s="51"/>
      <c r="O14490" s="35"/>
      <c r="P14490" s="35"/>
      <c r="Q14490" s="35"/>
      <c r="R14490" s="51"/>
      <c r="T14490" s="35"/>
      <c r="U14490" s="35"/>
      <c r="V14490" s="51"/>
      <c r="W14490" s="35"/>
    </row>
    <row r="14491" spans="4:23">
      <c r="D14491" s="51"/>
      <c r="E14491" s="35"/>
      <c r="F14491" s="51"/>
      <c r="J14491" s="35"/>
      <c r="M14491" s="51"/>
      <c r="O14491" s="35"/>
      <c r="P14491" s="35"/>
      <c r="Q14491" s="35"/>
      <c r="R14491" s="51"/>
      <c r="T14491" s="35"/>
      <c r="U14491" s="35"/>
      <c r="V14491" s="51"/>
      <c r="W14491" s="35"/>
    </row>
    <row r="14492" spans="4:23">
      <c r="D14492" s="51"/>
      <c r="E14492" s="35"/>
      <c r="F14492" s="51"/>
      <c r="J14492" s="35"/>
      <c r="M14492" s="51"/>
      <c r="O14492" s="35"/>
      <c r="P14492" s="35"/>
      <c r="Q14492" s="35"/>
      <c r="R14492" s="51"/>
      <c r="T14492" s="35"/>
      <c r="U14492" s="35"/>
      <c r="V14492" s="51"/>
      <c r="W14492" s="35"/>
    </row>
    <row r="14493" spans="4:23">
      <c r="D14493" s="51"/>
      <c r="E14493" s="35"/>
      <c r="F14493" s="51"/>
      <c r="J14493" s="35"/>
      <c r="M14493" s="51"/>
      <c r="O14493" s="35"/>
      <c r="P14493" s="35"/>
      <c r="Q14493" s="35"/>
      <c r="R14493" s="51"/>
      <c r="T14493" s="35"/>
      <c r="U14493" s="35"/>
      <c r="V14493" s="51"/>
      <c r="W14493" s="35"/>
    </row>
    <row r="14494" spans="4:23">
      <c r="D14494" s="51"/>
      <c r="E14494" s="35"/>
      <c r="F14494" s="51"/>
      <c r="J14494" s="35"/>
      <c r="M14494" s="51"/>
      <c r="O14494" s="35"/>
      <c r="P14494" s="35"/>
      <c r="Q14494" s="35"/>
      <c r="R14494" s="51"/>
      <c r="T14494" s="35"/>
      <c r="U14494" s="35"/>
      <c r="V14494" s="51"/>
      <c r="W14494" s="35"/>
    </row>
    <row r="14495" spans="4:23">
      <c r="D14495" s="51"/>
      <c r="E14495" s="35"/>
      <c r="F14495" s="51"/>
      <c r="J14495" s="35"/>
      <c r="M14495" s="51"/>
      <c r="O14495" s="35"/>
      <c r="P14495" s="35"/>
      <c r="Q14495" s="35"/>
      <c r="R14495" s="51"/>
      <c r="T14495" s="35"/>
      <c r="U14495" s="35"/>
      <c r="V14495" s="51"/>
      <c r="W14495" s="35"/>
    </row>
    <row r="14496" spans="4:23">
      <c r="D14496" s="51"/>
      <c r="E14496" s="35"/>
      <c r="F14496" s="51"/>
      <c r="J14496" s="35"/>
      <c r="M14496" s="51"/>
      <c r="O14496" s="35"/>
      <c r="P14496" s="35"/>
      <c r="Q14496" s="35"/>
      <c r="R14496" s="51"/>
      <c r="T14496" s="35"/>
      <c r="U14496" s="35"/>
      <c r="V14496" s="51"/>
      <c r="W14496" s="35"/>
    </row>
    <row r="14497" spans="4:23">
      <c r="D14497" s="51"/>
      <c r="E14497" s="35"/>
      <c r="F14497" s="51"/>
      <c r="J14497" s="35"/>
      <c r="M14497" s="51"/>
      <c r="O14497" s="35"/>
      <c r="P14497" s="35"/>
      <c r="Q14497" s="35"/>
      <c r="R14497" s="51"/>
      <c r="T14497" s="35"/>
      <c r="U14497" s="35"/>
      <c r="V14497" s="51"/>
      <c r="W14497" s="35"/>
    </row>
    <row r="14498" spans="4:23">
      <c r="D14498" s="51"/>
      <c r="E14498" s="35"/>
      <c r="F14498" s="51"/>
      <c r="J14498" s="35"/>
      <c r="M14498" s="51"/>
      <c r="O14498" s="35"/>
      <c r="P14498" s="35"/>
      <c r="Q14498" s="35"/>
      <c r="R14498" s="51"/>
      <c r="T14498" s="35"/>
      <c r="U14498" s="35"/>
      <c r="V14498" s="51"/>
      <c r="W14498" s="35"/>
    </row>
    <row r="14499" spans="4:23">
      <c r="D14499" s="51"/>
      <c r="E14499" s="35"/>
      <c r="F14499" s="51"/>
      <c r="J14499" s="35"/>
      <c r="M14499" s="51"/>
      <c r="O14499" s="35"/>
      <c r="P14499" s="35"/>
      <c r="Q14499" s="35"/>
      <c r="R14499" s="51"/>
      <c r="T14499" s="35"/>
      <c r="U14499" s="35"/>
      <c r="V14499" s="51"/>
      <c r="W14499" s="35"/>
    </row>
    <row r="14500" spans="4:23">
      <c r="D14500" s="51"/>
      <c r="E14500" s="35"/>
      <c r="F14500" s="51"/>
      <c r="J14500" s="35"/>
      <c r="M14500" s="51"/>
      <c r="O14500" s="35"/>
      <c r="P14500" s="35"/>
      <c r="Q14500" s="35"/>
      <c r="R14500" s="51"/>
      <c r="T14500" s="35"/>
      <c r="U14500" s="35"/>
      <c r="V14500" s="51"/>
      <c r="W14500" s="35"/>
    </row>
    <row r="14501" spans="4:23">
      <c r="D14501" s="51"/>
      <c r="E14501" s="35"/>
      <c r="F14501" s="51"/>
      <c r="J14501" s="35"/>
      <c r="M14501" s="51"/>
      <c r="O14501" s="35"/>
      <c r="P14501" s="35"/>
      <c r="Q14501" s="35"/>
      <c r="R14501" s="51"/>
      <c r="T14501" s="35"/>
      <c r="U14501" s="35"/>
      <c r="V14501" s="51"/>
      <c r="W14501" s="35"/>
    </row>
    <row r="14502" spans="4:23">
      <c r="D14502" s="51"/>
      <c r="E14502" s="35"/>
      <c r="F14502" s="51"/>
      <c r="J14502" s="35"/>
      <c r="M14502" s="51"/>
      <c r="O14502" s="35"/>
      <c r="P14502" s="35"/>
      <c r="Q14502" s="35"/>
      <c r="R14502" s="51"/>
      <c r="T14502" s="35"/>
      <c r="U14502" s="35"/>
      <c r="V14502" s="51"/>
      <c r="W14502" s="35"/>
    </row>
    <row r="14503" spans="4:23">
      <c r="D14503" s="51"/>
      <c r="E14503" s="35"/>
      <c r="F14503" s="51"/>
      <c r="J14503" s="35"/>
      <c r="M14503" s="51"/>
      <c r="O14503" s="35"/>
      <c r="P14503" s="35"/>
      <c r="Q14503" s="35"/>
      <c r="R14503" s="51"/>
      <c r="T14503" s="35"/>
      <c r="U14503" s="35"/>
      <c r="V14503" s="51"/>
      <c r="W14503" s="35"/>
    </row>
    <row r="14504" spans="4:23">
      <c r="D14504" s="51"/>
      <c r="E14504" s="35"/>
      <c r="F14504" s="51"/>
      <c r="J14504" s="35"/>
      <c r="M14504" s="51"/>
      <c r="O14504" s="35"/>
      <c r="P14504" s="35"/>
      <c r="Q14504" s="35"/>
      <c r="R14504" s="51"/>
      <c r="T14504" s="35"/>
      <c r="U14504" s="35"/>
      <c r="V14504" s="51"/>
      <c r="W14504" s="35"/>
    </row>
    <row r="14505" spans="4:23">
      <c r="D14505" s="51"/>
      <c r="E14505" s="35"/>
      <c r="F14505" s="51"/>
      <c r="J14505" s="35"/>
      <c r="M14505" s="51"/>
      <c r="O14505" s="35"/>
      <c r="P14505" s="35"/>
      <c r="Q14505" s="35"/>
      <c r="R14505" s="51"/>
      <c r="T14505" s="35"/>
      <c r="U14505" s="35"/>
      <c r="V14505" s="51"/>
      <c r="W14505" s="35"/>
    </row>
    <row r="14506" spans="4:23">
      <c r="D14506" s="51"/>
      <c r="E14506" s="35"/>
      <c r="F14506" s="51"/>
      <c r="J14506" s="35"/>
      <c r="M14506" s="51"/>
      <c r="O14506" s="35"/>
      <c r="P14506" s="35"/>
      <c r="Q14506" s="35"/>
      <c r="R14506" s="51"/>
      <c r="T14506" s="35"/>
      <c r="U14506" s="35"/>
      <c r="V14506" s="51"/>
      <c r="W14506" s="35"/>
    </row>
    <row r="14507" spans="4:23">
      <c r="D14507" s="51"/>
      <c r="E14507" s="35"/>
      <c r="F14507" s="51"/>
      <c r="J14507" s="35"/>
      <c r="M14507" s="51"/>
      <c r="O14507" s="35"/>
      <c r="P14507" s="35"/>
      <c r="Q14507" s="35"/>
      <c r="R14507" s="51"/>
      <c r="T14507" s="35"/>
      <c r="U14507" s="35"/>
      <c r="V14507" s="51"/>
      <c r="W14507" s="35"/>
    </row>
    <row r="14508" spans="4:23">
      <c r="D14508" s="51"/>
      <c r="E14508" s="35"/>
      <c r="F14508" s="51"/>
      <c r="J14508" s="35"/>
      <c r="M14508" s="51"/>
      <c r="O14508" s="35"/>
      <c r="P14508" s="35"/>
      <c r="Q14508" s="35"/>
      <c r="R14508" s="51"/>
      <c r="T14508" s="35"/>
      <c r="U14508" s="35"/>
      <c r="V14508" s="51"/>
      <c r="W14508" s="35"/>
    </row>
    <row r="14509" spans="4:23">
      <c r="D14509" s="51"/>
      <c r="E14509" s="35"/>
      <c r="F14509" s="51"/>
      <c r="J14509" s="35"/>
      <c r="M14509" s="51"/>
      <c r="O14509" s="35"/>
      <c r="P14509" s="35"/>
      <c r="Q14509" s="35"/>
      <c r="R14509" s="51"/>
      <c r="T14509" s="35"/>
      <c r="U14509" s="35"/>
      <c r="V14509" s="51"/>
      <c r="W14509" s="35"/>
    </row>
    <row r="14510" spans="4:23">
      <c r="D14510" s="51"/>
      <c r="E14510" s="35"/>
      <c r="F14510" s="51"/>
      <c r="J14510" s="35"/>
      <c r="M14510" s="51"/>
      <c r="O14510" s="35"/>
      <c r="P14510" s="35"/>
      <c r="Q14510" s="35"/>
      <c r="R14510" s="51"/>
      <c r="T14510" s="35"/>
      <c r="U14510" s="35"/>
      <c r="V14510" s="51"/>
      <c r="W14510" s="35"/>
    </row>
    <row r="14511" spans="4:23">
      <c r="D14511" s="51"/>
      <c r="E14511" s="35"/>
      <c r="F14511" s="51"/>
      <c r="J14511" s="35"/>
      <c r="M14511" s="51"/>
      <c r="O14511" s="35"/>
      <c r="P14511" s="35"/>
      <c r="Q14511" s="35"/>
      <c r="R14511" s="51"/>
      <c r="T14511" s="35"/>
      <c r="U14511" s="35"/>
      <c r="V14511" s="51"/>
      <c r="W14511" s="35"/>
    </row>
    <row r="14512" spans="4:23">
      <c r="D14512" s="51"/>
      <c r="E14512" s="35"/>
      <c r="F14512" s="51"/>
      <c r="J14512" s="35"/>
      <c r="M14512" s="51"/>
      <c r="O14512" s="35"/>
      <c r="P14512" s="35"/>
      <c r="Q14512" s="35"/>
      <c r="R14512" s="51"/>
      <c r="T14512" s="35"/>
      <c r="U14512" s="35"/>
      <c r="V14512" s="51"/>
      <c r="W14512" s="35"/>
    </row>
    <row r="14513" spans="4:23">
      <c r="D14513" s="51"/>
      <c r="E14513" s="35"/>
      <c r="F14513" s="51"/>
      <c r="J14513" s="35"/>
      <c r="M14513" s="51"/>
      <c r="O14513" s="35"/>
      <c r="P14513" s="35"/>
      <c r="Q14513" s="35"/>
      <c r="R14513" s="51"/>
      <c r="T14513" s="35"/>
      <c r="U14513" s="35"/>
      <c r="V14513" s="51"/>
      <c r="W14513" s="35"/>
    </row>
    <row r="14514" spans="4:23">
      <c r="D14514" s="51"/>
      <c r="E14514" s="35"/>
      <c r="F14514" s="51"/>
      <c r="J14514" s="35"/>
      <c r="M14514" s="51"/>
      <c r="O14514" s="35"/>
      <c r="P14514" s="35"/>
      <c r="Q14514" s="35"/>
      <c r="R14514" s="51"/>
      <c r="T14514" s="35"/>
      <c r="U14514" s="35"/>
      <c r="V14514" s="51"/>
      <c r="W14514" s="35"/>
    </row>
    <row r="14515" spans="4:23">
      <c r="D14515" s="51"/>
      <c r="E14515" s="35"/>
      <c r="F14515" s="51"/>
      <c r="J14515" s="35"/>
      <c r="M14515" s="51"/>
      <c r="O14515" s="35"/>
      <c r="P14515" s="35"/>
      <c r="Q14515" s="35"/>
      <c r="R14515" s="51"/>
      <c r="T14515" s="35"/>
      <c r="U14515" s="35"/>
      <c r="V14515" s="51"/>
      <c r="W14515" s="35"/>
    </row>
    <row r="14516" spans="4:23">
      <c r="D14516" s="51"/>
      <c r="E14516" s="35"/>
      <c r="F14516" s="51"/>
      <c r="J14516" s="35"/>
      <c r="M14516" s="51"/>
      <c r="O14516" s="35"/>
      <c r="P14516" s="35"/>
      <c r="Q14516" s="35"/>
      <c r="R14516" s="51"/>
      <c r="T14516" s="35"/>
      <c r="U14516" s="35"/>
      <c r="V14516" s="51"/>
      <c r="W14516" s="35"/>
    </row>
    <row r="14517" spans="4:23">
      <c r="D14517" s="51"/>
      <c r="E14517" s="35"/>
      <c r="F14517" s="51"/>
      <c r="J14517" s="35"/>
      <c r="M14517" s="51"/>
      <c r="O14517" s="35"/>
      <c r="P14517" s="35"/>
      <c r="Q14517" s="35"/>
      <c r="R14517" s="51"/>
      <c r="T14517" s="35"/>
      <c r="U14517" s="35"/>
      <c r="V14517" s="51"/>
      <c r="W14517" s="35"/>
    </row>
    <row r="14518" spans="4:23">
      <c r="D14518" s="51"/>
      <c r="E14518" s="35"/>
      <c r="F14518" s="51"/>
      <c r="J14518" s="35"/>
      <c r="M14518" s="51"/>
      <c r="O14518" s="35"/>
      <c r="P14518" s="35"/>
      <c r="Q14518" s="35"/>
      <c r="R14518" s="51"/>
      <c r="T14518" s="35"/>
      <c r="U14518" s="35"/>
      <c r="V14518" s="51"/>
      <c r="W14518" s="35"/>
    </row>
    <row r="14519" spans="4:23">
      <c r="D14519" s="51"/>
      <c r="E14519" s="35"/>
      <c r="F14519" s="51"/>
      <c r="J14519" s="35"/>
      <c r="M14519" s="51"/>
      <c r="O14519" s="35"/>
      <c r="P14519" s="35"/>
      <c r="Q14519" s="35"/>
      <c r="R14519" s="51"/>
      <c r="T14519" s="35"/>
      <c r="U14519" s="35"/>
      <c r="V14519" s="51"/>
      <c r="W14519" s="35"/>
    </row>
    <row r="14520" spans="4:23">
      <c r="D14520" s="51"/>
      <c r="E14520" s="35"/>
      <c r="F14520" s="51"/>
      <c r="J14520" s="35"/>
      <c r="M14520" s="51"/>
      <c r="O14520" s="35"/>
      <c r="P14520" s="35"/>
      <c r="Q14520" s="35"/>
      <c r="R14520" s="51"/>
      <c r="T14520" s="35"/>
      <c r="U14520" s="35"/>
      <c r="V14520" s="51"/>
      <c r="W14520" s="35"/>
    </row>
    <row r="14521" spans="4:23">
      <c r="D14521" s="51"/>
      <c r="E14521" s="35"/>
      <c r="F14521" s="51"/>
      <c r="J14521" s="35"/>
      <c r="M14521" s="51"/>
      <c r="O14521" s="35"/>
      <c r="P14521" s="35"/>
      <c r="Q14521" s="35"/>
      <c r="R14521" s="51"/>
      <c r="T14521" s="35"/>
      <c r="U14521" s="35"/>
      <c r="V14521" s="51"/>
      <c r="W14521" s="35"/>
    </row>
    <row r="14522" spans="4:23">
      <c r="D14522" s="51"/>
      <c r="E14522" s="35"/>
      <c r="F14522" s="51"/>
      <c r="J14522" s="35"/>
      <c r="M14522" s="51"/>
      <c r="O14522" s="35"/>
      <c r="P14522" s="35"/>
      <c r="Q14522" s="35"/>
      <c r="R14522" s="51"/>
      <c r="T14522" s="35"/>
      <c r="U14522" s="35"/>
      <c r="V14522" s="51"/>
      <c r="W14522" s="35"/>
    </row>
    <row r="14523" spans="4:23">
      <c r="D14523" s="51"/>
      <c r="E14523" s="35"/>
      <c r="F14523" s="51"/>
      <c r="J14523" s="35"/>
      <c r="M14523" s="51"/>
      <c r="O14523" s="35"/>
      <c r="P14523" s="35"/>
      <c r="Q14523" s="35"/>
      <c r="R14523" s="51"/>
      <c r="T14523" s="35"/>
      <c r="U14523" s="35"/>
      <c r="V14523" s="51"/>
      <c r="W14523" s="35"/>
    </row>
    <row r="14524" spans="4:23">
      <c r="D14524" s="51"/>
      <c r="E14524" s="35"/>
      <c r="F14524" s="51"/>
      <c r="J14524" s="35"/>
      <c r="M14524" s="51"/>
      <c r="O14524" s="35"/>
      <c r="P14524" s="35"/>
      <c r="Q14524" s="35"/>
      <c r="R14524" s="51"/>
      <c r="T14524" s="35"/>
      <c r="U14524" s="35"/>
      <c r="V14524" s="51"/>
      <c r="W14524" s="35"/>
    </row>
    <row r="14525" spans="4:23">
      <c r="D14525" s="51"/>
      <c r="E14525" s="35"/>
      <c r="F14525" s="51"/>
      <c r="J14525" s="35"/>
      <c r="M14525" s="51"/>
      <c r="O14525" s="35"/>
      <c r="P14525" s="35"/>
      <c r="Q14525" s="35"/>
      <c r="R14525" s="51"/>
      <c r="T14525" s="35"/>
      <c r="U14525" s="35"/>
      <c r="V14525" s="51"/>
      <c r="W14525" s="35"/>
    </row>
    <row r="14526" spans="4:23">
      <c r="D14526" s="51"/>
      <c r="E14526" s="35"/>
      <c r="F14526" s="51"/>
      <c r="J14526" s="35"/>
      <c r="M14526" s="51"/>
      <c r="O14526" s="35"/>
      <c r="P14526" s="35"/>
      <c r="Q14526" s="35"/>
      <c r="R14526" s="51"/>
      <c r="T14526" s="35"/>
      <c r="U14526" s="35"/>
      <c r="V14526" s="51"/>
      <c r="W14526" s="35"/>
    </row>
    <row r="14527" spans="4:23">
      <c r="D14527" s="51"/>
      <c r="E14527" s="35"/>
      <c r="F14527" s="51"/>
      <c r="J14527" s="35"/>
      <c r="M14527" s="51"/>
      <c r="O14527" s="35"/>
      <c r="P14527" s="35"/>
      <c r="Q14527" s="35"/>
      <c r="R14527" s="51"/>
      <c r="T14527" s="35"/>
      <c r="U14527" s="35"/>
      <c r="V14527" s="51"/>
      <c r="W14527" s="35"/>
    </row>
    <row r="14528" spans="4:23">
      <c r="D14528" s="51"/>
      <c r="E14528" s="35"/>
      <c r="F14528" s="51"/>
      <c r="J14528" s="35"/>
      <c r="M14528" s="51"/>
      <c r="O14528" s="35"/>
      <c r="P14528" s="35"/>
      <c r="Q14528" s="35"/>
      <c r="R14528" s="51"/>
      <c r="T14528" s="35"/>
      <c r="U14528" s="35"/>
      <c r="V14528" s="51"/>
      <c r="W14528" s="35"/>
    </row>
    <row r="14529" spans="4:23">
      <c r="D14529" s="51"/>
      <c r="E14529" s="35"/>
      <c r="F14529" s="51"/>
      <c r="J14529" s="35"/>
      <c r="M14529" s="51"/>
      <c r="O14529" s="35"/>
      <c r="P14529" s="35"/>
      <c r="Q14529" s="35"/>
      <c r="R14529" s="51"/>
      <c r="T14529" s="35"/>
      <c r="U14529" s="35"/>
      <c r="V14529" s="51"/>
      <c r="W14529" s="35"/>
    </row>
    <row r="14530" spans="4:23">
      <c r="D14530" s="51"/>
      <c r="E14530" s="35"/>
      <c r="F14530" s="51"/>
      <c r="J14530" s="35"/>
      <c r="M14530" s="51"/>
      <c r="O14530" s="35"/>
      <c r="P14530" s="35"/>
      <c r="Q14530" s="35"/>
      <c r="R14530" s="51"/>
      <c r="T14530" s="35"/>
      <c r="U14530" s="35"/>
      <c r="V14530" s="51"/>
      <c r="W14530" s="35"/>
    </row>
    <row r="14531" spans="4:23">
      <c r="D14531" s="51"/>
      <c r="E14531" s="35"/>
      <c r="F14531" s="51"/>
      <c r="J14531" s="35"/>
      <c r="M14531" s="51"/>
      <c r="O14531" s="35"/>
      <c r="P14531" s="35"/>
      <c r="Q14531" s="35"/>
      <c r="R14531" s="51"/>
      <c r="T14531" s="35"/>
      <c r="U14531" s="35"/>
      <c r="V14531" s="51"/>
      <c r="W14531" s="35"/>
    </row>
    <row r="14532" spans="4:23">
      <c r="D14532" s="51"/>
      <c r="E14532" s="35"/>
      <c r="F14532" s="51"/>
      <c r="J14532" s="35"/>
      <c r="M14532" s="51"/>
      <c r="O14532" s="35"/>
      <c r="P14532" s="35"/>
      <c r="Q14532" s="35"/>
      <c r="R14532" s="51"/>
      <c r="T14532" s="35"/>
      <c r="U14532" s="35"/>
      <c r="V14532" s="51"/>
      <c r="W14532" s="35"/>
    </row>
    <row r="14533" spans="4:23">
      <c r="D14533" s="51"/>
      <c r="E14533" s="35"/>
      <c r="F14533" s="51"/>
      <c r="J14533" s="35"/>
      <c r="M14533" s="51"/>
      <c r="O14533" s="35"/>
      <c r="P14533" s="35"/>
      <c r="Q14533" s="35"/>
      <c r="R14533" s="51"/>
      <c r="T14533" s="35"/>
      <c r="U14533" s="35"/>
      <c r="V14533" s="51"/>
      <c r="W14533" s="35"/>
    </row>
    <row r="14534" spans="4:23">
      <c r="D14534" s="51"/>
      <c r="E14534" s="35"/>
      <c r="F14534" s="51"/>
      <c r="J14534" s="35"/>
      <c r="M14534" s="51"/>
      <c r="O14534" s="35"/>
      <c r="P14534" s="35"/>
      <c r="Q14534" s="35"/>
      <c r="R14534" s="51"/>
      <c r="T14534" s="35"/>
      <c r="U14534" s="35"/>
      <c r="V14534" s="51"/>
      <c r="W14534" s="35"/>
    </row>
    <row r="14535" spans="4:23">
      <c r="D14535" s="51"/>
      <c r="E14535" s="35"/>
      <c r="F14535" s="51"/>
      <c r="J14535" s="35"/>
      <c r="M14535" s="51"/>
      <c r="O14535" s="35"/>
      <c r="P14535" s="35"/>
      <c r="Q14535" s="35"/>
      <c r="R14535" s="51"/>
      <c r="T14535" s="35"/>
      <c r="U14535" s="35"/>
      <c r="V14535" s="51"/>
      <c r="W14535" s="35"/>
    </row>
    <row r="14536" spans="4:23">
      <c r="D14536" s="51"/>
      <c r="E14536" s="35"/>
      <c r="F14536" s="51"/>
      <c r="J14536" s="35"/>
      <c r="M14536" s="51"/>
      <c r="O14536" s="35"/>
      <c r="P14536" s="35"/>
      <c r="Q14536" s="35"/>
      <c r="R14536" s="51"/>
      <c r="T14536" s="35"/>
      <c r="U14536" s="35"/>
      <c r="V14536" s="51"/>
      <c r="W14536" s="35"/>
    </row>
    <row r="14537" spans="4:23">
      <c r="D14537" s="51"/>
      <c r="E14537" s="35"/>
      <c r="F14537" s="51"/>
      <c r="J14537" s="35"/>
      <c r="M14537" s="51"/>
      <c r="O14537" s="35"/>
      <c r="P14537" s="35"/>
      <c r="Q14537" s="35"/>
      <c r="R14537" s="51"/>
      <c r="T14537" s="35"/>
      <c r="U14537" s="35"/>
      <c r="V14537" s="51"/>
      <c r="W14537" s="35"/>
    </row>
    <row r="14538" spans="4:23">
      <c r="D14538" s="51"/>
      <c r="E14538" s="35"/>
      <c r="F14538" s="51"/>
      <c r="J14538" s="35"/>
      <c r="M14538" s="51"/>
      <c r="O14538" s="35"/>
      <c r="P14538" s="35"/>
      <c r="Q14538" s="35"/>
      <c r="R14538" s="51"/>
      <c r="T14538" s="35"/>
      <c r="U14538" s="35"/>
      <c r="V14538" s="51"/>
      <c r="W14538" s="35"/>
    </row>
    <row r="14539" spans="4:23">
      <c r="D14539" s="51"/>
      <c r="E14539" s="35"/>
      <c r="F14539" s="51"/>
      <c r="J14539" s="35"/>
      <c r="M14539" s="51"/>
      <c r="O14539" s="35"/>
      <c r="P14539" s="35"/>
      <c r="Q14539" s="35"/>
      <c r="R14539" s="51"/>
      <c r="T14539" s="35"/>
      <c r="U14539" s="35"/>
      <c r="V14539" s="51"/>
      <c r="W14539" s="35"/>
    </row>
    <row r="14540" spans="4:23">
      <c r="D14540" s="51"/>
      <c r="E14540" s="35"/>
      <c r="F14540" s="51"/>
      <c r="J14540" s="35"/>
      <c r="M14540" s="51"/>
      <c r="O14540" s="35"/>
      <c r="P14540" s="35"/>
      <c r="Q14540" s="35"/>
      <c r="R14540" s="51"/>
      <c r="T14540" s="35"/>
      <c r="U14540" s="35"/>
      <c r="V14540" s="51"/>
      <c r="W14540" s="35"/>
    </row>
    <row r="14541" spans="4:23">
      <c r="D14541" s="51"/>
      <c r="E14541" s="35"/>
      <c r="F14541" s="51"/>
      <c r="J14541" s="35"/>
      <c r="M14541" s="51"/>
      <c r="O14541" s="35"/>
      <c r="P14541" s="35"/>
      <c r="Q14541" s="35"/>
      <c r="R14541" s="51"/>
      <c r="T14541" s="35"/>
      <c r="U14541" s="35"/>
      <c r="V14541" s="51"/>
      <c r="W14541" s="35"/>
    </row>
    <row r="14542" spans="4:23">
      <c r="D14542" s="51"/>
      <c r="E14542" s="35"/>
      <c r="F14542" s="51"/>
      <c r="J14542" s="35"/>
      <c r="M14542" s="51"/>
      <c r="O14542" s="35"/>
      <c r="P14542" s="35"/>
      <c r="Q14542" s="35"/>
      <c r="R14542" s="51"/>
      <c r="T14542" s="35"/>
      <c r="U14542" s="35"/>
      <c r="V14542" s="51"/>
      <c r="W14542" s="35"/>
    </row>
    <row r="14543" spans="4:23">
      <c r="D14543" s="51"/>
      <c r="E14543" s="35"/>
      <c r="F14543" s="51"/>
      <c r="J14543" s="35"/>
      <c r="M14543" s="51"/>
      <c r="O14543" s="35"/>
      <c r="P14543" s="35"/>
      <c r="Q14543" s="35"/>
      <c r="R14543" s="51"/>
      <c r="T14543" s="35"/>
      <c r="U14543" s="35"/>
      <c r="V14543" s="51"/>
      <c r="W14543" s="35"/>
    </row>
    <row r="14544" spans="4:23">
      <c r="D14544" s="51"/>
      <c r="E14544" s="35"/>
      <c r="F14544" s="51"/>
      <c r="J14544" s="35"/>
      <c r="M14544" s="51"/>
      <c r="O14544" s="35"/>
      <c r="P14544" s="35"/>
      <c r="Q14544" s="35"/>
      <c r="R14544" s="51"/>
      <c r="T14544" s="35"/>
      <c r="U14544" s="35"/>
      <c r="V14544" s="51"/>
      <c r="W14544" s="35"/>
    </row>
    <row r="14545" spans="4:23">
      <c r="D14545" s="51"/>
      <c r="E14545" s="35"/>
      <c r="F14545" s="51"/>
      <c r="J14545" s="35"/>
      <c r="M14545" s="51"/>
      <c r="O14545" s="35"/>
      <c r="P14545" s="35"/>
      <c r="Q14545" s="35"/>
      <c r="R14545" s="51"/>
      <c r="T14545" s="35"/>
      <c r="U14545" s="35"/>
      <c r="V14545" s="51"/>
      <c r="W14545" s="35"/>
    </row>
    <row r="14546" spans="4:23">
      <c r="D14546" s="51"/>
      <c r="E14546" s="35"/>
      <c r="F14546" s="51"/>
      <c r="J14546" s="35"/>
      <c r="M14546" s="51"/>
      <c r="O14546" s="35"/>
      <c r="P14546" s="35"/>
      <c r="Q14546" s="35"/>
      <c r="R14546" s="51"/>
      <c r="T14546" s="35"/>
      <c r="U14546" s="35"/>
      <c r="V14546" s="51"/>
      <c r="W14546" s="35"/>
    </row>
    <row r="14547" spans="4:23">
      <c r="D14547" s="51"/>
      <c r="E14547" s="35"/>
      <c r="F14547" s="51"/>
      <c r="J14547" s="35"/>
      <c r="M14547" s="51"/>
      <c r="O14547" s="35"/>
      <c r="P14547" s="35"/>
      <c r="Q14547" s="35"/>
      <c r="R14547" s="51"/>
      <c r="T14547" s="35"/>
      <c r="U14547" s="35"/>
      <c r="V14547" s="51"/>
      <c r="W14547" s="35"/>
    </row>
    <row r="14548" spans="4:23">
      <c r="D14548" s="51"/>
      <c r="E14548" s="35"/>
      <c r="F14548" s="51"/>
      <c r="J14548" s="35"/>
      <c r="M14548" s="51"/>
      <c r="O14548" s="35"/>
      <c r="P14548" s="35"/>
      <c r="Q14548" s="35"/>
      <c r="R14548" s="51"/>
      <c r="T14548" s="35"/>
      <c r="U14548" s="35"/>
      <c r="V14548" s="51"/>
      <c r="W14548" s="35"/>
    </row>
    <row r="14549" spans="4:23">
      <c r="D14549" s="51"/>
      <c r="E14549" s="35"/>
      <c r="F14549" s="51"/>
      <c r="J14549" s="35"/>
      <c r="M14549" s="51"/>
      <c r="O14549" s="35"/>
      <c r="P14549" s="35"/>
      <c r="Q14549" s="35"/>
      <c r="R14549" s="51"/>
      <c r="T14549" s="35"/>
      <c r="U14549" s="35"/>
      <c r="V14549" s="51"/>
      <c r="W14549" s="35"/>
    </row>
    <row r="14550" spans="4:23">
      <c r="D14550" s="51"/>
      <c r="E14550" s="35"/>
      <c r="F14550" s="51"/>
      <c r="J14550" s="35"/>
      <c r="M14550" s="51"/>
      <c r="O14550" s="35"/>
      <c r="P14550" s="35"/>
      <c r="Q14550" s="35"/>
      <c r="R14550" s="51"/>
      <c r="T14550" s="35"/>
      <c r="U14550" s="35"/>
      <c r="V14550" s="51"/>
      <c r="W14550" s="35"/>
    </row>
    <row r="14551" spans="4:23">
      <c r="D14551" s="51"/>
      <c r="E14551" s="35"/>
      <c r="F14551" s="51"/>
      <c r="J14551" s="35"/>
      <c r="M14551" s="51"/>
      <c r="O14551" s="35"/>
      <c r="P14551" s="35"/>
      <c r="Q14551" s="35"/>
      <c r="R14551" s="51"/>
      <c r="T14551" s="35"/>
      <c r="U14551" s="35"/>
      <c r="V14551" s="51"/>
      <c r="W14551" s="35"/>
    </row>
    <row r="14552" spans="4:23">
      <c r="D14552" s="51"/>
      <c r="E14552" s="35"/>
      <c r="F14552" s="51"/>
      <c r="J14552" s="35"/>
      <c r="M14552" s="51"/>
      <c r="O14552" s="35"/>
      <c r="P14552" s="35"/>
      <c r="Q14552" s="35"/>
      <c r="R14552" s="51"/>
      <c r="T14552" s="35"/>
      <c r="U14552" s="35"/>
      <c r="V14552" s="51"/>
      <c r="W14552" s="35"/>
    </row>
    <row r="14553" spans="4:23">
      <c r="D14553" s="51"/>
      <c r="E14553" s="35"/>
      <c r="F14553" s="51"/>
      <c r="J14553" s="35"/>
      <c r="M14553" s="51"/>
      <c r="O14553" s="35"/>
      <c r="P14553" s="35"/>
      <c r="Q14553" s="35"/>
      <c r="R14553" s="51"/>
      <c r="T14553" s="35"/>
      <c r="U14553" s="35"/>
      <c r="V14553" s="51"/>
      <c r="W14553" s="35"/>
    </row>
    <row r="14554" spans="4:23">
      <c r="D14554" s="51"/>
      <c r="E14554" s="35"/>
      <c r="F14554" s="51"/>
      <c r="J14554" s="35"/>
      <c r="M14554" s="51"/>
      <c r="O14554" s="35"/>
      <c r="P14554" s="35"/>
      <c r="Q14554" s="35"/>
      <c r="R14554" s="51"/>
      <c r="T14554" s="35"/>
      <c r="U14554" s="35"/>
      <c r="V14554" s="51"/>
      <c r="W14554" s="35"/>
    </row>
    <row r="14555" spans="4:23">
      <c r="D14555" s="51"/>
      <c r="E14555" s="35"/>
      <c r="F14555" s="51"/>
      <c r="J14555" s="35"/>
      <c r="M14555" s="51"/>
      <c r="O14555" s="35"/>
      <c r="P14555" s="35"/>
      <c r="Q14555" s="35"/>
      <c r="R14555" s="51"/>
      <c r="T14555" s="35"/>
      <c r="U14555" s="35"/>
      <c r="V14555" s="51"/>
      <c r="W14555" s="35"/>
    </row>
    <row r="14556" spans="4:23">
      <c r="D14556" s="51"/>
      <c r="E14556" s="35"/>
      <c r="F14556" s="51"/>
      <c r="J14556" s="35"/>
      <c r="M14556" s="51"/>
      <c r="O14556" s="35"/>
      <c r="P14556" s="35"/>
      <c r="Q14556" s="35"/>
      <c r="R14556" s="51"/>
      <c r="T14556" s="35"/>
      <c r="U14556" s="35"/>
      <c r="V14556" s="51"/>
      <c r="W14556" s="35"/>
    </row>
    <row r="14557" spans="4:23">
      <c r="D14557" s="51"/>
      <c r="E14557" s="35"/>
      <c r="F14557" s="51"/>
      <c r="J14557" s="35"/>
      <c r="M14557" s="51"/>
      <c r="O14557" s="35"/>
      <c r="P14557" s="35"/>
      <c r="Q14557" s="35"/>
      <c r="R14557" s="51"/>
      <c r="T14557" s="35"/>
      <c r="U14557" s="35"/>
      <c r="V14557" s="51"/>
      <c r="W14557" s="35"/>
    </row>
    <row r="14558" spans="4:23">
      <c r="D14558" s="51"/>
      <c r="E14558" s="35"/>
      <c r="F14558" s="51"/>
      <c r="J14558" s="35"/>
      <c r="M14558" s="51"/>
      <c r="O14558" s="35"/>
      <c r="P14558" s="35"/>
      <c r="Q14558" s="35"/>
      <c r="R14558" s="51"/>
      <c r="T14558" s="35"/>
      <c r="U14558" s="35"/>
      <c r="V14558" s="51"/>
      <c r="W14558" s="35"/>
    </row>
    <row r="14559" spans="4:23">
      <c r="D14559" s="51"/>
      <c r="E14559" s="35"/>
      <c r="F14559" s="51"/>
      <c r="J14559" s="35"/>
      <c r="M14559" s="51"/>
      <c r="O14559" s="35"/>
      <c r="P14559" s="35"/>
      <c r="Q14559" s="35"/>
      <c r="R14559" s="51"/>
      <c r="T14559" s="35"/>
      <c r="U14559" s="35"/>
      <c r="V14559" s="51"/>
      <c r="W14559" s="35"/>
    </row>
    <row r="14560" spans="4:23">
      <c r="D14560" s="51"/>
      <c r="E14560" s="35"/>
      <c r="F14560" s="51"/>
      <c r="J14560" s="35"/>
      <c r="M14560" s="51"/>
      <c r="O14560" s="35"/>
      <c r="P14560" s="35"/>
      <c r="Q14560" s="35"/>
      <c r="R14560" s="51"/>
      <c r="T14560" s="35"/>
      <c r="U14560" s="35"/>
      <c r="V14560" s="51"/>
      <c r="W14560" s="35"/>
    </row>
    <row r="14561" spans="4:23">
      <c r="D14561" s="51"/>
      <c r="E14561" s="35"/>
      <c r="F14561" s="51"/>
      <c r="J14561" s="35"/>
      <c r="M14561" s="51"/>
      <c r="O14561" s="35"/>
      <c r="P14561" s="35"/>
      <c r="Q14561" s="35"/>
      <c r="R14561" s="51"/>
      <c r="T14561" s="35"/>
      <c r="U14561" s="35"/>
      <c r="V14561" s="51"/>
      <c r="W14561" s="35"/>
    </row>
    <row r="14562" spans="4:23">
      <c r="D14562" s="51"/>
      <c r="E14562" s="35"/>
      <c r="F14562" s="51"/>
      <c r="J14562" s="35"/>
      <c r="M14562" s="51"/>
      <c r="O14562" s="35"/>
      <c r="P14562" s="35"/>
      <c r="Q14562" s="35"/>
      <c r="R14562" s="51"/>
      <c r="T14562" s="35"/>
      <c r="U14562" s="35"/>
      <c r="V14562" s="51"/>
      <c r="W14562" s="35"/>
    </row>
    <row r="14563" spans="4:23">
      <c r="D14563" s="51"/>
      <c r="E14563" s="35"/>
      <c r="F14563" s="51"/>
      <c r="J14563" s="35"/>
      <c r="M14563" s="51"/>
      <c r="O14563" s="35"/>
      <c r="P14563" s="35"/>
      <c r="Q14563" s="35"/>
      <c r="R14563" s="51"/>
      <c r="T14563" s="35"/>
      <c r="U14563" s="35"/>
      <c r="V14563" s="51"/>
      <c r="W14563" s="35"/>
    </row>
    <row r="14564" spans="4:23">
      <c r="D14564" s="51"/>
      <c r="E14564" s="35"/>
      <c r="F14564" s="51"/>
      <c r="J14564" s="35"/>
      <c r="M14564" s="51"/>
      <c r="O14564" s="35"/>
      <c r="P14564" s="35"/>
      <c r="Q14564" s="35"/>
      <c r="R14564" s="51"/>
      <c r="T14564" s="35"/>
      <c r="U14564" s="35"/>
      <c r="V14564" s="51"/>
      <c r="W14564" s="35"/>
    </row>
    <row r="14565" spans="4:23">
      <c r="D14565" s="51"/>
      <c r="E14565" s="35"/>
      <c r="F14565" s="51"/>
      <c r="J14565" s="35"/>
      <c r="M14565" s="51"/>
      <c r="O14565" s="35"/>
      <c r="P14565" s="35"/>
      <c r="Q14565" s="35"/>
      <c r="R14565" s="51"/>
      <c r="T14565" s="35"/>
      <c r="U14565" s="35"/>
      <c r="V14565" s="51"/>
      <c r="W14565" s="35"/>
    </row>
    <row r="14566" spans="4:23">
      <c r="D14566" s="51"/>
      <c r="E14566" s="35"/>
      <c r="F14566" s="51"/>
      <c r="J14566" s="35"/>
      <c r="M14566" s="51"/>
      <c r="O14566" s="35"/>
      <c r="P14566" s="35"/>
      <c r="Q14566" s="35"/>
      <c r="R14566" s="51"/>
      <c r="T14566" s="35"/>
      <c r="U14566" s="35"/>
      <c r="V14566" s="51"/>
      <c r="W14566" s="35"/>
    </row>
    <row r="14567" spans="4:23">
      <c r="D14567" s="51"/>
      <c r="E14567" s="35"/>
      <c r="F14567" s="51"/>
      <c r="J14567" s="35"/>
      <c r="M14567" s="51"/>
      <c r="O14567" s="35"/>
      <c r="P14567" s="35"/>
      <c r="Q14567" s="35"/>
      <c r="R14567" s="51"/>
      <c r="T14567" s="35"/>
      <c r="U14567" s="35"/>
      <c r="V14567" s="51"/>
      <c r="W14567" s="35"/>
    </row>
    <row r="14568" spans="4:23">
      <c r="D14568" s="51"/>
      <c r="E14568" s="35"/>
      <c r="F14568" s="51"/>
      <c r="J14568" s="35"/>
      <c r="M14568" s="51"/>
      <c r="O14568" s="35"/>
      <c r="P14568" s="35"/>
      <c r="Q14568" s="35"/>
      <c r="R14568" s="51"/>
      <c r="T14568" s="35"/>
      <c r="U14568" s="35"/>
      <c r="V14568" s="51"/>
      <c r="W14568" s="35"/>
    </row>
    <row r="14569" spans="4:23">
      <c r="D14569" s="51"/>
      <c r="E14569" s="35"/>
      <c r="F14569" s="51"/>
      <c r="J14569" s="35"/>
      <c r="M14569" s="51"/>
      <c r="O14569" s="35"/>
      <c r="P14569" s="35"/>
      <c r="Q14569" s="35"/>
      <c r="R14569" s="51"/>
      <c r="T14569" s="35"/>
      <c r="U14569" s="35"/>
      <c r="V14569" s="51"/>
      <c r="W14569" s="35"/>
    </row>
    <row r="14570" spans="4:23">
      <c r="D14570" s="51"/>
      <c r="E14570" s="35"/>
      <c r="F14570" s="51"/>
      <c r="J14570" s="35"/>
      <c r="M14570" s="51"/>
      <c r="O14570" s="35"/>
      <c r="P14570" s="35"/>
      <c r="Q14570" s="35"/>
      <c r="R14570" s="51"/>
      <c r="T14570" s="35"/>
      <c r="U14570" s="35"/>
      <c r="V14570" s="51"/>
      <c r="W14570" s="35"/>
    </row>
    <row r="14571" spans="4:23">
      <c r="D14571" s="51"/>
      <c r="E14571" s="35"/>
      <c r="F14571" s="51"/>
      <c r="J14571" s="35"/>
      <c r="M14571" s="51"/>
      <c r="O14571" s="35"/>
      <c r="P14571" s="35"/>
      <c r="Q14571" s="35"/>
      <c r="R14571" s="51"/>
      <c r="T14571" s="35"/>
      <c r="U14571" s="35"/>
      <c r="V14571" s="51"/>
      <c r="W14571" s="35"/>
    </row>
    <row r="14572" spans="4:23">
      <c r="D14572" s="51"/>
      <c r="E14572" s="35"/>
      <c r="F14572" s="51"/>
      <c r="J14572" s="35"/>
      <c r="M14572" s="51"/>
      <c r="O14572" s="35"/>
      <c r="P14572" s="35"/>
      <c r="Q14572" s="35"/>
      <c r="R14572" s="51"/>
      <c r="T14572" s="35"/>
      <c r="U14572" s="35"/>
      <c r="V14572" s="51"/>
      <c r="W14572" s="35"/>
    </row>
    <row r="14573" spans="4:23">
      <c r="D14573" s="51"/>
      <c r="E14573" s="35"/>
      <c r="F14573" s="51"/>
      <c r="J14573" s="35"/>
      <c r="M14573" s="51"/>
      <c r="O14573" s="35"/>
      <c r="P14573" s="35"/>
      <c r="Q14573" s="35"/>
      <c r="R14573" s="51"/>
      <c r="T14573" s="35"/>
      <c r="U14573" s="35"/>
      <c r="V14573" s="51"/>
      <c r="W14573" s="35"/>
    </row>
    <row r="14574" spans="4:23">
      <c r="D14574" s="51"/>
      <c r="E14574" s="35"/>
      <c r="F14574" s="51"/>
      <c r="J14574" s="35"/>
      <c r="M14574" s="51"/>
      <c r="O14574" s="35"/>
      <c r="P14574" s="35"/>
      <c r="Q14574" s="35"/>
      <c r="R14574" s="51"/>
      <c r="T14574" s="35"/>
      <c r="U14574" s="35"/>
      <c r="V14574" s="51"/>
      <c r="W14574" s="35"/>
    </row>
    <row r="14575" spans="4:23">
      <c r="D14575" s="51"/>
      <c r="E14575" s="35"/>
      <c r="F14575" s="51"/>
      <c r="J14575" s="35"/>
      <c r="M14575" s="51"/>
      <c r="O14575" s="35"/>
      <c r="P14575" s="35"/>
      <c r="Q14575" s="35"/>
      <c r="R14575" s="51"/>
      <c r="T14575" s="35"/>
      <c r="U14575" s="35"/>
      <c r="V14575" s="51"/>
      <c r="W14575" s="35"/>
    </row>
    <row r="14576" spans="4:23">
      <c r="D14576" s="51"/>
      <c r="E14576" s="35"/>
      <c r="F14576" s="51"/>
      <c r="J14576" s="35"/>
      <c r="M14576" s="51"/>
      <c r="O14576" s="35"/>
      <c r="P14576" s="35"/>
      <c r="Q14576" s="35"/>
      <c r="R14576" s="51"/>
      <c r="T14576" s="35"/>
      <c r="U14576" s="35"/>
      <c r="V14576" s="51"/>
      <c r="W14576" s="35"/>
    </row>
    <row r="14577" spans="4:23">
      <c r="D14577" s="51"/>
      <c r="E14577" s="35"/>
      <c r="F14577" s="51"/>
      <c r="J14577" s="35"/>
      <c r="M14577" s="51"/>
      <c r="O14577" s="35"/>
      <c r="P14577" s="35"/>
      <c r="Q14577" s="35"/>
      <c r="R14577" s="51"/>
      <c r="T14577" s="35"/>
      <c r="U14577" s="35"/>
      <c r="V14577" s="51"/>
      <c r="W14577" s="35"/>
    </row>
    <row r="14578" spans="4:23">
      <c r="D14578" s="51"/>
      <c r="E14578" s="35"/>
      <c r="F14578" s="51"/>
      <c r="J14578" s="35"/>
      <c r="M14578" s="51"/>
      <c r="O14578" s="35"/>
      <c r="P14578" s="35"/>
      <c r="Q14578" s="35"/>
      <c r="R14578" s="51"/>
      <c r="T14578" s="35"/>
      <c r="U14578" s="35"/>
      <c r="V14578" s="51"/>
      <c r="W14578" s="35"/>
    </row>
    <row r="14579" spans="4:23">
      <c r="D14579" s="51"/>
      <c r="E14579" s="35"/>
      <c r="F14579" s="51"/>
      <c r="J14579" s="35"/>
      <c r="M14579" s="51"/>
      <c r="O14579" s="35"/>
      <c r="P14579" s="35"/>
      <c r="Q14579" s="35"/>
      <c r="R14579" s="51"/>
      <c r="T14579" s="35"/>
      <c r="U14579" s="35"/>
      <c r="V14579" s="51"/>
      <c r="W14579" s="35"/>
    </row>
    <row r="14580" spans="4:23">
      <c r="D14580" s="51"/>
      <c r="E14580" s="35"/>
      <c r="F14580" s="51"/>
      <c r="J14580" s="35"/>
      <c r="M14580" s="51"/>
      <c r="O14580" s="35"/>
      <c r="P14580" s="35"/>
      <c r="Q14580" s="35"/>
      <c r="R14580" s="51"/>
      <c r="T14580" s="35"/>
      <c r="U14580" s="35"/>
      <c r="V14580" s="51"/>
      <c r="W14580" s="35"/>
    </row>
    <row r="14581" spans="4:23">
      <c r="D14581" s="51"/>
      <c r="E14581" s="35"/>
      <c r="F14581" s="51"/>
      <c r="J14581" s="35"/>
      <c r="M14581" s="51"/>
      <c r="O14581" s="35"/>
      <c r="P14581" s="35"/>
      <c r="Q14581" s="35"/>
      <c r="R14581" s="51"/>
      <c r="T14581" s="35"/>
      <c r="U14581" s="35"/>
      <c r="V14581" s="51"/>
      <c r="W14581" s="35"/>
    </row>
    <row r="14582" spans="4:23">
      <c r="D14582" s="51"/>
      <c r="E14582" s="35"/>
      <c r="F14582" s="51"/>
      <c r="J14582" s="35"/>
      <c r="M14582" s="51"/>
      <c r="O14582" s="35"/>
      <c r="P14582" s="35"/>
      <c r="Q14582" s="35"/>
      <c r="R14582" s="51"/>
      <c r="T14582" s="35"/>
      <c r="U14582" s="35"/>
      <c r="V14582" s="51"/>
      <c r="W14582" s="35"/>
    </row>
    <row r="14583" spans="4:23">
      <c r="D14583" s="51"/>
      <c r="E14583" s="35"/>
      <c r="F14583" s="51"/>
      <c r="J14583" s="35"/>
      <c r="M14583" s="51"/>
      <c r="O14583" s="35"/>
      <c r="P14583" s="35"/>
      <c r="Q14583" s="35"/>
      <c r="R14583" s="51"/>
      <c r="T14583" s="35"/>
      <c r="U14583" s="35"/>
      <c r="V14583" s="51"/>
      <c r="W14583" s="35"/>
    </row>
    <row r="14584" spans="4:23">
      <c r="D14584" s="51"/>
      <c r="E14584" s="35"/>
      <c r="F14584" s="51"/>
      <c r="J14584" s="35"/>
      <c r="M14584" s="51"/>
      <c r="O14584" s="35"/>
      <c r="P14584" s="35"/>
      <c r="Q14584" s="35"/>
      <c r="R14584" s="51"/>
      <c r="T14584" s="35"/>
      <c r="U14584" s="35"/>
      <c r="V14584" s="51"/>
      <c r="W14584" s="35"/>
    </row>
    <row r="14585" spans="4:23">
      <c r="D14585" s="51"/>
      <c r="E14585" s="35"/>
      <c r="F14585" s="51"/>
      <c r="J14585" s="35"/>
      <c r="M14585" s="51"/>
      <c r="O14585" s="35"/>
      <c r="P14585" s="35"/>
      <c r="Q14585" s="35"/>
      <c r="R14585" s="51"/>
      <c r="T14585" s="35"/>
      <c r="U14585" s="35"/>
      <c r="V14585" s="51"/>
      <c r="W14585" s="35"/>
    </row>
    <row r="14586" spans="4:23">
      <c r="D14586" s="51"/>
      <c r="E14586" s="35"/>
      <c r="F14586" s="51"/>
      <c r="J14586" s="35"/>
      <c r="M14586" s="51"/>
      <c r="O14586" s="35"/>
      <c r="P14586" s="35"/>
      <c r="Q14586" s="35"/>
      <c r="R14586" s="51"/>
      <c r="T14586" s="35"/>
      <c r="U14586" s="35"/>
      <c r="V14586" s="51"/>
      <c r="W14586" s="35"/>
    </row>
    <row r="14587" spans="4:23">
      <c r="D14587" s="51"/>
      <c r="E14587" s="35"/>
      <c r="F14587" s="51"/>
      <c r="J14587" s="35"/>
      <c r="M14587" s="51"/>
      <c r="O14587" s="35"/>
      <c r="P14587" s="35"/>
      <c r="Q14587" s="35"/>
      <c r="R14587" s="51"/>
      <c r="T14587" s="35"/>
      <c r="U14587" s="35"/>
      <c r="V14587" s="51"/>
      <c r="W14587" s="35"/>
    </row>
    <row r="14588" spans="4:23">
      <c r="D14588" s="51"/>
      <c r="E14588" s="35"/>
      <c r="F14588" s="51"/>
      <c r="J14588" s="35"/>
      <c r="M14588" s="51"/>
      <c r="O14588" s="35"/>
      <c r="P14588" s="35"/>
      <c r="Q14588" s="35"/>
      <c r="R14588" s="51"/>
      <c r="T14588" s="35"/>
      <c r="U14588" s="35"/>
      <c r="V14588" s="51"/>
      <c r="W14588" s="35"/>
    </row>
    <row r="14589" spans="4:23">
      <c r="D14589" s="51"/>
      <c r="E14589" s="35"/>
      <c r="F14589" s="51"/>
      <c r="J14589" s="35"/>
      <c r="M14589" s="51"/>
      <c r="O14589" s="35"/>
      <c r="P14589" s="35"/>
      <c r="Q14589" s="35"/>
      <c r="R14589" s="51"/>
      <c r="T14589" s="35"/>
      <c r="U14589" s="35"/>
      <c r="V14589" s="51"/>
      <c r="W14589" s="35"/>
    </row>
    <row r="14590" spans="4:23">
      <c r="D14590" s="51"/>
      <c r="E14590" s="35"/>
      <c r="F14590" s="51"/>
      <c r="J14590" s="35"/>
      <c r="M14590" s="51"/>
      <c r="O14590" s="35"/>
      <c r="P14590" s="35"/>
      <c r="Q14590" s="35"/>
      <c r="R14590" s="51"/>
      <c r="T14590" s="35"/>
      <c r="U14590" s="35"/>
      <c r="V14590" s="51"/>
      <c r="W14590" s="35"/>
    </row>
    <row r="14591" spans="4:23">
      <c r="D14591" s="51"/>
      <c r="E14591" s="35"/>
      <c r="F14591" s="51"/>
      <c r="J14591" s="35"/>
      <c r="M14591" s="51"/>
      <c r="O14591" s="35"/>
      <c r="P14591" s="35"/>
      <c r="Q14591" s="35"/>
      <c r="R14591" s="51"/>
      <c r="T14591" s="35"/>
      <c r="U14591" s="35"/>
      <c r="V14591" s="51"/>
      <c r="W14591" s="35"/>
    </row>
    <row r="14592" spans="4:23">
      <c r="D14592" s="51"/>
      <c r="E14592" s="35"/>
      <c r="F14592" s="51"/>
      <c r="J14592" s="35"/>
      <c r="M14592" s="51"/>
      <c r="O14592" s="35"/>
      <c r="P14592" s="35"/>
      <c r="Q14592" s="35"/>
      <c r="R14592" s="51"/>
      <c r="T14592" s="35"/>
      <c r="U14592" s="35"/>
      <c r="V14592" s="51"/>
      <c r="W14592" s="35"/>
    </row>
    <row r="14593" spans="4:23">
      <c r="D14593" s="51"/>
      <c r="E14593" s="35"/>
      <c r="F14593" s="51"/>
      <c r="J14593" s="35"/>
      <c r="M14593" s="51"/>
      <c r="O14593" s="35"/>
      <c r="P14593" s="35"/>
      <c r="Q14593" s="35"/>
      <c r="R14593" s="51"/>
      <c r="T14593" s="35"/>
      <c r="U14593" s="35"/>
      <c r="V14593" s="51"/>
      <c r="W14593" s="35"/>
    </row>
    <row r="14594" spans="4:23">
      <c r="D14594" s="51"/>
      <c r="E14594" s="35"/>
      <c r="F14594" s="51"/>
      <c r="J14594" s="35"/>
      <c r="M14594" s="51"/>
      <c r="O14594" s="35"/>
      <c r="P14594" s="35"/>
      <c r="Q14594" s="35"/>
      <c r="R14594" s="51"/>
      <c r="T14594" s="35"/>
      <c r="U14594" s="35"/>
      <c r="V14594" s="51"/>
      <c r="W14594" s="35"/>
    </row>
    <row r="14595" spans="4:23">
      <c r="D14595" s="51"/>
      <c r="E14595" s="35"/>
      <c r="F14595" s="51"/>
      <c r="J14595" s="35"/>
      <c r="M14595" s="51"/>
      <c r="O14595" s="35"/>
      <c r="P14595" s="35"/>
      <c r="Q14595" s="35"/>
      <c r="R14595" s="51"/>
      <c r="T14595" s="35"/>
      <c r="U14595" s="35"/>
      <c r="V14595" s="51"/>
      <c r="W14595" s="35"/>
    </row>
    <row r="14596" spans="4:23">
      <c r="D14596" s="51"/>
      <c r="E14596" s="35"/>
      <c r="F14596" s="51"/>
      <c r="J14596" s="35"/>
      <c r="M14596" s="51"/>
      <c r="O14596" s="35"/>
      <c r="P14596" s="35"/>
      <c r="Q14596" s="35"/>
      <c r="R14596" s="51"/>
      <c r="T14596" s="35"/>
      <c r="U14596" s="35"/>
      <c r="V14596" s="51"/>
      <c r="W14596" s="35"/>
    </row>
    <row r="14597" spans="4:23">
      <c r="D14597" s="51"/>
      <c r="E14597" s="35"/>
      <c r="F14597" s="51"/>
      <c r="J14597" s="35"/>
      <c r="M14597" s="51"/>
      <c r="O14597" s="35"/>
      <c r="P14597" s="35"/>
      <c r="Q14597" s="35"/>
      <c r="R14597" s="51"/>
      <c r="T14597" s="35"/>
      <c r="U14597" s="35"/>
      <c r="V14597" s="51"/>
      <c r="W14597" s="35"/>
    </row>
    <row r="14598" spans="4:23">
      <c r="D14598" s="51"/>
      <c r="E14598" s="35"/>
      <c r="F14598" s="51"/>
      <c r="J14598" s="35"/>
      <c r="M14598" s="51"/>
      <c r="O14598" s="35"/>
      <c r="P14598" s="35"/>
      <c r="Q14598" s="35"/>
      <c r="R14598" s="51"/>
      <c r="T14598" s="35"/>
      <c r="U14598" s="35"/>
      <c r="V14598" s="51"/>
      <c r="W14598" s="35"/>
    </row>
    <row r="14599" spans="4:23">
      <c r="D14599" s="51"/>
      <c r="E14599" s="35"/>
      <c r="F14599" s="51"/>
      <c r="J14599" s="35"/>
      <c r="M14599" s="51"/>
      <c r="O14599" s="35"/>
      <c r="P14599" s="35"/>
      <c r="Q14599" s="35"/>
      <c r="R14599" s="51"/>
      <c r="T14599" s="35"/>
      <c r="U14599" s="35"/>
      <c r="V14599" s="51"/>
      <c r="W14599" s="35"/>
    </row>
    <row r="14600" spans="4:23">
      <c r="D14600" s="51"/>
      <c r="E14600" s="35"/>
      <c r="F14600" s="51"/>
      <c r="J14600" s="35"/>
      <c r="M14600" s="51"/>
      <c r="O14600" s="35"/>
      <c r="P14600" s="35"/>
      <c r="Q14600" s="35"/>
      <c r="R14600" s="51"/>
      <c r="T14600" s="35"/>
      <c r="U14600" s="35"/>
      <c r="V14600" s="51"/>
      <c r="W14600" s="35"/>
    </row>
    <row r="14601" spans="4:23">
      <c r="D14601" s="51"/>
      <c r="E14601" s="35"/>
      <c r="F14601" s="51"/>
      <c r="J14601" s="35"/>
      <c r="M14601" s="51"/>
      <c r="O14601" s="35"/>
      <c r="P14601" s="35"/>
      <c r="Q14601" s="35"/>
      <c r="R14601" s="51"/>
      <c r="T14601" s="35"/>
      <c r="U14601" s="35"/>
      <c r="V14601" s="51"/>
      <c r="W14601" s="35"/>
    </row>
    <row r="14602" spans="4:23">
      <c r="D14602" s="51"/>
      <c r="E14602" s="35"/>
      <c r="F14602" s="51"/>
      <c r="J14602" s="35"/>
      <c r="M14602" s="51"/>
      <c r="O14602" s="35"/>
      <c r="P14602" s="35"/>
      <c r="Q14602" s="35"/>
      <c r="R14602" s="51"/>
      <c r="T14602" s="35"/>
      <c r="U14602" s="35"/>
      <c r="V14602" s="51"/>
      <c r="W14602" s="35"/>
    </row>
    <row r="14603" spans="4:23">
      <c r="D14603" s="51"/>
      <c r="E14603" s="35"/>
      <c r="F14603" s="51"/>
      <c r="J14603" s="35"/>
      <c r="M14603" s="51"/>
      <c r="O14603" s="35"/>
      <c r="P14603" s="35"/>
      <c r="Q14603" s="35"/>
      <c r="R14603" s="51"/>
      <c r="T14603" s="35"/>
      <c r="U14603" s="35"/>
      <c r="V14603" s="51"/>
      <c r="W14603" s="35"/>
    </row>
    <row r="14604" spans="4:23">
      <c r="D14604" s="51"/>
      <c r="E14604" s="35"/>
      <c r="F14604" s="51"/>
      <c r="J14604" s="35"/>
      <c r="M14604" s="51"/>
      <c r="O14604" s="35"/>
      <c r="P14604" s="35"/>
      <c r="Q14604" s="35"/>
      <c r="R14604" s="51"/>
      <c r="T14604" s="35"/>
      <c r="U14604" s="35"/>
      <c r="V14604" s="51"/>
      <c r="W14604" s="35"/>
    </row>
    <row r="14605" spans="4:23">
      <c r="D14605" s="51"/>
      <c r="E14605" s="35"/>
      <c r="F14605" s="51"/>
      <c r="J14605" s="35"/>
      <c r="M14605" s="51"/>
      <c r="O14605" s="35"/>
      <c r="P14605" s="35"/>
      <c r="Q14605" s="35"/>
      <c r="R14605" s="51"/>
      <c r="T14605" s="35"/>
      <c r="U14605" s="35"/>
      <c r="V14605" s="51"/>
      <c r="W14605" s="35"/>
    </row>
    <row r="14606" spans="4:23">
      <c r="D14606" s="51"/>
      <c r="E14606" s="35"/>
      <c r="F14606" s="51"/>
      <c r="J14606" s="35"/>
      <c r="M14606" s="51"/>
      <c r="O14606" s="35"/>
      <c r="P14606" s="35"/>
      <c r="Q14606" s="35"/>
      <c r="R14606" s="51"/>
      <c r="T14606" s="35"/>
      <c r="U14606" s="35"/>
      <c r="V14606" s="51"/>
      <c r="W14606" s="35"/>
    </row>
    <row r="14607" spans="4:23">
      <c r="D14607" s="51"/>
      <c r="E14607" s="35"/>
      <c r="F14607" s="51"/>
      <c r="J14607" s="35"/>
      <c r="M14607" s="51"/>
      <c r="O14607" s="35"/>
      <c r="P14607" s="35"/>
      <c r="Q14607" s="35"/>
      <c r="R14607" s="51"/>
      <c r="T14607" s="35"/>
      <c r="U14607" s="35"/>
      <c r="V14607" s="51"/>
      <c r="W14607" s="35"/>
    </row>
    <row r="14608" spans="4:23">
      <c r="D14608" s="51"/>
      <c r="E14608" s="35"/>
      <c r="F14608" s="51"/>
      <c r="J14608" s="35"/>
      <c r="M14608" s="51"/>
      <c r="O14608" s="35"/>
      <c r="P14608" s="35"/>
      <c r="Q14608" s="35"/>
      <c r="R14608" s="51"/>
      <c r="T14608" s="35"/>
      <c r="U14608" s="35"/>
      <c r="V14608" s="51"/>
      <c r="W14608" s="35"/>
    </row>
    <row r="14609" spans="4:23">
      <c r="D14609" s="51"/>
      <c r="E14609" s="35"/>
      <c r="F14609" s="51"/>
      <c r="J14609" s="35"/>
      <c r="M14609" s="51"/>
      <c r="O14609" s="35"/>
      <c r="P14609" s="35"/>
      <c r="Q14609" s="35"/>
      <c r="R14609" s="51"/>
      <c r="T14609" s="35"/>
      <c r="U14609" s="35"/>
      <c r="V14609" s="51"/>
      <c r="W14609" s="35"/>
    </row>
    <row r="14610" spans="4:23">
      <c r="D14610" s="51"/>
      <c r="E14610" s="35"/>
      <c r="F14610" s="51"/>
      <c r="J14610" s="35"/>
      <c r="M14610" s="51"/>
      <c r="O14610" s="35"/>
      <c r="P14610" s="35"/>
      <c r="Q14610" s="35"/>
      <c r="R14610" s="51"/>
      <c r="T14610" s="35"/>
      <c r="U14610" s="35"/>
      <c r="V14610" s="51"/>
      <c r="W14610" s="35"/>
    </row>
    <row r="14611" spans="4:23">
      <c r="D14611" s="51"/>
      <c r="E14611" s="35"/>
      <c r="F14611" s="51"/>
      <c r="J14611" s="35"/>
      <c r="M14611" s="51"/>
      <c r="O14611" s="35"/>
      <c r="P14611" s="35"/>
      <c r="Q14611" s="35"/>
      <c r="R14611" s="51"/>
      <c r="T14611" s="35"/>
      <c r="U14611" s="35"/>
      <c r="V14611" s="51"/>
      <c r="W14611" s="35"/>
    </row>
    <row r="14612" spans="4:23">
      <c r="D14612" s="51"/>
      <c r="E14612" s="35"/>
      <c r="F14612" s="51"/>
      <c r="J14612" s="35"/>
      <c r="M14612" s="51"/>
      <c r="O14612" s="35"/>
      <c r="P14612" s="35"/>
      <c r="Q14612" s="35"/>
      <c r="R14612" s="51"/>
      <c r="T14612" s="35"/>
      <c r="U14612" s="35"/>
      <c r="V14612" s="51"/>
      <c r="W14612" s="35"/>
    </row>
    <row r="14613" spans="4:23">
      <c r="D14613" s="51"/>
      <c r="E14613" s="35"/>
      <c r="F14613" s="51"/>
      <c r="J14613" s="35"/>
      <c r="M14613" s="51"/>
      <c r="O14613" s="35"/>
      <c r="P14613" s="35"/>
      <c r="Q14613" s="35"/>
      <c r="R14613" s="51"/>
      <c r="T14613" s="35"/>
      <c r="U14613" s="35"/>
      <c r="V14613" s="51"/>
      <c r="W14613" s="35"/>
    </row>
    <row r="14614" spans="4:23">
      <c r="D14614" s="51"/>
      <c r="E14614" s="35"/>
      <c r="F14614" s="51"/>
      <c r="J14614" s="35"/>
      <c r="M14614" s="51"/>
      <c r="O14614" s="35"/>
      <c r="P14614" s="35"/>
      <c r="Q14614" s="35"/>
      <c r="R14614" s="51"/>
      <c r="T14614" s="35"/>
      <c r="U14614" s="35"/>
      <c r="V14614" s="51"/>
      <c r="W14614" s="35"/>
    </row>
    <row r="14615" spans="4:23">
      <c r="D14615" s="51"/>
      <c r="E14615" s="35"/>
      <c r="F14615" s="51"/>
      <c r="J14615" s="35"/>
      <c r="M14615" s="51"/>
      <c r="O14615" s="35"/>
      <c r="P14615" s="35"/>
      <c r="Q14615" s="35"/>
      <c r="R14615" s="51"/>
      <c r="T14615" s="35"/>
      <c r="U14615" s="35"/>
      <c r="V14615" s="51"/>
      <c r="W14615" s="35"/>
    </row>
    <row r="14616" spans="4:23">
      <c r="D14616" s="51"/>
      <c r="E14616" s="35"/>
      <c r="F14616" s="51"/>
      <c r="J14616" s="35"/>
      <c r="M14616" s="51"/>
      <c r="O14616" s="35"/>
      <c r="P14616" s="35"/>
      <c r="Q14616" s="35"/>
      <c r="R14616" s="51"/>
      <c r="T14616" s="35"/>
      <c r="U14616" s="35"/>
      <c r="V14616" s="51"/>
      <c r="W14616" s="35"/>
    </row>
    <row r="14617" spans="4:23">
      <c r="D14617" s="51"/>
      <c r="E14617" s="35"/>
      <c r="F14617" s="51"/>
      <c r="J14617" s="35"/>
      <c r="M14617" s="51"/>
      <c r="O14617" s="35"/>
      <c r="P14617" s="35"/>
      <c r="Q14617" s="35"/>
      <c r="R14617" s="51"/>
      <c r="T14617" s="35"/>
      <c r="U14617" s="35"/>
      <c r="V14617" s="51"/>
      <c r="W14617" s="35"/>
    </row>
    <row r="14618" spans="4:23">
      <c r="D14618" s="51"/>
      <c r="E14618" s="35"/>
      <c r="F14618" s="51"/>
      <c r="J14618" s="35"/>
      <c r="M14618" s="51"/>
      <c r="O14618" s="35"/>
      <c r="P14618" s="35"/>
      <c r="Q14618" s="35"/>
      <c r="R14618" s="51"/>
      <c r="T14618" s="35"/>
      <c r="U14618" s="35"/>
      <c r="V14618" s="51"/>
      <c r="W14618" s="35"/>
    </row>
    <row r="14619" spans="4:23">
      <c r="D14619" s="51"/>
      <c r="E14619" s="35"/>
      <c r="F14619" s="51"/>
      <c r="J14619" s="35"/>
      <c r="M14619" s="51"/>
      <c r="O14619" s="35"/>
      <c r="P14619" s="35"/>
      <c r="Q14619" s="35"/>
      <c r="R14619" s="51"/>
      <c r="T14619" s="35"/>
      <c r="U14619" s="35"/>
      <c r="V14619" s="51"/>
      <c r="W14619" s="35"/>
    </row>
    <row r="14620" spans="4:23">
      <c r="D14620" s="51"/>
      <c r="E14620" s="35"/>
      <c r="F14620" s="51"/>
      <c r="J14620" s="35"/>
      <c r="M14620" s="51"/>
      <c r="O14620" s="35"/>
      <c r="P14620" s="35"/>
      <c r="Q14620" s="35"/>
      <c r="R14620" s="51"/>
      <c r="T14620" s="35"/>
      <c r="U14620" s="35"/>
      <c r="V14620" s="51"/>
      <c r="W14620" s="35"/>
    </row>
    <row r="14621" spans="4:23">
      <c r="D14621" s="51"/>
      <c r="E14621" s="35"/>
      <c r="F14621" s="51"/>
      <c r="J14621" s="35"/>
      <c r="M14621" s="51"/>
      <c r="O14621" s="35"/>
      <c r="P14621" s="35"/>
      <c r="Q14621" s="35"/>
      <c r="R14621" s="51"/>
      <c r="T14621" s="35"/>
      <c r="U14621" s="35"/>
      <c r="V14621" s="51"/>
      <c r="W14621" s="35"/>
    </row>
    <row r="14622" spans="4:23">
      <c r="D14622" s="51"/>
      <c r="E14622" s="35"/>
      <c r="F14622" s="51"/>
      <c r="J14622" s="35"/>
      <c r="M14622" s="51"/>
      <c r="O14622" s="35"/>
      <c r="P14622" s="35"/>
      <c r="Q14622" s="35"/>
      <c r="R14622" s="51"/>
      <c r="T14622" s="35"/>
      <c r="U14622" s="35"/>
      <c r="V14622" s="51"/>
      <c r="W14622" s="35"/>
    </row>
    <row r="14623" spans="4:23">
      <c r="D14623" s="51"/>
      <c r="E14623" s="35"/>
      <c r="F14623" s="51"/>
      <c r="J14623" s="35"/>
      <c r="M14623" s="51"/>
      <c r="O14623" s="35"/>
      <c r="P14623" s="35"/>
      <c r="Q14623" s="35"/>
      <c r="R14623" s="51"/>
      <c r="T14623" s="35"/>
      <c r="U14623" s="35"/>
      <c r="V14623" s="51"/>
      <c r="W14623" s="35"/>
    </row>
    <row r="14624" spans="4:23">
      <c r="D14624" s="51"/>
      <c r="E14624" s="35"/>
      <c r="F14624" s="51"/>
      <c r="J14624" s="35"/>
      <c r="M14624" s="51"/>
      <c r="O14624" s="35"/>
      <c r="P14624" s="35"/>
      <c r="Q14624" s="35"/>
      <c r="R14624" s="51"/>
      <c r="T14624" s="35"/>
      <c r="U14624" s="35"/>
      <c r="V14624" s="51"/>
      <c r="W14624" s="35"/>
    </row>
    <row r="14625" spans="4:23">
      <c r="D14625" s="51"/>
      <c r="E14625" s="35"/>
      <c r="F14625" s="51"/>
      <c r="J14625" s="35"/>
      <c r="M14625" s="51"/>
      <c r="O14625" s="35"/>
      <c r="P14625" s="35"/>
      <c r="Q14625" s="35"/>
      <c r="R14625" s="51"/>
      <c r="T14625" s="35"/>
      <c r="U14625" s="35"/>
      <c r="V14625" s="51"/>
      <c r="W14625" s="35"/>
    </row>
    <row r="14626" spans="4:23">
      <c r="D14626" s="51"/>
      <c r="E14626" s="35"/>
      <c r="F14626" s="51"/>
      <c r="J14626" s="35"/>
      <c r="M14626" s="51"/>
      <c r="O14626" s="35"/>
      <c r="P14626" s="35"/>
      <c r="Q14626" s="35"/>
      <c r="R14626" s="51"/>
      <c r="T14626" s="35"/>
      <c r="U14626" s="35"/>
      <c r="V14626" s="51"/>
      <c r="W14626" s="35"/>
    </row>
    <row r="14627" spans="4:23">
      <c r="D14627" s="51"/>
      <c r="E14627" s="35"/>
      <c r="F14627" s="51"/>
      <c r="J14627" s="35"/>
      <c r="M14627" s="51"/>
      <c r="O14627" s="35"/>
      <c r="P14627" s="35"/>
      <c r="Q14627" s="35"/>
      <c r="R14627" s="51"/>
      <c r="T14627" s="35"/>
      <c r="U14627" s="35"/>
      <c r="V14627" s="51"/>
      <c r="W14627" s="35"/>
    </row>
    <row r="14628" spans="4:23">
      <c r="D14628" s="51"/>
      <c r="E14628" s="35"/>
      <c r="F14628" s="51"/>
      <c r="J14628" s="35"/>
      <c r="M14628" s="51"/>
      <c r="O14628" s="35"/>
      <c r="P14628" s="35"/>
      <c r="Q14628" s="35"/>
      <c r="R14628" s="51"/>
      <c r="T14628" s="35"/>
      <c r="U14628" s="35"/>
      <c r="V14628" s="51"/>
      <c r="W14628" s="35"/>
    </row>
    <row r="14629" spans="4:23">
      <c r="D14629" s="51"/>
      <c r="E14629" s="35"/>
      <c r="F14629" s="51"/>
      <c r="J14629" s="35"/>
      <c r="M14629" s="51"/>
      <c r="O14629" s="35"/>
      <c r="P14629" s="35"/>
      <c r="Q14629" s="35"/>
      <c r="R14629" s="51"/>
      <c r="T14629" s="35"/>
      <c r="U14629" s="35"/>
      <c r="V14629" s="51"/>
      <c r="W14629" s="35"/>
    </row>
    <row r="14630" spans="4:23">
      <c r="D14630" s="51"/>
      <c r="E14630" s="35"/>
      <c r="F14630" s="51"/>
      <c r="J14630" s="35"/>
      <c r="M14630" s="51"/>
      <c r="O14630" s="35"/>
      <c r="P14630" s="35"/>
      <c r="Q14630" s="35"/>
      <c r="R14630" s="51"/>
      <c r="T14630" s="35"/>
      <c r="U14630" s="35"/>
      <c r="V14630" s="51"/>
      <c r="W14630" s="35"/>
    </row>
    <row r="14631" spans="4:23">
      <c r="D14631" s="51"/>
      <c r="E14631" s="35"/>
      <c r="F14631" s="51"/>
      <c r="J14631" s="35"/>
      <c r="M14631" s="51"/>
      <c r="O14631" s="35"/>
      <c r="P14631" s="35"/>
      <c r="Q14631" s="35"/>
      <c r="R14631" s="51"/>
      <c r="T14631" s="35"/>
      <c r="U14631" s="35"/>
      <c r="V14631" s="51"/>
      <c r="W14631" s="35"/>
    </row>
    <row r="14632" spans="4:23">
      <c r="D14632" s="51"/>
      <c r="E14632" s="35"/>
      <c r="F14632" s="51"/>
      <c r="J14632" s="35"/>
      <c r="M14632" s="51"/>
      <c r="O14632" s="35"/>
      <c r="P14632" s="35"/>
      <c r="Q14632" s="35"/>
      <c r="R14632" s="51"/>
      <c r="T14632" s="35"/>
      <c r="U14632" s="35"/>
      <c r="V14632" s="51"/>
      <c r="W14632" s="35"/>
    </row>
    <row r="14633" spans="4:23">
      <c r="D14633" s="51"/>
      <c r="E14633" s="35"/>
      <c r="F14633" s="51"/>
      <c r="J14633" s="35"/>
      <c r="M14633" s="51"/>
      <c r="O14633" s="35"/>
      <c r="P14633" s="35"/>
      <c r="Q14633" s="35"/>
      <c r="R14633" s="51"/>
      <c r="T14633" s="35"/>
      <c r="U14633" s="35"/>
      <c r="V14633" s="51"/>
      <c r="W14633" s="35"/>
    </row>
    <row r="14634" spans="4:23">
      <c r="D14634" s="51"/>
      <c r="E14634" s="35"/>
      <c r="F14634" s="51"/>
      <c r="J14634" s="35"/>
      <c r="M14634" s="51"/>
      <c r="O14634" s="35"/>
      <c r="P14634" s="35"/>
      <c r="Q14634" s="35"/>
      <c r="R14634" s="51"/>
      <c r="T14634" s="35"/>
      <c r="U14634" s="35"/>
      <c r="V14634" s="51"/>
      <c r="W14634" s="35"/>
    </row>
    <row r="14635" spans="4:23">
      <c r="D14635" s="51"/>
      <c r="E14635" s="35"/>
      <c r="F14635" s="51"/>
      <c r="J14635" s="35"/>
      <c r="M14635" s="51"/>
      <c r="O14635" s="35"/>
      <c r="P14635" s="35"/>
      <c r="Q14635" s="35"/>
      <c r="R14635" s="51"/>
      <c r="T14635" s="35"/>
      <c r="U14635" s="35"/>
      <c r="V14635" s="51"/>
      <c r="W14635" s="35"/>
    </row>
    <row r="14636" spans="4:23">
      <c r="D14636" s="51"/>
      <c r="E14636" s="35"/>
      <c r="F14636" s="51"/>
      <c r="J14636" s="35"/>
      <c r="M14636" s="51"/>
      <c r="O14636" s="35"/>
      <c r="P14636" s="35"/>
      <c r="Q14636" s="35"/>
      <c r="R14636" s="51"/>
      <c r="T14636" s="35"/>
      <c r="U14636" s="35"/>
      <c r="V14636" s="51"/>
      <c r="W14636" s="35"/>
    </row>
    <row r="14637" spans="4:23">
      <c r="D14637" s="51"/>
      <c r="E14637" s="35"/>
      <c r="F14637" s="51"/>
      <c r="J14637" s="35"/>
      <c r="M14637" s="51"/>
      <c r="O14637" s="35"/>
      <c r="P14637" s="35"/>
      <c r="Q14637" s="35"/>
      <c r="R14637" s="51"/>
      <c r="T14637" s="35"/>
      <c r="U14637" s="35"/>
      <c r="V14637" s="51"/>
      <c r="W14637" s="35"/>
    </row>
    <row r="14638" spans="4:23">
      <c r="D14638" s="51"/>
      <c r="E14638" s="35"/>
      <c r="F14638" s="51"/>
      <c r="J14638" s="35"/>
      <c r="M14638" s="51"/>
      <c r="O14638" s="35"/>
      <c r="P14638" s="35"/>
      <c r="Q14638" s="35"/>
      <c r="R14638" s="51"/>
      <c r="T14638" s="35"/>
      <c r="U14638" s="35"/>
      <c r="V14638" s="51"/>
      <c r="W14638" s="35"/>
    </row>
    <row r="14639" spans="4:23">
      <c r="D14639" s="51"/>
      <c r="E14639" s="35"/>
      <c r="F14639" s="51"/>
      <c r="J14639" s="35"/>
      <c r="M14639" s="51"/>
      <c r="O14639" s="35"/>
      <c r="P14639" s="35"/>
      <c r="Q14639" s="35"/>
      <c r="R14639" s="51"/>
      <c r="T14639" s="35"/>
      <c r="U14639" s="35"/>
      <c r="V14639" s="51"/>
      <c r="W14639" s="35"/>
    </row>
    <row r="14640" spans="4:23">
      <c r="D14640" s="51"/>
      <c r="E14640" s="35"/>
      <c r="F14640" s="51"/>
      <c r="J14640" s="35"/>
      <c r="M14640" s="51"/>
      <c r="O14640" s="35"/>
      <c r="P14640" s="35"/>
      <c r="Q14640" s="35"/>
      <c r="R14640" s="51"/>
      <c r="T14640" s="35"/>
      <c r="U14640" s="35"/>
      <c r="V14640" s="51"/>
      <c r="W14640" s="35"/>
    </row>
    <row r="14641" spans="4:23">
      <c r="D14641" s="51"/>
      <c r="E14641" s="35"/>
      <c r="F14641" s="51"/>
      <c r="J14641" s="35"/>
      <c r="M14641" s="51"/>
      <c r="O14641" s="35"/>
      <c r="P14641" s="35"/>
      <c r="Q14641" s="35"/>
      <c r="R14641" s="51"/>
      <c r="T14641" s="35"/>
      <c r="U14641" s="35"/>
      <c r="V14641" s="51"/>
      <c r="W14641" s="35"/>
    </row>
    <row r="14642" spans="4:23">
      <c r="D14642" s="51"/>
      <c r="E14642" s="35"/>
      <c r="F14642" s="51"/>
      <c r="J14642" s="35"/>
      <c r="M14642" s="51"/>
      <c r="O14642" s="35"/>
      <c r="P14642" s="35"/>
      <c r="Q14642" s="35"/>
      <c r="R14642" s="51"/>
      <c r="T14642" s="35"/>
      <c r="U14642" s="35"/>
      <c r="V14642" s="51"/>
      <c r="W14642" s="35"/>
    </row>
    <row r="14643" spans="4:23">
      <c r="D14643" s="51"/>
      <c r="E14643" s="35"/>
      <c r="F14643" s="51"/>
      <c r="J14643" s="35"/>
      <c r="M14643" s="51"/>
      <c r="O14643" s="35"/>
      <c r="P14643" s="35"/>
      <c r="Q14643" s="35"/>
      <c r="R14643" s="51"/>
      <c r="T14643" s="35"/>
      <c r="U14643" s="35"/>
      <c r="V14643" s="51"/>
      <c r="W14643" s="35"/>
    </row>
    <row r="14644" spans="4:23">
      <c r="D14644" s="51"/>
      <c r="E14644" s="35"/>
      <c r="F14644" s="51"/>
      <c r="J14644" s="35"/>
      <c r="M14644" s="51"/>
      <c r="O14644" s="35"/>
      <c r="P14644" s="35"/>
      <c r="Q14644" s="35"/>
      <c r="R14644" s="51"/>
      <c r="T14644" s="35"/>
      <c r="U14644" s="35"/>
      <c r="V14644" s="51"/>
      <c r="W14644" s="35"/>
    </row>
    <row r="14645" spans="4:23">
      <c r="D14645" s="51"/>
      <c r="E14645" s="35"/>
      <c r="F14645" s="51"/>
      <c r="J14645" s="35"/>
      <c r="M14645" s="51"/>
      <c r="O14645" s="35"/>
      <c r="P14645" s="35"/>
      <c r="Q14645" s="35"/>
      <c r="R14645" s="51"/>
      <c r="T14645" s="35"/>
      <c r="U14645" s="35"/>
      <c r="V14645" s="51"/>
      <c r="W14645" s="35"/>
    </row>
    <row r="14646" spans="4:23">
      <c r="D14646" s="51"/>
      <c r="E14646" s="35"/>
      <c r="F14646" s="51"/>
      <c r="J14646" s="35"/>
      <c r="M14646" s="51"/>
      <c r="O14646" s="35"/>
      <c r="P14646" s="35"/>
      <c r="Q14646" s="35"/>
      <c r="R14646" s="51"/>
      <c r="T14646" s="35"/>
      <c r="U14646" s="35"/>
      <c r="V14646" s="51"/>
      <c r="W14646" s="35"/>
    </row>
    <row r="14647" spans="4:23">
      <c r="D14647" s="51"/>
      <c r="E14647" s="35"/>
      <c r="F14647" s="51"/>
      <c r="J14647" s="35"/>
      <c r="M14647" s="51"/>
      <c r="O14647" s="35"/>
      <c r="P14647" s="35"/>
      <c r="Q14647" s="35"/>
      <c r="R14647" s="51"/>
      <c r="T14647" s="35"/>
      <c r="U14647" s="35"/>
      <c r="V14647" s="51"/>
      <c r="W14647" s="35"/>
    </row>
    <row r="14648" spans="4:23">
      <c r="D14648" s="51"/>
      <c r="E14648" s="35"/>
      <c r="F14648" s="51"/>
      <c r="J14648" s="35"/>
      <c r="M14648" s="51"/>
      <c r="O14648" s="35"/>
      <c r="P14648" s="35"/>
      <c r="Q14648" s="35"/>
      <c r="R14648" s="51"/>
      <c r="T14648" s="35"/>
      <c r="U14648" s="35"/>
      <c r="V14648" s="51"/>
      <c r="W14648" s="35"/>
    </row>
    <row r="14649" spans="4:23">
      <c r="D14649" s="51"/>
      <c r="E14649" s="35"/>
      <c r="F14649" s="51"/>
      <c r="J14649" s="35"/>
      <c r="M14649" s="51"/>
      <c r="O14649" s="35"/>
      <c r="P14649" s="35"/>
      <c r="Q14649" s="35"/>
      <c r="R14649" s="51"/>
      <c r="T14649" s="35"/>
      <c r="U14649" s="35"/>
      <c r="V14649" s="51"/>
      <c r="W14649" s="35"/>
    </row>
    <row r="14650" spans="4:23">
      <c r="D14650" s="51"/>
      <c r="E14650" s="35"/>
      <c r="F14650" s="51"/>
      <c r="J14650" s="35"/>
      <c r="M14650" s="51"/>
      <c r="O14650" s="35"/>
      <c r="P14650" s="35"/>
      <c r="Q14650" s="35"/>
      <c r="R14650" s="51"/>
      <c r="T14650" s="35"/>
      <c r="U14650" s="35"/>
      <c r="V14650" s="51"/>
      <c r="W14650" s="35"/>
    </row>
    <row r="14651" spans="4:23">
      <c r="D14651" s="51"/>
      <c r="E14651" s="35"/>
      <c r="F14651" s="51"/>
      <c r="J14651" s="35"/>
      <c r="M14651" s="51"/>
      <c r="O14651" s="35"/>
      <c r="P14651" s="35"/>
      <c r="Q14651" s="35"/>
      <c r="R14651" s="51"/>
      <c r="T14651" s="35"/>
      <c r="U14651" s="35"/>
      <c r="V14651" s="51"/>
      <c r="W14651" s="35"/>
    </row>
    <row r="14652" spans="4:23">
      <c r="D14652" s="51"/>
      <c r="E14652" s="35"/>
      <c r="F14652" s="51"/>
      <c r="J14652" s="35"/>
      <c r="M14652" s="51"/>
      <c r="O14652" s="35"/>
      <c r="P14652" s="35"/>
      <c r="Q14652" s="35"/>
      <c r="R14652" s="51"/>
      <c r="T14652" s="35"/>
      <c r="U14652" s="35"/>
      <c r="V14652" s="51"/>
      <c r="W14652" s="35"/>
    </row>
    <row r="14653" spans="4:23">
      <c r="D14653" s="51"/>
      <c r="E14653" s="35"/>
      <c r="F14653" s="51"/>
      <c r="J14653" s="35"/>
      <c r="M14653" s="51"/>
      <c r="O14653" s="35"/>
      <c r="P14653" s="35"/>
      <c r="Q14653" s="35"/>
      <c r="R14653" s="51"/>
      <c r="T14653" s="35"/>
      <c r="U14653" s="35"/>
      <c r="V14653" s="51"/>
      <c r="W14653" s="35"/>
    </row>
    <row r="14654" spans="4:23">
      <c r="D14654" s="51"/>
      <c r="E14654" s="35"/>
      <c r="F14654" s="51"/>
      <c r="J14654" s="35"/>
      <c r="M14654" s="51"/>
      <c r="O14654" s="35"/>
      <c r="P14654" s="35"/>
      <c r="Q14654" s="35"/>
      <c r="R14654" s="51"/>
      <c r="T14654" s="35"/>
      <c r="U14654" s="35"/>
      <c r="V14654" s="51"/>
      <c r="W14654" s="35"/>
    </row>
    <row r="14655" spans="4:23">
      <c r="D14655" s="51"/>
      <c r="E14655" s="35"/>
      <c r="F14655" s="51"/>
      <c r="J14655" s="35"/>
      <c r="M14655" s="51"/>
      <c r="O14655" s="35"/>
      <c r="P14655" s="35"/>
      <c r="Q14655" s="35"/>
      <c r="R14655" s="51"/>
      <c r="T14655" s="35"/>
      <c r="U14655" s="35"/>
      <c r="V14655" s="51"/>
      <c r="W14655" s="35"/>
    </row>
    <row r="14656" spans="4:23">
      <c r="D14656" s="51"/>
      <c r="E14656" s="35"/>
      <c r="F14656" s="51"/>
      <c r="J14656" s="35"/>
      <c r="M14656" s="51"/>
      <c r="O14656" s="35"/>
      <c r="P14656" s="35"/>
      <c r="Q14656" s="35"/>
      <c r="R14656" s="51"/>
      <c r="T14656" s="35"/>
      <c r="U14656" s="35"/>
      <c r="V14656" s="51"/>
      <c r="W14656" s="35"/>
    </row>
    <row r="14657" spans="4:23">
      <c r="D14657" s="51"/>
      <c r="E14657" s="35"/>
      <c r="F14657" s="51"/>
      <c r="J14657" s="35"/>
      <c r="M14657" s="51"/>
      <c r="O14657" s="35"/>
      <c r="P14657" s="35"/>
      <c r="Q14657" s="35"/>
      <c r="R14657" s="51"/>
      <c r="T14657" s="35"/>
      <c r="U14657" s="35"/>
      <c r="V14657" s="51"/>
      <c r="W14657" s="35"/>
    </row>
    <row r="14658" spans="4:23">
      <c r="D14658" s="51"/>
      <c r="E14658" s="35"/>
      <c r="F14658" s="51"/>
      <c r="J14658" s="35"/>
      <c r="M14658" s="51"/>
      <c r="O14658" s="35"/>
      <c r="P14658" s="35"/>
      <c r="Q14658" s="35"/>
      <c r="R14658" s="51"/>
      <c r="T14658" s="35"/>
      <c r="U14658" s="35"/>
      <c r="V14658" s="51"/>
      <c r="W14658" s="35"/>
    </row>
    <row r="14659" spans="4:23">
      <c r="D14659" s="51"/>
      <c r="E14659" s="35"/>
      <c r="F14659" s="51"/>
      <c r="J14659" s="35"/>
      <c r="M14659" s="51"/>
      <c r="O14659" s="35"/>
      <c r="P14659" s="35"/>
      <c r="Q14659" s="35"/>
      <c r="R14659" s="51"/>
      <c r="T14659" s="35"/>
      <c r="U14659" s="35"/>
      <c r="V14659" s="51"/>
      <c r="W14659" s="35"/>
    </row>
    <row r="14660" spans="4:23">
      <c r="D14660" s="51"/>
      <c r="E14660" s="35"/>
      <c r="F14660" s="51"/>
      <c r="J14660" s="35"/>
      <c r="M14660" s="51"/>
      <c r="O14660" s="35"/>
      <c r="P14660" s="35"/>
      <c r="Q14660" s="35"/>
      <c r="R14660" s="51"/>
      <c r="T14660" s="35"/>
      <c r="U14660" s="35"/>
      <c r="V14660" s="51"/>
      <c r="W14660" s="35"/>
    </row>
    <row r="14661" spans="4:23">
      <c r="D14661" s="51"/>
      <c r="E14661" s="35"/>
      <c r="F14661" s="51"/>
      <c r="J14661" s="35"/>
      <c r="M14661" s="51"/>
      <c r="O14661" s="35"/>
      <c r="P14661" s="35"/>
      <c r="Q14661" s="35"/>
      <c r="R14661" s="51"/>
      <c r="T14661" s="35"/>
      <c r="U14661" s="35"/>
      <c r="V14661" s="51"/>
      <c r="W14661" s="35"/>
    </row>
    <row r="14662" spans="4:23">
      <c r="D14662" s="51"/>
      <c r="E14662" s="35"/>
      <c r="F14662" s="51"/>
      <c r="J14662" s="35"/>
      <c r="M14662" s="51"/>
      <c r="O14662" s="35"/>
      <c r="P14662" s="35"/>
      <c r="Q14662" s="35"/>
      <c r="R14662" s="51"/>
      <c r="T14662" s="35"/>
      <c r="U14662" s="35"/>
      <c r="V14662" s="51"/>
      <c r="W14662" s="35"/>
    </row>
    <row r="14663" spans="4:23">
      <c r="D14663" s="51"/>
      <c r="E14663" s="35"/>
      <c r="F14663" s="51"/>
      <c r="J14663" s="35"/>
      <c r="M14663" s="51"/>
      <c r="O14663" s="35"/>
      <c r="P14663" s="35"/>
      <c r="Q14663" s="35"/>
      <c r="R14663" s="51"/>
      <c r="T14663" s="35"/>
      <c r="U14663" s="35"/>
      <c r="V14663" s="51"/>
      <c r="W14663" s="35"/>
    </row>
    <row r="14664" spans="4:23">
      <c r="D14664" s="51"/>
      <c r="E14664" s="35"/>
      <c r="F14664" s="51"/>
      <c r="J14664" s="35"/>
      <c r="M14664" s="51"/>
      <c r="O14664" s="35"/>
      <c r="P14664" s="35"/>
      <c r="Q14664" s="35"/>
      <c r="R14664" s="51"/>
      <c r="T14664" s="35"/>
      <c r="U14664" s="35"/>
      <c r="V14664" s="51"/>
      <c r="W14664" s="35"/>
    </row>
    <row r="14665" spans="4:23">
      <c r="D14665" s="51"/>
      <c r="E14665" s="35"/>
      <c r="F14665" s="51"/>
      <c r="J14665" s="35"/>
      <c r="M14665" s="51"/>
      <c r="O14665" s="35"/>
      <c r="P14665" s="35"/>
      <c r="Q14665" s="35"/>
      <c r="R14665" s="51"/>
      <c r="T14665" s="35"/>
      <c r="U14665" s="35"/>
      <c r="V14665" s="51"/>
      <c r="W14665" s="35"/>
    </row>
    <row r="14666" spans="4:23">
      <c r="D14666" s="51"/>
      <c r="E14666" s="35"/>
      <c r="F14666" s="51"/>
      <c r="J14666" s="35"/>
      <c r="M14666" s="51"/>
      <c r="O14666" s="35"/>
      <c r="P14666" s="35"/>
      <c r="Q14666" s="35"/>
      <c r="R14666" s="51"/>
      <c r="T14666" s="35"/>
      <c r="U14666" s="35"/>
      <c r="V14666" s="51"/>
      <c r="W14666" s="35"/>
    </row>
    <row r="14667" spans="4:23">
      <c r="D14667" s="51"/>
      <c r="E14667" s="35"/>
      <c r="F14667" s="51"/>
      <c r="J14667" s="35"/>
      <c r="M14667" s="51"/>
      <c r="O14667" s="35"/>
      <c r="P14667" s="35"/>
      <c r="Q14667" s="35"/>
      <c r="R14667" s="51"/>
      <c r="T14667" s="35"/>
      <c r="U14667" s="35"/>
      <c r="V14667" s="51"/>
      <c r="W14667" s="35"/>
    </row>
    <row r="14668" spans="4:23">
      <c r="D14668" s="51"/>
      <c r="E14668" s="35"/>
      <c r="F14668" s="51"/>
      <c r="J14668" s="35"/>
      <c r="M14668" s="51"/>
      <c r="O14668" s="35"/>
      <c r="P14668" s="35"/>
      <c r="Q14668" s="35"/>
      <c r="R14668" s="51"/>
      <c r="T14668" s="35"/>
      <c r="U14668" s="35"/>
      <c r="V14668" s="51"/>
      <c r="W14668" s="35"/>
    </row>
    <row r="14669" spans="4:23">
      <c r="D14669" s="51"/>
      <c r="E14669" s="35"/>
      <c r="F14669" s="51"/>
      <c r="J14669" s="35"/>
      <c r="M14669" s="51"/>
      <c r="O14669" s="35"/>
      <c r="P14669" s="35"/>
      <c r="Q14669" s="35"/>
      <c r="R14669" s="51"/>
      <c r="T14669" s="35"/>
      <c r="U14669" s="35"/>
      <c r="V14669" s="51"/>
      <c r="W14669" s="35"/>
    </row>
    <row r="14670" spans="4:23">
      <c r="D14670" s="51"/>
      <c r="E14670" s="35"/>
      <c r="F14670" s="51"/>
      <c r="J14670" s="35"/>
      <c r="M14670" s="51"/>
      <c r="O14670" s="35"/>
      <c r="P14670" s="35"/>
      <c r="Q14670" s="35"/>
      <c r="R14670" s="51"/>
      <c r="T14670" s="35"/>
      <c r="U14670" s="35"/>
      <c r="V14670" s="51"/>
      <c r="W14670" s="35"/>
    </row>
    <row r="14671" spans="4:23">
      <c r="D14671" s="51"/>
      <c r="E14671" s="35"/>
      <c r="F14671" s="51"/>
      <c r="J14671" s="35"/>
      <c r="M14671" s="51"/>
      <c r="O14671" s="35"/>
      <c r="P14671" s="35"/>
      <c r="Q14671" s="35"/>
      <c r="R14671" s="51"/>
      <c r="T14671" s="35"/>
      <c r="U14671" s="35"/>
      <c r="V14671" s="51"/>
      <c r="W14671" s="35"/>
    </row>
    <row r="14672" spans="4:23">
      <c r="D14672" s="51"/>
      <c r="E14672" s="35"/>
      <c r="F14672" s="51"/>
      <c r="J14672" s="35"/>
      <c r="M14672" s="51"/>
      <c r="O14672" s="35"/>
      <c r="P14672" s="35"/>
      <c r="Q14672" s="35"/>
      <c r="R14672" s="51"/>
      <c r="T14672" s="35"/>
      <c r="U14672" s="35"/>
      <c r="V14672" s="51"/>
      <c r="W14672" s="35"/>
    </row>
    <row r="14673" spans="4:23">
      <c r="D14673" s="51"/>
      <c r="E14673" s="35"/>
      <c r="F14673" s="51"/>
      <c r="J14673" s="35"/>
      <c r="M14673" s="51"/>
      <c r="O14673" s="35"/>
      <c r="P14673" s="35"/>
      <c r="Q14673" s="35"/>
      <c r="R14673" s="51"/>
      <c r="T14673" s="35"/>
      <c r="U14673" s="35"/>
      <c r="V14673" s="51"/>
      <c r="W14673" s="35"/>
    </row>
    <row r="14674" spans="4:23">
      <c r="D14674" s="51"/>
      <c r="E14674" s="35"/>
      <c r="F14674" s="51"/>
      <c r="J14674" s="35"/>
      <c r="M14674" s="51"/>
      <c r="O14674" s="35"/>
      <c r="P14674" s="35"/>
      <c r="Q14674" s="35"/>
      <c r="R14674" s="51"/>
      <c r="T14674" s="35"/>
      <c r="U14674" s="35"/>
      <c r="V14674" s="51"/>
      <c r="W14674" s="35"/>
    </row>
    <row r="14675" spans="4:23">
      <c r="D14675" s="51"/>
      <c r="E14675" s="35"/>
      <c r="F14675" s="51"/>
      <c r="J14675" s="35"/>
      <c r="M14675" s="51"/>
      <c r="O14675" s="35"/>
      <c r="P14675" s="35"/>
      <c r="Q14675" s="35"/>
      <c r="R14675" s="51"/>
      <c r="T14675" s="35"/>
      <c r="U14675" s="35"/>
      <c r="V14675" s="51"/>
      <c r="W14675" s="35"/>
    </row>
    <row r="14676" spans="4:23">
      <c r="D14676" s="51"/>
      <c r="E14676" s="35"/>
      <c r="F14676" s="51"/>
      <c r="J14676" s="35"/>
      <c r="M14676" s="51"/>
      <c r="O14676" s="35"/>
      <c r="P14676" s="35"/>
      <c r="Q14676" s="35"/>
      <c r="R14676" s="51"/>
      <c r="T14676" s="35"/>
      <c r="U14676" s="35"/>
      <c r="V14676" s="51"/>
      <c r="W14676" s="35"/>
    </row>
    <row r="14677" spans="4:23">
      <c r="D14677" s="51"/>
      <c r="E14677" s="35"/>
      <c r="F14677" s="51"/>
      <c r="J14677" s="35"/>
      <c r="M14677" s="51"/>
      <c r="O14677" s="35"/>
      <c r="P14677" s="35"/>
      <c r="Q14677" s="35"/>
      <c r="R14677" s="51"/>
      <c r="T14677" s="35"/>
      <c r="U14677" s="35"/>
      <c r="V14677" s="51"/>
      <c r="W14677" s="35"/>
    </row>
    <row r="14678" spans="4:23">
      <c r="D14678" s="51"/>
      <c r="E14678" s="35"/>
      <c r="F14678" s="51"/>
      <c r="J14678" s="35"/>
      <c r="M14678" s="51"/>
      <c r="O14678" s="35"/>
      <c r="P14678" s="35"/>
      <c r="Q14678" s="35"/>
      <c r="R14678" s="51"/>
      <c r="T14678" s="35"/>
      <c r="U14678" s="35"/>
      <c r="V14678" s="51"/>
      <c r="W14678" s="35"/>
    </row>
    <row r="14679" spans="4:23">
      <c r="D14679" s="51"/>
      <c r="E14679" s="35"/>
      <c r="F14679" s="51"/>
      <c r="J14679" s="35"/>
      <c r="M14679" s="51"/>
      <c r="O14679" s="35"/>
      <c r="P14679" s="35"/>
      <c r="Q14679" s="35"/>
      <c r="R14679" s="51"/>
      <c r="T14679" s="35"/>
      <c r="U14679" s="35"/>
      <c r="V14679" s="51"/>
      <c r="W14679" s="35"/>
    </row>
    <row r="14680" spans="4:23">
      <c r="D14680" s="51"/>
      <c r="E14680" s="35"/>
      <c r="F14680" s="51"/>
      <c r="J14680" s="35"/>
      <c r="M14680" s="51"/>
      <c r="O14680" s="35"/>
      <c r="P14680" s="35"/>
      <c r="Q14680" s="35"/>
      <c r="R14680" s="51"/>
      <c r="T14680" s="35"/>
      <c r="U14680" s="35"/>
      <c r="V14680" s="51"/>
      <c r="W14680" s="35"/>
    </row>
    <row r="14681" spans="4:23">
      <c r="D14681" s="51"/>
      <c r="E14681" s="35"/>
      <c r="F14681" s="51"/>
      <c r="J14681" s="35"/>
      <c r="M14681" s="51"/>
      <c r="O14681" s="35"/>
      <c r="P14681" s="35"/>
      <c r="Q14681" s="35"/>
      <c r="R14681" s="51"/>
      <c r="T14681" s="35"/>
      <c r="U14681" s="35"/>
      <c r="V14681" s="51"/>
      <c r="W14681" s="35"/>
    </row>
    <row r="14682" spans="4:23">
      <c r="D14682" s="51"/>
      <c r="E14682" s="35"/>
      <c r="F14682" s="51"/>
      <c r="J14682" s="35"/>
      <c r="M14682" s="51"/>
      <c r="O14682" s="35"/>
      <c r="P14682" s="35"/>
      <c r="Q14682" s="35"/>
      <c r="R14682" s="51"/>
      <c r="T14682" s="35"/>
      <c r="U14682" s="35"/>
      <c r="V14682" s="51"/>
      <c r="W14682" s="35"/>
    </row>
    <row r="14683" spans="4:23">
      <c r="D14683" s="51"/>
      <c r="E14683" s="35"/>
      <c r="F14683" s="51"/>
      <c r="J14683" s="35"/>
      <c r="M14683" s="51"/>
      <c r="O14683" s="35"/>
      <c r="P14683" s="35"/>
      <c r="Q14683" s="35"/>
      <c r="R14683" s="51"/>
      <c r="T14683" s="35"/>
      <c r="U14683" s="35"/>
      <c r="V14683" s="51"/>
      <c r="W14683" s="35"/>
    </row>
    <row r="14684" spans="4:23">
      <c r="D14684" s="51"/>
      <c r="E14684" s="35"/>
      <c r="F14684" s="51"/>
      <c r="J14684" s="35"/>
      <c r="M14684" s="51"/>
      <c r="O14684" s="35"/>
      <c r="P14684" s="35"/>
      <c r="Q14684" s="35"/>
      <c r="R14684" s="51"/>
      <c r="T14684" s="35"/>
      <c r="U14684" s="35"/>
      <c r="V14684" s="51"/>
      <c r="W14684" s="35"/>
    </row>
    <row r="14685" spans="4:23">
      <c r="D14685" s="51"/>
      <c r="E14685" s="35"/>
      <c r="F14685" s="51"/>
      <c r="J14685" s="35"/>
      <c r="M14685" s="51"/>
      <c r="O14685" s="35"/>
      <c r="P14685" s="35"/>
      <c r="Q14685" s="35"/>
      <c r="R14685" s="51"/>
      <c r="T14685" s="35"/>
      <c r="U14685" s="35"/>
      <c r="V14685" s="51"/>
      <c r="W14685" s="35"/>
    </row>
    <row r="14686" spans="4:23">
      <c r="D14686" s="51"/>
      <c r="E14686" s="35"/>
      <c r="F14686" s="51"/>
      <c r="J14686" s="35"/>
      <c r="M14686" s="51"/>
      <c r="O14686" s="35"/>
      <c r="P14686" s="35"/>
      <c r="Q14686" s="35"/>
      <c r="R14686" s="51"/>
      <c r="T14686" s="35"/>
      <c r="U14686" s="35"/>
      <c r="V14686" s="51"/>
      <c r="W14686" s="35"/>
    </row>
    <row r="14687" spans="4:23">
      <c r="D14687" s="51"/>
      <c r="E14687" s="35"/>
      <c r="F14687" s="51"/>
      <c r="J14687" s="35"/>
      <c r="M14687" s="51"/>
      <c r="O14687" s="35"/>
      <c r="P14687" s="35"/>
      <c r="Q14687" s="35"/>
      <c r="R14687" s="51"/>
      <c r="T14687" s="35"/>
      <c r="U14687" s="35"/>
      <c r="V14687" s="51"/>
      <c r="W14687" s="35"/>
    </row>
    <row r="14688" spans="4:23">
      <c r="D14688" s="51"/>
      <c r="E14688" s="35"/>
      <c r="F14688" s="51"/>
      <c r="J14688" s="35"/>
      <c r="M14688" s="51"/>
      <c r="O14688" s="35"/>
      <c r="P14688" s="35"/>
      <c r="Q14688" s="35"/>
      <c r="R14688" s="51"/>
      <c r="T14688" s="35"/>
      <c r="U14688" s="35"/>
      <c r="V14688" s="51"/>
      <c r="W14688" s="35"/>
    </row>
    <row r="14689" spans="4:23">
      <c r="D14689" s="51"/>
      <c r="E14689" s="35"/>
      <c r="F14689" s="51"/>
      <c r="J14689" s="35"/>
      <c r="M14689" s="51"/>
      <c r="O14689" s="35"/>
      <c r="P14689" s="35"/>
      <c r="Q14689" s="35"/>
      <c r="R14689" s="51"/>
      <c r="T14689" s="35"/>
      <c r="U14689" s="35"/>
      <c r="V14689" s="51"/>
      <c r="W14689" s="35"/>
    </row>
    <row r="14690" spans="4:23">
      <c r="D14690" s="51"/>
      <c r="E14690" s="35"/>
      <c r="F14690" s="51"/>
      <c r="J14690" s="35"/>
      <c r="M14690" s="51"/>
      <c r="O14690" s="35"/>
      <c r="P14690" s="35"/>
      <c r="Q14690" s="35"/>
      <c r="R14690" s="51"/>
      <c r="T14690" s="35"/>
      <c r="U14690" s="35"/>
      <c r="V14690" s="51"/>
      <c r="W14690" s="35"/>
    </row>
    <row r="14691" spans="4:23">
      <c r="D14691" s="51"/>
      <c r="E14691" s="35"/>
      <c r="F14691" s="51"/>
      <c r="J14691" s="35"/>
      <c r="M14691" s="51"/>
      <c r="O14691" s="35"/>
      <c r="P14691" s="35"/>
      <c r="Q14691" s="35"/>
      <c r="R14691" s="51"/>
      <c r="T14691" s="35"/>
      <c r="U14691" s="35"/>
      <c r="V14691" s="51"/>
      <c r="W14691" s="35"/>
    </row>
    <row r="14692" spans="4:23">
      <c r="D14692" s="51"/>
      <c r="E14692" s="35"/>
      <c r="F14692" s="51"/>
      <c r="J14692" s="35"/>
      <c r="M14692" s="51"/>
      <c r="O14692" s="35"/>
      <c r="P14692" s="35"/>
      <c r="Q14692" s="35"/>
      <c r="R14692" s="51"/>
      <c r="T14692" s="35"/>
      <c r="U14692" s="35"/>
      <c r="V14692" s="51"/>
      <c r="W14692" s="35"/>
    </row>
    <row r="14693" spans="4:23">
      <c r="D14693" s="51"/>
      <c r="E14693" s="35"/>
      <c r="F14693" s="51"/>
      <c r="J14693" s="35"/>
      <c r="M14693" s="51"/>
      <c r="O14693" s="35"/>
      <c r="P14693" s="35"/>
      <c r="Q14693" s="35"/>
      <c r="R14693" s="51"/>
      <c r="T14693" s="35"/>
      <c r="U14693" s="35"/>
      <c r="V14693" s="51"/>
      <c r="W14693" s="35"/>
    </row>
    <row r="14694" spans="4:23">
      <c r="D14694" s="51"/>
      <c r="E14694" s="35"/>
      <c r="F14694" s="51"/>
      <c r="J14694" s="35"/>
      <c r="M14694" s="51"/>
      <c r="O14694" s="35"/>
      <c r="P14694" s="35"/>
      <c r="Q14694" s="35"/>
      <c r="R14694" s="51"/>
      <c r="T14694" s="35"/>
      <c r="U14694" s="35"/>
      <c r="V14694" s="51"/>
      <c r="W14694" s="35"/>
    </row>
    <row r="14695" spans="4:23">
      <c r="D14695" s="51"/>
      <c r="E14695" s="35"/>
      <c r="F14695" s="51"/>
      <c r="J14695" s="35"/>
      <c r="M14695" s="51"/>
      <c r="O14695" s="35"/>
      <c r="P14695" s="35"/>
      <c r="Q14695" s="35"/>
      <c r="R14695" s="51"/>
      <c r="T14695" s="35"/>
      <c r="U14695" s="35"/>
      <c r="V14695" s="51"/>
      <c r="W14695" s="35"/>
    </row>
    <row r="14696" spans="4:23">
      <c r="D14696" s="51"/>
      <c r="E14696" s="35"/>
      <c r="F14696" s="51"/>
      <c r="J14696" s="35"/>
      <c r="M14696" s="51"/>
      <c r="O14696" s="35"/>
      <c r="P14696" s="35"/>
      <c r="Q14696" s="35"/>
      <c r="R14696" s="51"/>
      <c r="T14696" s="35"/>
      <c r="U14696" s="35"/>
      <c r="V14696" s="51"/>
      <c r="W14696" s="35"/>
    </row>
    <row r="14697" spans="4:23">
      <c r="D14697" s="51"/>
      <c r="E14697" s="35"/>
      <c r="F14697" s="51"/>
      <c r="J14697" s="35"/>
      <c r="M14697" s="51"/>
      <c r="O14697" s="35"/>
      <c r="P14697" s="35"/>
      <c r="Q14697" s="35"/>
      <c r="R14697" s="51"/>
      <c r="T14697" s="35"/>
      <c r="U14697" s="35"/>
      <c r="V14697" s="51"/>
      <c r="W14697" s="35"/>
    </row>
    <row r="14698" spans="4:23">
      <c r="D14698" s="51"/>
      <c r="E14698" s="35"/>
      <c r="F14698" s="51"/>
      <c r="J14698" s="35"/>
      <c r="M14698" s="51"/>
      <c r="O14698" s="35"/>
      <c r="P14698" s="35"/>
      <c r="Q14698" s="35"/>
      <c r="R14698" s="51"/>
      <c r="T14698" s="35"/>
      <c r="U14698" s="35"/>
      <c r="V14698" s="51"/>
      <c r="W14698" s="35"/>
    </row>
    <row r="14699" spans="4:23">
      <c r="D14699" s="51"/>
      <c r="E14699" s="35"/>
      <c r="F14699" s="51"/>
      <c r="J14699" s="35"/>
      <c r="M14699" s="51"/>
      <c r="O14699" s="35"/>
      <c r="P14699" s="35"/>
      <c r="Q14699" s="35"/>
      <c r="R14699" s="51"/>
      <c r="T14699" s="35"/>
      <c r="U14699" s="35"/>
      <c r="V14699" s="51"/>
      <c r="W14699" s="35"/>
    </row>
    <row r="14700" spans="4:23">
      <c r="D14700" s="51"/>
      <c r="E14700" s="35"/>
      <c r="F14700" s="51"/>
      <c r="J14700" s="35"/>
      <c r="M14700" s="51"/>
      <c r="O14700" s="35"/>
      <c r="P14700" s="35"/>
      <c r="Q14700" s="35"/>
      <c r="R14700" s="51"/>
      <c r="T14700" s="35"/>
      <c r="U14700" s="35"/>
      <c r="V14700" s="51"/>
      <c r="W14700" s="35"/>
    </row>
    <row r="14701" spans="4:23">
      <c r="D14701" s="51"/>
      <c r="E14701" s="35"/>
      <c r="F14701" s="51"/>
      <c r="J14701" s="35"/>
      <c r="M14701" s="51"/>
      <c r="O14701" s="35"/>
      <c r="P14701" s="35"/>
      <c r="Q14701" s="35"/>
      <c r="R14701" s="51"/>
      <c r="T14701" s="35"/>
      <c r="U14701" s="35"/>
      <c r="V14701" s="51"/>
      <c r="W14701" s="35"/>
    </row>
    <row r="14702" spans="4:23">
      <c r="D14702" s="51"/>
      <c r="E14702" s="35"/>
      <c r="F14702" s="51"/>
      <c r="J14702" s="35"/>
      <c r="M14702" s="51"/>
      <c r="O14702" s="35"/>
      <c r="P14702" s="35"/>
      <c r="Q14702" s="35"/>
      <c r="R14702" s="51"/>
      <c r="T14702" s="35"/>
      <c r="U14702" s="35"/>
      <c r="V14702" s="51"/>
      <c r="W14702" s="35"/>
    </row>
    <row r="14703" spans="4:23">
      <c r="D14703" s="51"/>
      <c r="E14703" s="35"/>
      <c r="F14703" s="51"/>
      <c r="J14703" s="35"/>
      <c r="M14703" s="51"/>
      <c r="O14703" s="35"/>
      <c r="P14703" s="35"/>
      <c r="Q14703" s="35"/>
      <c r="R14703" s="51"/>
      <c r="T14703" s="35"/>
      <c r="U14703" s="35"/>
      <c r="V14703" s="51"/>
      <c r="W14703" s="35"/>
    </row>
    <row r="14704" spans="4:23">
      <c r="D14704" s="51"/>
      <c r="E14704" s="35"/>
      <c r="F14704" s="51"/>
      <c r="J14704" s="35"/>
      <c r="M14704" s="51"/>
      <c r="O14704" s="35"/>
      <c r="P14704" s="35"/>
      <c r="Q14704" s="35"/>
      <c r="R14704" s="51"/>
      <c r="T14704" s="35"/>
      <c r="U14704" s="35"/>
      <c r="V14704" s="51"/>
      <c r="W14704" s="35"/>
    </row>
    <row r="14705" spans="4:23">
      <c r="D14705" s="51"/>
      <c r="E14705" s="35"/>
      <c r="F14705" s="51"/>
      <c r="J14705" s="35"/>
      <c r="M14705" s="51"/>
      <c r="O14705" s="35"/>
      <c r="P14705" s="35"/>
      <c r="Q14705" s="35"/>
      <c r="R14705" s="51"/>
      <c r="T14705" s="35"/>
      <c r="U14705" s="35"/>
      <c r="V14705" s="51"/>
      <c r="W14705" s="35"/>
    </row>
    <row r="14706" spans="4:23">
      <c r="D14706" s="51"/>
      <c r="E14706" s="35"/>
      <c r="F14706" s="51"/>
      <c r="J14706" s="35"/>
      <c r="M14706" s="51"/>
      <c r="O14706" s="35"/>
      <c r="P14706" s="35"/>
      <c r="Q14706" s="35"/>
      <c r="R14706" s="51"/>
      <c r="T14706" s="35"/>
      <c r="U14706" s="35"/>
      <c r="V14706" s="51"/>
      <c r="W14706" s="35"/>
    </row>
    <row r="14707" spans="4:23">
      <c r="D14707" s="51"/>
      <c r="E14707" s="35"/>
      <c r="F14707" s="51"/>
      <c r="J14707" s="35"/>
      <c r="M14707" s="51"/>
      <c r="O14707" s="35"/>
      <c r="P14707" s="35"/>
      <c r="Q14707" s="35"/>
      <c r="R14707" s="51"/>
      <c r="T14707" s="35"/>
      <c r="U14707" s="35"/>
      <c r="V14707" s="51"/>
      <c r="W14707" s="35"/>
    </row>
    <row r="14708" spans="4:23">
      <c r="D14708" s="51"/>
      <c r="E14708" s="35"/>
      <c r="F14708" s="51"/>
      <c r="J14708" s="35"/>
      <c r="M14708" s="51"/>
      <c r="O14708" s="35"/>
      <c r="P14708" s="35"/>
      <c r="Q14708" s="35"/>
      <c r="R14708" s="51"/>
      <c r="T14708" s="35"/>
      <c r="U14708" s="35"/>
      <c r="V14708" s="51"/>
      <c r="W14708" s="35"/>
    </row>
    <row r="14709" spans="4:23">
      <c r="D14709" s="51"/>
      <c r="E14709" s="35"/>
      <c r="F14709" s="51"/>
      <c r="J14709" s="35"/>
      <c r="M14709" s="51"/>
      <c r="O14709" s="35"/>
      <c r="P14709" s="35"/>
      <c r="Q14709" s="35"/>
      <c r="R14709" s="51"/>
      <c r="T14709" s="35"/>
      <c r="U14709" s="35"/>
      <c r="V14709" s="51"/>
      <c r="W14709" s="35"/>
    </row>
    <row r="14710" spans="4:23">
      <c r="D14710" s="51"/>
      <c r="E14710" s="35"/>
      <c r="F14710" s="51"/>
      <c r="J14710" s="35"/>
      <c r="M14710" s="51"/>
      <c r="O14710" s="35"/>
      <c r="P14710" s="35"/>
      <c r="Q14710" s="35"/>
      <c r="R14710" s="51"/>
      <c r="T14710" s="35"/>
      <c r="U14710" s="35"/>
      <c r="V14710" s="51"/>
      <c r="W14710" s="35"/>
    </row>
    <row r="14711" spans="4:23">
      <c r="D14711" s="51"/>
      <c r="E14711" s="35"/>
      <c r="F14711" s="51"/>
      <c r="J14711" s="35"/>
      <c r="M14711" s="51"/>
      <c r="O14711" s="35"/>
      <c r="P14711" s="35"/>
      <c r="Q14711" s="35"/>
      <c r="R14711" s="51"/>
      <c r="T14711" s="35"/>
      <c r="U14711" s="35"/>
      <c r="V14711" s="51"/>
      <c r="W14711" s="35"/>
    </row>
    <row r="14712" spans="4:23">
      <c r="D14712" s="51"/>
      <c r="E14712" s="35"/>
      <c r="F14712" s="51"/>
      <c r="J14712" s="35"/>
      <c r="M14712" s="51"/>
      <c r="O14712" s="35"/>
      <c r="P14712" s="35"/>
      <c r="Q14712" s="35"/>
      <c r="R14712" s="51"/>
      <c r="T14712" s="35"/>
      <c r="U14712" s="35"/>
      <c r="V14712" s="51"/>
      <c r="W14712" s="35"/>
    </row>
    <row r="14713" spans="4:23">
      <c r="D14713" s="51"/>
      <c r="E14713" s="35"/>
      <c r="F14713" s="51"/>
      <c r="J14713" s="35"/>
      <c r="M14713" s="51"/>
      <c r="O14713" s="35"/>
      <c r="P14713" s="35"/>
      <c r="Q14713" s="35"/>
      <c r="R14713" s="51"/>
      <c r="T14713" s="35"/>
      <c r="U14713" s="35"/>
      <c r="V14713" s="51"/>
      <c r="W14713" s="35"/>
    </row>
    <row r="14714" spans="4:23">
      <c r="D14714" s="51"/>
      <c r="E14714" s="35"/>
      <c r="F14714" s="51"/>
      <c r="J14714" s="35"/>
      <c r="M14714" s="51"/>
      <c r="O14714" s="35"/>
      <c r="P14714" s="35"/>
      <c r="Q14714" s="35"/>
      <c r="R14714" s="51"/>
      <c r="T14714" s="35"/>
      <c r="U14714" s="35"/>
      <c r="V14714" s="51"/>
      <c r="W14714" s="35"/>
    </row>
    <row r="14715" spans="4:23">
      <c r="D14715" s="51"/>
      <c r="E14715" s="35"/>
      <c r="F14715" s="51"/>
      <c r="J14715" s="35"/>
      <c r="M14715" s="51"/>
      <c r="O14715" s="35"/>
      <c r="P14715" s="35"/>
      <c r="Q14715" s="35"/>
      <c r="R14715" s="51"/>
      <c r="T14715" s="35"/>
      <c r="U14715" s="35"/>
      <c r="V14715" s="51"/>
      <c r="W14715" s="35"/>
    </row>
    <row r="14716" spans="4:23">
      <c r="D14716" s="51"/>
      <c r="E14716" s="35"/>
      <c r="F14716" s="51"/>
      <c r="J14716" s="35"/>
      <c r="M14716" s="51"/>
      <c r="O14716" s="35"/>
      <c r="P14716" s="35"/>
      <c r="Q14716" s="35"/>
      <c r="R14716" s="51"/>
      <c r="T14716" s="35"/>
      <c r="U14716" s="35"/>
      <c r="V14716" s="51"/>
      <c r="W14716" s="35"/>
    </row>
    <row r="14717" spans="4:23">
      <c r="D14717" s="51"/>
      <c r="E14717" s="35"/>
      <c r="F14717" s="51"/>
      <c r="J14717" s="35"/>
      <c r="M14717" s="51"/>
      <c r="O14717" s="35"/>
      <c r="P14717" s="35"/>
      <c r="Q14717" s="35"/>
      <c r="R14717" s="51"/>
      <c r="T14717" s="35"/>
      <c r="U14717" s="35"/>
      <c r="V14717" s="51"/>
      <c r="W14717" s="35"/>
    </row>
    <row r="14718" spans="4:23">
      <c r="D14718" s="51"/>
      <c r="E14718" s="35"/>
      <c r="F14718" s="51"/>
      <c r="J14718" s="35"/>
      <c r="M14718" s="51"/>
      <c r="O14718" s="35"/>
      <c r="P14718" s="35"/>
      <c r="Q14718" s="35"/>
      <c r="R14718" s="51"/>
      <c r="T14718" s="35"/>
      <c r="U14718" s="35"/>
      <c r="V14718" s="51"/>
      <c r="W14718" s="35"/>
    </row>
    <row r="14719" spans="4:23">
      <c r="D14719" s="51"/>
      <c r="E14719" s="35"/>
      <c r="F14719" s="51"/>
      <c r="J14719" s="35"/>
      <c r="M14719" s="51"/>
      <c r="O14719" s="35"/>
      <c r="P14719" s="35"/>
      <c r="Q14719" s="35"/>
      <c r="R14719" s="51"/>
      <c r="T14719" s="35"/>
      <c r="U14719" s="35"/>
      <c r="V14719" s="51"/>
      <c r="W14719" s="35"/>
    </row>
    <row r="14720" spans="4:23">
      <c r="D14720" s="51"/>
      <c r="E14720" s="35"/>
      <c r="F14720" s="51"/>
      <c r="J14720" s="35"/>
      <c r="M14720" s="51"/>
      <c r="O14720" s="35"/>
      <c r="P14720" s="35"/>
      <c r="Q14720" s="35"/>
      <c r="R14720" s="51"/>
      <c r="T14720" s="35"/>
      <c r="U14720" s="35"/>
      <c r="V14720" s="51"/>
      <c r="W14720" s="35"/>
    </row>
    <row r="14721" spans="4:23">
      <c r="D14721" s="51"/>
      <c r="E14721" s="35"/>
      <c r="F14721" s="51"/>
      <c r="J14721" s="35"/>
      <c r="M14721" s="51"/>
      <c r="O14721" s="35"/>
      <c r="P14721" s="35"/>
      <c r="Q14721" s="35"/>
      <c r="R14721" s="51"/>
      <c r="T14721" s="35"/>
      <c r="U14721" s="35"/>
      <c r="V14721" s="51"/>
      <c r="W14721" s="35"/>
    </row>
    <row r="14722" spans="4:23">
      <c r="D14722" s="51"/>
      <c r="E14722" s="35"/>
      <c r="F14722" s="51"/>
      <c r="J14722" s="35"/>
      <c r="M14722" s="51"/>
      <c r="O14722" s="35"/>
      <c r="P14722" s="35"/>
      <c r="Q14722" s="35"/>
      <c r="R14722" s="51"/>
      <c r="T14722" s="35"/>
      <c r="U14722" s="35"/>
      <c r="V14722" s="51"/>
      <c r="W14722" s="35"/>
    </row>
    <row r="14723" spans="4:23">
      <c r="D14723" s="51"/>
      <c r="E14723" s="35"/>
      <c r="F14723" s="51"/>
      <c r="J14723" s="35"/>
      <c r="M14723" s="51"/>
      <c r="O14723" s="35"/>
      <c r="P14723" s="35"/>
      <c r="Q14723" s="35"/>
      <c r="R14723" s="51"/>
      <c r="T14723" s="35"/>
      <c r="U14723" s="35"/>
      <c r="V14723" s="51"/>
      <c r="W14723" s="35"/>
    </row>
    <row r="14724" spans="4:23">
      <c r="D14724" s="51"/>
      <c r="E14724" s="35"/>
      <c r="F14724" s="51"/>
      <c r="J14724" s="35"/>
      <c r="M14724" s="51"/>
      <c r="O14724" s="35"/>
      <c r="P14724" s="35"/>
      <c r="Q14724" s="35"/>
      <c r="R14724" s="51"/>
      <c r="T14724" s="35"/>
      <c r="U14724" s="35"/>
      <c r="V14724" s="51"/>
      <c r="W14724" s="35"/>
    </row>
    <row r="14725" spans="4:23">
      <c r="D14725" s="51"/>
      <c r="E14725" s="35"/>
      <c r="F14725" s="51"/>
      <c r="J14725" s="35"/>
      <c r="M14725" s="51"/>
      <c r="O14725" s="35"/>
      <c r="P14725" s="35"/>
      <c r="Q14725" s="35"/>
      <c r="R14725" s="51"/>
      <c r="T14725" s="35"/>
      <c r="U14725" s="35"/>
      <c r="V14725" s="51"/>
      <c r="W14725" s="35"/>
    </row>
    <row r="14726" spans="4:23">
      <c r="D14726" s="51"/>
      <c r="E14726" s="35"/>
      <c r="F14726" s="51"/>
      <c r="J14726" s="35"/>
      <c r="M14726" s="51"/>
      <c r="O14726" s="35"/>
      <c r="P14726" s="35"/>
      <c r="Q14726" s="35"/>
      <c r="R14726" s="51"/>
      <c r="T14726" s="35"/>
      <c r="U14726" s="35"/>
      <c r="V14726" s="51"/>
      <c r="W14726" s="35"/>
    </row>
    <row r="14727" spans="4:23">
      <c r="D14727" s="51"/>
      <c r="E14727" s="35"/>
      <c r="F14727" s="51"/>
      <c r="J14727" s="35"/>
      <c r="M14727" s="51"/>
      <c r="O14727" s="35"/>
      <c r="P14727" s="35"/>
      <c r="Q14727" s="35"/>
      <c r="R14727" s="51"/>
      <c r="T14727" s="35"/>
      <c r="U14727" s="35"/>
      <c r="V14727" s="51"/>
      <c r="W14727" s="35"/>
    </row>
    <row r="14728" spans="4:23">
      <c r="D14728" s="51"/>
      <c r="E14728" s="35"/>
      <c r="F14728" s="51"/>
      <c r="J14728" s="35"/>
      <c r="M14728" s="51"/>
      <c r="O14728" s="35"/>
      <c r="P14728" s="35"/>
      <c r="Q14728" s="35"/>
      <c r="R14728" s="51"/>
      <c r="T14728" s="35"/>
      <c r="U14728" s="35"/>
      <c r="V14728" s="51"/>
      <c r="W14728" s="35"/>
    </row>
    <row r="14729" spans="4:23">
      <c r="D14729" s="51"/>
      <c r="E14729" s="35"/>
      <c r="F14729" s="51"/>
      <c r="J14729" s="35"/>
      <c r="M14729" s="51"/>
      <c r="O14729" s="35"/>
      <c r="P14729" s="35"/>
      <c r="Q14729" s="35"/>
      <c r="R14729" s="51"/>
      <c r="T14729" s="35"/>
      <c r="U14729" s="35"/>
      <c r="V14729" s="51"/>
      <c r="W14729" s="35"/>
    </row>
    <row r="14730" spans="4:23">
      <c r="D14730" s="51"/>
      <c r="E14730" s="35"/>
      <c r="F14730" s="51"/>
      <c r="J14730" s="35"/>
      <c r="M14730" s="51"/>
      <c r="O14730" s="35"/>
      <c r="P14730" s="35"/>
      <c r="Q14730" s="35"/>
      <c r="R14730" s="51"/>
      <c r="T14730" s="35"/>
      <c r="U14730" s="35"/>
      <c r="V14730" s="51"/>
      <c r="W14730" s="35"/>
    </row>
    <row r="14731" spans="4:23">
      <c r="D14731" s="51"/>
      <c r="E14731" s="35"/>
      <c r="F14731" s="51"/>
      <c r="J14731" s="35"/>
      <c r="M14731" s="51"/>
      <c r="O14731" s="35"/>
      <c r="P14731" s="35"/>
      <c r="Q14731" s="35"/>
      <c r="R14731" s="51"/>
      <c r="T14731" s="35"/>
      <c r="U14731" s="35"/>
      <c r="V14731" s="51"/>
      <c r="W14731" s="35"/>
    </row>
    <row r="14732" spans="4:23">
      <c r="D14732" s="51"/>
      <c r="E14732" s="35"/>
      <c r="F14732" s="51"/>
      <c r="J14732" s="35"/>
      <c r="M14732" s="51"/>
      <c r="O14732" s="35"/>
      <c r="P14732" s="35"/>
      <c r="Q14732" s="35"/>
      <c r="R14732" s="51"/>
      <c r="T14732" s="35"/>
      <c r="U14732" s="35"/>
      <c r="V14732" s="51"/>
      <c r="W14732" s="35"/>
    </row>
    <row r="14733" spans="4:23">
      <c r="D14733" s="51"/>
      <c r="E14733" s="35"/>
      <c r="F14733" s="51"/>
      <c r="J14733" s="35"/>
      <c r="M14733" s="51"/>
      <c r="O14733" s="35"/>
      <c r="P14733" s="35"/>
      <c r="Q14733" s="35"/>
      <c r="R14733" s="51"/>
      <c r="T14733" s="35"/>
      <c r="U14733" s="35"/>
      <c r="V14733" s="51"/>
      <c r="W14733" s="35"/>
    </row>
    <row r="14734" spans="4:23">
      <c r="D14734" s="51"/>
      <c r="E14734" s="35"/>
      <c r="F14734" s="51"/>
      <c r="J14734" s="35"/>
      <c r="M14734" s="51"/>
      <c r="O14734" s="35"/>
      <c r="P14734" s="35"/>
      <c r="Q14734" s="35"/>
      <c r="R14734" s="51"/>
      <c r="T14734" s="35"/>
      <c r="U14734" s="35"/>
      <c r="V14734" s="51"/>
      <c r="W14734" s="35"/>
    </row>
    <row r="14735" spans="4:23">
      <c r="D14735" s="51"/>
      <c r="E14735" s="35"/>
      <c r="F14735" s="51"/>
      <c r="J14735" s="35"/>
      <c r="M14735" s="51"/>
      <c r="O14735" s="35"/>
      <c r="P14735" s="35"/>
      <c r="Q14735" s="35"/>
      <c r="R14735" s="51"/>
      <c r="T14735" s="35"/>
      <c r="U14735" s="35"/>
      <c r="V14735" s="51"/>
      <c r="W14735" s="35"/>
    </row>
    <row r="14736" spans="4:23">
      <c r="D14736" s="51"/>
      <c r="E14736" s="35"/>
      <c r="F14736" s="51"/>
      <c r="J14736" s="35"/>
      <c r="M14736" s="51"/>
      <c r="O14736" s="35"/>
      <c r="P14736" s="35"/>
      <c r="Q14736" s="35"/>
      <c r="R14736" s="51"/>
      <c r="T14736" s="35"/>
      <c r="U14736" s="35"/>
      <c r="V14736" s="51"/>
      <c r="W14736" s="35"/>
    </row>
    <row r="14737" spans="4:23">
      <c r="D14737" s="51"/>
      <c r="E14737" s="35"/>
      <c r="F14737" s="51"/>
      <c r="J14737" s="35"/>
      <c r="M14737" s="51"/>
      <c r="O14737" s="35"/>
      <c r="P14737" s="35"/>
      <c r="Q14737" s="35"/>
      <c r="R14737" s="51"/>
      <c r="T14737" s="35"/>
      <c r="U14737" s="35"/>
      <c r="V14737" s="51"/>
      <c r="W14737" s="35"/>
    </row>
    <row r="14738" spans="4:23">
      <c r="D14738" s="51"/>
      <c r="E14738" s="35"/>
      <c r="F14738" s="51"/>
      <c r="J14738" s="35"/>
      <c r="M14738" s="51"/>
      <c r="O14738" s="35"/>
      <c r="P14738" s="35"/>
      <c r="Q14738" s="35"/>
      <c r="R14738" s="51"/>
      <c r="T14738" s="35"/>
      <c r="U14738" s="35"/>
      <c r="V14738" s="51"/>
      <c r="W14738" s="35"/>
    </row>
    <row r="14739" spans="4:23">
      <c r="D14739" s="51"/>
      <c r="E14739" s="35"/>
      <c r="F14739" s="51"/>
      <c r="J14739" s="35"/>
      <c r="M14739" s="51"/>
      <c r="O14739" s="35"/>
      <c r="P14739" s="35"/>
      <c r="Q14739" s="35"/>
      <c r="R14739" s="51"/>
      <c r="T14739" s="35"/>
      <c r="U14739" s="35"/>
      <c r="V14739" s="51"/>
      <c r="W14739" s="35"/>
    </row>
    <row r="14740" spans="4:23">
      <c r="D14740" s="51"/>
      <c r="E14740" s="35"/>
      <c r="F14740" s="51"/>
      <c r="J14740" s="35"/>
      <c r="M14740" s="51"/>
      <c r="O14740" s="35"/>
      <c r="P14740" s="35"/>
      <c r="Q14740" s="35"/>
      <c r="R14740" s="51"/>
      <c r="T14740" s="35"/>
      <c r="U14740" s="35"/>
      <c r="V14740" s="51"/>
      <c r="W14740" s="35"/>
    </row>
    <row r="14741" spans="4:23">
      <c r="D14741" s="51"/>
      <c r="E14741" s="35"/>
      <c r="F14741" s="51"/>
      <c r="J14741" s="35"/>
      <c r="M14741" s="51"/>
      <c r="O14741" s="35"/>
      <c r="P14741" s="35"/>
      <c r="Q14741" s="35"/>
      <c r="R14741" s="51"/>
      <c r="T14741" s="35"/>
      <c r="U14741" s="35"/>
      <c r="V14741" s="51"/>
      <c r="W14741" s="35"/>
    </row>
    <row r="14742" spans="4:23">
      <c r="D14742" s="51"/>
      <c r="E14742" s="35"/>
      <c r="F14742" s="51"/>
      <c r="J14742" s="35"/>
      <c r="M14742" s="51"/>
      <c r="O14742" s="35"/>
      <c r="P14742" s="35"/>
      <c r="Q14742" s="35"/>
      <c r="R14742" s="51"/>
      <c r="T14742" s="35"/>
      <c r="U14742" s="35"/>
      <c r="V14742" s="51"/>
      <c r="W14742" s="35"/>
    </row>
    <row r="14743" spans="4:23">
      <c r="D14743" s="51"/>
      <c r="E14743" s="35"/>
      <c r="F14743" s="51"/>
      <c r="J14743" s="35"/>
      <c r="M14743" s="51"/>
      <c r="O14743" s="35"/>
      <c r="P14743" s="35"/>
      <c r="Q14743" s="35"/>
      <c r="R14743" s="51"/>
      <c r="T14743" s="35"/>
      <c r="U14743" s="35"/>
      <c r="V14743" s="51"/>
      <c r="W14743" s="35"/>
    </row>
    <row r="14744" spans="4:23">
      <c r="D14744" s="51"/>
      <c r="E14744" s="35"/>
      <c r="F14744" s="51"/>
      <c r="J14744" s="35"/>
      <c r="M14744" s="51"/>
      <c r="O14744" s="35"/>
      <c r="P14744" s="35"/>
      <c r="Q14744" s="35"/>
      <c r="R14744" s="51"/>
      <c r="T14744" s="35"/>
      <c r="U14744" s="35"/>
      <c r="V14744" s="51"/>
      <c r="W14744" s="35"/>
    </row>
    <row r="14745" spans="4:23">
      <c r="D14745" s="51"/>
      <c r="E14745" s="35"/>
      <c r="F14745" s="51"/>
      <c r="J14745" s="35"/>
      <c r="M14745" s="51"/>
      <c r="O14745" s="35"/>
      <c r="P14745" s="35"/>
      <c r="Q14745" s="35"/>
      <c r="R14745" s="51"/>
      <c r="T14745" s="35"/>
      <c r="U14745" s="35"/>
      <c r="V14745" s="51"/>
      <c r="W14745" s="35"/>
    </row>
    <row r="14746" spans="4:23">
      <c r="D14746" s="51"/>
      <c r="E14746" s="35"/>
      <c r="F14746" s="51"/>
      <c r="J14746" s="35"/>
      <c r="M14746" s="51"/>
      <c r="O14746" s="35"/>
      <c r="P14746" s="35"/>
      <c r="Q14746" s="35"/>
      <c r="R14746" s="51"/>
      <c r="T14746" s="35"/>
      <c r="U14746" s="35"/>
      <c r="V14746" s="51"/>
      <c r="W14746" s="35"/>
    </row>
    <row r="14747" spans="4:23">
      <c r="D14747" s="51"/>
      <c r="E14747" s="35"/>
      <c r="F14747" s="51"/>
      <c r="J14747" s="35"/>
      <c r="M14747" s="51"/>
      <c r="O14747" s="35"/>
      <c r="P14747" s="35"/>
      <c r="Q14747" s="35"/>
      <c r="R14747" s="51"/>
      <c r="T14747" s="35"/>
      <c r="U14747" s="35"/>
      <c r="V14747" s="51"/>
      <c r="W14747" s="35"/>
    </row>
    <row r="14748" spans="4:23">
      <c r="D14748" s="51"/>
      <c r="E14748" s="35"/>
      <c r="F14748" s="51"/>
      <c r="J14748" s="35"/>
      <c r="M14748" s="51"/>
      <c r="O14748" s="35"/>
      <c r="P14748" s="35"/>
      <c r="Q14748" s="35"/>
      <c r="R14748" s="51"/>
      <c r="T14748" s="35"/>
      <c r="U14748" s="35"/>
      <c r="V14748" s="51"/>
      <c r="W14748" s="35"/>
    </row>
    <row r="14749" spans="4:23">
      <c r="D14749" s="51"/>
      <c r="E14749" s="35"/>
      <c r="F14749" s="51"/>
      <c r="J14749" s="35"/>
      <c r="M14749" s="51"/>
      <c r="O14749" s="35"/>
      <c r="P14749" s="35"/>
      <c r="Q14749" s="35"/>
      <c r="R14749" s="51"/>
      <c r="T14749" s="35"/>
      <c r="U14749" s="35"/>
      <c r="V14749" s="51"/>
      <c r="W14749" s="35"/>
    </row>
    <row r="14750" spans="4:23">
      <c r="D14750" s="51"/>
      <c r="E14750" s="35"/>
      <c r="F14750" s="51"/>
      <c r="J14750" s="35"/>
      <c r="M14750" s="51"/>
      <c r="O14750" s="35"/>
      <c r="P14750" s="35"/>
      <c r="Q14750" s="35"/>
      <c r="R14750" s="51"/>
      <c r="T14750" s="35"/>
      <c r="U14750" s="35"/>
      <c r="V14750" s="51"/>
      <c r="W14750" s="35"/>
    </row>
    <row r="14751" spans="4:23">
      <c r="D14751" s="51"/>
      <c r="E14751" s="35"/>
      <c r="F14751" s="51"/>
      <c r="J14751" s="35"/>
      <c r="M14751" s="51"/>
      <c r="O14751" s="35"/>
      <c r="P14751" s="35"/>
      <c r="Q14751" s="35"/>
      <c r="R14751" s="51"/>
      <c r="T14751" s="35"/>
      <c r="U14751" s="35"/>
      <c r="V14751" s="51"/>
      <c r="W14751" s="35"/>
    </row>
    <row r="14752" spans="4:23">
      <c r="D14752" s="51"/>
      <c r="E14752" s="35"/>
      <c r="F14752" s="51"/>
      <c r="J14752" s="35"/>
      <c r="M14752" s="51"/>
      <c r="O14752" s="35"/>
      <c r="P14752" s="35"/>
      <c r="Q14752" s="35"/>
      <c r="R14752" s="51"/>
      <c r="T14752" s="35"/>
      <c r="U14752" s="35"/>
      <c r="V14752" s="51"/>
      <c r="W14752" s="35"/>
    </row>
    <row r="14753" spans="4:23">
      <c r="D14753" s="51"/>
      <c r="E14753" s="35"/>
      <c r="F14753" s="51"/>
      <c r="J14753" s="35"/>
      <c r="M14753" s="51"/>
      <c r="O14753" s="35"/>
      <c r="P14753" s="35"/>
      <c r="Q14753" s="35"/>
      <c r="R14753" s="51"/>
      <c r="T14753" s="35"/>
      <c r="U14753" s="35"/>
      <c r="V14753" s="51"/>
      <c r="W14753" s="35"/>
    </row>
    <row r="14754" spans="4:23">
      <c r="D14754" s="51"/>
      <c r="E14754" s="35"/>
      <c r="F14754" s="51"/>
      <c r="J14754" s="35"/>
      <c r="M14754" s="51"/>
      <c r="O14754" s="35"/>
      <c r="P14754" s="35"/>
      <c r="Q14754" s="35"/>
      <c r="R14754" s="51"/>
      <c r="T14754" s="35"/>
      <c r="U14754" s="35"/>
      <c r="V14754" s="51"/>
      <c r="W14754" s="35"/>
    </row>
    <row r="14755" spans="4:23">
      <c r="D14755" s="51"/>
      <c r="E14755" s="35"/>
      <c r="F14755" s="51"/>
      <c r="J14755" s="35"/>
      <c r="M14755" s="51"/>
      <c r="O14755" s="35"/>
      <c r="P14755" s="35"/>
      <c r="Q14755" s="35"/>
      <c r="R14755" s="51"/>
      <c r="T14755" s="35"/>
      <c r="U14755" s="35"/>
      <c r="V14755" s="51"/>
      <c r="W14755" s="35"/>
    </row>
    <row r="14756" spans="4:23">
      <c r="D14756" s="51"/>
      <c r="E14756" s="35"/>
      <c r="F14756" s="51"/>
      <c r="J14756" s="35"/>
      <c r="M14756" s="51"/>
      <c r="O14756" s="35"/>
      <c r="P14756" s="35"/>
      <c r="Q14756" s="35"/>
      <c r="R14756" s="51"/>
      <c r="T14756" s="35"/>
      <c r="U14756" s="35"/>
      <c r="V14756" s="51"/>
      <c r="W14756" s="35"/>
    </row>
    <row r="14757" spans="4:23">
      <c r="D14757" s="51"/>
      <c r="E14757" s="35"/>
      <c r="F14757" s="51"/>
      <c r="J14757" s="35"/>
      <c r="M14757" s="51"/>
      <c r="O14757" s="35"/>
      <c r="P14757" s="35"/>
      <c r="Q14757" s="35"/>
      <c r="R14757" s="51"/>
      <c r="T14757" s="35"/>
      <c r="U14757" s="35"/>
      <c r="V14757" s="51"/>
      <c r="W14757" s="35"/>
    </row>
    <row r="14758" spans="4:23">
      <c r="D14758" s="51"/>
      <c r="E14758" s="35"/>
      <c r="F14758" s="51"/>
      <c r="J14758" s="35"/>
      <c r="M14758" s="51"/>
      <c r="O14758" s="35"/>
      <c r="P14758" s="35"/>
      <c r="Q14758" s="35"/>
      <c r="R14758" s="51"/>
      <c r="T14758" s="35"/>
      <c r="U14758" s="35"/>
      <c r="V14758" s="51"/>
      <c r="W14758" s="35"/>
    </row>
    <row r="14759" spans="4:23">
      <c r="D14759" s="51"/>
      <c r="E14759" s="35"/>
      <c r="F14759" s="51"/>
      <c r="J14759" s="35"/>
      <c r="M14759" s="51"/>
      <c r="O14759" s="35"/>
      <c r="P14759" s="35"/>
      <c r="Q14759" s="35"/>
      <c r="R14759" s="51"/>
      <c r="T14759" s="35"/>
      <c r="U14759" s="35"/>
      <c r="V14759" s="51"/>
      <c r="W14759" s="35"/>
    </row>
    <row r="14760" spans="4:23">
      <c r="D14760" s="51"/>
      <c r="E14760" s="35"/>
      <c r="F14760" s="51"/>
      <c r="J14760" s="35"/>
      <c r="M14760" s="51"/>
      <c r="O14760" s="35"/>
      <c r="P14760" s="35"/>
      <c r="Q14760" s="35"/>
      <c r="R14760" s="51"/>
      <c r="T14760" s="35"/>
      <c r="U14760" s="35"/>
      <c r="V14760" s="51"/>
      <c r="W14760" s="35"/>
    </row>
    <row r="14761" spans="4:23">
      <c r="D14761" s="51"/>
      <c r="E14761" s="35"/>
      <c r="F14761" s="51"/>
      <c r="J14761" s="35"/>
      <c r="M14761" s="51"/>
      <c r="O14761" s="35"/>
      <c r="P14761" s="35"/>
      <c r="Q14761" s="35"/>
      <c r="R14761" s="51"/>
      <c r="T14761" s="35"/>
      <c r="U14761" s="35"/>
      <c r="V14761" s="51"/>
      <c r="W14761" s="35"/>
    </row>
    <row r="14762" spans="4:23">
      <c r="D14762" s="51"/>
      <c r="E14762" s="35"/>
      <c r="F14762" s="51"/>
      <c r="J14762" s="35"/>
      <c r="M14762" s="51"/>
      <c r="O14762" s="35"/>
      <c r="P14762" s="35"/>
      <c r="Q14762" s="35"/>
      <c r="R14762" s="51"/>
      <c r="T14762" s="35"/>
      <c r="U14762" s="35"/>
      <c r="V14762" s="51"/>
      <c r="W14762" s="35"/>
    </row>
    <row r="14763" spans="4:23">
      <c r="D14763" s="51"/>
      <c r="E14763" s="35"/>
      <c r="F14763" s="51"/>
      <c r="J14763" s="35"/>
      <c r="M14763" s="51"/>
      <c r="O14763" s="35"/>
      <c r="P14763" s="35"/>
      <c r="Q14763" s="35"/>
      <c r="R14763" s="51"/>
      <c r="T14763" s="35"/>
      <c r="U14763" s="35"/>
      <c r="V14763" s="51"/>
      <c r="W14763" s="35"/>
    </row>
    <row r="14764" spans="4:23">
      <c r="D14764" s="51"/>
      <c r="E14764" s="35"/>
      <c r="F14764" s="51"/>
      <c r="J14764" s="35"/>
      <c r="M14764" s="51"/>
      <c r="O14764" s="35"/>
      <c r="P14764" s="35"/>
      <c r="Q14764" s="35"/>
      <c r="R14764" s="51"/>
      <c r="T14764" s="35"/>
      <c r="U14764" s="35"/>
      <c r="V14764" s="51"/>
      <c r="W14764" s="35"/>
    </row>
    <row r="14765" spans="4:23">
      <c r="D14765" s="51"/>
      <c r="E14765" s="35"/>
      <c r="F14765" s="51"/>
      <c r="J14765" s="35"/>
      <c r="M14765" s="51"/>
      <c r="O14765" s="35"/>
      <c r="P14765" s="35"/>
      <c r="Q14765" s="35"/>
      <c r="R14765" s="51"/>
      <c r="T14765" s="35"/>
      <c r="U14765" s="35"/>
      <c r="V14765" s="51"/>
      <c r="W14765" s="35"/>
    </row>
    <row r="14766" spans="4:23">
      <c r="D14766" s="51"/>
      <c r="E14766" s="35"/>
      <c r="F14766" s="51"/>
      <c r="J14766" s="35"/>
      <c r="M14766" s="51"/>
      <c r="O14766" s="35"/>
      <c r="P14766" s="35"/>
      <c r="Q14766" s="35"/>
      <c r="R14766" s="51"/>
      <c r="T14766" s="35"/>
      <c r="U14766" s="35"/>
      <c r="V14766" s="51"/>
      <c r="W14766" s="35"/>
    </row>
    <row r="14767" spans="4:23">
      <c r="D14767" s="51"/>
      <c r="E14767" s="35"/>
      <c r="F14767" s="51"/>
      <c r="J14767" s="35"/>
      <c r="M14767" s="51"/>
      <c r="O14767" s="35"/>
      <c r="P14767" s="35"/>
      <c r="Q14767" s="35"/>
      <c r="R14767" s="51"/>
      <c r="T14767" s="35"/>
      <c r="U14767" s="35"/>
      <c r="V14767" s="51"/>
      <c r="W14767" s="35"/>
    </row>
    <row r="14768" spans="4:23">
      <c r="D14768" s="51"/>
      <c r="E14768" s="35"/>
      <c r="F14768" s="51"/>
      <c r="J14768" s="35"/>
      <c r="M14768" s="51"/>
      <c r="O14768" s="35"/>
      <c r="P14768" s="35"/>
      <c r="Q14768" s="35"/>
      <c r="R14768" s="51"/>
      <c r="T14768" s="35"/>
      <c r="U14768" s="35"/>
      <c r="V14768" s="51"/>
      <c r="W14768" s="35"/>
    </row>
    <row r="14769" spans="4:23">
      <c r="D14769" s="51"/>
      <c r="E14769" s="35"/>
      <c r="F14769" s="51"/>
      <c r="J14769" s="35"/>
      <c r="M14769" s="51"/>
      <c r="O14769" s="35"/>
      <c r="P14769" s="35"/>
      <c r="Q14769" s="35"/>
      <c r="R14769" s="51"/>
      <c r="T14769" s="35"/>
      <c r="U14769" s="35"/>
      <c r="V14769" s="51"/>
      <c r="W14769" s="35"/>
    </row>
    <row r="14770" spans="4:23">
      <c r="D14770" s="51"/>
      <c r="E14770" s="35"/>
      <c r="F14770" s="51"/>
      <c r="J14770" s="35"/>
      <c r="M14770" s="51"/>
      <c r="O14770" s="35"/>
      <c r="P14770" s="35"/>
      <c r="Q14770" s="35"/>
      <c r="R14770" s="51"/>
      <c r="T14770" s="35"/>
      <c r="U14770" s="35"/>
      <c r="V14770" s="51"/>
      <c r="W14770" s="35"/>
    </row>
    <row r="14771" spans="4:23">
      <c r="D14771" s="51"/>
      <c r="E14771" s="35"/>
      <c r="F14771" s="51"/>
      <c r="J14771" s="35"/>
      <c r="M14771" s="51"/>
      <c r="O14771" s="35"/>
      <c r="P14771" s="35"/>
      <c r="Q14771" s="35"/>
      <c r="R14771" s="51"/>
      <c r="T14771" s="35"/>
      <c r="U14771" s="35"/>
      <c r="V14771" s="51"/>
      <c r="W14771" s="35"/>
    </row>
    <row r="14772" spans="4:23">
      <c r="D14772" s="51"/>
      <c r="E14772" s="35"/>
      <c r="F14772" s="51"/>
      <c r="J14772" s="35"/>
      <c r="M14772" s="51"/>
      <c r="O14772" s="35"/>
      <c r="P14772" s="35"/>
      <c r="Q14772" s="35"/>
      <c r="R14772" s="51"/>
      <c r="T14772" s="35"/>
      <c r="U14772" s="35"/>
      <c r="V14772" s="51"/>
      <c r="W14772" s="35"/>
    </row>
    <row r="14773" spans="4:23">
      <c r="D14773" s="51"/>
      <c r="E14773" s="35"/>
      <c r="F14773" s="51"/>
      <c r="J14773" s="35"/>
      <c r="M14773" s="51"/>
      <c r="O14773" s="35"/>
      <c r="P14773" s="35"/>
      <c r="Q14773" s="35"/>
      <c r="R14773" s="51"/>
      <c r="T14773" s="35"/>
      <c r="U14773" s="35"/>
      <c r="V14773" s="51"/>
      <c r="W14773" s="35"/>
    </row>
    <row r="14774" spans="4:23">
      <c r="D14774" s="51"/>
      <c r="E14774" s="35"/>
      <c r="F14774" s="51"/>
      <c r="J14774" s="35"/>
      <c r="M14774" s="51"/>
      <c r="O14774" s="35"/>
      <c r="P14774" s="35"/>
      <c r="Q14774" s="35"/>
      <c r="R14774" s="51"/>
      <c r="T14774" s="35"/>
      <c r="U14774" s="35"/>
      <c r="V14774" s="51"/>
      <c r="W14774" s="35"/>
    </row>
    <row r="14775" spans="4:23">
      <c r="D14775" s="51"/>
      <c r="E14775" s="35"/>
      <c r="F14775" s="51"/>
      <c r="J14775" s="35"/>
      <c r="M14775" s="51"/>
      <c r="O14775" s="35"/>
      <c r="P14775" s="35"/>
      <c r="Q14775" s="35"/>
      <c r="R14775" s="51"/>
      <c r="T14775" s="35"/>
      <c r="U14775" s="35"/>
      <c r="V14775" s="51"/>
      <c r="W14775" s="35"/>
    </row>
    <row r="14776" spans="4:23">
      <c r="D14776" s="51"/>
      <c r="E14776" s="35"/>
      <c r="F14776" s="51"/>
      <c r="J14776" s="35"/>
      <c r="M14776" s="51"/>
      <c r="O14776" s="35"/>
      <c r="P14776" s="35"/>
      <c r="Q14776" s="35"/>
      <c r="R14776" s="51"/>
      <c r="T14776" s="35"/>
      <c r="U14776" s="35"/>
      <c r="V14776" s="51"/>
      <c r="W14776" s="35"/>
    </row>
    <row r="14777" spans="4:23">
      <c r="D14777" s="51"/>
      <c r="E14777" s="35"/>
      <c r="F14777" s="51"/>
      <c r="J14777" s="35"/>
      <c r="M14777" s="51"/>
      <c r="O14777" s="35"/>
      <c r="P14777" s="35"/>
      <c r="Q14777" s="35"/>
      <c r="R14777" s="51"/>
      <c r="T14777" s="35"/>
      <c r="U14777" s="35"/>
      <c r="V14777" s="51"/>
      <c r="W14777" s="35"/>
    </row>
    <row r="14778" spans="4:23">
      <c r="D14778" s="51"/>
      <c r="E14778" s="35"/>
      <c r="F14778" s="51"/>
      <c r="J14778" s="35"/>
      <c r="M14778" s="51"/>
      <c r="O14778" s="35"/>
      <c r="P14778" s="35"/>
      <c r="Q14778" s="35"/>
      <c r="R14778" s="51"/>
      <c r="T14778" s="35"/>
      <c r="U14778" s="35"/>
      <c r="V14778" s="51"/>
      <c r="W14778" s="35"/>
    </row>
    <row r="14779" spans="4:23">
      <c r="D14779" s="51"/>
      <c r="E14779" s="35"/>
      <c r="F14779" s="51"/>
      <c r="J14779" s="35"/>
      <c r="M14779" s="51"/>
      <c r="O14779" s="35"/>
      <c r="P14779" s="35"/>
      <c r="Q14779" s="35"/>
      <c r="R14779" s="51"/>
      <c r="T14779" s="35"/>
      <c r="U14779" s="35"/>
      <c r="V14779" s="51"/>
      <c r="W14779" s="35"/>
    </row>
    <row r="14780" spans="4:23">
      <c r="D14780" s="51"/>
      <c r="E14780" s="35"/>
      <c r="F14780" s="51"/>
      <c r="J14780" s="35"/>
      <c r="M14780" s="51"/>
      <c r="O14780" s="35"/>
      <c r="P14780" s="35"/>
      <c r="Q14780" s="35"/>
      <c r="R14780" s="51"/>
      <c r="T14780" s="35"/>
      <c r="U14780" s="35"/>
      <c r="V14780" s="51"/>
      <c r="W14780" s="35"/>
    </row>
    <row r="14781" spans="4:23">
      <c r="D14781" s="51"/>
      <c r="E14781" s="35"/>
      <c r="F14781" s="51"/>
      <c r="J14781" s="35"/>
      <c r="M14781" s="51"/>
      <c r="O14781" s="35"/>
      <c r="P14781" s="35"/>
      <c r="Q14781" s="35"/>
      <c r="R14781" s="51"/>
      <c r="T14781" s="35"/>
      <c r="U14781" s="35"/>
      <c r="V14781" s="51"/>
      <c r="W14781" s="35"/>
    </row>
    <row r="14782" spans="4:23">
      <c r="D14782" s="51"/>
      <c r="E14782" s="35"/>
      <c r="F14782" s="51"/>
      <c r="J14782" s="35"/>
      <c r="M14782" s="51"/>
      <c r="O14782" s="35"/>
      <c r="P14782" s="35"/>
      <c r="Q14782" s="35"/>
      <c r="R14782" s="51"/>
      <c r="T14782" s="35"/>
      <c r="U14782" s="35"/>
      <c r="V14782" s="51"/>
      <c r="W14782" s="35"/>
    </row>
    <row r="14783" spans="4:23">
      <c r="D14783" s="51"/>
      <c r="E14783" s="35"/>
      <c r="F14783" s="51"/>
      <c r="J14783" s="35"/>
      <c r="M14783" s="51"/>
      <c r="O14783" s="35"/>
      <c r="P14783" s="35"/>
      <c r="Q14783" s="35"/>
      <c r="R14783" s="51"/>
      <c r="T14783" s="35"/>
      <c r="U14783" s="35"/>
      <c r="V14783" s="51"/>
      <c r="W14783" s="35"/>
    </row>
    <row r="14784" spans="4:23">
      <c r="D14784" s="51"/>
      <c r="E14784" s="35"/>
      <c r="F14784" s="51"/>
      <c r="J14784" s="35"/>
      <c r="M14784" s="51"/>
      <c r="O14784" s="35"/>
      <c r="P14784" s="35"/>
      <c r="Q14784" s="35"/>
      <c r="R14784" s="51"/>
      <c r="T14784" s="35"/>
      <c r="U14784" s="35"/>
      <c r="V14784" s="51"/>
      <c r="W14784" s="35"/>
    </row>
    <row r="14785" spans="4:23">
      <c r="D14785" s="51"/>
      <c r="E14785" s="35"/>
      <c r="F14785" s="51"/>
      <c r="J14785" s="35"/>
      <c r="M14785" s="51"/>
      <c r="O14785" s="35"/>
      <c r="P14785" s="35"/>
      <c r="Q14785" s="35"/>
      <c r="R14785" s="51"/>
      <c r="T14785" s="35"/>
      <c r="U14785" s="35"/>
      <c r="V14785" s="51"/>
      <c r="W14785" s="35"/>
    </row>
    <row r="14786" spans="4:23">
      <c r="D14786" s="51"/>
      <c r="E14786" s="35"/>
      <c r="F14786" s="51"/>
      <c r="J14786" s="35"/>
      <c r="M14786" s="51"/>
      <c r="O14786" s="35"/>
      <c r="P14786" s="35"/>
      <c r="Q14786" s="35"/>
      <c r="R14786" s="51"/>
      <c r="T14786" s="35"/>
      <c r="U14786" s="35"/>
      <c r="V14786" s="51"/>
      <c r="W14786" s="35"/>
    </row>
    <row r="14787" spans="4:23">
      <c r="D14787" s="51"/>
      <c r="E14787" s="35"/>
      <c r="F14787" s="51"/>
      <c r="J14787" s="35"/>
      <c r="M14787" s="51"/>
      <c r="O14787" s="35"/>
      <c r="P14787" s="35"/>
      <c r="Q14787" s="35"/>
      <c r="R14787" s="51"/>
      <c r="T14787" s="35"/>
      <c r="U14787" s="35"/>
      <c r="V14787" s="51"/>
      <c r="W14787" s="35"/>
    </row>
    <row r="14788" spans="4:23">
      <c r="D14788" s="51"/>
      <c r="E14788" s="35"/>
      <c r="F14788" s="51"/>
      <c r="J14788" s="35"/>
      <c r="M14788" s="51"/>
      <c r="O14788" s="35"/>
      <c r="P14788" s="35"/>
      <c r="Q14788" s="35"/>
      <c r="R14788" s="51"/>
      <c r="T14788" s="35"/>
      <c r="U14788" s="35"/>
      <c r="V14788" s="51"/>
      <c r="W14788" s="35"/>
    </row>
    <row r="14789" spans="4:23">
      <c r="D14789" s="51"/>
      <c r="E14789" s="35"/>
      <c r="F14789" s="51"/>
      <c r="J14789" s="35"/>
      <c r="M14789" s="51"/>
      <c r="O14789" s="35"/>
      <c r="P14789" s="35"/>
      <c r="Q14789" s="35"/>
      <c r="R14789" s="51"/>
      <c r="T14789" s="35"/>
      <c r="U14789" s="35"/>
      <c r="V14789" s="51"/>
      <c r="W14789" s="35"/>
    </row>
    <row r="14790" spans="4:23">
      <c r="D14790" s="51"/>
      <c r="E14790" s="35"/>
      <c r="F14790" s="51"/>
      <c r="J14790" s="35"/>
      <c r="M14790" s="51"/>
      <c r="O14790" s="35"/>
      <c r="P14790" s="35"/>
      <c r="Q14790" s="35"/>
      <c r="R14790" s="51"/>
      <c r="T14790" s="35"/>
      <c r="U14790" s="35"/>
      <c r="V14790" s="51"/>
      <c r="W14790" s="35"/>
    </row>
    <row r="14791" spans="4:23">
      <c r="D14791" s="51"/>
      <c r="E14791" s="35"/>
      <c r="F14791" s="51"/>
      <c r="J14791" s="35"/>
      <c r="M14791" s="51"/>
      <c r="O14791" s="35"/>
      <c r="P14791" s="35"/>
      <c r="Q14791" s="35"/>
      <c r="R14791" s="51"/>
      <c r="T14791" s="35"/>
      <c r="U14791" s="35"/>
      <c r="V14791" s="51"/>
      <c r="W14791" s="35"/>
    </row>
    <row r="14792" spans="4:23">
      <c r="D14792" s="51"/>
      <c r="E14792" s="35"/>
      <c r="F14792" s="51"/>
      <c r="J14792" s="35"/>
      <c r="M14792" s="51"/>
      <c r="O14792" s="35"/>
      <c r="P14792" s="35"/>
      <c r="Q14792" s="35"/>
      <c r="R14792" s="51"/>
      <c r="T14792" s="35"/>
      <c r="U14792" s="35"/>
      <c r="V14792" s="51"/>
      <c r="W14792" s="35"/>
    </row>
    <row r="14793" spans="4:23">
      <c r="D14793" s="51"/>
      <c r="E14793" s="35"/>
      <c r="F14793" s="51"/>
      <c r="J14793" s="35"/>
      <c r="M14793" s="51"/>
      <c r="O14793" s="35"/>
      <c r="P14793" s="35"/>
      <c r="Q14793" s="35"/>
      <c r="R14793" s="51"/>
      <c r="T14793" s="35"/>
      <c r="U14793" s="35"/>
      <c r="V14793" s="51"/>
      <c r="W14793" s="35"/>
    </row>
    <row r="14794" spans="4:23">
      <c r="D14794" s="51"/>
      <c r="E14794" s="35"/>
      <c r="F14794" s="51"/>
      <c r="J14794" s="35"/>
      <c r="M14794" s="51"/>
      <c r="O14794" s="35"/>
      <c r="P14794" s="35"/>
      <c r="Q14794" s="35"/>
      <c r="R14794" s="51"/>
      <c r="T14794" s="35"/>
      <c r="U14794" s="35"/>
      <c r="V14794" s="51"/>
      <c r="W14794" s="35"/>
    </row>
    <row r="14795" spans="4:23">
      <c r="D14795" s="51"/>
      <c r="E14795" s="35"/>
      <c r="F14795" s="51"/>
      <c r="J14795" s="35"/>
      <c r="M14795" s="51"/>
      <c r="O14795" s="35"/>
      <c r="P14795" s="35"/>
      <c r="Q14795" s="35"/>
      <c r="R14795" s="51"/>
      <c r="T14795" s="35"/>
      <c r="U14795" s="35"/>
      <c r="V14795" s="51"/>
      <c r="W14795" s="35"/>
    </row>
    <row r="14796" spans="4:23">
      <c r="D14796" s="51"/>
      <c r="E14796" s="35"/>
      <c r="F14796" s="51"/>
      <c r="J14796" s="35"/>
      <c r="M14796" s="51"/>
      <c r="O14796" s="35"/>
      <c r="P14796" s="35"/>
      <c r="Q14796" s="35"/>
      <c r="R14796" s="51"/>
      <c r="T14796" s="35"/>
      <c r="U14796" s="35"/>
      <c r="V14796" s="51"/>
      <c r="W14796" s="35"/>
    </row>
    <row r="14797" spans="4:23">
      <c r="D14797" s="51"/>
      <c r="E14797" s="35"/>
      <c r="F14797" s="51"/>
      <c r="J14797" s="35"/>
      <c r="M14797" s="51"/>
      <c r="O14797" s="35"/>
      <c r="P14797" s="35"/>
      <c r="Q14797" s="35"/>
      <c r="R14797" s="51"/>
      <c r="T14797" s="35"/>
      <c r="U14797" s="35"/>
      <c r="V14797" s="51"/>
      <c r="W14797" s="35"/>
    </row>
    <row r="14798" spans="4:23">
      <c r="D14798" s="51"/>
      <c r="E14798" s="35"/>
      <c r="F14798" s="51"/>
      <c r="J14798" s="35"/>
      <c r="M14798" s="51"/>
      <c r="O14798" s="35"/>
      <c r="P14798" s="35"/>
      <c r="Q14798" s="35"/>
      <c r="R14798" s="51"/>
      <c r="T14798" s="35"/>
      <c r="U14798" s="35"/>
      <c r="V14798" s="51"/>
      <c r="W14798" s="35"/>
    </row>
    <row r="14799" spans="4:23">
      <c r="D14799" s="51"/>
      <c r="E14799" s="35"/>
      <c r="F14799" s="51"/>
      <c r="J14799" s="35"/>
      <c r="M14799" s="51"/>
      <c r="O14799" s="35"/>
      <c r="P14799" s="35"/>
      <c r="Q14799" s="35"/>
      <c r="R14799" s="51"/>
      <c r="T14799" s="35"/>
      <c r="U14799" s="35"/>
      <c r="V14799" s="51"/>
      <c r="W14799" s="35"/>
    </row>
    <row r="14800" spans="4:23">
      <c r="D14800" s="51"/>
      <c r="E14800" s="35"/>
      <c r="F14800" s="51"/>
      <c r="J14800" s="35"/>
      <c r="M14800" s="51"/>
      <c r="O14800" s="35"/>
      <c r="P14800" s="35"/>
      <c r="Q14800" s="35"/>
      <c r="R14800" s="51"/>
      <c r="T14800" s="35"/>
      <c r="U14800" s="35"/>
      <c r="V14800" s="51"/>
      <c r="W14800" s="35"/>
    </row>
    <row r="14801" spans="4:23">
      <c r="D14801" s="51"/>
      <c r="E14801" s="35"/>
      <c r="F14801" s="51"/>
      <c r="J14801" s="35"/>
      <c r="M14801" s="51"/>
      <c r="O14801" s="35"/>
      <c r="P14801" s="35"/>
      <c r="Q14801" s="35"/>
      <c r="R14801" s="51"/>
      <c r="T14801" s="35"/>
      <c r="U14801" s="35"/>
      <c r="V14801" s="51"/>
      <c r="W14801" s="35"/>
    </row>
    <row r="14802" spans="4:23">
      <c r="D14802" s="51"/>
      <c r="E14802" s="35"/>
      <c r="F14802" s="51"/>
      <c r="J14802" s="35"/>
      <c r="M14802" s="51"/>
      <c r="O14802" s="35"/>
      <c r="P14802" s="35"/>
      <c r="Q14802" s="35"/>
      <c r="R14802" s="51"/>
      <c r="T14802" s="35"/>
      <c r="U14802" s="35"/>
      <c r="V14802" s="51"/>
      <c r="W14802" s="35"/>
    </row>
    <row r="14803" spans="4:23">
      <c r="D14803" s="51"/>
      <c r="E14803" s="35"/>
      <c r="F14803" s="51"/>
      <c r="J14803" s="35"/>
      <c r="M14803" s="51"/>
      <c r="O14803" s="35"/>
      <c r="P14803" s="35"/>
      <c r="Q14803" s="35"/>
      <c r="R14803" s="51"/>
      <c r="T14803" s="35"/>
      <c r="U14803" s="35"/>
      <c r="V14803" s="51"/>
      <c r="W14803" s="35"/>
    </row>
    <row r="14804" spans="4:23">
      <c r="D14804" s="51"/>
      <c r="E14804" s="35"/>
      <c r="F14804" s="51"/>
      <c r="J14804" s="35"/>
      <c r="M14804" s="51"/>
      <c r="O14804" s="35"/>
      <c r="P14804" s="35"/>
      <c r="Q14804" s="35"/>
      <c r="R14804" s="51"/>
      <c r="T14804" s="35"/>
      <c r="U14804" s="35"/>
      <c r="V14804" s="51"/>
      <c r="W14804" s="35"/>
    </row>
    <row r="14805" spans="4:23">
      <c r="D14805" s="51"/>
      <c r="E14805" s="35"/>
      <c r="F14805" s="51"/>
      <c r="J14805" s="35"/>
      <c r="M14805" s="51"/>
      <c r="O14805" s="35"/>
      <c r="P14805" s="35"/>
      <c r="Q14805" s="35"/>
      <c r="R14805" s="51"/>
      <c r="T14805" s="35"/>
      <c r="U14805" s="35"/>
      <c r="V14805" s="51"/>
      <c r="W14805" s="35"/>
    </row>
    <row r="14806" spans="4:23">
      <c r="D14806" s="51"/>
      <c r="E14806" s="35"/>
      <c r="F14806" s="51"/>
      <c r="J14806" s="35"/>
      <c r="M14806" s="51"/>
      <c r="O14806" s="35"/>
      <c r="P14806" s="35"/>
      <c r="Q14806" s="35"/>
      <c r="R14806" s="51"/>
      <c r="T14806" s="35"/>
      <c r="U14806" s="35"/>
      <c r="V14806" s="51"/>
      <c r="W14806" s="35"/>
    </row>
    <row r="14807" spans="4:23">
      <c r="D14807" s="51"/>
      <c r="E14807" s="35"/>
      <c r="F14807" s="51"/>
      <c r="J14807" s="35"/>
      <c r="M14807" s="51"/>
      <c r="O14807" s="35"/>
      <c r="P14807" s="35"/>
      <c r="Q14807" s="35"/>
      <c r="R14807" s="51"/>
      <c r="T14807" s="35"/>
      <c r="U14807" s="35"/>
      <c r="V14807" s="51"/>
      <c r="W14807" s="35"/>
    </row>
    <row r="14808" spans="4:23">
      <c r="D14808" s="51"/>
      <c r="E14808" s="35"/>
      <c r="F14808" s="51"/>
      <c r="J14808" s="35"/>
      <c r="M14808" s="51"/>
      <c r="O14808" s="35"/>
      <c r="P14808" s="35"/>
      <c r="Q14808" s="35"/>
      <c r="R14808" s="51"/>
      <c r="T14808" s="35"/>
      <c r="U14808" s="35"/>
      <c r="V14808" s="51"/>
      <c r="W14808" s="35"/>
    </row>
    <row r="14809" spans="4:23">
      <c r="D14809" s="51"/>
      <c r="E14809" s="35"/>
      <c r="F14809" s="51"/>
      <c r="J14809" s="35"/>
      <c r="M14809" s="51"/>
      <c r="O14809" s="35"/>
      <c r="P14809" s="35"/>
      <c r="Q14809" s="35"/>
      <c r="R14809" s="51"/>
      <c r="T14809" s="35"/>
      <c r="U14809" s="35"/>
      <c r="V14809" s="51"/>
      <c r="W14809" s="35"/>
    </row>
    <row r="14810" spans="4:23">
      <c r="D14810" s="51"/>
      <c r="E14810" s="35"/>
      <c r="F14810" s="51"/>
      <c r="J14810" s="35"/>
      <c r="M14810" s="51"/>
      <c r="O14810" s="35"/>
      <c r="P14810" s="35"/>
      <c r="Q14810" s="35"/>
      <c r="R14810" s="51"/>
      <c r="T14810" s="35"/>
      <c r="U14810" s="35"/>
      <c r="V14810" s="51"/>
      <c r="W14810" s="35"/>
    </row>
    <row r="14811" spans="4:23">
      <c r="D14811" s="51"/>
      <c r="E14811" s="35"/>
      <c r="F14811" s="51"/>
      <c r="J14811" s="35"/>
      <c r="M14811" s="51"/>
      <c r="O14811" s="35"/>
      <c r="P14811" s="35"/>
      <c r="Q14811" s="35"/>
      <c r="R14811" s="51"/>
      <c r="T14811" s="35"/>
      <c r="U14811" s="35"/>
      <c r="V14811" s="51"/>
      <c r="W14811" s="35"/>
    </row>
    <row r="14812" spans="4:23">
      <c r="D14812" s="51"/>
      <c r="E14812" s="35"/>
      <c r="F14812" s="51"/>
      <c r="J14812" s="35"/>
      <c r="M14812" s="51"/>
      <c r="O14812" s="35"/>
      <c r="P14812" s="35"/>
      <c r="Q14812" s="35"/>
      <c r="R14812" s="51"/>
      <c r="T14812" s="35"/>
      <c r="U14812" s="35"/>
      <c r="V14812" s="51"/>
      <c r="W14812" s="35"/>
    </row>
    <row r="14813" spans="4:23">
      <c r="D14813" s="51"/>
      <c r="E14813" s="35"/>
      <c r="F14813" s="51"/>
      <c r="J14813" s="35"/>
      <c r="M14813" s="51"/>
      <c r="O14813" s="35"/>
      <c r="P14813" s="35"/>
      <c r="Q14813" s="35"/>
      <c r="R14813" s="51"/>
      <c r="T14813" s="35"/>
      <c r="U14813" s="35"/>
      <c r="V14813" s="51"/>
      <c r="W14813" s="35"/>
    </row>
    <row r="14814" spans="4:23">
      <c r="D14814" s="51"/>
      <c r="E14814" s="35"/>
      <c r="F14814" s="51"/>
      <c r="J14814" s="35"/>
      <c r="M14814" s="51"/>
      <c r="O14814" s="35"/>
      <c r="P14814" s="35"/>
      <c r="Q14814" s="35"/>
      <c r="R14814" s="51"/>
      <c r="T14814" s="35"/>
      <c r="U14814" s="35"/>
      <c r="V14814" s="51"/>
      <c r="W14814" s="35"/>
    </row>
    <row r="14815" spans="4:23">
      <c r="D14815" s="51"/>
      <c r="E14815" s="35"/>
      <c r="F14815" s="51"/>
      <c r="J14815" s="35"/>
      <c r="M14815" s="51"/>
      <c r="O14815" s="35"/>
      <c r="P14815" s="35"/>
      <c r="Q14815" s="35"/>
      <c r="R14815" s="51"/>
      <c r="T14815" s="35"/>
      <c r="U14815" s="35"/>
      <c r="V14815" s="51"/>
      <c r="W14815" s="35"/>
    </row>
    <row r="14816" spans="4:23">
      <c r="D14816" s="51"/>
      <c r="E14816" s="35"/>
      <c r="F14816" s="51"/>
      <c r="J14816" s="35"/>
      <c r="M14816" s="51"/>
      <c r="O14816" s="35"/>
      <c r="P14816" s="35"/>
      <c r="Q14816" s="35"/>
      <c r="R14816" s="51"/>
      <c r="T14816" s="35"/>
      <c r="U14816" s="35"/>
      <c r="V14816" s="51"/>
      <c r="W14816" s="35"/>
    </row>
    <row r="14817" spans="4:23">
      <c r="D14817" s="51"/>
      <c r="E14817" s="35"/>
      <c r="F14817" s="51"/>
      <c r="J14817" s="35"/>
      <c r="M14817" s="51"/>
      <c r="O14817" s="35"/>
      <c r="P14817" s="35"/>
      <c r="Q14817" s="35"/>
      <c r="R14817" s="51"/>
      <c r="T14817" s="35"/>
      <c r="U14817" s="35"/>
      <c r="V14817" s="51"/>
      <c r="W14817" s="35"/>
    </row>
    <row r="14818" spans="4:23">
      <c r="D14818" s="51"/>
      <c r="E14818" s="35"/>
      <c r="F14818" s="51"/>
      <c r="J14818" s="35"/>
      <c r="M14818" s="51"/>
      <c r="O14818" s="35"/>
      <c r="P14818" s="35"/>
      <c r="Q14818" s="35"/>
      <c r="R14818" s="51"/>
      <c r="T14818" s="35"/>
      <c r="U14818" s="35"/>
      <c r="V14818" s="51"/>
      <c r="W14818" s="35"/>
    </row>
    <row r="14819" spans="4:23">
      <c r="D14819" s="51"/>
      <c r="E14819" s="35"/>
      <c r="F14819" s="51"/>
      <c r="J14819" s="35"/>
      <c r="M14819" s="51"/>
      <c r="O14819" s="35"/>
      <c r="P14819" s="35"/>
      <c r="Q14819" s="35"/>
      <c r="R14819" s="51"/>
      <c r="T14819" s="35"/>
      <c r="U14819" s="35"/>
      <c r="V14819" s="51"/>
      <c r="W14819" s="35"/>
    </row>
    <row r="14820" spans="4:23">
      <c r="D14820" s="51"/>
      <c r="E14820" s="35"/>
      <c r="F14820" s="51"/>
      <c r="J14820" s="35"/>
      <c r="M14820" s="51"/>
      <c r="O14820" s="35"/>
      <c r="P14820" s="35"/>
      <c r="Q14820" s="35"/>
      <c r="R14820" s="51"/>
      <c r="T14820" s="35"/>
      <c r="U14820" s="35"/>
      <c r="V14820" s="51"/>
      <c r="W14820" s="35"/>
    </row>
    <row r="14821" spans="4:23">
      <c r="D14821" s="51"/>
      <c r="E14821" s="35"/>
      <c r="F14821" s="51"/>
      <c r="J14821" s="35"/>
      <c r="M14821" s="51"/>
      <c r="O14821" s="35"/>
      <c r="P14821" s="35"/>
      <c r="Q14821" s="35"/>
      <c r="R14821" s="51"/>
      <c r="T14821" s="35"/>
      <c r="U14821" s="35"/>
      <c r="V14821" s="51"/>
      <c r="W14821" s="35"/>
    </row>
    <row r="14822" spans="4:23">
      <c r="D14822" s="51"/>
      <c r="E14822" s="35"/>
      <c r="F14822" s="51"/>
      <c r="J14822" s="35"/>
      <c r="M14822" s="51"/>
      <c r="O14822" s="35"/>
      <c r="P14822" s="35"/>
      <c r="Q14822" s="35"/>
      <c r="R14822" s="51"/>
      <c r="T14822" s="35"/>
      <c r="U14822" s="35"/>
      <c r="V14822" s="51"/>
      <c r="W14822" s="35"/>
    </row>
    <row r="14823" spans="4:23">
      <c r="D14823" s="51"/>
      <c r="E14823" s="35"/>
      <c r="F14823" s="51"/>
      <c r="J14823" s="35"/>
      <c r="M14823" s="51"/>
      <c r="O14823" s="35"/>
      <c r="P14823" s="35"/>
      <c r="Q14823" s="35"/>
      <c r="R14823" s="51"/>
      <c r="T14823" s="35"/>
      <c r="U14823" s="35"/>
      <c r="V14823" s="51"/>
      <c r="W14823" s="35"/>
    </row>
    <row r="14824" spans="4:23">
      <c r="D14824" s="51"/>
      <c r="E14824" s="35"/>
      <c r="F14824" s="51"/>
      <c r="J14824" s="35"/>
      <c r="M14824" s="51"/>
      <c r="O14824" s="35"/>
      <c r="P14824" s="35"/>
      <c r="Q14824" s="35"/>
      <c r="R14824" s="51"/>
      <c r="T14824" s="35"/>
      <c r="U14824" s="35"/>
      <c r="V14824" s="51"/>
      <c r="W14824" s="35"/>
    </row>
    <row r="14825" spans="4:23">
      <c r="D14825" s="51"/>
      <c r="E14825" s="35"/>
      <c r="F14825" s="51"/>
      <c r="J14825" s="35"/>
      <c r="M14825" s="51"/>
      <c r="O14825" s="35"/>
      <c r="P14825" s="35"/>
      <c r="Q14825" s="35"/>
      <c r="R14825" s="51"/>
      <c r="T14825" s="35"/>
      <c r="U14825" s="35"/>
      <c r="V14825" s="51"/>
      <c r="W14825" s="35"/>
    </row>
    <row r="14826" spans="4:23">
      <c r="D14826" s="51"/>
      <c r="E14826" s="35"/>
      <c r="F14826" s="51"/>
      <c r="J14826" s="35"/>
      <c r="M14826" s="51"/>
      <c r="O14826" s="35"/>
      <c r="P14826" s="35"/>
      <c r="Q14826" s="35"/>
      <c r="R14826" s="51"/>
      <c r="T14826" s="35"/>
      <c r="U14826" s="35"/>
      <c r="V14826" s="51"/>
      <c r="W14826" s="35"/>
    </row>
    <row r="14827" spans="4:23">
      <c r="D14827" s="51"/>
      <c r="E14827" s="35"/>
      <c r="F14827" s="51"/>
      <c r="J14827" s="35"/>
      <c r="M14827" s="51"/>
      <c r="O14827" s="35"/>
      <c r="P14827" s="35"/>
      <c r="Q14827" s="35"/>
      <c r="R14827" s="51"/>
      <c r="T14827" s="35"/>
      <c r="U14827" s="35"/>
      <c r="V14827" s="51"/>
      <c r="W14827" s="35"/>
    </row>
    <row r="14828" spans="4:23">
      <c r="D14828" s="51"/>
      <c r="E14828" s="35"/>
      <c r="F14828" s="51"/>
      <c r="J14828" s="35"/>
      <c r="M14828" s="51"/>
      <c r="O14828" s="35"/>
      <c r="P14828" s="35"/>
      <c r="Q14828" s="35"/>
      <c r="R14828" s="51"/>
      <c r="T14828" s="35"/>
      <c r="U14828" s="35"/>
      <c r="V14828" s="51"/>
      <c r="W14828" s="35"/>
    </row>
    <row r="14829" spans="4:23">
      <c r="D14829" s="51"/>
      <c r="E14829" s="35"/>
      <c r="F14829" s="51"/>
      <c r="J14829" s="35"/>
      <c r="M14829" s="51"/>
      <c r="O14829" s="35"/>
      <c r="P14829" s="35"/>
      <c r="Q14829" s="35"/>
      <c r="R14829" s="51"/>
      <c r="T14829" s="35"/>
      <c r="U14829" s="35"/>
      <c r="V14829" s="51"/>
      <c r="W14829" s="35"/>
    </row>
    <row r="14830" spans="4:23">
      <c r="D14830" s="51"/>
      <c r="E14830" s="35"/>
      <c r="F14830" s="51"/>
      <c r="J14830" s="35"/>
      <c r="M14830" s="51"/>
      <c r="O14830" s="35"/>
      <c r="P14830" s="35"/>
      <c r="Q14830" s="35"/>
      <c r="R14830" s="51"/>
      <c r="T14830" s="35"/>
      <c r="U14830" s="35"/>
      <c r="V14830" s="51"/>
      <c r="W14830" s="35"/>
    </row>
    <row r="14831" spans="4:23">
      <c r="D14831" s="51"/>
      <c r="E14831" s="35"/>
      <c r="F14831" s="51"/>
      <c r="J14831" s="35"/>
      <c r="M14831" s="51"/>
      <c r="O14831" s="35"/>
      <c r="P14831" s="35"/>
      <c r="Q14831" s="35"/>
      <c r="R14831" s="51"/>
      <c r="T14831" s="35"/>
      <c r="U14831" s="35"/>
      <c r="V14831" s="51"/>
      <c r="W14831" s="35"/>
    </row>
    <row r="14832" spans="4:23">
      <c r="D14832" s="51"/>
      <c r="E14832" s="35"/>
      <c r="F14832" s="51"/>
      <c r="J14832" s="35"/>
      <c r="M14832" s="51"/>
      <c r="O14832" s="35"/>
      <c r="P14832" s="35"/>
      <c r="Q14832" s="35"/>
      <c r="R14832" s="51"/>
      <c r="T14832" s="35"/>
      <c r="U14832" s="35"/>
      <c r="V14832" s="51"/>
      <c r="W14832" s="35"/>
    </row>
    <row r="14833" spans="4:23">
      <c r="D14833" s="51"/>
      <c r="E14833" s="35"/>
      <c r="F14833" s="51"/>
      <c r="J14833" s="35"/>
      <c r="M14833" s="51"/>
      <c r="O14833" s="35"/>
      <c r="P14833" s="35"/>
      <c r="Q14833" s="35"/>
      <c r="R14833" s="51"/>
      <c r="T14833" s="35"/>
      <c r="U14833" s="35"/>
      <c r="V14833" s="51"/>
      <c r="W14833" s="35"/>
    </row>
    <row r="14834" spans="4:23">
      <c r="D14834" s="51"/>
      <c r="E14834" s="35"/>
      <c r="F14834" s="51"/>
      <c r="J14834" s="35"/>
      <c r="M14834" s="51"/>
      <c r="O14834" s="35"/>
      <c r="P14834" s="35"/>
      <c r="Q14834" s="35"/>
      <c r="R14834" s="51"/>
      <c r="T14834" s="35"/>
      <c r="U14834" s="35"/>
      <c r="V14834" s="51"/>
      <c r="W14834" s="35"/>
    </row>
    <row r="14835" spans="4:23">
      <c r="D14835" s="51"/>
      <c r="E14835" s="35"/>
      <c r="F14835" s="51"/>
      <c r="J14835" s="35"/>
      <c r="M14835" s="51"/>
      <c r="O14835" s="35"/>
      <c r="P14835" s="35"/>
      <c r="Q14835" s="35"/>
      <c r="R14835" s="51"/>
      <c r="T14835" s="35"/>
      <c r="U14835" s="35"/>
      <c r="V14835" s="51"/>
      <c r="W14835" s="35"/>
    </row>
    <row r="14836" spans="4:23">
      <c r="D14836" s="51"/>
      <c r="E14836" s="35"/>
      <c r="F14836" s="51"/>
      <c r="J14836" s="35"/>
      <c r="M14836" s="51"/>
      <c r="O14836" s="35"/>
      <c r="P14836" s="35"/>
      <c r="Q14836" s="35"/>
      <c r="R14836" s="51"/>
      <c r="T14836" s="35"/>
      <c r="U14836" s="35"/>
      <c r="V14836" s="51"/>
      <c r="W14836" s="35"/>
    </row>
    <row r="14837" spans="4:23">
      <c r="D14837" s="51"/>
      <c r="E14837" s="35"/>
      <c r="F14837" s="51"/>
      <c r="J14837" s="35"/>
      <c r="M14837" s="51"/>
      <c r="O14837" s="35"/>
      <c r="P14837" s="35"/>
      <c r="Q14837" s="35"/>
      <c r="R14837" s="51"/>
      <c r="T14837" s="35"/>
      <c r="U14837" s="35"/>
      <c r="V14837" s="51"/>
      <c r="W14837" s="35"/>
    </row>
    <row r="14838" spans="4:23">
      <c r="D14838" s="51"/>
      <c r="E14838" s="35"/>
      <c r="F14838" s="51"/>
      <c r="J14838" s="35"/>
      <c r="M14838" s="51"/>
      <c r="O14838" s="35"/>
      <c r="P14838" s="35"/>
      <c r="Q14838" s="35"/>
      <c r="R14838" s="51"/>
      <c r="T14838" s="35"/>
      <c r="U14838" s="35"/>
      <c r="V14838" s="51"/>
      <c r="W14838" s="35"/>
    </row>
    <row r="14839" spans="4:23">
      <c r="D14839" s="51"/>
      <c r="E14839" s="35"/>
      <c r="F14839" s="51"/>
      <c r="J14839" s="35"/>
      <c r="M14839" s="51"/>
      <c r="O14839" s="35"/>
      <c r="P14839" s="35"/>
      <c r="Q14839" s="35"/>
      <c r="R14839" s="51"/>
      <c r="T14839" s="35"/>
      <c r="U14839" s="35"/>
      <c r="V14839" s="51"/>
      <c r="W14839" s="35"/>
    </row>
    <row r="14840" spans="4:23">
      <c r="D14840" s="51"/>
      <c r="E14840" s="35"/>
      <c r="F14840" s="51"/>
      <c r="J14840" s="35"/>
      <c r="M14840" s="51"/>
      <c r="O14840" s="35"/>
      <c r="P14840" s="35"/>
      <c r="Q14840" s="35"/>
      <c r="R14840" s="51"/>
      <c r="T14840" s="35"/>
      <c r="U14840" s="35"/>
      <c r="V14840" s="51"/>
      <c r="W14840" s="35"/>
    </row>
    <row r="14841" spans="4:23">
      <c r="D14841" s="51"/>
      <c r="E14841" s="35"/>
      <c r="F14841" s="51"/>
      <c r="J14841" s="35"/>
      <c r="M14841" s="51"/>
      <c r="O14841" s="35"/>
      <c r="P14841" s="35"/>
      <c r="Q14841" s="35"/>
      <c r="R14841" s="51"/>
      <c r="T14841" s="35"/>
      <c r="U14841" s="35"/>
      <c r="V14841" s="51"/>
      <c r="W14841" s="35"/>
    </row>
    <row r="14842" spans="4:23">
      <c r="D14842" s="51"/>
      <c r="E14842" s="35"/>
      <c r="F14842" s="51"/>
      <c r="J14842" s="35"/>
      <c r="M14842" s="51"/>
      <c r="O14842" s="35"/>
      <c r="P14842" s="35"/>
      <c r="Q14842" s="35"/>
      <c r="R14842" s="51"/>
      <c r="T14842" s="35"/>
      <c r="U14842" s="35"/>
      <c r="V14842" s="51"/>
      <c r="W14842" s="35"/>
    </row>
    <row r="14843" spans="4:23">
      <c r="D14843" s="51"/>
      <c r="E14843" s="35"/>
      <c r="F14843" s="51"/>
      <c r="J14843" s="35"/>
      <c r="M14843" s="51"/>
      <c r="O14843" s="35"/>
      <c r="P14843" s="35"/>
      <c r="Q14843" s="35"/>
      <c r="R14843" s="51"/>
      <c r="T14843" s="35"/>
      <c r="U14843" s="35"/>
      <c r="V14843" s="51"/>
      <c r="W14843" s="35"/>
    </row>
    <row r="14844" spans="4:23">
      <c r="D14844" s="51"/>
      <c r="E14844" s="35"/>
      <c r="F14844" s="51"/>
      <c r="J14844" s="35"/>
      <c r="M14844" s="51"/>
      <c r="O14844" s="35"/>
      <c r="P14844" s="35"/>
      <c r="Q14844" s="35"/>
      <c r="R14844" s="51"/>
      <c r="T14844" s="35"/>
      <c r="U14844" s="35"/>
      <c r="V14844" s="51"/>
      <c r="W14844" s="35"/>
    </row>
    <row r="14845" spans="4:23">
      <c r="D14845" s="51"/>
      <c r="E14845" s="35"/>
      <c r="F14845" s="51"/>
      <c r="J14845" s="35"/>
      <c r="M14845" s="51"/>
      <c r="O14845" s="35"/>
      <c r="P14845" s="35"/>
      <c r="Q14845" s="35"/>
      <c r="R14845" s="51"/>
      <c r="T14845" s="35"/>
      <c r="U14845" s="35"/>
      <c r="V14845" s="51"/>
      <c r="W14845" s="35"/>
    </row>
    <row r="14846" spans="4:23">
      <c r="D14846" s="51"/>
      <c r="E14846" s="35"/>
      <c r="F14846" s="51"/>
      <c r="J14846" s="35"/>
      <c r="M14846" s="51"/>
      <c r="O14846" s="35"/>
      <c r="P14846" s="35"/>
      <c r="Q14846" s="35"/>
      <c r="R14846" s="51"/>
      <c r="T14846" s="35"/>
      <c r="U14846" s="35"/>
      <c r="V14846" s="51"/>
      <c r="W14846" s="35"/>
    </row>
    <row r="14847" spans="4:23">
      <c r="D14847" s="51"/>
      <c r="E14847" s="35"/>
      <c r="F14847" s="51"/>
      <c r="J14847" s="35"/>
      <c r="M14847" s="51"/>
      <c r="O14847" s="35"/>
      <c r="P14847" s="35"/>
      <c r="Q14847" s="35"/>
      <c r="R14847" s="51"/>
      <c r="T14847" s="35"/>
      <c r="U14847" s="35"/>
      <c r="V14847" s="51"/>
      <c r="W14847" s="35"/>
    </row>
    <row r="14848" spans="4:23">
      <c r="D14848" s="51"/>
      <c r="E14848" s="35"/>
      <c r="F14848" s="51"/>
      <c r="J14848" s="35"/>
      <c r="M14848" s="51"/>
      <c r="O14848" s="35"/>
      <c r="P14848" s="35"/>
      <c r="Q14848" s="35"/>
      <c r="R14848" s="51"/>
      <c r="T14848" s="35"/>
      <c r="U14848" s="35"/>
      <c r="V14848" s="51"/>
      <c r="W14848" s="35"/>
    </row>
    <row r="14849" spans="4:23">
      <c r="D14849" s="51"/>
      <c r="E14849" s="35"/>
      <c r="F14849" s="51"/>
      <c r="J14849" s="35"/>
      <c r="M14849" s="51"/>
      <c r="O14849" s="35"/>
      <c r="P14849" s="35"/>
      <c r="Q14849" s="35"/>
      <c r="R14849" s="51"/>
      <c r="T14849" s="35"/>
      <c r="U14849" s="35"/>
      <c r="V14849" s="51"/>
      <c r="W14849" s="35"/>
    </row>
    <row r="14850" spans="4:23">
      <c r="D14850" s="51"/>
      <c r="E14850" s="35"/>
      <c r="F14850" s="51"/>
      <c r="J14850" s="35"/>
      <c r="M14850" s="51"/>
      <c r="O14850" s="35"/>
      <c r="P14850" s="35"/>
      <c r="Q14850" s="35"/>
      <c r="R14850" s="51"/>
      <c r="T14850" s="35"/>
      <c r="U14850" s="35"/>
      <c r="V14850" s="51"/>
      <c r="W14850" s="35"/>
    </row>
    <row r="14851" spans="4:23">
      <c r="D14851" s="51"/>
      <c r="E14851" s="35"/>
      <c r="F14851" s="51"/>
      <c r="J14851" s="35"/>
      <c r="M14851" s="51"/>
      <c r="O14851" s="35"/>
      <c r="P14851" s="35"/>
      <c r="Q14851" s="35"/>
      <c r="R14851" s="51"/>
      <c r="T14851" s="35"/>
      <c r="U14851" s="35"/>
      <c r="V14851" s="51"/>
      <c r="W14851" s="35"/>
    </row>
    <row r="14852" spans="4:23">
      <c r="D14852" s="51"/>
      <c r="E14852" s="35"/>
      <c r="F14852" s="51"/>
      <c r="J14852" s="35"/>
      <c r="M14852" s="51"/>
      <c r="O14852" s="35"/>
      <c r="P14852" s="35"/>
      <c r="Q14852" s="35"/>
      <c r="R14852" s="51"/>
      <c r="T14852" s="35"/>
      <c r="U14852" s="35"/>
      <c r="V14852" s="51"/>
      <c r="W14852" s="35"/>
    </row>
    <row r="14853" spans="4:23">
      <c r="D14853" s="51"/>
      <c r="E14853" s="35"/>
      <c r="F14853" s="51"/>
      <c r="J14853" s="35"/>
      <c r="M14853" s="51"/>
      <c r="O14853" s="35"/>
      <c r="P14853" s="35"/>
      <c r="Q14853" s="35"/>
      <c r="R14853" s="51"/>
      <c r="T14853" s="35"/>
      <c r="U14853" s="35"/>
      <c r="V14853" s="51"/>
      <c r="W14853" s="35"/>
    </row>
    <row r="14854" spans="4:23">
      <c r="D14854" s="51"/>
      <c r="E14854" s="35"/>
      <c r="F14854" s="51"/>
      <c r="J14854" s="35"/>
      <c r="M14854" s="51"/>
      <c r="O14854" s="35"/>
      <c r="P14854" s="35"/>
      <c r="Q14854" s="35"/>
      <c r="R14854" s="51"/>
      <c r="T14854" s="35"/>
      <c r="U14854" s="35"/>
      <c r="V14854" s="51"/>
      <c r="W14854" s="35"/>
    </row>
    <row r="14855" spans="4:23">
      <c r="D14855" s="51"/>
      <c r="E14855" s="35"/>
      <c r="F14855" s="51"/>
      <c r="J14855" s="35"/>
      <c r="M14855" s="51"/>
      <c r="O14855" s="35"/>
      <c r="P14855" s="35"/>
      <c r="Q14855" s="35"/>
      <c r="R14855" s="51"/>
      <c r="T14855" s="35"/>
      <c r="U14855" s="35"/>
      <c r="V14855" s="51"/>
      <c r="W14855" s="35"/>
    </row>
    <row r="14856" spans="4:23">
      <c r="D14856" s="51"/>
      <c r="E14856" s="35"/>
      <c r="F14856" s="51"/>
      <c r="J14856" s="35"/>
      <c r="M14856" s="51"/>
      <c r="O14856" s="35"/>
      <c r="P14856" s="35"/>
      <c r="Q14856" s="35"/>
      <c r="R14856" s="51"/>
      <c r="T14856" s="35"/>
      <c r="U14856" s="35"/>
      <c r="V14856" s="51"/>
      <c r="W14856" s="35"/>
    </row>
    <row r="14857" spans="4:23">
      <c r="D14857" s="51"/>
      <c r="E14857" s="35"/>
      <c r="F14857" s="51"/>
      <c r="J14857" s="35"/>
      <c r="M14857" s="51"/>
      <c r="O14857" s="35"/>
      <c r="P14857" s="35"/>
      <c r="Q14857" s="35"/>
      <c r="R14857" s="51"/>
      <c r="T14857" s="35"/>
      <c r="U14857" s="35"/>
      <c r="V14857" s="51"/>
      <c r="W14857" s="35"/>
    </row>
    <row r="14858" spans="4:23">
      <c r="D14858" s="51"/>
      <c r="E14858" s="35"/>
      <c r="F14858" s="51"/>
      <c r="J14858" s="35"/>
      <c r="M14858" s="51"/>
      <c r="O14858" s="35"/>
      <c r="P14858" s="35"/>
      <c r="Q14858" s="35"/>
      <c r="R14858" s="51"/>
      <c r="T14858" s="35"/>
      <c r="U14858" s="35"/>
      <c r="V14858" s="51"/>
      <c r="W14858" s="35"/>
    </row>
    <row r="14859" spans="4:23">
      <c r="D14859" s="51"/>
      <c r="E14859" s="35"/>
      <c r="F14859" s="51"/>
      <c r="J14859" s="35"/>
      <c r="M14859" s="51"/>
      <c r="O14859" s="35"/>
      <c r="P14859" s="35"/>
      <c r="Q14859" s="35"/>
      <c r="R14859" s="51"/>
      <c r="T14859" s="35"/>
      <c r="U14859" s="35"/>
      <c r="V14859" s="51"/>
      <c r="W14859" s="35"/>
    </row>
    <row r="14860" spans="4:23">
      <c r="D14860" s="51"/>
      <c r="E14860" s="35"/>
      <c r="F14860" s="51"/>
      <c r="J14860" s="35"/>
      <c r="M14860" s="51"/>
      <c r="O14860" s="35"/>
      <c r="P14860" s="35"/>
      <c r="Q14860" s="35"/>
      <c r="R14860" s="51"/>
      <c r="T14860" s="35"/>
      <c r="U14860" s="35"/>
      <c r="V14860" s="51"/>
      <c r="W14860" s="35"/>
    </row>
    <row r="14861" spans="4:23">
      <c r="D14861" s="51"/>
      <c r="E14861" s="35"/>
      <c r="F14861" s="51"/>
      <c r="J14861" s="35"/>
      <c r="M14861" s="51"/>
      <c r="O14861" s="35"/>
      <c r="P14861" s="35"/>
      <c r="Q14861" s="35"/>
      <c r="R14861" s="51"/>
      <c r="T14861" s="35"/>
      <c r="U14861" s="35"/>
      <c r="V14861" s="51"/>
      <c r="W14861" s="35"/>
    </row>
    <row r="14862" spans="4:23">
      <c r="D14862" s="51"/>
      <c r="E14862" s="35"/>
      <c r="F14862" s="51"/>
      <c r="J14862" s="35"/>
      <c r="M14862" s="51"/>
      <c r="O14862" s="35"/>
      <c r="P14862" s="35"/>
      <c r="Q14862" s="35"/>
      <c r="R14862" s="51"/>
      <c r="T14862" s="35"/>
      <c r="U14862" s="35"/>
      <c r="V14862" s="51"/>
      <c r="W14862" s="35"/>
    </row>
    <row r="14863" spans="4:23">
      <c r="D14863" s="51"/>
      <c r="E14863" s="35"/>
      <c r="F14863" s="51"/>
      <c r="J14863" s="35"/>
      <c r="M14863" s="51"/>
      <c r="O14863" s="35"/>
      <c r="P14863" s="35"/>
      <c r="Q14863" s="35"/>
      <c r="R14863" s="51"/>
      <c r="T14863" s="35"/>
      <c r="U14863" s="35"/>
      <c r="V14863" s="51"/>
      <c r="W14863" s="35"/>
    </row>
    <row r="14864" spans="4:23">
      <c r="D14864" s="51"/>
      <c r="E14864" s="35"/>
      <c r="F14864" s="51"/>
      <c r="J14864" s="35"/>
      <c r="M14864" s="51"/>
      <c r="O14864" s="35"/>
      <c r="P14864" s="35"/>
      <c r="Q14864" s="35"/>
      <c r="R14864" s="51"/>
      <c r="T14864" s="35"/>
      <c r="U14864" s="35"/>
      <c r="V14864" s="51"/>
      <c r="W14864" s="35"/>
    </row>
    <row r="14865" spans="4:23">
      <c r="D14865" s="51"/>
      <c r="E14865" s="35"/>
      <c r="F14865" s="51"/>
      <c r="J14865" s="35"/>
      <c r="M14865" s="51"/>
      <c r="O14865" s="35"/>
      <c r="P14865" s="35"/>
      <c r="Q14865" s="35"/>
      <c r="R14865" s="51"/>
      <c r="T14865" s="35"/>
      <c r="U14865" s="35"/>
      <c r="V14865" s="51"/>
      <c r="W14865" s="35"/>
    </row>
    <row r="14866" spans="4:23">
      <c r="D14866" s="51"/>
      <c r="E14866" s="35"/>
      <c r="F14866" s="51"/>
      <c r="J14866" s="35"/>
      <c r="M14866" s="51"/>
      <c r="O14866" s="35"/>
      <c r="P14866" s="35"/>
      <c r="Q14866" s="35"/>
      <c r="R14866" s="51"/>
      <c r="T14866" s="35"/>
      <c r="U14866" s="35"/>
      <c r="V14866" s="51"/>
      <c r="W14866" s="35"/>
    </row>
    <row r="14867" spans="4:23">
      <c r="D14867" s="51"/>
      <c r="E14867" s="35"/>
      <c r="F14867" s="51"/>
      <c r="J14867" s="35"/>
      <c r="M14867" s="51"/>
      <c r="O14867" s="35"/>
      <c r="P14867" s="35"/>
      <c r="Q14867" s="35"/>
      <c r="R14867" s="51"/>
      <c r="T14867" s="35"/>
      <c r="U14867" s="35"/>
      <c r="V14867" s="51"/>
      <c r="W14867" s="35"/>
    </row>
    <row r="14868" spans="4:23">
      <c r="D14868" s="51"/>
      <c r="E14868" s="35"/>
      <c r="F14868" s="51"/>
      <c r="J14868" s="35"/>
      <c r="M14868" s="51"/>
      <c r="O14868" s="35"/>
      <c r="P14868" s="35"/>
      <c r="Q14868" s="35"/>
      <c r="R14868" s="51"/>
      <c r="T14868" s="35"/>
      <c r="U14868" s="35"/>
      <c r="V14868" s="51"/>
      <c r="W14868" s="35"/>
    </row>
    <row r="14869" spans="4:23">
      <c r="D14869" s="51"/>
      <c r="E14869" s="35"/>
      <c r="F14869" s="51"/>
      <c r="J14869" s="35"/>
      <c r="M14869" s="51"/>
      <c r="O14869" s="35"/>
      <c r="P14869" s="35"/>
      <c r="Q14869" s="35"/>
      <c r="R14869" s="51"/>
      <c r="T14869" s="35"/>
      <c r="U14869" s="35"/>
      <c r="V14869" s="51"/>
      <c r="W14869" s="35"/>
    </row>
    <row r="14870" spans="4:23">
      <c r="D14870" s="51"/>
      <c r="E14870" s="35"/>
      <c r="F14870" s="51"/>
      <c r="J14870" s="35"/>
      <c r="M14870" s="51"/>
      <c r="O14870" s="35"/>
      <c r="P14870" s="35"/>
      <c r="Q14870" s="35"/>
      <c r="R14870" s="51"/>
      <c r="T14870" s="35"/>
      <c r="U14870" s="35"/>
      <c r="V14870" s="51"/>
      <c r="W14870" s="35"/>
    </row>
    <row r="14871" spans="4:23">
      <c r="D14871" s="51"/>
      <c r="E14871" s="35"/>
      <c r="F14871" s="51"/>
      <c r="J14871" s="35"/>
      <c r="M14871" s="51"/>
      <c r="O14871" s="35"/>
      <c r="P14871" s="35"/>
      <c r="Q14871" s="35"/>
      <c r="R14871" s="51"/>
      <c r="T14871" s="35"/>
      <c r="U14871" s="35"/>
      <c r="V14871" s="51"/>
      <c r="W14871" s="35"/>
    </row>
    <row r="14872" spans="4:23">
      <c r="D14872" s="51"/>
      <c r="E14872" s="35"/>
      <c r="F14872" s="51"/>
      <c r="J14872" s="35"/>
      <c r="M14872" s="51"/>
      <c r="O14872" s="35"/>
      <c r="P14872" s="35"/>
      <c r="Q14872" s="35"/>
      <c r="R14872" s="51"/>
      <c r="T14872" s="35"/>
      <c r="U14872" s="35"/>
      <c r="V14872" s="51"/>
      <c r="W14872" s="35"/>
    </row>
    <row r="14873" spans="4:23">
      <c r="D14873" s="51"/>
      <c r="E14873" s="35"/>
      <c r="F14873" s="51"/>
      <c r="J14873" s="35"/>
      <c r="M14873" s="51"/>
      <c r="O14873" s="35"/>
      <c r="P14873" s="35"/>
      <c r="Q14873" s="35"/>
      <c r="R14873" s="51"/>
      <c r="T14873" s="35"/>
      <c r="U14873" s="35"/>
      <c r="V14873" s="51"/>
      <c r="W14873" s="35"/>
    </row>
    <row r="14874" spans="4:23">
      <c r="D14874" s="51"/>
      <c r="E14874" s="35"/>
      <c r="F14874" s="51"/>
      <c r="J14874" s="35"/>
      <c r="M14874" s="51"/>
      <c r="O14874" s="35"/>
      <c r="P14874" s="35"/>
      <c r="Q14874" s="35"/>
      <c r="R14874" s="51"/>
      <c r="T14874" s="35"/>
      <c r="U14874" s="35"/>
      <c r="V14874" s="51"/>
      <c r="W14874" s="35"/>
    </row>
    <row r="14875" spans="4:23">
      <c r="D14875" s="51"/>
      <c r="E14875" s="35"/>
      <c r="F14875" s="51"/>
      <c r="J14875" s="35"/>
      <c r="M14875" s="51"/>
      <c r="O14875" s="35"/>
      <c r="P14875" s="35"/>
      <c r="Q14875" s="35"/>
      <c r="R14875" s="51"/>
      <c r="T14875" s="35"/>
      <c r="U14875" s="35"/>
      <c r="V14875" s="51"/>
      <c r="W14875" s="35"/>
    </row>
    <row r="14876" spans="4:23">
      <c r="D14876" s="51"/>
      <c r="E14876" s="35"/>
      <c r="F14876" s="51"/>
      <c r="J14876" s="35"/>
      <c r="M14876" s="51"/>
      <c r="O14876" s="35"/>
      <c r="P14876" s="35"/>
      <c r="Q14876" s="35"/>
      <c r="R14876" s="51"/>
      <c r="T14876" s="35"/>
      <c r="U14876" s="35"/>
      <c r="V14876" s="51"/>
      <c r="W14876" s="35"/>
    </row>
    <row r="14877" spans="4:23">
      <c r="D14877" s="51"/>
      <c r="E14877" s="35"/>
      <c r="F14877" s="51"/>
      <c r="J14877" s="35"/>
      <c r="M14877" s="51"/>
      <c r="O14877" s="35"/>
      <c r="P14877" s="35"/>
      <c r="Q14877" s="35"/>
      <c r="R14877" s="51"/>
      <c r="T14877" s="35"/>
      <c r="U14877" s="35"/>
      <c r="V14877" s="51"/>
      <c r="W14877" s="35"/>
    </row>
    <row r="14878" spans="4:23">
      <c r="D14878" s="51"/>
      <c r="E14878" s="35"/>
      <c r="F14878" s="51"/>
      <c r="J14878" s="35"/>
      <c r="M14878" s="51"/>
      <c r="O14878" s="35"/>
      <c r="P14878" s="35"/>
      <c r="Q14878" s="35"/>
      <c r="R14878" s="51"/>
      <c r="T14878" s="35"/>
      <c r="U14878" s="35"/>
      <c r="V14878" s="51"/>
      <c r="W14878" s="35"/>
    </row>
    <row r="14879" spans="4:23">
      <c r="D14879" s="51"/>
      <c r="E14879" s="35"/>
      <c r="F14879" s="51"/>
      <c r="J14879" s="35"/>
      <c r="M14879" s="51"/>
      <c r="O14879" s="35"/>
      <c r="P14879" s="35"/>
      <c r="Q14879" s="35"/>
      <c r="R14879" s="51"/>
      <c r="T14879" s="35"/>
      <c r="U14879" s="35"/>
      <c r="V14879" s="51"/>
      <c r="W14879" s="35"/>
    </row>
    <row r="14880" spans="4:23">
      <c r="D14880" s="51"/>
      <c r="E14880" s="35"/>
      <c r="F14880" s="51"/>
      <c r="J14880" s="35"/>
      <c r="M14880" s="51"/>
      <c r="O14880" s="35"/>
      <c r="P14880" s="35"/>
      <c r="Q14880" s="35"/>
      <c r="R14880" s="51"/>
      <c r="T14880" s="35"/>
      <c r="U14880" s="35"/>
      <c r="V14880" s="51"/>
      <c r="W14880" s="35"/>
    </row>
    <row r="14881" spans="4:23">
      <c r="D14881" s="51"/>
      <c r="E14881" s="35"/>
      <c r="F14881" s="51"/>
      <c r="J14881" s="35"/>
      <c r="M14881" s="51"/>
      <c r="O14881" s="35"/>
      <c r="P14881" s="35"/>
      <c r="Q14881" s="35"/>
      <c r="R14881" s="51"/>
      <c r="T14881" s="35"/>
      <c r="U14881" s="35"/>
      <c r="V14881" s="51"/>
      <c r="W14881" s="35"/>
    </row>
    <row r="14882" spans="4:23">
      <c r="D14882" s="51"/>
      <c r="E14882" s="35"/>
      <c r="F14882" s="51"/>
      <c r="J14882" s="35"/>
      <c r="M14882" s="51"/>
      <c r="O14882" s="35"/>
      <c r="P14882" s="35"/>
      <c r="Q14882" s="35"/>
      <c r="R14882" s="51"/>
      <c r="T14882" s="35"/>
      <c r="U14882" s="35"/>
      <c r="V14882" s="51"/>
      <c r="W14882" s="35"/>
    </row>
    <row r="14883" spans="4:23">
      <c r="D14883" s="51"/>
      <c r="E14883" s="35"/>
      <c r="F14883" s="51"/>
      <c r="J14883" s="35"/>
      <c r="M14883" s="51"/>
      <c r="O14883" s="35"/>
      <c r="P14883" s="35"/>
      <c r="Q14883" s="35"/>
      <c r="R14883" s="51"/>
      <c r="T14883" s="35"/>
      <c r="U14883" s="35"/>
      <c r="V14883" s="51"/>
      <c r="W14883" s="35"/>
    </row>
    <row r="14884" spans="4:23">
      <c r="D14884" s="51"/>
      <c r="E14884" s="35"/>
      <c r="F14884" s="51"/>
      <c r="J14884" s="35"/>
      <c r="M14884" s="51"/>
      <c r="O14884" s="35"/>
      <c r="P14884" s="35"/>
      <c r="Q14884" s="35"/>
      <c r="R14884" s="51"/>
      <c r="T14884" s="35"/>
      <c r="U14884" s="35"/>
      <c r="V14884" s="51"/>
      <c r="W14884" s="35"/>
    </row>
    <row r="14885" spans="4:23">
      <c r="D14885" s="51"/>
      <c r="E14885" s="35"/>
      <c r="F14885" s="51"/>
      <c r="J14885" s="35"/>
      <c r="M14885" s="51"/>
      <c r="O14885" s="35"/>
      <c r="P14885" s="35"/>
      <c r="Q14885" s="35"/>
      <c r="R14885" s="51"/>
      <c r="T14885" s="35"/>
      <c r="U14885" s="35"/>
      <c r="V14885" s="51"/>
      <c r="W14885" s="35"/>
    </row>
    <row r="14886" spans="4:23">
      <c r="D14886" s="51"/>
      <c r="E14886" s="35"/>
      <c r="F14886" s="51"/>
      <c r="J14886" s="35"/>
      <c r="M14886" s="51"/>
      <c r="O14886" s="35"/>
      <c r="P14886" s="35"/>
      <c r="Q14886" s="35"/>
      <c r="R14886" s="51"/>
      <c r="T14886" s="35"/>
      <c r="U14886" s="35"/>
      <c r="V14886" s="51"/>
      <c r="W14886" s="35"/>
    </row>
    <row r="14887" spans="4:23">
      <c r="D14887" s="51"/>
      <c r="E14887" s="35"/>
      <c r="F14887" s="51"/>
      <c r="J14887" s="35"/>
      <c r="M14887" s="51"/>
      <c r="O14887" s="35"/>
      <c r="P14887" s="35"/>
      <c r="Q14887" s="35"/>
      <c r="R14887" s="51"/>
      <c r="T14887" s="35"/>
      <c r="U14887" s="35"/>
      <c r="V14887" s="51"/>
      <c r="W14887" s="35"/>
    </row>
    <row r="14888" spans="4:23">
      <c r="D14888" s="51"/>
      <c r="E14888" s="35"/>
      <c r="F14888" s="51"/>
      <c r="J14888" s="35"/>
      <c r="M14888" s="51"/>
      <c r="O14888" s="35"/>
      <c r="P14888" s="35"/>
      <c r="Q14888" s="35"/>
      <c r="R14888" s="51"/>
      <c r="T14888" s="35"/>
      <c r="U14888" s="35"/>
      <c r="V14888" s="51"/>
      <c r="W14888" s="35"/>
    </row>
    <row r="14889" spans="4:23">
      <c r="D14889" s="51"/>
      <c r="E14889" s="35"/>
      <c r="F14889" s="51"/>
      <c r="J14889" s="35"/>
      <c r="M14889" s="51"/>
      <c r="O14889" s="35"/>
      <c r="P14889" s="35"/>
      <c r="Q14889" s="35"/>
      <c r="R14889" s="51"/>
      <c r="T14889" s="35"/>
      <c r="U14889" s="35"/>
      <c r="V14889" s="51"/>
      <c r="W14889" s="35"/>
    </row>
    <row r="14890" spans="4:23">
      <c r="D14890" s="51"/>
      <c r="E14890" s="35"/>
      <c r="F14890" s="51"/>
      <c r="J14890" s="35"/>
      <c r="M14890" s="51"/>
      <c r="O14890" s="35"/>
      <c r="P14890" s="35"/>
      <c r="Q14890" s="35"/>
      <c r="R14890" s="51"/>
      <c r="T14890" s="35"/>
      <c r="U14890" s="35"/>
      <c r="V14890" s="51"/>
      <c r="W14890" s="35"/>
    </row>
    <row r="14891" spans="4:23">
      <c r="D14891" s="51"/>
      <c r="E14891" s="35"/>
      <c r="F14891" s="51"/>
      <c r="J14891" s="35"/>
      <c r="M14891" s="51"/>
      <c r="O14891" s="35"/>
      <c r="P14891" s="35"/>
      <c r="Q14891" s="35"/>
      <c r="R14891" s="51"/>
      <c r="T14891" s="35"/>
      <c r="U14891" s="35"/>
      <c r="V14891" s="51"/>
      <c r="W14891" s="35"/>
    </row>
    <row r="14892" spans="4:23">
      <c r="D14892" s="51"/>
      <c r="E14892" s="35"/>
      <c r="F14892" s="51"/>
      <c r="J14892" s="35"/>
      <c r="M14892" s="51"/>
      <c r="O14892" s="35"/>
      <c r="P14892" s="35"/>
      <c r="Q14892" s="35"/>
      <c r="R14892" s="51"/>
      <c r="T14892" s="35"/>
      <c r="U14892" s="35"/>
      <c r="V14892" s="51"/>
      <c r="W14892" s="35"/>
    </row>
    <row r="14893" spans="4:23">
      <c r="D14893" s="51"/>
      <c r="E14893" s="35"/>
      <c r="F14893" s="51"/>
      <c r="J14893" s="35"/>
      <c r="M14893" s="51"/>
      <c r="O14893" s="35"/>
      <c r="P14893" s="35"/>
      <c r="Q14893" s="35"/>
      <c r="R14893" s="51"/>
      <c r="T14893" s="35"/>
      <c r="U14893" s="35"/>
      <c r="V14893" s="51"/>
      <c r="W14893" s="35"/>
    </row>
    <row r="14894" spans="4:23">
      <c r="D14894" s="51"/>
      <c r="E14894" s="35"/>
      <c r="F14894" s="51"/>
      <c r="J14894" s="35"/>
      <c r="M14894" s="51"/>
      <c r="O14894" s="35"/>
      <c r="P14894" s="35"/>
      <c r="Q14894" s="35"/>
      <c r="R14894" s="51"/>
      <c r="T14894" s="35"/>
      <c r="U14894" s="35"/>
      <c r="V14894" s="51"/>
      <c r="W14894" s="35"/>
    </row>
    <row r="14895" spans="4:23">
      <c r="D14895" s="51"/>
      <c r="E14895" s="35"/>
      <c r="F14895" s="51"/>
      <c r="J14895" s="35"/>
      <c r="M14895" s="51"/>
      <c r="O14895" s="35"/>
      <c r="P14895" s="35"/>
      <c r="Q14895" s="35"/>
      <c r="R14895" s="51"/>
      <c r="T14895" s="35"/>
      <c r="U14895" s="35"/>
      <c r="V14895" s="51"/>
      <c r="W14895" s="35"/>
    </row>
    <row r="14896" spans="4:23">
      <c r="D14896" s="51"/>
      <c r="E14896" s="35"/>
      <c r="F14896" s="51"/>
      <c r="J14896" s="35"/>
      <c r="M14896" s="51"/>
      <c r="O14896" s="35"/>
      <c r="P14896" s="35"/>
      <c r="Q14896" s="35"/>
      <c r="R14896" s="51"/>
      <c r="T14896" s="35"/>
      <c r="U14896" s="35"/>
      <c r="V14896" s="51"/>
      <c r="W14896" s="35"/>
    </row>
    <row r="14897" spans="4:23">
      <c r="D14897" s="51"/>
      <c r="E14897" s="35"/>
      <c r="F14897" s="51"/>
      <c r="J14897" s="35"/>
      <c r="M14897" s="51"/>
      <c r="O14897" s="35"/>
      <c r="P14897" s="35"/>
      <c r="Q14897" s="35"/>
      <c r="R14897" s="51"/>
      <c r="T14897" s="35"/>
      <c r="U14897" s="35"/>
      <c r="V14897" s="51"/>
      <c r="W14897" s="35"/>
    </row>
    <row r="14898" spans="4:23">
      <c r="D14898" s="51"/>
      <c r="E14898" s="35"/>
      <c r="F14898" s="51"/>
      <c r="J14898" s="35"/>
      <c r="M14898" s="51"/>
      <c r="O14898" s="35"/>
      <c r="P14898" s="35"/>
      <c r="Q14898" s="35"/>
      <c r="R14898" s="51"/>
      <c r="T14898" s="35"/>
      <c r="U14898" s="35"/>
      <c r="V14898" s="51"/>
      <c r="W14898" s="35"/>
    </row>
    <row r="14899" spans="4:23">
      <c r="D14899" s="51"/>
      <c r="E14899" s="35"/>
      <c r="F14899" s="51"/>
      <c r="J14899" s="35"/>
      <c r="M14899" s="51"/>
      <c r="O14899" s="35"/>
      <c r="P14899" s="35"/>
      <c r="Q14899" s="35"/>
      <c r="R14899" s="51"/>
      <c r="T14899" s="35"/>
      <c r="U14899" s="35"/>
      <c r="V14899" s="51"/>
      <c r="W14899" s="35"/>
    </row>
    <row r="14900" spans="4:23">
      <c r="D14900" s="51"/>
      <c r="E14900" s="35"/>
      <c r="F14900" s="51"/>
      <c r="J14900" s="35"/>
      <c r="M14900" s="51"/>
      <c r="O14900" s="35"/>
      <c r="P14900" s="35"/>
      <c r="Q14900" s="35"/>
      <c r="R14900" s="51"/>
      <c r="T14900" s="35"/>
      <c r="U14900" s="35"/>
      <c r="V14900" s="51"/>
      <c r="W14900" s="35"/>
    </row>
    <row r="14901" spans="4:23">
      <c r="D14901" s="51"/>
      <c r="E14901" s="35"/>
      <c r="F14901" s="51"/>
      <c r="J14901" s="35"/>
      <c r="M14901" s="51"/>
      <c r="O14901" s="35"/>
      <c r="P14901" s="35"/>
      <c r="Q14901" s="35"/>
      <c r="R14901" s="51"/>
      <c r="T14901" s="35"/>
      <c r="U14901" s="35"/>
      <c r="V14901" s="51"/>
      <c r="W14901" s="35"/>
    </row>
    <row r="14902" spans="4:23">
      <c r="D14902" s="51"/>
      <c r="E14902" s="35"/>
      <c r="F14902" s="51"/>
      <c r="J14902" s="35"/>
      <c r="M14902" s="51"/>
      <c r="O14902" s="35"/>
      <c r="P14902" s="35"/>
      <c r="Q14902" s="35"/>
      <c r="R14902" s="51"/>
      <c r="T14902" s="35"/>
      <c r="U14902" s="35"/>
      <c r="V14902" s="51"/>
      <c r="W14902" s="35"/>
    </row>
    <row r="14903" spans="4:23">
      <c r="D14903" s="51"/>
      <c r="E14903" s="35"/>
      <c r="F14903" s="51"/>
      <c r="J14903" s="35"/>
      <c r="M14903" s="51"/>
      <c r="O14903" s="35"/>
      <c r="P14903" s="35"/>
      <c r="Q14903" s="35"/>
      <c r="R14903" s="51"/>
      <c r="T14903" s="35"/>
      <c r="U14903" s="35"/>
      <c r="V14903" s="51"/>
      <c r="W14903" s="35"/>
    </row>
    <row r="14904" spans="4:23">
      <c r="D14904" s="51"/>
      <c r="E14904" s="35"/>
      <c r="F14904" s="51"/>
      <c r="J14904" s="35"/>
      <c r="M14904" s="51"/>
      <c r="O14904" s="35"/>
      <c r="P14904" s="35"/>
      <c r="Q14904" s="35"/>
      <c r="R14904" s="51"/>
      <c r="T14904" s="35"/>
      <c r="U14904" s="35"/>
      <c r="V14904" s="51"/>
      <c r="W14904" s="35"/>
    </row>
    <row r="14905" spans="4:23">
      <c r="D14905" s="51"/>
      <c r="E14905" s="35"/>
      <c r="F14905" s="51"/>
      <c r="J14905" s="35"/>
      <c r="M14905" s="51"/>
      <c r="O14905" s="35"/>
      <c r="P14905" s="35"/>
      <c r="Q14905" s="35"/>
      <c r="R14905" s="51"/>
      <c r="T14905" s="35"/>
      <c r="U14905" s="35"/>
      <c r="V14905" s="51"/>
      <c r="W14905" s="35"/>
    </row>
    <row r="14906" spans="4:23">
      <c r="D14906" s="51"/>
      <c r="E14906" s="35"/>
      <c r="F14906" s="51"/>
      <c r="J14906" s="35"/>
      <c r="M14906" s="51"/>
      <c r="O14906" s="35"/>
      <c r="P14906" s="35"/>
      <c r="Q14906" s="35"/>
      <c r="R14906" s="51"/>
      <c r="T14906" s="35"/>
      <c r="U14906" s="35"/>
      <c r="V14906" s="51"/>
      <c r="W14906" s="35"/>
    </row>
    <row r="14907" spans="4:23">
      <c r="D14907" s="51"/>
      <c r="E14907" s="35"/>
      <c r="F14907" s="51"/>
      <c r="J14907" s="35"/>
      <c r="M14907" s="51"/>
      <c r="O14907" s="35"/>
      <c r="P14907" s="35"/>
      <c r="Q14907" s="35"/>
      <c r="R14907" s="51"/>
      <c r="T14907" s="35"/>
      <c r="U14907" s="35"/>
      <c r="V14907" s="51"/>
      <c r="W14907" s="35"/>
    </row>
    <row r="14908" spans="4:23">
      <c r="D14908" s="51"/>
      <c r="E14908" s="35"/>
      <c r="F14908" s="51"/>
      <c r="J14908" s="35"/>
      <c r="M14908" s="51"/>
      <c r="O14908" s="35"/>
      <c r="P14908" s="35"/>
      <c r="Q14908" s="35"/>
      <c r="R14908" s="51"/>
      <c r="T14908" s="35"/>
      <c r="U14908" s="35"/>
      <c r="V14908" s="51"/>
      <c r="W14908" s="35"/>
    </row>
    <row r="14909" spans="4:23">
      <c r="D14909" s="51"/>
      <c r="E14909" s="35"/>
      <c r="F14909" s="51"/>
      <c r="J14909" s="35"/>
      <c r="M14909" s="51"/>
      <c r="O14909" s="35"/>
      <c r="P14909" s="35"/>
      <c r="Q14909" s="35"/>
      <c r="R14909" s="51"/>
      <c r="T14909" s="35"/>
      <c r="U14909" s="35"/>
      <c r="V14909" s="51"/>
      <c r="W14909" s="35"/>
    </row>
    <row r="14910" spans="4:23">
      <c r="D14910" s="51"/>
      <c r="E14910" s="35"/>
      <c r="F14910" s="51"/>
      <c r="J14910" s="35"/>
      <c r="M14910" s="51"/>
      <c r="O14910" s="35"/>
      <c r="P14910" s="35"/>
      <c r="Q14910" s="35"/>
      <c r="R14910" s="51"/>
      <c r="T14910" s="35"/>
      <c r="U14910" s="35"/>
      <c r="V14910" s="51"/>
      <c r="W14910" s="35"/>
    </row>
    <row r="14911" spans="4:23">
      <c r="D14911" s="51"/>
      <c r="E14911" s="35"/>
      <c r="F14911" s="51"/>
      <c r="J14911" s="35"/>
      <c r="M14911" s="51"/>
      <c r="O14911" s="35"/>
      <c r="P14911" s="35"/>
      <c r="Q14911" s="35"/>
      <c r="R14911" s="51"/>
      <c r="T14911" s="35"/>
      <c r="U14911" s="35"/>
      <c r="V14911" s="51"/>
      <c r="W14911" s="35"/>
    </row>
    <row r="14912" spans="4:23">
      <c r="D14912" s="51"/>
      <c r="E14912" s="35"/>
      <c r="F14912" s="51"/>
      <c r="J14912" s="35"/>
      <c r="M14912" s="51"/>
      <c r="O14912" s="35"/>
      <c r="P14912" s="35"/>
      <c r="Q14912" s="35"/>
      <c r="R14912" s="51"/>
      <c r="T14912" s="35"/>
      <c r="U14912" s="35"/>
      <c r="V14912" s="51"/>
      <c r="W14912" s="35"/>
    </row>
    <row r="14913" spans="4:23">
      <c r="D14913" s="51"/>
      <c r="E14913" s="35"/>
      <c r="F14913" s="51"/>
      <c r="J14913" s="35"/>
      <c r="M14913" s="51"/>
      <c r="O14913" s="35"/>
      <c r="P14913" s="35"/>
      <c r="Q14913" s="35"/>
      <c r="R14913" s="51"/>
      <c r="T14913" s="35"/>
      <c r="U14913" s="35"/>
      <c r="V14913" s="51"/>
      <c r="W14913" s="35"/>
    </row>
    <row r="14914" spans="4:23">
      <c r="D14914" s="51"/>
      <c r="E14914" s="35"/>
      <c r="F14914" s="51"/>
      <c r="J14914" s="35"/>
      <c r="M14914" s="51"/>
      <c r="O14914" s="35"/>
      <c r="P14914" s="35"/>
      <c r="Q14914" s="35"/>
      <c r="R14914" s="51"/>
      <c r="T14914" s="35"/>
      <c r="U14914" s="35"/>
      <c r="V14914" s="51"/>
      <c r="W14914" s="35"/>
    </row>
    <row r="14915" spans="4:23">
      <c r="D14915" s="51"/>
      <c r="E14915" s="35"/>
      <c r="F14915" s="51"/>
      <c r="J14915" s="35"/>
      <c r="M14915" s="51"/>
      <c r="O14915" s="35"/>
      <c r="P14915" s="35"/>
      <c r="Q14915" s="35"/>
      <c r="R14915" s="51"/>
      <c r="T14915" s="35"/>
      <c r="U14915" s="35"/>
      <c r="V14915" s="51"/>
      <c r="W14915" s="35"/>
    </row>
    <row r="14916" spans="4:23">
      <c r="D14916" s="51"/>
      <c r="E14916" s="35"/>
      <c r="F14916" s="51"/>
      <c r="J14916" s="35"/>
      <c r="M14916" s="51"/>
      <c r="O14916" s="35"/>
      <c r="P14916" s="35"/>
      <c r="Q14916" s="35"/>
      <c r="R14916" s="51"/>
      <c r="T14916" s="35"/>
      <c r="U14916" s="35"/>
      <c r="V14916" s="51"/>
      <c r="W14916" s="35"/>
    </row>
    <row r="14917" spans="4:23">
      <c r="D14917" s="51"/>
      <c r="E14917" s="35"/>
      <c r="F14917" s="51"/>
      <c r="J14917" s="35"/>
      <c r="M14917" s="51"/>
      <c r="O14917" s="35"/>
      <c r="P14917" s="35"/>
      <c r="Q14917" s="35"/>
      <c r="R14917" s="51"/>
      <c r="T14917" s="35"/>
      <c r="U14917" s="35"/>
      <c r="V14917" s="51"/>
      <c r="W14917" s="35"/>
    </row>
    <row r="14918" spans="4:23">
      <c r="D14918" s="51"/>
      <c r="E14918" s="35"/>
      <c r="F14918" s="51"/>
      <c r="J14918" s="35"/>
      <c r="M14918" s="51"/>
      <c r="O14918" s="35"/>
      <c r="P14918" s="35"/>
      <c r="Q14918" s="35"/>
      <c r="R14918" s="51"/>
      <c r="T14918" s="35"/>
      <c r="U14918" s="35"/>
      <c r="V14918" s="51"/>
      <c r="W14918" s="35"/>
    </row>
    <row r="14919" spans="4:23">
      <c r="D14919" s="51"/>
      <c r="E14919" s="35"/>
      <c r="F14919" s="51"/>
      <c r="J14919" s="35"/>
      <c r="M14919" s="51"/>
      <c r="O14919" s="35"/>
      <c r="P14919" s="35"/>
      <c r="Q14919" s="35"/>
      <c r="R14919" s="51"/>
      <c r="T14919" s="35"/>
      <c r="U14919" s="35"/>
      <c r="V14919" s="51"/>
      <c r="W14919" s="35"/>
    </row>
    <row r="14920" spans="4:23">
      <c r="D14920" s="51"/>
      <c r="E14920" s="35"/>
      <c r="F14920" s="51"/>
      <c r="J14920" s="35"/>
      <c r="M14920" s="51"/>
      <c r="O14920" s="35"/>
      <c r="P14920" s="35"/>
      <c r="Q14920" s="35"/>
      <c r="R14920" s="51"/>
      <c r="T14920" s="35"/>
      <c r="U14920" s="35"/>
      <c r="V14920" s="51"/>
      <c r="W14920" s="35"/>
    </row>
    <row r="14921" spans="4:23">
      <c r="D14921" s="51"/>
      <c r="E14921" s="35"/>
      <c r="F14921" s="51"/>
      <c r="J14921" s="35"/>
      <c r="M14921" s="51"/>
      <c r="O14921" s="35"/>
      <c r="P14921" s="35"/>
      <c r="Q14921" s="35"/>
      <c r="R14921" s="51"/>
      <c r="T14921" s="35"/>
      <c r="U14921" s="35"/>
      <c r="V14921" s="51"/>
      <c r="W14921" s="35"/>
    </row>
    <row r="14922" spans="4:23">
      <c r="D14922" s="51"/>
      <c r="E14922" s="35"/>
      <c r="F14922" s="51"/>
      <c r="J14922" s="35"/>
      <c r="M14922" s="51"/>
      <c r="O14922" s="35"/>
      <c r="P14922" s="35"/>
      <c r="Q14922" s="35"/>
      <c r="R14922" s="51"/>
      <c r="T14922" s="35"/>
      <c r="U14922" s="35"/>
      <c r="V14922" s="51"/>
      <c r="W14922" s="35"/>
    </row>
    <row r="14923" spans="4:23">
      <c r="D14923" s="51"/>
      <c r="E14923" s="35"/>
      <c r="F14923" s="51"/>
      <c r="J14923" s="35"/>
      <c r="M14923" s="51"/>
      <c r="O14923" s="35"/>
      <c r="P14923" s="35"/>
      <c r="Q14923" s="35"/>
      <c r="R14923" s="51"/>
      <c r="T14923" s="35"/>
      <c r="U14923" s="35"/>
      <c r="V14923" s="51"/>
      <c r="W14923" s="35"/>
    </row>
    <row r="14924" spans="4:23">
      <c r="D14924" s="51"/>
      <c r="E14924" s="35"/>
      <c r="F14924" s="51"/>
      <c r="J14924" s="35"/>
      <c r="M14924" s="51"/>
      <c r="O14924" s="35"/>
      <c r="P14924" s="35"/>
      <c r="Q14924" s="35"/>
      <c r="R14924" s="51"/>
      <c r="T14924" s="35"/>
      <c r="U14924" s="35"/>
      <c r="V14924" s="51"/>
      <c r="W14924" s="35"/>
    </row>
    <row r="14925" spans="4:23">
      <c r="D14925" s="51"/>
      <c r="E14925" s="35"/>
      <c r="F14925" s="51"/>
      <c r="J14925" s="35"/>
      <c r="M14925" s="51"/>
      <c r="O14925" s="35"/>
      <c r="P14925" s="35"/>
      <c r="Q14925" s="35"/>
      <c r="R14925" s="51"/>
      <c r="T14925" s="35"/>
      <c r="U14925" s="35"/>
      <c r="V14925" s="51"/>
      <c r="W14925" s="35"/>
    </row>
    <row r="14926" spans="4:23">
      <c r="D14926" s="51"/>
      <c r="E14926" s="35"/>
      <c r="F14926" s="51"/>
      <c r="J14926" s="35"/>
      <c r="M14926" s="51"/>
      <c r="O14926" s="35"/>
      <c r="P14926" s="35"/>
      <c r="Q14926" s="35"/>
      <c r="R14926" s="51"/>
      <c r="T14926" s="35"/>
      <c r="U14926" s="35"/>
      <c r="V14926" s="51"/>
      <c r="W14926" s="35"/>
    </row>
    <row r="14927" spans="4:23">
      <c r="D14927" s="51"/>
      <c r="E14927" s="35"/>
      <c r="F14927" s="51"/>
      <c r="J14927" s="35"/>
      <c r="M14927" s="51"/>
      <c r="O14927" s="35"/>
      <c r="P14927" s="35"/>
      <c r="Q14927" s="35"/>
      <c r="R14927" s="51"/>
      <c r="T14927" s="35"/>
      <c r="U14927" s="35"/>
      <c r="V14927" s="51"/>
      <c r="W14927" s="35"/>
    </row>
    <row r="14928" spans="4:23">
      <c r="D14928" s="51"/>
      <c r="E14928" s="35"/>
      <c r="F14928" s="51"/>
      <c r="J14928" s="35"/>
      <c r="M14928" s="51"/>
      <c r="O14928" s="35"/>
      <c r="P14928" s="35"/>
      <c r="Q14928" s="35"/>
      <c r="R14928" s="51"/>
      <c r="T14928" s="35"/>
      <c r="U14928" s="35"/>
      <c r="V14928" s="51"/>
      <c r="W14928" s="35"/>
    </row>
    <row r="14929" spans="4:23">
      <c r="D14929" s="51"/>
      <c r="E14929" s="35"/>
      <c r="F14929" s="51"/>
      <c r="J14929" s="35"/>
      <c r="M14929" s="51"/>
      <c r="O14929" s="35"/>
      <c r="P14929" s="35"/>
      <c r="Q14929" s="35"/>
      <c r="R14929" s="51"/>
      <c r="T14929" s="35"/>
      <c r="U14929" s="35"/>
      <c r="V14929" s="51"/>
      <c r="W14929" s="35"/>
    </row>
    <row r="14930" spans="4:23">
      <c r="D14930" s="51"/>
      <c r="E14930" s="35"/>
      <c r="F14930" s="51"/>
      <c r="J14930" s="35"/>
      <c r="M14930" s="51"/>
      <c r="O14930" s="35"/>
      <c r="P14930" s="35"/>
      <c r="Q14930" s="35"/>
      <c r="R14930" s="51"/>
      <c r="T14930" s="35"/>
      <c r="U14930" s="35"/>
      <c r="V14930" s="51"/>
      <c r="W14930" s="35"/>
    </row>
    <row r="14931" spans="4:23">
      <c r="D14931" s="51"/>
      <c r="E14931" s="35"/>
      <c r="F14931" s="51"/>
      <c r="J14931" s="35"/>
      <c r="M14931" s="51"/>
      <c r="O14931" s="35"/>
      <c r="P14931" s="35"/>
      <c r="Q14931" s="35"/>
      <c r="R14931" s="51"/>
      <c r="T14931" s="35"/>
      <c r="U14931" s="35"/>
      <c r="V14931" s="51"/>
      <c r="W14931" s="35"/>
    </row>
    <row r="14932" spans="4:23">
      <c r="D14932" s="51"/>
      <c r="E14932" s="35"/>
      <c r="F14932" s="51"/>
      <c r="J14932" s="35"/>
      <c r="M14932" s="51"/>
      <c r="O14932" s="35"/>
      <c r="P14932" s="35"/>
      <c r="Q14932" s="35"/>
      <c r="R14932" s="51"/>
      <c r="T14932" s="35"/>
      <c r="U14932" s="35"/>
      <c r="V14932" s="51"/>
      <c r="W14932" s="35"/>
    </row>
    <row r="14933" spans="4:23">
      <c r="D14933" s="51"/>
      <c r="E14933" s="35"/>
      <c r="F14933" s="51"/>
      <c r="J14933" s="35"/>
      <c r="M14933" s="51"/>
      <c r="O14933" s="35"/>
      <c r="P14933" s="35"/>
      <c r="Q14933" s="35"/>
      <c r="R14933" s="51"/>
      <c r="T14933" s="35"/>
      <c r="U14933" s="35"/>
      <c r="V14933" s="51"/>
      <c r="W14933" s="35"/>
    </row>
    <row r="14934" spans="4:23">
      <c r="D14934" s="51"/>
      <c r="E14934" s="35"/>
      <c r="F14934" s="51"/>
      <c r="J14934" s="35"/>
      <c r="M14934" s="51"/>
      <c r="O14934" s="35"/>
      <c r="P14934" s="35"/>
      <c r="Q14934" s="35"/>
      <c r="R14934" s="51"/>
      <c r="T14934" s="35"/>
      <c r="U14934" s="35"/>
      <c r="V14934" s="51"/>
      <c r="W14934" s="35"/>
    </row>
    <row r="14935" spans="4:23">
      <c r="D14935" s="51"/>
      <c r="E14935" s="35"/>
      <c r="F14935" s="51"/>
      <c r="J14935" s="35"/>
      <c r="M14935" s="51"/>
      <c r="O14935" s="35"/>
      <c r="P14935" s="35"/>
      <c r="Q14935" s="35"/>
      <c r="R14935" s="51"/>
      <c r="T14935" s="35"/>
      <c r="U14935" s="35"/>
      <c r="V14935" s="51"/>
      <c r="W14935" s="35"/>
    </row>
    <row r="14936" spans="4:23">
      <c r="D14936" s="51"/>
      <c r="E14936" s="35"/>
      <c r="F14936" s="51"/>
      <c r="J14936" s="35"/>
      <c r="M14936" s="51"/>
      <c r="O14936" s="35"/>
      <c r="P14936" s="35"/>
      <c r="Q14936" s="35"/>
      <c r="R14936" s="51"/>
      <c r="T14936" s="35"/>
      <c r="U14936" s="35"/>
      <c r="V14936" s="51"/>
      <c r="W14936" s="35"/>
    </row>
    <row r="14937" spans="4:23">
      <c r="D14937" s="51"/>
      <c r="E14937" s="35"/>
      <c r="F14937" s="51"/>
      <c r="J14937" s="35"/>
      <c r="M14937" s="51"/>
      <c r="O14937" s="35"/>
      <c r="P14937" s="35"/>
      <c r="Q14937" s="35"/>
      <c r="R14937" s="51"/>
      <c r="T14937" s="35"/>
      <c r="U14937" s="35"/>
      <c r="V14937" s="51"/>
      <c r="W14937" s="35"/>
    </row>
    <row r="14938" spans="4:23">
      <c r="D14938" s="51"/>
      <c r="E14938" s="35"/>
      <c r="F14938" s="51"/>
      <c r="J14938" s="35"/>
      <c r="M14938" s="51"/>
      <c r="O14938" s="35"/>
      <c r="P14938" s="35"/>
      <c r="Q14938" s="35"/>
      <c r="R14938" s="51"/>
      <c r="T14938" s="35"/>
      <c r="U14938" s="35"/>
      <c r="V14938" s="51"/>
      <c r="W14938" s="35"/>
    </row>
    <row r="14939" spans="4:23">
      <c r="D14939" s="51"/>
      <c r="E14939" s="35"/>
      <c r="F14939" s="51"/>
      <c r="J14939" s="35"/>
      <c r="M14939" s="51"/>
      <c r="O14939" s="35"/>
      <c r="P14939" s="35"/>
      <c r="Q14939" s="35"/>
      <c r="R14939" s="51"/>
      <c r="T14939" s="35"/>
      <c r="U14939" s="35"/>
      <c r="V14939" s="51"/>
      <c r="W14939" s="35"/>
    </row>
    <row r="14940" spans="4:23">
      <c r="D14940" s="51"/>
      <c r="E14940" s="35"/>
      <c r="F14940" s="51"/>
      <c r="J14940" s="35"/>
      <c r="M14940" s="51"/>
      <c r="O14940" s="35"/>
      <c r="P14940" s="35"/>
      <c r="Q14940" s="35"/>
      <c r="R14940" s="51"/>
      <c r="T14940" s="35"/>
      <c r="U14940" s="35"/>
      <c r="V14940" s="51"/>
      <c r="W14940" s="35"/>
    </row>
    <row r="14941" spans="4:23">
      <c r="D14941" s="51"/>
      <c r="E14941" s="35"/>
      <c r="F14941" s="51"/>
      <c r="J14941" s="35"/>
      <c r="M14941" s="51"/>
      <c r="O14941" s="35"/>
      <c r="P14941" s="35"/>
      <c r="Q14941" s="35"/>
      <c r="R14941" s="51"/>
      <c r="T14941" s="35"/>
      <c r="U14941" s="35"/>
      <c r="V14941" s="51"/>
      <c r="W14941" s="35"/>
    </row>
    <row r="14942" spans="4:23">
      <c r="D14942" s="51"/>
      <c r="E14942" s="35"/>
      <c r="F14942" s="51"/>
      <c r="J14942" s="35"/>
      <c r="M14942" s="51"/>
      <c r="O14942" s="35"/>
      <c r="P14942" s="35"/>
      <c r="Q14942" s="35"/>
      <c r="R14942" s="51"/>
      <c r="T14942" s="35"/>
      <c r="U14942" s="35"/>
      <c r="V14942" s="51"/>
      <c r="W14942" s="35"/>
    </row>
    <row r="14943" spans="4:23">
      <c r="D14943" s="51"/>
      <c r="E14943" s="35"/>
      <c r="F14943" s="51"/>
      <c r="J14943" s="35"/>
      <c r="M14943" s="51"/>
      <c r="O14943" s="35"/>
      <c r="P14943" s="35"/>
      <c r="Q14943" s="35"/>
      <c r="R14943" s="51"/>
      <c r="T14943" s="35"/>
      <c r="U14943" s="35"/>
      <c r="V14943" s="51"/>
      <c r="W14943" s="35"/>
    </row>
    <row r="14944" spans="4:23">
      <c r="D14944" s="51"/>
      <c r="E14944" s="35"/>
      <c r="F14944" s="51"/>
      <c r="J14944" s="35"/>
      <c r="M14944" s="51"/>
      <c r="O14944" s="35"/>
      <c r="P14944" s="35"/>
      <c r="Q14944" s="35"/>
      <c r="R14944" s="51"/>
      <c r="T14944" s="35"/>
      <c r="U14944" s="35"/>
      <c r="V14944" s="51"/>
      <c r="W14944" s="35"/>
    </row>
    <row r="14945" spans="4:23">
      <c r="D14945" s="51"/>
      <c r="E14945" s="35"/>
      <c r="F14945" s="51"/>
      <c r="J14945" s="35"/>
      <c r="M14945" s="51"/>
      <c r="O14945" s="35"/>
      <c r="P14945" s="35"/>
      <c r="Q14945" s="35"/>
      <c r="R14945" s="51"/>
      <c r="T14945" s="35"/>
      <c r="U14945" s="35"/>
      <c r="V14945" s="51"/>
      <c r="W14945" s="35"/>
    </row>
    <row r="14946" spans="4:23">
      <c r="D14946" s="51"/>
      <c r="E14946" s="35"/>
      <c r="F14946" s="51"/>
      <c r="J14946" s="35"/>
      <c r="M14946" s="51"/>
      <c r="O14946" s="35"/>
      <c r="P14946" s="35"/>
      <c r="Q14946" s="35"/>
      <c r="R14946" s="51"/>
      <c r="T14946" s="35"/>
      <c r="U14946" s="35"/>
      <c r="V14946" s="51"/>
      <c r="W14946" s="35"/>
    </row>
    <row r="14947" spans="4:23">
      <c r="D14947" s="51"/>
      <c r="E14947" s="35"/>
      <c r="F14947" s="51"/>
      <c r="J14947" s="35"/>
      <c r="M14947" s="51"/>
      <c r="O14947" s="35"/>
      <c r="P14947" s="35"/>
      <c r="Q14947" s="35"/>
      <c r="R14947" s="51"/>
      <c r="T14947" s="35"/>
      <c r="U14947" s="35"/>
      <c r="V14947" s="51"/>
      <c r="W14947" s="35"/>
    </row>
    <row r="14948" spans="4:23">
      <c r="D14948" s="51"/>
      <c r="E14948" s="35"/>
      <c r="F14948" s="51"/>
      <c r="J14948" s="35"/>
      <c r="M14948" s="51"/>
      <c r="O14948" s="35"/>
      <c r="P14948" s="35"/>
      <c r="Q14948" s="35"/>
      <c r="R14948" s="51"/>
      <c r="T14948" s="35"/>
      <c r="U14948" s="35"/>
      <c r="V14948" s="51"/>
      <c r="W14948" s="35"/>
    </row>
    <row r="14949" spans="4:23">
      <c r="D14949" s="51"/>
      <c r="E14949" s="35"/>
      <c r="F14949" s="51"/>
      <c r="J14949" s="35"/>
      <c r="M14949" s="51"/>
      <c r="O14949" s="35"/>
      <c r="P14949" s="35"/>
      <c r="Q14949" s="35"/>
      <c r="R14949" s="51"/>
      <c r="T14949" s="35"/>
      <c r="U14949" s="35"/>
      <c r="V14949" s="51"/>
      <c r="W14949" s="35"/>
    </row>
    <row r="14950" spans="4:23">
      <c r="D14950" s="51"/>
      <c r="E14950" s="35"/>
      <c r="F14950" s="51"/>
      <c r="J14950" s="35"/>
      <c r="M14950" s="51"/>
      <c r="O14950" s="35"/>
      <c r="P14950" s="35"/>
      <c r="Q14950" s="35"/>
      <c r="R14950" s="51"/>
      <c r="T14950" s="35"/>
      <c r="U14950" s="35"/>
      <c r="V14950" s="51"/>
      <c r="W14950" s="35"/>
    </row>
    <row r="14951" spans="4:23">
      <c r="D14951" s="51"/>
      <c r="E14951" s="35"/>
      <c r="F14951" s="51"/>
      <c r="J14951" s="35"/>
      <c r="M14951" s="51"/>
      <c r="O14951" s="35"/>
      <c r="P14951" s="35"/>
      <c r="Q14951" s="35"/>
      <c r="R14951" s="51"/>
      <c r="T14951" s="35"/>
      <c r="U14951" s="35"/>
      <c r="V14951" s="51"/>
      <c r="W14951" s="35"/>
    </row>
    <row r="14952" spans="4:23">
      <c r="D14952" s="51"/>
      <c r="E14952" s="35"/>
      <c r="F14952" s="51"/>
      <c r="J14952" s="35"/>
      <c r="M14952" s="51"/>
      <c r="O14952" s="35"/>
      <c r="P14952" s="35"/>
      <c r="Q14952" s="35"/>
      <c r="R14952" s="51"/>
      <c r="T14952" s="35"/>
      <c r="U14952" s="35"/>
      <c r="V14952" s="51"/>
      <c r="W14952" s="35"/>
    </row>
    <row r="14953" spans="4:23">
      <c r="D14953" s="51"/>
      <c r="E14953" s="35"/>
      <c r="F14953" s="51"/>
      <c r="J14953" s="35"/>
      <c r="M14953" s="51"/>
      <c r="O14953" s="35"/>
      <c r="P14953" s="35"/>
      <c r="Q14953" s="35"/>
      <c r="R14953" s="51"/>
      <c r="T14953" s="35"/>
      <c r="U14953" s="35"/>
      <c r="V14953" s="51"/>
      <c r="W14953" s="35"/>
    </row>
    <row r="14954" spans="4:23">
      <c r="D14954" s="51"/>
      <c r="E14954" s="35"/>
      <c r="F14954" s="51"/>
      <c r="J14954" s="35"/>
      <c r="M14954" s="51"/>
      <c r="O14954" s="35"/>
      <c r="P14954" s="35"/>
      <c r="Q14954" s="35"/>
      <c r="R14954" s="51"/>
      <c r="T14954" s="35"/>
      <c r="U14954" s="35"/>
      <c r="V14954" s="51"/>
      <c r="W14954" s="35"/>
    </row>
    <row r="14955" spans="4:23">
      <c r="D14955" s="51"/>
      <c r="E14955" s="35"/>
      <c r="F14955" s="51"/>
      <c r="J14955" s="35"/>
      <c r="M14955" s="51"/>
      <c r="O14955" s="35"/>
      <c r="P14955" s="35"/>
      <c r="Q14955" s="35"/>
      <c r="R14955" s="51"/>
      <c r="T14955" s="35"/>
      <c r="U14955" s="35"/>
      <c r="V14955" s="51"/>
      <c r="W14955" s="35"/>
    </row>
    <row r="14956" spans="4:23">
      <c r="D14956" s="51"/>
      <c r="E14956" s="35"/>
      <c r="F14956" s="51"/>
      <c r="J14956" s="35"/>
      <c r="M14956" s="51"/>
      <c r="O14956" s="35"/>
      <c r="P14956" s="35"/>
      <c r="Q14956" s="35"/>
      <c r="R14956" s="51"/>
      <c r="T14956" s="35"/>
      <c r="U14956" s="35"/>
      <c r="V14956" s="51"/>
      <c r="W14956" s="35"/>
    </row>
    <row r="14957" spans="4:23">
      <c r="D14957" s="51"/>
      <c r="E14957" s="35"/>
      <c r="F14957" s="51"/>
      <c r="J14957" s="35"/>
      <c r="M14957" s="51"/>
      <c r="O14957" s="35"/>
      <c r="P14957" s="35"/>
      <c r="Q14957" s="35"/>
      <c r="R14957" s="51"/>
      <c r="T14957" s="35"/>
      <c r="U14957" s="35"/>
      <c r="V14957" s="51"/>
      <c r="W14957" s="35"/>
    </row>
    <row r="14958" spans="4:23">
      <c r="D14958" s="51"/>
      <c r="E14958" s="35"/>
      <c r="F14958" s="51"/>
      <c r="J14958" s="35"/>
      <c r="M14958" s="51"/>
      <c r="O14958" s="35"/>
      <c r="P14958" s="35"/>
      <c r="Q14958" s="35"/>
      <c r="R14958" s="51"/>
      <c r="T14958" s="35"/>
      <c r="U14958" s="35"/>
      <c r="V14958" s="51"/>
      <c r="W14958" s="35"/>
    </row>
    <row r="14959" spans="4:23">
      <c r="D14959" s="51"/>
      <c r="E14959" s="35"/>
      <c r="F14959" s="51"/>
      <c r="J14959" s="35"/>
      <c r="M14959" s="51"/>
      <c r="O14959" s="35"/>
      <c r="P14959" s="35"/>
      <c r="Q14959" s="35"/>
      <c r="R14959" s="51"/>
      <c r="T14959" s="35"/>
      <c r="U14959" s="35"/>
      <c r="V14959" s="51"/>
      <c r="W14959" s="35"/>
    </row>
    <row r="14960" spans="4:23">
      <c r="D14960" s="51"/>
      <c r="E14960" s="35"/>
      <c r="F14960" s="51"/>
      <c r="J14960" s="35"/>
      <c r="M14960" s="51"/>
      <c r="O14960" s="35"/>
      <c r="P14960" s="35"/>
      <c r="Q14960" s="35"/>
      <c r="R14960" s="51"/>
      <c r="T14960" s="35"/>
      <c r="U14960" s="35"/>
      <c r="V14960" s="51"/>
      <c r="W14960" s="35"/>
    </row>
    <row r="14961" spans="4:23">
      <c r="D14961" s="51"/>
      <c r="E14961" s="35"/>
      <c r="F14961" s="51"/>
      <c r="J14961" s="35"/>
      <c r="M14961" s="51"/>
      <c r="O14961" s="35"/>
      <c r="P14961" s="35"/>
      <c r="Q14961" s="35"/>
      <c r="R14961" s="51"/>
      <c r="T14961" s="35"/>
      <c r="U14961" s="35"/>
      <c r="V14961" s="51"/>
      <c r="W14961" s="35"/>
    </row>
    <row r="14962" spans="4:23">
      <c r="D14962" s="51"/>
      <c r="E14962" s="35"/>
      <c r="F14962" s="51"/>
      <c r="J14962" s="35"/>
      <c r="M14962" s="51"/>
      <c r="O14962" s="35"/>
      <c r="P14962" s="35"/>
      <c r="Q14962" s="35"/>
      <c r="R14962" s="51"/>
      <c r="T14962" s="35"/>
      <c r="U14962" s="35"/>
      <c r="V14962" s="51"/>
      <c r="W14962" s="35"/>
    </row>
    <row r="14963" spans="4:23">
      <c r="D14963" s="51"/>
      <c r="E14963" s="35"/>
      <c r="F14963" s="51"/>
      <c r="J14963" s="35"/>
      <c r="M14963" s="51"/>
      <c r="O14963" s="35"/>
      <c r="P14963" s="35"/>
      <c r="Q14963" s="35"/>
      <c r="R14963" s="51"/>
      <c r="T14963" s="35"/>
      <c r="U14963" s="35"/>
      <c r="V14963" s="51"/>
      <c r="W14963" s="35"/>
    </row>
    <row r="14964" spans="4:23">
      <c r="D14964" s="51"/>
      <c r="E14964" s="35"/>
      <c r="F14964" s="51"/>
      <c r="J14964" s="35"/>
      <c r="M14964" s="51"/>
      <c r="O14964" s="35"/>
      <c r="P14964" s="35"/>
      <c r="Q14964" s="35"/>
      <c r="R14964" s="51"/>
      <c r="T14964" s="35"/>
      <c r="U14964" s="35"/>
      <c r="V14964" s="51"/>
      <c r="W14964" s="35"/>
    </row>
    <row r="14965" spans="4:23">
      <c r="D14965" s="51"/>
      <c r="E14965" s="35"/>
      <c r="F14965" s="51"/>
      <c r="J14965" s="35"/>
      <c r="M14965" s="51"/>
      <c r="O14965" s="35"/>
      <c r="P14965" s="35"/>
      <c r="Q14965" s="35"/>
      <c r="R14965" s="51"/>
      <c r="T14965" s="35"/>
      <c r="U14965" s="35"/>
      <c r="V14965" s="51"/>
      <c r="W14965" s="35"/>
    </row>
    <row r="14966" spans="4:23">
      <c r="D14966" s="51"/>
      <c r="E14966" s="35"/>
      <c r="F14966" s="51"/>
      <c r="J14966" s="35"/>
      <c r="M14966" s="51"/>
      <c r="O14966" s="35"/>
      <c r="P14966" s="35"/>
      <c r="Q14966" s="35"/>
      <c r="R14966" s="51"/>
      <c r="T14966" s="35"/>
      <c r="U14966" s="35"/>
      <c r="V14966" s="51"/>
      <c r="W14966" s="35"/>
    </row>
    <row r="14967" spans="4:23">
      <c r="D14967" s="51"/>
      <c r="E14967" s="35"/>
      <c r="F14967" s="51"/>
      <c r="J14967" s="35"/>
      <c r="M14967" s="51"/>
      <c r="O14967" s="35"/>
      <c r="P14967" s="35"/>
      <c r="Q14967" s="35"/>
      <c r="R14967" s="51"/>
      <c r="T14967" s="35"/>
      <c r="U14967" s="35"/>
      <c r="V14967" s="51"/>
      <c r="W14967" s="35"/>
    </row>
    <row r="14968" spans="4:23">
      <c r="D14968" s="51"/>
      <c r="E14968" s="35"/>
      <c r="F14968" s="51"/>
      <c r="J14968" s="35"/>
      <c r="M14968" s="51"/>
      <c r="O14968" s="35"/>
      <c r="P14968" s="35"/>
      <c r="Q14968" s="35"/>
      <c r="R14968" s="51"/>
      <c r="T14968" s="35"/>
      <c r="U14968" s="35"/>
      <c r="V14968" s="51"/>
      <c r="W14968" s="35"/>
    </row>
    <row r="14969" spans="4:23">
      <c r="D14969" s="51"/>
      <c r="E14969" s="35"/>
      <c r="F14969" s="51"/>
      <c r="J14969" s="35"/>
      <c r="M14969" s="51"/>
      <c r="O14969" s="35"/>
      <c r="P14969" s="35"/>
      <c r="Q14969" s="35"/>
      <c r="R14969" s="51"/>
      <c r="T14969" s="35"/>
      <c r="U14969" s="35"/>
      <c r="V14969" s="51"/>
      <c r="W14969" s="35"/>
    </row>
    <row r="14970" spans="4:23">
      <c r="D14970" s="51"/>
      <c r="E14970" s="35"/>
      <c r="F14970" s="51"/>
      <c r="J14970" s="35"/>
      <c r="M14970" s="51"/>
      <c r="O14970" s="35"/>
      <c r="P14970" s="35"/>
      <c r="Q14970" s="35"/>
      <c r="R14970" s="51"/>
      <c r="T14970" s="35"/>
      <c r="U14970" s="35"/>
      <c r="V14970" s="51"/>
      <c r="W14970" s="35"/>
    </row>
    <row r="14971" spans="4:23">
      <c r="D14971" s="51"/>
      <c r="E14971" s="35"/>
      <c r="F14971" s="51"/>
      <c r="J14971" s="35"/>
      <c r="M14971" s="51"/>
      <c r="O14971" s="35"/>
      <c r="P14971" s="35"/>
      <c r="Q14971" s="35"/>
      <c r="R14971" s="51"/>
      <c r="T14971" s="35"/>
      <c r="U14971" s="35"/>
      <c r="V14971" s="51"/>
      <c r="W14971" s="35"/>
    </row>
    <row r="14972" spans="4:23">
      <c r="D14972" s="51"/>
      <c r="E14972" s="35"/>
      <c r="F14972" s="51"/>
      <c r="J14972" s="35"/>
      <c r="M14972" s="51"/>
      <c r="O14972" s="35"/>
      <c r="P14972" s="35"/>
      <c r="Q14972" s="35"/>
      <c r="R14972" s="51"/>
      <c r="T14972" s="35"/>
      <c r="U14972" s="35"/>
      <c r="V14972" s="51"/>
      <c r="W14972" s="35"/>
    </row>
    <row r="14973" spans="4:23">
      <c r="D14973" s="51"/>
      <c r="E14973" s="35"/>
      <c r="F14973" s="51"/>
      <c r="J14973" s="35"/>
      <c r="M14973" s="51"/>
      <c r="O14973" s="35"/>
      <c r="P14973" s="35"/>
      <c r="Q14973" s="35"/>
      <c r="R14973" s="51"/>
      <c r="T14973" s="35"/>
      <c r="U14973" s="35"/>
      <c r="V14973" s="51"/>
      <c r="W14973" s="35"/>
    </row>
    <row r="14974" spans="4:23">
      <c r="D14974" s="51"/>
      <c r="E14974" s="35"/>
      <c r="F14974" s="51"/>
      <c r="J14974" s="35"/>
      <c r="M14974" s="51"/>
      <c r="O14974" s="35"/>
      <c r="P14974" s="35"/>
      <c r="Q14974" s="35"/>
      <c r="R14974" s="51"/>
      <c r="T14974" s="35"/>
      <c r="U14974" s="35"/>
      <c r="V14974" s="51"/>
      <c r="W14974" s="35"/>
    </row>
    <row r="14975" spans="4:23">
      <c r="D14975" s="51"/>
      <c r="E14975" s="35"/>
      <c r="F14975" s="51"/>
      <c r="J14975" s="35"/>
      <c r="M14975" s="51"/>
      <c r="O14975" s="35"/>
      <c r="P14975" s="35"/>
      <c r="Q14975" s="35"/>
      <c r="R14975" s="51"/>
      <c r="T14975" s="35"/>
      <c r="U14975" s="35"/>
      <c r="V14975" s="51"/>
      <c r="W14975" s="35"/>
    </row>
    <row r="14976" spans="4:23">
      <c r="D14976" s="51"/>
      <c r="E14976" s="35"/>
      <c r="F14976" s="51"/>
      <c r="J14976" s="35"/>
      <c r="M14976" s="51"/>
      <c r="O14976" s="35"/>
      <c r="P14976" s="35"/>
      <c r="Q14976" s="35"/>
      <c r="R14976" s="51"/>
      <c r="T14976" s="35"/>
      <c r="U14976" s="35"/>
      <c r="V14976" s="51"/>
      <c r="W14976" s="35"/>
    </row>
    <row r="14977" spans="4:23">
      <c r="D14977" s="51"/>
      <c r="E14977" s="35"/>
      <c r="F14977" s="51"/>
      <c r="J14977" s="35"/>
      <c r="M14977" s="51"/>
      <c r="O14977" s="35"/>
      <c r="P14977" s="35"/>
      <c r="Q14977" s="35"/>
      <c r="R14977" s="51"/>
      <c r="T14977" s="35"/>
      <c r="U14977" s="35"/>
      <c r="V14977" s="51"/>
      <c r="W14977" s="35"/>
    </row>
    <row r="14978" spans="4:23">
      <c r="D14978" s="51"/>
      <c r="E14978" s="35"/>
      <c r="F14978" s="51"/>
      <c r="J14978" s="35"/>
      <c r="M14978" s="51"/>
      <c r="O14978" s="35"/>
      <c r="P14978" s="35"/>
      <c r="Q14978" s="35"/>
      <c r="R14978" s="51"/>
      <c r="T14978" s="35"/>
      <c r="U14978" s="35"/>
      <c r="V14978" s="51"/>
      <c r="W14978" s="35"/>
    </row>
    <row r="14979" spans="4:23">
      <c r="D14979" s="51"/>
      <c r="E14979" s="35"/>
      <c r="F14979" s="51"/>
      <c r="J14979" s="35"/>
      <c r="M14979" s="51"/>
      <c r="O14979" s="35"/>
      <c r="P14979" s="35"/>
      <c r="Q14979" s="35"/>
      <c r="R14979" s="51"/>
      <c r="T14979" s="35"/>
      <c r="U14979" s="35"/>
      <c r="V14979" s="51"/>
      <c r="W14979" s="35"/>
    </row>
    <row r="14980" spans="4:23">
      <c r="D14980" s="51"/>
      <c r="E14980" s="35"/>
      <c r="F14980" s="51"/>
      <c r="J14980" s="35"/>
      <c r="M14980" s="51"/>
      <c r="O14980" s="35"/>
      <c r="P14980" s="35"/>
      <c r="Q14980" s="35"/>
      <c r="R14980" s="51"/>
      <c r="T14980" s="35"/>
      <c r="U14980" s="35"/>
      <c r="V14980" s="51"/>
      <c r="W14980" s="35"/>
    </row>
    <row r="14981" spans="4:23">
      <c r="D14981" s="51"/>
      <c r="E14981" s="35"/>
      <c r="F14981" s="51"/>
      <c r="J14981" s="35"/>
      <c r="M14981" s="51"/>
      <c r="O14981" s="35"/>
      <c r="P14981" s="35"/>
      <c r="Q14981" s="35"/>
      <c r="R14981" s="51"/>
      <c r="T14981" s="35"/>
      <c r="U14981" s="35"/>
      <c r="V14981" s="51"/>
      <c r="W14981" s="35"/>
    </row>
    <row r="14982" spans="4:23">
      <c r="D14982" s="51"/>
      <c r="E14982" s="35"/>
      <c r="F14982" s="51"/>
      <c r="J14982" s="35"/>
      <c r="M14982" s="51"/>
      <c r="O14982" s="35"/>
      <c r="P14982" s="35"/>
      <c r="Q14982" s="35"/>
      <c r="R14982" s="51"/>
      <c r="T14982" s="35"/>
      <c r="U14982" s="35"/>
      <c r="V14982" s="51"/>
      <c r="W14982" s="35"/>
    </row>
    <row r="14983" spans="4:23">
      <c r="D14983" s="51"/>
      <c r="E14983" s="35"/>
      <c r="F14983" s="51"/>
      <c r="J14983" s="35"/>
      <c r="M14983" s="51"/>
      <c r="O14983" s="35"/>
      <c r="P14983" s="35"/>
      <c r="Q14983" s="35"/>
      <c r="R14983" s="51"/>
      <c r="T14983" s="35"/>
      <c r="U14983" s="35"/>
      <c r="V14983" s="51"/>
      <c r="W14983" s="35"/>
    </row>
    <row r="14984" spans="4:23">
      <c r="D14984" s="51"/>
      <c r="E14984" s="35"/>
      <c r="F14984" s="51"/>
      <c r="J14984" s="35"/>
      <c r="M14984" s="51"/>
      <c r="O14984" s="35"/>
      <c r="P14984" s="35"/>
      <c r="Q14984" s="35"/>
      <c r="R14984" s="51"/>
      <c r="T14984" s="35"/>
      <c r="U14984" s="35"/>
      <c r="V14984" s="51"/>
      <c r="W14984" s="35"/>
    </row>
    <row r="14985" spans="4:23">
      <c r="D14985" s="51"/>
      <c r="E14985" s="35"/>
      <c r="F14985" s="51"/>
      <c r="J14985" s="35"/>
      <c r="M14985" s="51"/>
      <c r="O14985" s="35"/>
      <c r="P14985" s="35"/>
      <c r="Q14985" s="35"/>
      <c r="R14985" s="51"/>
      <c r="T14985" s="35"/>
      <c r="U14985" s="35"/>
      <c r="V14985" s="51"/>
      <c r="W14985" s="35"/>
    </row>
    <row r="14986" spans="4:23">
      <c r="D14986" s="51"/>
      <c r="E14986" s="35"/>
      <c r="F14986" s="51"/>
      <c r="J14986" s="35"/>
      <c r="M14986" s="51"/>
      <c r="O14986" s="35"/>
      <c r="P14986" s="35"/>
      <c r="Q14986" s="35"/>
      <c r="R14986" s="51"/>
      <c r="T14986" s="35"/>
      <c r="U14986" s="35"/>
      <c r="V14986" s="51"/>
      <c r="W14986" s="35"/>
    </row>
    <row r="14987" spans="4:23">
      <c r="D14987" s="51"/>
      <c r="E14987" s="35"/>
      <c r="F14987" s="51"/>
      <c r="J14987" s="35"/>
      <c r="M14987" s="51"/>
      <c r="O14987" s="35"/>
      <c r="P14987" s="35"/>
      <c r="Q14987" s="35"/>
      <c r="R14987" s="51"/>
      <c r="T14987" s="35"/>
      <c r="U14987" s="35"/>
      <c r="V14987" s="51"/>
      <c r="W14987" s="35"/>
    </row>
    <row r="14988" spans="4:23">
      <c r="D14988" s="51"/>
      <c r="E14988" s="35"/>
      <c r="F14988" s="51"/>
      <c r="J14988" s="35"/>
      <c r="M14988" s="51"/>
      <c r="O14988" s="35"/>
      <c r="P14988" s="35"/>
      <c r="Q14988" s="35"/>
      <c r="R14988" s="51"/>
      <c r="T14988" s="35"/>
      <c r="U14988" s="35"/>
      <c r="V14988" s="51"/>
      <c r="W14988" s="35"/>
    </row>
    <row r="14989" spans="4:23">
      <c r="D14989" s="51"/>
      <c r="E14989" s="35"/>
      <c r="F14989" s="51"/>
      <c r="J14989" s="35"/>
      <c r="M14989" s="51"/>
      <c r="O14989" s="35"/>
      <c r="P14989" s="35"/>
      <c r="Q14989" s="35"/>
      <c r="R14989" s="51"/>
      <c r="T14989" s="35"/>
      <c r="U14989" s="35"/>
      <c r="V14989" s="51"/>
      <c r="W14989" s="35"/>
    </row>
    <row r="14990" spans="4:23">
      <c r="D14990" s="51"/>
      <c r="E14990" s="35"/>
      <c r="F14990" s="51"/>
      <c r="J14990" s="35"/>
      <c r="M14990" s="51"/>
      <c r="O14990" s="35"/>
      <c r="P14990" s="35"/>
      <c r="Q14990" s="35"/>
      <c r="R14990" s="51"/>
      <c r="T14990" s="35"/>
      <c r="U14990" s="35"/>
      <c r="V14990" s="51"/>
      <c r="W14990" s="35"/>
    </row>
    <row r="14991" spans="4:23">
      <c r="D14991" s="51"/>
      <c r="E14991" s="35"/>
      <c r="F14991" s="51"/>
      <c r="J14991" s="35"/>
      <c r="M14991" s="51"/>
      <c r="O14991" s="35"/>
      <c r="P14991" s="35"/>
      <c r="Q14991" s="35"/>
      <c r="R14991" s="51"/>
      <c r="T14991" s="35"/>
      <c r="U14991" s="35"/>
      <c r="V14991" s="51"/>
      <c r="W14991" s="35"/>
    </row>
    <row r="14992" spans="4:23">
      <c r="D14992" s="51"/>
      <c r="E14992" s="35"/>
      <c r="F14992" s="51"/>
      <c r="J14992" s="35"/>
      <c r="M14992" s="51"/>
      <c r="O14992" s="35"/>
      <c r="P14992" s="35"/>
      <c r="Q14992" s="35"/>
      <c r="R14992" s="51"/>
      <c r="T14992" s="35"/>
      <c r="U14992" s="35"/>
      <c r="V14992" s="51"/>
      <c r="W14992" s="35"/>
    </row>
    <row r="14993" spans="4:23">
      <c r="D14993" s="51"/>
      <c r="E14993" s="35"/>
      <c r="F14993" s="51"/>
      <c r="J14993" s="35"/>
      <c r="M14993" s="51"/>
      <c r="O14993" s="35"/>
      <c r="P14993" s="35"/>
      <c r="Q14993" s="35"/>
      <c r="R14993" s="51"/>
      <c r="T14993" s="35"/>
      <c r="U14993" s="35"/>
      <c r="V14993" s="51"/>
      <c r="W14993" s="35"/>
    </row>
    <row r="14994" spans="4:23">
      <c r="D14994" s="51"/>
      <c r="E14994" s="35"/>
      <c r="F14994" s="51"/>
      <c r="J14994" s="35"/>
      <c r="M14994" s="51"/>
      <c r="O14994" s="35"/>
      <c r="P14994" s="35"/>
      <c r="Q14994" s="35"/>
      <c r="R14994" s="51"/>
      <c r="T14994" s="35"/>
      <c r="U14994" s="35"/>
      <c r="V14994" s="51"/>
      <c r="W14994" s="35"/>
    </row>
    <row r="14995" spans="4:23">
      <c r="D14995" s="51"/>
      <c r="E14995" s="35"/>
      <c r="F14995" s="51"/>
      <c r="J14995" s="35"/>
      <c r="M14995" s="51"/>
      <c r="O14995" s="35"/>
      <c r="P14995" s="35"/>
      <c r="Q14995" s="35"/>
      <c r="R14995" s="51"/>
      <c r="T14995" s="35"/>
      <c r="U14995" s="35"/>
      <c r="V14995" s="51"/>
      <c r="W14995" s="35"/>
    </row>
    <row r="14996" spans="4:23">
      <c r="D14996" s="51"/>
      <c r="E14996" s="35"/>
      <c r="F14996" s="51"/>
      <c r="J14996" s="35"/>
      <c r="M14996" s="51"/>
      <c r="O14996" s="35"/>
      <c r="P14996" s="35"/>
      <c r="Q14996" s="35"/>
      <c r="R14996" s="51"/>
      <c r="T14996" s="35"/>
      <c r="U14996" s="35"/>
      <c r="V14996" s="51"/>
      <c r="W14996" s="35"/>
    </row>
    <row r="14997" spans="4:23">
      <c r="D14997" s="51"/>
      <c r="E14997" s="35"/>
      <c r="F14997" s="51"/>
      <c r="J14997" s="35"/>
      <c r="M14997" s="51"/>
      <c r="O14997" s="35"/>
      <c r="P14997" s="35"/>
      <c r="Q14997" s="35"/>
      <c r="R14997" s="51"/>
      <c r="T14997" s="35"/>
      <c r="U14997" s="35"/>
      <c r="V14997" s="51"/>
      <c r="W14997" s="35"/>
    </row>
    <row r="14998" spans="4:23">
      <c r="D14998" s="51"/>
      <c r="E14998" s="35"/>
      <c r="F14998" s="51"/>
      <c r="J14998" s="35"/>
      <c r="M14998" s="51"/>
      <c r="O14998" s="35"/>
      <c r="P14998" s="35"/>
      <c r="Q14998" s="35"/>
      <c r="R14998" s="51"/>
      <c r="T14998" s="35"/>
      <c r="U14998" s="35"/>
      <c r="V14998" s="51"/>
      <c r="W14998" s="35"/>
    </row>
    <row r="14999" spans="4:23">
      <c r="D14999" s="51"/>
      <c r="E14999" s="35"/>
      <c r="F14999" s="51"/>
      <c r="J14999" s="35"/>
      <c r="M14999" s="51"/>
      <c r="O14999" s="35"/>
      <c r="P14999" s="35"/>
      <c r="Q14999" s="35"/>
      <c r="R14999" s="51"/>
      <c r="T14999" s="35"/>
      <c r="U14999" s="35"/>
      <c r="V14999" s="51"/>
      <c r="W14999" s="35"/>
    </row>
    <row r="15000" spans="4:23">
      <c r="D15000" s="51"/>
      <c r="E15000" s="35"/>
      <c r="F15000" s="51"/>
      <c r="J15000" s="35"/>
      <c r="M15000" s="51"/>
      <c r="O15000" s="35"/>
      <c r="P15000" s="35"/>
      <c r="Q15000" s="35"/>
      <c r="R15000" s="51"/>
      <c r="T15000" s="35"/>
      <c r="U15000" s="35"/>
      <c r="V15000" s="51"/>
      <c r="W15000" s="35"/>
    </row>
    <row r="15001" spans="4:23">
      <c r="D15001" s="51"/>
      <c r="E15001" s="35"/>
      <c r="F15001" s="51"/>
      <c r="J15001" s="35"/>
      <c r="M15001" s="51"/>
      <c r="O15001" s="35"/>
      <c r="P15001" s="35"/>
      <c r="Q15001" s="35"/>
      <c r="R15001" s="51"/>
      <c r="T15001" s="35"/>
      <c r="U15001" s="35"/>
      <c r="V15001" s="51"/>
      <c r="W15001" s="35"/>
    </row>
    <row r="15002" spans="4:23">
      <c r="D15002" s="51"/>
      <c r="E15002" s="35"/>
      <c r="F15002" s="51"/>
      <c r="J15002" s="35"/>
      <c r="M15002" s="51"/>
      <c r="O15002" s="35"/>
      <c r="P15002" s="35"/>
      <c r="Q15002" s="35"/>
      <c r="R15002" s="51"/>
      <c r="T15002" s="35"/>
      <c r="U15002" s="35"/>
      <c r="V15002" s="51"/>
      <c r="W15002" s="35"/>
    </row>
    <row r="15003" spans="4:23">
      <c r="D15003" s="51"/>
      <c r="E15003" s="35"/>
      <c r="F15003" s="51"/>
      <c r="J15003" s="35"/>
      <c r="M15003" s="51"/>
      <c r="O15003" s="35"/>
      <c r="P15003" s="35"/>
      <c r="Q15003" s="35"/>
      <c r="R15003" s="51"/>
      <c r="T15003" s="35"/>
      <c r="U15003" s="35"/>
      <c r="V15003" s="51"/>
      <c r="W15003" s="35"/>
    </row>
    <row r="15004" spans="4:23">
      <c r="D15004" s="51"/>
      <c r="E15004" s="35"/>
      <c r="F15004" s="51"/>
      <c r="J15004" s="35"/>
      <c r="M15004" s="51"/>
      <c r="O15004" s="35"/>
      <c r="P15004" s="35"/>
      <c r="Q15004" s="35"/>
      <c r="R15004" s="51"/>
      <c r="T15004" s="35"/>
      <c r="U15004" s="35"/>
      <c r="V15004" s="51"/>
      <c r="W15004" s="35"/>
    </row>
    <row r="15005" spans="4:23">
      <c r="D15005" s="51"/>
      <c r="E15005" s="35"/>
      <c r="F15005" s="51"/>
      <c r="J15005" s="35"/>
      <c r="M15005" s="51"/>
      <c r="O15005" s="35"/>
      <c r="P15005" s="35"/>
      <c r="Q15005" s="35"/>
      <c r="R15005" s="51"/>
      <c r="T15005" s="35"/>
      <c r="U15005" s="35"/>
      <c r="V15005" s="51"/>
      <c r="W15005" s="35"/>
    </row>
    <row r="15006" spans="4:23">
      <c r="D15006" s="51"/>
      <c r="E15006" s="35"/>
      <c r="F15006" s="51"/>
      <c r="J15006" s="35"/>
      <c r="M15006" s="51"/>
      <c r="O15006" s="35"/>
      <c r="P15006" s="35"/>
      <c r="Q15006" s="35"/>
      <c r="R15006" s="51"/>
      <c r="T15006" s="35"/>
      <c r="U15006" s="35"/>
      <c r="V15006" s="51"/>
      <c r="W15006" s="35"/>
    </row>
    <row r="15007" spans="4:23">
      <c r="D15007" s="51"/>
      <c r="E15007" s="35"/>
      <c r="F15007" s="51"/>
      <c r="J15007" s="35"/>
      <c r="M15007" s="51"/>
      <c r="O15007" s="35"/>
      <c r="P15007" s="35"/>
      <c r="Q15007" s="35"/>
      <c r="R15007" s="51"/>
      <c r="T15007" s="35"/>
      <c r="U15007" s="35"/>
      <c r="V15007" s="51"/>
      <c r="W15007" s="35"/>
    </row>
    <row r="15008" spans="4:23">
      <c r="D15008" s="51"/>
      <c r="E15008" s="35"/>
      <c r="F15008" s="51"/>
      <c r="J15008" s="35"/>
      <c r="M15008" s="51"/>
      <c r="O15008" s="35"/>
      <c r="P15008" s="35"/>
      <c r="Q15008" s="35"/>
      <c r="R15008" s="51"/>
      <c r="T15008" s="35"/>
      <c r="U15008" s="35"/>
      <c r="V15008" s="51"/>
      <c r="W15008" s="35"/>
    </row>
    <row r="15009" spans="4:23">
      <c r="D15009" s="51"/>
      <c r="E15009" s="35"/>
      <c r="F15009" s="51"/>
      <c r="J15009" s="35"/>
      <c r="M15009" s="51"/>
      <c r="O15009" s="35"/>
      <c r="P15009" s="35"/>
      <c r="Q15009" s="35"/>
      <c r="R15009" s="51"/>
      <c r="T15009" s="35"/>
      <c r="U15009" s="35"/>
      <c r="V15009" s="51"/>
      <c r="W15009" s="35"/>
    </row>
    <row r="15010" spans="4:23">
      <c r="D15010" s="51"/>
      <c r="E15010" s="35"/>
      <c r="F15010" s="51"/>
      <c r="J15010" s="35"/>
      <c r="M15010" s="51"/>
      <c r="O15010" s="35"/>
      <c r="P15010" s="35"/>
      <c r="Q15010" s="35"/>
      <c r="R15010" s="51"/>
      <c r="T15010" s="35"/>
      <c r="U15010" s="35"/>
      <c r="V15010" s="51"/>
      <c r="W15010" s="35"/>
    </row>
    <row r="15011" spans="4:23">
      <c r="D15011" s="51"/>
      <c r="E15011" s="35"/>
      <c r="F15011" s="51"/>
      <c r="J15011" s="35"/>
      <c r="M15011" s="51"/>
      <c r="O15011" s="35"/>
      <c r="P15011" s="35"/>
      <c r="Q15011" s="35"/>
      <c r="R15011" s="51"/>
      <c r="T15011" s="35"/>
      <c r="U15011" s="35"/>
      <c r="V15011" s="51"/>
      <c r="W15011" s="35"/>
    </row>
    <row r="15012" spans="4:23">
      <c r="D15012" s="51"/>
      <c r="E15012" s="35"/>
      <c r="F15012" s="51"/>
      <c r="J15012" s="35"/>
      <c r="M15012" s="51"/>
      <c r="O15012" s="35"/>
      <c r="P15012" s="35"/>
      <c r="Q15012" s="35"/>
      <c r="R15012" s="51"/>
      <c r="T15012" s="35"/>
      <c r="U15012" s="35"/>
      <c r="V15012" s="51"/>
      <c r="W15012" s="35"/>
    </row>
    <row r="15013" spans="4:23">
      <c r="D15013" s="51"/>
      <c r="E15013" s="35"/>
      <c r="F15013" s="51"/>
      <c r="J15013" s="35"/>
      <c r="M15013" s="51"/>
      <c r="O15013" s="35"/>
      <c r="P15013" s="35"/>
      <c r="Q15013" s="35"/>
      <c r="R15013" s="51"/>
      <c r="T15013" s="35"/>
      <c r="U15013" s="35"/>
      <c r="V15013" s="51"/>
      <c r="W15013" s="35"/>
    </row>
    <row r="15014" spans="4:23">
      <c r="D15014" s="51"/>
      <c r="E15014" s="35"/>
      <c r="F15014" s="51"/>
      <c r="J15014" s="35"/>
      <c r="M15014" s="51"/>
      <c r="O15014" s="35"/>
      <c r="P15014" s="35"/>
      <c r="Q15014" s="35"/>
      <c r="R15014" s="51"/>
      <c r="T15014" s="35"/>
      <c r="U15014" s="35"/>
      <c r="V15014" s="51"/>
      <c r="W15014" s="35"/>
    </row>
    <row r="15015" spans="4:23">
      <c r="D15015" s="51"/>
      <c r="E15015" s="35"/>
      <c r="F15015" s="51"/>
      <c r="J15015" s="35"/>
      <c r="M15015" s="51"/>
      <c r="O15015" s="35"/>
      <c r="P15015" s="35"/>
      <c r="Q15015" s="35"/>
      <c r="R15015" s="51"/>
      <c r="T15015" s="35"/>
      <c r="U15015" s="35"/>
      <c r="V15015" s="51"/>
      <c r="W15015" s="35"/>
    </row>
    <row r="15016" spans="4:23">
      <c r="D15016" s="51"/>
      <c r="E15016" s="35"/>
      <c r="F15016" s="51"/>
      <c r="J15016" s="35"/>
      <c r="M15016" s="51"/>
      <c r="O15016" s="35"/>
      <c r="P15016" s="35"/>
      <c r="Q15016" s="35"/>
      <c r="R15016" s="51"/>
      <c r="T15016" s="35"/>
      <c r="U15016" s="35"/>
      <c r="V15016" s="51"/>
      <c r="W15016" s="35"/>
    </row>
    <row r="15017" spans="4:23">
      <c r="D15017" s="51"/>
      <c r="E15017" s="35"/>
      <c r="F15017" s="51"/>
      <c r="J15017" s="35"/>
      <c r="M15017" s="51"/>
      <c r="O15017" s="35"/>
      <c r="P15017" s="35"/>
      <c r="Q15017" s="35"/>
      <c r="R15017" s="51"/>
      <c r="T15017" s="35"/>
      <c r="U15017" s="35"/>
      <c r="V15017" s="51"/>
      <c r="W15017" s="35"/>
    </row>
    <row r="15018" spans="4:23">
      <c r="D15018" s="51"/>
      <c r="E15018" s="35"/>
      <c r="F15018" s="51"/>
      <c r="J15018" s="35"/>
      <c r="M15018" s="51"/>
      <c r="O15018" s="35"/>
      <c r="P15018" s="35"/>
      <c r="Q15018" s="35"/>
      <c r="R15018" s="51"/>
      <c r="T15018" s="35"/>
      <c r="U15018" s="35"/>
      <c r="V15018" s="51"/>
      <c r="W15018" s="35"/>
    </row>
    <row r="15019" spans="4:23">
      <c r="D15019" s="51"/>
      <c r="E15019" s="35"/>
      <c r="F15019" s="51"/>
      <c r="J15019" s="35"/>
      <c r="M15019" s="51"/>
      <c r="O15019" s="35"/>
      <c r="P15019" s="35"/>
      <c r="Q15019" s="35"/>
      <c r="R15019" s="51"/>
      <c r="T15019" s="35"/>
      <c r="U15019" s="35"/>
      <c r="V15019" s="51"/>
      <c r="W15019" s="35"/>
    </row>
    <row r="15020" spans="4:23">
      <c r="D15020" s="51"/>
      <c r="E15020" s="35"/>
      <c r="F15020" s="51"/>
      <c r="J15020" s="35"/>
      <c r="M15020" s="51"/>
      <c r="O15020" s="35"/>
      <c r="P15020" s="35"/>
      <c r="Q15020" s="35"/>
      <c r="R15020" s="51"/>
      <c r="T15020" s="35"/>
      <c r="U15020" s="35"/>
      <c r="V15020" s="51"/>
      <c r="W15020" s="35"/>
    </row>
    <row r="15021" spans="4:23">
      <c r="D15021" s="51"/>
      <c r="E15021" s="35"/>
      <c r="F15021" s="51"/>
      <c r="J15021" s="35"/>
      <c r="M15021" s="51"/>
      <c r="O15021" s="35"/>
      <c r="P15021" s="35"/>
      <c r="Q15021" s="35"/>
      <c r="R15021" s="51"/>
      <c r="T15021" s="35"/>
      <c r="U15021" s="35"/>
      <c r="V15021" s="51"/>
      <c r="W15021" s="35"/>
    </row>
    <row r="15022" spans="4:23">
      <c r="D15022" s="51"/>
      <c r="E15022" s="35"/>
      <c r="F15022" s="51"/>
      <c r="J15022" s="35"/>
      <c r="M15022" s="51"/>
      <c r="O15022" s="35"/>
      <c r="P15022" s="35"/>
      <c r="Q15022" s="35"/>
      <c r="R15022" s="51"/>
      <c r="T15022" s="35"/>
      <c r="U15022" s="35"/>
      <c r="V15022" s="51"/>
      <c r="W15022" s="35"/>
    </row>
    <row r="15023" spans="4:23">
      <c r="D15023" s="51"/>
      <c r="E15023" s="35"/>
      <c r="F15023" s="51"/>
      <c r="J15023" s="35"/>
      <c r="M15023" s="51"/>
      <c r="O15023" s="35"/>
      <c r="P15023" s="35"/>
      <c r="Q15023" s="35"/>
      <c r="R15023" s="51"/>
      <c r="T15023" s="35"/>
      <c r="U15023" s="35"/>
      <c r="V15023" s="51"/>
      <c r="W15023" s="35"/>
    </row>
    <row r="15024" spans="4:23">
      <c r="D15024" s="51"/>
      <c r="E15024" s="35"/>
      <c r="F15024" s="51"/>
      <c r="J15024" s="35"/>
      <c r="M15024" s="51"/>
      <c r="O15024" s="35"/>
      <c r="P15024" s="35"/>
      <c r="Q15024" s="35"/>
      <c r="R15024" s="51"/>
      <c r="T15024" s="35"/>
      <c r="U15024" s="35"/>
      <c r="V15024" s="51"/>
      <c r="W15024" s="35"/>
    </row>
    <row r="15025" spans="4:23">
      <c r="D15025" s="51"/>
      <c r="E15025" s="35"/>
      <c r="F15025" s="51"/>
      <c r="J15025" s="35"/>
      <c r="M15025" s="51"/>
      <c r="O15025" s="35"/>
      <c r="P15025" s="35"/>
      <c r="Q15025" s="35"/>
      <c r="R15025" s="51"/>
      <c r="T15025" s="35"/>
      <c r="U15025" s="35"/>
      <c r="V15025" s="51"/>
      <c r="W15025" s="35"/>
    </row>
    <row r="15026" spans="4:23">
      <c r="D15026" s="51"/>
      <c r="E15026" s="35"/>
      <c r="F15026" s="51"/>
      <c r="J15026" s="35"/>
      <c r="M15026" s="51"/>
      <c r="O15026" s="35"/>
      <c r="P15026" s="35"/>
      <c r="Q15026" s="35"/>
      <c r="R15026" s="51"/>
      <c r="T15026" s="35"/>
      <c r="U15026" s="35"/>
      <c r="V15026" s="51"/>
      <c r="W15026" s="35"/>
    </row>
    <row r="15027" spans="4:23">
      <c r="D15027" s="51"/>
      <c r="E15027" s="35"/>
      <c r="F15027" s="51"/>
      <c r="J15027" s="35"/>
      <c r="M15027" s="51"/>
      <c r="O15027" s="35"/>
      <c r="P15027" s="35"/>
      <c r="Q15027" s="35"/>
      <c r="R15027" s="51"/>
      <c r="T15027" s="35"/>
      <c r="U15027" s="35"/>
      <c r="V15027" s="51"/>
      <c r="W15027" s="35"/>
    </row>
    <row r="15028" spans="4:23">
      <c r="D15028" s="51"/>
      <c r="E15028" s="35"/>
      <c r="F15028" s="51"/>
      <c r="J15028" s="35"/>
      <c r="M15028" s="51"/>
      <c r="O15028" s="35"/>
      <c r="P15028" s="35"/>
      <c r="Q15028" s="35"/>
      <c r="R15028" s="51"/>
      <c r="T15028" s="35"/>
      <c r="U15028" s="35"/>
      <c r="V15028" s="51"/>
      <c r="W15028" s="35"/>
    </row>
    <row r="15029" spans="4:23">
      <c r="D15029" s="51"/>
      <c r="E15029" s="35"/>
      <c r="F15029" s="51"/>
      <c r="J15029" s="35"/>
      <c r="M15029" s="51"/>
      <c r="O15029" s="35"/>
      <c r="P15029" s="35"/>
      <c r="Q15029" s="35"/>
      <c r="R15029" s="51"/>
      <c r="T15029" s="35"/>
      <c r="U15029" s="35"/>
      <c r="V15029" s="51"/>
      <c r="W15029" s="35"/>
    </row>
    <row r="15030" spans="4:23">
      <c r="D15030" s="51"/>
      <c r="E15030" s="35"/>
      <c r="F15030" s="51"/>
      <c r="J15030" s="35"/>
      <c r="M15030" s="51"/>
      <c r="O15030" s="35"/>
      <c r="P15030" s="35"/>
      <c r="Q15030" s="35"/>
      <c r="R15030" s="51"/>
      <c r="T15030" s="35"/>
      <c r="U15030" s="35"/>
      <c r="V15030" s="51"/>
      <c r="W15030" s="35"/>
    </row>
    <row r="15031" spans="4:23">
      <c r="D15031" s="51"/>
      <c r="E15031" s="35"/>
      <c r="F15031" s="51"/>
      <c r="J15031" s="35"/>
      <c r="M15031" s="51"/>
      <c r="O15031" s="35"/>
      <c r="P15031" s="35"/>
      <c r="Q15031" s="35"/>
      <c r="R15031" s="51"/>
      <c r="T15031" s="35"/>
      <c r="U15031" s="35"/>
      <c r="V15031" s="51"/>
      <c r="W15031" s="35"/>
    </row>
    <row r="15032" spans="4:23">
      <c r="D15032" s="51"/>
      <c r="E15032" s="35"/>
      <c r="F15032" s="51"/>
      <c r="J15032" s="35"/>
      <c r="M15032" s="51"/>
      <c r="O15032" s="35"/>
      <c r="P15032" s="35"/>
      <c r="Q15032" s="35"/>
      <c r="R15032" s="51"/>
      <c r="T15032" s="35"/>
      <c r="U15032" s="35"/>
      <c r="V15032" s="51"/>
      <c r="W15032" s="35"/>
    </row>
    <row r="15033" spans="4:23">
      <c r="D15033" s="51"/>
      <c r="E15033" s="35"/>
      <c r="F15033" s="51"/>
      <c r="J15033" s="35"/>
      <c r="M15033" s="51"/>
      <c r="O15033" s="35"/>
      <c r="P15033" s="35"/>
      <c r="Q15033" s="35"/>
      <c r="R15033" s="51"/>
      <c r="T15033" s="35"/>
      <c r="U15033" s="35"/>
      <c r="V15033" s="51"/>
      <c r="W15033" s="35"/>
    </row>
    <row r="15034" spans="4:23">
      <c r="D15034" s="51"/>
      <c r="E15034" s="35"/>
      <c r="F15034" s="51"/>
      <c r="J15034" s="35"/>
      <c r="M15034" s="51"/>
      <c r="O15034" s="35"/>
      <c r="P15034" s="35"/>
      <c r="Q15034" s="35"/>
      <c r="R15034" s="51"/>
      <c r="T15034" s="35"/>
      <c r="U15034" s="35"/>
      <c r="V15034" s="51"/>
      <c r="W15034" s="35"/>
    </row>
    <row r="15035" spans="4:23">
      <c r="D15035" s="51"/>
      <c r="E15035" s="35"/>
      <c r="F15035" s="51"/>
      <c r="J15035" s="35"/>
      <c r="M15035" s="51"/>
      <c r="O15035" s="35"/>
      <c r="P15035" s="35"/>
      <c r="Q15035" s="35"/>
      <c r="R15035" s="51"/>
      <c r="T15035" s="35"/>
      <c r="U15035" s="35"/>
      <c r="V15035" s="51"/>
      <c r="W15035" s="35"/>
    </row>
    <row r="15036" spans="4:23">
      <c r="D15036" s="51"/>
      <c r="E15036" s="35"/>
      <c r="F15036" s="51"/>
      <c r="J15036" s="35"/>
      <c r="M15036" s="51"/>
      <c r="O15036" s="35"/>
      <c r="P15036" s="35"/>
      <c r="Q15036" s="35"/>
      <c r="R15036" s="51"/>
      <c r="T15036" s="35"/>
      <c r="U15036" s="35"/>
      <c r="V15036" s="51"/>
      <c r="W15036" s="35"/>
    </row>
    <row r="15037" spans="4:23">
      <c r="D15037" s="51"/>
      <c r="E15037" s="35"/>
      <c r="F15037" s="51"/>
      <c r="J15037" s="35"/>
      <c r="M15037" s="51"/>
      <c r="O15037" s="35"/>
      <c r="P15037" s="35"/>
      <c r="Q15037" s="35"/>
      <c r="R15037" s="51"/>
      <c r="T15037" s="35"/>
      <c r="U15037" s="35"/>
      <c r="V15037" s="51"/>
      <c r="W15037" s="35"/>
    </row>
    <row r="15038" spans="4:23">
      <c r="D15038" s="51"/>
      <c r="E15038" s="35"/>
      <c r="F15038" s="51"/>
      <c r="J15038" s="35"/>
      <c r="M15038" s="51"/>
      <c r="O15038" s="35"/>
      <c r="P15038" s="35"/>
      <c r="Q15038" s="35"/>
      <c r="R15038" s="51"/>
      <c r="T15038" s="35"/>
      <c r="U15038" s="35"/>
      <c r="V15038" s="51"/>
      <c r="W15038" s="35"/>
    </row>
    <row r="15039" spans="4:23">
      <c r="D15039" s="51"/>
      <c r="E15039" s="35"/>
      <c r="F15039" s="51"/>
      <c r="J15039" s="35"/>
      <c r="M15039" s="51"/>
      <c r="O15039" s="35"/>
      <c r="P15039" s="35"/>
      <c r="Q15039" s="35"/>
      <c r="R15039" s="51"/>
      <c r="T15039" s="35"/>
      <c r="U15039" s="35"/>
      <c r="V15039" s="51"/>
      <c r="W15039" s="35"/>
    </row>
    <row r="15040" spans="4:23">
      <c r="D15040" s="51"/>
      <c r="E15040" s="35"/>
      <c r="F15040" s="51"/>
      <c r="J15040" s="35"/>
      <c r="M15040" s="51"/>
      <c r="O15040" s="35"/>
      <c r="P15040" s="35"/>
      <c r="Q15040" s="35"/>
      <c r="R15040" s="51"/>
      <c r="T15040" s="35"/>
      <c r="U15040" s="35"/>
      <c r="V15040" s="51"/>
      <c r="W15040" s="35"/>
    </row>
    <row r="15041" spans="4:23">
      <c r="D15041" s="51"/>
      <c r="E15041" s="35"/>
      <c r="F15041" s="51"/>
      <c r="J15041" s="35"/>
      <c r="M15041" s="51"/>
      <c r="O15041" s="35"/>
      <c r="P15041" s="35"/>
      <c r="Q15041" s="35"/>
      <c r="R15041" s="51"/>
      <c r="T15041" s="35"/>
      <c r="U15041" s="35"/>
      <c r="V15041" s="51"/>
      <c r="W15041" s="35"/>
    </row>
    <row r="15042" spans="4:23">
      <c r="D15042" s="51"/>
      <c r="E15042" s="35"/>
      <c r="F15042" s="51"/>
      <c r="J15042" s="35"/>
      <c r="M15042" s="51"/>
      <c r="O15042" s="35"/>
      <c r="P15042" s="35"/>
      <c r="Q15042" s="35"/>
      <c r="R15042" s="51"/>
      <c r="T15042" s="35"/>
      <c r="U15042" s="35"/>
      <c r="V15042" s="51"/>
      <c r="W15042" s="35"/>
    </row>
    <row r="15043" spans="4:23">
      <c r="D15043" s="51"/>
      <c r="E15043" s="35"/>
      <c r="F15043" s="51"/>
      <c r="J15043" s="35"/>
      <c r="M15043" s="51"/>
      <c r="O15043" s="35"/>
      <c r="P15043" s="35"/>
      <c r="Q15043" s="35"/>
      <c r="R15043" s="51"/>
      <c r="T15043" s="35"/>
      <c r="U15043" s="35"/>
      <c r="V15043" s="51"/>
      <c r="W15043" s="35"/>
    </row>
    <row r="15044" spans="4:23">
      <c r="D15044" s="51"/>
      <c r="E15044" s="35"/>
      <c r="F15044" s="51"/>
      <c r="J15044" s="35"/>
      <c r="M15044" s="51"/>
      <c r="O15044" s="35"/>
      <c r="P15044" s="35"/>
      <c r="Q15044" s="35"/>
      <c r="R15044" s="51"/>
      <c r="T15044" s="35"/>
      <c r="U15044" s="35"/>
      <c r="V15044" s="51"/>
      <c r="W15044" s="35"/>
    </row>
    <row r="15045" spans="4:23">
      <c r="D15045" s="51"/>
      <c r="E15045" s="35"/>
      <c r="F15045" s="51"/>
      <c r="J15045" s="35"/>
      <c r="M15045" s="51"/>
      <c r="O15045" s="35"/>
      <c r="P15045" s="35"/>
      <c r="Q15045" s="35"/>
      <c r="R15045" s="51"/>
      <c r="T15045" s="35"/>
      <c r="U15045" s="35"/>
      <c r="V15045" s="51"/>
      <c r="W15045" s="35"/>
    </row>
    <row r="15046" spans="4:23">
      <c r="D15046" s="51"/>
      <c r="E15046" s="35"/>
      <c r="F15046" s="51"/>
      <c r="J15046" s="35"/>
      <c r="M15046" s="51"/>
      <c r="O15046" s="35"/>
      <c r="P15046" s="35"/>
      <c r="Q15046" s="35"/>
      <c r="R15046" s="51"/>
      <c r="T15046" s="35"/>
      <c r="U15046" s="35"/>
      <c r="V15046" s="51"/>
      <c r="W15046" s="35"/>
    </row>
    <row r="15047" spans="4:23">
      <c r="D15047" s="51"/>
      <c r="E15047" s="35"/>
      <c r="F15047" s="51"/>
      <c r="J15047" s="35"/>
      <c r="M15047" s="51"/>
      <c r="O15047" s="35"/>
      <c r="P15047" s="35"/>
      <c r="Q15047" s="35"/>
      <c r="R15047" s="51"/>
      <c r="T15047" s="35"/>
      <c r="U15047" s="35"/>
      <c r="V15047" s="51"/>
      <c r="W15047" s="35"/>
    </row>
    <row r="15048" spans="4:23">
      <c r="D15048" s="51"/>
      <c r="E15048" s="35"/>
      <c r="F15048" s="51"/>
      <c r="J15048" s="35"/>
      <c r="M15048" s="51"/>
      <c r="O15048" s="35"/>
      <c r="P15048" s="35"/>
      <c r="Q15048" s="35"/>
      <c r="R15048" s="51"/>
      <c r="T15048" s="35"/>
      <c r="U15048" s="35"/>
      <c r="V15048" s="51"/>
      <c r="W15048" s="35"/>
    </row>
    <row r="15049" spans="4:23">
      <c r="D15049" s="51"/>
      <c r="E15049" s="35"/>
      <c r="F15049" s="51"/>
      <c r="J15049" s="35"/>
      <c r="M15049" s="51"/>
      <c r="O15049" s="35"/>
      <c r="P15049" s="35"/>
      <c r="Q15049" s="35"/>
      <c r="R15049" s="51"/>
      <c r="T15049" s="35"/>
      <c r="U15049" s="35"/>
      <c r="V15049" s="51"/>
      <c r="W15049" s="35"/>
    </row>
    <row r="15050" spans="4:23">
      <c r="D15050" s="51"/>
      <c r="E15050" s="35"/>
      <c r="F15050" s="51"/>
      <c r="J15050" s="35"/>
      <c r="M15050" s="51"/>
      <c r="O15050" s="35"/>
      <c r="P15050" s="35"/>
      <c r="Q15050" s="35"/>
      <c r="R15050" s="51"/>
      <c r="T15050" s="35"/>
      <c r="U15050" s="35"/>
      <c r="V15050" s="51"/>
      <c r="W15050" s="35"/>
    </row>
    <row r="15051" spans="4:23">
      <c r="D15051" s="51"/>
      <c r="E15051" s="35"/>
      <c r="F15051" s="51"/>
      <c r="J15051" s="35"/>
      <c r="M15051" s="51"/>
      <c r="O15051" s="35"/>
      <c r="P15051" s="35"/>
      <c r="Q15051" s="35"/>
      <c r="R15051" s="51"/>
      <c r="T15051" s="35"/>
      <c r="U15051" s="35"/>
      <c r="V15051" s="51"/>
      <c r="W15051" s="35"/>
    </row>
    <row r="15052" spans="4:23">
      <c r="D15052" s="51"/>
      <c r="E15052" s="35"/>
      <c r="F15052" s="51"/>
      <c r="J15052" s="35"/>
      <c r="M15052" s="51"/>
      <c r="O15052" s="35"/>
      <c r="P15052" s="35"/>
      <c r="Q15052" s="35"/>
      <c r="R15052" s="51"/>
      <c r="T15052" s="35"/>
      <c r="U15052" s="35"/>
      <c r="V15052" s="51"/>
      <c r="W15052" s="35"/>
    </row>
    <row r="15053" spans="4:23">
      <c r="D15053" s="51"/>
      <c r="E15053" s="35"/>
      <c r="F15053" s="51"/>
      <c r="J15053" s="35"/>
      <c r="M15053" s="51"/>
      <c r="O15053" s="35"/>
      <c r="P15053" s="35"/>
      <c r="Q15053" s="35"/>
      <c r="R15053" s="51"/>
      <c r="T15053" s="35"/>
      <c r="U15053" s="35"/>
      <c r="V15053" s="51"/>
      <c r="W15053" s="35"/>
    </row>
    <row r="15054" spans="4:23">
      <c r="D15054" s="51"/>
      <c r="E15054" s="35"/>
      <c r="F15054" s="51"/>
      <c r="J15054" s="35"/>
      <c r="M15054" s="51"/>
      <c r="O15054" s="35"/>
      <c r="P15054" s="35"/>
      <c r="Q15054" s="35"/>
      <c r="R15054" s="51"/>
      <c r="T15054" s="35"/>
      <c r="U15054" s="35"/>
      <c r="V15054" s="51"/>
      <c r="W15054" s="35"/>
    </row>
    <row r="15055" spans="4:23">
      <c r="D15055" s="51"/>
      <c r="E15055" s="35"/>
      <c r="F15055" s="51"/>
      <c r="J15055" s="35"/>
      <c r="M15055" s="51"/>
      <c r="O15055" s="35"/>
      <c r="P15055" s="35"/>
      <c r="Q15055" s="35"/>
      <c r="R15055" s="51"/>
      <c r="T15055" s="35"/>
      <c r="U15055" s="35"/>
      <c r="V15055" s="51"/>
      <c r="W15055" s="35"/>
    </row>
    <row r="15056" spans="4:23">
      <c r="D15056" s="51"/>
      <c r="E15056" s="35"/>
      <c r="F15056" s="51"/>
      <c r="J15056" s="35"/>
      <c r="M15056" s="51"/>
      <c r="O15056" s="35"/>
      <c r="P15056" s="35"/>
      <c r="Q15056" s="35"/>
      <c r="R15056" s="51"/>
      <c r="T15056" s="35"/>
      <c r="U15056" s="35"/>
      <c r="V15056" s="51"/>
      <c r="W15056" s="35"/>
    </row>
    <row r="15057" spans="4:23">
      <c r="D15057" s="51"/>
      <c r="E15057" s="35"/>
      <c r="F15057" s="51"/>
      <c r="J15057" s="35"/>
      <c r="M15057" s="51"/>
      <c r="O15057" s="35"/>
      <c r="P15057" s="35"/>
      <c r="Q15057" s="35"/>
      <c r="R15057" s="51"/>
      <c r="T15057" s="35"/>
      <c r="U15057" s="35"/>
      <c r="V15057" s="51"/>
      <c r="W15057" s="35"/>
    </row>
    <row r="15058" spans="4:23">
      <c r="D15058" s="51"/>
      <c r="E15058" s="35"/>
      <c r="F15058" s="51"/>
      <c r="J15058" s="35"/>
      <c r="M15058" s="51"/>
      <c r="O15058" s="35"/>
      <c r="P15058" s="35"/>
      <c r="Q15058" s="35"/>
      <c r="R15058" s="51"/>
      <c r="T15058" s="35"/>
      <c r="U15058" s="35"/>
      <c r="V15058" s="51"/>
      <c r="W15058" s="35"/>
    </row>
    <row r="15059" spans="4:23">
      <c r="D15059" s="51"/>
      <c r="E15059" s="35"/>
      <c r="F15059" s="51"/>
      <c r="J15059" s="35"/>
      <c r="M15059" s="51"/>
      <c r="O15059" s="35"/>
      <c r="P15059" s="35"/>
      <c r="Q15059" s="35"/>
      <c r="R15059" s="51"/>
      <c r="T15059" s="35"/>
      <c r="U15059" s="35"/>
      <c r="V15059" s="51"/>
      <c r="W15059" s="35"/>
    </row>
    <row r="15060" spans="4:23">
      <c r="D15060" s="51"/>
      <c r="E15060" s="35"/>
      <c r="F15060" s="51"/>
      <c r="J15060" s="35"/>
      <c r="M15060" s="51"/>
      <c r="O15060" s="35"/>
      <c r="P15060" s="35"/>
      <c r="Q15060" s="35"/>
      <c r="R15060" s="51"/>
      <c r="T15060" s="35"/>
      <c r="U15060" s="35"/>
      <c r="V15060" s="51"/>
      <c r="W15060" s="35"/>
    </row>
    <row r="15061" spans="4:23">
      <c r="D15061" s="51"/>
      <c r="E15061" s="35"/>
      <c r="F15061" s="51"/>
      <c r="J15061" s="35"/>
      <c r="M15061" s="51"/>
      <c r="O15061" s="35"/>
      <c r="P15061" s="35"/>
      <c r="Q15061" s="35"/>
      <c r="R15061" s="51"/>
      <c r="T15061" s="35"/>
      <c r="U15061" s="35"/>
      <c r="V15061" s="51"/>
      <c r="W15061" s="35"/>
    </row>
    <row r="15062" spans="4:23">
      <c r="D15062" s="51"/>
      <c r="E15062" s="35"/>
      <c r="F15062" s="51"/>
      <c r="J15062" s="35"/>
      <c r="M15062" s="51"/>
      <c r="O15062" s="35"/>
      <c r="P15062" s="35"/>
      <c r="Q15062" s="35"/>
      <c r="R15062" s="51"/>
      <c r="T15062" s="35"/>
      <c r="U15062" s="35"/>
      <c r="V15062" s="51"/>
      <c r="W15062" s="35"/>
    </row>
    <row r="15063" spans="4:23">
      <c r="D15063" s="51"/>
      <c r="E15063" s="35"/>
      <c r="F15063" s="51"/>
      <c r="J15063" s="35"/>
      <c r="M15063" s="51"/>
      <c r="O15063" s="35"/>
      <c r="P15063" s="35"/>
      <c r="Q15063" s="35"/>
      <c r="R15063" s="51"/>
      <c r="T15063" s="35"/>
      <c r="U15063" s="35"/>
      <c r="V15063" s="51"/>
      <c r="W15063" s="35"/>
    </row>
    <row r="15064" spans="4:23">
      <c r="D15064" s="51"/>
      <c r="E15064" s="35"/>
      <c r="F15064" s="51"/>
      <c r="J15064" s="35"/>
      <c r="M15064" s="51"/>
      <c r="O15064" s="35"/>
      <c r="P15064" s="35"/>
      <c r="Q15064" s="35"/>
      <c r="R15064" s="51"/>
      <c r="T15064" s="35"/>
      <c r="U15064" s="35"/>
      <c r="V15064" s="51"/>
      <c r="W15064" s="35"/>
    </row>
    <row r="15065" spans="4:23">
      <c r="D15065" s="51"/>
      <c r="E15065" s="35"/>
      <c r="F15065" s="51"/>
      <c r="J15065" s="35"/>
      <c r="M15065" s="51"/>
      <c r="O15065" s="35"/>
      <c r="P15065" s="35"/>
      <c r="Q15065" s="35"/>
      <c r="R15065" s="51"/>
      <c r="T15065" s="35"/>
      <c r="U15065" s="35"/>
      <c r="V15065" s="51"/>
      <c r="W15065" s="35"/>
    </row>
    <row r="15066" spans="4:23">
      <c r="D15066" s="51"/>
      <c r="E15066" s="35"/>
      <c r="F15066" s="51"/>
      <c r="J15066" s="35"/>
      <c r="M15066" s="51"/>
      <c r="O15066" s="35"/>
      <c r="P15066" s="35"/>
      <c r="Q15066" s="35"/>
      <c r="R15066" s="51"/>
      <c r="T15066" s="35"/>
      <c r="U15066" s="35"/>
      <c r="V15066" s="51"/>
      <c r="W15066" s="35"/>
    </row>
    <row r="15067" spans="4:23">
      <c r="D15067" s="51"/>
      <c r="E15067" s="35"/>
      <c r="F15067" s="51"/>
      <c r="J15067" s="35"/>
      <c r="M15067" s="51"/>
      <c r="O15067" s="35"/>
      <c r="P15067" s="35"/>
      <c r="Q15067" s="35"/>
      <c r="R15067" s="51"/>
      <c r="T15067" s="35"/>
      <c r="U15067" s="35"/>
      <c r="V15067" s="51"/>
      <c r="W15067" s="35"/>
    </row>
    <row r="15068" spans="4:23">
      <c r="D15068" s="51"/>
      <c r="E15068" s="35"/>
      <c r="F15068" s="51"/>
      <c r="J15068" s="35"/>
      <c r="M15068" s="51"/>
      <c r="O15068" s="35"/>
      <c r="P15068" s="35"/>
      <c r="Q15068" s="35"/>
      <c r="R15068" s="51"/>
      <c r="T15068" s="35"/>
      <c r="U15068" s="35"/>
      <c r="V15068" s="51"/>
      <c r="W15068" s="35"/>
    </row>
    <row r="15069" spans="4:23">
      <c r="D15069" s="51"/>
      <c r="E15069" s="35"/>
      <c r="F15069" s="51"/>
      <c r="J15069" s="35"/>
      <c r="M15069" s="51"/>
      <c r="O15069" s="35"/>
      <c r="P15069" s="35"/>
      <c r="Q15069" s="35"/>
      <c r="R15069" s="51"/>
      <c r="T15069" s="35"/>
      <c r="U15069" s="35"/>
      <c r="V15069" s="51"/>
      <c r="W15069" s="35"/>
    </row>
    <row r="15070" spans="4:23">
      <c r="D15070" s="51"/>
      <c r="E15070" s="35"/>
      <c r="F15070" s="51"/>
      <c r="J15070" s="35"/>
      <c r="M15070" s="51"/>
      <c r="O15070" s="35"/>
      <c r="P15070" s="35"/>
      <c r="Q15070" s="35"/>
      <c r="R15070" s="51"/>
      <c r="T15070" s="35"/>
      <c r="U15070" s="35"/>
      <c r="V15070" s="51"/>
      <c r="W15070" s="35"/>
    </row>
    <row r="15071" spans="4:23">
      <c r="D15071" s="51"/>
      <c r="E15071" s="35"/>
      <c r="F15071" s="51"/>
      <c r="J15071" s="35"/>
      <c r="M15071" s="51"/>
      <c r="O15071" s="35"/>
      <c r="P15071" s="35"/>
      <c r="Q15071" s="35"/>
      <c r="R15071" s="51"/>
      <c r="T15071" s="35"/>
      <c r="U15071" s="35"/>
      <c r="V15071" s="51"/>
      <c r="W15071" s="35"/>
    </row>
    <row r="15072" spans="4:23">
      <c r="D15072" s="51"/>
      <c r="E15072" s="35"/>
      <c r="F15072" s="51"/>
      <c r="J15072" s="35"/>
      <c r="M15072" s="51"/>
      <c r="O15072" s="35"/>
      <c r="P15072" s="35"/>
      <c r="Q15072" s="35"/>
      <c r="R15072" s="51"/>
      <c r="T15072" s="35"/>
      <c r="U15072" s="35"/>
      <c r="V15072" s="51"/>
      <c r="W15072" s="35"/>
    </row>
    <row r="15073" spans="4:23">
      <c r="D15073" s="51"/>
      <c r="E15073" s="35"/>
      <c r="F15073" s="51"/>
      <c r="J15073" s="35"/>
      <c r="M15073" s="51"/>
      <c r="O15073" s="35"/>
      <c r="P15073" s="35"/>
      <c r="Q15073" s="35"/>
      <c r="R15073" s="51"/>
      <c r="T15073" s="35"/>
      <c r="U15073" s="35"/>
      <c r="V15073" s="51"/>
      <c r="W15073" s="35"/>
    </row>
    <row r="15074" spans="4:23">
      <c r="D15074" s="51"/>
      <c r="E15074" s="35"/>
      <c r="F15074" s="51"/>
      <c r="J15074" s="35"/>
      <c r="M15074" s="51"/>
      <c r="O15074" s="35"/>
      <c r="P15074" s="35"/>
      <c r="Q15074" s="35"/>
      <c r="R15074" s="51"/>
      <c r="T15074" s="35"/>
      <c r="U15074" s="35"/>
      <c r="V15074" s="51"/>
      <c r="W15074" s="35"/>
    </row>
    <row r="15075" spans="4:23">
      <c r="D15075" s="51"/>
      <c r="E15075" s="35"/>
      <c r="F15075" s="51"/>
      <c r="J15075" s="35"/>
      <c r="M15075" s="51"/>
      <c r="O15075" s="35"/>
      <c r="P15075" s="35"/>
      <c r="Q15075" s="35"/>
      <c r="R15075" s="51"/>
      <c r="T15075" s="35"/>
      <c r="U15075" s="35"/>
      <c r="V15075" s="51"/>
      <c r="W15075" s="35"/>
    </row>
    <row r="15076" spans="4:23">
      <c r="D15076" s="51"/>
      <c r="E15076" s="35"/>
      <c r="F15076" s="51"/>
      <c r="J15076" s="35"/>
      <c r="M15076" s="51"/>
      <c r="O15076" s="35"/>
      <c r="P15076" s="35"/>
      <c r="Q15076" s="35"/>
      <c r="R15076" s="51"/>
      <c r="T15076" s="35"/>
      <c r="U15076" s="35"/>
      <c r="V15076" s="51"/>
      <c r="W15076" s="35"/>
    </row>
    <row r="15077" spans="4:23">
      <c r="D15077" s="51"/>
      <c r="E15077" s="35"/>
      <c r="F15077" s="51"/>
      <c r="J15077" s="35"/>
      <c r="M15077" s="51"/>
      <c r="O15077" s="35"/>
      <c r="P15077" s="35"/>
      <c r="Q15077" s="35"/>
      <c r="R15077" s="51"/>
      <c r="T15077" s="35"/>
      <c r="U15077" s="35"/>
      <c r="V15077" s="51"/>
      <c r="W15077" s="35"/>
    </row>
    <row r="15078" spans="4:23">
      <c r="D15078" s="51"/>
      <c r="E15078" s="35"/>
      <c r="F15078" s="51"/>
      <c r="J15078" s="35"/>
      <c r="M15078" s="51"/>
      <c r="O15078" s="35"/>
      <c r="P15078" s="35"/>
      <c r="Q15078" s="35"/>
      <c r="R15078" s="51"/>
      <c r="T15078" s="35"/>
      <c r="U15078" s="35"/>
      <c r="V15078" s="51"/>
      <c r="W15078" s="35"/>
    </row>
    <row r="15079" spans="4:23">
      <c r="D15079" s="51"/>
      <c r="E15079" s="35"/>
      <c r="F15079" s="51"/>
      <c r="J15079" s="35"/>
      <c r="M15079" s="51"/>
      <c r="O15079" s="35"/>
      <c r="P15079" s="35"/>
      <c r="Q15079" s="35"/>
      <c r="R15079" s="51"/>
      <c r="T15079" s="35"/>
      <c r="U15079" s="35"/>
      <c r="V15079" s="51"/>
      <c r="W15079" s="35"/>
    </row>
    <row r="15080" spans="4:23">
      <c r="D15080" s="51"/>
      <c r="E15080" s="35"/>
      <c r="F15080" s="51"/>
      <c r="J15080" s="35"/>
      <c r="M15080" s="51"/>
      <c r="O15080" s="35"/>
      <c r="P15080" s="35"/>
      <c r="Q15080" s="35"/>
      <c r="R15080" s="51"/>
      <c r="T15080" s="35"/>
      <c r="U15080" s="35"/>
      <c r="V15080" s="51"/>
      <c r="W15080" s="35"/>
    </row>
    <row r="15081" spans="4:23">
      <c r="D15081" s="51"/>
      <c r="E15081" s="35"/>
      <c r="F15081" s="51"/>
      <c r="J15081" s="35"/>
      <c r="M15081" s="51"/>
      <c r="O15081" s="35"/>
      <c r="P15081" s="35"/>
      <c r="Q15081" s="35"/>
      <c r="R15081" s="51"/>
      <c r="T15081" s="35"/>
      <c r="U15081" s="35"/>
      <c r="V15081" s="51"/>
      <c r="W15081" s="35"/>
    </row>
    <row r="15082" spans="4:23">
      <c r="D15082" s="51"/>
      <c r="E15082" s="35"/>
      <c r="F15082" s="51"/>
      <c r="J15082" s="35"/>
      <c r="M15082" s="51"/>
      <c r="O15082" s="35"/>
      <c r="P15082" s="35"/>
      <c r="Q15082" s="35"/>
      <c r="R15082" s="51"/>
      <c r="T15082" s="35"/>
      <c r="U15082" s="35"/>
      <c r="V15082" s="51"/>
      <c r="W15082" s="35"/>
    </row>
    <row r="15083" spans="4:23">
      <c r="D15083" s="51"/>
      <c r="E15083" s="35"/>
      <c r="F15083" s="51"/>
      <c r="J15083" s="35"/>
      <c r="M15083" s="51"/>
      <c r="O15083" s="35"/>
      <c r="P15083" s="35"/>
      <c r="Q15083" s="35"/>
      <c r="R15083" s="51"/>
      <c r="T15083" s="35"/>
      <c r="U15083" s="35"/>
      <c r="V15083" s="51"/>
      <c r="W15083" s="35"/>
    </row>
    <row r="15084" spans="4:23">
      <c r="D15084" s="51"/>
      <c r="E15084" s="35"/>
      <c r="F15084" s="51"/>
      <c r="J15084" s="35"/>
      <c r="M15084" s="51"/>
      <c r="O15084" s="35"/>
      <c r="P15084" s="35"/>
      <c r="Q15084" s="35"/>
      <c r="R15084" s="51"/>
      <c r="T15084" s="35"/>
      <c r="U15084" s="35"/>
      <c r="V15084" s="51"/>
      <c r="W15084" s="35"/>
    </row>
    <row r="15085" spans="4:23">
      <c r="D15085" s="51"/>
      <c r="E15085" s="35"/>
      <c r="F15085" s="51"/>
      <c r="J15085" s="35"/>
      <c r="M15085" s="51"/>
      <c r="O15085" s="35"/>
      <c r="P15085" s="35"/>
      <c r="Q15085" s="35"/>
      <c r="R15085" s="51"/>
      <c r="T15085" s="35"/>
      <c r="U15085" s="35"/>
      <c r="V15085" s="51"/>
      <c r="W15085" s="35"/>
    </row>
    <row r="15086" spans="4:23">
      <c r="D15086" s="51"/>
      <c r="E15086" s="35"/>
      <c r="F15086" s="51"/>
      <c r="J15086" s="35"/>
      <c r="M15086" s="51"/>
      <c r="O15086" s="35"/>
      <c r="P15086" s="35"/>
      <c r="Q15086" s="35"/>
      <c r="R15086" s="51"/>
      <c r="T15086" s="35"/>
      <c r="U15086" s="35"/>
      <c r="V15086" s="51"/>
      <c r="W15086" s="35"/>
    </row>
    <row r="15087" spans="4:23">
      <c r="D15087" s="51"/>
      <c r="E15087" s="35"/>
      <c r="F15087" s="51"/>
      <c r="J15087" s="35"/>
      <c r="M15087" s="51"/>
      <c r="O15087" s="35"/>
      <c r="P15087" s="35"/>
      <c r="Q15087" s="35"/>
      <c r="R15087" s="51"/>
      <c r="T15087" s="35"/>
      <c r="U15087" s="35"/>
      <c r="V15087" s="51"/>
      <c r="W15087" s="35"/>
    </row>
    <row r="15088" spans="4:23">
      <c r="D15088" s="51"/>
      <c r="E15088" s="35"/>
      <c r="F15088" s="51"/>
      <c r="J15088" s="35"/>
      <c r="M15088" s="51"/>
      <c r="O15088" s="35"/>
      <c r="P15088" s="35"/>
      <c r="Q15088" s="35"/>
      <c r="R15088" s="51"/>
      <c r="T15088" s="35"/>
      <c r="U15088" s="35"/>
      <c r="V15088" s="51"/>
      <c r="W15088" s="35"/>
    </row>
    <row r="15089" spans="4:23">
      <c r="D15089" s="51"/>
      <c r="E15089" s="35"/>
      <c r="F15089" s="51"/>
      <c r="J15089" s="35"/>
      <c r="M15089" s="51"/>
      <c r="O15089" s="35"/>
      <c r="P15089" s="35"/>
      <c r="Q15089" s="35"/>
      <c r="R15089" s="51"/>
      <c r="T15089" s="35"/>
      <c r="U15089" s="35"/>
      <c r="V15089" s="51"/>
      <c r="W15089" s="35"/>
    </row>
    <row r="15090" spans="4:23">
      <c r="D15090" s="51"/>
      <c r="E15090" s="35"/>
      <c r="F15090" s="51"/>
      <c r="J15090" s="35"/>
      <c r="M15090" s="51"/>
      <c r="O15090" s="35"/>
      <c r="P15090" s="35"/>
      <c r="Q15090" s="35"/>
      <c r="R15090" s="51"/>
      <c r="T15090" s="35"/>
      <c r="U15090" s="35"/>
      <c r="V15090" s="51"/>
      <c r="W15090" s="35"/>
    </row>
    <row r="15091" spans="4:23">
      <c r="D15091" s="51"/>
      <c r="E15091" s="35"/>
      <c r="F15091" s="51"/>
      <c r="J15091" s="35"/>
      <c r="M15091" s="51"/>
      <c r="O15091" s="35"/>
      <c r="P15091" s="35"/>
      <c r="Q15091" s="35"/>
      <c r="R15091" s="51"/>
      <c r="T15091" s="35"/>
      <c r="U15091" s="35"/>
      <c r="V15091" s="51"/>
      <c r="W15091" s="35"/>
    </row>
    <row r="15092" spans="4:23">
      <c r="D15092" s="51"/>
      <c r="E15092" s="35"/>
      <c r="F15092" s="51"/>
      <c r="J15092" s="35"/>
      <c r="M15092" s="51"/>
      <c r="O15092" s="35"/>
      <c r="P15092" s="35"/>
      <c r="Q15092" s="35"/>
      <c r="R15092" s="51"/>
      <c r="T15092" s="35"/>
      <c r="U15092" s="35"/>
      <c r="V15092" s="51"/>
      <c r="W15092" s="35"/>
    </row>
    <row r="15093" spans="4:23">
      <c r="D15093" s="51"/>
      <c r="E15093" s="35"/>
      <c r="F15093" s="51"/>
      <c r="J15093" s="35"/>
      <c r="M15093" s="51"/>
      <c r="O15093" s="35"/>
      <c r="P15093" s="35"/>
      <c r="Q15093" s="35"/>
      <c r="R15093" s="51"/>
      <c r="T15093" s="35"/>
      <c r="U15093" s="35"/>
      <c r="V15093" s="51"/>
      <c r="W15093" s="35"/>
    </row>
    <row r="15094" spans="4:23">
      <c r="D15094" s="51"/>
      <c r="E15094" s="35"/>
      <c r="F15094" s="51"/>
      <c r="J15094" s="35"/>
      <c r="M15094" s="51"/>
      <c r="O15094" s="35"/>
      <c r="P15094" s="35"/>
      <c r="Q15094" s="35"/>
      <c r="R15094" s="51"/>
      <c r="T15094" s="35"/>
      <c r="U15094" s="35"/>
      <c r="V15094" s="51"/>
      <c r="W15094" s="35"/>
    </row>
    <row r="15095" spans="4:23">
      <c r="D15095" s="51"/>
      <c r="E15095" s="35"/>
      <c r="F15095" s="51"/>
      <c r="J15095" s="35"/>
      <c r="M15095" s="51"/>
      <c r="O15095" s="35"/>
      <c r="P15095" s="35"/>
      <c r="Q15095" s="35"/>
      <c r="R15095" s="51"/>
      <c r="T15095" s="35"/>
      <c r="U15095" s="35"/>
      <c r="V15095" s="51"/>
      <c r="W15095" s="35"/>
    </row>
    <row r="15096" spans="4:23">
      <c r="D15096" s="51"/>
      <c r="E15096" s="35"/>
      <c r="F15096" s="51"/>
      <c r="J15096" s="35"/>
      <c r="M15096" s="51"/>
      <c r="O15096" s="35"/>
      <c r="P15096" s="35"/>
      <c r="Q15096" s="35"/>
      <c r="R15096" s="51"/>
      <c r="T15096" s="35"/>
      <c r="U15096" s="35"/>
      <c r="V15096" s="51"/>
      <c r="W15096" s="35"/>
    </row>
    <row r="15097" spans="4:23">
      <c r="D15097" s="51"/>
      <c r="E15097" s="35"/>
      <c r="F15097" s="51"/>
      <c r="J15097" s="35"/>
      <c r="M15097" s="51"/>
      <c r="O15097" s="35"/>
      <c r="P15097" s="35"/>
      <c r="Q15097" s="35"/>
      <c r="R15097" s="51"/>
      <c r="T15097" s="35"/>
      <c r="U15097" s="35"/>
      <c r="V15097" s="51"/>
      <c r="W15097" s="35"/>
    </row>
    <row r="15098" spans="4:23">
      <c r="D15098" s="51"/>
      <c r="E15098" s="35"/>
      <c r="F15098" s="51"/>
      <c r="J15098" s="35"/>
      <c r="M15098" s="51"/>
      <c r="O15098" s="35"/>
      <c r="P15098" s="35"/>
      <c r="Q15098" s="35"/>
      <c r="R15098" s="51"/>
      <c r="T15098" s="35"/>
      <c r="U15098" s="35"/>
      <c r="V15098" s="51"/>
      <c r="W15098" s="35"/>
    </row>
    <row r="15099" spans="4:23">
      <c r="D15099" s="51"/>
      <c r="E15099" s="35"/>
      <c r="F15099" s="51"/>
      <c r="J15099" s="35"/>
      <c r="M15099" s="51"/>
      <c r="O15099" s="35"/>
      <c r="P15099" s="35"/>
      <c r="Q15099" s="35"/>
      <c r="R15099" s="51"/>
      <c r="T15099" s="35"/>
      <c r="U15099" s="35"/>
      <c r="V15099" s="51"/>
      <c r="W15099" s="35"/>
    </row>
    <row r="15100" spans="4:23">
      <c r="D15100" s="51"/>
      <c r="E15100" s="35"/>
      <c r="F15100" s="51"/>
      <c r="J15100" s="35"/>
      <c r="M15100" s="51"/>
      <c r="O15100" s="35"/>
      <c r="P15100" s="35"/>
      <c r="Q15100" s="35"/>
      <c r="R15100" s="51"/>
      <c r="T15100" s="35"/>
      <c r="U15100" s="35"/>
      <c r="V15100" s="51"/>
      <c r="W15100" s="35"/>
    </row>
    <row r="15101" spans="4:23">
      <c r="D15101" s="51"/>
      <c r="E15101" s="35"/>
      <c r="F15101" s="51"/>
      <c r="J15101" s="35"/>
      <c r="M15101" s="51"/>
      <c r="O15101" s="35"/>
      <c r="P15101" s="35"/>
      <c r="Q15101" s="35"/>
      <c r="R15101" s="51"/>
      <c r="T15101" s="35"/>
      <c r="U15101" s="35"/>
      <c r="V15101" s="51"/>
      <c r="W15101" s="35"/>
    </row>
    <row r="15102" spans="4:23">
      <c r="D15102" s="51"/>
      <c r="E15102" s="35"/>
      <c r="F15102" s="51"/>
      <c r="J15102" s="35"/>
      <c r="M15102" s="51"/>
      <c r="O15102" s="35"/>
      <c r="P15102" s="35"/>
      <c r="Q15102" s="35"/>
      <c r="R15102" s="51"/>
      <c r="T15102" s="35"/>
      <c r="U15102" s="35"/>
      <c r="V15102" s="51"/>
      <c r="W15102" s="35"/>
    </row>
    <row r="15103" spans="4:23">
      <c r="D15103" s="51"/>
      <c r="E15103" s="35"/>
      <c r="F15103" s="51"/>
      <c r="J15103" s="35"/>
      <c r="M15103" s="51"/>
      <c r="O15103" s="35"/>
      <c r="P15103" s="35"/>
      <c r="Q15103" s="35"/>
      <c r="R15103" s="51"/>
      <c r="T15103" s="35"/>
      <c r="U15103" s="35"/>
      <c r="V15103" s="51"/>
      <c r="W15103" s="35"/>
    </row>
    <row r="15104" spans="4:23">
      <c r="D15104" s="51"/>
      <c r="E15104" s="35"/>
      <c r="F15104" s="51"/>
      <c r="J15104" s="35"/>
      <c r="M15104" s="51"/>
      <c r="O15104" s="35"/>
      <c r="P15104" s="35"/>
      <c r="Q15104" s="35"/>
      <c r="R15104" s="51"/>
      <c r="T15104" s="35"/>
      <c r="U15104" s="35"/>
      <c r="V15104" s="51"/>
      <c r="W15104" s="35"/>
    </row>
    <row r="15105" spans="4:23">
      <c r="D15105" s="51"/>
      <c r="E15105" s="35"/>
      <c r="F15105" s="51"/>
      <c r="J15105" s="35"/>
      <c r="M15105" s="51"/>
      <c r="O15105" s="35"/>
      <c r="P15105" s="35"/>
      <c r="Q15105" s="35"/>
      <c r="R15105" s="51"/>
      <c r="T15105" s="35"/>
      <c r="U15105" s="35"/>
      <c r="V15105" s="51"/>
      <c r="W15105" s="35"/>
    </row>
    <row r="15106" spans="4:23">
      <c r="D15106" s="51"/>
      <c r="E15106" s="35"/>
      <c r="F15106" s="51"/>
      <c r="J15106" s="35"/>
      <c r="M15106" s="51"/>
      <c r="O15106" s="35"/>
      <c r="P15106" s="35"/>
      <c r="Q15106" s="35"/>
      <c r="R15106" s="51"/>
      <c r="T15106" s="35"/>
      <c r="U15106" s="35"/>
      <c r="V15106" s="51"/>
      <c r="W15106" s="35"/>
    </row>
    <row r="15107" spans="4:23">
      <c r="D15107" s="51"/>
      <c r="E15107" s="35"/>
      <c r="F15107" s="51"/>
      <c r="J15107" s="35"/>
      <c r="M15107" s="51"/>
      <c r="O15107" s="35"/>
      <c r="P15107" s="35"/>
      <c r="Q15107" s="35"/>
      <c r="R15107" s="51"/>
      <c r="T15107" s="35"/>
      <c r="U15107" s="35"/>
      <c r="V15107" s="51"/>
      <c r="W15107" s="35"/>
    </row>
    <row r="15108" spans="4:23">
      <c r="D15108" s="51"/>
      <c r="E15108" s="35"/>
      <c r="F15108" s="51"/>
      <c r="J15108" s="35"/>
      <c r="M15108" s="51"/>
      <c r="O15108" s="35"/>
      <c r="P15108" s="35"/>
      <c r="Q15108" s="35"/>
      <c r="R15108" s="51"/>
      <c r="T15108" s="35"/>
      <c r="U15108" s="35"/>
      <c r="V15108" s="51"/>
      <c r="W15108" s="35"/>
    </row>
    <row r="15109" spans="4:23">
      <c r="D15109" s="51"/>
      <c r="E15109" s="35"/>
      <c r="F15109" s="51"/>
      <c r="J15109" s="35"/>
      <c r="M15109" s="51"/>
      <c r="O15109" s="35"/>
      <c r="P15109" s="35"/>
      <c r="Q15109" s="35"/>
      <c r="R15109" s="51"/>
      <c r="T15109" s="35"/>
      <c r="U15109" s="35"/>
      <c r="V15109" s="51"/>
      <c r="W15109" s="35"/>
    </row>
    <row r="15110" spans="4:23">
      <c r="D15110" s="51"/>
      <c r="E15110" s="35"/>
      <c r="F15110" s="51"/>
      <c r="J15110" s="35"/>
      <c r="M15110" s="51"/>
      <c r="O15110" s="35"/>
      <c r="P15110" s="35"/>
      <c r="Q15110" s="35"/>
      <c r="R15110" s="51"/>
      <c r="T15110" s="35"/>
      <c r="U15110" s="35"/>
      <c r="V15110" s="51"/>
      <c r="W15110" s="35"/>
    </row>
    <row r="15111" spans="4:23">
      <c r="D15111" s="51"/>
      <c r="E15111" s="35"/>
      <c r="F15111" s="51"/>
      <c r="J15111" s="35"/>
      <c r="M15111" s="51"/>
      <c r="O15111" s="35"/>
      <c r="P15111" s="35"/>
      <c r="Q15111" s="35"/>
      <c r="R15111" s="51"/>
      <c r="T15111" s="35"/>
      <c r="U15111" s="35"/>
      <c r="V15111" s="51"/>
      <c r="W15111" s="35"/>
    </row>
    <row r="15112" spans="4:23">
      <c r="D15112" s="51"/>
      <c r="E15112" s="35"/>
      <c r="F15112" s="51"/>
      <c r="J15112" s="35"/>
      <c r="M15112" s="51"/>
      <c r="O15112" s="35"/>
      <c r="P15112" s="35"/>
      <c r="Q15112" s="35"/>
      <c r="R15112" s="51"/>
      <c r="T15112" s="35"/>
      <c r="U15112" s="35"/>
      <c r="V15112" s="51"/>
      <c r="W15112" s="35"/>
    </row>
    <row r="15113" spans="4:23">
      <c r="D15113" s="51"/>
      <c r="E15113" s="35"/>
      <c r="F15113" s="51"/>
      <c r="J15113" s="35"/>
      <c r="M15113" s="51"/>
      <c r="O15113" s="35"/>
      <c r="P15113" s="35"/>
      <c r="Q15113" s="35"/>
      <c r="R15113" s="51"/>
      <c r="T15113" s="35"/>
      <c r="U15113" s="35"/>
      <c r="V15113" s="51"/>
      <c r="W15113" s="35"/>
    </row>
    <row r="15114" spans="4:23">
      <c r="D15114" s="51"/>
      <c r="E15114" s="35"/>
      <c r="F15114" s="51"/>
      <c r="J15114" s="35"/>
      <c r="M15114" s="51"/>
      <c r="O15114" s="35"/>
      <c r="P15114" s="35"/>
      <c r="Q15114" s="35"/>
      <c r="R15114" s="51"/>
      <c r="T15114" s="35"/>
      <c r="U15114" s="35"/>
      <c r="V15114" s="51"/>
      <c r="W15114" s="35"/>
    </row>
    <row r="15115" spans="4:23">
      <c r="D15115" s="51"/>
      <c r="E15115" s="35"/>
      <c r="F15115" s="51"/>
      <c r="J15115" s="35"/>
      <c r="M15115" s="51"/>
      <c r="O15115" s="35"/>
      <c r="P15115" s="35"/>
      <c r="Q15115" s="35"/>
      <c r="R15115" s="51"/>
      <c r="T15115" s="35"/>
      <c r="U15115" s="35"/>
      <c r="V15115" s="51"/>
      <c r="W15115" s="35"/>
    </row>
    <row r="15116" spans="4:23">
      <c r="D15116" s="51"/>
      <c r="E15116" s="35"/>
      <c r="F15116" s="51"/>
      <c r="J15116" s="35"/>
      <c r="M15116" s="51"/>
      <c r="O15116" s="35"/>
      <c r="P15116" s="35"/>
      <c r="Q15116" s="35"/>
      <c r="R15116" s="51"/>
      <c r="T15116" s="35"/>
      <c r="U15116" s="35"/>
      <c r="V15116" s="51"/>
      <c r="W15116" s="35"/>
    </row>
    <row r="15117" spans="4:23">
      <c r="D15117" s="51"/>
      <c r="E15117" s="35"/>
      <c r="F15117" s="51"/>
      <c r="J15117" s="35"/>
      <c r="M15117" s="51"/>
      <c r="O15117" s="35"/>
      <c r="P15117" s="35"/>
      <c r="Q15117" s="35"/>
      <c r="R15117" s="51"/>
      <c r="T15117" s="35"/>
      <c r="U15117" s="35"/>
      <c r="V15117" s="51"/>
      <c r="W15117" s="35"/>
    </row>
    <row r="15118" spans="4:23">
      <c r="D15118" s="51"/>
      <c r="E15118" s="35"/>
      <c r="F15118" s="51"/>
      <c r="J15118" s="35"/>
      <c r="M15118" s="51"/>
      <c r="O15118" s="35"/>
      <c r="P15118" s="35"/>
      <c r="Q15118" s="35"/>
      <c r="R15118" s="51"/>
      <c r="T15118" s="35"/>
      <c r="U15118" s="35"/>
      <c r="V15118" s="51"/>
      <c r="W15118" s="35"/>
    </row>
    <row r="15119" spans="4:23">
      <c r="D15119" s="51"/>
      <c r="E15119" s="35"/>
      <c r="F15119" s="51"/>
      <c r="J15119" s="35"/>
      <c r="M15119" s="51"/>
      <c r="O15119" s="35"/>
      <c r="P15119" s="35"/>
      <c r="Q15119" s="35"/>
      <c r="R15119" s="51"/>
      <c r="T15119" s="35"/>
      <c r="U15119" s="35"/>
      <c r="V15119" s="51"/>
      <c r="W15119" s="35"/>
    </row>
    <row r="15120" spans="4:23">
      <c r="D15120" s="51"/>
      <c r="E15120" s="35"/>
      <c r="F15120" s="51"/>
      <c r="J15120" s="35"/>
      <c r="M15120" s="51"/>
      <c r="O15120" s="35"/>
      <c r="P15120" s="35"/>
      <c r="Q15120" s="35"/>
      <c r="R15120" s="51"/>
      <c r="T15120" s="35"/>
      <c r="U15120" s="35"/>
      <c r="V15120" s="51"/>
      <c r="W15120" s="35"/>
    </row>
    <row r="15121" spans="4:23">
      <c r="D15121" s="51"/>
      <c r="E15121" s="35"/>
      <c r="F15121" s="51"/>
      <c r="J15121" s="35"/>
      <c r="M15121" s="51"/>
      <c r="O15121" s="35"/>
      <c r="P15121" s="35"/>
      <c r="Q15121" s="35"/>
      <c r="R15121" s="51"/>
      <c r="T15121" s="35"/>
      <c r="U15121" s="35"/>
      <c r="V15121" s="51"/>
      <c r="W15121" s="35"/>
    </row>
    <row r="15122" spans="4:23">
      <c r="D15122" s="51"/>
      <c r="E15122" s="35"/>
      <c r="F15122" s="51"/>
      <c r="J15122" s="35"/>
      <c r="M15122" s="51"/>
      <c r="O15122" s="35"/>
      <c r="P15122" s="35"/>
      <c r="Q15122" s="35"/>
      <c r="R15122" s="51"/>
      <c r="T15122" s="35"/>
      <c r="U15122" s="35"/>
      <c r="V15122" s="51"/>
      <c r="W15122" s="35"/>
    </row>
    <row r="15123" spans="4:23">
      <c r="D15123" s="51"/>
      <c r="E15123" s="35"/>
      <c r="F15123" s="51"/>
      <c r="J15123" s="35"/>
      <c r="M15123" s="51"/>
      <c r="O15123" s="35"/>
      <c r="P15123" s="35"/>
      <c r="Q15123" s="35"/>
      <c r="R15123" s="51"/>
      <c r="T15123" s="35"/>
      <c r="U15123" s="35"/>
      <c r="V15123" s="51"/>
      <c r="W15123" s="35"/>
    </row>
    <row r="15124" spans="4:23">
      <c r="D15124" s="51"/>
      <c r="E15124" s="35"/>
      <c r="F15124" s="51"/>
      <c r="J15124" s="35"/>
      <c r="M15124" s="51"/>
      <c r="O15124" s="35"/>
      <c r="P15124" s="35"/>
      <c r="Q15124" s="35"/>
      <c r="R15124" s="51"/>
      <c r="T15124" s="35"/>
      <c r="U15124" s="35"/>
      <c r="V15124" s="51"/>
      <c r="W15124" s="35"/>
    </row>
    <row r="15125" spans="4:23">
      <c r="D15125" s="51"/>
      <c r="E15125" s="35"/>
      <c r="F15125" s="51"/>
      <c r="J15125" s="35"/>
      <c r="M15125" s="51"/>
      <c r="O15125" s="35"/>
      <c r="P15125" s="35"/>
      <c r="Q15125" s="35"/>
      <c r="R15125" s="51"/>
      <c r="T15125" s="35"/>
      <c r="U15125" s="35"/>
      <c r="V15125" s="51"/>
      <c r="W15125" s="35"/>
    </row>
    <row r="15126" spans="4:23">
      <c r="D15126" s="51"/>
      <c r="E15126" s="35"/>
      <c r="F15126" s="51"/>
      <c r="J15126" s="35"/>
      <c r="M15126" s="51"/>
      <c r="O15126" s="35"/>
      <c r="P15126" s="35"/>
      <c r="Q15126" s="35"/>
      <c r="R15126" s="51"/>
      <c r="T15126" s="35"/>
      <c r="U15126" s="35"/>
      <c r="V15126" s="51"/>
      <c r="W15126" s="35"/>
    </row>
    <row r="15127" spans="4:23">
      <c r="D15127" s="51"/>
      <c r="E15127" s="35"/>
      <c r="F15127" s="51"/>
      <c r="J15127" s="35"/>
      <c r="M15127" s="51"/>
      <c r="O15127" s="35"/>
      <c r="P15127" s="35"/>
      <c r="Q15127" s="35"/>
      <c r="R15127" s="51"/>
      <c r="T15127" s="35"/>
      <c r="U15127" s="35"/>
      <c r="V15127" s="51"/>
      <c r="W15127" s="35"/>
    </row>
    <row r="15128" spans="4:23">
      <c r="D15128" s="51"/>
      <c r="E15128" s="35"/>
      <c r="F15128" s="51"/>
      <c r="J15128" s="35"/>
      <c r="M15128" s="51"/>
      <c r="O15128" s="35"/>
      <c r="P15128" s="35"/>
      <c r="Q15128" s="35"/>
      <c r="R15128" s="51"/>
      <c r="T15128" s="35"/>
      <c r="U15128" s="35"/>
      <c r="V15128" s="51"/>
      <c r="W15128" s="35"/>
    </row>
    <row r="15129" spans="4:23">
      <c r="D15129" s="51"/>
      <c r="E15129" s="35"/>
      <c r="F15129" s="51"/>
      <c r="J15129" s="35"/>
      <c r="M15129" s="51"/>
      <c r="O15129" s="35"/>
      <c r="P15129" s="35"/>
      <c r="Q15129" s="35"/>
      <c r="R15129" s="51"/>
      <c r="T15129" s="35"/>
      <c r="U15129" s="35"/>
      <c r="V15129" s="51"/>
      <c r="W15129" s="35"/>
    </row>
    <row r="15130" spans="4:23">
      <c r="D15130" s="51"/>
      <c r="E15130" s="35"/>
      <c r="F15130" s="51"/>
      <c r="J15130" s="35"/>
      <c r="M15130" s="51"/>
      <c r="O15130" s="35"/>
      <c r="P15130" s="35"/>
      <c r="Q15130" s="35"/>
      <c r="R15130" s="51"/>
      <c r="T15130" s="35"/>
      <c r="U15130" s="35"/>
      <c r="V15130" s="51"/>
      <c r="W15130" s="35"/>
    </row>
    <row r="15131" spans="4:23">
      <c r="D15131" s="51"/>
      <c r="E15131" s="35"/>
      <c r="F15131" s="51"/>
      <c r="J15131" s="35"/>
      <c r="M15131" s="51"/>
      <c r="O15131" s="35"/>
      <c r="P15131" s="35"/>
      <c r="Q15131" s="35"/>
      <c r="R15131" s="51"/>
      <c r="T15131" s="35"/>
      <c r="U15131" s="35"/>
      <c r="V15131" s="51"/>
      <c r="W15131" s="35"/>
    </row>
    <row r="15132" spans="4:23">
      <c r="D15132" s="51"/>
      <c r="E15132" s="35"/>
      <c r="F15132" s="51"/>
      <c r="J15132" s="35"/>
      <c r="M15132" s="51"/>
      <c r="O15132" s="35"/>
      <c r="P15132" s="35"/>
      <c r="Q15132" s="35"/>
      <c r="R15132" s="51"/>
      <c r="T15132" s="35"/>
      <c r="U15132" s="35"/>
      <c r="V15132" s="51"/>
      <c r="W15132" s="35"/>
    </row>
    <row r="15133" spans="4:23">
      <c r="D15133" s="51"/>
      <c r="E15133" s="35"/>
      <c r="F15133" s="51"/>
      <c r="J15133" s="35"/>
      <c r="M15133" s="51"/>
      <c r="O15133" s="35"/>
      <c r="P15133" s="35"/>
      <c r="Q15133" s="35"/>
      <c r="R15133" s="51"/>
      <c r="T15133" s="35"/>
      <c r="U15133" s="35"/>
      <c r="V15133" s="51"/>
      <c r="W15133" s="35"/>
    </row>
    <row r="15134" spans="4:23">
      <c r="D15134" s="51"/>
      <c r="E15134" s="35"/>
      <c r="F15134" s="51"/>
      <c r="J15134" s="35"/>
      <c r="M15134" s="51"/>
      <c r="O15134" s="35"/>
      <c r="P15134" s="35"/>
      <c r="Q15134" s="35"/>
      <c r="R15134" s="51"/>
      <c r="T15134" s="35"/>
      <c r="U15134" s="35"/>
      <c r="V15134" s="51"/>
      <c r="W15134" s="35"/>
    </row>
    <row r="15135" spans="4:23">
      <c r="D15135" s="51"/>
      <c r="E15135" s="35"/>
      <c r="F15135" s="51"/>
      <c r="J15135" s="35"/>
      <c r="M15135" s="51"/>
      <c r="O15135" s="35"/>
      <c r="P15135" s="35"/>
      <c r="Q15135" s="35"/>
      <c r="R15135" s="51"/>
      <c r="T15135" s="35"/>
      <c r="U15135" s="35"/>
      <c r="V15135" s="51"/>
      <c r="W15135" s="35"/>
    </row>
    <row r="15136" spans="4:23">
      <c r="D15136" s="51"/>
      <c r="E15136" s="35"/>
      <c r="F15136" s="51"/>
      <c r="J15136" s="35"/>
      <c r="M15136" s="51"/>
      <c r="O15136" s="35"/>
      <c r="P15136" s="35"/>
      <c r="Q15136" s="35"/>
      <c r="R15136" s="51"/>
      <c r="T15136" s="35"/>
      <c r="U15136" s="35"/>
      <c r="V15136" s="51"/>
      <c r="W15136" s="35"/>
    </row>
    <row r="15137" spans="4:23">
      <c r="D15137" s="51"/>
      <c r="E15137" s="35"/>
      <c r="F15137" s="51"/>
      <c r="J15137" s="35"/>
      <c r="M15137" s="51"/>
      <c r="O15137" s="35"/>
      <c r="P15137" s="35"/>
      <c r="Q15137" s="35"/>
      <c r="R15137" s="51"/>
      <c r="T15137" s="35"/>
      <c r="U15137" s="35"/>
      <c r="V15137" s="51"/>
      <c r="W15137" s="35"/>
    </row>
    <row r="15138" spans="4:23">
      <c r="D15138" s="51"/>
      <c r="E15138" s="35"/>
      <c r="F15138" s="51"/>
      <c r="J15138" s="35"/>
      <c r="M15138" s="51"/>
      <c r="O15138" s="35"/>
      <c r="P15138" s="35"/>
      <c r="Q15138" s="35"/>
      <c r="R15138" s="51"/>
      <c r="T15138" s="35"/>
      <c r="U15138" s="35"/>
      <c r="V15138" s="51"/>
      <c r="W15138" s="35"/>
    </row>
    <row r="15139" spans="4:23">
      <c r="D15139" s="51"/>
      <c r="E15139" s="35"/>
      <c r="F15139" s="51"/>
      <c r="J15139" s="35"/>
      <c r="M15139" s="51"/>
      <c r="O15139" s="35"/>
      <c r="P15139" s="35"/>
      <c r="Q15139" s="35"/>
      <c r="R15139" s="51"/>
      <c r="T15139" s="35"/>
      <c r="U15139" s="35"/>
      <c r="V15139" s="51"/>
      <c r="W15139" s="35"/>
    </row>
    <row r="15140" spans="4:23">
      <c r="D15140" s="51"/>
      <c r="E15140" s="35"/>
      <c r="F15140" s="51"/>
      <c r="J15140" s="35"/>
      <c r="M15140" s="51"/>
      <c r="O15140" s="35"/>
      <c r="P15140" s="35"/>
      <c r="Q15140" s="35"/>
      <c r="R15140" s="51"/>
      <c r="T15140" s="35"/>
      <c r="U15140" s="35"/>
      <c r="V15140" s="51"/>
      <c r="W15140" s="35"/>
    </row>
    <row r="15141" spans="4:23">
      <c r="D15141" s="51"/>
      <c r="E15141" s="35"/>
      <c r="F15141" s="51"/>
      <c r="J15141" s="35"/>
      <c r="M15141" s="51"/>
      <c r="O15141" s="35"/>
      <c r="P15141" s="35"/>
      <c r="Q15141" s="35"/>
      <c r="R15141" s="51"/>
      <c r="T15141" s="35"/>
      <c r="U15141" s="35"/>
      <c r="V15141" s="51"/>
      <c r="W15141" s="35"/>
    </row>
    <row r="15142" spans="4:23">
      <c r="D15142" s="51"/>
      <c r="E15142" s="35"/>
      <c r="F15142" s="51"/>
      <c r="J15142" s="35"/>
      <c r="M15142" s="51"/>
      <c r="O15142" s="35"/>
      <c r="P15142" s="35"/>
      <c r="Q15142" s="35"/>
      <c r="R15142" s="51"/>
      <c r="T15142" s="35"/>
      <c r="U15142" s="35"/>
      <c r="V15142" s="51"/>
      <c r="W15142" s="35"/>
    </row>
    <row r="15143" spans="4:23">
      <c r="D15143" s="51"/>
      <c r="E15143" s="35"/>
      <c r="F15143" s="51"/>
      <c r="J15143" s="35"/>
      <c r="M15143" s="51"/>
      <c r="O15143" s="35"/>
      <c r="P15143" s="35"/>
      <c r="Q15143" s="35"/>
      <c r="R15143" s="51"/>
      <c r="T15143" s="35"/>
      <c r="U15143" s="35"/>
      <c r="V15143" s="51"/>
      <c r="W15143" s="35"/>
    </row>
    <row r="15144" spans="4:23">
      <c r="D15144" s="51"/>
      <c r="E15144" s="35"/>
      <c r="F15144" s="51"/>
      <c r="J15144" s="35"/>
      <c r="M15144" s="51"/>
      <c r="O15144" s="35"/>
      <c r="P15144" s="35"/>
      <c r="Q15144" s="35"/>
      <c r="R15144" s="51"/>
      <c r="T15144" s="35"/>
      <c r="U15144" s="35"/>
      <c r="V15144" s="51"/>
      <c r="W15144" s="35"/>
    </row>
    <row r="15145" spans="4:23">
      <c r="D15145" s="51"/>
      <c r="E15145" s="35"/>
      <c r="F15145" s="51"/>
      <c r="J15145" s="35"/>
      <c r="M15145" s="51"/>
      <c r="O15145" s="35"/>
      <c r="P15145" s="35"/>
      <c r="Q15145" s="35"/>
      <c r="R15145" s="51"/>
      <c r="T15145" s="35"/>
      <c r="U15145" s="35"/>
      <c r="V15145" s="51"/>
      <c r="W15145" s="35"/>
    </row>
    <row r="15146" spans="4:23">
      <c r="D15146" s="51"/>
      <c r="E15146" s="35"/>
      <c r="F15146" s="51"/>
      <c r="J15146" s="35"/>
      <c r="M15146" s="51"/>
      <c r="O15146" s="35"/>
      <c r="P15146" s="35"/>
      <c r="Q15146" s="35"/>
      <c r="R15146" s="51"/>
      <c r="T15146" s="35"/>
      <c r="U15146" s="35"/>
      <c r="V15146" s="51"/>
      <c r="W15146" s="35"/>
    </row>
    <row r="15147" spans="4:23">
      <c r="D15147" s="51"/>
      <c r="E15147" s="35"/>
      <c r="F15147" s="51"/>
      <c r="J15147" s="35"/>
      <c r="M15147" s="51"/>
      <c r="O15147" s="35"/>
      <c r="P15147" s="35"/>
      <c r="Q15147" s="35"/>
      <c r="R15147" s="51"/>
      <c r="T15147" s="35"/>
      <c r="U15147" s="35"/>
      <c r="V15147" s="51"/>
      <c r="W15147" s="35"/>
    </row>
    <row r="15148" spans="4:23">
      <c r="D15148" s="51"/>
      <c r="E15148" s="35"/>
      <c r="F15148" s="51"/>
      <c r="J15148" s="35"/>
      <c r="M15148" s="51"/>
      <c r="O15148" s="35"/>
      <c r="P15148" s="35"/>
      <c r="Q15148" s="35"/>
      <c r="R15148" s="51"/>
      <c r="T15148" s="35"/>
      <c r="U15148" s="35"/>
      <c r="V15148" s="51"/>
      <c r="W15148" s="35"/>
    </row>
    <row r="15149" spans="4:23">
      <c r="D15149" s="51"/>
      <c r="E15149" s="35"/>
      <c r="F15149" s="51"/>
      <c r="J15149" s="35"/>
      <c r="M15149" s="51"/>
      <c r="O15149" s="35"/>
      <c r="P15149" s="35"/>
      <c r="Q15149" s="35"/>
      <c r="R15149" s="51"/>
      <c r="T15149" s="35"/>
      <c r="U15149" s="35"/>
      <c r="V15149" s="51"/>
      <c r="W15149" s="35"/>
    </row>
    <row r="15150" spans="4:23">
      <c r="D15150" s="51"/>
      <c r="E15150" s="35"/>
      <c r="F15150" s="51"/>
      <c r="J15150" s="35"/>
      <c r="M15150" s="51"/>
      <c r="O15150" s="35"/>
      <c r="P15150" s="35"/>
      <c r="Q15150" s="35"/>
      <c r="R15150" s="51"/>
      <c r="T15150" s="35"/>
      <c r="U15150" s="35"/>
      <c r="V15150" s="51"/>
      <c r="W15150" s="35"/>
    </row>
    <row r="15151" spans="4:23">
      <c r="D15151" s="51"/>
      <c r="E15151" s="35"/>
      <c r="F15151" s="51"/>
      <c r="J15151" s="35"/>
      <c r="M15151" s="51"/>
      <c r="O15151" s="35"/>
      <c r="P15151" s="35"/>
      <c r="Q15151" s="35"/>
      <c r="R15151" s="51"/>
      <c r="T15151" s="35"/>
      <c r="U15151" s="35"/>
      <c r="V15151" s="51"/>
      <c r="W15151" s="35"/>
    </row>
    <row r="15152" spans="4:23">
      <c r="D15152" s="51"/>
      <c r="E15152" s="35"/>
      <c r="F15152" s="51"/>
      <c r="J15152" s="35"/>
      <c r="M15152" s="51"/>
      <c r="O15152" s="35"/>
      <c r="P15152" s="35"/>
      <c r="Q15152" s="35"/>
      <c r="R15152" s="51"/>
      <c r="T15152" s="35"/>
      <c r="U15152" s="35"/>
      <c r="V15152" s="51"/>
      <c r="W15152" s="35"/>
    </row>
    <row r="15153" spans="4:23">
      <c r="D15153" s="51"/>
      <c r="E15153" s="35"/>
      <c r="F15153" s="51"/>
      <c r="J15153" s="35"/>
      <c r="M15153" s="51"/>
      <c r="O15153" s="35"/>
      <c r="P15153" s="35"/>
      <c r="Q15153" s="35"/>
      <c r="R15153" s="51"/>
      <c r="T15153" s="35"/>
      <c r="U15153" s="35"/>
      <c r="V15153" s="51"/>
      <c r="W15153" s="35"/>
    </row>
    <row r="15154" spans="4:23">
      <c r="D15154" s="51"/>
      <c r="E15154" s="35"/>
      <c r="F15154" s="51"/>
      <c r="J15154" s="35"/>
      <c r="M15154" s="51"/>
      <c r="O15154" s="35"/>
      <c r="P15154" s="35"/>
      <c r="Q15154" s="35"/>
      <c r="R15154" s="51"/>
      <c r="T15154" s="35"/>
      <c r="U15154" s="35"/>
      <c r="V15154" s="51"/>
      <c r="W15154" s="35"/>
    </row>
    <row r="15155" spans="4:23">
      <c r="D15155" s="51"/>
      <c r="E15155" s="35"/>
      <c r="F15155" s="51"/>
      <c r="J15155" s="35"/>
      <c r="M15155" s="51"/>
      <c r="O15155" s="35"/>
      <c r="P15155" s="35"/>
      <c r="Q15155" s="35"/>
      <c r="R15155" s="51"/>
      <c r="T15155" s="35"/>
      <c r="U15155" s="35"/>
      <c r="V15155" s="51"/>
      <c r="W15155" s="35"/>
    </row>
    <row r="15156" spans="4:23">
      <c r="D15156" s="51"/>
      <c r="E15156" s="35"/>
      <c r="F15156" s="51"/>
      <c r="J15156" s="35"/>
      <c r="M15156" s="51"/>
      <c r="O15156" s="35"/>
      <c r="P15156" s="35"/>
      <c r="Q15156" s="35"/>
      <c r="R15156" s="51"/>
      <c r="T15156" s="35"/>
      <c r="U15156" s="35"/>
      <c r="V15156" s="51"/>
      <c r="W15156" s="35"/>
    </row>
    <row r="15157" spans="4:23">
      <c r="D15157" s="51"/>
      <c r="E15157" s="35"/>
      <c r="F15157" s="51"/>
      <c r="J15157" s="35"/>
      <c r="M15157" s="51"/>
      <c r="O15157" s="35"/>
      <c r="P15157" s="35"/>
      <c r="Q15157" s="35"/>
      <c r="R15157" s="51"/>
      <c r="T15157" s="35"/>
      <c r="U15157" s="35"/>
      <c r="V15157" s="51"/>
      <c r="W15157" s="35"/>
    </row>
    <row r="15158" spans="4:23">
      <c r="D15158" s="51"/>
      <c r="E15158" s="35"/>
      <c r="F15158" s="51"/>
      <c r="J15158" s="35"/>
      <c r="M15158" s="51"/>
      <c r="O15158" s="35"/>
      <c r="P15158" s="35"/>
      <c r="Q15158" s="35"/>
      <c r="R15158" s="51"/>
      <c r="T15158" s="35"/>
      <c r="U15158" s="35"/>
      <c r="V15158" s="51"/>
      <c r="W15158" s="35"/>
    </row>
    <row r="15159" spans="4:23">
      <c r="D15159" s="51"/>
      <c r="E15159" s="35"/>
      <c r="F15159" s="51"/>
      <c r="J15159" s="35"/>
      <c r="M15159" s="51"/>
      <c r="O15159" s="35"/>
      <c r="P15159" s="35"/>
      <c r="Q15159" s="35"/>
      <c r="R15159" s="51"/>
      <c r="T15159" s="35"/>
      <c r="U15159" s="35"/>
      <c r="V15159" s="51"/>
      <c r="W15159" s="35"/>
    </row>
    <row r="15160" spans="4:23">
      <c r="D15160" s="51"/>
      <c r="E15160" s="35"/>
      <c r="F15160" s="51"/>
      <c r="J15160" s="35"/>
      <c r="M15160" s="51"/>
      <c r="O15160" s="35"/>
      <c r="P15160" s="35"/>
      <c r="Q15160" s="35"/>
      <c r="R15160" s="51"/>
      <c r="T15160" s="35"/>
      <c r="U15160" s="35"/>
      <c r="V15160" s="51"/>
      <c r="W15160" s="35"/>
    </row>
    <row r="15161" spans="4:23">
      <c r="D15161" s="51"/>
      <c r="E15161" s="35"/>
      <c r="F15161" s="51"/>
      <c r="J15161" s="35"/>
      <c r="M15161" s="51"/>
      <c r="O15161" s="35"/>
      <c r="P15161" s="35"/>
      <c r="Q15161" s="35"/>
      <c r="R15161" s="51"/>
      <c r="T15161" s="35"/>
      <c r="U15161" s="35"/>
      <c r="V15161" s="51"/>
      <c r="W15161" s="35"/>
    </row>
    <row r="15162" spans="4:23">
      <c r="D15162" s="51"/>
      <c r="E15162" s="35"/>
      <c r="F15162" s="51"/>
      <c r="J15162" s="35"/>
      <c r="M15162" s="51"/>
      <c r="O15162" s="35"/>
      <c r="P15162" s="35"/>
      <c r="Q15162" s="35"/>
      <c r="R15162" s="51"/>
      <c r="T15162" s="35"/>
      <c r="U15162" s="35"/>
      <c r="V15162" s="51"/>
      <c r="W15162" s="35"/>
    </row>
    <row r="15163" spans="4:23">
      <c r="D15163" s="51"/>
      <c r="E15163" s="35"/>
      <c r="F15163" s="51"/>
      <c r="J15163" s="35"/>
      <c r="M15163" s="51"/>
      <c r="O15163" s="35"/>
      <c r="P15163" s="35"/>
      <c r="Q15163" s="35"/>
      <c r="R15163" s="51"/>
      <c r="T15163" s="35"/>
      <c r="U15163" s="35"/>
      <c r="V15163" s="51"/>
      <c r="W15163" s="35"/>
    </row>
    <row r="15164" spans="4:23">
      <c r="D15164" s="51"/>
      <c r="E15164" s="35"/>
      <c r="F15164" s="51"/>
      <c r="J15164" s="35"/>
      <c r="M15164" s="51"/>
      <c r="O15164" s="35"/>
      <c r="P15164" s="35"/>
      <c r="Q15164" s="35"/>
      <c r="R15164" s="51"/>
      <c r="T15164" s="35"/>
      <c r="U15164" s="35"/>
      <c r="V15164" s="51"/>
      <c r="W15164" s="35"/>
    </row>
    <row r="15165" spans="4:23">
      <c r="D15165" s="51"/>
      <c r="E15165" s="35"/>
      <c r="F15165" s="51"/>
      <c r="J15165" s="35"/>
      <c r="M15165" s="51"/>
      <c r="O15165" s="35"/>
      <c r="P15165" s="35"/>
      <c r="Q15165" s="35"/>
      <c r="R15165" s="51"/>
      <c r="T15165" s="35"/>
      <c r="U15165" s="35"/>
      <c r="V15165" s="51"/>
      <c r="W15165" s="35"/>
    </row>
    <row r="15166" spans="4:23">
      <c r="D15166" s="51"/>
      <c r="E15166" s="35"/>
      <c r="F15166" s="51"/>
      <c r="J15166" s="35"/>
      <c r="M15166" s="51"/>
      <c r="O15166" s="35"/>
      <c r="P15166" s="35"/>
      <c r="Q15166" s="35"/>
      <c r="R15166" s="51"/>
      <c r="T15166" s="35"/>
      <c r="U15166" s="35"/>
      <c r="V15166" s="51"/>
      <c r="W15166" s="35"/>
    </row>
    <row r="15167" spans="4:23">
      <c r="D15167" s="51"/>
      <c r="E15167" s="35"/>
      <c r="F15167" s="51"/>
      <c r="J15167" s="35"/>
      <c r="M15167" s="51"/>
      <c r="O15167" s="35"/>
      <c r="P15167" s="35"/>
      <c r="Q15167" s="35"/>
      <c r="R15167" s="51"/>
      <c r="T15167" s="35"/>
      <c r="U15167" s="35"/>
      <c r="V15167" s="51"/>
      <c r="W15167" s="35"/>
    </row>
    <row r="15168" spans="4:23">
      <c r="D15168" s="51"/>
      <c r="E15168" s="35"/>
      <c r="F15168" s="51"/>
      <c r="J15168" s="35"/>
      <c r="M15168" s="51"/>
      <c r="O15168" s="35"/>
      <c r="P15168" s="35"/>
      <c r="Q15168" s="35"/>
      <c r="R15168" s="51"/>
      <c r="T15168" s="35"/>
      <c r="U15168" s="35"/>
      <c r="V15168" s="51"/>
      <c r="W15168" s="35"/>
    </row>
    <row r="15169" spans="4:23">
      <c r="D15169" s="51"/>
      <c r="E15169" s="35"/>
      <c r="F15169" s="51"/>
      <c r="J15169" s="35"/>
      <c r="M15169" s="51"/>
      <c r="O15169" s="35"/>
      <c r="P15169" s="35"/>
      <c r="Q15169" s="35"/>
      <c r="R15169" s="51"/>
      <c r="T15169" s="35"/>
      <c r="U15169" s="35"/>
      <c r="V15169" s="51"/>
      <c r="W15169" s="35"/>
    </row>
    <row r="15170" spans="4:23">
      <c r="D15170" s="51"/>
      <c r="E15170" s="35"/>
      <c r="F15170" s="51"/>
      <c r="J15170" s="35"/>
      <c r="M15170" s="51"/>
      <c r="O15170" s="35"/>
      <c r="P15170" s="35"/>
      <c r="Q15170" s="35"/>
      <c r="R15170" s="51"/>
      <c r="T15170" s="35"/>
      <c r="U15170" s="35"/>
      <c r="V15170" s="51"/>
      <c r="W15170" s="35"/>
    </row>
    <row r="15171" spans="4:23">
      <c r="D15171" s="51"/>
      <c r="E15171" s="35"/>
      <c r="F15171" s="51"/>
      <c r="J15171" s="35"/>
      <c r="M15171" s="51"/>
      <c r="O15171" s="35"/>
      <c r="P15171" s="35"/>
      <c r="Q15171" s="35"/>
      <c r="R15171" s="51"/>
      <c r="T15171" s="35"/>
      <c r="U15171" s="35"/>
      <c r="V15171" s="51"/>
      <c r="W15171" s="35"/>
    </row>
    <row r="15172" spans="4:23">
      <c r="D15172" s="51"/>
      <c r="E15172" s="35"/>
      <c r="F15172" s="51"/>
      <c r="J15172" s="35"/>
      <c r="M15172" s="51"/>
      <c r="O15172" s="35"/>
      <c r="P15172" s="35"/>
      <c r="Q15172" s="35"/>
      <c r="R15172" s="51"/>
      <c r="T15172" s="35"/>
      <c r="U15172" s="35"/>
      <c r="V15172" s="51"/>
      <c r="W15172" s="35"/>
    </row>
    <row r="15173" spans="4:23">
      <c r="D15173" s="51"/>
      <c r="E15173" s="35"/>
      <c r="F15173" s="51"/>
      <c r="J15173" s="35"/>
      <c r="M15173" s="51"/>
      <c r="O15173" s="35"/>
      <c r="P15173" s="35"/>
      <c r="Q15173" s="35"/>
      <c r="R15173" s="51"/>
      <c r="T15173" s="35"/>
      <c r="U15173" s="35"/>
      <c r="V15173" s="51"/>
      <c r="W15173" s="35"/>
    </row>
    <row r="15174" spans="4:23">
      <c r="D15174" s="51"/>
      <c r="E15174" s="35"/>
      <c r="F15174" s="51"/>
      <c r="J15174" s="35"/>
      <c r="M15174" s="51"/>
      <c r="O15174" s="35"/>
      <c r="P15174" s="35"/>
      <c r="Q15174" s="35"/>
      <c r="R15174" s="51"/>
      <c r="T15174" s="35"/>
      <c r="U15174" s="35"/>
      <c r="V15174" s="51"/>
      <c r="W15174" s="35"/>
    </row>
    <row r="15175" spans="4:23">
      <c r="D15175" s="51"/>
      <c r="E15175" s="35"/>
      <c r="F15175" s="51"/>
      <c r="J15175" s="35"/>
      <c r="M15175" s="51"/>
      <c r="O15175" s="35"/>
      <c r="P15175" s="35"/>
      <c r="Q15175" s="35"/>
      <c r="R15175" s="51"/>
      <c r="T15175" s="35"/>
      <c r="U15175" s="35"/>
      <c r="V15175" s="51"/>
      <c r="W15175" s="35"/>
    </row>
    <row r="15176" spans="4:23">
      <c r="D15176" s="51"/>
      <c r="E15176" s="35"/>
      <c r="F15176" s="51"/>
      <c r="J15176" s="35"/>
      <c r="M15176" s="51"/>
      <c r="O15176" s="35"/>
      <c r="P15176" s="35"/>
      <c r="Q15176" s="35"/>
      <c r="R15176" s="51"/>
      <c r="T15176" s="35"/>
      <c r="U15176" s="35"/>
      <c r="V15176" s="51"/>
      <c r="W15176" s="35"/>
    </row>
    <row r="15177" spans="4:23">
      <c r="D15177" s="51"/>
      <c r="E15177" s="35"/>
      <c r="F15177" s="51"/>
      <c r="J15177" s="35"/>
      <c r="M15177" s="51"/>
      <c r="O15177" s="35"/>
      <c r="P15177" s="35"/>
      <c r="Q15177" s="35"/>
      <c r="R15177" s="51"/>
      <c r="T15177" s="35"/>
      <c r="U15177" s="35"/>
      <c r="V15177" s="51"/>
      <c r="W15177" s="35"/>
    </row>
    <row r="15178" spans="4:23">
      <c r="D15178" s="51"/>
      <c r="E15178" s="35"/>
      <c r="F15178" s="51"/>
      <c r="J15178" s="35"/>
      <c r="M15178" s="51"/>
      <c r="O15178" s="35"/>
      <c r="P15178" s="35"/>
      <c r="Q15178" s="35"/>
      <c r="R15178" s="51"/>
      <c r="T15178" s="35"/>
      <c r="U15178" s="35"/>
      <c r="V15178" s="51"/>
      <c r="W15178" s="35"/>
    </row>
    <row r="15179" spans="4:23">
      <c r="D15179" s="51"/>
      <c r="E15179" s="35"/>
      <c r="F15179" s="51"/>
      <c r="J15179" s="35"/>
      <c r="M15179" s="51"/>
      <c r="O15179" s="35"/>
      <c r="P15179" s="35"/>
      <c r="Q15179" s="35"/>
      <c r="R15179" s="51"/>
      <c r="T15179" s="35"/>
      <c r="U15179" s="35"/>
      <c r="V15179" s="51"/>
      <c r="W15179" s="35"/>
    </row>
    <row r="15180" spans="4:23">
      <c r="D15180" s="51"/>
      <c r="E15180" s="35"/>
      <c r="F15180" s="51"/>
      <c r="J15180" s="35"/>
      <c r="M15180" s="51"/>
      <c r="O15180" s="35"/>
      <c r="P15180" s="35"/>
      <c r="Q15180" s="35"/>
      <c r="R15180" s="51"/>
      <c r="T15180" s="35"/>
      <c r="U15180" s="35"/>
      <c r="V15180" s="51"/>
      <c r="W15180" s="35"/>
    </row>
    <row r="15181" spans="4:23">
      <c r="D15181" s="51"/>
      <c r="E15181" s="35"/>
      <c r="F15181" s="51"/>
      <c r="J15181" s="35"/>
      <c r="M15181" s="51"/>
      <c r="O15181" s="35"/>
      <c r="P15181" s="35"/>
      <c r="Q15181" s="35"/>
      <c r="R15181" s="51"/>
      <c r="T15181" s="35"/>
      <c r="U15181" s="35"/>
      <c r="V15181" s="51"/>
      <c r="W15181" s="35"/>
    </row>
    <row r="15182" spans="4:23">
      <c r="D15182" s="51"/>
      <c r="E15182" s="35"/>
      <c r="F15182" s="51"/>
      <c r="J15182" s="35"/>
      <c r="M15182" s="51"/>
      <c r="O15182" s="35"/>
      <c r="P15182" s="35"/>
      <c r="Q15182" s="35"/>
      <c r="R15182" s="51"/>
      <c r="T15182" s="35"/>
      <c r="U15182" s="35"/>
      <c r="V15182" s="51"/>
      <c r="W15182" s="35"/>
    </row>
    <row r="15183" spans="4:23">
      <c r="D15183" s="51"/>
      <c r="E15183" s="35"/>
      <c r="F15183" s="51"/>
      <c r="J15183" s="35"/>
      <c r="M15183" s="51"/>
      <c r="O15183" s="35"/>
      <c r="P15183" s="35"/>
      <c r="Q15183" s="35"/>
      <c r="R15183" s="51"/>
      <c r="T15183" s="35"/>
      <c r="U15183" s="35"/>
      <c r="V15183" s="51"/>
      <c r="W15183" s="35"/>
    </row>
    <row r="15184" spans="4:23">
      <c r="D15184" s="51"/>
      <c r="E15184" s="35"/>
      <c r="F15184" s="51"/>
      <c r="J15184" s="35"/>
      <c r="M15184" s="51"/>
      <c r="O15184" s="35"/>
      <c r="P15184" s="35"/>
      <c r="Q15184" s="35"/>
      <c r="R15184" s="51"/>
      <c r="T15184" s="35"/>
      <c r="U15184" s="35"/>
      <c r="V15184" s="51"/>
      <c r="W15184" s="35"/>
    </row>
    <row r="15185" spans="4:23">
      <c r="D15185" s="51"/>
      <c r="E15185" s="35"/>
      <c r="F15185" s="51"/>
      <c r="J15185" s="35"/>
      <c r="M15185" s="51"/>
      <c r="O15185" s="35"/>
      <c r="P15185" s="35"/>
      <c r="Q15185" s="35"/>
      <c r="R15185" s="51"/>
      <c r="T15185" s="35"/>
      <c r="U15185" s="35"/>
      <c r="V15185" s="51"/>
      <c r="W15185" s="35"/>
    </row>
    <row r="15186" spans="4:23">
      <c r="D15186" s="51"/>
      <c r="E15186" s="35"/>
      <c r="F15186" s="51"/>
      <c r="J15186" s="35"/>
      <c r="M15186" s="51"/>
      <c r="O15186" s="35"/>
      <c r="P15186" s="35"/>
      <c r="Q15186" s="35"/>
      <c r="R15186" s="51"/>
      <c r="T15186" s="35"/>
      <c r="U15186" s="35"/>
      <c r="V15186" s="51"/>
      <c r="W15186" s="35"/>
    </row>
    <row r="15187" spans="4:23">
      <c r="D15187" s="51"/>
      <c r="E15187" s="35"/>
      <c r="F15187" s="51"/>
      <c r="J15187" s="35"/>
      <c r="M15187" s="51"/>
      <c r="O15187" s="35"/>
      <c r="P15187" s="35"/>
      <c r="Q15187" s="35"/>
      <c r="R15187" s="51"/>
      <c r="T15187" s="35"/>
      <c r="U15187" s="35"/>
      <c r="V15187" s="51"/>
      <c r="W15187" s="35"/>
    </row>
    <row r="15188" spans="4:23">
      <c r="D15188" s="51"/>
      <c r="E15188" s="35"/>
      <c r="F15188" s="51"/>
      <c r="J15188" s="35"/>
      <c r="M15188" s="51"/>
      <c r="O15188" s="35"/>
      <c r="P15188" s="35"/>
      <c r="Q15188" s="35"/>
      <c r="R15188" s="51"/>
      <c r="T15188" s="35"/>
      <c r="U15188" s="35"/>
      <c r="V15188" s="51"/>
      <c r="W15188" s="35"/>
    </row>
    <row r="15189" spans="4:23">
      <c r="D15189" s="51"/>
      <c r="E15189" s="35"/>
      <c r="F15189" s="51"/>
      <c r="J15189" s="35"/>
      <c r="M15189" s="51"/>
      <c r="O15189" s="35"/>
      <c r="P15189" s="35"/>
      <c r="Q15189" s="35"/>
      <c r="R15189" s="51"/>
      <c r="T15189" s="35"/>
      <c r="U15189" s="35"/>
      <c r="V15189" s="51"/>
      <c r="W15189" s="35"/>
    </row>
    <row r="15190" spans="4:23">
      <c r="D15190" s="51"/>
      <c r="E15190" s="35"/>
      <c r="F15190" s="51"/>
      <c r="J15190" s="35"/>
      <c r="M15190" s="51"/>
      <c r="O15190" s="35"/>
      <c r="P15190" s="35"/>
      <c r="Q15190" s="35"/>
      <c r="R15190" s="51"/>
      <c r="T15190" s="35"/>
      <c r="U15190" s="35"/>
      <c r="V15190" s="51"/>
      <c r="W15190" s="35"/>
    </row>
    <row r="15191" spans="4:23">
      <c r="D15191" s="51"/>
      <c r="E15191" s="35"/>
      <c r="F15191" s="51"/>
      <c r="J15191" s="35"/>
      <c r="M15191" s="51"/>
      <c r="O15191" s="35"/>
      <c r="P15191" s="35"/>
      <c r="Q15191" s="35"/>
      <c r="R15191" s="51"/>
      <c r="T15191" s="35"/>
      <c r="U15191" s="35"/>
      <c r="V15191" s="51"/>
      <c r="W15191" s="35"/>
    </row>
    <row r="15192" spans="4:23">
      <c r="D15192" s="51"/>
      <c r="E15192" s="35"/>
      <c r="F15192" s="51"/>
      <c r="J15192" s="35"/>
      <c r="M15192" s="51"/>
      <c r="O15192" s="35"/>
      <c r="P15192" s="35"/>
      <c r="Q15192" s="35"/>
      <c r="R15192" s="51"/>
      <c r="T15192" s="35"/>
      <c r="U15192" s="35"/>
      <c r="V15192" s="51"/>
      <c r="W15192" s="35"/>
    </row>
    <row r="15193" spans="4:23">
      <c r="D15193" s="51"/>
      <c r="E15193" s="35"/>
      <c r="F15193" s="51"/>
      <c r="J15193" s="35"/>
      <c r="M15193" s="51"/>
      <c r="O15193" s="35"/>
      <c r="P15193" s="35"/>
      <c r="Q15193" s="35"/>
      <c r="R15193" s="51"/>
      <c r="T15193" s="35"/>
      <c r="U15193" s="35"/>
      <c r="V15193" s="51"/>
      <c r="W15193" s="35"/>
    </row>
    <row r="15194" spans="4:23">
      <c r="D15194" s="51"/>
      <c r="E15194" s="35"/>
      <c r="F15194" s="51"/>
      <c r="J15194" s="35"/>
      <c r="M15194" s="51"/>
      <c r="O15194" s="35"/>
      <c r="P15194" s="35"/>
      <c r="Q15194" s="35"/>
      <c r="R15194" s="51"/>
      <c r="T15194" s="35"/>
      <c r="U15194" s="35"/>
      <c r="V15194" s="51"/>
      <c r="W15194" s="35"/>
    </row>
    <row r="15195" spans="4:23">
      <c r="D15195" s="51"/>
      <c r="E15195" s="35"/>
      <c r="F15195" s="51"/>
      <c r="J15195" s="35"/>
      <c r="M15195" s="51"/>
      <c r="O15195" s="35"/>
      <c r="P15195" s="35"/>
      <c r="Q15195" s="35"/>
      <c r="R15195" s="51"/>
      <c r="T15195" s="35"/>
      <c r="U15195" s="35"/>
      <c r="V15195" s="51"/>
      <c r="W15195" s="35"/>
    </row>
    <row r="15196" spans="4:23">
      <c r="D15196" s="51"/>
      <c r="E15196" s="35"/>
      <c r="F15196" s="51"/>
      <c r="J15196" s="35"/>
      <c r="M15196" s="51"/>
      <c r="O15196" s="35"/>
      <c r="P15196" s="35"/>
      <c r="Q15196" s="35"/>
      <c r="R15196" s="51"/>
      <c r="T15196" s="35"/>
      <c r="U15196" s="35"/>
      <c r="V15196" s="51"/>
      <c r="W15196" s="35"/>
    </row>
    <row r="15197" spans="4:23">
      <c r="D15197" s="51"/>
      <c r="E15197" s="35"/>
      <c r="F15197" s="51"/>
      <c r="J15197" s="35"/>
      <c r="M15197" s="51"/>
      <c r="O15197" s="35"/>
      <c r="P15197" s="35"/>
      <c r="Q15197" s="35"/>
      <c r="R15197" s="51"/>
      <c r="T15197" s="35"/>
      <c r="U15197" s="35"/>
      <c r="V15197" s="51"/>
      <c r="W15197" s="35"/>
    </row>
    <row r="15198" spans="4:23">
      <c r="D15198" s="51"/>
      <c r="E15198" s="35"/>
      <c r="F15198" s="51"/>
      <c r="J15198" s="35"/>
      <c r="M15198" s="51"/>
      <c r="O15198" s="35"/>
      <c r="P15198" s="35"/>
      <c r="Q15198" s="35"/>
      <c r="R15198" s="51"/>
      <c r="T15198" s="35"/>
      <c r="U15198" s="35"/>
      <c r="V15198" s="51"/>
      <c r="W15198" s="35"/>
    </row>
    <row r="15199" spans="4:23">
      <c r="D15199" s="51"/>
      <c r="E15199" s="35"/>
      <c r="F15199" s="51"/>
      <c r="J15199" s="35"/>
      <c r="M15199" s="51"/>
      <c r="O15199" s="35"/>
      <c r="P15199" s="35"/>
      <c r="Q15199" s="35"/>
      <c r="R15199" s="51"/>
      <c r="T15199" s="35"/>
      <c r="U15199" s="35"/>
      <c r="V15199" s="51"/>
      <c r="W15199" s="35"/>
    </row>
    <row r="15200" spans="4:23">
      <c r="D15200" s="51"/>
      <c r="E15200" s="35"/>
      <c r="F15200" s="51"/>
      <c r="J15200" s="35"/>
      <c r="M15200" s="51"/>
      <c r="O15200" s="35"/>
      <c r="P15200" s="35"/>
      <c r="Q15200" s="35"/>
      <c r="R15200" s="51"/>
      <c r="T15200" s="35"/>
      <c r="U15200" s="35"/>
      <c r="V15200" s="51"/>
      <c r="W15200" s="35"/>
    </row>
    <row r="15201" spans="4:23">
      <c r="D15201" s="51"/>
      <c r="E15201" s="35"/>
      <c r="F15201" s="51"/>
      <c r="J15201" s="35"/>
      <c r="M15201" s="51"/>
      <c r="O15201" s="35"/>
      <c r="P15201" s="35"/>
      <c r="Q15201" s="35"/>
      <c r="R15201" s="51"/>
      <c r="T15201" s="35"/>
      <c r="U15201" s="35"/>
      <c r="V15201" s="51"/>
      <c r="W15201" s="35"/>
    </row>
    <row r="15202" spans="4:23">
      <c r="D15202" s="51"/>
      <c r="E15202" s="35"/>
      <c r="F15202" s="51"/>
      <c r="J15202" s="35"/>
      <c r="M15202" s="51"/>
      <c r="O15202" s="35"/>
      <c r="P15202" s="35"/>
      <c r="Q15202" s="35"/>
      <c r="R15202" s="51"/>
      <c r="T15202" s="35"/>
      <c r="U15202" s="35"/>
      <c r="V15202" s="51"/>
      <c r="W15202" s="35"/>
    </row>
    <row r="15203" spans="4:23">
      <c r="D15203" s="51"/>
      <c r="E15203" s="35"/>
      <c r="F15203" s="51"/>
      <c r="J15203" s="35"/>
      <c r="M15203" s="51"/>
      <c r="O15203" s="35"/>
      <c r="P15203" s="35"/>
      <c r="Q15203" s="35"/>
      <c r="R15203" s="51"/>
      <c r="T15203" s="35"/>
      <c r="U15203" s="35"/>
      <c r="V15203" s="51"/>
      <c r="W15203" s="35"/>
    </row>
    <row r="15204" spans="4:23">
      <c r="D15204" s="51"/>
      <c r="E15204" s="35"/>
      <c r="F15204" s="51"/>
      <c r="J15204" s="35"/>
      <c r="M15204" s="51"/>
      <c r="O15204" s="35"/>
      <c r="P15204" s="35"/>
      <c r="Q15204" s="35"/>
      <c r="R15204" s="51"/>
      <c r="T15204" s="35"/>
      <c r="U15204" s="35"/>
      <c r="V15204" s="51"/>
      <c r="W15204" s="35"/>
    </row>
    <row r="15205" spans="4:23">
      <c r="D15205" s="51"/>
      <c r="E15205" s="35"/>
      <c r="F15205" s="51"/>
      <c r="J15205" s="35"/>
      <c r="M15205" s="51"/>
      <c r="O15205" s="35"/>
      <c r="P15205" s="35"/>
      <c r="Q15205" s="35"/>
      <c r="R15205" s="51"/>
      <c r="T15205" s="35"/>
      <c r="U15205" s="35"/>
      <c r="V15205" s="51"/>
      <c r="W15205" s="35"/>
    </row>
    <row r="15206" spans="4:23">
      <c r="D15206" s="51"/>
      <c r="E15206" s="35"/>
      <c r="F15206" s="51"/>
      <c r="J15206" s="35"/>
      <c r="M15206" s="51"/>
      <c r="O15206" s="35"/>
      <c r="P15206" s="35"/>
      <c r="Q15206" s="35"/>
      <c r="R15206" s="51"/>
      <c r="T15206" s="35"/>
      <c r="U15206" s="35"/>
      <c r="V15206" s="51"/>
      <c r="W15206" s="35"/>
    </row>
    <row r="15207" spans="4:23">
      <c r="D15207" s="51"/>
      <c r="E15207" s="35"/>
      <c r="F15207" s="51"/>
      <c r="J15207" s="35"/>
      <c r="M15207" s="51"/>
      <c r="O15207" s="35"/>
      <c r="P15207" s="35"/>
      <c r="Q15207" s="35"/>
      <c r="R15207" s="51"/>
      <c r="T15207" s="35"/>
      <c r="U15207" s="35"/>
      <c r="V15207" s="51"/>
      <c r="W15207" s="35"/>
    </row>
    <row r="15208" spans="4:23">
      <c r="D15208" s="51"/>
      <c r="E15208" s="35"/>
      <c r="F15208" s="51"/>
      <c r="J15208" s="35"/>
      <c r="M15208" s="51"/>
      <c r="O15208" s="35"/>
      <c r="P15208" s="35"/>
      <c r="Q15208" s="35"/>
      <c r="R15208" s="51"/>
      <c r="T15208" s="35"/>
      <c r="U15208" s="35"/>
      <c r="V15208" s="51"/>
      <c r="W15208" s="35"/>
    </row>
    <row r="15209" spans="4:23">
      <c r="D15209" s="51"/>
      <c r="E15209" s="35"/>
      <c r="F15209" s="51"/>
      <c r="J15209" s="35"/>
      <c r="M15209" s="51"/>
      <c r="O15209" s="35"/>
      <c r="P15209" s="35"/>
      <c r="Q15209" s="35"/>
      <c r="R15209" s="51"/>
      <c r="T15209" s="35"/>
      <c r="U15209" s="35"/>
      <c r="V15209" s="51"/>
      <c r="W15209" s="35"/>
    </row>
    <row r="15210" spans="4:23">
      <c r="D15210" s="51"/>
      <c r="E15210" s="35"/>
      <c r="F15210" s="51"/>
      <c r="J15210" s="35"/>
      <c r="M15210" s="51"/>
      <c r="O15210" s="35"/>
      <c r="P15210" s="35"/>
      <c r="Q15210" s="35"/>
      <c r="R15210" s="51"/>
      <c r="T15210" s="35"/>
      <c r="U15210" s="35"/>
      <c r="V15210" s="51"/>
      <c r="W15210" s="35"/>
    </row>
    <row r="15211" spans="4:23">
      <c r="D15211" s="51"/>
      <c r="E15211" s="35"/>
      <c r="F15211" s="51"/>
      <c r="J15211" s="35"/>
      <c r="M15211" s="51"/>
      <c r="O15211" s="35"/>
      <c r="P15211" s="35"/>
      <c r="Q15211" s="35"/>
      <c r="R15211" s="51"/>
      <c r="T15211" s="35"/>
      <c r="U15211" s="35"/>
      <c r="V15211" s="51"/>
      <c r="W15211" s="35"/>
    </row>
    <row r="15212" spans="4:23">
      <c r="D15212" s="51"/>
      <c r="E15212" s="35"/>
      <c r="F15212" s="51"/>
      <c r="J15212" s="35"/>
      <c r="M15212" s="51"/>
      <c r="O15212" s="35"/>
      <c r="P15212" s="35"/>
      <c r="Q15212" s="35"/>
      <c r="R15212" s="51"/>
      <c r="T15212" s="35"/>
      <c r="U15212" s="35"/>
      <c r="V15212" s="51"/>
      <c r="W15212" s="35"/>
    </row>
    <row r="15213" spans="4:23">
      <c r="D15213" s="51"/>
      <c r="E15213" s="35"/>
      <c r="F15213" s="51"/>
      <c r="J15213" s="35"/>
      <c r="M15213" s="51"/>
      <c r="O15213" s="35"/>
      <c r="P15213" s="35"/>
      <c r="Q15213" s="35"/>
      <c r="R15213" s="51"/>
      <c r="T15213" s="35"/>
      <c r="U15213" s="35"/>
      <c r="V15213" s="51"/>
      <c r="W15213" s="35"/>
    </row>
    <row r="15214" spans="4:23">
      <c r="D15214" s="51"/>
      <c r="E15214" s="35"/>
      <c r="F15214" s="51"/>
      <c r="J15214" s="35"/>
      <c r="M15214" s="51"/>
      <c r="O15214" s="35"/>
      <c r="P15214" s="35"/>
      <c r="Q15214" s="35"/>
      <c r="R15214" s="51"/>
      <c r="T15214" s="35"/>
      <c r="U15214" s="35"/>
      <c r="V15214" s="51"/>
      <c r="W15214" s="35"/>
    </row>
    <row r="15215" spans="4:23">
      <c r="D15215" s="51"/>
      <c r="E15215" s="35"/>
      <c r="F15215" s="51"/>
      <c r="J15215" s="35"/>
      <c r="M15215" s="51"/>
      <c r="O15215" s="35"/>
      <c r="P15215" s="35"/>
      <c r="Q15215" s="35"/>
      <c r="R15215" s="51"/>
      <c r="T15215" s="35"/>
      <c r="U15215" s="35"/>
      <c r="V15215" s="51"/>
      <c r="W15215" s="35"/>
    </row>
    <row r="15216" spans="4:23">
      <c r="D15216" s="51"/>
      <c r="E15216" s="35"/>
      <c r="F15216" s="51"/>
      <c r="J15216" s="35"/>
      <c r="M15216" s="51"/>
      <c r="O15216" s="35"/>
      <c r="P15216" s="35"/>
      <c r="Q15216" s="35"/>
      <c r="R15216" s="51"/>
      <c r="T15216" s="35"/>
      <c r="U15216" s="35"/>
      <c r="V15216" s="51"/>
      <c r="W15216" s="35"/>
    </row>
    <row r="15217" spans="4:23">
      <c r="D15217" s="51"/>
      <c r="E15217" s="35"/>
      <c r="F15217" s="51"/>
      <c r="J15217" s="35"/>
      <c r="M15217" s="51"/>
      <c r="O15217" s="35"/>
      <c r="P15217" s="35"/>
      <c r="Q15217" s="35"/>
      <c r="R15217" s="51"/>
      <c r="T15217" s="35"/>
      <c r="U15217" s="35"/>
      <c r="V15217" s="51"/>
      <c r="W15217" s="35"/>
    </row>
    <row r="15218" spans="4:23">
      <c r="D15218" s="51"/>
      <c r="E15218" s="35"/>
      <c r="F15218" s="51"/>
      <c r="J15218" s="35"/>
      <c r="M15218" s="51"/>
      <c r="O15218" s="35"/>
      <c r="P15218" s="35"/>
      <c r="Q15218" s="35"/>
      <c r="R15218" s="51"/>
      <c r="T15218" s="35"/>
      <c r="U15218" s="35"/>
      <c r="V15218" s="51"/>
      <c r="W15218" s="35"/>
    </row>
    <row r="15219" spans="4:23">
      <c r="D15219" s="51"/>
      <c r="E15219" s="35"/>
      <c r="F15219" s="51"/>
      <c r="J15219" s="35"/>
      <c r="M15219" s="51"/>
      <c r="O15219" s="35"/>
      <c r="P15219" s="35"/>
      <c r="Q15219" s="35"/>
      <c r="R15219" s="51"/>
      <c r="T15219" s="35"/>
      <c r="U15219" s="35"/>
      <c r="V15219" s="51"/>
      <c r="W15219" s="35"/>
    </row>
    <row r="15220" spans="4:23">
      <c r="D15220" s="51"/>
      <c r="E15220" s="35"/>
      <c r="F15220" s="51"/>
      <c r="J15220" s="35"/>
      <c r="M15220" s="51"/>
      <c r="O15220" s="35"/>
      <c r="P15220" s="35"/>
      <c r="Q15220" s="35"/>
      <c r="R15220" s="51"/>
      <c r="T15220" s="35"/>
      <c r="U15220" s="35"/>
      <c r="V15220" s="51"/>
      <c r="W15220" s="35"/>
    </row>
    <row r="15221" spans="4:23">
      <c r="D15221" s="51"/>
      <c r="E15221" s="35"/>
      <c r="F15221" s="51"/>
      <c r="J15221" s="35"/>
      <c r="M15221" s="51"/>
      <c r="O15221" s="35"/>
      <c r="P15221" s="35"/>
      <c r="Q15221" s="35"/>
      <c r="R15221" s="51"/>
      <c r="T15221" s="35"/>
      <c r="U15221" s="35"/>
      <c r="V15221" s="51"/>
      <c r="W15221" s="35"/>
    </row>
    <row r="15222" spans="4:23">
      <c r="D15222" s="51"/>
      <c r="E15222" s="35"/>
      <c r="F15222" s="51"/>
      <c r="J15222" s="35"/>
      <c r="M15222" s="51"/>
      <c r="O15222" s="35"/>
      <c r="P15222" s="35"/>
      <c r="Q15222" s="35"/>
      <c r="R15222" s="51"/>
      <c r="T15222" s="35"/>
      <c r="U15222" s="35"/>
      <c r="V15222" s="51"/>
      <c r="W15222" s="35"/>
    </row>
    <row r="15223" spans="4:23">
      <c r="D15223" s="51"/>
      <c r="E15223" s="35"/>
      <c r="F15223" s="51"/>
      <c r="J15223" s="35"/>
      <c r="M15223" s="51"/>
      <c r="O15223" s="35"/>
      <c r="P15223" s="35"/>
      <c r="Q15223" s="35"/>
      <c r="R15223" s="51"/>
      <c r="T15223" s="35"/>
      <c r="U15223" s="35"/>
      <c r="V15223" s="51"/>
      <c r="W15223" s="35"/>
    </row>
    <row r="15224" spans="4:23">
      <c r="D15224" s="51"/>
      <c r="E15224" s="35"/>
      <c r="F15224" s="51"/>
      <c r="J15224" s="35"/>
      <c r="M15224" s="51"/>
      <c r="O15224" s="35"/>
      <c r="P15224" s="35"/>
      <c r="Q15224" s="35"/>
      <c r="R15224" s="51"/>
      <c r="T15224" s="35"/>
      <c r="U15224" s="35"/>
      <c r="V15224" s="51"/>
      <c r="W15224" s="35"/>
    </row>
    <row r="15225" spans="4:23">
      <c r="D15225" s="51"/>
      <c r="E15225" s="35"/>
      <c r="F15225" s="51"/>
      <c r="J15225" s="35"/>
      <c r="M15225" s="51"/>
      <c r="O15225" s="35"/>
      <c r="P15225" s="35"/>
      <c r="Q15225" s="35"/>
      <c r="R15225" s="51"/>
      <c r="T15225" s="35"/>
      <c r="U15225" s="35"/>
      <c r="V15225" s="51"/>
      <c r="W15225" s="35"/>
    </row>
    <row r="15226" spans="4:23">
      <c r="D15226" s="51"/>
      <c r="E15226" s="35"/>
      <c r="F15226" s="51"/>
      <c r="J15226" s="35"/>
      <c r="M15226" s="51"/>
      <c r="O15226" s="35"/>
      <c r="P15226" s="35"/>
      <c r="Q15226" s="35"/>
      <c r="R15226" s="51"/>
      <c r="T15226" s="35"/>
      <c r="U15226" s="35"/>
      <c r="V15226" s="51"/>
      <c r="W15226" s="35"/>
    </row>
    <row r="15227" spans="4:23">
      <c r="D15227" s="51"/>
      <c r="E15227" s="35"/>
      <c r="F15227" s="51"/>
      <c r="J15227" s="35"/>
      <c r="M15227" s="51"/>
      <c r="O15227" s="35"/>
      <c r="P15227" s="35"/>
      <c r="Q15227" s="35"/>
      <c r="R15227" s="51"/>
      <c r="T15227" s="35"/>
      <c r="U15227" s="35"/>
      <c r="V15227" s="51"/>
      <c r="W15227" s="35"/>
    </row>
    <row r="15228" spans="4:23">
      <c r="D15228" s="51"/>
      <c r="E15228" s="35"/>
      <c r="F15228" s="51"/>
      <c r="J15228" s="35"/>
      <c r="M15228" s="51"/>
      <c r="O15228" s="35"/>
      <c r="P15228" s="35"/>
      <c r="Q15228" s="35"/>
      <c r="R15228" s="51"/>
      <c r="T15228" s="35"/>
      <c r="U15228" s="35"/>
      <c r="V15228" s="51"/>
      <c r="W15228" s="35"/>
    </row>
    <row r="15229" spans="4:23">
      <c r="D15229" s="51"/>
      <c r="E15229" s="35"/>
      <c r="F15229" s="51"/>
      <c r="J15229" s="35"/>
      <c r="M15229" s="51"/>
      <c r="O15229" s="35"/>
      <c r="P15229" s="35"/>
      <c r="Q15229" s="35"/>
      <c r="R15229" s="51"/>
      <c r="T15229" s="35"/>
      <c r="U15229" s="35"/>
      <c r="V15229" s="51"/>
      <c r="W15229" s="35"/>
    </row>
    <row r="15230" spans="4:23">
      <c r="D15230" s="51"/>
      <c r="E15230" s="35"/>
      <c r="F15230" s="51"/>
      <c r="J15230" s="35"/>
      <c r="M15230" s="51"/>
      <c r="O15230" s="35"/>
      <c r="P15230" s="35"/>
      <c r="Q15230" s="35"/>
      <c r="R15230" s="51"/>
      <c r="T15230" s="35"/>
      <c r="U15230" s="35"/>
      <c r="V15230" s="51"/>
      <c r="W15230" s="35"/>
    </row>
    <row r="15231" spans="4:23">
      <c r="D15231" s="51"/>
      <c r="E15231" s="35"/>
      <c r="F15231" s="51"/>
      <c r="J15231" s="35"/>
      <c r="M15231" s="51"/>
      <c r="O15231" s="35"/>
      <c r="P15231" s="35"/>
      <c r="Q15231" s="35"/>
      <c r="R15231" s="51"/>
      <c r="T15231" s="35"/>
      <c r="U15231" s="35"/>
      <c r="V15231" s="51"/>
      <c r="W15231" s="35"/>
    </row>
    <row r="15232" spans="4:23">
      <c r="D15232" s="51"/>
      <c r="E15232" s="35"/>
      <c r="F15232" s="51"/>
      <c r="J15232" s="35"/>
      <c r="M15232" s="51"/>
      <c r="O15232" s="35"/>
      <c r="P15232" s="35"/>
      <c r="Q15232" s="35"/>
      <c r="R15232" s="51"/>
      <c r="T15232" s="35"/>
      <c r="U15232" s="35"/>
      <c r="V15232" s="51"/>
      <c r="W15232" s="35"/>
    </row>
    <row r="15233" spans="4:23">
      <c r="D15233" s="51"/>
      <c r="E15233" s="35"/>
      <c r="F15233" s="51"/>
      <c r="J15233" s="35"/>
      <c r="M15233" s="51"/>
      <c r="O15233" s="35"/>
      <c r="P15233" s="35"/>
      <c r="Q15233" s="35"/>
      <c r="R15233" s="51"/>
      <c r="T15233" s="35"/>
      <c r="U15233" s="35"/>
      <c r="V15233" s="51"/>
      <c r="W15233" s="35"/>
    </row>
    <row r="15234" spans="4:23">
      <c r="D15234" s="51"/>
      <c r="E15234" s="35"/>
      <c r="F15234" s="51"/>
      <c r="J15234" s="35"/>
      <c r="M15234" s="51"/>
      <c r="O15234" s="35"/>
      <c r="P15234" s="35"/>
      <c r="Q15234" s="35"/>
      <c r="R15234" s="51"/>
      <c r="T15234" s="35"/>
      <c r="U15234" s="35"/>
      <c r="V15234" s="51"/>
      <c r="W15234" s="35"/>
    </row>
    <row r="15235" spans="4:23">
      <c r="D15235" s="51"/>
      <c r="E15235" s="35"/>
      <c r="F15235" s="51"/>
      <c r="J15235" s="35"/>
      <c r="M15235" s="51"/>
      <c r="O15235" s="35"/>
      <c r="P15235" s="35"/>
      <c r="Q15235" s="35"/>
      <c r="R15235" s="51"/>
      <c r="T15235" s="35"/>
      <c r="U15235" s="35"/>
      <c r="V15235" s="51"/>
      <c r="W15235" s="35"/>
    </row>
    <row r="15236" spans="4:23">
      <c r="D15236" s="51"/>
      <c r="E15236" s="35"/>
      <c r="F15236" s="51"/>
      <c r="J15236" s="35"/>
      <c r="M15236" s="51"/>
      <c r="O15236" s="35"/>
      <c r="P15236" s="35"/>
      <c r="Q15236" s="35"/>
      <c r="R15236" s="51"/>
      <c r="T15236" s="35"/>
      <c r="U15236" s="35"/>
      <c r="V15236" s="51"/>
      <c r="W15236" s="35"/>
    </row>
    <row r="15237" spans="4:23">
      <c r="D15237" s="51"/>
      <c r="E15237" s="35"/>
      <c r="F15237" s="51"/>
      <c r="J15237" s="35"/>
      <c r="M15237" s="51"/>
      <c r="O15237" s="35"/>
      <c r="P15237" s="35"/>
      <c r="Q15237" s="35"/>
      <c r="R15237" s="51"/>
      <c r="T15237" s="35"/>
      <c r="U15237" s="35"/>
      <c r="V15237" s="51"/>
      <c r="W15237" s="35"/>
    </row>
    <row r="15238" spans="4:23">
      <c r="D15238" s="51"/>
      <c r="E15238" s="35"/>
      <c r="F15238" s="51"/>
      <c r="J15238" s="35"/>
      <c r="M15238" s="51"/>
      <c r="O15238" s="35"/>
      <c r="P15238" s="35"/>
      <c r="Q15238" s="35"/>
      <c r="R15238" s="51"/>
      <c r="T15238" s="35"/>
      <c r="U15238" s="35"/>
      <c r="V15238" s="51"/>
      <c r="W15238" s="35"/>
    </row>
    <row r="15239" spans="4:23">
      <c r="D15239" s="51"/>
      <c r="E15239" s="35"/>
      <c r="F15239" s="51"/>
      <c r="J15239" s="35"/>
      <c r="M15239" s="51"/>
      <c r="O15239" s="35"/>
      <c r="P15239" s="35"/>
      <c r="Q15239" s="35"/>
      <c r="R15239" s="51"/>
      <c r="T15239" s="35"/>
      <c r="U15239" s="35"/>
      <c r="V15239" s="51"/>
      <c r="W15239" s="35"/>
    </row>
    <row r="15240" spans="4:23">
      <c r="D15240" s="51"/>
      <c r="E15240" s="35"/>
      <c r="F15240" s="51"/>
      <c r="J15240" s="35"/>
      <c r="M15240" s="51"/>
      <c r="O15240" s="35"/>
      <c r="P15240" s="35"/>
      <c r="Q15240" s="35"/>
      <c r="R15240" s="51"/>
      <c r="T15240" s="35"/>
      <c r="U15240" s="35"/>
      <c r="V15240" s="51"/>
      <c r="W15240" s="35"/>
    </row>
    <row r="15241" spans="4:23">
      <c r="D15241" s="51"/>
      <c r="E15241" s="35"/>
      <c r="F15241" s="51"/>
      <c r="J15241" s="35"/>
      <c r="M15241" s="51"/>
      <c r="O15241" s="35"/>
      <c r="P15241" s="35"/>
      <c r="Q15241" s="35"/>
      <c r="R15241" s="51"/>
      <c r="T15241" s="35"/>
      <c r="U15241" s="35"/>
      <c r="V15241" s="51"/>
      <c r="W15241" s="35"/>
    </row>
    <row r="15242" spans="4:23">
      <c r="D15242" s="51"/>
      <c r="E15242" s="35"/>
      <c r="F15242" s="51"/>
      <c r="J15242" s="35"/>
      <c r="M15242" s="51"/>
      <c r="O15242" s="35"/>
      <c r="P15242" s="35"/>
      <c r="Q15242" s="35"/>
      <c r="R15242" s="51"/>
      <c r="T15242" s="35"/>
      <c r="U15242" s="35"/>
      <c r="V15242" s="51"/>
      <c r="W15242" s="35"/>
    </row>
    <row r="15243" spans="4:23">
      <c r="D15243" s="51"/>
      <c r="E15243" s="35"/>
      <c r="F15243" s="51"/>
      <c r="J15243" s="35"/>
      <c r="M15243" s="51"/>
      <c r="O15243" s="35"/>
      <c r="P15243" s="35"/>
      <c r="Q15243" s="35"/>
      <c r="R15243" s="51"/>
      <c r="T15243" s="35"/>
      <c r="U15243" s="35"/>
      <c r="V15243" s="51"/>
      <c r="W15243" s="35"/>
    </row>
    <row r="15244" spans="4:23">
      <c r="D15244" s="51"/>
      <c r="E15244" s="35"/>
      <c r="F15244" s="51"/>
      <c r="J15244" s="35"/>
      <c r="M15244" s="51"/>
      <c r="O15244" s="35"/>
      <c r="P15244" s="35"/>
      <c r="Q15244" s="35"/>
      <c r="R15244" s="51"/>
      <c r="T15244" s="35"/>
      <c r="U15244" s="35"/>
      <c r="V15244" s="51"/>
      <c r="W15244" s="35"/>
    </row>
    <row r="15245" spans="4:23">
      <c r="D15245" s="51"/>
      <c r="E15245" s="35"/>
      <c r="F15245" s="51"/>
      <c r="J15245" s="35"/>
      <c r="M15245" s="51"/>
      <c r="O15245" s="35"/>
      <c r="P15245" s="35"/>
      <c r="Q15245" s="35"/>
      <c r="R15245" s="51"/>
      <c r="T15245" s="35"/>
      <c r="U15245" s="35"/>
      <c r="V15245" s="51"/>
      <c r="W15245" s="35"/>
    </row>
    <row r="15246" spans="4:23">
      <c r="D15246" s="51"/>
      <c r="E15246" s="35"/>
      <c r="F15246" s="51"/>
      <c r="J15246" s="35"/>
      <c r="M15246" s="51"/>
      <c r="O15246" s="35"/>
      <c r="P15246" s="35"/>
      <c r="Q15246" s="35"/>
      <c r="R15246" s="51"/>
      <c r="T15246" s="35"/>
      <c r="U15246" s="35"/>
      <c r="V15246" s="51"/>
      <c r="W15246" s="35"/>
    </row>
    <row r="15247" spans="4:23">
      <c r="D15247" s="51"/>
      <c r="E15247" s="35"/>
      <c r="F15247" s="51"/>
      <c r="J15247" s="35"/>
      <c r="M15247" s="51"/>
      <c r="O15247" s="35"/>
      <c r="P15247" s="35"/>
      <c r="Q15247" s="35"/>
      <c r="R15247" s="51"/>
      <c r="T15247" s="35"/>
      <c r="U15247" s="35"/>
      <c r="V15247" s="51"/>
      <c r="W15247" s="35"/>
    </row>
    <row r="15248" spans="4:23">
      <c r="D15248" s="51"/>
      <c r="E15248" s="35"/>
      <c r="F15248" s="51"/>
      <c r="J15248" s="35"/>
      <c r="M15248" s="51"/>
      <c r="O15248" s="35"/>
      <c r="P15248" s="35"/>
      <c r="Q15248" s="35"/>
      <c r="R15248" s="51"/>
      <c r="T15248" s="35"/>
      <c r="U15248" s="35"/>
      <c r="V15248" s="51"/>
      <c r="W15248" s="35"/>
    </row>
    <row r="15249" spans="4:23">
      <c r="D15249" s="51"/>
      <c r="E15249" s="35"/>
      <c r="F15249" s="51"/>
      <c r="J15249" s="35"/>
      <c r="M15249" s="51"/>
      <c r="O15249" s="35"/>
      <c r="P15249" s="35"/>
      <c r="Q15249" s="35"/>
      <c r="R15249" s="51"/>
      <c r="T15249" s="35"/>
      <c r="U15249" s="35"/>
      <c r="V15249" s="51"/>
      <c r="W15249" s="35"/>
    </row>
    <row r="15250" spans="4:23">
      <c r="D15250" s="51"/>
      <c r="E15250" s="35"/>
      <c r="F15250" s="51"/>
      <c r="J15250" s="35"/>
      <c r="M15250" s="51"/>
      <c r="O15250" s="35"/>
      <c r="P15250" s="35"/>
      <c r="Q15250" s="35"/>
      <c r="R15250" s="51"/>
      <c r="T15250" s="35"/>
      <c r="U15250" s="35"/>
      <c r="V15250" s="51"/>
      <c r="W15250" s="35"/>
    </row>
    <row r="15251" spans="4:23">
      <c r="D15251" s="51"/>
      <c r="E15251" s="35"/>
      <c r="F15251" s="51"/>
      <c r="J15251" s="35"/>
      <c r="M15251" s="51"/>
      <c r="O15251" s="35"/>
      <c r="P15251" s="35"/>
      <c r="Q15251" s="35"/>
      <c r="R15251" s="51"/>
      <c r="T15251" s="35"/>
      <c r="U15251" s="35"/>
      <c r="V15251" s="51"/>
      <c r="W15251" s="35"/>
    </row>
    <row r="15252" spans="4:23">
      <c r="D15252" s="51"/>
      <c r="E15252" s="35"/>
      <c r="F15252" s="51"/>
      <c r="J15252" s="35"/>
      <c r="M15252" s="51"/>
      <c r="O15252" s="35"/>
      <c r="P15252" s="35"/>
      <c r="Q15252" s="35"/>
      <c r="R15252" s="51"/>
      <c r="T15252" s="35"/>
      <c r="U15252" s="35"/>
      <c r="V15252" s="51"/>
      <c r="W15252" s="35"/>
    </row>
    <row r="15253" spans="4:23">
      <c r="D15253" s="51"/>
      <c r="E15253" s="35"/>
      <c r="F15253" s="51"/>
      <c r="J15253" s="35"/>
      <c r="M15253" s="51"/>
      <c r="O15253" s="35"/>
      <c r="P15253" s="35"/>
      <c r="Q15253" s="35"/>
      <c r="R15253" s="51"/>
      <c r="T15253" s="35"/>
      <c r="U15253" s="35"/>
      <c r="V15253" s="51"/>
      <c r="W15253" s="35"/>
    </row>
    <row r="15254" spans="4:23">
      <c r="D15254" s="51"/>
      <c r="E15254" s="35"/>
      <c r="F15254" s="51"/>
      <c r="J15254" s="35"/>
      <c r="M15254" s="51"/>
      <c r="O15254" s="35"/>
      <c r="P15254" s="35"/>
      <c r="Q15254" s="35"/>
      <c r="R15254" s="51"/>
      <c r="T15254" s="35"/>
      <c r="U15254" s="35"/>
      <c r="V15254" s="51"/>
      <c r="W15254" s="35"/>
    </row>
    <row r="15255" spans="4:23">
      <c r="D15255" s="51"/>
      <c r="E15255" s="35"/>
      <c r="F15255" s="51"/>
      <c r="J15255" s="35"/>
      <c r="M15255" s="51"/>
      <c r="O15255" s="35"/>
      <c r="P15255" s="35"/>
      <c r="Q15255" s="35"/>
      <c r="R15255" s="51"/>
      <c r="T15255" s="35"/>
      <c r="U15255" s="35"/>
      <c r="V15255" s="51"/>
      <c r="W15255" s="35"/>
    </row>
    <row r="15256" spans="4:23">
      <c r="D15256" s="51"/>
      <c r="E15256" s="35"/>
      <c r="F15256" s="51"/>
      <c r="J15256" s="35"/>
      <c r="M15256" s="51"/>
      <c r="O15256" s="35"/>
      <c r="P15256" s="35"/>
      <c r="Q15256" s="35"/>
      <c r="R15256" s="51"/>
      <c r="T15256" s="35"/>
      <c r="U15256" s="35"/>
      <c r="V15256" s="51"/>
      <c r="W15256" s="35"/>
    </row>
    <row r="15257" spans="4:23">
      <c r="D15257" s="51"/>
      <c r="E15257" s="35"/>
      <c r="F15257" s="51"/>
      <c r="J15257" s="35"/>
      <c r="M15257" s="51"/>
      <c r="O15257" s="35"/>
      <c r="P15257" s="35"/>
      <c r="Q15257" s="35"/>
      <c r="R15257" s="51"/>
      <c r="T15257" s="35"/>
      <c r="U15257" s="35"/>
      <c r="V15257" s="51"/>
      <c r="W15257" s="35"/>
    </row>
    <row r="15258" spans="4:23">
      <c r="D15258" s="51"/>
      <c r="E15258" s="35"/>
      <c r="F15258" s="51"/>
      <c r="J15258" s="35"/>
      <c r="M15258" s="51"/>
      <c r="O15258" s="35"/>
      <c r="P15258" s="35"/>
      <c r="Q15258" s="35"/>
      <c r="R15258" s="51"/>
      <c r="T15258" s="35"/>
      <c r="U15258" s="35"/>
      <c r="V15258" s="51"/>
      <c r="W15258" s="35"/>
    </row>
    <row r="15259" spans="4:23">
      <c r="D15259" s="51"/>
      <c r="E15259" s="35"/>
      <c r="F15259" s="51"/>
      <c r="J15259" s="35"/>
      <c r="M15259" s="51"/>
      <c r="O15259" s="35"/>
      <c r="P15259" s="35"/>
      <c r="Q15259" s="35"/>
      <c r="R15259" s="51"/>
      <c r="T15259" s="35"/>
      <c r="U15259" s="35"/>
      <c r="V15259" s="51"/>
      <c r="W15259" s="35"/>
    </row>
    <row r="15260" spans="4:23">
      <c r="D15260" s="51"/>
      <c r="E15260" s="35"/>
      <c r="F15260" s="51"/>
      <c r="J15260" s="35"/>
      <c r="M15260" s="51"/>
      <c r="O15260" s="35"/>
      <c r="P15260" s="35"/>
      <c r="Q15260" s="35"/>
      <c r="R15260" s="51"/>
      <c r="T15260" s="35"/>
      <c r="U15260" s="35"/>
      <c r="V15260" s="51"/>
      <c r="W15260" s="35"/>
    </row>
    <row r="15261" spans="4:23">
      <c r="D15261" s="51"/>
      <c r="E15261" s="35"/>
      <c r="F15261" s="51"/>
      <c r="J15261" s="35"/>
      <c r="M15261" s="51"/>
      <c r="O15261" s="35"/>
      <c r="P15261" s="35"/>
      <c r="Q15261" s="35"/>
      <c r="R15261" s="51"/>
      <c r="T15261" s="35"/>
      <c r="U15261" s="35"/>
      <c r="V15261" s="51"/>
      <c r="W15261" s="35"/>
    </row>
    <row r="15262" spans="4:23">
      <c r="D15262" s="51"/>
      <c r="E15262" s="35"/>
      <c r="F15262" s="51"/>
      <c r="J15262" s="35"/>
      <c r="M15262" s="51"/>
      <c r="O15262" s="35"/>
      <c r="P15262" s="35"/>
      <c r="Q15262" s="35"/>
      <c r="R15262" s="51"/>
      <c r="T15262" s="35"/>
      <c r="U15262" s="35"/>
      <c r="V15262" s="51"/>
      <c r="W15262" s="35"/>
    </row>
    <row r="15263" spans="4:23">
      <c r="D15263" s="51"/>
      <c r="E15263" s="35"/>
      <c r="F15263" s="51"/>
      <c r="J15263" s="35"/>
      <c r="M15263" s="51"/>
      <c r="O15263" s="35"/>
      <c r="P15263" s="35"/>
      <c r="Q15263" s="35"/>
      <c r="R15263" s="51"/>
      <c r="T15263" s="35"/>
      <c r="U15263" s="35"/>
      <c r="V15263" s="51"/>
      <c r="W15263" s="35"/>
    </row>
    <row r="15264" spans="4:23">
      <c r="D15264" s="51"/>
      <c r="E15264" s="35"/>
      <c r="F15264" s="51"/>
      <c r="J15264" s="35"/>
      <c r="M15264" s="51"/>
      <c r="O15264" s="35"/>
      <c r="P15264" s="35"/>
      <c r="Q15264" s="35"/>
      <c r="R15264" s="51"/>
      <c r="T15264" s="35"/>
      <c r="U15264" s="35"/>
      <c r="V15264" s="51"/>
      <c r="W15264" s="35"/>
    </row>
    <row r="15265" spans="4:23">
      <c r="D15265" s="51"/>
      <c r="E15265" s="35"/>
      <c r="F15265" s="51"/>
      <c r="J15265" s="35"/>
      <c r="M15265" s="51"/>
      <c r="O15265" s="35"/>
      <c r="P15265" s="35"/>
      <c r="Q15265" s="35"/>
      <c r="R15265" s="51"/>
      <c r="T15265" s="35"/>
      <c r="U15265" s="35"/>
      <c r="V15265" s="51"/>
      <c r="W15265" s="35"/>
    </row>
    <row r="15266" spans="4:23">
      <c r="D15266" s="51"/>
      <c r="E15266" s="35"/>
      <c r="F15266" s="51"/>
      <c r="J15266" s="35"/>
      <c r="M15266" s="51"/>
      <c r="O15266" s="35"/>
      <c r="P15266" s="35"/>
      <c r="Q15266" s="35"/>
      <c r="R15266" s="51"/>
      <c r="T15266" s="35"/>
      <c r="U15266" s="35"/>
      <c r="V15266" s="51"/>
      <c r="W15266" s="35"/>
    </row>
    <row r="15267" spans="4:23">
      <c r="D15267" s="51"/>
      <c r="E15267" s="35"/>
      <c r="F15267" s="51"/>
      <c r="J15267" s="35"/>
      <c r="M15267" s="51"/>
      <c r="O15267" s="35"/>
      <c r="P15267" s="35"/>
      <c r="Q15267" s="35"/>
      <c r="R15267" s="51"/>
      <c r="T15267" s="35"/>
      <c r="U15267" s="35"/>
      <c r="V15267" s="51"/>
      <c r="W15267" s="35"/>
    </row>
    <row r="15268" spans="4:23">
      <c r="D15268" s="51"/>
      <c r="E15268" s="35"/>
      <c r="F15268" s="51"/>
      <c r="J15268" s="35"/>
      <c r="M15268" s="51"/>
      <c r="O15268" s="35"/>
      <c r="P15268" s="35"/>
      <c r="Q15268" s="35"/>
      <c r="R15268" s="51"/>
      <c r="T15268" s="35"/>
      <c r="U15268" s="35"/>
      <c r="V15268" s="51"/>
      <c r="W15268" s="35"/>
    </row>
    <row r="15269" spans="4:23">
      <c r="D15269" s="51"/>
      <c r="E15269" s="35"/>
      <c r="F15269" s="51"/>
      <c r="J15269" s="35"/>
      <c r="M15269" s="51"/>
      <c r="O15269" s="35"/>
      <c r="P15269" s="35"/>
      <c r="Q15269" s="35"/>
      <c r="R15269" s="51"/>
      <c r="T15269" s="35"/>
      <c r="U15269" s="35"/>
      <c r="V15269" s="51"/>
      <c r="W15269" s="35"/>
    </row>
    <row r="15270" spans="4:23">
      <c r="D15270" s="51"/>
      <c r="E15270" s="35"/>
      <c r="F15270" s="51"/>
      <c r="J15270" s="35"/>
      <c r="M15270" s="51"/>
      <c r="O15270" s="35"/>
      <c r="P15270" s="35"/>
      <c r="Q15270" s="35"/>
      <c r="R15270" s="51"/>
      <c r="T15270" s="35"/>
      <c r="U15270" s="35"/>
      <c r="V15270" s="51"/>
      <c r="W15270" s="35"/>
    </row>
    <row r="15271" spans="4:23">
      <c r="D15271" s="51"/>
      <c r="E15271" s="35"/>
      <c r="F15271" s="51"/>
      <c r="J15271" s="35"/>
      <c r="M15271" s="51"/>
      <c r="O15271" s="35"/>
      <c r="P15271" s="35"/>
      <c r="Q15271" s="35"/>
      <c r="R15271" s="51"/>
      <c r="T15271" s="35"/>
      <c r="U15271" s="35"/>
      <c r="V15271" s="51"/>
      <c r="W15271" s="35"/>
    </row>
    <row r="15272" spans="4:23">
      <c r="D15272" s="51"/>
      <c r="E15272" s="35"/>
      <c r="F15272" s="51"/>
      <c r="J15272" s="35"/>
      <c r="M15272" s="51"/>
      <c r="O15272" s="35"/>
      <c r="P15272" s="35"/>
      <c r="Q15272" s="35"/>
      <c r="R15272" s="51"/>
      <c r="T15272" s="35"/>
      <c r="U15272" s="35"/>
      <c r="V15272" s="51"/>
      <c r="W15272" s="35"/>
    </row>
    <row r="15273" spans="4:23">
      <c r="D15273" s="51"/>
      <c r="E15273" s="35"/>
      <c r="F15273" s="51"/>
      <c r="J15273" s="35"/>
      <c r="M15273" s="51"/>
      <c r="O15273" s="35"/>
      <c r="P15273" s="35"/>
      <c r="Q15273" s="35"/>
      <c r="R15273" s="51"/>
      <c r="T15273" s="35"/>
      <c r="U15273" s="35"/>
      <c r="V15273" s="51"/>
      <c r="W15273" s="35"/>
    </row>
    <row r="15274" spans="4:23">
      <c r="D15274" s="51"/>
      <c r="E15274" s="35"/>
      <c r="F15274" s="51"/>
      <c r="J15274" s="35"/>
      <c r="M15274" s="51"/>
      <c r="O15274" s="35"/>
      <c r="P15274" s="35"/>
      <c r="Q15274" s="35"/>
      <c r="R15274" s="51"/>
      <c r="T15274" s="35"/>
      <c r="U15274" s="35"/>
      <c r="V15274" s="51"/>
      <c r="W15274" s="35"/>
    </row>
    <row r="15275" spans="4:23">
      <c r="D15275" s="51"/>
      <c r="E15275" s="35"/>
      <c r="F15275" s="51"/>
      <c r="J15275" s="35"/>
      <c r="M15275" s="51"/>
      <c r="O15275" s="35"/>
      <c r="P15275" s="35"/>
      <c r="Q15275" s="35"/>
      <c r="R15275" s="51"/>
      <c r="T15275" s="35"/>
      <c r="U15275" s="35"/>
      <c r="V15275" s="51"/>
      <c r="W15275" s="35"/>
    </row>
    <row r="15276" spans="4:23">
      <c r="D15276" s="51"/>
      <c r="E15276" s="35"/>
      <c r="F15276" s="51"/>
      <c r="J15276" s="35"/>
      <c r="M15276" s="51"/>
      <c r="O15276" s="35"/>
      <c r="P15276" s="35"/>
      <c r="Q15276" s="35"/>
      <c r="R15276" s="51"/>
      <c r="T15276" s="35"/>
      <c r="U15276" s="35"/>
      <c r="V15276" s="51"/>
      <c r="W15276" s="35"/>
    </row>
    <row r="15277" spans="4:23">
      <c r="D15277" s="51"/>
      <c r="E15277" s="35"/>
      <c r="F15277" s="51"/>
      <c r="J15277" s="35"/>
      <c r="M15277" s="51"/>
      <c r="O15277" s="35"/>
      <c r="P15277" s="35"/>
      <c r="Q15277" s="35"/>
      <c r="R15277" s="51"/>
      <c r="T15277" s="35"/>
      <c r="U15277" s="35"/>
      <c r="V15277" s="51"/>
      <c r="W15277" s="35"/>
    </row>
    <row r="15278" spans="4:23">
      <c r="D15278" s="51"/>
      <c r="E15278" s="35"/>
      <c r="F15278" s="51"/>
      <c r="J15278" s="35"/>
      <c r="M15278" s="51"/>
      <c r="O15278" s="35"/>
      <c r="P15278" s="35"/>
      <c r="Q15278" s="35"/>
      <c r="R15278" s="51"/>
      <c r="T15278" s="35"/>
      <c r="U15278" s="35"/>
      <c r="V15278" s="51"/>
      <c r="W15278" s="35"/>
    </row>
    <row r="15279" spans="4:23">
      <c r="D15279" s="51"/>
      <c r="E15279" s="35"/>
      <c r="F15279" s="51"/>
      <c r="J15279" s="35"/>
      <c r="M15279" s="51"/>
      <c r="O15279" s="35"/>
      <c r="P15279" s="35"/>
      <c r="Q15279" s="35"/>
      <c r="R15279" s="51"/>
      <c r="T15279" s="35"/>
      <c r="U15279" s="35"/>
      <c r="V15279" s="51"/>
      <c r="W15279" s="35"/>
    </row>
    <row r="15280" spans="4:23">
      <c r="D15280" s="51"/>
      <c r="E15280" s="35"/>
      <c r="F15280" s="51"/>
      <c r="J15280" s="35"/>
      <c r="M15280" s="51"/>
      <c r="O15280" s="35"/>
      <c r="P15280" s="35"/>
      <c r="Q15280" s="35"/>
      <c r="R15280" s="51"/>
      <c r="T15280" s="35"/>
      <c r="U15280" s="35"/>
      <c r="V15280" s="51"/>
      <c r="W15280" s="35"/>
    </row>
    <row r="15281" spans="4:23">
      <c r="D15281" s="51"/>
      <c r="E15281" s="35"/>
      <c r="F15281" s="51"/>
      <c r="J15281" s="35"/>
      <c r="M15281" s="51"/>
      <c r="O15281" s="35"/>
      <c r="P15281" s="35"/>
      <c r="Q15281" s="35"/>
      <c r="R15281" s="51"/>
      <c r="T15281" s="35"/>
      <c r="U15281" s="35"/>
      <c r="V15281" s="51"/>
      <c r="W15281" s="35"/>
    </row>
    <row r="15282" spans="4:23">
      <c r="D15282" s="51"/>
      <c r="E15282" s="35"/>
      <c r="F15282" s="51"/>
      <c r="J15282" s="35"/>
      <c r="M15282" s="51"/>
      <c r="O15282" s="35"/>
      <c r="P15282" s="35"/>
      <c r="Q15282" s="35"/>
      <c r="R15282" s="51"/>
      <c r="T15282" s="35"/>
      <c r="U15282" s="35"/>
      <c r="V15282" s="51"/>
      <c r="W15282" s="35"/>
    </row>
    <row r="15283" spans="4:23">
      <c r="D15283" s="51"/>
      <c r="E15283" s="35"/>
      <c r="F15283" s="51"/>
      <c r="J15283" s="35"/>
      <c r="M15283" s="51"/>
      <c r="O15283" s="35"/>
      <c r="P15283" s="35"/>
      <c r="Q15283" s="35"/>
      <c r="R15283" s="51"/>
      <c r="T15283" s="35"/>
      <c r="U15283" s="35"/>
      <c r="V15283" s="51"/>
      <c r="W15283" s="35"/>
    </row>
    <row r="15284" spans="4:23">
      <c r="D15284" s="51"/>
      <c r="E15284" s="35"/>
      <c r="F15284" s="51"/>
      <c r="J15284" s="35"/>
      <c r="M15284" s="51"/>
      <c r="O15284" s="35"/>
      <c r="P15284" s="35"/>
      <c r="Q15284" s="35"/>
      <c r="R15284" s="51"/>
      <c r="T15284" s="35"/>
      <c r="U15284" s="35"/>
      <c r="V15284" s="51"/>
      <c r="W15284" s="35"/>
    </row>
    <row r="15285" spans="4:23">
      <c r="D15285" s="51"/>
      <c r="E15285" s="35"/>
      <c r="F15285" s="51"/>
      <c r="J15285" s="35"/>
      <c r="M15285" s="51"/>
      <c r="O15285" s="35"/>
      <c r="P15285" s="35"/>
      <c r="Q15285" s="35"/>
      <c r="R15285" s="51"/>
      <c r="T15285" s="35"/>
      <c r="U15285" s="35"/>
      <c r="V15285" s="51"/>
      <c r="W15285" s="35"/>
    </row>
    <row r="15286" spans="4:23">
      <c r="D15286" s="51"/>
      <c r="E15286" s="35"/>
      <c r="F15286" s="51"/>
      <c r="J15286" s="35"/>
      <c r="M15286" s="51"/>
      <c r="O15286" s="35"/>
      <c r="P15286" s="35"/>
      <c r="Q15286" s="35"/>
      <c r="R15286" s="51"/>
      <c r="T15286" s="35"/>
      <c r="U15286" s="35"/>
      <c r="V15286" s="51"/>
      <c r="W15286" s="35"/>
    </row>
    <row r="15287" spans="4:23">
      <c r="D15287" s="51"/>
      <c r="E15287" s="35"/>
      <c r="F15287" s="51"/>
      <c r="J15287" s="35"/>
      <c r="M15287" s="51"/>
      <c r="O15287" s="35"/>
      <c r="P15287" s="35"/>
      <c r="Q15287" s="35"/>
      <c r="R15287" s="51"/>
      <c r="T15287" s="35"/>
      <c r="U15287" s="35"/>
      <c r="V15287" s="51"/>
      <c r="W15287" s="35"/>
    </row>
    <row r="15288" spans="4:23">
      <c r="D15288" s="51"/>
      <c r="E15288" s="35"/>
      <c r="F15288" s="51"/>
      <c r="J15288" s="35"/>
      <c r="M15288" s="51"/>
      <c r="O15288" s="35"/>
      <c r="P15288" s="35"/>
      <c r="Q15288" s="35"/>
      <c r="R15288" s="51"/>
      <c r="T15288" s="35"/>
      <c r="U15288" s="35"/>
      <c r="V15288" s="51"/>
      <c r="W15288" s="35"/>
    </row>
    <row r="15289" spans="4:23">
      <c r="D15289" s="51"/>
      <c r="E15289" s="35"/>
      <c r="F15289" s="51"/>
      <c r="J15289" s="35"/>
      <c r="M15289" s="51"/>
      <c r="O15289" s="35"/>
      <c r="P15289" s="35"/>
      <c r="Q15289" s="35"/>
      <c r="R15289" s="51"/>
      <c r="T15289" s="35"/>
      <c r="U15289" s="35"/>
      <c r="V15289" s="51"/>
      <c r="W15289" s="35"/>
    </row>
    <row r="15290" spans="4:23">
      <c r="D15290" s="51"/>
      <c r="E15290" s="35"/>
      <c r="F15290" s="51"/>
      <c r="J15290" s="35"/>
      <c r="M15290" s="51"/>
      <c r="O15290" s="35"/>
      <c r="P15290" s="35"/>
      <c r="Q15290" s="35"/>
      <c r="R15290" s="51"/>
      <c r="T15290" s="35"/>
      <c r="U15290" s="35"/>
      <c r="V15290" s="51"/>
      <c r="W15290" s="35"/>
    </row>
    <row r="15291" spans="4:23">
      <c r="D15291" s="51"/>
      <c r="E15291" s="35"/>
      <c r="F15291" s="51"/>
      <c r="J15291" s="35"/>
      <c r="M15291" s="51"/>
      <c r="O15291" s="35"/>
      <c r="P15291" s="35"/>
      <c r="Q15291" s="35"/>
      <c r="R15291" s="51"/>
      <c r="T15291" s="35"/>
      <c r="U15291" s="35"/>
      <c r="V15291" s="51"/>
      <c r="W15291" s="35"/>
    </row>
    <row r="15292" spans="4:23">
      <c r="D15292" s="51"/>
      <c r="E15292" s="35"/>
      <c r="F15292" s="51"/>
      <c r="J15292" s="35"/>
      <c r="M15292" s="51"/>
      <c r="O15292" s="35"/>
      <c r="P15292" s="35"/>
      <c r="Q15292" s="35"/>
      <c r="R15292" s="51"/>
      <c r="T15292" s="35"/>
      <c r="U15292" s="35"/>
      <c r="V15292" s="51"/>
      <c r="W15292" s="35"/>
    </row>
    <row r="15293" spans="4:23">
      <c r="D15293" s="51"/>
      <c r="E15293" s="35"/>
      <c r="F15293" s="51"/>
      <c r="J15293" s="35"/>
      <c r="M15293" s="51"/>
      <c r="O15293" s="35"/>
      <c r="P15293" s="35"/>
      <c r="Q15293" s="35"/>
      <c r="R15293" s="51"/>
      <c r="T15293" s="35"/>
      <c r="U15293" s="35"/>
      <c r="V15293" s="51"/>
      <c r="W15293" s="35"/>
    </row>
    <row r="15294" spans="4:23">
      <c r="D15294" s="51"/>
      <c r="E15294" s="35"/>
      <c r="F15294" s="51"/>
      <c r="J15294" s="35"/>
      <c r="M15294" s="51"/>
      <c r="O15294" s="35"/>
      <c r="P15294" s="35"/>
      <c r="Q15294" s="35"/>
      <c r="R15294" s="51"/>
      <c r="T15294" s="35"/>
      <c r="U15294" s="35"/>
      <c r="V15294" s="51"/>
      <c r="W15294" s="35"/>
    </row>
    <row r="15295" spans="4:23">
      <c r="D15295" s="51"/>
      <c r="E15295" s="35"/>
      <c r="F15295" s="51"/>
      <c r="J15295" s="35"/>
      <c r="M15295" s="51"/>
      <c r="O15295" s="35"/>
      <c r="P15295" s="35"/>
      <c r="Q15295" s="35"/>
      <c r="R15295" s="51"/>
      <c r="T15295" s="35"/>
      <c r="U15295" s="35"/>
      <c r="V15295" s="51"/>
      <c r="W15295" s="35"/>
    </row>
    <row r="15296" spans="4:23">
      <c r="D15296" s="51"/>
      <c r="E15296" s="35"/>
      <c r="F15296" s="51"/>
      <c r="J15296" s="35"/>
      <c r="M15296" s="51"/>
      <c r="O15296" s="35"/>
      <c r="P15296" s="35"/>
      <c r="Q15296" s="35"/>
      <c r="R15296" s="51"/>
      <c r="T15296" s="35"/>
      <c r="U15296" s="35"/>
      <c r="V15296" s="51"/>
      <c r="W15296" s="35"/>
    </row>
    <row r="15297" spans="4:23">
      <c r="D15297" s="51"/>
      <c r="E15297" s="35"/>
      <c r="F15297" s="51"/>
      <c r="J15297" s="35"/>
      <c r="M15297" s="51"/>
      <c r="O15297" s="35"/>
      <c r="P15297" s="35"/>
      <c r="Q15297" s="35"/>
      <c r="R15297" s="51"/>
      <c r="T15297" s="35"/>
      <c r="U15297" s="35"/>
      <c r="V15297" s="51"/>
      <c r="W15297" s="35"/>
    </row>
    <row r="15298" spans="4:23">
      <c r="D15298" s="51"/>
      <c r="E15298" s="35"/>
      <c r="F15298" s="51"/>
      <c r="J15298" s="35"/>
      <c r="M15298" s="51"/>
      <c r="O15298" s="35"/>
      <c r="P15298" s="35"/>
      <c r="Q15298" s="35"/>
      <c r="R15298" s="51"/>
      <c r="T15298" s="35"/>
      <c r="U15298" s="35"/>
      <c r="V15298" s="51"/>
      <c r="W15298" s="35"/>
    </row>
    <row r="15299" spans="4:23">
      <c r="D15299" s="51"/>
      <c r="E15299" s="35"/>
      <c r="F15299" s="51"/>
      <c r="J15299" s="35"/>
      <c r="M15299" s="51"/>
      <c r="O15299" s="35"/>
      <c r="P15299" s="35"/>
      <c r="Q15299" s="35"/>
      <c r="R15299" s="51"/>
      <c r="T15299" s="35"/>
      <c r="U15299" s="35"/>
      <c r="V15299" s="51"/>
      <c r="W15299" s="35"/>
    </row>
    <row r="15300" spans="4:23">
      <c r="D15300" s="51"/>
      <c r="E15300" s="35"/>
      <c r="F15300" s="51"/>
      <c r="J15300" s="35"/>
      <c r="M15300" s="51"/>
      <c r="O15300" s="35"/>
      <c r="P15300" s="35"/>
      <c r="Q15300" s="35"/>
      <c r="R15300" s="51"/>
      <c r="T15300" s="35"/>
      <c r="U15300" s="35"/>
      <c r="V15300" s="51"/>
      <c r="W15300" s="35"/>
    </row>
    <row r="15301" spans="4:23">
      <c r="D15301" s="51"/>
      <c r="E15301" s="35"/>
      <c r="F15301" s="51"/>
      <c r="J15301" s="35"/>
      <c r="M15301" s="51"/>
      <c r="O15301" s="35"/>
      <c r="P15301" s="35"/>
      <c r="Q15301" s="35"/>
      <c r="R15301" s="51"/>
      <c r="T15301" s="35"/>
      <c r="U15301" s="35"/>
      <c r="V15301" s="51"/>
      <c r="W15301" s="35"/>
    </row>
    <row r="15302" spans="4:23">
      <c r="D15302" s="51"/>
      <c r="E15302" s="35"/>
      <c r="F15302" s="51"/>
      <c r="J15302" s="35"/>
      <c r="M15302" s="51"/>
      <c r="O15302" s="35"/>
      <c r="P15302" s="35"/>
      <c r="Q15302" s="35"/>
      <c r="R15302" s="51"/>
      <c r="T15302" s="35"/>
      <c r="U15302" s="35"/>
      <c r="V15302" s="51"/>
      <c r="W15302" s="35"/>
    </row>
    <row r="15303" spans="4:23">
      <c r="D15303" s="51"/>
      <c r="E15303" s="35"/>
      <c r="F15303" s="51"/>
      <c r="J15303" s="35"/>
      <c r="M15303" s="51"/>
      <c r="O15303" s="35"/>
      <c r="P15303" s="35"/>
      <c r="Q15303" s="35"/>
      <c r="R15303" s="51"/>
      <c r="T15303" s="35"/>
      <c r="U15303" s="35"/>
      <c r="V15303" s="51"/>
      <c r="W15303" s="35"/>
    </row>
    <row r="15304" spans="4:23">
      <c r="D15304" s="51"/>
      <c r="E15304" s="35"/>
      <c r="F15304" s="51"/>
      <c r="J15304" s="35"/>
      <c r="M15304" s="51"/>
      <c r="O15304" s="35"/>
      <c r="P15304" s="35"/>
      <c r="Q15304" s="35"/>
      <c r="R15304" s="51"/>
      <c r="T15304" s="35"/>
      <c r="U15304" s="35"/>
      <c r="V15304" s="51"/>
      <c r="W15304" s="35"/>
    </row>
    <row r="15305" spans="4:23">
      <c r="D15305" s="51"/>
      <c r="E15305" s="35"/>
      <c r="F15305" s="51"/>
      <c r="J15305" s="35"/>
      <c r="M15305" s="51"/>
      <c r="O15305" s="35"/>
      <c r="P15305" s="35"/>
      <c r="Q15305" s="35"/>
      <c r="R15305" s="51"/>
      <c r="T15305" s="35"/>
      <c r="U15305" s="35"/>
      <c r="V15305" s="51"/>
      <c r="W15305" s="35"/>
    </row>
    <row r="15306" spans="4:23">
      <c r="D15306" s="51"/>
      <c r="E15306" s="35"/>
      <c r="F15306" s="51"/>
      <c r="J15306" s="35"/>
      <c r="M15306" s="51"/>
      <c r="O15306" s="35"/>
      <c r="P15306" s="35"/>
      <c r="Q15306" s="35"/>
      <c r="R15306" s="51"/>
      <c r="T15306" s="35"/>
      <c r="U15306" s="35"/>
      <c r="V15306" s="51"/>
      <c r="W15306" s="35"/>
    </row>
    <row r="15307" spans="4:23">
      <c r="D15307" s="51"/>
      <c r="E15307" s="35"/>
      <c r="F15307" s="51"/>
      <c r="J15307" s="35"/>
      <c r="M15307" s="51"/>
      <c r="O15307" s="35"/>
      <c r="P15307" s="35"/>
      <c r="Q15307" s="35"/>
      <c r="R15307" s="51"/>
      <c r="T15307" s="35"/>
      <c r="U15307" s="35"/>
      <c r="V15307" s="51"/>
      <c r="W15307" s="35"/>
    </row>
    <row r="15308" spans="4:23">
      <c r="D15308" s="51"/>
      <c r="E15308" s="35"/>
      <c r="F15308" s="51"/>
      <c r="J15308" s="35"/>
      <c r="M15308" s="51"/>
      <c r="O15308" s="35"/>
      <c r="P15308" s="35"/>
      <c r="Q15308" s="35"/>
      <c r="R15308" s="51"/>
      <c r="T15308" s="35"/>
      <c r="U15308" s="35"/>
      <c r="V15308" s="51"/>
      <c r="W15308" s="35"/>
    </row>
    <row r="15309" spans="4:23">
      <c r="D15309" s="51"/>
      <c r="E15309" s="35"/>
      <c r="F15309" s="51"/>
      <c r="J15309" s="35"/>
      <c r="M15309" s="51"/>
      <c r="O15309" s="35"/>
      <c r="P15309" s="35"/>
      <c r="Q15309" s="35"/>
      <c r="R15309" s="51"/>
      <c r="T15309" s="35"/>
      <c r="U15309" s="35"/>
      <c r="V15309" s="51"/>
      <c r="W15309" s="35"/>
    </row>
    <row r="15310" spans="4:23">
      <c r="D15310" s="51"/>
      <c r="E15310" s="35"/>
      <c r="F15310" s="51"/>
      <c r="J15310" s="35"/>
      <c r="M15310" s="51"/>
      <c r="O15310" s="35"/>
      <c r="P15310" s="35"/>
      <c r="Q15310" s="35"/>
      <c r="R15310" s="51"/>
      <c r="T15310" s="35"/>
      <c r="U15310" s="35"/>
      <c r="V15310" s="51"/>
      <c r="W15310" s="35"/>
    </row>
    <row r="15311" spans="4:23">
      <c r="D15311" s="51"/>
      <c r="E15311" s="35"/>
      <c r="F15311" s="51"/>
      <c r="J15311" s="35"/>
      <c r="M15311" s="51"/>
      <c r="O15311" s="35"/>
      <c r="P15311" s="35"/>
      <c r="Q15311" s="35"/>
      <c r="R15311" s="51"/>
      <c r="T15311" s="35"/>
      <c r="U15311" s="35"/>
      <c r="V15311" s="51"/>
      <c r="W15311" s="35"/>
    </row>
    <row r="15312" spans="4:23">
      <c r="D15312" s="51"/>
      <c r="E15312" s="35"/>
      <c r="F15312" s="51"/>
      <c r="J15312" s="35"/>
      <c r="M15312" s="51"/>
      <c r="O15312" s="35"/>
      <c r="P15312" s="35"/>
      <c r="Q15312" s="35"/>
      <c r="R15312" s="51"/>
      <c r="T15312" s="35"/>
      <c r="U15312" s="35"/>
      <c r="V15312" s="51"/>
      <c r="W15312" s="35"/>
    </row>
    <row r="15313" spans="4:23">
      <c r="D15313" s="51"/>
      <c r="E15313" s="35"/>
      <c r="F15313" s="51"/>
      <c r="J15313" s="35"/>
      <c r="M15313" s="51"/>
      <c r="O15313" s="35"/>
      <c r="P15313" s="35"/>
      <c r="Q15313" s="35"/>
      <c r="R15313" s="51"/>
      <c r="T15313" s="35"/>
      <c r="U15313" s="35"/>
      <c r="V15313" s="51"/>
      <c r="W15313" s="35"/>
    </row>
    <row r="15314" spans="4:23">
      <c r="D15314" s="51"/>
      <c r="E15314" s="35"/>
      <c r="F15314" s="51"/>
      <c r="J15314" s="35"/>
      <c r="M15314" s="51"/>
      <c r="O15314" s="35"/>
      <c r="P15314" s="35"/>
      <c r="Q15314" s="35"/>
      <c r="R15314" s="51"/>
      <c r="T15314" s="35"/>
      <c r="U15314" s="35"/>
      <c r="V15314" s="51"/>
      <c r="W15314" s="35"/>
    </row>
    <row r="15315" spans="4:23">
      <c r="D15315" s="51"/>
      <c r="E15315" s="35"/>
      <c r="F15315" s="51"/>
      <c r="J15315" s="35"/>
      <c r="M15315" s="51"/>
      <c r="O15315" s="35"/>
      <c r="P15315" s="35"/>
      <c r="Q15315" s="35"/>
      <c r="R15315" s="51"/>
      <c r="T15315" s="35"/>
      <c r="U15315" s="35"/>
      <c r="V15315" s="51"/>
      <c r="W15315" s="35"/>
    </row>
    <row r="15316" spans="4:23">
      <c r="D15316" s="51"/>
      <c r="E15316" s="35"/>
      <c r="F15316" s="51"/>
      <c r="J15316" s="35"/>
      <c r="M15316" s="51"/>
      <c r="O15316" s="35"/>
      <c r="P15316" s="35"/>
      <c r="Q15316" s="35"/>
      <c r="R15316" s="51"/>
      <c r="T15316" s="35"/>
      <c r="U15316" s="35"/>
      <c r="V15316" s="51"/>
      <c r="W15316" s="35"/>
    </row>
    <row r="15317" spans="4:23">
      <c r="D15317" s="51"/>
      <c r="E15317" s="35"/>
      <c r="F15317" s="51"/>
      <c r="J15317" s="35"/>
      <c r="M15317" s="51"/>
      <c r="O15317" s="35"/>
      <c r="P15317" s="35"/>
      <c r="Q15317" s="35"/>
      <c r="R15317" s="51"/>
      <c r="T15317" s="35"/>
      <c r="U15317" s="35"/>
      <c r="V15317" s="51"/>
      <c r="W15317" s="35"/>
    </row>
    <row r="15318" spans="4:23">
      <c r="D15318" s="51"/>
      <c r="E15318" s="35"/>
      <c r="F15318" s="51"/>
      <c r="J15318" s="35"/>
      <c r="M15318" s="51"/>
      <c r="O15318" s="35"/>
      <c r="P15318" s="35"/>
      <c r="Q15318" s="35"/>
      <c r="R15318" s="51"/>
      <c r="T15318" s="35"/>
      <c r="U15318" s="35"/>
      <c r="V15318" s="51"/>
      <c r="W15318" s="35"/>
    </row>
    <row r="15319" spans="4:23">
      <c r="D15319" s="51"/>
      <c r="E15319" s="35"/>
      <c r="F15319" s="51"/>
      <c r="J15319" s="35"/>
      <c r="M15319" s="51"/>
      <c r="O15319" s="35"/>
      <c r="P15319" s="35"/>
      <c r="Q15319" s="35"/>
      <c r="R15319" s="51"/>
      <c r="T15319" s="35"/>
      <c r="U15319" s="35"/>
      <c r="V15319" s="51"/>
      <c r="W15319" s="35"/>
    </row>
    <row r="15320" spans="4:23">
      <c r="D15320" s="51"/>
      <c r="E15320" s="35"/>
      <c r="F15320" s="51"/>
      <c r="J15320" s="35"/>
      <c r="M15320" s="51"/>
      <c r="O15320" s="35"/>
      <c r="P15320" s="35"/>
      <c r="Q15320" s="35"/>
      <c r="R15320" s="51"/>
      <c r="T15320" s="35"/>
      <c r="U15320" s="35"/>
      <c r="V15320" s="51"/>
      <c r="W15320" s="35"/>
    </row>
    <row r="15321" spans="4:23">
      <c r="D15321" s="51"/>
      <c r="E15321" s="35"/>
      <c r="F15321" s="51"/>
      <c r="J15321" s="35"/>
      <c r="M15321" s="51"/>
      <c r="O15321" s="35"/>
      <c r="P15321" s="35"/>
      <c r="Q15321" s="35"/>
      <c r="R15321" s="51"/>
      <c r="T15321" s="35"/>
      <c r="U15321" s="35"/>
      <c r="V15321" s="51"/>
      <c r="W15321" s="35"/>
    </row>
    <row r="15322" spans="4:23">
      <c r="D15322" s="51"/>
      <c r="E15322" s="35"/>
      <c r="F15322" s="51"/>
      <c r="J15322" s="35"/>
      <c r="M15322" s="51"/>
      <c r="O15322" s="35"/>
      <c r="P15322" s="35"/>
      <c r="Q15322" s="35"/>
      <c r="R15322" s="51"/>
      <c r="T15322" s="35"/>
      <c r="U15322" s="35"/>
      <c r="V15322" s="51"/>
      <c r="W15322" s="35"/>
    </row>
    <row r="15323" spans="4:23">
      <c r="D15323" s="51"/>
      <c r="E15323" s="35"/>
      <c r="F15323" s="51"/>
      <c r="J15323" s="35"/>
      <c r="M15323" s="51"/>
      <c r="O15323" s="35"/>
      <c r="P15323" s="35"/>
      <c r="Q15323" s="35"/>
      <c r="R15323" s="51"/>
      <c r="T15323" s="35"/>
      <c r="U15323" s="35"/>
      <c r="V15323" s="51"/>
      <c r="W15323" s="35"/>
    </row>
    <row r="15324" spans="4:23">
      <c r="D15324" s="51"/>
      <c r="E15324" s="35"/>
      <c r="F15324" s="51"/>
      <c r="J15324" s="35"/>
      <c r="M15324" s="51"/>
      <c r="O15324" s="35"/>
      <c r="P15324" s="35"/>
      <c r="Q15324" s="35"/>
      <c r="R15324" s="51"/>
      <c r="T15324" s="35"/>
      <c r="U15324" s="35"/>
      <c r="V15324" s="51"/>
      <c r="W15324" s="35"/>
    </row>
    <row r="15325" spans="4:23">
      <c r="D15325" s="51"/>
      <c r="E15325" s="35"/>
      <c r="F15325" s="51"/>
      <c r="J15325" s="35"/>
      <c r="M15325" s="51"/>
      <c r="O15325" s="35"/>
      <c r="P15325" s="35"/>
      <c r="Q15325" s="35"/>
      <c r="R15325" s="51"/>
      <c r="T15325" s="35"/>
      <c r="U15325" s="35"/>
      <c r="V15325" s="51"/>
      <c r="W15325" s="35"/>
    </row>
    <row r="15326" spans="4:23">
      <c r="D15326" s="51"/>
      <c r="E15326" s="35"/>
      <c r="F15326" s="51"/>
      <c r="J15326" s="35"/>
      <c r="M15326" s="51"/>
      <c r="O15326" s="35"/>
      <c r="P15326" s="35"/>
      <c r="Q15326" s="35"/>
      <c r="R15326" s="51"/>
      <c r="T15326" s="35"/>
      <c r="U15326" s="35"/>
      <c r="V15326" s="51"/>
      <c r="W15326" s="35"/>
    </row>
    <row r="15327" spans="4:23">
      <c r="D15327" s="51"/>
      <c r="E15327" s="35"/>
      <c r="F15327" s="51"/>
      <c r="J15327" s="35"/>
      <c r="M15327" s="51"/>
      <c r="O15327" s="35"/>
      <c r="P15327" s="35"/>
      <c r="Q15327" s="35"/>
      <c r="R15327" s="51"/>
      <c r="T15327" s="35"/>
      <c r="U15327" s="35"/>
      <c r="V15327" s="51"/>
      <c r="W15327" s="35"/>
    </row>
    <row r="15328" spans="4:23">
      <c r="D15328" s="51"/>
      <c r="E15328" s="35"/>
      <c r="F15328" s="51"/>
      <c r="J15328" s="35"/>
      <c r="M15328" s="51"/>
      <c r="O15328" s="35"/>
      <c r="P15328" s="35"/>
      <c r="Q15328" s="35"/>
      <c r="R15328" s="51"/>
      <c r="T15328" s="35"/>
      <c r="U15328" s="35"/>
      <c r="V15328" s="51"/>
      <c r="W15328" s="35"/>
    </row>
    <row r="15329" spans="4:23">
      <c r="D15329" s="51"/>
      <c r="E15329" s="35"/>
      <c r="F15329" s="51"/>
      <c r="J15329" s="35"/>
      <c r="M15329" s="51"/>
      <c r="O15329" s="35"/>
      <c r="P15329" s="35"/>
      <c r="Q15329" s="35"/>
      <c r="R15329" s="51"/>
      <c r="T15329" s="35"/>
      <c r="U15329" s="35"/>
      <c r="V15329" s="51"/>
      <c r="W15329" s="35"/>
    </row>
    <row r="15330" spans="4:23">
      <c r="D15330" s="51"/>
      <c r="E15330" s="35"/>
      <c r="F15330" s="51"/>
      <c r="J15330" s="35"/>
      <c r="M15330" s="51"/>
      <c r="O15330" s="35"/>
      <c r="P15330" s="35"/>
      <c r="Q15330" s="35"/>
      <c r="R15330" s="51"/>
      <c r="T15330" s="35"/>
      <c r="U15330" s="35"/>
      <c r="V15330" s="51"/>
      <c r="W15330" s="35"/>
    </row>
    <row r="15331" spans="4:23">
      <c r="D15331" s="51"/>
      <c r="E15331" s="35"/>
      <c r="F15331" s="51"/>
      <c r="J15331" s="35"/>
      <c r="M15331" s="51"/>
      <c r="O15331" s="35"/>
      <c r="P15331" s="35"/>
      <c r="Q15331" s="35"/>
      <c r="R15331" s="51"/>
      <c r="T15331" s="35"/>
      <c r="U15331" s="35"/>
      <c r="V15331" s="51"/>
      <c r="W15331" s="35"/>
    </row>
    <row r="15332" spans="4:23">
      <c r="D15332" s="51"/>
      <c r="E15332" s="35"/>
      <c r="F15332" s="51"/>
      <c r="J15332" s="35"/>
      <c r="M15332" s="51"/>
      <c r="O15332" s="35"/>
      <c r="P15332" s="35"/>
      <c r="Q15332" s="35"/>
      <c r="R15332" s="51"/>
      <c r="T15332" s="35"/>
      <c r="U15332" s="35"/>
      <c r="V15332" s="51"/>
      <c r="W15332" s="35"/>
    </row>
    <row r="15333" spans="4:23">
      <c r="D15333" s="51"/>
      <c r="E15333" s="35"/>
      <c r="F15333" s="51"/>
      <c r="J15333" s="35"/>
      <c r="M15333" s="51"/>
      <c r="O15333" s="35"/>
      <c r="P15333" s="35"/>
      <c r="Q15333" s="35"/>
      <c r="R15333" s="51"/>
      <c r="T15333" s="35"/>
      <c r="U15333" s="35"/>
      <c r="V15333" s="51"/>
      <c r="W15333" s="35"/>
    </row>
    <row r="15334" spans="4:23">
      <c r="D15334" s="51"/>
      <c r="E15334" s="35"/>
      <c r="F15334" s="51"/>
      <c r="J15334" s="35"/>
      <c r="M15334" s="51"/>
      <c r="O15334" s="35"/>
      <c r="P15334" s="35"/>
      <c r="Q15334" s="35"/>
      <c r="R15334" s="51"/>
      <c r="T15334" s="35"/>
      <c r="U15334" s="35"/>
      <c r="V15334" s="51"/>
      <c r="W15334" s="35"/>
    </row>
    <row r="15335" spans="4:23">
      <c r="D15335" s="51"/>
      <c r="E15335" s="35"/>
      <c r="F15335" s="51"/>
      <c r="J15335" s="35"/>
      <c r="M15335" s="51"/>
      <c r="O15335" s="35"/>
      <c r="P15335" s="35"/>
      <c r="Q15335" s="35"/>
      <c r="R15335" s="51"/>
      <c r="T15335" s="35"/>
      <c r="U15335" s="35"/>
      <c r="V15335" s="51"/>
      <c r="W15335" s="35"/>
    </row>
    <row r="15336" spans="4:23">
      <c r="D15336" s="51"/>
      <c r="E15336" s="35"/>
      <c r="F15336" s="51"/>
      <c r="J15336" s="35"/>
      <c r="M15336" s="51"/>
      <c r="O15336" s="35"/>
      <c r="P15336" s="35"/>
      <c r="Q15336" s="35"/>
      <c r="R15336" s="51"/>
      <c r="T15336" s="35"/>
      <c r="U15336" s="35"/>
      <c r="V15336" s="51"/>
      <c r="W15336" s="35"/>
    </row>
    <row r="15337" spans="4:23">
      <c r="D15337" s="51"/>
      <c r="E15337" s="35"/>
      <c r="F15337" s="51"/>
      <c r="J15337" s="35"/>
      <c r="M15337" s="51"/>
      <c r="O15337" s="35"/>
      <c r="P15337" s="35"/>
      <c r="Q15337" s="35"/>
      <c r="R15337" s="51"/>
      <c r="T15337" s="35"/>
      <c r="U15337" s="35"/>
      <c r="V15337" s="51"/>
      <c r="W15337" s="35"/>
    </row>
    <row r="15338" spans="4:23">
      <c r="D15338" s="51"/>
      <c r="E15338" s="35"/>
      <c r="F15338" s="51"/>
      <c r="J15338" s="35"/>
      <c r="M15338" s="51"/>
      <c r="O15338" s="35"/>
      <c r="P15338" s="35"/>
      <c r="Q15338" s="35"/>
      <c r="R15338" s="51"/>
      <c r="T15338" s="35"/>
      <c r="U15338" s="35"/>
      <c r="V15338" s="51"/>
      <c r="W15338" s="35"/>
    </row>
    <row r="15339" spans="4:23">
      <c r="D15339" s="51"/>
      <c r="E15339" s="35"/>
      <c r="F15339" s="51"/>
      <c r="J15339" s="35"/>
      <c r="M15339" s="51"/>
      <c r="O15339" s="35"/>
      <c r="P15339" s="35"/>
      <c r="Q15339" s="35"/>
      <c r="R15339" s="51"/>
      <c r="T15339" s="35"/>
      <c r="U15339" s="35"/>
      <c r="V15339" s="51"/>
      <c r="W15339" s="35"/>
    </row>
    <row r="15340" spans="4:23">
      <c r="D15340" s="51"/>
      <c r="E15340" s="35"/>
      <c r="F15340" s="51"/>
      <c r="J15340" s="35"/>
      <c r="M15340" s="51"/>
      <c r="O15340" s="35"/>
      <c r="P15340" s="35"/>
      <c r="Q15340" s="35"/>
      <c r="R15340" s="51"/>
      <c r="T15340" s="35"/>
      <c r="U15340" s="35"/>
      <c r="V15340" s="51"/>
      <c r="W15340" s="35"/>
    </row>
    <row r="15341" spans="4:23">
      <c r="D15341" s="51"/>
      <c r="E15341" s="35"/>
      <c r="F15341" s="51"/>
      <c r="J15341" s="35"/>
      <c r="M15341" s="51"/>
      <c r="O15341" s="35"/>
      <c r="P15341" s="35"/>
      <c r="Q15341" s="35"/>
      <c r="R15341" s="51"/>
      <c r="T15341" s="35"/>
      <c r="U15341" s="35"/>
      <c r="V15341" s="51"/>
      <c r="W15341" s="35"/>
    </row>
    <row r="15342" spans="4:23">
      <c r="D15342" s="51"/>
      <c r="E15342" s="35"/>
      <c r="F15342" s="51"/>
      <c r="J15342" s="35"/>
      <c r="M15342" s="51"/>
      <c r="O15342" s="35"/>
      <c r="P15342" s="35"/>
      <c r="Q15342" s="35"/>
      <c r="R15342" s="51"/>
      <c r="T15342" s="35"/>
      <c r="U15342" s="35"/>
      <c r="V15342" s="51"/>
      <c r="W15342" s="35"/>
    </row>
    <row r="15343" spans="4:23">
      <c r="D15343" s="51"/>
      <c r="E15343" s="35"/>
      <c r="F15343" s="51"/>
      <c r="J15343" s="35"/>
      <c r="M15343" s="51"/>
      <c r="O15343" s="35"/>
      <c r="P15343" s="35"/>
      <c r="Q15343" s="35"/>
      <c r="R15343" s="51"/>
      <c r="T15343" s="35"/>
      <c r="U15343" s="35"/>
      <c r="V15343" s="51"/>
      <c r="W15343" s="35"/>
    </row>
    <row r="15344" spans="4:23">
      <c r="D15344" s="51"/>
      <c r="E15344" s="35"/>
      <c r="F15344" s="51"/>
      <c r="J15344" s="35"/>
      <c r="M15344" s="51"/>
      <c r="O15344" s="35"/>
      <c r="P15344" s="35"/>
      <c r="Q15344" s="35"/>
      <c r="R15344" s="51"/>
      <c r="T15344" s="35"/>
      <c r="U15344" s="35"/>
      <c r="V15344" s="51"/>
      <c r="W15344" s="35"/>
    </row>
    <row r="15345" spans="4:23">
      <c r="D15345" s="51"/>
      <c r="E15345" s="35"/>
      <c r="F15345" s="51"/>
      <c r="J15345" s="35"/>
      <c r="M15345" s="51"/>
      <c r="O15345" s="35"/>
      <c r="P15345" s="35"/>
      <c r="Q15345" s="35"/>
      <c r="R15345" s="51"/>
      <c r="T15345" s="35"/>
      <c r="U15345" s="35"/>
      <c r="V15345" s="51"/>
      <c r="W15345" s="35"/>
    </row>
    <row r="15346" spans="4:23">
      <c r="D15346" s="51"/>
      <c r="E15346" s="35"/>
      <c r="F15346" s="51"/>
      <c r="J15346" s="35"/>
      <c r="M15346" s="51"/>
      <c r="O15346" s="35"/>
      <c r="P15346" s="35"/>
      <c r="Q15346" s="35"/>
      <c r="R15346" s="51"/>
      <c r="T15346" s="35"/>
      <c r="U15346" s="35"/>
      <c r="V15346" s="51"/>
      <c r="W15346" s="35"/>
    </row>
    <row r="15347" spans="4:23">
      <c r="D15347" s="51"/>
      <c r="E15347" s="35"/>
      <c r="F15347" s="51"/>
      <c r="J15347" s="35"/>
      <c r="M15347" s="51"/>
      <c r="O15347" s="35"/>
      <c r="P15347" s="35"/>
      <c r="Q15347" s="35"/>
      <c r="R15347" s="51"/>
      <c r="T15347" s="35"/>
      <c r="U15347" s="35"/>
      <c r="V15347" s="51"/>
      <c r="W15347" s="35"/>
    </row>
    <row r="15348" spans="4:23">
      <c r="D15348" s="51"/>
      <c r="E15348" s="35"/>
      <c r="F15348" s="51"/>
      <c r="J15348" s="35"/>
      <c r="M15348" s="51"/>
      <c r="O15348" s="35"/>
      <c r="P15348" s="35"/>
      <c r="Q15348" s="35"/>
      <c r="R15348" s="51"/>
      <c r="T15348" s="35"/>
      <c r="U15348" s="35"/>
      <c r="V15348" s="51"/>
      <c r="W15348" s="35"/>
    </row>
    <row r="15349" spans="4:23">
      <c r="D15349" s="51"/>
      <c r="E15349" s="35"/>
      <c r="F15349" s="51"/>
      <c r="J15349" s="35"/>
      <c r="M15349" s="51"/>
      <c r="O15349" s="35"/>
      <c r="P15349" s="35"/>
      <c r="Q15349" s="35"/>
      <c r="R15349" s="51"/>
      <c r="T15349" s="35"/>
      <c r="U15349" s="35"/>
      <c r="V15349" s="51"/>
      <c r="W15349" s="35"/>
    </row>
    <row r="15350" spans="4:23">
      <c r="D15350" s="51"/>
      <c r="E15350" s="35"/>
      <c r="F15350" s="51"/>
      <c r="J15350" s="35"/>
      <c r="M15350" s="51"/>
      <c r="O15350" s="35"/>
      <c r="P15350" s="35"/>
      <c r="Q15350" s="35"/>
      <c r="R15350" s="51"/>
      <c r="T15350" s="35"/>
      <c r="U15350" s="35"/>
      <c r="V15350" s="51"/>
      <c r="W15350" s="35"/>
    </row>
    <row r="15351" spans="4:23">
      <c r="D15351" s="51"/>
      <c r="E15351" s="35"/>
      <c r="F15351" s="51"/>
      <c r="J15351" s="35"/>
      <c r="M15351" s="51"/>
      <c r="O15351" s="35"/>
      <c r="P15351" s="35"/>
      <c r="Q15351" s="35"/>
      <c r="R15351" s="51"/>
      <c r="T15351" s="35"/>
      <c r="U15351" s="35"/>
      <c r="V15351" s="51"/>
      <c r="W15351" s="35"/>
    </row>
    <row r="15352" spans="4:23">
      <c r="D15352" s="51"/>
      <c r="E15352" s="35"/>
      <c r="F15352" s="51"/>
      <c r="J15352" s="35"/>
      <c r="M15352" s="51"/>
      <c r="O15352" s="35"/>
      <c r="P15352" s="35"/>
      <c r="Q15352" s="35"/>
      <c r="R15352" s="51"/>
      <c r="T15352" s="35"/>
      <c r="U15352" s="35"/>
      <c r="V15352" s="51"/>
      <c r="W15352" s="35"/>
    </row>
    <row r="15353" spans="4:23">
      <c r="D15353" s="51"/>
      <c r="E15353" s="35"/>
      <c r="F15353" s="51"/>
      <c r="J15353" s="35"/>
      <c r="M15353" s="51"/>
      <c r="O15353" s="35"/>
      <c r="P15353" s="35"/>
      <c r="Q15353" s="35"/>
      <c r="R15353" s="51"/>
      <c r="T15353" s="35"/>
      <c r="U15353" s="35"/>
      <c r="V15353" s="51"/>
      <c r="W15353" s="35"/>
    </row>
    <row r="15354" spans="4:23">
      <c r="D15354" s="51"/>
      <c r="E15354" s="35"/>
      <c r="F15354" s="51"/>
      <c r="J15354" s="35"/>
      <c r="M15354" s="51"/>
      <c r="O15354" s="35"/>
      <c r="P15354" s="35"/>
      <c r="Q15354" s="35"/>
      <c r="R15354" s="51"/>
      <c r="T15354" s="35"/>
      <c r="U15354" s="35"/>
      <c r="V15354" s="51"/>
      <c r="W15354" s="35"/>
    </row>
    <row r="15355" spans="4:23">
      <c r="D15355" s="51"/>
      <c r="E15355" s="35"/>
      <c r="F15355" s="51"/>
      <c r="J15355" s="35"/>
      <c r="M15355" s="51"/>
      <c r="O15355" s="35"/>
      <c r="P15355" s="35"/>
      <c r="Q15355" s="35"/>
      <c r="R15355" s="51"/>
      <c r="T15355" s="35"/>
      <c r="U15355" s="35"/>
      <c r="V15355" s="51"/>
      <c r="W15355" s="35"/>
    </row>
    <row r="15356" spans="4:23">
      <c r="D15356" s="51"/>
      <c r="E15356" s="35"/>
      <c r="F15356" s="51"/>
      <c r="J15356" s="35"/>
      <c r="M15356" s="51"/>
      <c r="O15356" s="35"/>
      <c r="P15356" s="35"/>
      <c r="Q15356" s="35"/>
      <c r="R15356" s="51"/>
      <c r="T15356" s="35"/>
      <c r="U15356" s="35"/>
      <c r="V15356" s="51"/>
      <c r="W15356" s="35"/>
    </row>
    <row r="15357" spans="4:23">
      <c r="D15357" s="51"/>
      <c r="E15357" s="35"/>
      <c r="F15357" s="51"/>
      <c r="J15357" s="35"/>
      <c r="M15357" s="51"/>
      <c r="O15357" s="35"/>
      <c r="P15357" s="35"/>
      <c r="Q15357" s="35"/>
      <c r="R15357" s="51"/>
      <c r="T15357" s="35"/>
      <c r="U15357" s="35"/>
      <c r="V15357" s="51"/>
      <c r="W15357" s="35"/>
    </row>
    <row r="15358" spans="4:23">
      <c r="D15358" s="51"/>
      <c r="E15358" s="35"/>
      <c r="F15358" s="51"/>
      <c r="J15358" s="35"/>
      <c r="M15358" s="51"/>
      <c r="O15358" s="35"/>
      <c r="P15358" s="35"/>
      <c r="Q15358" s="35"/>
      <c r="R15358" s="51"/>
      <c r="T15358" s="35"/>
      <c r="U15358" s="35"/>
      <c r="V15358" s="51"/>
      <c r="W15358" s="35"/>
    </row>
    <row r="15359" spans="4:23">
      <c r="D15359" s="51"/>
      <c r="E15359" s="35"/>
      <c r="F15359" s="51"/>
      <c r="J15359" s="35"/>
      <c r="M15359" s="51"/>
      <c r="O15359" s="35"/>
      <c r="P15359" s="35"/>
      <c r="Q15359" s="35"/>
      <c r="R15359" s="51"/>
      <c r="T15359" s="35"/>
      <c r="U15359" s="35"/>
      <c r="V15359" s="51"/>
      <c r="W15359" s="35"/>
    </row>
    <row r="15360" spans="4:23">
      <c r="D15360" s="51"/>
      <c r="E15360" s="35"/>
      <c r="F15360" s="51"/>
      <c r="J15360" s="35"/>
      <c r="M15360" s="51"/>
      <c r="O15360" s="35"/>
      <c r="P15360" s="35"/>
      <c r="Q15360" s="35"/>
      <c r="R15360" s="51"/>
      <c r="T15360" s="35"/>
      <c r="U15360" s="35"/>
      <c r="V15360" s="51"/>
      <c r="W15360" s="35"/>
    </row>
    <row r="15361" spans="4:23">
      <c r="D15361" s="51"/>
      <c r="E15361" s="35"/>
      <c r="F15361" s="51"/>
      <c r="J15361" s="35"/>
      <c r="M15361" s="51"/>
      <c r="O15361" s="35"/>
      <c r="P15361" s="35"/>
      <c r="Q15361" s="35"/>
      <c r="R15361" s="51"/>
      <c r="T15361" s="35"/>
      <c r="U15361" s="35"/>
      <c r="V15361" s="51"/>
      <c r="W15361" s="35"/>
    </row>
    <row r="15362" spans="4:23">
      <c r="D15362" s="51"/>
      <c r="E15362" s="35"/>
      <c r="F15362" s="51"/>
      <c r="J15362" s="35"/>
      <c r="M15362" s="51"/>
      <c r="O15362" s="35"/>
      <c r="P15362" s="35"/>
      <c r="Q15362" s="35"/>
      <c r="R15362" s="51"/>
      <c r="T15362" s="35"/>
      <c r="U15362" s="35"/>
      <c r="V15362" s="51"/>
      <c r="W15362" s="35"/>
    </row>
    <row r="15363" spans="4:23">
      <c r="D15363" s="51"/>
      <c r="E15363" s="35"/>
      <c r="F15363" s="51"/>
      <c r="J15363" s="35"/>
      <c r="M15363" s="51"/>
      <c r="O15363" s="35"/>
      <c r="P15363" s="35"/>
      <c r="Q15363" s="35"/>
      <c r="R15363" s="51"/>
      <c r="T15363" s="35"/>
      <c r="U15363" s="35"/>
      <c r="V15363" s="51"/>
      <c r="W15363" s="35"/>
    </row>
    <row r="15364" spans="4:23">
      <c r="D15364" s="51"/>
      <c r="E15364" s="35"/>
      <c r="F15364" s="51"/>
      <c r="J15364" s="35"/>
      <c r="M15364" s="51"/>
      <c r="O15364" s="35"/>
      <c r="P15364" s="35"/>
      <c r="Q15364" s="35"/>
      <c r="R15364" s="51"/>
      <c r="T15364" s="35"/>
      <c r="U15364" s="35"/>
      <c r="V15364" s="51"/>
      <c r="W15364" s="35"/>
    </row>
    <row r="15365" spans="4:23">
      <c r="D15365" s="51"/>
      <c r="E15365" s="35"/>
      <c r="F15365" s="51"/>
      <c r="J15365" s="35"/>
      <c r="M15365" s="51"/>
      <c r="O15365" s="35"/>
      <c r="P15365" s="35"/>
      <c r="Q15365" s="35"/>
      <c r="R15365" s="51"/>
      <c r="T15365" s="35"/>
      <c r="U15365" s="35"/>
      <c r="V15365" s="51"/>
      <c r="W15365" s="35"/>
    </row>
    <row r="15366" spans="4:23">
      <c r="D15366" s="51"/>
      <c r="E15366" s="35"/>
      <c r="F15366" s="51"/>
      <c r="J15366" s="35"/>
      <c r="M15366" s="51"/>
      <c r="O15366" s="35"/>
      <c r="P15366" s="35"/>
      <c r="Q15366" s="35"/>
      <c r="R15366" s="51"/>
      <c r="T15366" s="35"/>
      <c r="U15366" s="35"/>
      <c r="V15366" s="51"/>
      <c r="W15366" s="35"/>
    </row>
    <row r="15367" spans="4:23">
      <c r="D15367" s="51"/>
      <c r="E15367" s="35"/>
      <c r="F15367" s="51"/>
      <c r="J15367" s="35"/>
      <c r="M15367" s="51"/>
      <c r="O15367" s="35"/>
      <c r="P15367" s="35"/>
      <c r="Q15367" s="35"/>
      <c r="R15367" s="51"/>
      <c r="T15367" s="35"/>
      <c r="U15367" s="35"/>
      <c r="V15367" s="51"/>
      <c r="W15367" s="35"/>
    </row>
    <row r="15368" spans="4:23">
      <c r="D15368" s="51"/>
      <c r="E15368" s="35"/>
      <c r="F15368" s="51"/>
      <c r="J15368" s="35"/>
      <c r="M15368" s="51"/>
      <c r="O15368" s="35"/>
      <c r="P15368" s="35"/>
      <c r="Q15368" s="35"/>
      <c r="R15368" s="51"/>
      <c r="T15368" s="35"/>
      <c r="U15368" s="35"/>
      <c r="V15368" s="51"/>
      <c r="W15368" s="35"/>
    </row>
    <row r="15369" spans="4:23">
      <c r="D15369" s="51"/>
      <c r="E15369" s="35"/>
      <c r="F15369" s="51"/>
      <c r="J15369" s="35"/>
      <c r="M15369" s="51"/>
      <c r="O15369" s="35"/>
      <c r="P15369" s="35"/>
      <c r="Q15369" s="35"/>
      <c r="R15369" s="51"/>
      <c r="T15369" s="35"/>
      <c r="U15369" s="35"/>
      <c r="V15369" s="51"/>
      <c r="W15369" s="35"/>
    </row>
    <row r="15370" spans="4:23">
      <c r="D15370" s="51"/>
      <c r="E15370" s="35"/>
      <c r="F15370" s="51"/>
      <c r="J15370" s="35"/>
      <c r="M15370" s="51"/>
      <c r="O15370" s="35"/>
      <c r="P15370" s="35"/>
      <c r="Q15370" s="35"/>
      <c r="R15370" s="51"/>
      <c r="T15370" s="35"/>
      <c r="U15370" s="35"/>
      <c r="V15370" s="51"/>
      <c r="W15370" s="35"/>
    </row>
    <row r="15371" spans="4:23">
      <c r="D15371" s="51"/>
      <c r="E15371" s="35"/>
      <c r="F15371" s="51"/>
      <c r="J15371" s="35"/>
      <c r="M15371" s="51"/>
      <c r="O15371" s="35"/>
      <c r="P15371" s="35"/>
      <c r="Q15371" s="35"/>
      <c r="R15371" s="51"/>
      <c r="T15371" s="35"/>
      <c r="U15371" s="35"/>
      <c r="V15371" s="51"/>
      <c r="W15371" s="35"/>
    </row>
    <row r="15372" spans="4:23">
      <c r="D15372" s="51"/>
      <c r="E15372" s="35"/>
      <c r="F15372" s="51"/>
      <c r="J15372" s="35"/>
      <c r="M15372" s="51"/>
      <c r="O15372" s="35"/>
      <c r="P15372" s="35"/>
      <c r="Q15372" s="35"/>
      <c r="R15372" s="51"/>
      <c r="T15372" s="35"/>
      <c r="U15372" s="35"/>
      <c r="V15372" s="51"/>
      <c r="W15372" s="35"/>
    </row>
    <row r="15373" spans="4:23">
      <c r="D15373" s="51"/>
      <c r="E15373" s="35"/>
      <c r="F15373" s="51"/>
      <c r="J15373" s="35"/>
      <c r="M15373" s="51"/>
      <c r="O15373" s="35"/>
      <c r="P15373" s="35"/>
      <c r="Q15373" s="35"/>
      <c r="R15373" s="51"/>
      <c r="T15373" s="35"/>
      <c r="U15373" s="35"/>
      <c r="V15373" s="51"/>
      <c r="W15373" s="35"/>
    </row>
    <row r="15374" spans="4:23">
      <c r="D15374" s="51"/>
      <c r="E15374" s="35"/>
      <c r="F15374" s="51"/>
      <c r="J15374" s="35"/>
      <c r="M15374" s="51"/>
      <c r="O15374" s="35"/>
      <c r="P15374" s="35"/>
      <c r="Q15374" s="35"/>
      <c r="R15374" s="51"/>
      <c r="T15374" s="35"/>
      <c r="U15374" s="35"/>
      <c r="V15374" s="51"/>
      <c r="W15374" s="35"/>
    </row>
    <row r="15375" spans="4:23">
      <c r="D15375" s="51"/>
      <c r="E15375" s="35"/>
      <c r="F15375" s="51"/>
      <c r="J15375" s="35"/>
      <c r="M15375" s="51"/>
      <c r="O15375" s="35"/>
      <c r="P15375" s="35"/>
      <c r="Q15375" s="35"/>
      <c r="R15375" s="51"/>
      <c r="T15375" s="35"/>
      <c r="U15375" s="35"/>
      <c r="V15375" s="51"/>
      <c r="W15375" s="35"/>
    </row>
    <row r="15376" spans="4:23">
      <c r="D15376" s="51"/>
      <c r="E15376" s="35"/>
      <c r="F15376" s="51"/>
      <c r="J15376" s="35"/>
      <c r="M15376" s="51"/>
      <c r="O15376" s="35"/>
      <c r="P15376" s="35"/>
      <c r="Q15376" s="35"/>
      <c r="R15376" s="51"/>
      <c r="T15376" s="35"/>
      <c r="U15376" s="35"/>
      <c r="V15376" s="51"/>
      <c r="W15376" s="35"/>
    </row>
    <row r="15377" spans="4:23">
      <c r="D15377" s="51"/>
      <c r="E15377" s="35"/>
      <c r="F15377" s="51"/>
      <c r="J15377" s="35"/>
      <c r="M15377" s="51"/>
      <c r="O15377" s="35"/>
      <c r="P15377" s="35"/>
      <c r="Q15377" s="35"/>
      <c r="R15377" s="51"/>
      <c r="T15377" s="35"/>
      <c r="U15377" s="35"/>
      <c r="V15377" s="51"/>
      <c r="W15377" s="35"/>
    </row>
    <row r="15378" spans="4:23">
      <c r="D15378" s="51"/>
      <c r="E15378" s="35"/>
      <c r="F15378" s="51"/>
      <c r="J15378" s="35"/>
      <c r="M15378" s="51"/>
      <c r="O15378" s="35"/>
      <c r="P15378" s="35"/>
      <c r="Q15378" s="35"/>
      <c r="R15378" s="51"/>
      <c r="T15378" s="35"/>
      <c r="U15378" s="35"/>
      <c r="V15378" s="51"/>
      <c r="W15378" s="35"/>
    </row>
    <row r="15379" spans="4:23">
      <c r="D15379" s="51"/>
      <c r="E15379" s="35"/>
      <c r="F15379" s="51"/>
      <c r="J15379" s="35"/>
      <c r="M15379" s="51"/>
      <c r="O15379" s="35"/>
      <c r="P15379" s="35"/>
      <c r="Q15379" s="35"/>
      <c r="R15379" s="51"/>
      <c r="T15379" s="35"/>
      <c r="U15379" s="35"/>
      <c r="V15379" s="51"/>
      <c r="W15379" s="35"/>
    </row>
    <row r="15380" spans="4:23">
      <c r="D15380" s="51"/>
      <c r="E15380" s="35"/>
      <c r="F15380" s="51"/>
      <c r="J15380" s="35"/>
      <c r="M15380" s="51"/>
      <c r="O15380" s="35"/>
      <c r="P15380" s="35"/>
      <c r="Q15380" s="35"/>
      <c r="R15380" s="51"/>
      <c r="T15380" s="35"/>
      <c r="U15380" s="35"/>
      <c r="V15380" s="51"/>
      <c r="W15380" s="35"/>
    </row>
    <row r="15381" spans="4:23">
      <c r="D15381" s="51"/>
      <c r="E15381" s="35"/>
      <c r="F15381" s="51"/>
      <c r="J15381" s="35"/>
      <c r="M15381" s="51"/>
      <c r="O15381" s="35"/>
      <c r="P15381" s="35"/>
      <c r="Q15381" s="35"/>
      <c r="R15381" s="51"/>
      <c r="T15381" s="35"/>
      <c r="U15381" s="35"/>
      <c r="V15381" s="51"/>
      <c r="W15381" s="35"/>
    </row>
    <row r="15382" spans="4:23">
      <c r="D15382" s="51"/>
      <c r="E15382" s="35"/>
      <c r="F15382" s="51"/>
      <c r="J15382" s="35"/>
      <c r="M15382" s="51"/>
      <c r="O15382" s="35"/>
      <c r="P15382" s="35"/>
      <c r="Q15382" s="35"/>
      <c r="R15382" s="51"/>
      <c r="T15382" s="35"/>
      <c r="U15382" s="35"/>
      <c r="V15382" s="51"/>
      <c r="W15382" s="35"/>
    </row>
    <row r="15383" spans="4:23">
      <c r="D15383" s="51"/>
      <c r="E15383" s="35"/>
      <c r="F15383" s="51"/>
      <c r="J15383" s="35"/>
      <c r="M15383" s="51"/>
      <c r="O15383" s="35"/>
      <c r="P15383" s="35"/>
      <c r="Q15383" s="35"/>
      <c r="R15383" s="51"/>
      <c r="T15383" s="35"/>
      <c r="U15383" s="35"/>
      <c r="V15383" s="51"/>
      <c r="W15383" s="35"/>
    </row>
    <row r="15384" spans="4:23">
      <c r="D15384" s="51"/>
      <c r="E15384" s="35"/>
      <c r="F15384" s="51"/>
      <c r="J15384" s="35"/>
      <c r="M15384" s="51"/>
      <c r="O15384" s="35"/>
      <c r="P15384" s="35"/>
      <c r="Q15384" s="35"/>
      <c r="R15384" s="51"/>
      <c r="T15384" s="35"/>
      <c r="U15384" s="35"/>
      <c r="V15384" s="51"/>
      <c r="W15384" s="35"/>
    </row>
    <row r="15385" spans="4:23">
      <c r="D15385" s="51"/>
      <c r="E15385" s="35"/>
      <c r="F15385" s="51"/>
      <c r="J15385" s="35"/>
      <c r="M15385" s="51"/>
      <c r="O15385" s="35"/>
      <c r="P15385" s="35"/>
      <c r="Q15385" s="35"/>
      <c r="R15385" s="51"/>
      <c r="T15385" s="35"/>
      <c r="U15385" s="35"/>
      <c r="V15385" s="51"/>
      <c r="W15385" s="35"/>
    </row>
    <row r="15386" spans="4:23">
      <c r="D15386" s="51"/>
      <c r="E15386" s="35"/>
      <c r="F15386" s="51"/>
      <c r="J15386" s="35"/>
      <c r="M15386" s="51"/>
      <c r="O15386" s="35"/>
      <c r="P15386" s="35"/>
      <c r="Q15386" s="35"/>
      <c r="R15386" s="51"/>
      <c r="T15386" s="35"/>
      <c r="U15386" s="35"/>
      <c r="V15386" s="51"/>
      <c r="W15386" s="35"/>
    </row>
    <row r="15387" spans="4:23">
      <c r="D15387" s="51"/>
      <c r="E15387" s="35"/>
      <c r="F15387" s="51"/>
      <c r="J15387" s="35"/>
      <c r="M15387" s="51"/>
      <c r="O15387" s="35"/>
      <c r="P15387" s="35"/>
      <c r="Q15387" s="35"/>
      <c r="R15387" s="51"/>
      <c r="T15387" s="35"/>
      <c r="U15387" s="35"/>
      <c r="V15387" s="51"/>
      <c r="W15387" s="35"/>
    </row>
    <row r="15388" spans="4:23">
      <c r="D15388" s="51"/>
      <c r="E15388" s="35"/>
      <c r="F15388" s="51"/>
      <c r="J15388" s="35"/>
      <c r="M15388" s="51"/>
      <c r="O15388" s="35"/>
      <c r="P15388" s="35"/>
      <c r="Q15388" s="35"/>
      <c r="R15388" s="51"/>
      <c r="T15388" s="35"/>
      <c r="U15388" s="35"/>
      <c r="V15388" s="51"/>
      <c r="W15388" s="35"/>
    </row>
    <row r="15389" spans="4:23">
      <c r="D15389" s="51"/>
      <c r="E15389" s="35"/>
      <c r="F15389" s="51"/>
      <c r="J15389" s="35"/>
      <c r="M15389" s="51"/>
      <c r="O15389" s="35"/>
      <c r="P15389" s="35"/>
      <c r="Q15389" s="35"/>
      <c r="R15389" s="51"/>
      <c r="T15389" s="35"/>
      <c r="U15389" s="35"/>
      <c r="V15389" s="51"/>
      <c r="W15389" s="35"/>
    </row>
    <row r="15390" spans="4:23">
      <c r="D15390" s="51"/>
      <c r="E15390" s="35"/>
      <c r="F15390" s="51"/>
      <c r="J15390" s="35"/>
      <c r="M15390" s="51"/>
      <c r="O15390" s="35"/>
      <c r="P15390" s="35"/>
      <c r="Q15390" s="35"/>
      <c r="R15390" s="51"/>
      <c r="T15390" s="35"/>
      <c r="U15390" s="35"/>
      <c r="V15390" s="51"/>
      <c r="W15390" s="35"/>
    </row>
    <row r="15391" spans="4:23">
      <c r="D15391" s="51"/>
      <c r="E15391" s="35"/>
      <c r="F15391" s="51"/>
      <c r="J15391" s="35"/>
      <c r="M15391" s="51"/>
      <c r="O15391" s="35"/>
      <c r="P15391" s="35"/>
      <c r="Q15391" s="35"/>
      <c r="R15391" s="51"/>
      <c r="T15391" s="35"/>
      <c r="U15391" s="35"/>
      <c r="V15391" s="51"/>
      <c r="W15391" s="35"/>
    </row>
    <row r="15392" spans="4:23">
      <c r="D15392" s="51"/>
      <c r="E15392" s="35"/>
      <c r="F15392" s="51"/>
      <c r="J15392" s="35"/>
      <c r="M15392" s="51"/>
      <c r="O15392" s="35"/>
      <c r="P15392" s="35"/>
      <c r="Q15392" s="35"/>
      <c r="R15392" s="51"/>
      <c r="T15392" s="35"/>
      <c r="U15392" s="35"/>
      <c r="V15392" s="51"/>
      <c r="W15392" s="35"/>
    </row>
    <row r="15393" spans="4:23">
      <c r="D15393" s="51"/>
      <c r="E15393" s="35"/>
      <c r="F15393" s="51"/>
      <c r="J15393" s="35"/>
      <c r="M15393" s="51"/>
      <c r="O15393" s="35"/>
      <c r="P15393" s="35"/>
      <c r="Q15393" s="35"/>
      <c r="R15393" s="51"/>
      <c r="T15393" s="35"/>
      <c r="U15393" s="35"/>
      <c r="V15393" s="51"/>
      <c r="W15393" s="35"/>
    </row>
    <row r="15394" spans="4:23">
      <c r="D15394" s="51"/>
      <c r="E15394" s="35"/>
      <c r="F15394" s="51"/>
      <c r="J15394" s="35"/>
      <c r="M15394" s="51"/>
      <c r="O15394" s="35"/>
      <c r="P15394" s="35"/>
      <c r="Q15394" s="35"/>
      <c r="R15394" s="51"/>
      <c r="T15394" s="35"/>
      <c r="U15394" s="35"/>
      <c r="V15394" s="51"/>
      <c r="W15394" s="35"/>
    </row>
    <row r="15395" spans="4:23">
      <c r="D15395" s="51"/>
      <c r="E15395" s="35"/>
      <c r="F15395" s="51"/>
      <c r="J15395" s="35"/>
      <c r="M15395" s="51"/>
      <c r="O15395" s="35"/>
      <c r="P15395" s="35"/>
      <c r="Q15395" s="35"/>
      <c r="R15395" s="51"/>
      <c r="T15395" s="35"/>
      <c r="U15395" s="35"/>
      <c r="V15395" s="51"/>
      <c r="W15395" s="35"/>
    </row>
    <row r="15396" spans="4:23">
      <c r="D15396" s="51"/>
      <c r="E15396" s="35"/>
      <c r="F15396" s="51"/>
      <c r="J15396" s="35"/>
      <c r="M15396" s="51"/>
      <c r="O15396" s="35"/>
      <c r="P15396" s="35"/>
      <c r="Q15396" s="35"/>
      <c r="R15396" s="51"/>
      <c r="T15396" s="35"/>
      <c r="U15396" s="35"/>
      <c r="V15396" s="51"/>
      <c r="W15396" s="35"/>
    </row>
    <row r="15397" spans="4:23">
      <c r="D15397" s="51"/>
      <c r="E15397" s="35"/>
      <c r="F15397" s="51"/>
      <c r="J15397" s="35"/>
      <c r="M15397" s="51"/>
      <c r="O15397" s="35"/>
      <c r="P15397" s="35"/>
      <c r="Q15397" s="35"/>
      <c r="R15397" s="51"/>
      <c r="T15397" s="35"/>
      <c r="U15397" s="35"/>
      <c r="V15397" s="51"/>
      <c r="W15397" s="35"/>
    </row>
    <row r="15398" spans="4:23">
      <c r="D15398" s="51"/>
      <c r="E15398" s="35"/>
      <c r="F15398" s="51"/>
      <c r="J15398" s="35"/>
      <c r="M15398" s="51"/>
      <c r="O15398" s="35"/>
      <c r="P15398" s="35"/>
      <c r="Q15398" s="35"/>
      <c r="R15398" s="51"/>
      <c r="T15398" s="35"/>
      <c r="U15398" s="35"/>
      <c r="V15398" s="51"/>
      <c r="W15398" s="35"/>
    </row>
    <row r="15399" spans="4:23">
      <c r="D15399" s="51"/>
      <c r="E15399" s="35"/>
      <c r="F15399" s="51"/>
      <c r="J15399" s="35"/>
      <c r="M15399" s="51"/>
      <c r="O15399" s="35"/>
      <c r="P15399" s="35"/>
      <c r="Q15399" s="35"/>
      <c r="R15399" s="51"/>
      <c r="T15399" s="35"/>
      <c r="U15399" s="35"/>
      <c r="V15399" s="51"/>
      <c r="W15399" s="35"/>
    </row>
    <row r="15400" spans="4:23">
      <c r="D15400" s="51"/>
      <c r="E15400" s="35"/>
      <c r="F15400" s="51"/>
      <c r="J15400" s="35"/>
      <c r="M15400" s="51"/>
      <c r="O15400" s="35"/>
      <c r="P15400" s="35"/>
      <c r="Q15400" s="35"/>
      <c r="R15400" s="51"/>
      <c r="T15400" s="35"/>
      <c r="U15400" s="35"/>
      <c r="V15400" s="51"/>
      <c r="W15400" s="35"/>
    </row>
    <row r="15401" spans="4:23">
      <c r="D15401" s="51"/>
      <c r="E15401" s="35"/>
      <c r="F15401" s="51"/>
      <c r="J15401" s="35"/>
      <c r="M15401" s="51"/>
      <c r="O15401" s="35"/>
      <c r="P15401" s="35"/>
      <c r="Q15401" s="35"/>
      <c r="R15401" s="51"/>
      <c r="T15401" s="35"/>
      <c r="U15401" s="35"/>
      <c r="V15401" s="51"/>
      <c r="W15401" s="35"/>
    </row>
    <row r="15402" spans="4:23">
      <c r="D15402" s="51"/>
      <c r="E15402" s="35"/>
      <c r="F15402" s="51"/>
      <c r="J15402" s="35"/>
      <c r="M15402" s="51"/>
      <c r="O15402" s="35"/>
      <c r="P15402" s="35"/>
      <c r="Q15402" s="35"/>
      <c r="R15402" s="51"/>
      <c r="T15402" s="35"/>
      <c r="U15402" s="35"/>
      <c r="V15402" s="51"/>
      <c r="W15402" s="35"/>
    </row>
    <row r="15403" spans="4:23">
      <c r="D15403" s="51"/>
      <c r="E15403" s="35"/>
      <c r="F15403" s="51"/>
      <c r="J15403" s="35"/>
      <c r="M15403" s="51"/>
      <c r="O15403" s="35"/>
      <c r="P15403" s="35"/>
      <c r="Q15403" s="35"/>
      <c r="R15403" s="51"/>
      <c r="T15403" s="35"/>
      <c r="U15403" s="35"/>
      <c r="V15403" s="51"/>
      <c r="W15403" s="35"/>
    </row>
    <row r="15404" spans="4:23">
      <c r="D15404" s="51"/>
      <c r="E15404" s="35"/>
      <c r="F15404" s="51"/>
      <c r="J15404" s="35"/>
      <c r="M15404" s="51"/>
      <c r="O15404" s="35"/>
      <c r="P15404" s="35"/>
      <c r="Q15404" s="35"/>
      <c r="R15404" s="51"/>
      <c r="T15404" s="35"/>
      <c r="U15404" s="35"/>
      <c r="V15404" s="51"/>
      <c r="W15404" s="35"/>
    </row>
    <row r="15405" spans="4:23">
      <c r="D15405" s="51"/>
      <c r="E15405" s="35"/>
      <c r="F15405" s="51"/>
      <c r="J15405" s="35"/>
      <c r="M15405" s="51"/>
      <c r="O15405" s="35"/>
      <c r="P15405" s="35"/>
      <c r="Q15405" s="35"/>
      <c r="R15405" s="51"/>
      <c r="T15405" s="35"/>
      <c r="U15405" s="35"/>
      <c r="V15405" s="51"/>
      <c r="W15405" s="35"/>
    </row>
    <row r="15406" spans="4:23">
      <c r="D15406" s="51"/>
      <c r="E15406" s="35"/>
      <c r="F15406" s="51"/>
      <c r="J15406" s="35"/>
      <c r="M15406" s="51"/>
      <c r="O15406" s="35"/>
      <c r="P15406" s="35"/>
      <c r="Q15406" s="35"/>
      <c r="R15406" s="51"/>
      <c r="T15406" s="35"/>
      <c r="U15406" s="35"/>
      <c r="V15406" s="51"/>
      <c r="W15406" s="35"/>
    </row>
    <row r="15407" spans="4:23">
      <c r="D15407" s="51"/>
      <c r="E15407" s="35"/>
      <c r="F15407" s="51"/>
      <c r="J15407" s="35"/>
      <c r="M15407" s="51"/>
      <c r="O15407" s="35"/>
      <c r="P15407" s="35"/>
      <c r="Q15407" s="35"/>
      <c r="R15407" s="51"/>
      <c r="T15407" s="35"/>
      <c r="U15407" s="35"/>
      <c r="V15407" s="51"/>
      <c r="W15407" s="35"/>
    </row>
    <row r="15408" spans="4:23">
      <c r="D15408" s="51"/>
      <c r="E15408" s="35"/>
      <c r="F15408" s="51"/>
      <c r="J15408" s="35"/>
      <c r="M15408" s="51"/>
      <c r="O15408" s="35"/>
      <c r="P15408" s="35"/>
      <c r="Q15408" s="35"/>
      <c r="R15408" s="51"/>
      <c r="T15408" s="35"/>
      <c r="U15408" s="35"/>
      <c r="V15408" s="51"/>
      <c r="W15408" s="35"/>
    </row>
    <row r="15409" spans="4:23">
      <c r="D15409" s="51"/>
      <c r="E15409" s="35"/>
      <c r="F15409" s="51"/>
      <c r="J15409" s="35"/>
      <c r="M15409" s="51"/>
      <c r="O15409" s="35"/>
      <c r="P15409" s="35"/>
      <c r="Q15409" s="35"/>
      <c r="R15409" s="51"/>
      <c r="T15409" s="35"/>
      <c r="U15409" s="35"/>
      <c r="V15409" s="51"/>
      <c r="W15409" s="35"/>
    </row>
    <row r="15410" spans="4:23">
      <c r="D15410" s="51"/>
      <c r="E15410" s="35"/>
      <c r="F15410" s="51"/>
      <c r="J15410" s="35"/>
      <c r="M15410" s="51"/>
      <c r="O15410" s="35"/>
      <c r="P15410" s="35"/>
      <c r="Q15410" s="35"/>
      <c r="R15410" s="51"/>
      <c r="T15410" s="35"/>
      <c r="U15410" s="35"/>
      <c r="V15410" s="51"/>
      <c r="W15410" s="35"/>
    </row>
    <row r="15411" spans="4:23">
      <c r="D15411" s="51"/>
      <c r="E15411" s="35"/>
      <c r="F15411" s="51"/>
      <c r="J15411" s="35"/>
      <c r="M15411" s="51"/>
      <c r="O15411" s="35"/>
      <c r="P15411" s="35"/>
      <c r="Q15411" s="35"/>
      <c r="R15411" s="51"/>
      <c r="T15411" s="35"/>
      <c r="U15411" s="35"/>
      <c r="V15411" s="51"/>
      <c r="W15411" s="35"/>
    </row>
    <row r="15412" spans="4:23">
      <c r="D15412" s="51"/>
      <c r="E15412" s="35"/>
      <c r="F15412" s="51"/>
      <c r="J15412" s="35"/>
      <c r="M15412" s="51"/>
      <c r="O15412" s="35"/>
      <c r="P15412" s="35"/>
      <c r="Q15412" s="35"/>
      <c r="R15412" s="51"/>
      <c r="T15412" s="35"/>
      <c r="U15412" s="35"/>
      <c r="V15412" s="51"/>
      <c r="W15412" s="35"/>
    </row>
    <row r="15413" spans="4:23">
      <c r="D15413" s="51"/>
      <c r="E15413" s="35"/>
      <c r="F15413" s="51"/>
      <c r="J15413" s="35"/>
      <c r="M15413" s="51"/>
      <c r="O15413" s="35"/>
      <c r="P15413" s="35"/>
      <c r="Q15413" s="35"/>
      <c r="R15413" s="51"/>
      <c r="T15413" s="35"/>
      <c r="U15413" s="35"/>
      <c r="V15413" s="51"/>
      <c r="W15413" s="35"/>
    </row>
    <row r="15414" spans="4:23">
      <c r="D15414" s="51"/>
      <c r="E15414" s="35"/>
      <c r="F15414" s="51"/>
      <c r="J15414" s="35"/>
      <c r="M15414" s="51"/>
      <c r="O15414" s="35"/>
      <c r="P15414" s="35"/>
      <c r="Q15414" s="35"/>
      <c r="R15414" s="51"/>
      <c r="T15414" s="35"/>
      <c r="U15414" s="35"/>
      <c r="V15414" s="51"/>
      <c r="W15414" s="35"/>
    </row>
    <row r="15415" spans="4:23">
      <c r="D15415" s="51"/>
      <c r="E15415" s="35"/>
      <c r="F15415" s="51"/>
      <c r="J15415" s="35"/>
      <c r="M15415" s="51"/>
      <c r="O15415" s="35"/>
      <c r="P15415" s="35"/>
      <c r="Q15415" s="35"/>
      <c r="R15415" s="51"/>
      <c r="T15415" s="35"/>
      <c r="U15415" s="35"/>
      <c r="V15415" s="51"/>
      <c r="W15415" s="35"/>
    </row>
    <row r="15416" spans="4:23">
      <c r="D15416" s="51"/>
      <c r="E15416" s="35"/>
      <c r="F15416" s="51"/>
      <c r="J15416" s="35"/>
      <c r="M15416" s="51"/>
      <c r="O15416" s="35"/>
      <c r="P15416" s="35"/>
      <c r="Q15416" s="35"/>
      <c r="R15416" s="51"/>
      <c r="T15416" s="35"/>
      <c r="U15416" s="35"/>
      <c r="V15416" s="51"/>
      <c r="W15416" s="35"/>
    </row>
    <row r="15417" spans="4:23">
      <c r="D15417" s="51"/>
      <c r="E15417" s="35"/>
      <c r="F15417" s="51"/>
      <c r="J15417" s="35"/>
      <c r="M15417" s="51"/>
      <c r="O15417" s="35"/>
      <c r="P15417" s="35"/>
      <c r="Q15417" s="35"/>
      <c r="R15417" s="51"/>
      <c r="T15417" s="35"/>
      <c r="U15417" s="35"/>
      <c r="V15417" s="51"/>
      <c r="W15417" s="35"/>
    </row>
    <row r="15418" spans="4:23">
      <c r="D15418" s="51"/>
      <c r="E15418" s="35"/>
      <c r="F15418" s="51"/>
      <c r="J15418" s="35"/>
      <c r="M15418" s="51"/>
      <c r="O15418" s="35"/>
      <c r="P15418" s="35"/>
      <c r="Q15418" s="35"/>
      <c r="R15418" s="51"/>
      <c r="T15418" s="35"/>
      <c r="U15418" s="35"/>
      <c r="V15418" s="51"/>
      <c r="W15418" s="35"/>
    </row>
    <row r="15419" spans="4:23">
      <c r="D15419" s="51"/>
      <c r="E15419" s="35"/>
      <c r="F15419" s="51"/>
      <c r="J15419" s="35"/>
      <c r="M15419" s="51"/>
      <c r="O15419" s="35"/>
      <c r="P15419" s="35"/>
      <c r="Q15419" s="35"/>
      <c r="R15419" s="51"/>
      <c r="T15419" s="35"/>
      <c r="U15419" s="35"/>
      <c r="V15419" s="51"/>
      <c r="W15419" s="35"/>
    </row>
    <row r="15420" spans="4:23">
      <c r="D15420" s="51"/>
      <c r="E15420" s="35"/>
      <c r="F15420" s="51"/>
      <c r="J15420" s="35"/>
      <c r="M15420" s="51"/>
      <c r="O15420" s="35"/>
      <c r="P15420" s="35"/>
      <c r="Q15420" s="35"/>
      <c r="R15420" s="51"/>
      <c r="T15420" s="35"/>
      <c r="U15420" s="35"/>
      <c r="V15420" s="51"/>
      <c r="W15420" s="35"/>
    </row>
    <row r="15421" spans="4:23">
      <c r="D15421" s="51"/>
      <c r="E15421" s="35"/>
      <c r="F15421" s="51"/>
      <c r="J15421" s="35"/>
      <c r="M15421" s="51"/>
      <c r="O15421" s="35"/>
      <c r="P15421" s="35"/>
      <c r="Q15421" s="35"/>
      <c r="R15421" s="51"/>
      <c r="T15421" s="35"/>
      <c r="U15421" s="35"/>
      <c r="V15421" s="51"/>
      <c r="W15421" s="35"/>
    </row>
    <row r="15422" spans="4:23">
      <c r="D15422" s="51"/>
      <c r="E15422" s="35"/>
      <c r="F15422" s="51"/>
      <c r="J15422" s="35"/>
      <c r="M15422" s="51"/>
      <c r="O15422" s="35"/>
      <c r="P15422" s="35"/>
      <c r="Q15422" s="35"/>
      <c r="R15422" s="51"/>
      <c r="T15422" s="35"/>
      <c r="U15422" s="35"/>
      <c r="V15422" s="51"/>
      <c r="W15422" s="35"/>
    </row>
    <row r="15423" spans="4:23">
      <c r="D15423" s="51"/>
      <c r="E15423" s="35"/>
      <c r="F15423" s="51"/>
      <c r="J15423" s="35"/>
      <c r="M15423" s="51"/>
      <c r="O15423" s="35"/>
      <c r="P15423" s="35"/>
      <c r="Q15423" s="35"/>
      <c r="R15423" s="51"/>
      <c r="T15423" s="35"/>
      <c r="U15423" s="35"/>
      <c r="V15423" s="51"/>
      <c r="W15423" s="35"/>
    </row>
    <row r="15424" spans="4:23">
      <c r="D15424" s="51"/>
      <c r="E15424" s="35"/>
      <c r="F15424" s="51"/>
      <c r="J15424" s="35"/>
      <c r="M15424" s="51"/>
      <c r="O15424" s="35"/>
      <c r="P15424" s="35"/>
      <c r="Q15424" s="35"/>
      <c r="R15424" s="51"/>
      <c r="T15424" s="35"/>
      <c r="U15424" s="35"/>
      <c r="V15424" s="51"/>
      <c r="W15424" s="35"/>
    </row>
    <row r="15425" spans="4:23">
      <c r="D15425" s="51"/>
      <c r="E15425" s="35"/>
      <c r="F15425" s="51"/>
      <c r="J15425" s="35"/>
      <c r="M15425" s="51"/>
      <c r="O15425" s="35"/>
      <c r="P15425" s="35"/>
      <c r="Q15425" s="35"/>
      <c r="R15425" s="51"/>
      <c r="T15425" s="35"/>
      <c r="U15425" s="35"/>
      <c r="V15425" s="51"/>
      <c r="W15425" s="35"/>
    </row>
    <row r="15426" spans="4:23">
      <c r="D15426" s="51"/>
      <c r="E15426" s="35"/>
      <c r="F15426" s="51"/>
      <c r="J15426" s="35"/>
      <c r="M15426" s="51"/>
      <c r="O15426" s="35"/>
      <c r="P15426" s="35"/>
      <c r="Q15426" s="35"/>
      <c r="R15426" s="51"/>
      <c r="T15426" s="35"/>
      <c r="U15426" s="35"/>
      <c r="V15426" s="51"/>
      <c r="W15426" s="35"/>
    </row>
    <row r="15427" spans="4:23">
      <c r="D15427" s="51"/>
      <c r="E15427" s="35"/>
      <c r="F15427" s="51"/>
      <c r="J15427" s="35"/>
      <c r="M15427" s="51"/>
      <c r="O15427" s="35"/>
      <c r="P15427" s="35"/>
      <c r="Q15427" s="35"/>
      <c r="R15427" s="51"/>
      <c r="T15427" s="35"/>
      <c r="U15427" s="35"/>
      <c r="V15427" s="51"/>
      <c r="W15427" s="35"/>
    </row>
    <row r="15428" spans="4:23">
      <c r="D15428" s="51"/>
      <c r="E15428" s="35"/>
      <c r="F15428" s="51"/>
      <c r="J15428" s="35"/>
      <c r="M15428" s="51"/>
      <c r="O15428" s="35"/>
      <c r="P15428" s="35"/>
      <c r="Q15428" s="35"/>
      <c r="R15428" s="51"/>
      <c r="T15428" s="35"/>
      <c r="U15428" s="35"/>
      <c r="V15428" s="51"/>
      <c r="W15428" s="35"/>
    </row>
    <row r="15429" spans="4:23">
      <c r="D15429" s="51"/>
      <c r="E15429" s="35"/>
      <c r="F15429" s="51"/>
      <c r="J15429" s="35"/>
      <c r="M15429" s="51"/>
      <c r="O15429" s="35"/>
      <c r="P15429" s="35"/>
      <c r="Q15429" s="35"/>
      <c r="R15429" s="51"/>
      <c r="T15429" s="35"/>
      <c r="U15429" s="35"/>
      <c r="V15429" s="51"/>
      <c r="W15429" s="35"/>
    </row>
    <row r="15430" spans="4:23">
      <c r="D15430" s="51"/>
      <c r="E15430" s="35"/>
      <c r="F15430" s="51"/>
      <c r="J15430" s="35"/>
      <c r="M15430" s="51"/>
      <c r="O15430" s="35"/>
      <c r="P15430" s="35"/>
      <c r="Q15430" s="35"/>
      <c r="R15430" s="51"/>
      <c r="T15430" s="35"/>
      <c r="U15430" s="35"/>
      <c r="V15430" s="51"/>
      <c r="W15430" s="35"/>
    </row>
    <row r="15431" spans="4:23">
      <c r="D15431" s="51"/>
      <c r="E15431" s="35"/>
      <c r="F15431" s="51"/>
      <c r="J15431" s="35"/>
      <c r="M15431" s="51"/>
      <c r="O15431" s="35"/>
      <c r="P15431" s="35"/>
      <c r="Q15431" s="35"/>
      <c r="R15431" s="51"/>
      <c r="T15431" s="35"/>
      <c r="U15431" s="35"/>
      <c r="V15431" s="51"/>
      <c r="W15431" s="35"/>
    </row>
    <row r="15432" spans="4:23">
      <c r="D15432" s="51"/>
      <c r="E15432" s="35"/>
      <c r="F15432" s="51"/>
      <c r="J15432" s="35"/>
      <c r="M15432" s="51"/>
      <c r="O15432" s="35"/>
      <c r="P15432" s="35"/>
      <c r="Q15432" s="35"/>
      <c r="R15432" s="51"/>
      <c r="T15432" s="35"/>
      <c r="U15432" s="35"/>
      <c r="V15432" s="51"/>
      <c r="W15432" s="35"/>
    </row>
    <row r="15433" spans="4:23">
      <c r="D15433" s="51"/>
      <c r="E15433" s="35"/>
      <c r="F15433" s="51"/>
      <c r="J15433" s="35"/>
      <c r="M15433" s="51"/>
      <c r="O15433" s="35"/>
      <c r="P15433" s="35"/>
      <c r="Q15433" s="35"/>
      <c r="R15433" s="51"/>
      <c r="T15433" s="35"/>
      <c r="U15433" s="35"/>
      <c r="V15433" s="51"/>
      <c r="W15433" s="35"/>
    </row>
    <row r="15434" spans="4:23">
      <c r="D15434" s="51"/>
      <c r="E15434" s="35"/>
      <c r="F15434" s="51"/>
      <c r="J15434" s="35"/>
      <c r="M15434" s="51"/>
      <c r="O15434" s="35"/>
      <c r="P15434" s="35"/>
      <c r="Q15434" s="35"/>
      <c r="R15434" s="51"/>
      <c r="T15434" s="35"/>
      <c r="U15434" s="35"/>
      <c r="V15434" s="51"/>
      <c r="W15434" s="35"/>
    </row>
    <row r="15435" spans="4:23">
      <c r="D15435" s="51"/>
      <c r="E15435" s="35"/>
      <c r="F15435" s="51"/>
      <c r="J15435" s="35"/>
      <c r="M15435" s="51"/>
      <c r="O15435" s="35"/>
      <c r="P15435" s="35"/>
      <c r="Q15435" s="35"/>
      <c r="R15435" s="51"/>
      <c r="T15435" s="35"/>
      <c r="U15435" s="35"/>
      <c r="V15435" s="51"/>
      <c r="W15435" s="35"/>
    </row>
    <row r="15436" spans="4:23">
      <c r="D15436" s="51"/>
      <c r="E15436" s="35"/>
      <c r="F15436" s="51"/>
      <c r="J15436" s="35"/>
      <c r="M15436" s="51"/>
      <c r="O15436" s="35"/>
      <c r="P15436" s="35"/>
      <c r="Q15436" s="35"/>
      <c r="R15436" s="51"/>
      <c r="T15436" s="35"/>
      <c r="U15436" s="35"/>
      <c r="V15436" s="51"/>
      <c r="W15436" s="35"/>
    </row>
    <row r="15437" spans="4:23">
      <c r="D15437" s="51"/>
      <c r="E15437" s="35"/>
      <c r="F15437" s="51"/>
      <c r="J15437" s="35"/>
      <c r="M15437" s="51"/>
      <c r="O15437" s="35"/>
      <c r="P15437" s="35"/>
      <c r="Q15437" s="35"/>
      <c r="R15437" s="51"/>
      <c r="T15437" s="35"/>
      <c r="U15437" s="35"/>
      <c r="V15437" s="51"/>
      <c r="W15437" s="35"/>
    </row>
    <row r="15438" spans="4:23">
      <c r="D15438" s="51"/>
      <c r="E15438" s="35"/>
      <c r="F15438" s="51"/>
      <c r="J15438" s="35"/>
      <c r="M15438" s="51"/>
      <c r="O15438" s="35"/>
      <c r="P15438" s="35"/>
      <c r="Q15438" s="35"/>
      <c r="R15438" s="51"/>
      <c r="T15438" s="35"/>
      <c r="U15438" s="35"/>
      <c r="V15438" s="51"/>
      <c r="W15438" s="35"/>
    </row>
    <row r="15439" spans="4:23">
      <c r="D15439" s="51"/>
      <c r="E15439" s="35"/>
      <c r="F15439" s="51"/>
      <c r="J15439" s="35"/>
      <c r="M15439" s="51"/>
      <c r="O15439" s="35"/>
      <c r="P15439" s="35"/>
      <c r="Q15439" s="35"/>
      <c r="R15439" s="51"/>
      <c r="T15439" s="35"/>
      <c r="U15439" s="35"/>
      <c r="V15439" s="51"/>
      <c r="W15439" s="35"/>
    </row>
    <row r="15440" spans="4:23">
      <c r="D15440" s="51"/>
      <c r="E15440" s="35"/>
      <c r="F15440" s="51"/>
      <c r="J15440" s="35"/>
      <c r="M15440" s="51"/>
      <c r="O15440" s="35"/>
      <c r="P15440" s="35"/>
      <c r="Q15440" s="35"/>
      <c r="R15440" s="51"/>
      <c r="T15440" s="35"/>
      <c r="U15440" s="35"/>
      <c r="V15440" s="51"/>
      <c r="W15440" s="35"/>
    </row>
    <row r="15441" spans="4:23">
      <c r="D15441" s="51"/>
      <c r="E15441" s="35"/>
      <c r="F15441" s="51"/>
      <c r="J15441" s="35"/>
      <c r="M15441" s="51"/>
      <c r="O15441" s="35"/>
      <c r="P15441" s="35"/>
      <c r="Q15441" s="35"/>
      <c r="R15441" s="51"/>
      <c r="T15441" s="35"/>
      <c r="U15441" s="35"/>
      <c r="V15441" s="51"/>
      <c r="W15441" s="35"/>
    </row>
    <row r="15442" spans="4:23">
      <c r="D15442" s="51"/>
      <c r="E15442" s="35"/>
      <c r="F15442" s="51"/>
      <c r="J15442" s="35"/>
      <c r="M15442" s="51"/>
      <c r="O15442" s="35"/>
      <c r="P15442" s="35"/>
      <c r="Q15442" s="35"/>
      <c r="R15442" s="51"/>
      <c r="T15442" s="35"/>
      <c r="U15442" s="35"/>
      <c r="V15442" s="51"/>
      <c r="W15442" s="35"/>
    </row>
    <row r="15443" spans="4:23">
      <c r="D15443" s="51"/>
      <c r="E15443" s="35"/>
      <c r="F15443" s="51"/>
      <c r="J15443" s="35"/>
      <c r="M15443" s="51"/>
      <c r="O15443" s="35"/>
      <c r="P15443" s="35"/>
      <c r="Q15443" s="35"/>
      <c r="R15443" s="51"/>
      <c r="T15443" s="35"/>
      <c r="U15443" s="35"/>
      <c r="V15443" s="51"/>
      <c r="W15443" s="35"/>
    </row>
    <row r="15444" spans="4:23">
      <c r="D15444" s="51"/>
      <c r="E15444" s="35"/>
      <c r="F15444" s="51"/>
      <c r="J15444" s="35"/>
      <c r="M15444" s="51"/>
      <c r="O15444" s="35"/>
      <c r="P15444" s="35"/>
      <c r="Q15444" s="35"/>
      <c r="R15444" s="51"/>
      <c r="T15444" s="35"/>
      <c r="U15444" s="35"/>
      <c r="V15444" s="51"/>
      <c r="W15444" s="35"/>
    </row>
    <row r="15445" spans="4:23">
      <c r="D15445" s="51"/>
      <c r="E15445" s="35"/>
      <c r="F15445" s="51"/>
      <c r="J15445" s="35"/>
      <c r="M15445" s="51"/>
      <c r="O15445" s="35"/>
      <c r="P15445" s="35"/>
      <c r="Q15445" s="35"/>
      <c r="R15445" s="51"/>
      <c r="T15445" s="35"/>
      <c r="U15445" s="35"/>
      <c r="V15445" s="51"/>
      <c r="W15445" s="35"/>
    </row>
    <row r="15446" spans="4:23">
      <c r="D15446" s="51"/>
      <c r="E15446" s="35"/>
      <c r="F15446" s="51"/>
      <c r="J15446" s="35"/>
      <c r="M15446" s="51"/>
      <c r="O15446" s="35"/>
      <c r="P15446" s="35"/>
      <c r="Q15446" s="35"/>
      <c r="R15446" s="51"/>
      <c r="T15446" s="35"/>
      <c r="U15446" s="35"/>
      <c r="V15446" s="51"/>
      <c r="W15446" s="35"/>
    </row>
    <row r="15447" spans="4:23">
      <c r="D15447" s="51"/>
      <c r="E15447" s="35"/>
      <c r="F15447" s="51"/>
      <c r="J15447" s="35"/>
      <c r="M15447" s="51"/>
      <c r="O15447" s="35"/>
      <c r="P15447" s="35"/>
      <c r="Q15447" s="35"/>
      <c r="R15447" s="51"/>
      <c r="T15447" s="35"/>
      <c r="U15447" s="35"/>
      <c r="V15447" s="51"/>
      <c r="W15447" s="35"/>
    </row>
    <row r="15448" spans="4:23">
      <c r="D15448" s="51"/>
      <c r="E15448" s="35"/>
      <c r="F15448" s="51"/>
      <c r="J15448" s="35"/>
      <c r="M15448" s="51"/>
      <c r="O15448" s="35"/>
      <c r="P15448" s="35"/>
      <c r="Q15448" s="35"/>
      <c r="R15448" s="51"/>
      <c r="T15448" s="35"/>
      <c r="U15448" s="35"/>
      <c r="V15448" s="51"/>
      <c r="W15448" s="35"/>
    </row>
    <row r="15449" spans="4:23">
      <c r="D15449" s="51"/>
      <c r="E15449" s="35"/>
      <c r="F15449" s="51"/>
      <c r="J15449" s="35"/>
      <c r="M15449" s="51"/>
      <c r="O15449" s="35"/>
      <c r="P15449" s="35"/>
      <c r="Q15449" s="35"/>
      <c r="R15449" s="51"/>
      <c r="T15449" s="35"/>
      <c r="U15449" s="35"/>
      <c r="V15449" s="51"/>
      <c r="W15449" s="35"/>
    </row>
    <row r="15450" spans="4:23">
      <c r="D15450" s="51"/>
      <c r="E15450" s="35"/>
      <c r="F15450" s="51"/>
      <c r="J15450" s="35"/>
      <c r="M15450" s="51"/>
      <c r="O15450" s="35"/>
      <c r="P15450" s="35"/>
      <c r="Q15450" s="35"/>
      <c r="R15450" s="51"/>
      <c r="T15450" s="35"/>
      <c r="U15450" s="35"/>
      <c r="V15450" s="51"/>
      <c r="W15450" s="35"/>
    </row>
    <row r="15451" spans="4:23">
      <c r="D15451" s="51"/>
      <c r="E15451" s="35"/>
      <c r="F15451" s="51"/>
      <c r="J15451" s="35"/>
      <c r="M15451" s="51"/>
      <c r="O15451" s="35"/>
      <c r="P15451" s="35"/>
      <c r="Q15451" s="35"/>
      <c r="R15451" s="51"/>
      <c r="T15451" s="35"/>
      <c r="U15451" s="35"/>
      <c r="V15451" s="51"/>
      <c r="W15451" s="35"/>
    </row>
    <row r="15452" spans="4:23">
      <c r="D15452" s="51"/>
      <c r="E15452" s="35"/>
      <c r="F15452" s="51"/>
      <c r="J15452" s="35"/>
      <c r="M15452" s="51"/>
      <c r="O15452" s="35"/>
      <c r="P15452" s="35"/>
      <c r="Q15452" s="35"/>
      <c r="R15452" s="51"/>
      <c r="T15452" s="35"/>
      <c r="U15452" s="35"/>
      <c r="V15452" s="51"/>
      <c r="W15452" s="35"/>
    </row>
    <row r="15453" spans="4:23">
      <c r="D15453" s="51"/>
      <c r="E15453" s="35"/>
      <c r="F15453" s="51"/>
      <c r="J15453" s="35"/>
      <c r="M15453" s="51"/>
      <c r="O15453" s="35"/>
      <c r="P15453" s="35"/>
      <c r="Q15453" s="35"/>
      <c r="R15453" s="51"/>
      <c r="T15453" s="35"/>
      <c r="U15453" s="35"/>
      <c r="V15453" s="51"/>
      <c r="W15453" s="35"/>
    </row>
    <row r="15454" spans="4:23">
      <c r="D15454" s="51"/>
      <c r="E15454" s="35"/>
      <c r="F15454" s="51"/>
      <c r="J15454" s="35"/>
      <c r="M15454" s="51"/>
      <c r="O15454" s="35"/>
      <c r="P15454" s="35"/>
      <c r="Q15454" s="35"/>
      <c r="R15454" s="51"/>
      <c r="T15454" s="35"/>
      <c r="U15454" s="35"/>
      <c r="V15454" s="51"/>
      <c r="W15454" s="35"/>
    </row>
    <row r="15455" spans="4:23">
      <c r="D15455" s="51"/>
      <c r="E15455" s="35"/>
      <c r="F15455" s="51"/>
      <c r="J15455" s="35"/>
      <c r="M15455" s="51"/>
      <c r="O15455" s="35"/>
      <c r="P15455" s="35"/>
      <c r="Q15455" s="35"/>
      <c r="R15455" s="51"/>
      <c r="T15455" s="35"/>
      <c r="U15455" s="35"/>
      <c r="V15455" s="51"/>
      <c r="W15455" s="35"/>
    </row>
    <row r="15456" spans="4:23">
      <c r="D15456" s="51"/>
      <c r="E15456" s="35"/>
      <c r="F15456" s="51"/>
      <c r="J15456" s="35"/>
      <c r="M15456" s="51"/>
      <c r="O15456" s="35"/>
      <c r="P15456" s="35"/>
      <c r="Q15456" s="35"/>
      <c r="R15456" s="51"/>
      <c r="T15456" s="35"/>
      <c r="U15456" s="35"/>
      <c r="V15456" s="51"/>
      <c r="W15456" s="35"/>
    </row>
    <row r="15457" spans="4:23">
      <c r="D15457" s="51"/>
      <c r="E15457" s="35"/>
      <c r="F15457" s="51"/>
      <c r="J15457" s="35"/>
      <c r="M15457" s="51"/>
      <c r="O15457" s="35"/>
      <c r="P15457" s="35"/>
      <c r="Q15457" s="35"/>
      <c r="R15457" s="51"/>
      <c r="T15457" s="35"/>
      <c r="U15457" s="35"/>
      <c r="V15457" s="51"/>
      <c r="W15457" s="35"/>
    </row>
    <row r="15458" spans="4:23">
      <c r="D15458" s="51"/>
      <c r="E15458" s="35"/>
      <c r="F15458" s="51"/>
      <c r="J15458" s="35"/>
      <c r="M15458" s="51"/>
      <c r="O15458" s="35"/>
      <c r="P15458" s="35"/>
      <c r="Q15458" s="35"/>
      <c r="R15458" s="51"/>
      <c r="T15458" s="35"/>
      <c r="U15458" s="35"/>
      <c r="V15458" s="51"/>
      <c r="W15458" s="35"/>
    </row>
    <row r="15459" spans="4:23">
      <c r="D15459" s="51"/>
      <c r="E15459" s="35"/>
      <c r="F15459" s="51"/>
      <c r="J15459" s="35"/>
      <c r="M15459" s="51"/>
      <c r="O15459" s="35"/>
      <c r="P15459" s="35"/>
      <c r="Q15459" s="35"/>
      <c r="R15459" s="51"/>
      <c r="T15459" s="35"/>
      <c r="U15459" s="35"/>
      <c r="V15459" s="51"/>
      <c r="W15459" s="35"/>
    </row>
    <row r="15460" spans="4:23">
      <c r="D15460" s="51"/>
      <c r="E15460" s="35"/>
      <c r="F15460" s="51"/>
      <c r="J15460" s="35"/>
      <c r="M15460" s="51"/>
      <c r="O15460" s="35"/>
      <c r="P15460" s="35"/>
      <c r="Q15460" s="35"/>
      <c r="R15460" s="51"/>
      <c r="T15460" s="35"/>
      <c r="U15460" s="35"/>
      <c r="V15460" s="51"/>
      <c r="W15460" s="35"/>
    </row>
    <row r="15461" spans="4:23">
      <c r="D15461" s="51"/>
      <c r="E15461" s="35"/>
      <c r="F15461" s="51"/>
      <c r="J15461" s="35"/>
      <c r="M15461" s="51"/>
      <c r="O15461" s="35"/>
      <c r="P15461" s="35"/>
      <c r="Q15461" s="35"/>
      <c r="R15461" s="51"/>
      <c r="T15461" s="35"/>
      <c r="U15461" s="35"/>
      <c r="V15461" s="51"/>
      <c r="W15461" s="35"/>
    </row>
    <row r="15462" spans="4:23">
      <c r="D15462" s="51"/>
      <c r="E15462" s="35"/>
      <c r="F15462" s="51"/>
      <c r="J15462" s="35"/>
      <c r="M15462" s="51"/>
      <c r="O15462" s="35"/>
      <c r="P15462" s="35"/>
      <c r="Q15462" s="35"/>
      <c r="R15462" s="51"/>
      <c r="T15462" s="35"/>
      <c r="U15462" s="35"/>
      <c r="V15462" s="51"/>
      <c r="W15462" s="35"/>
    </row>
    <row r="15463" spans="4:23">
      <c r="D15463" s="51"/>
      <c r="E15463" s="35"/>
      <c r="F15463" s="51"/>
      <c r="J15463" s="35"/>
      <c r="M15463" s="51"/>
      <c r="O15463" s="35"/>
      <c r="P15463" s="35"/>
      <c r="Q15463" s="35"/>
      <c r="R15463" s="51"/>
      <c r="T15463" s="35"/>
      <c r="U15463" s="35"/>
      <c r="V15463" s="51"/>
      <c r="W15463" s="35"/>
    </row>
    <row r="15464" spans="4:23">
      <c r="D15464" s="51"/>
      <c r="E15464" s="35"/>
      <c r="F15464" s="51"/>
      <c r="J15464" s="35"/>
      <c r="M15464" s="51"/>
      <c r="O15464" s="35"/>
      <c r="P15464" s="35"/>
      <c r="Q15464" s="35"/>
      <c r="R15464" s="51"/>
      <c r="T15464" s="35"/>
      <c r="U15464" s="35"/>
      <c r="V15464" s="51"/>
      <c r="W15464" s="35"/>
    </row>
    <row r="15465" spans="4:23">
      <c r="D15465" s="51"/>
      <c r="E15465" s="35"/>
      <c r="F15465" s="51"/>
      <c r="J15465" s="35"/>
      <c r="M15465" s="51"/>
      <c r="O15465" s="35"/>
      <c r="P15465" s="35"/>
      <c r="Q15465" s="35"/>
      <c r="R15465" s="51"/>
      <c r="T15465" s="35"/>
      <c r="U15465" s="35"/>
      <c r="V15465" s="51"/>
      <c r="W15465" s="35"/>
    </row>
    <row r="15466" spans="4:23">
      <c r="D15466" s="51"/>
      <c r="E15466" s="35"/>
      <c r="F15466" s="51"/>
      <c r="J15466" s="35"/>
      <c r="M15466" s="51"/>
      <c r="O15466" s="35"/>
      <c r="P15466" s="35"/>
      <c r="Q15466" s="35"/>
      <c r="R15466" s="51"/>
      <c r="T15466" s="35"/>
      <c r="U15466" s="35"/>
      <c r="V15466" s="51"/>
      <c r="W15466" s="35"/>
    </row>
    <row r="15467" spans="4:23">
      <c r="D15467" s="51"/>
      <c r="E15467" s="35"/>
      <c r="F15467" s="51"/>
      <c r="J15467" s="35"/>
      <c r="M15467" s="51"/>
      <c r="O15467" s="35"/>
      <c r="P15467" s="35"/>
      <c r="Q15467" s="35"/>
      <c r="R15467" s="51"/>
      <c r="T15467" s="35"/>
      <c r="U15467" s="35"/>
      <c r="V15467" s="51"/>
      <c r="W15467" s="35"/>
    </row>
    <row r="15468" spans="4:23">
      <c r="D15468" s="51"/>
      <c r="E15468" s="35"/>
      <c r="F15468" s="51"/>
      <c r="J15468" s="35"/>
      <c r="M15468" s="51"/>
      <c r="O15468" s="35"/>
      <c r="P15468" s="35"/>
      <c r="Q15468" s="35"/>
      <c r="R15468" s="51"/>
      <c r="T15468" s="35"/>
      <c r="U15468" s="35"/>
      <c r="V15468" s="51"/>
      <c r="W15468" s="35"/>
    </row>
    <row r="15469" spans="4:23">
      <c r="D15469" s="51"/>
      <c r="E15469" s="35"/>
      <c r="F15469" s="51"/>
      <c r="J15469" s="35"/>
      <c r="M15469" s="51"/>
      <c r="O15469" s="35"/>
      <c r="P15469" s="35"/>
      <c r="Q15469" s="35"/>
      <c r="R15469" s="51"/>
      <c r="T15469" s="35"/>
      <c r="U15469" s="35"/>
      <c r="V15469" s="51"/>
      <c r="W15469" s="35"/>
    </row>
    <row r="15470" spans="4:23">
      <c r="D15470" s="51"/>
      <c r="E15470" s="35"/>
      <c r="F15470" s="51"/>
      <c r="J15470" s="35"/>
      <c r="M15470" s="51"/>
      <c r="O15470" s="35"/>
      <c r="P15470" s="35"/>
      <c r="Q15470" s="35"/>
      <c r="R15470" s="51"/>
      <c r="T15470" s="35"/>
      <c r="U15470" s="35"/>
      <c r="V15470" s="51"/>
      <c r="W15470" s="35"/>
    </row>
    <row r="15471" spans="4:23">
      <c r="D15471" s="51"/>
      <c r="E15471" s="35"/>
      <c r="F15471" s="51"/>
      <c r="J15471" s="35"/>
      <c r="M15471" s="51"/>
      <c r="O15471" s="35"/>
      <c r="P15471" s="35"/>
      <c r="Q15471" s="35"/>
      <c r="R15471" s="51"/>
      <c r="T15471" s="35"/>
      <c r="U15471" s="35"/>
      <c r="V15471" s="51"/>
      <c r="W15471" s="35"/>
    </row>
    <row r="15472" spans="4:23">
      <c r="D15472" s="51"/>
      <c r="E15472" s="35"/>
      <c r="F15472" s="51"/>
      <c r="J15472" s="35"/>
      <c r="M15472" s="51"/>
      <c r="O15472" s="35"/>
      <c r="P15472" s="35"/>
      <c r="Q15472" s="35"/>
      <c r="R15472" s="51"/>
      <c r="T15472" s="35"/>
      <c r="U15472" s="35"/>
      <c r="V15472" s="51"/>
      <c r="W15472" s="35"/>
    </row>
    <row r="15473" spans="4:23">
      <c r="D15473" s="51"/>
      <c r="E15473" s="35"/>
      <c r="F15473" s="51"/>
      <c r="J15473" s="35"/>
      <c r="M15473" s="51"/>
      <c r="O15473" s="35"/>
      <c r="P15473" s="35"/>
      <c r="Q15473" s="35"/>
      <c r="R15473" s="51"/>
      <c r="T15473" s="35"/>
      <c r="U15473" s="35"/>
      <c r="V15473" s="51"/>
      <c r="W15473" s="35"/>
    </row>
    <row r="15474" spans="4:23">
      <c r="D15474" s="51"/>
      <c r="E15474" s="35"/>
      <c r="F15474" s="51"/>
      <c r="J15474" s="35"/>
      <c r="M15474" s="51"/>
      <c r="O15474" s="35"/>
      <c r="P15474" s="35"/>
      <c r="Q15474" s="35"/>
      <c r="R15474" s="51"/>
      <c r="T15474" s="35"/>
      <c r="U15474" s="35"/>
      <c r="V15474" s="51"/>
      <c r="W15474" s="35"/>
    </row>
    <row r="15475" spans="4:23">
      <c r="D15475" s="51"/>
      <c r="E15475" s="35"/>
      <c r="F15475" s="51"/>
      <c r="J15475" s="35"/>
      <c r="M15475" s="51"/>
      <c r="O15475" s="35"/>
      <c r="P15475" s="35"/>
      <c r="Q15475" s="35"/>
      <c r="R15475" s="51"/>
      <c r="T15475" s="35"/>
      <c r="U15475" s="35"/>
      <c r="V15475" s="51"/>
      <c r="W15475" s="35"/>
    </row>
    <row r="15476" spans="4:23">
      <c r="D15476" s="51"/>
      <c r="E15476" s="35"/>
      <c r="F15476" s="51"/>
      <c r="J15476" s="35"/>
      <c r="M15476" s="51"/>
      <c r="O15476" s="35"/>
      <c r="P15476" s="35"/>
      <c r="Q15476" s="35"/>
      <c r="R15476" s="51"/>
      <c r="T15476" s="35"/>
      <c r="U15476" s="35"/>
      <c r="V15476" s="51"/>
      <c r="W15476" s="35"/>
    </row>
    <row r="15477" spans="4:23">
      <c r="D15477" s="51"/>
      <c r="E15477" s="35"/>
      <c r="F15477" s="51"/>
      <c r="J15477" s="35"/>
      <c r="M15477" s="51"/>
      <c r="O15477" s="35"/>
      <c r="P15477" s="35"/>
      <c r="Q15477" s="35"/>
      <c r="R15477" s="51"/>
      <c r="T15477" s="35"/>
      <c r="U15477" s="35"/>
      <c r="V15477" s="51"/>
      <c r="W15477" s="35"/>
    </row>
    <row r="15478" spans="4:23">
      <c r="D15478" s="51"/>
      <c r="E15478" s="35"/>
      <c r="F15478" s="51"/>
      <c r="J15478" s="35"/>
      <c r="M15478" s="51"/>
      <c r="O15478" s="35"/>
      <c r="P15478" s="35"/>
      <c r="Q15478" s="35"/>
      <c r="R15478" s="51"/>
      <c r="T15478" s="35"/>
      <c r="U15478" s="35"/>
      <c r="V15478" s="51"/>
      <c r="W15478" s="35"/>
    </row>
    <row r="15479" spans="4:23">
      <c r="D15479" s="51"/>
      <c r="E15479" s="35"/>
      <c r="F15479" s="51"/>
      <c r="J15479" s="35"/>
      <c r="M15479" s="51"/>
      <c r="O15479" s="35"/>
      <c r="P15479" s="35"/>
      <c r="Q15479" s="35"/>
      <c r="R15479" s="51"/>
      <c r="T15479" s="35"/>
      <c r="U15479" s="35"/>
      <c r="V15479" s="51"/>
      <c r="W15479" s="35"/>
    </row>
    <row r="15480" spans="4:23">
      <c r="D15480" s="51"/>
      <c r="E15480" s="35"/>
      <c r="F15480" s="51"/>
      <c r="J15480" s="35"/>
      <c r="M15480" s="51"/>
      <c r="O15480" s="35"/>
      <c r="P15480" s="35"/>
      <c r="Q15480" s="35"/>
      <c r="R15480" s="51"/>
      <c r="T15480" s="35"/>
      <c r="U15480" s="35"/>
      <c r="V15480" s="51"/>
      <c r="W15480" s="35"/>
    </row>
    <row r="15481" spans="4:23">
      <c r="D15481" s="51"/>
      <c r="E15481" s="35"/>
      <c r="F15481" s="51"/>
      <c r="J15481" s="35"/>
      <c r="M15481" s="51"/>
      <c r="O15481" s="35"/>
      <c r="P15481" s="35"/>
      <c r="Q15481" s="35"/>
      <c r="R15481" s="51"/>
      <c r="T15481" s="35"/>
      <c r="U15481" s="35"/>
      <c r="V15481" s="51"/>
      <c r="W15481" s="35"/>
    </row>
    <row r="15482" spans="4:23">
      <c r="D15482" s="51"/>
      <c r="E15482" s="35"/>
      <c r="F15482" s="51"/>
      <c r="J15482" s="35"/>
      <c r="M15482" s="51"/>
      <c r="O15482" s="35"/>
      <c r="P15482" s="35"/>
      <c r="Q15482" s="35"/>
      <c r="R15482" s="51"/>
      <c r="T15482" s="35"/>
      <c r="U15482" s="35"/>
      <c r="V15482" s="51"/>
      <c r="W15482" s="35"/>
    </row>
    <row r="15483" spans="4:23">
      <c r="D15483" s="51"/>
      <c r="E15483" s="35"/>
      <c r="F15483" s="51"/>
      <c r="J15483" s="35"/>
      <c r="M15483" s="51"/>
      <c r="O15483" s="35"/>
      <c r="P15483" s="35"/>
      <c r="Q15483" s="35"/>
      <c r="R15483" s="51"/>
      <c r="T15483" s="35"/>
      <c r="U15483" s="35"/>
      <c r="V15483" s="51"/>
      <c r="W15483" s="35"/>
    </row>
    <row r="15484" spans="4:23">
      <c r="D15484" s="51"/>
      <c r="E15484" s="35"/>
      <c r="F15484" s="51"/>
      <c r="J15484" s="35"/>
      <c r="M15484" s="51"/>
      <c r="O15484" s="35"/>
      <c r="P15484" s="35"/>
      <c r="Q15484" s="35"/>
      <c r="R15484" s="51"/>
      <c r="T15484" s="35"/>
      <c r="U15484" s="35"/>
      <c r="V15484" s="51"/>
      <c r="W15484" s="35"/>
    </row>
    <row r="15485" spans="4:23">
      <c r="D15485" s="51"/>
      <c r="E15485" s="35"/>
      <c r="F15485" s="51"/>
      <c r="J15485" s="35"/>
      <c r="M15485" s="51"/>
      <c r="O15485" s="35"/>
      <c r="P15485" s="35"/>
      <c r="Q15485" s="35"/>
      <c r="R15485" s="51"/>
      <c r="T15485" s="35"/>
      <c r="U15485" s="35"/>
      <c r="V15485" s="51"/>
      <c r="W15485" s="35"/>
    </row>
    <row r="15486" spans="4:23">
      <c r="D15486" s="51"/>
      <c r="E15486" s="35"/>
      <c r="F15486" s="51"/>
      <c r="J15486" s="35"/>
      <c r="M15486" s="51"/>
      <c r="O15486" s="35"/>
      <c r="P15486" s="35"/>
      <c r="Q15486" s="35"/>
      <c r="R15486" s="51"/>
      <c r="T15486" s="35"/>
      <c r="U15486" s="35"/>
      <c r="V15486" s="51"/>
      <c r="W15486" s="35"/>
    </row>
    <row r="15487" spans="4:23">
      <c r="D15487" s="51"/>
      <c r="E15487" s="35"/>
      <c r="F15487" s="51"/>
      <c r="J15487" s="35"/>
      <c r="M15487" s="51"/>
      <c r="O15487" s="35"/>
      <c r="P15487" s="35"/>
      <c r="Q15487" s="35"/>
      <c r="R15487" s="51"/>
      <c r="T15487" s="35"/>
      <c r="U15487" s="35"/>
      <c r="V15487" s="51"/>
      <c r="W15487" s="35"/>
    </row>
    <row r="15488" spans="4:23">
      <c r="D15488" s="51"/>
      <c r="E15488" s="35"/>
      <c r="F15488" s="51"/>
      <c r="J15488" s="35"/>
      <c r="M15488" s="51"/>
      <c r="O15488" s="35"/>
      <c r="P15488" s="35"/>
      <c r="Q15488" s="35"/>
      <c r="R15488" s="51"/>
      <c r="T15488" s="35"/>
      <c r="U15488" s="35"/>
      <c r="V15488" s="51"/>
      <c r="W15488" s="35"/>
    </row>
    <row r="15489" spans="4:23">
      <c r="D15489" s="51"/>
      <c r="E15489" s="35"/>
      <c r="F15489" s="51"/>
      <c r="J15489" s="35"/>
      <c r="M15489" s="51"/>
      <c r="O15489" s="35"/>
      <c r="P15489" s="35"/>
      <c r="Q15489" s="35"/>
      <c r="R15489" s="51"/>
      <c r="T15489" s="35"/>
      <c r="U15489" s="35"/>
      <c r="V15489" s="51"/>
      <c r="W15489" s="35"/>
    </row>
    <row r="15490" spans="4:23">
      <c r="D15490" s="51"/>
      <c r="E15490" s="35"/>
      <c r="F15490" s="51"/>
      <c r="J15490" s="35"/>
      <c r="M15490" s="51"/>
      <c r="O15490" s="35"/>
      <c r="P15490" s="35"/>
      <c r="Q15490" s="35"/>
      <c r="R15490" s="51"/>
      <c r="T15490" s="35"/>
      <c r="U15490" s="35"/>
      <c r="V15490" s="51"/>
      <c r="W15490" s="35"/>
    </row>
    <row r="15491" spans="4:23">
      <c r="D15491" s="51"/>
      <c r="E15491" s="35"/>
      <c r="F15491" s="51"/>
      <c r="J15491" s="35"/>
      <c r="M15491" s="51"/>
      <c r="O15491" s="35"/>
      <c r="P15491" s="35"/>
      <c r="Q15491" s="35"/>
      <c r="R15491" s="51"/>
      <c r="T15491" s="35"/>
      <c r="U15491" s="35"/>
      <c r="V15491" s="51"/>
      <c r="W15491" s="35"/>
    </row>
    <row r="15492" spans="4:23">
      <c r="D15492" s="51"/>
      <c r="E15492" s="35"/>
      <c r="F15492" s="51"/>
      <c r="J15492" s="35"/>
      <c r="M15492" s="51"/>
      <c r="O15492" s="35"/>
      <c r="P15492" s="35"/>
      <c r="Q15492" s="35"/>
      <c r="R15492" s="51"/>
      <c r="T15492" s="35"/>
      <c r="U15492" s="35"/>
      <c r="V15492" s="51"/>
      <c r="W15492" s="35"/>
    </row>
    <row r="15493" spans="4:23">
      <c r="D15493" s="51"/>
      <c r="E15493" s="35"/>
      <c r="F15493" s="51"/>
      <c r="J15493" s="35"/>
      <c r="M15493" s="51"/>
      <c r="O15493" s="35"/>
      <c r="P15493" s="35"/>
      <c r="Q15493" s="35"/>
      <c r="R15493" s="51"/>
      <c r="T15493" s="35"/>
      <c r="U15493" s="35"/>
      <c r="V15493" s="51"/>
      <c r="W15493" s="35"/>
    </row>
    <row r="15494" spans="4:23">
      <c r="D15494" s="51"/>
      <c r="E15494" s="35"/>
      <c r="F15494" s="51"/>
      <c r="J15494" s="35"/>
      <c r="M15494" s="51"/>
      <c r="O15494" s="35"/>
      <c r="P15494" s="35"/>
      <c r="Q15494" s="35"/>
      <c r="R15494" s="51"/>
      <c r="T15494" s="35"/>
      <c r="U15494" s="35"/>
      <c r="V15494" s="51"/>
      <c r="W15494" s="35"/>
    </row>
    <row r="15495" spans="4:23">
      <c r="D15495" s="51"/>
      <c r="E15495" s="35"/>
      <c r="F15495" s="51"/>
      <c r="J15495" s="35"/>
      <c r="M15495" s="51"/>
      <c r="O15495" s="35"/>
      <c r="P15495" s="35"/>
      <c r="Q15495" s="35"/>
      <c r="R15495" s="51"/>
      <c r="T15495" s="35"/>
      <c r="U15495" s="35"/>
      <c r="V15495" s="51"/>
      <c r="W15495" s="35"/>
    </row>
    <row r="15496" spans="4:23">
      <c r="D15496" s="51"/>
      <c r="E15496" s="35"/>
      <c r="F15496" s="51"/>
      <c r="J15496" s="35"/>
      <c r="M15496" s="51"/>
      <c r="O15496" s="35"/>
      <c r="P15496" s="35"/>
      <c r="Q15496" s="35"/>
      <c r="R15496" s="51"/>
      <c r="T15496" s="35"/>
      <c r="U15496" s="35"/>
      <c r="V15496" s="51"/>
      <c r="W15496" s="35"/>
    </row>
    <row r="15497" spans="4:23">
      <c r="D15497" s="51"/>
      <c r="E15497" s="35"/>
      <c r="F15497" s="51"/>
      <c r="J15497" s="35"/>
      <c r="M15497" s="51"/>
      <c r="O15497" s="35"/>
      <c r="P15497" s="35"/>
      <c r="Q15497" s="35"/>
      <c r="R15497" s="51"/>
      <c r="T15497" s="35"/>
      <c r="U15497" s="35"/>
      <c r="V15497" s="51"/>
      <c r="W15497" s="35"/>
    </row>
    <row r="15498" spans="4:23">
      <c r="D15498" s="51"/>
      <c r="E15498" s="35"/>
      <c r="F15498" s="51"/>
      <c r="J15498" s="35"/>
      <c r="M15498" s="51"/>
      <c r="O15498" s="35"/>
      <c r="P15498" s="35"/>
      <c r="Q15498" s="35"/>
      <c r="R15498" s="51"/>
      <c r="T15498" s="35"/>
      <c r="U15498" s="35"/>
      <c r="V15498" s="51"/>
      <c r="W15498" s="35"/>
    </row>
    <row r="15499" spans="4:23">
      <c r="D15499" s="51"/>
      <c r="E15499" s="35"/>
      <c r="F15499" s="51"/>
      <c r="J15499" s="35"/>
      <c r="M15499" s="51"/>
      <c r="O15499" s="35"/>
      <c r="P15499" s="35"/>
      <c r="Q15499" s="35"/>
      <c r="R15499" s="51"/>
      <c r="T15499" s="35"/>
      <c r="U15499" s="35"/>
      <c r="V15499" s="51"/>
      <c r="W15499" s="35"/>
    </row>
    <row r="15500" spans="4:23">
      <c r="D15500" s="51"/>
      <c r="E15500" s="35"/>
      <c r="F15500" s="51"/>
      <c r="J15500" s="35"/>
      <c r="M15500" s="51"/>
      <c r="O15500" s="35"/>
      <c r="P15500" s="35"/>
      <c r="Q15500" s="35"/>
      <c r="R15500" s="51"/>
      <c r="T15500" s="35"/>
      <c r="U15500" s="35"/>
      <c r="V15500" s="51"/>
      <c r="W15500" s="35"/>
    </row>
    <row r="15501" spans="4:23">
      <c r="D15501" s="51"/>
      <c r="E15501" s="35"/>
      <c r="F15501" s="51"/>
      <c r="J15501" s="35"/>
      <c r="M15501" s="51"/>
      <c r="O15501" s="35"/>
      <c r="P15501" s="35"/>
      <c r="Q15501" s="35"/>
      <c r="R15501" s="51"/>
      <c r="T15501" s="35"/>
      <c r="U15501" s="35"/>
      <c r="V15501" s="51"/>
      <c r="W15501" s="35"/>
    </row>
    <row r="15502" spans="4:23">
      <c r="D15502" s="51"/>
      <c r="E15502" s="35"/>
      <c r="F15502" s="51"/>
      <c r="J15502" s="35"/>
      <c r="M15502" s="51"/>
      <c r="O15502" s="35"/>
      <c r="P15502" s="35"/>
      <c r="Q15502" s="35"/>
      <c r="R15502" s="51"/>
      <c r="T15502" s="35"/>
      <c r="U15502" s="35"/>
      <c r="V15502" s="51"/>
      <c r="W15502" s="35"/>
    </row>
    <row r="15503" spans="4:23">
      <c r="D15503" s="51"/>
      <c r="E15503" s="35"/>
      <c r="F15503" s="51"/>
      <c r="J15503" s="35"/>
      <c r="M15503" s="51"/>
      <c r="O15503" s="35"/>
      <c r="P15503" s="35"/>
      <c r="Q15503" s="35"/>
      <c r="R15503" s="51"/>
      <c r="T15503" s="35"/>
      <c r="U15503" s="35"/>
      <c r="V15503" s="51"/>
      <c r="W15503" s="35"/>
    </row>
    <row r="15504" spans="4:23">
      <c r="D15504" s="51"/>
      <c r="E15504" s="35"/>
      <c r="F15504" s="51"/>
      <c r="J15504" s="35"/>
      <c r="M15504" s="51"/>
      <c r="O15504" s="35"/>
      <c r="P15504" s="35"/>
      <c r="Q15504" s="35"/>
      <c r="R15504" s="51"/>
      <c r="T15504" s="35"/>
      <c r="U15504" s="35"/>
      <c r="V15504" s="51"/>
      <c r="W15504" s="35"/>
    </row>
    <row r="15505" spans="4:23">
      <c r="D15505" s="51"/>
      <c r="E15505" s="35"/>
      <c r="F15505" s="51"/>
      <c r="J15505" s="35"/>
      <c r="M15505" s="51"/>
      <c r="O15505" s="35"/>
      <c r="P15505" s="35"/>
      <c r="Q15505" s="35"/>
      <c r="R15505" s="51"/>
      <c r="T15505" s="35"/>
      <c r="U15505" s="35"/>
      <c r="V15505" s="51"/>
      <c r="W15505" s="35"/>
    </row>
    <row r="15506" spans="4:23">
      <c r="D15506" s="51"/>
      <c r="E15506" s="35"/>
      <c r="F15506" s="51"/>
      <c r="J15506" s="35"/>
      <c r="M15506" s="51"/>
      <c r="O15506" s="35"/>
      <c r="P15506" s="35"/>
      <c r="Q15506" s="35"/>
      <c r="R15506" s="51"/>
      <c r="T15506" s="35"/>
      <c r="U15506" s="35"/>
      <c r="V15506" s="51"/>
      <c r="W15506" s="35"/>
    </row>
    <row r="15507" spans="4:23">
      <c r="D15507" s="51"/>
      <c r="E15507" s="35"/>
      <c r="F15507" s="51"/>
      <c r="J15507" s="35"/>
      <c r="M15507" s="51"/>
      <c r="O15507" s="35"/>
      <c r="P15507" s="35"/>
      <c r="Q15507" s="35"/>
      <c r="R15507" s="51"/>
      <c r="T15507" s="35"/>
      <c r="U15507" s="35"/>
      <c r="V15507" s="51"/>
      <c r="W15507" s="35"/>
    </row>
    <row r="15508" spans="4:23">
      <c r="D15508" s="51"/>
      <c r="E15508" s="35"/>
      <c r="F15508" s="51"/>
      <c r="J15508" s="35"/>
      <c r="M15508" s="51"/>
      <c r="O15508" s="35"/>
      <c r="P15508" s="35"/>
      <c r="Q15508" s="35"/>
      <c r="R15508" s="51"/>
      <c r="T15508" s="35"/>
      <c r="U15508" s="35"/>
      <c r="V15508" s="51"/>
      <c r="W15508" s="35"/>
    </row>
    <row r="15509" spans="4:23">
      <c r="D15509" s="51"/>
      <c r="E15509" s="35"/>
      <c r="F15509" s="51"/>
      <c r="J15509" s="35"/>
      <c r="M15509" s="51"/>
      <c r="O15509" s="35"/>
      <c r="P15509" s="35"/>
      <c r="Q15509" s="35"/>
      <c r="R15509" s="51"/>
      <c r="T15509" s="35"/>
      <c r="U15509" s="35"/>
      <c r="V15509" s="51"/>
      <c r="W15509" s="35"/>
    </row>
    <row r="15510" spans="4:23">
      <c r="D15510" s="51"/>
      <c r="E15510" s="35"/>
      <c r="F15510" s="51"/>
      <c r="J15510" s="35"/>
      <c r="M15510" s="51"/>
      <c r="O15510" s="35"/>
      <c r="P15510" s="35"/>
      <c r="Q15510" s="35"/>
      <c r="R15510" s="51"/>
      <c r="T15510" s="35"/>
      <c r="U15510" s="35"/>
      <c r="V15510" s="51"/>
      <c r="W15510" s="35"/>
    </row>
    <row r="15511" spans="4:23">
      <c r="D15511" s="51"/>
      <c r="E15511" s="35"/>
      <c r="F15511" s="51"/>
      <c r="J15511" s="35"/>
      <c r="M15511" s="51"/>
      <c r="O15511" s="35"/>
      <c r="P15511" s="35"/>
      <c r="Q15511" s="35"/>
      <c r="R15511" s="51"/>
      <c r="T15511" s="35"/>
      <c r="U15511" s="35"/>
      <c r="V15511" s="51"/>
      <c r="W15511" s="35"/>
    </row>
    <row r="15512" spans="4:23">
      <c r="D15512" s="51"/>
      <c r="E15512" s="35"/>
      <c r="F15512" s="51"/>
      <c r="J15512" s="35"/>
      <c r="M15512" s="51"/>
      <c r="O15512" s="35"/>
      <c r="P15512" s="35"/>
      <c r="Q15512" s="35"/>
      <c r="R15512" s="51"/>
      <c r="T15512" s="35"/>
      <c r="U15512" s="35"/>
      <c r="V15512" s="51"/>
      <c r="W15512" s="35"/>
    </row>
    <row r="15513" spans="4:23">
      <c r="D15513" s="51"/>
      <c r="E15513" s="35"/>
      <c r="F15513" s="51"/>
      <c r="J15513" s="35"/>
      <c r="M15513" s="51"/>
      <c r="O15513" s="35"/>
      <c r="P15513" s="35"/>
      <c r="Q15513" s="35"/>
      <c r="R15513" s="51"/>
      <c r="T15513" s="35"/>
      <c r="U15513" s="35"/>
      <c r="V15513" s="51"/>
      <c r="W15513" s="35"/>
    </row>
    <row r="15514" spans="4:23">
      <c r="D15514" s="51"/>
      <c r="E15514" s="35"/>
      <c r="F15514" s="51"/>
      <c r="J15514" s="35"/>
      <c r="M15514" s="51"/>
      <c r="O15514" s="35"/>
      <c r="P15514" s="35"/>
      <c r="Q15514" s="35"/>
      <c r="R15514" s="51"/>
      <c r="T15514" s="35"/>
      <c r="U15514" s="35"/>
      <c r="V15514" s="51"/>
      <c r="W15514" s="35"/>
    </row>
    <row r="15515" spans="4:23">
      <c r="D15515" s="51"/>
      <c r="E15515" s="35"/>
      <c r="F15515" s="51"/>
      <c r="J15515" s="35"/>
      <c r="M15515" s="51"/>
      <c r="O15515" s="35"/>
      <c r="P15515" s="35"/>
      <c r="Q15515" s="35"/>
      <c r="R15515" s="51"/>
      <c r="T15515" s="35"/>
      <c r="U15515" s="35"/>
      <c r="V15515" s="51"/>
      <c r="W15515" s="35"/>
    </row>
    <row r="15516" spans="4:23">
      <c r="D15516" s="51"/>
      <c r="E15516" s="35"/>
      <c r="F15516" s="51"/>
      <c r="J15516" s="35"/>
      <c r="M15516" s="51"/>
      <c r="O15516" s="35"/>
      <c r="P15516" s="35"/>
      <c r="Q15516" s="35"/>
      <c r="R15516" s="51"/>
      <c r="T15516" s="35"/>
      <c r="U15516" s="35"/>
      <c r="V15516" s="51"/>
      <c r="W15516" s="35"/>
    </row>
    <row r="15517" spans="4:23">
      <c r="D15517" s="51"/>
      <c r="E15517" s="35"/>
      <c r="F15517" s="51"/>
      <c r="J15517" s="35"/>
      <c r="M15517" s="51"/>
      <c r="O15517" s="35"/>
      <c r="P15517" s="35"/>
      <c r="Q15517" s="35"/>
      <c r="R15517" s="51"/>
      <c r="T15517" s="35"/>
      <c r="U15517" s="35"/>
      <c r="V15517" s="51"/>
      <c r="W15517" s="35"/>
    </row>
    <row r="15518" spans="4:23">
      <c r="D15518" s="51"/>
      <c r="E15518" s="35"/>
      <c r="F15518" s="51"/>
      <c r="J15518" s="35"/>
      <c r="M15518" s="51"/>
      <c r="O15518" s="35"/>
      <c r="P15518" s="35"/>
      <c r="Q15518" s="35"/>
      <c r="R15518" s="51"/>
      <c r="T15518" s="35"/>
      <c r="U15518" s="35"/>
      <c r="V15518" s="51"/>
      <c r="W15518" s="35"/>
    </row>
    <row r="15519" spans="4:23">
      <c r="D15519" s="51"/>
      <c r="E15519" s="35"/>
      <c r="F15519" s="51"/>
      <c r="J15519" s="35"/>
      <c r="M15519" s="51"/>
      <c r="O15519" s="35"/>
      <c r="P15519" s="35"/>
      <c r="Q15519" s="35"/>
      <c r="R15519" s="51"/>
      <c r="T15519" s="35"/>
      <c r="U15519" s="35"/>
      <c r="V15519" s="51"/>
      <c r="W15519" s="35"/>
    </row>
    <row r="15520" spans="4:23">
      <c r="D15520" s="51"/>
      <c r="E15520" s="35"/>
      <c r="F15520" s="51"/>
      <c r="J15520" s="35"/>
      <c r="M15520" s="51"/>
      <c r="O15520" s="35"/>
      <c r="P15520" s="35"/>
      <c r="Q15520" s="35"/>
      <c r="R15520" s="51"/>
      <c r="T15520" s="35"/>
      <c r="U15520" s="35"/>
      <c r="V15520" s="51"/>
      <c r="W15520" s="35"/>
    </row>
    <row r="15521" spans="4:23">
      <c r="D15521" s="51"/>
      <c r="E15521" s="35"/>
      <c r="F15521" s="51"/>
      <c r="J15521" s="35"/>
      <c r="M15521" s="51"/>
      <c r="O15521" s="35"/>
      <c r="P15521" s="35"/>
      <c r="Q15521" s="35"/>
      <c r="R15521" s="51"/>
      <c r="T15521" s="35"/>
      <c r="U15521" s="35"/>
      <c r="V15521" s="51"/>
      <c r="W15521" s="35"/>
    </row>
    <row r="15522" spans="4:23">
      <c r="D15522" s="51"/>
      <c r="E15522" s="35"/>
      <c r="F15522" s="51"/>
      <c r="J15522" s="35"/>
      <c r="M15522" s="51"/>
      <c r="O15522" s="35"/>
      <c r="P15522" s="35"/>
      <c r="Q15522" s="35"/>
      <c r="R15522" s="51"/>
      <c r="T15522" s="35"/>
      <c r="U15522" s="35"/>
      <c r="V15522" s="51"/>
      <c r="W15522" s="35"/>
    </row>
    <row r="15523" spans="4:23">
      <c r="D15523" s="51"/>
      <c r="E15523" s="35"/>
      <c r="F15523" s="51"/>
      <c r="J15523" s="35"/>
      <c r="M15523" s="51"/>
      <c r="O15523" s="35"/>
      <c r="P15523" s="35"/>
      <c r="Q15523" s="35"/>
      <c r="R15523" s="51"/>
      <c r="T15523" s="35"/>
      <c r="U15523" s="35"/>
      <c r="V15523" s="51"/>
      <c r="W15523" s="35"/>
    </row>
    <row r="15524" spans="4:23">
      <c r="D15524" s="51"/>
      <c r="E15524" s="35"/>
      <c r="F15524" s="51"/>
      <c r="J15524" s="35"/>
      <c r="M15524" s="51"/>
      <c r="O15524" s="35"/>
      <c r="P15524" s="35"/>
      <c r="Q15524" s="35"/>
      <c r="R15524" s="51"/>
      <c r="T15524" s="35"/>
      <c r="U15524" s="35"/>
      <c r="V15524" s="51"/>
      <c r="W15524" s="35"/>
    </row>
    <row r="15525" spans="4:23">
      <c r="D15525" s="51"/>
      <c r="E15525" s="35"/>
      <c r="F15525" s="51"/>
      <c r="J15525" s="35"/>
      <c r="M15525" s="51"/>
      <c r="O15525" s="35"/>
      <c r="P15525" s="35"/>
      <c r="Q15525" s="35"/>
      <c r="R15525" s="51"/>
      <c r="T15525" s="35"/>
      <c r="U15525" s="35"/>
      <c r="V15525" s="51"/>
      <c r="W15525" s="35"/>
    </row>
    <row r="15526" spans="4:23">
      <c r="D15526" s="51"/>
      <c r="E15526" s="35"/>
      <c r="F15526" s="51"/>
      <c r="J15526" s="35"/>
      <c r="M15526" s="51"/>
      <c r="O15526" s="35"/>
      <c r="P15526" s="35"/>
      <c r="Q15526" s="35"/>
      <c r="R15526" s="51"/>
      <c r="T15526" s="35"/>
      <c r="U15526" s="35"/>
      <c r="V15526" s="51"/>
      <c r="W15526" s="35"/>
    </row>
    <row r="15527" spans="4:23">
      <c r="D15527" s="51"/>
      <c r="E15527" s="35"/>
      <c r="F15527" s="51"/>
      <c r="J15527" s="35"/>
      <c r="M15527" s="51"/>
      <c r="O15527" s="35"/>
      <c r="P15527" s="35"/>
      <c r="Q15527" s="35"/>
      <c r="R15527" s="51"/>
      <c r="T15527" s="35"/>
      <c r="U15527" s="35"/>
      <c r="V15527" s="51"/>
      <c r="W15527" s="35"/>
    </row>
    <row r="15528" spans="4:23">
      <c r="D15528" s="51"/>
      <c r="E15528" s="35"/>
      <c r="F15528" s="51"/>
      <c r="J15528" s="35"/>
      <c r="M15528" s="51"/>
      <c r="O15528" s="35"/>
      <c r="P15528" s="35"/>
      <c r="Q15528" s="35"/>
      <c r="R15528" s="51"/>
      <c r="T15528" s="35"/>
      <c r="U15528" s="35"/>
      <c r="V15528" s="51"/>
      <c r="W15528" s="35"/>
    </row>
    <row r="15529" spans="4:23">
      <c r="D15529" s="51"/>
      <c r="E15529" s="35"/>
      <c r="F15529" s="51"/>
      <c r="J15529" s="35"/>
      <c r="M15529" s="51"/>
      <c r="O15529" s="35"/>
      <c r="P15529" s="35"/>
      <c r="Q15529" s="35"/>
      <c r="R15529" s="51"/>
      <c r="T15529" s="35"/>
      <c r="U15529" s="35"/>
      <c r="V15529" s="51"/>
      <c r="W15529" s="35"/>
    </row>
    <row r="15530" spans="4:23">
      <c r="D15530" s="51"/>
      <c r="E15530" s="35"/>
      <c r="F15530" s="51"/>
      <c r="J15530" s="35"/>
      <c r="M15530" s="51"/>
      <c r="O15530" s="35"/>
      <c r="P15530" s="35"/>
      <c r="Q15530" s="35"/>
      <c r="R15530" s="51"/>
      <c r="T15530" s="35"/>
      <c r="U15530" s="35"/>
      <c r="V15530" s="51"/>
      <c r="W15530" s="35"/>
    </row>
    <row r="15531" spans="4:23">
      <c r="D15531" s="51"/>
      <c r="E15531" s="35"/>
      <c r="F15531" s="51"/>
      <c r="J15531" s="35"/>
      <c r="M15531" s="51"/>
      <c r="O15531" s="35"/>
      <c r="P15531" s="35"/>
      <c r="Q15531" s="35"/>
      <c r="R15531" s="51"/>
      <c r="T15531" s="35"/>
      <c r="U15531" s="35"/>
      <c r="V15531" s="51"/>
      <c r="W15531" s="35"/>
    </row>
    <row r="15532" spans="4:23">
      <c r="D15532" s="51"/>
      <c r="E15532" s="35"/>
      <c r="F15532" s="51"/>
      <c r="J15532" s="35"/>
      <c r="M15532" s="51"/>
      <c r="O15532" s="35"/>
      <c r="P15532" s="35"/>
      <c r="Q15532" s="35"/>
      <c r="R15532" s="51"/>
      <c r="T15532" s="35"/>
      <c r="U15532" s="35"/>
      <c r="V15532" s="51"/>
      <c r="W15532" s="35"/>
    </row>
    <row r="15533" spans="4:23">
      <c r="D15533" s="51"/>
      <c r="E15533" s="35"/>
      <c r="F15533" s="51"/>
      <c r="J15533" s="35"/>
      <c r="M15533" s="51"/>
      <c r="O15533" s="35"/>
      <c r="P15533" s="35"/>
      <c r="Q15533" s="35"/>
      <c r="R15533" s="51"/>
      <c r="T15533" s="35"/>
      <c r="U15533" s="35"/>
      <c r="V15533" s="51"/>
      <c r="W15533" s="35"/>
    </row>
    <row r="15534" spans="4:23">
      <c r="D15534" s="51"/>
      <c r="E15534" s="35"/>
      <c r="F15534" s="51"/>
      <c r="J15534" s="35"/>
      <c r="M15534" s="51"/>
      <c r="O15534" s="35"/>
      <c r="P15534" s="35"/>
      <c r="Q15534" s="35"/>
      <c r="R15534" s="51"/>
      <c r="T15534" s="35"/>
      <c r="U15534" s="35"/>
      <c r="V15534" s="51"/>
      <c r="W15534" s="35"/>
    </row>
    <row r="15535" spans="4:23">
      <c r="D15535" s="51"/>
      <c r="E15535" s="35"/>
      <c r="F15535" s="51"/>
      <c r="J15535" s="35"/>
      <c r="M15535" s="51"/>
      <c r="O15535" s="35"/>
      <c r="P15535" s="35"/>
      <c r="Q15535" s="35"/>
      <c r="R15535" s="51"/>
      <c r="T15535" s="35"/>
      <c r="U15535" s="35"/>
      <c r="V15535" s="51"/>
      <c r="W15535" s="35"/>
    </row>
    <row r="15536" spans="4:23">
      <c r="D15536" s="51"/>
      <c r="E15536" s="35"/>
      <c r="F15536" s="51"/>
      <c r="J15536" s="35"/>
      <c r="M15536" s="51"/>
      <c r="O15536" s="35"/>
      <c r="P15536" s="35"/>
      <c r="Q15536" s="35"/>
      <c r="R15536" s="51"/>
      <c r="T15536" s="35"/>
      <c r="U15536" s="35"/>
      <c r="V15536" s="51"/>
      <c r="W15536" s="35"/>
    </row>
    <row r="15537" spans="4:23">
      <c r="D15537" s="51"/>
      <c r="E15537" s="35"/>
      <c r="F15537" s="51"/>
      <c r="J15537" s="35"/>
      <c r="M15537" s="51"/>
      <c r="O15537" s="35"/>
      <c r="P15537" s="35"/>
      <c r="Q15537" s="35"/>
      <c r="R15537" s="51"/>
      <c r="T15537" s="35"/>
      <c r="U15537" s="35"/>
      <c r="V15537" s="51"/>
      <c r="W15537" s="35"/>
    </row>
    <row r="15538" spans="4:23">
      <c r="D15538" s="51"/>
      <c r="E15538" s="35"/>
      <c r="F15538" s="51"/>
      <c r="J15538" s="35"/>
      <c r="M15538" s="51"/>
      <c r="O15538" s="35"/>
      <c r="P15538" s="35"/>
      <c r="Q15538" s="35"/>
      <c r="R15538" s="51"/>
      <c r="T15538" s="35"/>
      <c r="U15538" s="35"/>
      <c r="V15538" s="51"/>
      <c r="W15538" s="35"/>
    </row>
    <row r="15539" spans="4:23">
      <c r="D15539" s="51"/>
      <c r="E15539" s="35"/>
      <c r="F15539" s="51"/>
      <c r="J15539" s="35"/>
      <c r="M15539" s="51"/>
      <c r="O15539" s="35"/>
      <c r="P15539" s="35"/>
      <c r="Q15539" s="35"/>
      <c r="R15539" s="51"/>
      <c r="T15539" s="35"/>
      <c r="U15539" s="35"/>
      <c r="V15539" s="51"/>
      <c r="W15539" s="35"/>
    </row>
    <row r="15540" spans="4:23">
      <c r="D15540" s="51"/>
      <c r="E15540" s="35"/>
      <c r="F15540" s="51"/>
      <c r="J15540" s="35"/>
      <c r="M15540" s="51"/>
      <c r="O15540" s="35"/>
      <c r="P15540" s="35"/>
      <c r="Q15540" s="35"/>
      <c r="R15540" s="51"/>
      <c r="T15540" s="35"/>
      <c r="U15540" s="35"/>
      <c r="V15540" s="51"/>
      <c r="W15540" s="35"/>
    </row>
    <row r="15541" spans="4:23">
      <c r="D15541" s="51"/>
      <c r="E15541" s="35"/>
      <c r="F15541" s="51"/>
      <c r="J15541" s="35"/>
      <c r="M15541" s="51"/>
      <c r="O15541" s="35"/>
      <c r="P15541" s="35"/>
      <c r="Q15541" s="35"/>
      <c r="R15541" s="51"/>
      <c r="T15541" s="35"/>
      <c r="U15541" s="35"/>
      <c r="V15541" s="51"/>
      <c r="W15541" s="35"/>
    </row>
    <row r="15542" spans="4:23">
      <c r="D15542" s="51"/>
      <c r="E15542" s="35"/>
      <c r="F15542" s="51"/>
      <c r="J15542" s="35"/>
      <c r="M15542" s="51"/>
      <c r="O15542" s="35"/>
      <c r="P15542" s="35"/>
      <c r="Q15542" s="35"/>
      <c r="R15542" s="51"/>
      <c r="T15542" s="35"/>
      <c r="U15542" s="35"/>
      <c r="V15542" s="51"/>
      <c r="W15542" s="35"/>
    </row>
    <row r="15543" spans="4:23">
      <c r="D15543" s="51"/>
      <c r="E15543" s="35"/>
      <c r="F15543" s="51"/>
      <c r="J15543" s="35"/>
      <c r="M15543" s="51"/>
      <c r="O15543" s="35"/>
      <c r="P15543" s="35"/>
      <c r="Q15543" s="35"/>
      <c r="R15543" s="51"/>
      <c r="T15543" s="35"/>
      <c r="U15543" s="35"/>
      <c r="V15543" s="51"/>
      <c r="W15543" s="35"/>
    </row>
    <row r="15544" spans="4:23">
      <c r="D15544" s="51"/>
      <c r="E15544" s="35"/>
      <c r="F15544" s="51"/>
      <c r="J15544" s="35"/>
      <c r="M15544" s="51"/>
      <c r="O15544" s="35"/>
      <c r="P15544" s="35"/>
      <c r="Q15544" s="35"/>
      <c r="R15544" s="51"/>
      <c r="T15544" s="35"/>
      <c r="U15544" s="35"/>
      <c r="V15544" s="51"/>
      <c r="W15544" s="35"/>
    </row>
    <row r="15545" spans="4:23">
      <c r="D15545" s="51"/>
      <c r="E15545" s="35"/>
      <c r="F15545" s="51"/>
      <c r="J15545" s="35"/>
      <c r="M15545" s="51"/>
      <c r="O15545" s="35"/>
      <c r="P15545" s="35"/>
      <c r="Q15545" s="35"/>
      <c r="R15545" s="51"/>
      <c r="T15545" s="35"/>
      <c r="U15545" s="35"/>
      <c r="V15545" s="51"/>
      <c r="W15545" s="35"/>
    </row>
    <row r="15546" spans="4:23">
      <c r="D15546" s="51"/>
      <c r="E15546" s="35"/>
      <c r="F15546" s="51"/>
      <c r="J15546" s="35"/>
      <c r="M15546" s="51"/>
      <c r="O15546" s="35"/>
      <c r="P15546" s="35"/>
      <c r="Q15546" s="35"/>
      <c r="R15546" s="51"/>
      <c r="T15546" s="35"/>
      <c r="U15546" s="35"/>
      <c r="V15546" s="51"/>
      <c r="W15546" s="35"/>
    </row>
    <row r="15547" spans="4:23">
      <c r="D15547" s="51"/>
      <c r="E15547" s="35"/>
      <c r="F15547" s="51"/>
      <c r="J15547" s="35"/>
      <c r="M15547" s="51"/>
      <c r="O15547" s="35"/>
      <c r="P15547" s="35"/>
      <c r="Q15547" s="35"/>
      <c r="R15547" s="51"/>
      <c r="T15547" s="35"/>
      <c r="U15547" s="35"/>
      <c r="V15547" s="51"/>
      <c r="W15547" s="35"/>
    </row>
    <row r="15548" spans="4:23">
      <c r="D15548" s="51"/>
      <c r="E15548" s="35"/>
      <c r="F15548" s="51"/>
      <c r="J15548" s="35"/>
      <c r="M15548" s="51"/>
      <c r="O15548" s="35"/>
      <c r="P15548" s="35"/>
      <c r="Q15548" s="35"/>
      <c r="R15548" s="51"/>
      <c r="T15548" s="35"/>
      <c r="U15548" s="35"/>
      <c r="V15548" s="51"/>
      <c r="W15548" s="35"/>
    </row>
    <row r="15549" spans="4:23">
      <c r="D15549" s="51"/>
      <c r="E15549" s="35"/>
      <c r="F15549" s="51"/>
      <c r="J15549" s="35"/>
      <c r="M15549" s="51"/>
      <c r="O15549" s="35"/>
      <c r="P15549" s="35"/>
      <c r="Q15549" s="35"/>
      <c r="R15549" s="51"/>
      <c r="T15549" s="35"/>
      <c r="U15549" s="35"/>
      <c r="V15549" s="51"/>
      <c r="W15549" s="35"/>
    </row>
    <row r="15550" spans="4:23">
      <c r="D15550" s="51"/>
      <c r="E15550" s="35"/>
      <c r="F15550" s="51"/>
      <c r="J15550" s="35"/>
      <c r="M15550" s="51"/>
      <c r="O15550" s="35"/>
      <c r="P15550" s="35"/>
      <c r="Q15550" s="35"/>
      <c r="R15550" s="51"/>
      <c r="T15550" s="35"/>
      <c r="U15550" s="35"/>
      <c r="V15550" s="51"/>
      <c r="W15550" s="35"/>
    </row>
    <row r="15551" spans="4:23">
      <c r="D15551" s="51"/>
      <c r="E15551" s="35"/>
      <c r="F15551" s="51"/>
      <c r="J15551" s="35"/>
      <c r="M15551" s="51"/>
      <c r="O15551" s="35"/>
      <c r="P15551" s="35"/>
      <c r="Q15551" s="35"/>
      <c r="R15551" s="51"/>
      <c r="T15551" s="35"/>
      <c r="U15551" s="35"/>
      <c r="V15551" s="51"/>
      <c r="W15551" s="35"/>
    </row>
    <row r="15552" spans="4:23">
      <c r="D15552" s="51"/>
      <c r="E15552" s="35"/>
      <c r="F15552" s="51"/>
      <c r="J15552" s="35"/>
      <c r="M15552" s="51"/>
      <c r="O15552" s="35"/>
      <c r="P15552" s="35"/>
      <c r="Q15552" s="35"/>
      <c r="R15552" s="51"/>
      <c r="T15552" s="35"/>
      <c r="U15552" s="35"/>
      <c r="V15552" s="51"/>
      <c r="W15552" s="35"/>
    </row>
    <row r="15553" spans="4:23">
      <c r="D15553" s="51"/>
      <c r="E15553" s="35"/>
      <c r="F15553" s="51"/>
      <c r="J15553" s="35"/>
      <c r="M15553" s="51"/>
      <c r="O15553" s="35"/>
      <c r="P15553" s="35"/>
      <c r="Q15553" s="35"/>
      <c r="R15553" s="51"/>
      <c r="T15553" s="35"/>
      <c r="U15553" s="35"/>
      <c r="V15553" s="51"/>
      <c r="W15553" s="35"/>
    </row>
    <row r="15554" spans="4:23">
      <c r="D15554" s="51"/>
      <c r="E15554" s="35"/>
      <c r="F15554" s="51"/>
      <c r="J15554" s="35"/>
      <c r="M15554" s="51"/>
      <c r="O15554" s="35"/>
      <c r="P15554" s="35"/>
      <c r="Q15554" s="35"/>
      <c r="R15554" s="51"/>
      <c r="T15554" s="35"/>
      <c r="U15554" s="35"/>
      <c r="V15554" s="51"/>
      <c r="W15554" s="35"/>
    </row>
    <row r="15555" spans="4:23">
      <c r="D15555" s="51"/>
      <c r="E15555" s="35"/>
      <c r="F15555" s="51"/>
      <c r="J15555" s="35"/>
      <c r="M15555" s="51"/>
      <c r="O15555" s="35"/>
      <c r="P15555" s="35"/>
      <c r="Q15555" s="35"/>
      <c r="R15555" s="51"/>
      <c r="T15555" s="35"/>
      <c r="U15555" s="35"/>
      <c r="V15555" s="51"/>
      <c r="W15555" s="35"/>
    </row>
    <row r="15556" spans="4:23">
      <c r="D15556" s="51"/>
      <c r="E15556" s="35"/>
      <c r="F15556" s="51"/>
      <c r="J15556" s="35"/>
      <c r="M15556" s="51"/>
      <c r="O15556" s="35"/>
      <c r="P15556" s="35"/>
      <c r="Q15556" s="35"/>
      <c r="R15556" s="51"/>
      <c r="T15556" s="35"/>
      <c r="U15556" s="35"/>
      <c r="V15556" s="51"/>
      <c r="W15556" s="35"/>
    </row>
    <row r="15557" spans="4:23">
      <c r="D15557" s="51"/>
      <c r="E15557" s="35"/>
      <c r="F15557" s="51"/>
      <c r="J15557" s="35"/>
      <c r="M15557" s="51"/>
      <c r="O15557" s="35"/>
      <c r="P15557" s="35"/>
      <c r="Q15557" s="35"/>
      <c r="R15557" s="51"/>
      <c r="T15557" s="35"/>
      <c r="U15557" s="35"/>
      <c r="V15557" s="51"/>
      <c r="W15557" s="35"/>
    </row>
    <row r="15558" spans="4:23">
      <c r="D15558" s="51"/>
      <c r="E15558" s="35"/>
      <c r="F15558" s="51"/>
      <c r="J15558" s="35"/>
      <c r="M15558" s="51"/>
      <c r="O15558" s="35"/>
      <c r="P15558" s="35"/>
      <c r="Q15558" s="35"/>
      <c r="R15558" s="51"/>
      <c r="T15558" s="35"/>
      <c r="U15558" s="35"/>
      <c r="V15558" s="51"/>
      <c r="W15558" s="35"/>
    </row>
    <row r="15559" spans="4:23">
      <c r="D15559" s="51"/>
      <c r="E15559" s="35"/>
      <c r="F15559" s="51"/>
      <c r="J15559" s="35"/>
      <c r="M15559" s="51"/>
      <c r="O15559" s="35"/>
      <c r="P15559" s="35"/>
      <c r="Q15559" s="35"/>
      <c r="R15559" s="51"/>
      <c r="T15559" s="35"/>
      <c r="U15559" s="35"/>
      <c r="V15559" s="51"/>
      <c r="W15559" s="35"/>
    </row>
    <row r="15560" spans="4:23">
      <c r="D15560" s="51"/>
      <c r="E15560" s="35"/>
      <c r="F15560" s="51"/>
      <c r="J15560" s="35"/>
      <c r="M15560" s="51"/>
      <c r="O15560" s="35"/>
      <c r="P15560" s="35"/>
      <c r="Q15560" s="35"/>
      <c r="R15560" s="51"/>
      <c r="T15560" s="35"/>
      <c r="U15560" s="35"/>
      <c r="V15560" s="51"/>
      <c r="W15560" s="35"/>
    </row>
    <row r="15561" spans="4:23">
      <c r="D15561" s="51"/>
      <c r="E15561" s="35"/>
      <c r="F15561" s="51"/>
      <c r="J15561" s="35"/>
      <c r="M15561" s="51"/>
      <c r="O15561" s="35"/>
      <c r="P15561" s="35"/>
      <c r="Q15561" s="35"/>
      <c r="R15561" s="51"/>
      <c r="T15561" s="35"/>
      <c r="U15561" s="35"/>
      <c r="V15561" s="51"/>
      <c r="W15561" s="35"/>
    </row>
    <row r="15562" spans="4:23">
      <c r="D15562" s="51"/>
      <c r="E15562" s="35"/>
      <c r="F15562" s="51"/>
      <c r="J15562" s="35"/>
      <c r="M15562" s="51"/>
      <c r="O15562" s="35"/>
      <c r="P15562" s="35"/>
      <c r="Q15562" s="35"/>
      <c r="R15562" s="51"/>
      <c r="T15562" s="35"/>
      <c r="U15562" s="35"/>
      <c r="V15562" s="51"/>
      <c r="W15562" s="35"/>
    </row>
    <row r="15563" spans="4:23">
      <c r="D15563" s="51"/>
      <c r="E15563" s="35"/>
      <c r="F15563" s="51"/>
      <c r="J15563" s="35"/>
      <c r="M15563" s="51"/>
      <c r="O15563" s="35"/>
      <c r="P15563" s="35"/>
      <c r="Q15563" s="35"/>
      <c r="R15563" s="51"/>
      <c r="T15563" s="35"/>
      <c r="U15563" s="35"/>
      <c r="V15563" s="51"/>
      <c r="W15563" s="35"/>
    </row>
    <row r="15564" spans="4:23">
      <c r="D15564" s="51"/>
      <c r="E15564" s="35"/>
      <c r="F15564" s="51"/>
      <c r="J15564" s="35"/>
      <c r="M15564" s="51"/>
      <c r="O15564" s="35"/>
      <c r="P15564" s="35"/>
      <c r="Q15564" s="35"/>
      <c r="R15564" s="51"/>
      <c r="T15564" s="35"/>
      <c r="U15564" s="35"/>
      <c r="V15564" s="51"/>
      <c r="W15564" s="35"/>
    </row>
    <row r="15565" spans="4:23">
      <c r="D15565" s="51"/>
      <c r="E15565" s="35"/>
      <c r="F15565" s="51"/>
      <c r="J15565" s="35"/>
      <c r="M15565" s="51"/>
      <c r="O15565" s="35"/>
      <c r="P15565" s="35"/>
      <c r="Q15565" s="35"/>
      <c r="R15565" s="51"/>
      <c r="T15565" s="35"/>
      <c r="U15565" s="35"/>
      <c r="V15565" s="51"/>
      <c r="W15565" s="35"/>
    </row>
    <row r="15566" spans="4:23">
      <c r="D15566" s="51"/>
      <c r="E15566" s="35"/>
      <c r="F15566" s="51"/>
      <c r="J15566" s="35"/>
      <c r="M15566" s="51"/>
      <c r="O15566" s="35"/>
      <c r="P15566" s="35"/>
      <c r="Q15566" s="35"/>
      <c r="R15566" s="51"/>
      <c r="T15566" s="35"/>
      <c r="U15566" s="35"/>
      <c r="V15566" s="51"/>
      <c r="W15566" s="35"/>
    </row>
    <row r="15567" spans="4:23">
      <c r="D15567" s="51"/>
      <c r="E15567" s="35"/>
      <c r="F15567" s="51"/>
      <c r="J15567" s="35"/>
      <c r="M15567" s="51"/>
      <c r="O15567" s="35"/>
      <c r="P15567" s="35"/>
      <c r="Q15567" s="35"/>
      <c r="R15567" s="51"/>
      <c r="T15567" s="35"/>
      <c r="U15567" s="35"/>
      <c r="V15567" s="51"/>
      <c r="W15567" s="35"/>
    </row>
    <row r="15568" spans="4:23">
      <c r="D15568" s="51"/>
      <c r="E15568" s="35"/>
      <c r="F15568" s="51"/>
      <c r="J15568" s="35"/>
      <c r="M15568" s="51"/>
      <c r="O15568" s="35"/>
      <c r="P15568" s="35"/>
      <c r="Q15568" s="35"/>
      <c r="R15568" s="51"/>
      <c r="T15568" s="35"/>
      <c r="U15568" s="35"/>
      <c r="V15568" s="51"/>
      <c r="W15568" s="35"/>
    </row>
    <row r="15569" spans="4:23">
      <c r="D15569" s="51"/>
      <c r="E15569" s="35"/>
      <c r="F15569" s="51"/>
      <c r="J15569" s="35"/>
      <c r="M15569" s="51"/>
      <c r="O15569" s="35"/>
      <c r="P15569" s="35"/>
      <c r="Q15569" s="35"/>
      <c r="R15569" s="51"/>
      <c r="T15569" s="35"/>
      <c r="U15569" s="35"/>
      <c r="V15569" s="51"/>
      <c r="W15569" s="35"/>
    </row>
    <row r="15570" spans="4:23">
      <c r="D15570" s="51"/>
      <c r="E15570" s="35"/>
      <c r="F15570" s="51"/>
      <c r="J15570" s="35"/>
      <c r="M15570" s="51"/>
      <c r="O15570" s="35"/>
      <c r="P15570" s="35"/>
      <c r="Q15570" s="35"/>
      <c r="R15570" s="51"/>
      <c r="T15570" s="35"/>
      <c r="U15570" s="35"/>
      <c r="V15570" s="51"/>
      <c r="W15570" s="35"/>
    </row>
    <row r="15571" spans="4:23">
      <c r="D15571" s="51"/>
      <c r="E15571" s="35"/>
      <c r="F15571" s="51"/>
      <c r="J15571" s="35"/>
      <c r="M15571" s="51"/>
      <c r="O15571" s="35"/>
      <c r="P15571" s="35"/>
      <c r="Q15571" s="35"/>
      <c r="R15571" s="51"/>
      <c r="T15571" s="35"/>
      <c r="U15571" s="35"/>
      <c r="V15571" s="51"/>
      <c r="W15571" s="35"/>
    </row>
    <row r="15572" spans="4:23">
      <c r="D15572" s="51"/>
      <c r="E15572" s="35"/>
      <c r="F15572" s="51"/>
      <c r="J15572" s="35"/>
      <c r="M15572" s="51"/>
      <c r="O15572" s="35"/>
      <c r="P15572" s="35"/>
      <c r="Q15572" s="35"/>
      <c r="R15572" s="51"/>
      <c r="T15572" s="35"/>
      <c r="U15572" s="35"/>
      <c r="V15572" s="51"/>
      <c r="W15572" s="35"/>
    </row>
    <row r="15573" spans="4:23">
      <c r="D15573" s="51"/>
      <c r="E15573" s="35"/>
      <c r="F15573" s="51"/>
      <c r="J15573" s="35"/>
      <c r="M15573" s="51"/>
      <c r="O15573" s="35"/>
      <c r="P15573" s="35"/>
      <c r="Q15573" s="35"/>
      <c r="R15573" s="51"/>
      <c r="T15573" s="35"/>
      <c r="U15573" s="35"/>
      <c r="V15573" s="51"/>
      <c r="W15573" s="35"/>
    </row>
    <row r="15574" spans="4:23">
      <c r="D15574" s="51"/>
      <c r="E15574" s="35"/>
      <c r="F15574" s="51"/>
      <c r="J15574" s="35"/>
      <c r="M15574" s="51"/>
      <c r="O15574" s="35"/>
      <c r="P15574" s="35"/>
      <c r="Q15574" s="35"/>
      <c r="R15574" s="51"/>
      <c r="T15574" s="35"/>
      <c r="U15574" s="35"/>
      <c r="V15574" s="51"/>
      <c r="W15574" s="35"/>
    </row>
    <row r="15575" spans="4:23">
      <c r="D15575" s="51"/>
      <c r="E15575" s="35"/>
      <c r="F15575" s="51"/>
      <c r="J15575" s="35"/>
      <c r="M15575" s="51"/>
      <c r="O15575" s="35"/>
      <c r="P15575" s="35"/>
      <c r="Q15575" s="35"/>
      <c r="R15575" s="51"/>
      <c r="T15575" s="35"/>
      <c r="U15575" s="35"/>
      <c r="V15575" s="51"/>
      <c r="W15575" s="35"/>
    </row>
    <row r="15576" spans="4:23">
      <c r="D15576" s="51"/>
      <c r="E15576" s="35"/>
      <c r="F15576" s="51"/>
      <c r="J15576" s="35"/>
      <c r="M15576" s="51"/>
      <c r="O15576" s="35"/>
      <c r="P15576" s="35"/>
      <c r="Q15576" s="35"/>
      <c r="R15576" s="51"/>
      <c r="T15576" s="35"/>
      <c r="U15576" s="35"/>
      <c r="V15576" s="51"/>
      <c r="W15576" s="35"/>
    </row>
    <row r="15577" spans="4:23">
      <c r="D15577" s="51"/>
      <c r="E15577" s="35"/>
      <c r="F15577" s="51"/>
      <c r="J15577" s="35"/>
      <c r="M15577" s="51"/>
      <c r="O15577" s="35"/>
      <c r="P15577" s="35"/>
      <c r="Q15577" s="35"/>
      <c r="R15577" s="51"/>
      <c r="T15577" s="35"/>
      <c r="U15577" s="35"/>
      <c r="V15577" s="51"/>
      <c r="W15577" s="35"/>
    </row>
    <row r="15578" spans="4:23">
      <c r="D15578" s="51"/>
      <c r="E15578" s="35"/>
      <c r="F15578" s="51"/>
      <c r="J15578" s="35"/>
      <c r="M15578" s="51"/>
      <c r="O15578" s="35"/>
      <c r="P15578" s="35"/>
      <c r="Q15578" s="35"/>
      <c r="R15578" s="51"/>
      <c r="T15578" s="35"/>
      <c r="U15578" s="35"/>
      <c r="V15578" s="51"/>
      <c r="W15578" s="35"/>
    </row>
    <row r="15579" spans="4:23">
      <c r="D15579" s="51"/>
      <c r="E15579" s="35"/>
      <c r="F15579" s="51"/>
      <c r="J15579" s="35"/>
      <c r="M15579" s="51"/>
      <c r="O15579" s="35"/>
      <c r="P15579" s="35"/>
      <c r="Q15579" s="35"/>
      <c r="R15579" s="51"/>
      <c r="T15579" s="35"/>
      <c r="U15579" s="35"/>
      <c r="V15579" s="51"/>
      <c r="W15579" s="35"/>
    </row>
    <row r="15580" spans="4:23">
      <c r="D15580" s="51"/>
      <c r="E15580" s="35"/>
      <c r="F15580" s="51"/>
      <c r="J15580" s="35"/>
      <c r="M15580" s="51"/>
      <c r="O15580" s="35"/>
      <c r="P15580" s="35"/>
      <c r="Q15580" s="35"/>
      <c r="R15580" s="51"/>
      <c r="T15580" s="35"/>
      <c r="U15580" s="35"/>
      <c r="V15580" s="51"/>
      <c r="W15580" s="35"/>
    </row>
    <row r="15581" spans="4:23">
      <c r="D15581" s="51"/>
      <c r="E15581" s="35"/>
      <c r="F15581" s="51"/>
      <c r="J15581" s="35"/>
      <c r="M15581" s="51"/>
      <c r="O15581" s="35"/>
      <c r="P15581" s="35"/>
      <c r="Q15581" s="35"/>
      <c r="R15581" s="51"/>
      <c r="T15581" s="35"/>
      <c r="U15581" s="35"/>
      <c r="V15581" s="51"/>
      <c r="W15581" s="35"/>
    </row>
    <row r="15582" spans="4:23">
      <c r="D15582" s="51"/>
      <c r="E15582" s="35"/>
      <c r="F15582" s="51"/>
      <c r="J15582" s="35"/>
      <c r="M15582" s="51"/>
      <c r="O15582" s="35"/>
      <c r="P15582" s="35"/>
      <c r="Q15582" s="35"/>
      <c r="R15582" s="51"/>
      <c r="T15582" s="35"/>
      <c r="U15582" s="35"/>
      <c r="V15582" s="51"/>
      <c r="W15582" s="35"/>
    </row>
    <row r="15583" spans="4:23">
      <c r="D15583" s="51"/>
      <c r="E15583" s="35"/>
      <c r="F15583" s="51"/>
      <c r="J15583" s="35"/>
      <c r="M15583" s="51"/>
      <c r="O15583" s="35"/>
      <c r="P15583" s="35"/>
      <c r="Q15583" s="35"/>
      <c r="R15583" s="51"/>
      <c r="T15583" s="35"/>
      <c r="U15583" s="35"/>
      <c r="V15583" s="51"/>
      <c r="W15583" s="35"/>
    </row>
    <row r="15584" spans="4:23">
      <c r="D15584" s="51"/>
      <c r="E15584" s="35"/>
      <c r="F15584" s="51"/>
      <c r="J15584" s="35"/>
      <c r="M15584" s="51"/>
      <c r="O15584" s="35"/>
      <c r="P15584" s="35"/>
      <c r="Q15584" s="35"/>
      <c r="R15584" s="51"/>
      <c r="T15584" s="35"/>
      <c r="U15584" s="35"/>
      <c r="V15584" s="51"/>
      <c r="W15584" s="35"/>
    </row>
    <row r="15585" spans="4:23">
      <c r="D15585" s="51"/>
      <c r="E15585" s="35"/>
      <c r="F15585" s="51"/>
      <c r="J15585" s="35"/>
      <c r="M15585" s="51"/>
      <c r="O15585" s="35"/>
      <c r="P15585" s="35"/>
      <c r="Q15585" s="35"/>
      <c r="R15585" s="51"/>
      <c r="T15585" s="35"/>
      <c r="U15585" s="35"/>
      <c r="V15585" s="51"/>
      <c r="W15585" s="35"/>
    </row>
    <row r="15586" spans="4:23">
      <c r="D15586" s="51"/>
      <c r="E15586" s="35"/>
      <c r="F15586" s="51"/>
      <c r="J15586" s="35"/>
      <c r="M15586" s="51"/>
      <c r="O15586" s="35"/>
      <c r="P15586" s="35"/>
      <c r="Q15586" s="35"/>
      <c r="R15586" s="51"/>
      <c r="T15586" s="35"/>
      <c r="U15586" s="35"/>
      <c r="V15586" s="51"/>
      <c r="W15586" s="35"/>
    </row>
    <row r="15587" spans="4:23">
      <c r="D15587" s="51"/>
      <c r="E15587" s="35"/>
      <c r="F15587" s="51"/>
      <c r="J15587" s="35"/>
      <c r="M15587" s="51"/>
      <c r="O15587" s="35"/>
      <c r="P15587" s="35"/>
      <c r="Q15587" s="35"/>
      <c r="R15587" s="51"/>
      <c r="T15587" s="35"/>
      <c r="U15587" s="35"/>
      <c r="V15587" s="51"/>
      <c r="W15587" s="35"/>
    </row>
    <row r="15588" spans="4:23">
      <c r="D15588" s="51"/>
      <c r="E15588" s="35"/>
      <c r="F15588" s="51"/>
      <c r="J15588" s="35"/>
      <c r="M15588" s="51"/>
      <c r="O15588" s="35"/>
      <c r="P15588" s="35"/>
      <c r="Q15588" s="35"/>
      <c r="R15588" s="51"/>
      <c r="T15588" s="35"/>
      <c r="U15588" s="35"/>
      <c r="V15588" s="51"/>
      <c r="W15588" s="35"/>
    </row>
    <row r="15589" spans="4:23">
      <c r="D15589" s="51"/>
      <c r="E15589" s="35"/>
      <c r="F15589" s="51"/>
      <c r="J15589" s="35"/>
      <c r="M15589" s="51"/>
      <c r="O15589" s="35"/>
      <c r="P15589" s="35"/>
      <c r="Q15589" s="35"/>
      <c r="R15589" s="51"/>
      <c r="T15589" s="35"/>
      <c r="U15589" s="35"/>
      <c r="V15589" s="51"/>
      <c r="W15589" s="35"/>
    </row>
    <row r="15590" spans="4:23">
      <c r="D15590" s="51"/>
      <c r="E15590" s="35"/>
      <c r="F15590" s="51"/>
      <c r="J15590" s="35"/>
      <c r="M15590" s="51"/>
      <c r="O15590" s="35"/>
      <c r="P15590" s="35"/>
      <c r="Q15590" s="35"/>
      <c r="R15590" s="51"/>
      <c r="T15590" s="35"/>
      <c r="U15590" s="35"/>
      <c r="V15590" s="51"/>
      <c r="W15590" s="35"/>
    </row>
    <row r="15591" spans="4:23">
      <c r="D15591" s="51"/>
      <c r="E15591" s="35"/>
      <c r="F15591" s="51"/>
      <c r="J15591" s="35"/>
      <c r="M15591" s="51"/>
      <c r="O15591" s="35"/>
      <c r="P15591" s="35"/>
      <c r="Q15591" s="35"/>
      <c r="R15591" s="51"/>
      <c r="T15591" s="35"/>
      <c r="U15591" s="35"/>
      <c r="V15591" s="51"/>
      <c r="W15591" s="35"/>
    </row>
    <row r="15592" spans="4:23">
      <c r="D15592" s="51"/>
      <c r="E15592" s="35"/>
      <c r="F15592" s="51"/>
      <c r="J15592" s="35"/>
      <c r="M15592" s="51"/>
      <c r="O15592" s="35"/>
      <c r="P15592" s="35"/>
      <c r="Q15592" s="35"/>
      <c r="R15592" s="51"/>
      <c r="T15592" s="35"/>
      <c r="U15592" s="35"/>
      <c r="V15592" s="51"/>
      <c r="W15592" s="35"/>
    </row>
    <row r="15593" spans="4:23">
      <c r="D15593" s="51"/>
      <c r="E15593" s="35"/>
      <c r="F15593" s="51"/>
      <c r="J15593" s="35"/>
      <c r="M15593" s="51"/>
      <c r="O15593" s="35"/>
      <c r="P15593" s="35"/>
      <c r="Q15593" s="35"/>
      <c r="R15593" s="51"/>
      <c r="T15593" s="35"/>
      <c r="U15593" s="35"/>
      <c r="V15593" s="51"/>
      <c r="W15593" s="35"/>
    </row>
    <row r="15594" spans="4:23">
      <c r="D15594" s="51"/>
      <c r="E15594" s="35"/>
      <c r="F15594" s="51"/>
      <c r="J15594" s="35"/>
      <c r="M15594" s="51"/>
      <c r="O15594" s="35"/>
      <c r="P15594" s="35"/>
      <c r="Q15594" s="35"/>
      <c r="R15594" s="51"/>
      <c r="T15594" s="35"/>
      <c r="U15594" s="35"/>
      <c r="V15594" s="51"/>
      <c r="W15594" s="35"/>
    </row>
    <row r="15595" spans="4:23">
      <c r="D15595" s="51"/>
      <c r="E15595" s="35"/>
      <c r="F15595" s="51"/>
      <c r="J15595" s="35"/>
      <c r="M15595" s="51"/>
      <c r="O15595" s="35"/>
      <c r="P15595" s="35"/>
      <c r="Q15595" s="35"/>
      <c r="R15595" s="51"/>
      <c r="T15595" s="35"/>
      <c r="U15595" s="35"/>
      <c r="V15595" s="51"/>
      <c r="W15595" s="35"/>
    </row>
    <row r="15596" spans="4:23">
      <c r="D15596" s="51"/>
      <c r="E15596" s="35"/>
      <c r="F15596" s="51"/>
      <c r="J15596" s="35"/>
      <c r="M15596" s="51"/>
      <c r="O15596" s="35"/>
      <c r="P15596" s="35"/>
      <c r="Q15596" s="35"/>
      <c r="R15596" s="51"/>
      <c r="T15596" s="35"/>
      <c r="U15596" s="35"/>
      <c r="V15596" s="51"/>
      <c r="W15596" s="35"/>
    </row>
    <row r="15597" spans="4:23">
      <c r="D15597" s="51"/>
      <c r="E15597" s="35"/>
      <c r="F15597" s="51"/>
      <c r="J15597" s="35"/>
      <c r="M15597" s="51"/>
      <c r="O15597" s="35"/>
      <c r="P15597" s="35"/>
      <c r="Q15597" s="35"/>
      <c r="R15597" s="51"/>
      <c r="T15597" s="35"/>
      <c r="U15597" s="35"/>
      <c r="V15597" s="51"/>
      <c r="W15597" s="35"/>
    </row>
    <row r="15598" spans="4:23">
      <c r="D15598" s="51"/>
      <c r="E15598" s="35"/>
      <c r="F15598" s="51"/>
      <c r="J15598" s="35"/>
      <c r="M15598" s="51"/>
      <c r="O15598" s="35"/>
      <c r="P15598" s="35"/>
      <c r="Q15598" s="35"/>
      <c r="R15598" s="51"/>
      <c r="T15598" s="35"/>
      <c r="U15598" s="35"/>
      <c r="V15598" s="51"/>
      <c r="W15598" s="35"/>
    </row>
    <row r="15599" spans="4:23">
      <c r="D15599" s="51"/>
      <c r="E15599" s="35"/>
      <c r="F15599" s="51"/>
      <c r="J15599" s="35"/>
      <c r="M15599" s="51"/>
      <c r="O15599" s="35"/>
      <c r="P15599" s="35"/>
      <c r="Q15599" s="35"/>
      <c r="R15599" s="51"/>
      <c r="T15599" s="35"/>
      <c r="U15599" s="35"/>
      <c r="V15599" s="51"/>
      <c r="W15599" s="35"/>
    </row>
    <row r="15600" spans="4:23">
      <c r="D15600" s="51"/>
      <c r="E15600" s="35"/>
      <c r="F15600" s="51"/>
      <c r="J15600" s="35"/>
      <c r="M15600" s="51"/>
      <c r="O15600" s="35"/>
      <c r="P15600" s="35"/>
      <c r="Q15600" s="35"/>
      <c r="R15600" s="51"/>
      <c r="T15600" s="35"/>
      <c r="U15600" s="35"/>
      <c r="V15600" s="51"/>
      <c r="W15600" s="35"/>
    </row>
    <row r="15601" spans="4:23">
      <c r="D15601" s="51"/>
      <c r="E15601" s="35"/>
      <c r="F15601" s="51"/>
      <c r="J15601" s="35"/>
      <c r="M15601" s="51"/>
      <c r="O15601" s="35"/>
      <c r="P15601" s="35"/>
      <c r="Q15601" s="35"/>
      <c r="R15601" s="51"/>
      <c r="T15601" s="35"/>
      <c r="U15601" s="35"/>
      <c r="V15601" s="51"/>
      <c r="W15601" s="35"/>
    </row>
    <row r="15602" spans="4:23">
      <c r="D15602" s="51"/>
      <c r="E15602" s="35"/>
      <c r="F15602" s="51"/>
      <c r="J15602" s="35"/>
      <c r="M15602" s="51"/>
      <c r="O15602" s="35"/>
      <c r="P15602" s="35"/>
      <c r="Q15602" s="35"/>
      <c r="R15602" s="51"/>
      <c r="T15602" s="35"/>
      <c r="U15602" s="35"/>
      <c r="V15602" s="51"/>
      <c r="W15602" s="35"/>
    </row>
    <row r="15603" spans="4:23">
      <c r="D15603" s="51"/>
      <c r="E15603" s="35"/>
      <c r="F15603" s="51"/>
      <c r="J15603" s="35"/>
      <c r="M15603" s="51"/>
      <c r="O15603" s="35"/>
      <c r="P15603" s="35"/>
      <c r="Q15603" s="35"/>
      <c r="R15603" s="51"/>
      <c r="T15603" s="35"/>
      <c r="U15603" s="35"/>
      <c r="V15603" s="51"/>
      <c r="W15603" s="35"/>
    </row>
    <row r="15604" spans="4:23">
      <c r="D15604" s="51"/>
      <c r="E15604" s="35"/>
      <c r="F15604" s="51"/>
      <c r="J15604" s="35"/>
      <c r="M15604" s="51"/>
      <c r="O15604" s="35"/>
      <c r="P15604" s="35"/>
      <c r="Q15604" s="35"/>
      <c r="R15604" s="51"/>
      <c r="T15604" s="35"/>
      <c r="U15604" s="35"/>
      <c r="V15604" s="51"/>
      <c r="W15604" s="35"/>
    </row>
    <row r="15605" spans="4:23">
      <c r="D15605" s="51"/>
      <c r="E15605" s="35"/>
      <c r="F15605" s="51"/>
      <c r="J15605" s="35"/>
      <c r="M15605" s="51"/>
      <c r="O15605" s="35"/>
      <c r="P15605" s="35"/>
      <c r="Q15605" s="35"/>
      <c r="R15605" s="51"/>
      <c r="T15605" s="35"/>
      <c r="U15605" s="35"/>
      <c r="V15605" s="51"/>
      <c r="W15605" s="35"/>
    </row>
    <row r="15606" spans="4:23">
      <c r="D15606" s="51"/>
      <c r="E15606" s="35"/>
      <c r="F15606" s="51"/>
      <c r="J15606" s="35"/>
      <c r="M15606" s="51"/>
      <c r="O15606" s="35"/>
      <c r="P15606" s="35"/>
      <c r="Q15606" s="35"/>
      <c r="R15606" s="51"/>
      <c r="T15606" s="35"/>
      <c r="U15606" s="35"/>
      <c r="V15606" s="51"/>
      <c r="W15606" s="35"/>
    </row>
    <row r="15607" spans="4:23">
      <c r="D15607" s="51"/>
      <c r="E15607" s="35"/>
      <c r="F15607" s="51"/>
      <c r="J15607" s="35"/>
      <c r="M15607" s="51"/>
      <c r="O15607" s="35"/>
      <c r="P15607" s="35"/>
      <c r="Q15607" s="35"/>
      <c r="R15607" s="51"/>
      <c r="T15607" s="35"/>
      <c r="U15607" s="35"/>
      <c r="V15607" s="51"/>
      <c r="W15607" s="35"/>
    </row>
    <row r="15608" spans="4:23">
      <c r="D15608" s="51"/>
      <c r="E15608" s="35"/>
      <c r="F15608" s="51"/>
      <c r="J15608" s="35"/>
      <c r="M15608" s="51"/>
      <c r="O15608" s="35"/>
      <c r="P15608" s="35"/>
      <c r="Q15608" s="35"/>
      <c r="R15608" s="51"/>
      <c r="T15608" s="35"/>
      <c r="U15608" s="35"/>
      <c r="V15608" s="51"/>
      <c r="W15608" s="35"/>
    </row>
    <row r="15609" spans="4:23">
      <c r="D15609" s="51"/>
      <c r="E15609" s="35"/>
      <c r="F15609" s="51"/>
      <c r="J15609" s="35"/>
      <c r="M15609" s="51"/>
      <c r="O15609" s="35"/>
      <c r="P15609" s="35"/>
      <c r="Q15609" s="35"/>
      <c r="R15609" s="51"/>
      <c r="T15609" s="35"/>
      <c r="U15609" s="35"/>
      <c r="V15609" s="51"/>
      <c r="W15609" s="35"/>
    </row>
    <row r="15610" spans="4:23">
      <c r="D15610" s="51"/>
      <c r="E15610" s="35"/>
      <c r="F15610" s="51"/>
      <c r="J15610" s="35"/>
      <c r="M15610" s="51"/>
      <c r="O15610" s="35"/>
      <c r="P15610" s="35"/>
      <c r="Q15610" s="35"/>
      <c r="R15610" s="51"/>
      <c r="T15610" s="35"/>
      <c r="U15610" s="35"/>
      <c r="V15610" s="51"/>
      <c r="W15610" s="35"/>
    </row>
    <row r="15611" spans="4:23">
      <c r="D15611" s="51"/>
      <c r="E15611" s="35"/>
      <c r="F15611" s="51"/>
      <c r="J15611" s="35"/>
      <c r="M15611" s="51"/>
      <c r="O15611" s="35"/>
      <c r="P15611" s="35"/>
      <c r="Q15611" s="35"/>
      <c r="R15611" s="51"/>
      <c r="T15611" s="35"/>
      <c r="U15611" s="35"/>
      <c r="V15611" s="51"/>
      <c r="W15611" s="35"/>
    </row>
    <row r="15612" spans="4:23">
      <c r="D15612" s="51"/>
      <c r="E15612" s="35"/>
      <c r="F15612" s="51"/>
      <c r="J15612" s="35"/>
      <c r="M15612" s="51"/>
      <c r="O15612" s="35"/>
      <c r="P15612" s="35"/>
      <c r="Q15612" s="35"/>
      <c r="R15612" s="51"/>
      <c r="T15612" s="35"/>
      <c r="U15612" s="35"/>
      <c r="V15612" s="51"/>
      <c r="W15612" s="35"/>
    </row>
    <row r="15613" spans="4:23">
      <c r="D15613" s="51"/>
      <c r="E15613" s="35"/>
      <c r="F15613" s="51"/>
      <c r="J15613" s="35"/>
      <c r="M15613" s="51"/>
      <c r="O15613" s="35"/>
      <c r="P15613" s="35"/>
      <c r="Q15613" s="35"/>
      <c r="R15613" s="51"/>
      <c r="T15613" s="35"/>
      <c r="U15613" s="35"/>
      <c r="V15613" s="51"/>
      <c r="W15613" s="35"/>
    </row>
    <row r="15614" spans="4:23">
      <c r="D15614" s="51"/>
      <c r="E15614" s="35"/>
      <c r="F15614" s="51"/>
      <c r="J15614" s="35"/>
      <c r="M15614" s="51"/>
      <c r="O15614" s="35"/>
      <c r="P15614" s="35"/>
      <c r="Q15614" s="35"/>
      <c r="R15614" s="51"/>
      <c r="T15614" s="35"/>
      <c r="U15614" s="35"/>
      <c r="V15614" s="51"/>
      <c r="W15614" s="35"/>
    </row>
    <row r="15615" spans="4:23">
      <c r="D15615" s="51"/>
      <c r="E15615" s="35"/>
      <c r="F15615" s="51"/>
      <c r="J15615" s="35"/>
      <c r="M15615" s="51"/>
      <c r="O15615" s="35"/>
      <c r="P15615" s="35"/>
      <c r="Q15615" s="35"/>
      <c r="R15615" s="51"/>
      <c r="T15615" s="35"/>
      <c r="U15615" s="35"/>
      <c r="V15615" s="51"/>
      <c r="W15615" s="35"/>
    </row>
    <row r="15616" spans="4:23">
      <c r="D15616" s="51"/>
      <c r="E15616" s="35"/>
      <c r="F15616" s="51"/>
      <c r="J15616" s="35"/>
      <c r="M15616" s="51"/>
      <c r="O15616" s="35"/>
      <c r="P15616" s="35"/>
      <c r="Q15616" s="35"/>
      <c r="R15616" s="51"/>
      <c r="T15616" s="35"/>
      <c r="U15616" s="35"/>
      <c r="V15616" s="51"/>
      <c r="W15616" s="35"/>
    </row>
    <row r="15617" spans="4:23">
      <c r="D15617" s="51"/>
      <c r="E15617" s="35"/>
      <c r="F15617" s="51"/>
      <c r="J15617" s="35"/>
      <c r="M15617" s="51"/>
      <c r="O15617" s="35"/>
      <c r="P15617" s="35"/>
      <c r="Q15617" s="35"/>
      <c r="R15617" s="51"/>
      <c r="T15617" s="35"/>
      <c r="U15617" s="35"/>
      <c r="V15617" s="51"/>
      <c r="W15617" s="35"/>
    </row>
    <row r="15618" spans="4:23">
      <c r="D15618" s="51"/>
      <c r="E15618" s="35"/>
      <c r="F15618" s="51"/>
      <c r="J15618" s="35"/>
      <c r="M15618" s="51"/>
      <c r="O15618" s="35"/>
      <c r="P15618" s="35"/>
      <c r="Q15618" s="35"/>
      <c r="R15618" s="51"/>
      <c r="T15618" s="35"/>
      <c r="U15618" s="35"/>
      <c r="V15618" s="51"/>
      <c r="W15618" s="35"/>
    </row>
    <row r="15619" spans="4:23">
      <c r="D15619" s="51"/>
      <c r="E15619" s="35"/>
      <c r="F15619" s="51"/>
      <c r="J15619" s="35"/>
      <c r="M15619" s="51"/>
      <c r="O15619" s="35"/>
      <c r="P15619" s="35"/>
      <c r="Q15619" s="35"/>
      <c r="R15619" s="51"/>
      <c r="T15619" s="35"/>
      <c r="U15619" s="35"/>
      <c r="V15619" s="51"/>
      <c r="W15619" s="35"/>
    </row>
    <row r="15620" spans="4:23">
      <c r="D15620" s="51"/>
      <c r="E15620" s="35"/>
      <c r="F15620" s="51"/>
      <c r="J15620" s="35"/>
      <c r="M15620" s="51"/>
      <c r="O15620" s="35"/>
      <c r="P15620" s="35"/>
      <c r="Q15620" s="35"/>
      <c r="R15620" s="51"/>
      <c r="T15620" s="35"/>
      <c r="U15620" s="35"/>
      <c r="V15620" s="51"/>
      <c r="W15620" s="35"/>
    </row>
    <row r="15621" spans="4:23">
      <c r="D15621" s="51"/>
      <c r="E15621" s="35"/>
      <c r="F15621" s="51"/>
      <c r="J15621" s="35"/>
      <c r="M15621" s="51"/>
      <c r="O15621" s="35"/>
      <c r="P15621" s="35"/>
      <c r="Q15621" s="35"/>
      <c r="R15621" s="51"/>
      <c r="T15621" s="35"/>
      <c r="U15621" s="35"/>
      <c r="V15621" s="51"/>
      <c r="W15621" s="35"/>
    </row>
    <row r="15622" spans="4:23">
      <c r="D15622" s="51"/>
      <c r="E15622" s="35"/>
      <c r="F15622" s="51"/>
      <c r="J15622" s="35"/>
      <c r="M15622" s="51"/>
      <c r="O15622" s="35"/>
      <c r="P15622" s="35"/>
      <c r="Q15622" s="35"/>
      <c r="R15622" s="51"/>
      <c r="T15622" s="35"/>
      <c r="U15622" s="35"/>
      <c r="V15622" s="51"/>
      <c r="W15622" s="35"/>
    </row>
    <row r="15623" spans="4:23">
      <c r="D15623" s="51"/>
      <c r="E15623" s="35"/>
      <c r="F15623" s="51"/>
      <c r="J15623" s="35"/>
      <c r="M15623" s="51"/>
      <c r="O15623" s="35"/>
      <c r="P15623" s="35"/>
      <c r="Q15623" s="35"/>
      <c r="R15623" s="51"/>
      <c r="T15623" s="35"/>
      <c r="U15623" s="35"/>
      <c r="V15623" s="51"/>
      <c r="W15623" s="35"/>
    </row>
    <row r="15624" spans="4:23">
      <c r="D15624" s="51"/>
      <c r="E15624" s="35"/>
      <c r="F15624" s="51"/>
      <c r="J15624" s="35"/>
      <c r="M15624" s="51"/>
      <c r="O15624" s="35"/>
      <c r="P15624" s="35"/>
      <c r="Q15624" s="35"/>
      <c r="R15624" s="51"/>
      <c r="T15624" s="35"/>
      <c r="U15624" s="35"/>
      <c r="V15624" s="51"/>
      <c r="W15624" s="35"/>
    </row>
    <row r="15625" spans="4:23">
      <c r="D15625" s="51"/>
      <c r="E15625" s="35"/>
      <c r="F15625" s="51"/>
      <c r="J15625" s="35"/>
      <c r="M15625" s="51"/>
      <c r="O15625" s="35"/>
      <c r="P15625" s="35"/>
      <c r="Q15625" s="35"/>
      <c r="R15625" s="51"/>
      <c r="T15625" s="35"/>
      <c r="U15625" s="35"/>
      <c r="V15625" s="51"/>
      <c r="W15625" s="35"/>
    </row>
    <row r="15626" spans="4:23">
      <c r="D15626" s="51"/>
      <c r="E15626" s="35"/>
      <c r="F15626" s="51"/>
      <c r="J15626" s="35"/>
      <c r="M15626" s="51"/>
      <c r="O15626" s="35"/>
      <c r="P15626" s="35"/>
      <c r="Q15626" s="35"/>
      <c r="R15626" s="51"/>
      <c r="T15626" s="35"/>
      <c r="U15626" s="35"/>
      <c r="V15626" s="51"/>
      <c r="W15626" s="35"/>
    </row>
    <row r="15627" spans="4:23">
      <c r="D15627" s="51"/>
      <c r="E15627" s="35"/>
      <c r="F15627" s="51"/>
      <c r="J15627" s="35"/>
      <c r="M15627" s="51"/>
      <c r="O15627" s="35"/>
      <c r="P15627" s="35"/>
      <c r="Q15627" s="35"/>
      <c r="R15627" s="51"/>
      <c r="T15627" s="35"/>
      <c r="U15627" s="35"/>
      <c r="V15627" s="51"/>
      <c r="W15627" s="35"/>
    </row>
    <row r="15628" spans="4:23">
      <c r="D15628" s="51"/>
      <c r="E15628" s="35"/>
      <c r="F15628" s="51"/>
      <c r="J15628" s="35"/>
      <c r="M15628" s="51"/>
      <c r="O15628" s="35"/>
      <c r="P15628" s="35"/>
      <c r="Q15628" s="35"/>
      <c r="R15628" s="51"/>
      <c r="T15628" s="35"/>
      <c r="U15628" s="35"/>
      <c r="V15628" s="51"/>
      <c r="W15628" s="35"/>
    </row>
    <row r="15629" spans="4:23">
      <c r="D15629" s="51"/>
      <c r="E15629" s="35"/>
      <c r="F15629" s="51"/>
      <c r="J15629" s="35"/>
      <c r="M15629" s="51"/>
      <c r="O15629" s="35"/>
      <c r="P15629" s="35"/>
      <c r="Q15629" s="35"/>
      <c r="R15629" s="51"/>
      <c r="T15629" s="35"/>
      <c r="U15629" s="35"/>
      <c r="V15629" s="51"/>
      <c r="W15629" s="35"/>
    </row>
    <row r="15630" spans="4:23">
      <c r="D15630" s="51"/>
      <c r="E15630" s="35"/>
      <c r="F15630" s="51"/>
      <c r="J15630" s="35"/>
      <c r="M15630" s="51"/>
      <c r="O15630" s="35"/>
      <c r="P15630" s="35"/>
      <c r="Q15630" s="35"/>
      <c r="R15630" s="51"/>
      <c r="T15630" s="35"/>
      <c r="U15630" s="35"/>
      <c r="V15630" s="51"/>
      <c r="W15630" s="35"/>
    </row>
    <row r="15631" spans="4:23">
      <c r="D15631" s="51"/>
      <c r="E15631" s="35"/>
      <c r="F15631" s="51"/>
      <c r="J15631" s="35"/>
      <c r="M15631" s="51"/>
      <c r="O15631" s="35"/>
      <c r="P15631" s="35"/>
      <c r="Q15631" s="35"/>
      <c r="R15631" s="51"/>
      <c r="T15631" s="35"/>
      <c r="U15631" s="35"/>
      <c r="V15631" s="51"/>
      <c r="W15631" s="35"/>
    </row>
    <row r="15632" spans="4:23">
      <c r="D15632" s="51"/>
      <c r="E15632" s="35"/>
      <c r="F15632" s="51"/>
      <c r="J15632" s="35"/>
      <c r="M15632" s="51"/>
      <c r="O15632" s="35"/>
      <c r="P15632" s="35"/>
      <c r="Q15632" s="35"/>
      <c r="R15632" s="51"/>
      <c r="T15632" s="35"/>
      <c r="U15632" s="35"/>
      <c r="V15632" s="51"/>
      <c r="W15632" s="35"/>
    </row>
    <row r="15633" spans="4:23">
      <c r="D15633" s="51"/>
      <c r="E15633" s="35"/>
      <c r="F15633" s="51"/>
      <c r="J15633" s="35"/>
      <c r="M15633" s="51"/>
      <c r="O15633" s="35"/>
      <c r="P15633" s="35"/>
      <c r="Q15633" s="35"/>
      <c r="R15633" s="51"/>
      <c r="T15633" s="35"/>
      <c r="U15633" s="35"/>
      <c r="V15633" s="51"/>
      <c r="W15633" s="35"/>
    </row>
    <row r="15634" spans="4:23">
      <c r="D15634" s="51"/>
      <c r="E15634" s="35"/>
      <c r="F15634" s="51"/>
      <c r="J15634" s="35"/>
      <c r="M15634" s="51"/>
      <c r="O15634" s="35"/>
      <c r="P15634" s="35"/>
      <c r="Q15634" s="35"/>
      <c r="R15634" s="51"/>
      <c r="T15634" s="35"/>
      <c r="U15634" s="35"/>
      <c r="V15634" s="51"/>
      <c r="W15634" s="35"/>
    </row>
    <row r="15635" spans="4:23">
      <c r="D15635" s="51"/>
      <c r="E15635" s="35"/>
      <c r="F15635" s="51"/>
      <c r="J15635" s="35"/>
      <c r="M15635" s="51"/>
      <c r="O15635" s="35"/>
      <c r="P15635" s="35"/>
      <c r="Q15635" s="35"/>
      <c r="R15635" s="51"/>
      <c r="T15635" s="35"/>
      <c r="U15635" s="35"/>
      <c r="V15635" s="51"/>
      <c r="W15635" s="35"/>
    </row>
    <row r="15636" spans="4:23">
      <c r="D15636" s="51"/>
      <c r="E15636" s="35"/>
      <c r="F15636" s="51"/>
      <c r="J15636" s="35"/>
      <c r="M15636" s="51"/>
      <c r="O15636" s="35"/>
      <c r="P15636" s="35"/>
      <c r="Q15636" s="35"/>
      <c r="R15636" s="51"/>
      <c r="T15636" s="35"/>
      <c r="U15636" s="35"/>
      <c r="V15636" s="51"/>
      <c r="W15636" s="35"/>
    </row>
    <row r="15637" spans="4:23">
      <c r="D15637" s="51"/>
      <c r="E15637" s="35"/>
      <c r="F15637" s="51"/>
      <c r="J15637" s="35"/>
      <c r="M15637" s="51"/>
      <c r="O15637" s="35"/>
      <c r="P15637" s="35"/>
      <c r="Q15637" s="35"/>
      <c r="R15637" s="51"/>
      <c r="T15637" s="35"/>
      <c r="U15637" s="35"/>
      <c r="V15637" s="51"/>
      <c r="W15637" s="35"/>
    </row>
    <row r="15638" spans="4:23">
      <c r="D15638" s="51"/>
      <c r="E15638" s="35"/>
      <c r="F15638" s="51"/>
      <c r="J15638" s="35"/>
      <c r="M15638" s="51"/>
      <c r="O15638" s="35"/>
      <c r="P15638" s="35"/>
      <c r="Q15638" s="35"/>
      <c r="R15638" s="51"/>
      <c r="T15638" s="35"/>
      <c r="U15638" s="35"/>
      <c r="V15638" s="51"/>
      <c r="W15638" s="35"/>
    </row>
    <row r="15639" spans="4:23">
      <c r="D15639" s="51"/>
      <c r="E15639" s="35"/>
      <c r="F15639" s="51"/>
      <c r="J15639" s="35"/>
      <c r="M15639" s="51"/>
      <c r="O15639" s="35"/>
      <c r="P15639" s="35"/>
      <c r="Q15639" s="35"/>
      <c r="R15639" s="51"/>
      <c r="T15639" s="35"/>
      <c r="U15639" s="35"/>
      <c r="V15639" s="51"/>
      <c r="W15639" s="35"/>
    </row>
    <row r="15640" spans="4:23">
      <c r="D15640" s="51"/>
      <c r="E15640" s="35"/>
      <c r="F15640" s="51"/>
      <c r="J15640" s="35"/>
      <c r="M15640" s="51"/>
      <c r="O15640" s="35"/>
      <c r="P15640" s="35"/>
      <c r="Q15640" s="35"/>
      <c r="R15640" s="51"/>
      <c r="T15640" s="35"/>
      <c r="U15640" s="35"/>
      <c r="V15640" s="51"/>
      <c r="W15640" s="35"/>
    </row>
    <row r="15641" spans="4:23">
      <c r="D15641" s="51"/>
      <c r="E15641" s="35"/>
      <c r="F15641" s="51"/>
      <c r="J15641" s="35"/>
      <c r="M15641" s="51"/>
      <c r="O15641" s="35"/>
      <c r="P15641" s="35"/>
      <c r="Q15641" s="35"/>
      <c r="R15641" s="51"/>
      <c r="T15641" s="35"/>
      <c r="U15641" s="35"/>
      <c r="V15641" s="51"/>
      <c r="W15641" s="35"/>
    </row>
    <row r="15642" spans="4:23">
      <c r="D15642" s="51"/>
      <c r="E15642" s="35"/>
      <c r="F15642" s="51"/>
      <c r="J15642" s="35"/>
      <c r="M15642" s="51"/>
      <c r="O15642" s="35"/>
      <c r="P15642" s="35"/>
      <c r="Q15642" s="35"/>
      <c r="R15642" s="51"/>
      <c r="T15642" s="35"/>
      <c r="U15642" s="35"/>
      <c r="V15642" s="51"/>
      <c r="W15642" s="35"/>
    </row>
    <row r="15643" spans="4:23">
      <c r="D15643" s="51"/>
      <c r="E15643" s="35"/>
      <c r="F15643" s="51"/>
      <c r="J15643" s="35"/>
      <c r="M15643" s="51"/>
      <c r="O15643" s="35"/>
      <c r="P15643" s="35"/>
      <c r="Q15643" s="35"/>
      <c r="R15643" s="51"/>
      <c r="T15643" s="35"/>
      <c r="U15643" s="35"/>
      <c r="V15643" s="51"/>
      <c r="W15643" s="35"/>
    </row>
    <row r="15644" spans="4:23">
      <c r="D15644" s="51"/>
      <c r="E15644" s="35"/>
      <c r="F15644" s="51"/>
      <c r="J15644" s="35"/>
      <c r="M15644" s="51"/>
      <c r="O15644" s="35"/>
      <c r="P15644" s="35"/>
      <c r="Q15644" s="35"/>
      <c r="R15644" s="51"/>
      <c r="T15644" s="35"/>
      <c r="U15644" s="35"/>
      <c r="V15644" s="51"/>
      <c r="W15644" s="35"/>
    </row>
    <row r="15645" spans="4:23">
      <c r="D15645" s="51"/>
      <c r="E15645" s="35"/>
      <c r="F15645" s="51"/>
      <c r="J15645" s="35"/>
      <c r="M15645" s="51"/>
      <c r="O15645" s="35"/>
      <c r="P15645" s="35"/>
      <c r="Q15645" s="35"/>
      <c r="R15645" s="51"/>
      <c r="T15645" s="35"/>
      <c r="U15645" s="35"/>
      <c r="V15645" s="51"/>
      <c r="W15645" s="35"/>
    </row>
    <row r="15646" spans="4:23">
      <c r="D15646" s="51"/>
      <c r="E15646" s="35"/>
      <c r="F15646" s="51"/>
      <c r="J15646" s="35"/>
      <c r="M15646" s="51"/>
      <c r="O15646" s="35"/>
      <c r="P15646" s="35"/>
      <c r="Q15646" s="35"/>
      <c r="R15646" s="51"/>
      <c r="T15646" s="35"/>
      <c r="U15646" s="35"/>
      <c r="V15646" s="51"/>
      <c r="W15646" s="35"/>
    </row>
    <row r="15647" spans="4:23">
      <c r="D15647" s="51"/>
      <c r="E15647" s="35"/>
      <c r="F15647" s="51"/>
      <c r="J15647" s="35"/>
      <c r="M15647" s="51"/>
      <c r="O15647" s="35"/>
      <c r="P15647" s="35"/>
      <c r="Q15647" s="35"/>
      <c r="R15647" s="51"/>
      <c r="T15647" s="35"/>
      <c r="U15647" s="35"/>
      <c r="V15647" s="51"/>
      <c r="W15647" s="35"/>
    </row>
    <row r="15648" spans="4:23">
      <c r="D15648" s="51"/>
      <c r="E15648" s="35"/>
      <c r="F15648" s="51"/>
      <c r="J15648" s="35"/>
      <c r="M15648" s="51"/>
      <c r="O15648" s="35"/>
      <c r="P15648" s="35"/>
      <c r="Q15648" s="35"/>
      <c r="R15648" s="51"/>
      <c r="T15648" s="35"/>
      <c r="U15648" s="35"/>
      <c r="V15648" s="51"/>
      <c r="W15648" s="35"/>
    </row>
    <row r="15649" spans="4:23">
      <c r="D15649" s="51"/>
      <c r="E15649" s="35"/>
      <c r="F15649" s="51"/>
      <c r="J15649" s="35"/>
      <c r="M15649" s="51"/>
      <c r="O15649" s="35"/>
      <c r="P15649" s="35"/>
      <c r="Q15649" s="35"/>
      <c r="R15649" s="51"/>
      <c r="T15649" s="35"/>
      <c r="U15649" s="35"/>
      <c r="V15649" s="51"/>
      <c r="W15649" s="35"/>
    </row>
    <row r="15650" spans="4:23">
      <c r="D15650" s="51"/>
      <c r="E15650" s="35"/>
      <c r="F15650" s="51"/>
      <c r="J15650" s="35"/>
      <c r="M15650" s="51"/>
      <c r="O15650" s="35"/>
      <c r="P15650" s="35"/>
      <c r="Q15650" s="35"/>
      <c r="R15650" s="51"/>
      <c r="T15650" s="35"/>
      <c r="U15650" s="35"/>
      <c r="V15650" s="51"/>
      <c r="W15650" s="35"/>
    </row>
    <row r="15651" spans="4:23">
      <c r="D15651" s="51"/>
      <c r="E15651" s="35"/>
      <c r="F15651" s="51"/>
      <c r="J15651" s="35"/>
      <c r="M15651" s="51"/>
      <c r="O15651" s="35"/>
      <c r="P15651" s="35"/>
      <c r="Q15651" s="35"/>
      <c r="R15651" s="51"/>
      <c r="T15651" s="35"/>
      <c r="U15651" s="35"/>
      <c r="V15651" s="51"/>
      <c r="W15651" s="35"/>
    </row>
    <row r="15652" spans="4:23">
      <c r="D15652" s="51"/>
      <c r="E15652" s="35"/>
      <c r="F15652" s="51"/>
      <c r="J15652" s="35"/>
      <c r="M15652" s="51"/>
      <c r="O15652" s="35"/>
      <c r="P15652" s="35"/>
      <c r="Q15652" s="35"/>
      <c r="R15652" s="51"/>
      <c r="T15652" s="35"/>
      <c r="U15652" s="35"/>
      <c r="V15652" s="51"/>
      <c r="W15652" s="35"/>
    </row>
    <row r="15653" spans="4:23">
      <c r="D15653" s="51"/>
      <c r="E15653" s="35"/>
      <c r="F15653" s="51"/>
      <c r="J15653" s="35"/>
      <c r="M15653" s="51"/>
      <c r="O15653" s="35"/>
      <c r="P15653" s="35"/>
      <c r="Q15653" s="35"/>
      <c r="R15653" s="51"/>
      <c r="T15653" s="35"/>
      <c r="U15653" s="35"/>
      <c r="V15653" s="51"/>
      <c r="W15653" s="35"/>
    </row>
    <row r="15654" spans="4:23">
      <c r="D15654" s="51"/>
      <c r="E15654" s="35"/>
      <c r="F15654" s="51"/>
      <c r="J15654" s="35"/>
      <c r="M15654" s="51"/>
      <c r="O15654" s="35"/>
      <c r="P15654" s="35"/>
      <c r="Q15654" s="35"/>
      <c r="R15654" s="51"/>
      <c r="T15654" s="35"/>
      <c r="U15654" s="35"/>
      <c r="V15654" s="51"/>
      <c r="W15654" s="35"/>
    </row>
    <row r="15655" spans="4:23">
      <c r="D15655" s="51"/>
      <c r="E15655" s="35"/>
      <c r="F15655" s="51"/>
      <c r="J15655" s="35"/>
      <c r="M15655" s="51"/>
      <c r="O15655" s="35"/>
      <c r="P15655" s="35"/>
      <c r="Q15655" s="35"/>
      <c r="R15655" s="51"/>
      <c r="T15655" s="35"/>
      <c r="U15655" s="35"/>
      <c r="V15655" s="51"/>
      <c r="W15655" s="35"/>
    </row>
    <row r="15656" spans="4:23">
      <c r="D15656" s="51"/>
      <c r="E15656" s="35"/>
      <c r="F15656" s="51"/>
      <c r="J15656" s="35"/>
      <c r="M15656" s="51"/>
      <c r="O15656" s="35"/>
      <c r="P15656" s="35"/>
      <c r="Q15656" s="35"/>
      <c r="R15656" s="51"/>
      <c r="T15656" s="35"/>
      <c r="U15656" s="35"/>
      <c r="V15656" s="51"/>
      <c r="W15656" s="35"/>
    </row>
    <row r="15657" spans="4:23">
      <c r="D15657" s="51"/>
      <c r="E15657" s="35"/>
      <c r="F15657" s="51"/>
      <c r="J15657" s="35"/>
      <c r="M15657" s="51"/>
      <c r="O15657" s="35"/>
      <c r="P15657" s="35"/>
      <c r="Q15657" s="35"/>
      <c r="R15657" s="51"/>
      <c r="T15657" s="35"/>
      <c r="U15657" s="35"/>
      <c r="V15657" s="51"/>
      <c r="W15657" s="35"/>
    </row>
    <row r="15658" spans="4:23">
      <c r="D15658" s="51"/>
      <c r="E15658" s="35"/>
      <c r="F15658" s="51"/>
      <c r="J15658" s="35"/>
      <c r="M15658" s="51"/>
      <c r="O15658" s="35"/>
      <c r="P15658" s="35"/>
      <c r="Q15658" s="35"/>
      <c r="R15658" s="51"/>
      <c r="T15658" s="35"/>
      <c r="U15658" s="35"/>
      <c r="V15658" s="51"/>
      <c r="W15658" s="35"/>
    </row>
    <row r="15659" spans="4:23">
      <c r="D15659" s="51"/>
      <c r="E15659" s="35"/>
      <c r="F15659" s="51"/>
      <c r="J15659" s="35"/>
      <c r="M15659" s="51"/>
      <c r="O15659" s="35"/>
      <c r="P15659" s="35"/>
      <c r="Q15659" s="35"/>
      <c r="R15659" s="51"/>
      <c r="T15659" s="35"/>
      <c r="U15659" s="35"/>
      <c r="V15659" s="51"/>
      <c r="W15659" s="35"/>
    </row>
    <row r="15660" spans="4:23">
      <c r="D15660" s="51"/>
      <c r="E15660" s="35"/>
      <c r="F15660" s="51"/>
      <c r="J15660" s="35"/>
      <c r="M15660" s="51"/>
      <c r="O15660" s="35"/>
      <c r="P15660" s="35"/>
      <c r="Q15660" s="35"/>
      <c r="R15660" s="51"/>
      <c r="T15660" s="35"/>
      <c r="U15660" s="35"/>
      <c r="V15660" s="51"/>
      <c r="W15660" s="35"/>
    </row>
    <row r="15661" spans="4:23">
      <c r="D15661" s="51"/>
      <c r="E15661" s="35"/>
      <c r="F15661" s="51"/>
      <c r="J15661" s="35"/>
      <c r="M15661" s="51"/>
      <c r="O15661" s="35"/>
      <c r="P15661" s="35"/>
      <c r="Q15661" s="35"/>
      <c r="R15661" s="51"/>
      <c r="T15661" s="35"/>
      <c r="U15661" s="35"/>
      <c r="V15661" s="51"/>
      <c r="W15661" s="35"/>
    </row>
    <row r="15662" spans="4:23">
      <c r="D15662" s="51"/>
      <c r="E15662" s="35"/>
      <c r="F15662" s="51"/>
      <c r="J15662" s="35"/>
      <c r="M15662" s="51"/>
      <c r="O15662" s="35"/>
      <c r="P15662" s="35"/>
      <c r="Q15662" s="35"/>
      <c r="R15662" s="51"/>
      <c r="T15662" s="35"/>
      <c r="U15662" s="35"/>
      <c r="V15662" s="51"/>
      <c r="W15662" s="35"/>
    </row>
    <row r="15663" spans="4:23">
      <c r="D15663" s="51"/>
      <c r="E15663" s="35"/>
      <c r="F15663" s="51"/>
      <c r="J15663" s="35"/>
      <c r="M15663" s="51"/>
      <c r="O15663" s="35"/>
      <c r="P15663" s="35"/>
      <c r="Q15663" s="35"/>
      <c r="R15663" s="51"/>
      <c r="T15663" s="35"/>
      <c r="U15663" s="35"/>
      <c r="V15663" s="51"/>
      <c r="W15663" s="35"/>
    </row>
    <row r="15664" spans="4:23">
      <c r="D15664" s="51"/>
      <c r="E15664" s="35"/>
      <c r="F15664" s="51"/>
      <c r="J15664" s="35"/>
      <c r="M15664" s="51"/>
      <c r="O15664" s="35"/>
      <c r="P15664" s="35"/>
      <c r="Q15664" s="35"/>
      <c r="R15664" s="51"/>
      <c r="T15664" s="35"/>
      <c r="U15664" s="35"/>
      <c r="V15664" s="51"/>
      <c r="W15664" s="35"/>
    </row>
    <row r="15665" spans="4:23">
      <c r="D15665" s="51"/>
      <c r="E15665" s="35"/>
      <c r="F15665" s="51"/>
      <c r="J15665" s="35"/>
      <c r="M15665" s="51"/>
      <c r="O15665" s="35"/>
      <c r="P15665" s="35"/>
      <c r="Q15665" s="35"/>
      <c r="R15665" s="51"/>
      <c r="T15665" s="35"/>
      <c r="U15665" s="35"/>
      <c r="V15665" s="51"/>
      <c r="W15665" s="35"/>
    </row>
    <row r="15666" spans="4:23">
      <c r="D15666" s="51"/>
      <c r="E15666" s="35"/>
      <c r="F15666" s="51"/>
      <c r="J15666" s="35"/>
      <c r="M15666" s="51"/>
      <c r="O15666" s="35"/>
      <c r="P15666" s="35"/>
      <c r="Q15666" s="35"/>
      <c r="R15666" s="51"/>
      <c r="T15666" s="35"/>
      <c r="U15666" s="35"/>
      <c r="V15666" s="51"/>
      <c r="W15666" s="35"/>
    </row>
    <row r="15667" spans="4:23">
      <c r="D15667" s="51"/>
      <c r="E15667" s="35"/>
      <c r="F15667" s="51"/>
      <c r="J15667" s="35"/>
      <c r="M15667" s="51"/>
      <c r="O15667" s="35"/>
      <c r="P15667" s="35"/>
      <c r="Q15667" s="35"/>
      <c r="R15667" s="51"/>
      <c r="T15667" s="35"/>
      <c r="U15667" s="35"/>
      <c r="V15667" s="51"/>
      <c r="W15667" s="35"/>
    </row>
    <row r="15668" spans="4:23">
      <c r="D15668" s="51"/>
      <c r="E15668" s="35"/>
      <c r="F15668" s="51"/>
      <c r="J15668" s="35"/>
      <c r="M15668" s="51"/>
      <c r="O15668" s="35"/>
      <c r="P15668" s="35"/>
      <c r="Q15668" s="35"/>
      <c r="R15668" s="51"/>
      <c r="T15668" s="35"/>
      <c r="U15668" s="35"/>
      <c r="V15668" s="51"/>
      <c r="W15668" s="35"/>
    </row>
    <row r="15669" spans="4:23">
      <c r="D15669" s="51"/>
      <c r="E15669" s="35"/>
      <c r="F15669" s="51"/>
      <c r="J15669" s="35"/>
      <c r="M15669" s="51"/>
      <c r="O15669" s="35"/>
      <c r="P15669" s="35"/>
      <c r="Q15669" s="35"/>
      <c r="R15669" s="51"/>
      <c r="T15669" s="35"/>
      <c r="U15669" s="35"/>
      <c r="V15669" s="51"/>
      <c r="W15669" s="35"/>
    </row>
    <row r="15670" spans="4:23">
      <c r="D15670" s="51"/>
      <c r="E15670" s="35"/>
      <c r="F15670" s="51"/>
      <c r="J15670" s="35"/>
      <c r="M15670" s="51"/>
      <c r="O15670" s="35"/>
      <c r="P15670" s="35"/>
      <c r="Q15670" s="35"/>
      <c r="R15670" s="51"/>
      <c r="T15670" s="35"/>
      <c r="U15670" s="35"/>
      <c r="V15670" s="51"/>
      <c r="W15670" s="35"/>
    </row>
    <row r="15671" spans="4:23">
      <c r="D15671" s="51"/>
      <c r="E15671" s="35"/>
      <c r="F15671" s="51"/>
      <c r="J15671" s="35"/>
      <c r="M15671" s="51"/>
      <c r="O15671" s="35"/>
      <c r="P15671" s="35"/>
      <c r="Q15671" s="35"/>
      <c r="R15671" s="51"/>
      <c r="T15671" s="35"/>
      <c r="U15671" s="35"/>
      <c r="V15671" s="51"/>
      <c r="W15671" s="35"/>
    </row>
    <row r="15672" spans="4:23">
      <c r="D15672" s="51"/>
      <c r="E15672" s="35"/>
      <c r="F15672" s="51"/>
      <c r="J15672" s="35"/>
      <c r="M15672" s="51"/>
      <c r="O15672" s="35"/>
      <c r="P15672" s="35"/>
      <c r="Q15672" s="35"/>
      <c r="R15672" s="51"/>
      <c r="T15672" s="35"/>
      <c r="U15672" s="35"/>
      <c r="V15672" s="51"/>
      <c r="W15672" s="35"/>
    </row>
    <row r="15673" spans="4:23">
      <c r="D15673" s="51"/>
      <c r="E15673" s="35"/>
      <c r="F15673" s="51"/>
      <c r="J15673" s="35"/>
      <c r="M15673" s="51"/>
      <c r="O15673" s="35"/>
      <c r="P15673" s="35"/>
      <c r="Q15673" s="35"/>
      <c r="R15673" s="51"/>
      <c r="T15673" s="35"/>
      <c r="U15673" s="35"/>
      <c r="V15673" s="51"/>
      <c r="W15673" s="35"/>
    </row>
    <row r="15674" spans="4:23">
      <c r="D15674" s="51"/>
      <c r="E15674" s="35"/>
      <c r="F15674" s="51"/>
      <c r="J15674" s="35"/>
      <c r="M15674" s="51"/>
      <c r="O15674" s="35"/>
      <c r="P15674" s="35"/>
      <c r="Q15674" s="35"/>
      <c r="R15674" s="51"/>
      <c r="T15674" s="35"/>
      <c r="U15674" s="35"/>
      <c r="V15674" s="51"/>
      <c r="W15674" s="35"/>
    </row>
    <row r="15675" spans="4:23">
      <c r="D15675" s="51"/>
      <c r="E15675" s="35"/>
      <c r="F15675" s="51"/>
      <c r="J15675" s="35"/>
      <c r="M15675" s="51"/>
      <c r="O15675" s="35"/>
      <c r="P15675" s="35"/>
      <c r="Q15675" s="35"/>
      <c r="R15675" s="51"/>
      <c r="T15675" s="35"/>
      <c r="U15675" s="35"/>
      <c r="V15675" s="51"/>
      <c r="W15675" s="35"/>
    </row>
    <row r="15676" spans="4:23">
      <c r="D15676" s="51"/>
      <c r="E15676" s="35"/>
      <c r="F15676" s="51"/>
      <c r="J15676" s="35"/>
      <c r="M15676" s="51"/>
      <c r="O15676" s="35"/>
      <c r="P15676" s="35"/>
      <c r="Q15676" s="35"/>
      <c r="R15676" s="51"/>
      <c r="T15676" s="35"/>
      <c r="U15676" s="35"/>
      <c r="V15676" s="51"/>
      <c r="W15676" s="35"/>
    </row>
    <row r="15677" spans="4:23">
      <c r="D15677" s="51"/>
      <c r="E15677" s="35"/>
      <c r="F15677" s="51"/>
      <c r="J15677" s="35"/>
      <c r="M15677" s="51"/>
      <c r="O15677" s="35"/>
      <c r="P15677" s="35"/>
      <c r="Q15677" s="35"/>
      <c r="R15677" s="51"/>
      <c r="T15677" s="35"/>
      <c r="U15677" s="35"/>
      <c r="V15677" s="51"/>
      <c r="W15677" s="35"/>
    </row>
    <row r="15678" spans="4:23">
      <c r="D15678" s="51"/>
      <c r="E15678" s="35"/>
      <c r="F15678" s="51"/>
      <c r="J15678" s="35"/>
      <c r="M15678" s="51"/>
      <c r="O15678" s="35"/>
      <c r="P15678" s="35"/>
      <c r="Q15678" s="35"/>
      <c r="R15678" s="51"/>
      <c r="T15678" s="35"/>
      <c r="U15678" s="35"/>
      <c r="V15678" s="51"/>
      <c r="W15678" s="35"/>
    </row>
    <row r="15679" spans="4:23">
      <c r="D15679" s="51"/>
      <c r="E15679" s="35"/>
      <c r="F15679" s="51"/>
      <c r="J15679" s="35"/>
      <c r="M15679" s="51"/>
      <c r="O15679" s="35"/>
      <c r="P15679" s="35"/>
      <c r="Q15679" s="35"/>
      <c r="R15679" s="51"/>
      <c r="T15679" s="35"/>
      <c r="U15679" s="35"/>
      <c r="V15679" s="51"/>
      <c r="W15679" s="35"/>
    </row>
    <row r="15680" spans="4:23">
      <c r="D15680" s="51"/>
      <c r="E15680" s="35"/>
      <c r="F15680" s="51"/>
      <c r="J15680" s="35"/>
      <c r="M15680" s="51"/>
      <c r="O15680" s="35"/>
      <c r="P15680" s="35"/>
      <c r="Q15680" s="35"/>
      <c r="R15680" s="51"/>
      <c r="T15680" s="35"/>
      <c r="U15680" s="35"/>
      <c r="V15680" s="51"/>
      <c r="W15680" s="35"/>
    </row>
    <row r="15681" spans="4:23">
      <c r="D15681" s="51"/>
      <c r="E15681" s="35"/>
      <c r="F15681" s="51"/>
      <c r="J15681" s="35"/>
      <c r="M15681" s="51"/>
      <c r="O15681" s="35"/>
      <c r="P15681" s="35"/>
      <c r="Q15681" s="35"/>
      <c r="R15681" s="51"/>
      <c r="T15681" s="35"/>
      <c r="U15681" s="35"/>
      <c r="V15681" s="51"/>
      <c r="W15681" s="35"/>
    </row>
    <row r="15682" spans="4:23">
      <c r="D15682" s="51"/>
      <c r="E15682" s="35"/>
      <c r="F15682" s="51"/>
      <c r="J15682" s="35"/>
      <c r="M15682" s="51"/>
      <c r="O15682" s="35"/>
      <c r="P15682" s="35"/>
      <c r="Q15682" s="35"/>
      <c r="R15682" s="51"/>
      <c r="T15682" s="35"/>
      <c r="U15682" s="35"/>
      <c r="V15682" s="51"/>
      <c r="W15682" s="35"/>
    </row>
    <row r="15683" spans="4:23">
      <c r="D15683" s="51"/>
      <c r="E15683" s="35"/>
      <c r="F15683" s="51"/>
      <c r="J15683" s="35"/>
      <c r="M15683" s="51"/>
      <c r="O15683" s="35"/>
      <c r="P15683" s="35"/>
      <c r="Q15683" s="35"/>
      <c r="R15683" s="51"/>
      <c r="T15683" s="35"/>
      <c r="U15683" s="35"/>
      <c r="V15683" s="51"/>
      <c r="W15683" s="35"/>
    </row>
    <row r="15684" spans="4:23">
      <c r="D15684" s="51"/>
      <c r="E15684" s="35"/>
      <c r="F15684" s="51"/>
      <c r="J15684" s="35"/>
      <c r="M15684" s="51"/>
      <c r="O15684" s="35"/>
      <c r="P15684" s="35"/>
      <c r="Q15684" s="35"/>
      <c r="R15684" s="51"/>
      <c r="T15684" s="35"/>
      <c r="U15684" s="35"/>
      <c r="V15684" s="51"/>
      <c r="W15684" s="35"/>
    </row>
    <row r="15685" spans="4:23">
      <c r="D15685" s="51"/>
      <c r="E15685" s="35"/>
      <c r="F15685" s="51"/>
      <c r="J15685" s="35"/>
      <c r="M15685" s="51"/>
      <c r="O15685" s="35"/>
      <c r="P15685" s="35"/>
      <c r="Q15685" s="35"/>
      <c r="R15685" s="51"/>
      <c r="T15685" s="35"/>
      <c r="U15685" s="35"/>
      <c r="V15685" s="51"/>
      <c r="W15685" s="35"/>
    </row>
    <row r="15686" spans="4:23">
      <c r="D15686" s="51"/>
      <c r="E15686" s="35"/>
      <c r="F15686" s="51"/>
      <c r="J15686" s="35"/>
      <c r="M15686" s="51"/>
      <c r="O15686" s="35"/>
      <c r="P15686" s="35"/>
      <c r="Q15686" s="35"/>
      <c r="R15686" s="51"/>
      <c r="T15686" s="35"/>
      <c r="U15686" s="35"/>
      <c r="V15686" s="51"/>
      <c r="W15686" s="35"/>
    </row>
    <row r="15687" spans="4:23">
      <c r="D15687" s="51"/>
      <c r="E15687" s="35"/>
      <c r="F15687" s="51"/>
      <c r="J15687" s="35"/>
      <c r="M15687" s="51"/>
      <c r="O15687" s="35"/>
      <c r="P15687" s="35"/>
      <c r="Q15687" s="35"/>
      <c r="R15687" s="51"/>
      <c r="T15687" s="35"/>
      <c r="U15687" s="35"/>
      <c r="V15687" s="51"/>
      <c r="W15687" s="35"/>
    </row>
    <row r="15688" spans="4:23">
      <c r="D15688" s="51"/>
      <c r="E15688" s="35"/>
      <c r="F15688" s="51"/>
      <c r="J15688" s="35"/>
      <c r="M15688" s="51"/>
      <c r="O15688" s="35"/>
      <c r="P15688" s="35"/>
      <c r="Q15688" s="35"/>
      <c r="R15688" s="51"/>
      <c r="T15688" s="35"/>
      <c r="U15688" s="35"/>
      <c r="V15688" s="51"/>
      <c r="W15688" s="35"/>
    </row>
    <row r="15689" spans="4:23">
      <c r="D15689" s="51"/>
      <c r="E15689" s="35"/>
      <c r="F15689" s="51"/>
      <c r="J15689" s="35"/>
      <c r="M15689" s="51"/>
      <c r="O15689" s="35"/>
      <c r="P15689" s="35"/>
      <c r="Q15689" s="35"/>
      <c r="R15689" s="51"/>
      <c r="T15689" s="35"/>
      <c r="U15689" s="35"/>
      <c r="V15689" s="51"/>
      <c r="W15689" s="35"/>
    </row>
    <row r="15690" spans="4:23">
      <c r="D15690" s="51"/>
      <c r="E15690" s="35"/>
      <c r="F15690" s="51"/>
      <c r="J15690" s="35"/>
      <c r="M15690" s="51"/>
      <c r="O15690" s="35"/>
      <c r="P15690" s="35"/>
      <c r="Q15690" s="35"/>
      <c r="R15690" s="51"/>
      <c r="T15690" s="35"/>
      <c r="U15690" s="35"/>
      <c r="V15690" s="51"/>
      <c r="W15690" s="35"/>
    </row>
    <row r="15691" spans="4:23">
      <c r="D15691" s="51"/>
      <c r="E15691" s="35"/>
      <c r="F15691" s="51"/>
      <c r="J15691" s="35"/>
      <c r="M15691" s="51"/>
      <c r="O15691" s="35"/>
      <c r="P15691" s="35"/>
      <c r="Q15691" s="35"/>
      <c r="R15691" s="51"/>
      <c r="T15691" s="35"/>
      <c r="U15691" s="35"/>
      <c r="V15691" s="51"/>
      <c r="W15691" s="35"/>
    </row>
    <row r="15692" spans="4:23">
      <c r="D15692" s="51"/>
      <c r="E15692" s="35"/>
      <c r="F15692" s="51"/>
      <c r="J15692" s="35"/>
      <c r="M15692" s="51"/>
      <c r="O15692" s="35"/>
      <c r="P15692" s="35"/>
      <c r="Q15692" s="35"/>
      <c r="R15692" s="51"/>
      <c r="T15692" s="35"/>
      <c r="U15692" s="35"/>
      <c r="V15692" s="51"/>
      <c r="W15692" s="35"/>
    </row>
    <row r="15693" spans="4:23">
      <c r="D15693" s="51"/>
      <c r="E15693" s="35"/>
      <c r="F15693" s="51"/>
      <c r="J15693" s="35"/>
      <c r="M15693" s="51"/>
      <c r="O15693" s="35"/>
      <c r="P15693" s="35"/>
      <c r="Q15693" s="35"/>
      <c r="R15693" s="51"/>
      <c r="T15693" s="35"/>
      <c r="U15693" s="35"/>
      <c r="V15693" s="51"/>
      <c r="W15693" s="35"/>
    </row>
    <row r="15694" spans="4:23">
      <c r="D15694" s="51"/>
      <c r="E15694" s="35"/>
      <c r="F15694" s="51"/>
      <c r="J15694" s="35"/>
      <c r="M15694" s="51"/>
      <c r="O15694" s="35"/>
      <c r="P15694" s="35"/>
      <c r="Q15694" s="35"/>
      <c r="R15694" s="51"/>
      <c r="T15694" s="35"/>
      <c r="U15694" s="35"/>
      <c r="V15694" s="51"/>
      <c r="W15694" s="35"/>
    </row>
    <row r="15695" spans="4:23">
      <c r="D15695" s="51"/>
      <c r="E15695" s="35"/>
      <c r="F15695" s="51"/>
      <c r="J15695" s="35"/>
      <c r="M15695" s="51"/>
      <c r="O15695" s="35"/>
      <c r="P15695" s="35"/>
      <c r="Q15695" s="35"/>
      <c r="R15695" s="51"/>
      <c r="T15695" s="35"/>
      <c r="U15695" s="35"/>
      <c r="V15695" s="51"/>
      <c r="W15695" s="35"/>
    </row>
    <row r="15696" spans="4:23">
      <c r="D15696" s="51"/>
      <c r="E15696" s="35"/>
      <c r="F15696" s="51"/>
      <c r="J15696" s="35"/>
      <c r="M15696" s="51"/>
      <c r="O15696" s="35"/>
      <c r="P15696" s="35"/>
      <c r="Q15696" s="35"/>
      <c r="R15696" s="51"/>
      <c r="T15696" s="35"/>
      <c r="U15696" s="35"/>
      <c r="V15696" s="51"/>
      <c r="W15696" s="35"/>
    </row>
    <row r="15697" spans="4:23">
      <c r="D15697" s="51"/>
      <c r="E15697" s="35"/>
      <c r="F15697" s="51"/>
      <c r="J15697" s="35"/>
      <c r="M15697" s="51"/>
      <c r="O15697" s="35"/>
      <c r="P15697" s="35"/>
      <c r="Q15697" s="35"/>
      <c r="R15697" s="51"/>
      <c r="T15697" s="35"/>
      <c r="U15697" s="35"/>
      <c r="V15697" s="51"/>
      <c r="W15697" s="35"/>
    </row>
    <row r="15698" spans="4:23">
      <c r="D15698" s="51"/>
      <c r="E15698" s="35"/>
      <c r="F15698" s="51"/>
      <c r="J15698" s="35"/>
      <c r="M15698" s="51"/>
      <c r="O15698" s="35"/>
      <c r="P15698" s="35"/>
      <c r="Q15698" s="35"/>
      <c r="R15698" s="51"/>
      <c r="T15698" s="35"/>
      <c r="U15698" s="35"/>
      <c r="V15698" s="51"/>
      <c r="W15698" s="35"/>
    </row>
    <row r="15699" spans="4:23">
      <c r="D15699" s="51"/>
      <c r="E15699" s="35"/>
      <c r="F15699" s="51"/>
      <c r="J15699" s="35"/>
      <c r="M15699" s="51"/>
      <c r="O15699" s="35"/>
      <c r="P15699" s="35"/>
      <c r="Q15699" s="35"/>
      <c r="R15699" s="51"/>
      <c r="T15699" s="35"/>
      <c r="U15699" s="35"/>
      <c r="V15699" s="51"/>
      <c r="W15699" s="35"/>
    </row>
    <row r="15700" spans="4:23">
      <c r="D15700" s="51"/>
      <c r="E15700" s="35"/>
      <c r="F15700" s="51"/>
      <c r="J15700" s="35"/>
      <c r="M15700" s="51"/>
      <c r="O15700" s="35"/>
      <c r="P15700" s="35"/>
      <c r="Q15700" s="35"/>
      <c r="R15700" s="51"/>
      <c r="T15700" s="35"/>
      <c r="U15700" s="35"/>
      <c r="V15700" s="51"/>
      <c r="W15700" s="35"/>
    </row>
    <row r="15701" spans="4:23">
      <c r="D15701" s="51"/>
      <c r="E15701" s="35"/>
      <c r="F15701" s="51"/>
      <c r="J15701" s="35"/>
      <c r="M15701" s="51"/>
      <c r="O15701" s="35"/>
      <c r="P15701" s="35"/>
      <c r="Q15701" s="35"/>
      <c r="R15701" s="51"/>
      <c r="T15701" s="35"/>
      <c r="U15701" s="35"/>
      <c r="V15701" s="51"/>
      <c r="W15701" s="35"/>
    </row>
    <row r="15702" spans="4:23">
      <c r="D15702" s="51"/>
      <c r="E15702" s="35"/>
      <c r="F15702" s="51"/>
      <c r="J15702" s="35"/>
      <c r="M15702" s="51"/>
      <c r="O15702" s="35"/>
      <c r="P15702" s="35"/>
      <c r="Q15702" s="35"/>
      <c r="R15702" s="51"/>
      <c r="T15702" s="35"/>
      <c r="U15702" s="35"/>
      <c r="V15702" s="51"/>
      <c r="W15702" s="35"/>
    </row>
    <row r="15703" spans="4:23">
      <c r="D15703" s="51"/>
      <c r="E15703" s="35"/>
      <c r="F15703" s="51"/>
      <c r="J15703" s="35"/>
      <c r="M15703" s="51"/>
      <c r="O15703" s="35"/>
      <c r="P15703" s="35"/>
      <c r="Q15703" s="35"/>
      <c r="R15703" s="51"/>
      <c r="T15703" s="35"/>
      <c r="U15703" s="35"/>
      <c r="V15703" s="51"/>
      <c r="W15703" s="35"/>
    </row>
    <row r="15704" spans="4:23">
      <c r="D15704" s="51"/>
      <c r="E15704" s="35"/>
      <c r="F15704" s="51"/>
      <c r="J15704" s="35"/>
      <c r="M15704" s="51"/>
      <c r="O15704" s="35"/>
      <c r="P15704" s="35"/>
      <c r="Q15704" s="35"/>
      <c r="R15704" s="51"/>
      <c r="T15704" s="35"/>
      <c r="U15704" s="35"/>
      <c r="V15704" s="51"/>
      <c r="W15704" s="35"/>
    </row>
    <row r="15705" spans="4:23">
      <c r="D15705" s="51"/>
      <c r="E15705" s="35"/>
      <c r="F15705" s="51"/>
      <c r="J15705" s="35"/>
      <c r="M15705" s="51"/>
      <c r="O15705" s="35"/>
      <c r="P15705" s="35"/>
      <c r="Q15705" s="35"/>
      <c r="R15705" s="51"/>
      <c r="T15705" s="35"/>
      <c r="U15705" s="35"/>
      <c r="V15705" s="51"/>
      <c r="W15705" s="35"/>
    </row>
    <row r="15706" spans="4:23">
      <c r="D15706" s="51"/>
      <c r="E15706" s="35"/>
      <c r="F15706" s="51"/>
      <c r="J15706" s="35"/>
      <c r="M15706" s="51"/>
      <c r="O15706" s="35"/>
      <c r="P15706" s="35"/>
      <c r="Q15706" s="35"/>
      <c r="R15706" s="51"/>
      <c r="T15706" s="35"/>
      <c r="U15706" s="35"/>
      <c r="V15706" s="51"/>
      <c r="W15706" s="35"/>
    </row>
    <row r="15707" spans="4:23">
      <c r="D15707" s="51"/>
      <c r="E15707" s="35"/>
      <c r="F15707" s="51"/>
      <c r="J15707" s="35"/>
      <c r="M15707" s="51"/>
      <c r="O15707" s="35"/>
      <c r="P15707" s="35"/>
      <c r="Q15707" s="35"/>
      <c r="R15707" s="51"/>
      <c r="T15707" s="35"/>
      <c r="U15707" s="35"/>
      <c r="V15707" s="51"/>
      <c r="W15707" s="35"/>
    </row>
    <row r="15708" spans="4:23">
      <c r="D15708" s="51"/>
      <c r="E15708" s="35"/>
      <c r="F15708" s="51"/>
      <c r="J15708" s="35"/>
      <c r="M15708" s="51"/>
      <c r="O15708" s="35"/>
      <c r="P15708" s="35"/>
      <c r="Q15708" s="35"/>
      <c r="R15708" s="51"/>
      <c r="T15708" s="35"/>
      <c r="U15708" s="35"/>
      <c r="V15708" s="51"/>
      <c r="W15708" s="35"/>
    </row>
    <row r="15709" spans="4:23">
      <c r="D15709" s="51"/>
      <c r="E15709" s="35"/>
      <c r="F15709" s="51"/>
      <c r="J15709" s="35"/>
      <c r="M15709" s="51"/>
      <c r="O15709" s="35"/>
      <c r="P15709" s="35"/>
      <c r="Q15709" s="35"/>
      <c r="R15709" s="51"/>
      <c r="T15709" s="35"/>
      <c r="U15709" s="35"/>
      <c r="V15709" s="51"/>
      <c r="W15709" s="35"/>
    </row>
    <row r="15710" spans="4:23">
      <c r="D15710" s="51"/>
      <c r="E15710" s="35"/>
      <c r="F15710" s="51"/>
      <c r="J15710" s="35"/>
      <c r="M15710" s="51"/>
      <c r="O15710" s="35"/>
      <c r="P15710" s="35"/>
      <c r="Q15710" s="35"/>
      <c r="R15710" s="51"/>
      <c r="T15710" s="35"/>
      <c r="U15710" s="35"/>
      <c r="V15710" s="51"/>
      <c r="W15710" s="35"/>
    </row>
    <row r="15711" spans="4:23">
      <c r="D15711" s="51"/>
      <c r="E15711" s="35"/>
      <c r="F15711" s="51"/>
      <c r="J15711" s="35"/>
      <c r="M15711" s="51"/>
      <c r="O15711" s="35"/>
      <c r="P15711" s="35"/>
      <c r="Q15711" s="35"/>
      <c r="R15711" s="51"/>
      <c r="T15711" s="35"/>
      <c r="U15711" s="35"/>
      <c r="V15711" s="51"/>
      <c r="W15711" s="35"/>
    </row>
    <row r="15712" spans="4:23">
      <c r="D15712" s="51"/>
      <c r="E15712" s="35"/>
      <c r="F15712" s="51"/>
      <c r="J15712" s="35"/>
      <c r="M15712" s="51"/>
      <c r="O15712" s="35"/>
      <c r="P15712" s="35"/>
      <c r="Q15712" s="35"/>
      <c r="R15712" s="51"/>
      <c r="T15712" s="35"/>
      <c r="U15712" s="35"/>
      <c r="V15712" s="51"/>
      <c r="W15712" s="35"/>
    </row>
    <row r="15713" spans="4:23">
      <c r="D15713" s="51"/>
      <c r="E15713" s="35"/>
      <c r="F15713" s="51"/>
      <c r="J15713" s="35"/>
      <c r="M15713" s="51"/>
      <c r="O15713" s="35"/>
      <c r="P15713" s="35"/>
      <c r="Q15713" s="35"/>
      <c r="R15713" s="51"/>
      <c r="T15713" s="35"/>
      <c r="U15713" s="35"/>
      <c r="V15713" s="51"/>
      <c r="W15713" s="35"/>
    </row>
    <row r="15714" spans="4:23">
      <c r="D15714" s="51"/>
      <c r="E15714" s="35"/>
      <c r="F15714" s="51"/>
      <c r="J15714" s="35"/>
      <c r="M15714" s="51"/>
      <c r="O15714" s="35"/>
      <c r="P15714" s="35"/>
      <c r="Q15714" s="35"/>
      <c r="R15714" s="51"/>
      <c r="T15714" s="35"/>
      <c r="U15714" s="35"/>
      <c r="V15714" s="51"/>
      <c r="W15714" s="35"/>
    </row>
    <row r="15715" spans="4:23">
      <c r="D15715" s="51"/>
      <c r="E15715" s="35"/>
      <c r="F15715" s="51"/>
      <c r="J15715" s="35"/>
      <c r="M15715" s="51"/>
      <c r="O15715" s="35"/>
      <c r="P15715" s="35"/>
      <c r="Q15715" s="35"/>
      <c r="R15715" s="51"/>
      <c r="T15715" s="35"/>
      <c r="U15715" s="35"/>
      <c r="V15715" s="51"/>
      <c r="W15715" s="35"/>
    </row>
    <row r="15716" spans="4:23">
      <c r="D15716" s="51"/>
      <c r="E15716" s="35"/>
      <c r="F15716" s="51"/>
      <c r="J15716" s="35"/>
      <c r="M15716" s="51"/>
      <c r="O15716" s="35"/>
      <c r="P15716" s="35"/>
      <c r="Q15716" s="35"/>
      <c r="R15716" s="51"/>
      <c r="T15716" s="35"/>
      <c r="U15716" s="35"/>
      <c r="V15716" s="51"/>
      <c r="W15716" s="35"/>
    </row>
    <row r="15717" spans="4:23">
      <c r="D15717" s="51"/>
      <c r="E15717" s="35"/>
      <c r="F15717" s="51"/>
      <c r="J15717" s="35"/>
      <c r="M15717" s="51"/>
      <c r="O15717" s="35"/>
      <c r="P15717" s="35"/>
      <c r="Q15717" s="35"/>
      <c r="R15717" s="51"/>
      <c r="T15717" s="35"/>
      <c r="U15717" s="35"/>
      <c r="V15717" s="51"/>
      <c r="W15717" s="35"/>
    </row>
    <row r="15718" spans="4:23">
      <c r="D15718" s="51"/>
      <c r="E15718" s="35"/>
      <c r="F15718" s="51"/>
      <c r="J15718" s="35"/>
      <c r="M15718" s="51"/>
      <c r="O15718" s="35"/>
      <c r="P15718" s="35"/>
      <c r="Q15718" s="35"/>
      <c r="R15718" s="51"/>
      <c r="T15718" s="35"/>
      <c r="U15718" s="35"/>
      <c r="V15718" s="51"/>
      <c r="W15718" s="35"/>
    </row>
    <row r="15719" spans="4:23">
      <c r="D15719" s="51"/>
      <c r="E15719" s="35"/>
      <c r="F15719" s="51"/>
      <c r="J15719" s="35"/>
      <c r="M15719" s="51"/>
      <c r="O15719" s="35"/>
      <c r="P15719" s="35"/>
      <c r="Q15719" s="35"/>
      <c r="R15719" s="51"/>
      <c r="T15719" s="35"/>
      <c r="U15719" s="35"/>
      <c r="V15719" s="51"/>
      <c r="W15719" s="35"/>
    </row>
    <row r="15720" spans="4:23">
      <c r="D15720" s="51"/>
      <c r="E15720" s="35"/>
      <c r="F15720" s="51"/>
      <c r="J15720" s="35"/>
      <c r="M15720" s="51"/>
      <c r="O15720" s="35"/>
      <c r="P15720" s="35"/>
      <c r="Q15720" s="35"/>
      <c r="R15720" s="51"/>
      <c r="T15720" s="35"/>
      <c r="U15720" s="35"/>
      <c r="V15720" s="51"/>
      <c r="W15720" s="35"/>
    </row>
    <row r="15721" spans="4:23">
      <c r="D15721" s="51"/>
      <c r="E15721" s="35"/>
      <c r="F15721" s="51"/>
      <c r="J15721" s="35"/>
      <c r="M15721" s="51"/>
      <c r="O15721" s="35"/>
      <c r="P15721" s="35"/>
      <c r="Q15721" s="35"/>
      <c r="R15721" s="51"/>
      <c r="T15721" s="35"/>
      <c r="U15721" s="35"/>
      <c r="V15721" s="51"/>
      <c r="W15721" s="35"/>
    </row>
    <row r="15722" spans="4:23">
      <c r="D15722" s="51"/>
      <c r="E15722" s="35"/>
      <c r="F15722" s="51"/>
      <c r="J15722" s="35"/>
      <c r="M15722" s="51"/>
      <c r="O15722" s="35"/>
      <c r="P15722" s="35"/>
      <c r="Q15722" s="35"/>
      <c r="R15722" s="51"/>
      <c r="T15722" s="35"/>
      <c r="U15722" s="35"/>
      <c r="V15722" s="51"/>
      <c r="W15722" s="35"/>
    </row>
    <row r="15723" spans="4:23">
      <c r="D15723" s="51"/>
      <c r="E15723" s="35"/>
      <c r="F15723" s="51"/>
      <c r="J15723" s="35"/>
      <c r="M15723" s="51"/>
      <c r="O15723" s="35"/>
      <c r="P15723" s="35"/>
      <c r="Q15723" s="35"/>
      <c r="R15723" s="51"/>
      <c r="T15723" s="35"/>
      <c r="U15723" s="35"/>
      <c r="V15723" s="51"/>
      <c r="W15723" s="35"/>
    </row>
    <row r="15724" spans="4:23">
      <c r="D15724" s="51"/>
      <c r="E15724" s="35"/>
      <c r="F15724" s="51"/>
      <c r="J15724" s="35"/>
      <c r="M15724" s="51"/>
      <c r="O15724" s="35"/>
      <c r="P15724" s="35"/>
      <c r="Q15724" s="35"/>
      <c r="R15724" s="51"/>
      <c r="T15724" s="35"/>
      <c r="U15724" s="35"/>
      <c r="V15724" s="51"/>
      <c r="W15724" s="35"/>
    </row>
    <row r="15725" spans="4:23">
      <c r="D15725" s="51"/>
      <c r="E15725" s="35"/>
      <c r="F15725" s="51"/>
      <c r="J15725" s="35"/>
      <c r="M15725" s="51"/>
      <c r="O15725" s="35"/>
      <c r="P15725" s="35"/>
      <c r="Q15725" s="35"/>
      <c r="R15725" s="51"/>
      <c r="T15725" s="35"/>
      <c r="U15725" s="35"/>
      <c r="V15725" s="51"/>
      <c r="W15725" s="35"/>
    </row>
    <row r="15726" spans="4:23">
      <c r="D15726" s="51"/>
      <c r="E15726" s="35"/>
      <c r="F15726" s="51"/>
      <c r="J15726" s="35"/>
      <c r="M15726" s="51"/>
      <c r="O15726" s="35"/>
      <c r="P15726" s="35"/>
      <c r="Q15726" s="35"/>
      <c r="R15726" s="51"/>
      <c r="T15726" s="35"/>
      <c r="U15726" s="35"/>
      <c r="V15726" s="51"/>
      <c r="W15726" s="35"/>
    </row>
    <row r="15727" spans="4:23">
      <c r="D15727" s="51"/>
      <c r="E15727" s="35"/>
      <c r="F15727" s="51"/>
      <c r="J15727" s="35"/>
      <c r="M15727" s="51"/>
      <c r="O15727" s="35"/>
      <c r="P15727" s="35"/>
      <c r="Q15727" s="35"/>
      <c r="R15727" s="51"/>
      <c r="T15727" s="35"/>
      <c r="U15727" s="35"/>
      <c r="V15727" s="51"/>
      <c r="W15727" s="35"/>
    </row>
    <row r="15728" spans="4:23">
      <c r="D15728" s="51"/>
      <c r="E15728" s="35"/>
      <c r="F15728" s="51"/>
      <c r="J15728" s="35"/>
      <c r="M15728" s="51"/>
      <c r="O15728" s="35"/>
      <c r="P15728" s="35"/>
      <c r="Q15728" s="35"/>
      <c r="R15728" s="51"/>
      <c r="T15728" s="35"/>
      <c r="U15728" s="35"/>
      <c r="V15728" s="51"/>
      <c r="W15728" s="35"/>
    </row>
    <row r="15729" spans="4:23">
      <c r="D15729" s="51"/>
      <c r="E15729" s="35"/>
      <c r="F15729" s="51"/>
      <c r="J15729" s="35"/>
      <c r="M15729" s="51"/>
      <c r="O15729" s="35"/>
      <c r="P15729" s="35"/>
      <c r="Q15729" s="35"/>
      <c r="R15729" s="51"/>
      <c r="T15729" s="35"/>
      <c r="U15729" s="35"/>
      <c r="V15729" s="51"/>
      <c r="W15729" s="35"/>
    </row>
    <row r="15730" spans="4:23">
      <c r="D15730" s="51"/>
      <c r="E15730" s="35"/>
      <c r="F15730" s="51"/>
      <c r="J15730" s="35"/>
      <c r="M15730" s="51"/>
      <c r="O15730" s="35"/>
      <c r="P15730" s="35"/>
      <c r="Q15730" s="35"/>
      <c r="R15730" s="51"/>
      <c r="T15730" s="35"/>
      <c r="U15730" s="35"/>
      <c r="V15730" s="51"/>
      <c r="W15730" s="35"/>
    </row>
    <row r="15731" spans="4:23">
      <c r="D15731" s="51"/>
      <c r="E15731" s="35"/>
      <c r="F15731" s="51"/>
      <c r="J15731" s="35"/>
      <c r="M15731" s="51"/>
      <c r="O15731" s="35"/>
      <c r="P15731" s="35"/>
      <c r="Q15731" s="35"/>
      <c r="R15731" s="51"/>
      <c r="T15731" s="35"/>
      <c r="U15731" s="35"/>
      <c r="V15731" s="51"/>
      <c r="W15731" s="35"/>
    </row>
    <row r="15732" spans="4:23">
      <c r="D15732" s="51"/>
      <c r="E15732" s="35"/>
      <c r="F15732" s="51"/>
      <c r="J15732" s="35"/>
      <c r="M15732" s="51"/>
      <c r="O15732" s="35"/>
      <c r="P15732" s="35"/>
      <c r="Q15732" s="35"/>
      <c r="R15732" s="51"/>
      <c r="T15732" s="35"/>
      <c r="U15732" s="35"/>
      <c r="V15732" s="51"/>
      <c r="W15732" s="35"/>
    </row>
    <row r="15733" spans="4:23">
      <c r="D15733" s="51"/>
      <c r="E15733" s="35"/>
      <c r="F15733" s="51"/>
      <c r="J15733" s="35"/>
      <c r="M15733" s="51"/>
      <c r="O15733" s="35"/>
      <c r="P15733" s="35"/>
      <c r="Q15733" s="35"/>
      <c r="R15733" s="51"/>
      <c r="T15733" s="35"/>
      <c r="U15733" s="35"/>
      <c r="V15733" s="51"/>
      <c r="W15733" s="35"/>
    </row>
    <row r="15734" spans="4:23">
      <c r="D15734" s="51"/>
      <c r="E15734" s="35"/>
      <c r="F15734" s="51"/>
      <c r="J15734" s="35"/>
      <c r="M15734" s="51"/>
      <c r="O15734" s="35"/>
      <c r="P15734" s="35"/>
      <c r="Q15734" s="35"/>
      <c r="R15734" s="51"/>
      <c r="T15734" s="35"/>
      <c r="U15734" s="35"/>
      <c r="V15734" s="51"/>
      <c r="W15734" s="35"/>
    </row>
    <row r="15735" spans="4:23">
      <c r="D15735" s="51"/>
      <c r="E15735" s="35"/>
      <c r="F15735" s="51"/>
      <c r="J15735" s="35"/>
      <c r="M15735" s="51"/>
      <c r="O15735" s="35"/>
      <c r="P15735" s="35"/>
      <c r="Q15735" s="35"/>
      <c r="R15735" s="51"/>
      <c r="T15735" s="35"/>
      <c r="U15735" s="35"/>
      <c r="V15735" s="51"/>
      <c r="W15735" s="35"/>
    </row>
    <row r="15736" spans="4:23">
      <c r="D15736" s="51"/>
      <c r="E15736" s="35"/>
      <c r="F15736" s="51"/>
      <c r="J15736" s="35"/>
      <c r="M15736" s="51"/>
      <c r="O15736" s="35"/>
      <c r="P15736" s="35"/>
      <c r="Q15736" s="35"/>
      <c r="R15736" s="51"/>
      <c r="T15736" s="35"/>
      <c r="U15736" s="35"/>
      <c r="V15736" s="51"/>
      <c r="W15736" s="35"/>
    </row>
    <row r="15737" spans="4:23">
      <c r="D15737" s="51"/>
      <c r="E15737" s="35"/>
      <c r="F15737" s="51"/>
      <c r="J15737" s="35"/>
      <c r="M15737" s="51"/>
      <c r="O15737" s="35"/>
      <c r="P15737" s="35"/>
      <c r="Q15737" s="35"/>
      <c r="R15737" s="51"/>
      <c r="T15737" s="35"/>
      <c r="U15737" s="35"/>
      <c r="V15737" s="51"/>
      <c r="W15737" s="35"/>
    </row>
    <row r="15738" spans="4:23">
      <c r="D15738" s="51"/>
      <c r="E15738" s="35"/>
      <c r="F15738" s="51"/>
      <c r="J15738" s="35"/>
      <c r="M15738" s="51"/>
      <c r="O15738" s="35"/>
      <c r="P15738" s="35"/>
      <c r="Q15738" s="35"/>
      <c r="R15738" s="51"/>
      <c r="T15738" s="35"/>
      <c r="U15738" s="35"/>
      <c r="V15738" s="51"/>
      <c r="W15738" s="35"/>
    </row>
    <row r="15739" spans="4:23">
      <c r="D15739" s="51"/>
      <c r="E15739" s="35"/>
      <c r="F15739" s="51"/>
      <c r="J15739" s="35"/>
      <c r="M15739" s="51"/>
      <c r="O15739" s="35"/>
      <c r="P15739" s="35"/>
      <c r="Q15739" s="35"/>
      <c r="R15739" s="51"/>
      <c r="T15739" s="35"/>
      <c r="U15739" s="35"/>
      <c r="V15739" s="51"/>
      <c r="W15739" s="35"/>
    </row>
    <row r="15740" spans="4:23">
      <c r="D15740" s="51"/>
      <c r="E15740" s="35"/>
      <c r="F15740" s="51"/>
      <c r="J15740" s="35"/>
      <c r="M15740" s="51"/>
      <c r="O15740" s="35"/>
      <c r="P15740" s="35"/>
      <c r="Q15740" s="35"/>
      <c r="R15740" s="51"/>
      <c r="T15740" s="35"/>
      <c r="U15740" s="35"/>
      <c r="V15740" s="51"/>
      <c r="W15740" s="35"/>
    </row>
    <row r="15741" spans="4:23">
      <c r="D15741" s="51"/>
      <c r="E15741" s="35"/>
      <c r="F15741" s="51"/>
      <c r="J15741" s="35"/>
      <c r="M15741" s="51"/>
      <c r="O15741" s="35"/>
      <c r="P15741" s="35"/>
      <c r="Q15741" s="35"/>
      <c r="R15741" s="51"/>
      <c r="T15741" s="35"/>
      <c r="U15741" s="35"/>
      <c r="V15741" s="51"/>
      <c r="W15741" s="35"/>
    </row>
    <row r="15742" spans="4:23">
      <c r="D15742" s="51"/>
      <c r="E15742" s="35"/>
      <c r="F15742" s="51"/>
      <c r="J15742" s="35"/>
      <c r="M15742" s="51"/>
      <c r="O15742" s="35"/>
      <c r="P15742" s="35"/>
      <c r="Q15742" s="35"/>
      <c r="R15742" s="51"/>
      <c r="T15742" s="35"/>
      <c r="U15742" s="35"/>
      <c r="V15742" s="51"/>
      <c r="W15742" s="35"/>
    </row>
    <row r="15743" spans="4:23">
      <c r="D15743" s="51"/>
      <c r="E15743" s="35"/>
      <c r="F15743" s="51"/>
      <c r="J15743" s="35"/>
      <c r="M15743" s="51"/>
      <c r="O15743" s="35"/>
      <c r="P15743" s="35"/>
      <c r="Q15743" s="35"/>
      <c r="R15743" s="51"/>
      <c r="T15743" s="35"/>
      <c r="U15743" s="35"/>
      <c r="V15743" s="51"/>
      <c r="W15743" s="35"/>
    </row>
    <row r="15744" spans="4:23">
      <c r="D15744" s="51"/>
      <c r="E15744" s="35"/>
      <c r="F15744" s="51"/>
      <c r="J15744" s="35"/>
      <c r="M15744" s="51"/>
      <c r="O15744" s="35"/>
      <c r="P15744" s="35"/>
      <c r="Q15744" s="35"/>
      <c r="R15744" s="51"/>
      <c r="T15744" s="35"/>
      <c r="U15744" s="35"/>
      <c r="V15744" s="51"/>
      <c r="W15744" s="35"/>
    </row>
    <row r="15745" spans="4:23">
      <c r="D15745" s="51"/>
      <c r="E15745" s="35"/>
      <c r="F15745" s="51"/>
      <c r="J15745" s="35"/>
      <c r="M15745" s="51"/>
      <c r="O15745" s="35"/>
      <c r="P15745" s="35"/>
      <c r="Q15745" s="35"/>
      <c r="R15745" s="51"/>
      <c r="T15745" s="35"/>
      <c r="U15745" s="35"/>
      <c r="V15745" s="51"/>
      <c r="W15745" s="35"/>
    </row>
    <row r="15746" spans="4:23">
      <c r="D15746" s="51"/>
      <c r="E15746" s="35"/>
      <c r="F15746" s="51"/>
      <c r="J15746" s="35"/>
      <c r="M15746" s="51"/>
      <c r="O15746" s="35"/>
      <c r="P15746" s="35"/>
      <c r="Q15746" s="35"/>
      <c r="R15746" s="51"/>
      <c r="T15746" s="35"/>
      <c r="U15746" s="35"/>
      <c r="V15746" s="51"/>
      <c r="W15746" s="35"/>
    </row>
    <row r="15747" spans="4:23">
      <c r="D15747" s="51"/>
      <c r="E15747" s="35"/>
      <c r="F15747" s="51"/>
      <c r="J15747" s="35"/>
      <c r="M15747" s="51"/>
      <c r="O15747" s="35"/>
      <c r="P15747" s="35"/>
      <c r="Q15747" s="35"/>
      <c r="R15747" s="51"/>
      <c r="T15747" s="35"/>
      <c r="U15747" s="35"/>
      <c r="V15747" s="51"/>
      <c r="W15747" s="35"/>
    </row>
    <row r="15748" spans="4:23">
      <c r="D15748" s="51"/>
      <c r="E15748" s="35"/>
      <c r="F15748" s="51"/>
      <c r="J15748" s="35"/>
      <c r="M15748" s="51"/>
      <c r="O15748" s="35"/>
      <c r="P15748" s="35"/>
      <c r="Q15748" s="35"/>
      <c r="R15748" s="51"/>
      <c r="T15748" s="35"/>
      <c r="U15748" s="35"/>
      <c r="V15748" s="51"/>
      <c r="W15748" s="35"/>
    </row>
    <row r="15749" spans="4:23">
      <c r="D15749" s="51"/>
      <c r="E15749" s="35"/>
      <c r="F15749" s="51"/>
      <c r="J15749" s="35"/>
      <c r="M15749" s="51"/>
      <c r="O15749" s="35"/>
      <c r="P15749" s="35"/>
      <c r="Q15749" s="35"/>
      <c r="R15749" s="51"/>
      <c r="T15749" s="35"/>
      <c r="U15749" s="35"/>
      <c r="V15749" s="51"/>
      <c r="W15749" s="35"/>
    </row>
    <row r="15750" spans="4:23">
      <c r="D15750" s="51"/>
      <c r="E15750" s="35"/>
      <c r="F15750" s="51"/>
      <c r="J15750" s="35"/>
      <c r="M15750" s="51"/>
      <c r="O15750" s="35"/>
      <c r="P15750" s="35"/>
      <c r="Q15750" s="35"/>
      <c r="R15750" s="51"/>
      <c r="T15750" s="35"/>
      <c r="U15750" s="35"/>
      <c r="V15750" s="51"/>
      <c r="W15750" s="35"/>
    </row>
    <row r="15751" spans="4:23">
      <c r="D15751" s="51"/>
      <c r="E15751" s="35"/>
      <c r="F15751" s="51"/>
      <c r="J15751" s="35"/>
      <c r="M15751" s="51"/>
      <c r="O15751" s="35"/>
      <c r="P15751" s="35"/>
      <c r="Q15751" s="35"/>
      <c r="R15751" s="51"/>
      <c r="T15751" s="35"/>
      <c r="U15751" s="35"/>
      <c r="V15751" s="51"/>
      <c r="W15751" s="35"/>
    </row>
    <row r="15752" spans="4:23">
      <c r="D15752" s="51"/>
      <c r="E15752" s="35"/>
      <c r="F15752" s="51"/>
      <c r="J15752" s="35"/>
      <c r="M15752" s="51"/>
      <c r="O15752" s="35"/>
      <c r="P15752" s="35"/>
      <c r="Q15752" s="35"/>
      <c r="R15752" s="51"/>
      <c r="T15752" s="35"/>
      <c r="U15752" s="35"/>
      <c r="V15752" s="51"/>
      <c r="W15752" s="35"/>
    </row>
    <row r="15753" spans="4:23">
      <c r="D15753" s="51"/>
      <c r="E15753" s="35"/>
      <c r="F15753" s="51"/>
      <c r="J15753" s="35"/>
      <c r="M15753" s="51"/>
      <c r="O15753" s="35"/>
      <c r="P15753" s="35"/>
      <c r="Q15753" s="35"/>
      <c r="R15753" s="51"/>
      <c r="T15753" s="35"/>
      <c r="U15753" s="35"/>
      <c r="V15753" s="51"/>
      <c r="W15753" s="35"/>
    </row>
    <row r="15754" spans="4:23">
      <c r="D15754" s="51"/>
      <c r="E15754" s="35"/>
      <c r="F15754" s="51"/>
      <c r="J15754" s="35"/>
      <c r="M15754" s="51"/>
      <c r="O15754" s="35"/>
      <c r="P15754" s="35"/>
      <c r="Q15754" s="35"/>
      <c r="R15754" s="51"/>
      <c r="T15754" s="35"/>
      <c r="U15754" s="35"/>
      <c r="V15754" s="51"/>
      <c r="W15754" s="35"/>
    </row>
    <row r="15755" spans="4:23">
      <c r="D15755" s="51"/>
      <c r="E15755" s="35"/>
      <c r="F15755" s="51"/>
      <c r="J15755" s="35"/>
      <c r="M15755" s="51"/>
      <c r="O15755" s="35"/>
      <c r="P15755" s="35"/>
      <c r="Q15755" s="35"/>
      <c r="R15755" s="51"/>
      <c r="T15755" s="35"/>
      <c r="U15755" s="35"/>
      <c r="V15755" s="51"/>
      <c r="W15755" s="35"/>
    </row>
    <row r="15756" spans="4:23">
      <c r="D15756" s="51"/>
      <c r="E15756" s="35"/>
      <c r="F15756" s="51"/>
      <c r="J15756" s="35"/>
      <c r="M15756" s="51"/>
      <c r="O15756" s="35"/>
      <c r="P15756" s="35"/>
      <c r="Q15756" s="35"/>
      <c r="R15756" s="51"/>
      <c r="T15756" s="35"/>
      <c r="U15756" s="35"/>
      <c r="V15756" s="51"/>
      <c r="W15756" s="35"/>
    </row>
    <row r="15757" spans="4:23">
      <c r="D15757" s="51"/>
      <c r="E15757" s="35"/>
      <c r="F15757" s="51"/>
      <c r="J15757" s="35"/>
      <c r="M15757" s="51"/>
      <c r="O15757" s="35"/>
      <c r="P15757" s="35"/>
      <c r="Q15757" s="35"/>
      <c r="R15757" s="51"/>
      <c r="T15757" s="35"/>
      <c r="U15757" s="35"/>
      <c r="V15757" s="51"/>
      <c r="W15757" s="35"/>
    </row>
    <row r="15758" spans="4:23">
      <c r="D15758" s="51"/>
      <c r="E15758" s="35"/>
      <c r="F15758" s="51"/>
      <c r="J15758" s="35"/>
      <c r="M15758" s="51"/>
      <c r="O15758" s="35"/>
      <c r="P15758" s="35"/>
      <c r="Q15758" s="35"/>
      <c r="R15758" s="51"/>
      <c r="T15758" s="35"/>
      <c r="U15758" s="35"/>
      <c r="V15758" s="51"/>
      <c r="W15758" s="35"/>
    </row>
    <row r="15759" spans="4:23">
      <c r="D15759" s="51"/>
      <c r="E15759" s="35"/>
      <c r="F15759" s="51"/>
      <c r="J15759" s="35"/>
      <c r="M15759" s="51"/>
      <c r="O15759" s="35"/>
      <c r="P15759" s="35"/>
      <c r="Q15759" s="35"/>
      <c r="R15759" s="51"/>
      <c r="T15759" s="35"/>
      <c r="U15759" s="35"/>
      <c r="V15759" s="51"/>
      <c r="W15759" s="35"/>
    </row>
    <row r="15760" spans="4:23">
      <c r="D15760" s="51"/>
      <c r="E15760" s="35"/>
      <c r="F15760" s="51"/>
      <c r="J15760" s="35"/>
      <c r="M15760" s="51"/>
      <c r="O15760" s="35"/>
      <c r="P15760" s="35"/>
      <c r="Q15760" s="35"/>
      <c r="R15760" s="51"/>
      <c r="T15760" s="35"/>
      <c r="U15760" s="35"/>
      <c r="V15760" s="51"/>
      <c r="W15760" s="35"/>
    </row>
    <row r="15761" spans="4:23">
      <c r="D15761" s="51"/>
      <c r="E15761" s="35"/>
      <c r="F15761" s="51"/>
      <c r="J15761" s="35"/>
      <c r="M15761" s="51"/>
      <c r="O15761" s="35"/>
      <c r="P15761" s="35"/>
      <c r="Q15761" s="35"/>
      <c r="R15761" s="51"/>
      <c r="T15761" s="35"/>
      <c r="U15761" s="35"/>
      <c r="V15761" s="51"/>
      <c r="W15761" s="35"/>
    </row>
    <row r="15762" spans="4:23">
      <c r="D15762" s="51"/>
      <c r="E15762" s="35"/>
      <c r="F15762" s="51"/>
      <c r="J15762" s="35"/>
      <c r="M15762" s="51"/>
      <c r="O15762" s="35"/>
      <c r="P15762" s="35"/>
      <c r="Q15762" s="35"/>
      <c r="R15762" s="51"/>
      <c r="T15762" s="35"/>
      <c r="U15762" s="35"/>
      <c r="V15762" s="51"/>
      <c r="W15762" s="35"/>
    </row>
    <row r="15763" spans="4:23">
      <c r="D15763" s="51"/>
      <c r="E15763" s="35"/>
      <c r="F15763" s="51"/>
      <c r="J15763" s="35"/>
      <c r="M15763" s="51"/>
      <c r="O15763" s="35"/>
      <c r="P15763" s="35"/>
      <c r="Q15763" s="35"/>
      <c r="R15763" s="51"/>
      <c r="T15763" s="35"/>
      <c r="U15763" s="35"/>
      <c r="V15763" s="51"/>
      <c r="W15763" s="35"/>
    </row>
    <row r="15764" spans="4:23">
      <c r="D15764" s="51"/>
      <c r="E15764" s="35"/>
      <c r="F15764" s="51"/>
      <c r="J15764" s="35"/>
      <c r="M15764" s="51"/>
      <c r="O15764" s="35"/>
      <c r="P15764" s="35"/>
      <c r="Q15764" s="35"/>
      <c r="R15764" s="51"/>
      <c r="T15764" s="35"/>
      <c r="U15764" s="35"/>
      <c r="V15764" s="51"/>
      <c r="W15764" s="35"/>
    </row>
    <row r="15765" spans="4:23">
      <c r="D15765" s="51"/>
      <c r="E15765" s="35"/>
      <c r="F15765" s="51"/>
      <c r="J15765" s="35"/>
      <c r="M15765" s="51"/>
      <c r="O15765" s="35"/>
      <c r="P15765" s="35"/>
      <c r="Q15765" s="35"/>
      <c r="R15765" s="51"/>
      <c r="T15765" s="35"/>
      <c r="U15765" s="35"/>
      <c r="V15765" s="51"/>
      <c r="W15765" s="35"/>
    </row>
    <row r="15766" spans="4:23">
      <c r="D15766" s="51"/>
      <c r="E15766" s="35"/>
      <c r="F15766" s="51"/>
      <c r="J15766" s="35"/>
      <c r="M15766" s="51"/>
      <c r="O15766" s="35"/>
      <c r="P15766" s="35"/>
      <c r="Q15766" s="35"/>
      <c r="R15766" s="51"/>
      <c r="T15766" s="35"/>
      <c r="U15766" s="35"/>
      <c r="V15766" s="51"/>
      <c r="W15766" s="35"/>
    </row>
    <row r="15767" spans="4:23">
      <c r="D15767" s="51"/>
      <c r="E15767" s="35"/>
      <c r="F15767" s="51"/>
      <c r="J15767" s="35"/>
      <c r="M15767" s="51"/>
      <c r="O15767" s="35"/>
      <c r="P15767" s="35"/>
      <c r="Q15767" s="35"/>
      <c r="R15767" s="51"/>
      <c r="T15767" s="35"/>
      <c r="U15767" s="35"/>
      <c r="V15767" s="51"/>
      <c r="W15767" s="35"/>
    </row>
    <row r="15768" spans="4:23">
      <c r="D15768" s="51"/>
      <c r="E15768" s="35"/>
      <c r="F15768" s="51"/>
      <c r="J15768" s="35"/>
      <c r="M15768" s="51"/>
      <c r="O15768" s="35"/>
      <c r="P15768" s="35"/>
      <c r="Q15768" s="35"/>
      <c r="R15768" s="51"/>
      <c r="T15768" s="35"/>
      <c r="U15768" s="35"/>
      <c r="V15768" s="51"/>
      <c r="W15768" s="35"/>
    </row>
    <row r="15769" spans="4:23">
      <c r="D15769" s="51"/>
      <c r="E15769" s="35"/>
      <c r="F15769" s="51"/>
      <c r="J15769" s="35"/>
      <c r="M15769" s="51"/>
      <c r="O15769" s="35"/>
      <c r="P15769" s="35"/>
      <c r="Q15769" s="35"/>
      <c r="R15769" s="51"/>
      <c r="T15769" s="35"/>
      <c r="U15769" s="35"/>
      <c r="V15769" s="51"/>
      <c r="W15769" s="35"/>
    </row>
    <row r="15770" spans="4:23">
      <c r="D15770" s="51"/>
      <c r="E15770" s="35"/>
      <c r="F15770" s="51"/>
      <c r="J15770" s="35"/>
      <c r="M15770" s="51"/>
      <c r="O15770" s="35"/>
      <c r="P15770" s="35"/>
      <c r="Q15770" s="35"/>
      <c r="R15770" s="51"/>
      <c r="T15770" s="35"/>
      <c r="U15770" s="35"/>
      <c r="V15770" s="51"/>
      <c r="W15770" s="35"/>
    </row>
    <row r="15771" spans="4:23">
      <c r="D15771" s="51"/>
      <c r="E15771" s="35"/>
      <c r="F15771" s="51"/>
      <c r="J15771" s="35"/>
      <c r="M15771" s="51"/>
      <c r="O15771" s="35"/>
      <c r="P15771" s="35"/>
      <c r="Q15771" s="35"/>
      <c r="R15771" s="51"/>
      <c r="T15771" s="35"/>
      <c r="U15771" s="35"/>
      <c r="V15771" s="51"/>
      <c r="W15771" s="35"/>
    </row>
    <row r="15772" spans="4:23">
      <c r="D15772" s="51"/>
      <c r="E15772" s="35"/>
      <c r="F15772" s="51"/>
      <c r="J15772" s="35"/>
      <c r="M15772" s="51"/>
      <c r="O15772" s="35"/>
      <c r="P15772" s="35"/>
      <c r="Q15772" s="35"/>
      <c r="R15772" s="51"/>
      <c r="T15772" s="35"/>
      <c r="U15772" s="35"/>
      <c r="V15772" s="51"/>
      <c r="W15772" s="35"/>
    </row>
    <row r="15773" spans="4:23">
      <c r="D15773" s="51"/>
      <c r="E15773" s="35"/>
      <c r="F15773" s="51"/>
      <c r="J15773" s="35"/>
      <c r="M15773" s="51"/>
      <c r="O15773" s="35"/>
      <c r="P15773" s="35"/>
      <c r="Q15773" s="35"/>
      <c r="R15773" s="51"/>
      <c r="T15773" s="35"/>
      <c r="U15773" s="35"/>
      <c r="V15773" s="51"/>
      <c r="W15773" s="35"/>
    </row>
    <row r="15774" spans="4:23">
      <c r="D15774" s="51"/>
      <c r="E15774" s="35"/>
      <c r="F15774" s="51"/>
      <c r="J15774" s="35"/>
      <c r="M15774" s="51"/>
      <c r="O15774" s="35"/>
      <c r="P15774" s="35"/>
      <c r="Q15774" s="35"/>
      <c r="R15774" s="51"/>
      <c r="T15774" s="35"/>
      <c r="U15774" s="35"/>
      <c r="V15774" s="51"/>
      <c r="W15774" s="35"/>
    </row>
    <row r="15775" spans="4:23">
      <c r="D15775" s="51"/>
      <c r="E15775" s="35"/>
      <c r="F15775" s="51"/>
      <c r="J15775" s="35"/>
      <c r="M15775" s="51"/>
      <c r="O15775" s="35"/>
      <c r="P15775" s="35"/>
      <c r="Q15775" s="35"/>
      <c r="R15775" s="51"/>
      <c r="T15775" s="35"/>
      <c r="U15775" s="35"/>
      <c r="V15775" s="51"/>
      <c r="W15775" s="35"/>
    </row>
    <row r="15776" spans="4:23">
      <c r="D15776" s="51"/>
      <c r="E15776" s="35"/>
      <c r="F15776" s="51"/>
      <c r="J15776" s="35"/>
      <c r="M15776" s="51"/>
      <c r="O15776" s="35"/>
      <c r="P15776" s="35"/>
      <c r="Q15776" s="35"/>
      <c r="R15776" s="51"/>
      <c r="T15776" s="35"/>
      <c r="U15776" s="35"/>
      <c r="V15776" s="51"/>
      <c r="W15776" s="35"/>
    </row>
    <row r="15777" spans="4:23">
      <c r="D15777" s="51"/>
      <c r="E15777" s="35"/>
      <c r="F15777" s="51"/>
      <c r="J15777" s="35"/>
      <c r="M15777" s="51"/>
      <c r="O15777" s="35"/>
      <c r="P15777" s="35"/>
      <c r="Q15777" s="35"/>
      <c r="R15777" s="51"/>
      <c r="T15777" s="35"/>
      <c r="U15777" s="35"/>
      <c r="V15777" s="51"/>
      <c r="W15777" s="35"/>
    </row>
    <row r="15778" spans="4:23">
      <c r="D15778" s="51"/>
      <c r="E15778" s="35"/>
      <c r="F15778" s="51"/>
      <c r="J15778" s="35"/>
      <c r="M15778" s="51"/>
      <c r="O15778" s="35"/>
      <c r="P15778" s="35"/>
      <c r="Q15778" s="35"/>
      <c r="R15778" s="51"/>
      <c r="T15778" s="35"/>
      <c r="U15778" s="35"/>
      <c r="V15778" s="51"/>
      <c r="W15778" s="35"/>
    </row>
    <row r="15779" spans="4:23">
      <c r="D15779" s="51"/>
      <c r="E15779" s="35"/>
      <c r="F15779" s="51"/>
      <c r="J15779" s="35"/>
      <c r="M15779" s="51"/>
      <c r="O15779" s="35"/>
      <c r="P15779" s="35"/>
      <c r="Q15779" s="35"/>
      <c r="R15779" s="51"/>
      <c r="T15779" s="35"/>
      <c r="U15779" s="35"/>
      <c r="V15779" s="51"/>
      <c r="W15779" s="35"/>
    </row>
    <row r="15780" spans="4:23">
      <c r="D15780" s="51"/>
      <c r="E15780" s="35"/>
      <c r="F15780" s="51"/>
      <c r="J15780" s="35"/>
      <c r="M15780" s="51"/>
      <c r="O15780" s="35"/>
      <c r="P15780" s="35"/>
      <c r="Q15780" s="35"/>
      <c r="R15780" s="51"/>
      <c r="T15780" s="35"/>
      <c r="U15780" s="35"/>
      <c r="V15780" s="51"/>
      <c r="W15780" s="35"/>
    </row>
    <row r="15781" spans="4:23">
      <c r="D15781" s="51"/>
      <c r="E15781" s="35"/>
      <c r="F15781" s="51"/>
      <c r="J15781" s="35"/>
      <c r="M15781" s="51"/>
      <c r="O15781" s="35"/>
      <c r="P15781" s="35"/>
      <c r="Q15781" s="35"/>
      <c r="R15781" s="51"/>
      <c r="T15781" s="35"/>
      <c r="U15781" s="35"/>
      <c r="V15781" s="51"/>
      <c r="W15781" s="35"/>
    </row>
    <row r="15782" spans="4:23">
      <c r="D15782" s="51"/>
      <c r="E15782" s="35"/>
      <c r="F15782" s="51"/>
      <c r="J15782" s="35"/>
      <c r="M15782" s="51"/>
      <c r="O15782" s="35"/>
      <c r="P15782" s="35"/>
      <c r="Q15782" s="35"/>
      <c r="R15782" s="51"/>
      <c r="T15782" s="35"/>
      <c r="U15782" s="35"/>
      <c r="V15782" s="51"/>
      <c r="W15782" s="35"/>
    </row>
    <row r="15783" spans="4:23">
      <c r="D15783" s="51"/>
      <c r="E15783" s="35"/>
      <c r="F15783" s="51"/>
      <c r="J15783" s="35"/>
      <c r="M15783" s="51"/>
      <c r="O15783" s="35"/>
      <c r="P15783" s="35"/>
      <c r="Q15783" s="35"/>
      <c r="R15783" s="51"/>
      <c r="T15783" s="35"/>
      <c r="U15783" s="35"/>
      <c r="V15783" s="51"/>
      <c r="W15783" s="35"/>
    </row>
    <row r="15784" spans="4:23">
      <c r="D15784" s="51"/>
      <c r="E15784" s="35"/>
      <c r="F15784" s="51"/>
      <c r="J15784" s="35"/>
      <c r="M15784" s="51"/>
      <c r="O15784" s="35"/>
      <c r="P15784" s="35"/>
      <c r="Q15784" s="35"/>
      <c r="R15784" s="51"/>
      <c r="T15784" s="35"/>
      <c r="U15784" s="35"/>
      <c r="V15784" s="51"/>
      <c r="W15784" s="35"/>
    </row>
    <row r="15785" spans="4:23">
      <c r="D15785" s="51"/>
      <c r="E15785" s="35"/>
      <c r="F15785" s="51"/>
      <c r="J15785" s="35"/>
      <c r="M15785" s="51"/>
      <c r="O15785" s="35"/>
      <c r="P15785" s="35"/>
      <c r="Q15785" s="35"/>
      <c r="R15785" s="51"/>
      <c r="T15785" s="35"/>
      <c r="U15785" s="35"/>
      <c r="V15785" s="51"/>
      <c r="W15785" s="35"/>
    </row>
    <row r="15786" spans="4:23">
      <c r="D15786" s="51"/>
      <c r="E15786" s="35"/>
      <c r="F15786" s="51"/>
      <c r="J15786" s="35"/>
      <c r="M15786" s="51"/>
      <c r="O15786" s="35"/>
      <c r="P15786" s="35"/>
      <c r="Q15786" s="35"/>
      <c r="R15786" s="51"/>
      <c r="T15786" s="35"/>
      <c r="U15786" s="35"/>
      <c r="V15786" s="51"/>
      <c r="W15786" s="35"/>
    </row>
    <row r="15787" spans="4:23">
      <c r="D15787" s="51"/>
      <c r="E15787" s="35"/>
      <c r="F15787" s="51"/>
      <c r="J15787" s="35"/>
      <c r="M15787" s="51"/>
      <c r="O15787" s="35"/>
      <c r="P15787" s="35"/>
      <c r="Q15787" s="35"/>
      <c r="R15787" s="51"/>
      <c r="T15787" s="35"/>
      <c r="U15787" s="35"/>
      <c r="V15787" s="51"/>
      <c r="W15787" s="35"/>
    </row>
    <row r="15788" spans="4:23">
      <c r="D15788" s="51"/>
      <c r="E15788" s="35"/>
      <c r="F15788" s="51"/>
      <c r="J15788" s="35"/>
      <c r="M15788" s="51"/>
      <c r="O15788" s="35"/>
      <c r="P15788" s="35"/>
      <c r="Q15788" s="35"/>
      <c r="R15788" s="51"/>
      <c r="T15788" s="35"/>
      <c r="U15788" s="35"/>
      <c r="V15788" s="51"/>
      <c r="W15788" s="35"/>
    </row>
    <row r="15789" spans="4:23">
      <c r="D15789" s="51"/>
      <c r="E15789" s="35"/>
      <c r="F15789" s="51"/>
      <c r="J15789" s="35"/>
      <c r="M15789" s="51"/>
      <c r="O15789" s="35"/>
      <c r="P15789" s="35"/>
      <c r="Q15789" s="35"/>
      <c r="R15789" s="51"/>
      <c r="T15789" s="35"/>
      <c r="U15789" s="35"/>
      <c r="V15789" s="51"/>
      <c r="W15789" s="35"/>
    </row>
    <row r="15790" spans="4:23">
      <c r="D15790" s="51"/>
      <c r="E15790" s="35"/>
      <c r="F15790" s="51"/>
      <c r="J15790" s="35"/>
      <c r="M15790" s="51"/>
      <c r="O15790" s="35"/>
      <c r="P15790" s="35"/>
      <c r="Q15790" s="35"/>
      <c r="R15790" s="51"/>
      <c r="T15790" s="35"/>
      <c r="U15790" s="35"/>
      <c r="V15790" s="51"/>
      <c r="W15790" s="35"/>
    </row>
    <row r="15791" spans="4:23">
      <c r="D15791" s="51"/>
      <c r="E15791" s="35"/>
      <c r="F15791" s="51"/>
      <c r="J15791" s="35"/>
      <c r="M15791" s="51"/>
      <c r="O15791" s="35"/>
      <c r="P15791" s="35"/>
      <c r="Q15791" s="35"/>
      <c r="R15791" s="51"/>
      <c r="T15791" s="35"/>
      <c r="U15791" s="35"/>
      <c r="V15791" s="51"/>
      <c r="W15791" s="35"/>
    </row>
    <row r="15792" spans="4:23">
      <c r="D15792" s="51"/>
      <c r="E15792" s="35"/>
      <c r="F15792" s="51"/>
      <c r="J15792" s="35"/>
      <c r="M15792" s="51"/>
      <c r="O15792" s="35"/>
      <c r="P15792" s="35"/>
      <c r="Q15792" s="35"/>
      <c r="R15792" s="51"/>
      <c r="T15792" s="35"/>
      <c r="U15792" s="35"/>
      <c r="V15792" s="51"/>
      <c r="W15792" s="35"/>
    </row>
    <row r="15793" spans="4:23">
      <c r="D15793" s="51"/>
      <c r="E15793" s="35"/>
      <c r="F15793" s="51"/>
      <c r="J15793" s="35"/>
      <c r="M15793" s="51"/>
      <c r="O15793" s="35"/>
      <c r="P15793" s="35"/>
      <c r="Q15793" s="35"/>
      <c r="R15793" s="51"/>
      <c r="T15793" s="35"/>
      <c r="U15793" s="35"/>
      <c r="V15793" s="51"/>
      <c r="W15793" s="35"/>
    </row>
    <row r="15794" spans="4:23">
      <c r="D15794" s="51"/>
      <c r="E15794" s="35"/>
      <c r="F15794" s="51"/>
      <c r="J15794" s="35"/>
      <c r="M15794" s="51"/>
      <c r="O15794" s="35"/>
      <c r="P15794" s="35"/>
      <c r="Q15794" s="35"/>
      <c r="R15794" s="51"/>
      <c r="T15794" s="35"/>
      <c r="U15794" s="35"/>
      <c r="V15794" s="51"/>
      <c r="W15794" s="35"/>
    </row>
    <row r="15795" spans="4:23">
      <c r="D15795" s="51"/>
      <c r="E15795" s="35"/>
      <c r="F15795" s="51"/>
      <c r="J15795" s="35"/>
      <c r="M15795" s="51"/>
      <c r="O15795" s="35"/>
      <c r="P15795" s="35"/>
      <c r="Q15795" s="35"/>
      <c r="R15795" s="51"/>
      <c r="T15795" s="35"/>
      <c r="U15795" s="35"/>
      <c r="V15795" s="51"/>
      <c r="W15795" s="35"/>
    </row>
    <row r="15796" spans="4:23">
      <c r="D15796" s="51"/>
      <c r="E15796" s="35"/>
      <c r="F15796" s="51"/>
      <c r="J15796" s="35"/>
      <c r="M15796" s="51"/>
      <c r="O15796" s="35"/>
      <c r="P15796" s="35"/>
      <c r="Q15796" s="35"/>
      <c r="R15796" s="51"/>
      <c r="T15796" s="35"/>
      <c r="U15796" s="35"/>
      <c r="V15796" s="51"/>
      <c r="W15796" s="35"/>
    </row>
    <row r="15797" spans="4:23">
      <c r="D15797" s="51"/>
      <c r="E15797" s="35"/>
      <c r="F15797" s="51"/>
      <c r="J15797" s="35"/>
      <c r="M15797" s="51"/>
      <c r="O15797" s="35"/>
      <c r="P15797" s="35"/>
      <c r="Q15797" s="35"/>
      <c r="R15797" s="51"/>
      <c r="T15797" s="35"/>
      <c r="U15797" s="35"/>
      <c r="V15797" s="51"/>
      <c r="W15797" s="35"/>
    </row>
    <row r="15798" spans="4:23">
      <c r="D15798" s="51"/>
      <c r="E15798" s="35"/>
      <c r="F15798" s="51"/>
      <c r="J15798" s="35"/>
      <c r="M15798" s="51"/>
      <c r="O15798" s="35"/>
      <c r="P15798" s="35"/>
      <c r="Q15798" s="35"/>
      <c r="R15798" s="51"/>
      <c r="T15798" s="35"/>
      <c r="U15798" s="35"/>
      <c r="V15798" s="51"/>
      <c r="W15798" s="35"/>
    </row>
    <row r="15799" spans="4:23">
      <c r="D15799" s="51"/>
      <c r="E15799" s="35"/>
      <c r="F15799" s="51"/>
      <c r="J15799" s="35"/>
      <c r="M15799" s="51"/>
      <c r="O15799" s="35"/>
      <c r="P15799" s="35"/>
      <c r="Q15799" s="35"/>
      <c r="R15799" s="51"/>
      <c r="T15799" s="35"/>
      <c r="U15799" s="35"/>
      <c r="V15799" s="51"/>
      <c r="W15799" s="35"/>
    </row>
    <row r="15800" spans="4:23">
      <c r="D15800" s="51"/>
      <c r="E15800" s="35"/>
      <c r="F15800" s="51"/>
      <c r="J15800" s="35"/>
      <c r="M15800" s="51"/>
      <c r="O15800" s="35"/>
      <c r="P15800" s="35"/>
      <c r="Q15800" s="35"/>
      <c r="R15800" s="51"/>
      <c r="T15800" s="35"/>
      <c r="U15800" s="35"/>
      <c r="V15800" s="51"/>
      <c r="W15800" s="35"/>
    </row>
    <row r="15801" spans="4:23">
      <c r="D15801" s="51"/>
      <c r="E15801" s="35"/>
      <c r="F15801" s="51"/>
      <c r="J15801" s="35"/>
      <c r="M15801" s="51"/>
      <c r="O15801" s="35"/>
      <c r="P15801" s="35"/>
      <c r="Q15801" s="35"/>
      <c r="R15801" s="51"/>
      <c r="T15801" s="35"/>
      <c r="U15801" s="35"/>
      <c r="V15801" s="51"/>
      <c r="W15801" s="35"/>
    </row>
    <row r="15802" spans="4:23">
      <c r="D15802" s="51"/>
      <c r="E15802" s="35"/>
      <c r="F15802" s="51"/>
      <c r="J15802" s="35"/>
      <c r="M15802" s="51"/>
      <c r="O15802" s="35"/>
      <c r="P15802" s="35"/>
      <c r="Q15802" s="35"/>
      <c r="R15802" s="51"/>
      <c r="T15802" s="35"/>
      <c r="U15802" s="35"/>
      <c r="V15802" s="51"/>
      <c r="W15802" s="35"/>
    </row>
    <row r="15803" spans="4:23">
      <c r="D15803" s="51"/>
      <c r="E15803" s="35"/>
      <c r="F15803" s="51"/>
      <c r="J15803" s="35"/>
      <c r="M15803" s="51"/>
      <c r="O15803" s="35"/>
      <c r="P15803" s="35"/>
      <c r="Q15803" s="35"/>
      <c r="R15803" s="51"/>
      <c r="T15803" s="35"/>
      <c r="U15803" s="35"/>
      <c r="V15803" s="51"/>
      <c r="W15803" s="35"/>
    </row>
    <row r="15804" spans="4:23">
      <c r="D15804" s="51"/>
      <c r="E15804" s="35"/>
      <c r="F15804" s="51"/>
      <c r="J15804" s="35"/>
      <c r="M15804" s="51"/>
      <c r="O15804" s="35"/>
      <c r="P15804" s="35"/>
      <c r="Q15804" s="35"/>
      <c r="R15804" s="51"/>
      <c r="T15804" s="35"/>
      <c r="U15804" s="35"/>
      <c r="V15804" s="51"/>
      <c r="W15804" s="35"/>
    </row>
    <row r="15805" spans="4:23">
      <c r="D15805" s="51"/>
      <c r="E15805" s="35"/>
      <c r="F15805" s="51"/>
      <c r="J15805" s="35"/>
      <c r="M15805" s="51"/>
      <c r="O15805" s="35"/>
      <c r="P15805" s="35"/>
      <c r="Q15805" s="35"/>
      <c r="R15805" s="51"/>
      <c r="T15805" s="35"/>
      <c r="U15805" s="35"/>
      <c r="V15805" s="51"/>
      <c r="W15805" s="35"/>
    </row>
    <row r="15806" spans="4:23">
      <c r="D15806" s="51"/>
      <c r="E15806" s="35"/>
      <c r="F15806" s="51"/>
      <c r="J15806" s="35"/>
      <c r="M15806" s="51"/>
      <c r="O15806" s="35"/>
      <c r="P15806" s="35"/>
      <c r="Q15806" s="35"/>
      <c r="R15806" s="51"/>
      <c r="T15806" s="35"/>
      <c r="U15806" s="35"/>
      <c r="V15806" s="51"/>
      <c r="W15806" s="35"/>
    </row>
    <row r="15807" spans="4:23">
      <c r="D15807" s="51"/>
      <c r="E15807" s="35"/>
      <c r="F15807" s="51"/>
      <c r="J15807" s="35"/>
      <c r="M15807" s="51"/>
      <c r="O15807" s="35"/>
      <c r="P15807" s="35"/>
      <c r="Q15807" s="35"/>
      <c r="R15807" s="51"/>
      <c r="T15807" s="35"/>
      <c r="U15807" s="35"/>
      <c r="V15807" s="51"/>
      <c r="W15807" s="35"/>
    </row>
    <row r="15808" spans="4:23">
      <c r="D15808" s="51"/>
      <c r="E15808" s="35"/>
      <c r="F15808" s="51"/>
      <c r="J15808" s="35"/>
      <c r="M15808" s="51"/>
      <c r="O15808" s="35"/>
      <c r="P15808" s="35"/>
      <c r="Q15808" s="35"/>
      <c r="R15808" s="51"/>
      <c r="T15808" s="35"/>
      <c r="U15808" s="35"/>
      <c r="V15808" s="51"/>
      <c r="W15808" s="35"/>
    </row>
    <row r="15809" spans="4:23">
      <c r="D15809" s="51"/>
      <c r="E15809" s="35"/>
      <c r="F15809" s="51"/>
      <c r="J15809" s="35"/>
      <c r="M15809" s="51"/>
      <c r="O15809" s="35"/>
      <c r="P15809" s="35"/>
      <c r="Q15809" s="35"/>
      <c r="R15809" s="51"/>
      <c r="T15809" s="35"/>
      <c r="U15809" s="35"/>
      <c r="V15809" s="51"/>
      <c r="W15809" s="35"/>
    </row>
    <row r="15810" spans="4:23">
      <c r="D15810" s="51"/>
      <c r="E15810" s="35"/>
      <c r="F15810" s="51"/>
      <c r="J15810" s="35"/>
      <c r="M15810" s="51"/>
      <c r="O15810" s="35"/>
      <c r="P15810" s="35"/>
      <c r="Q15810" s="35"/>
      <c r="R15810" s="51"/>
      <c r="T15810" s="35"/>
      <c r="U15810" s="35"/>
      <c r="V15810" s="51"/>
      <c r="W15810" s="35"/>
    </row>
    <row r="15811" spans="4:23">
      <c r="D15811" s="51"/>
      <c r="E15811" s="35"/>
      <c r="F15811" s="51"/>
      <c r="J15811" s="35"/>
      <c r="M15811" s="51"/>
      <c r="O15811" s="35"/>
      <c r="P15811" s="35"/>
      <c r="Q15811" s="35"/>
      <c r="R15811" s="51"/>
      <c r="T15811" s="35"/>
      <c r="U15811" s="35"/>
      <c r="V15811" s="51"/>
      <c r="W15811" s="35"/>
    </row>
    <row r="15812" spans="4:23">
      <c r="D15812" s="51"/>
      <c r="E15812" s="35"/>
      <c r="F15812" s="51"/>
      <c r="J15812" s="35"/>
      <c r="M15812" s="51"/>
      <c r="O15812" s="35"/>
      <c r="P15812" s="35"/>
      <c r="Q15812" s="35"/>
      <c r="R15812" s="51"/>
      <c r="T15812" s="35"/>
      <c r="U15812" s="35"/>
      <c r="V15812" s="51"/>
      <c r="W15812" s="35"/>
    </row>
    <row r="15813" spans="4:23">
      <c r="D15813" s="51"/>
      <c r="E15813" s="35"/>
      <c r="F15813" s="51"/>
      <c r="J15813" s="35"/>
      <c r="M15813" s="51"/>
      <c r="O15813" s="35"/>
      <c r="P15813" s="35"/>
      <c r="Q15813" s="35"/>
      <c r="R15813" s="51"/>
      <c r="T15813" s="35"/>
      <c r="U15813" s="35"/>
      <c r="V15813" s="51"/>
      <c r="W15813" s="35"/>
    </row>
    <row r="15814" spans="4:23">
      <c r="D15814" s="51"/>
      <c r="E15814" s="35"/>
      <c r="F15814" s="51"/>
      <c r="J15814" s="35"/>
      <c r="M15814" s="51"/>
      <c r="O15814" s="35"/>
      <c r="P15814" s="35"/>
      <c r="Q15814" s="35"/>
      <c r="R15814" s="51"/>
      <c r="T15814" s="35"/>
      <c r="U15814" s="35"/>
      <c r="V15814" s="51"/>
      <c r="W15814" s="35"/>
    </row>
    <row r="15815" spans="4:23">
      <c r="D15815" s="51"/>
      <c r="E15815" s="35"/>
      <c r="F15815" s="51"/>
      <c r="J15815" s="35"/>
      <c r="M15815" s="51"/>
      <c r="O15815" s="35"/>
      <c r="P15815" s="35"/>
      <c r="Q15815" s="35"/>
      <c r="R15815" s="51"/>
      <c r="T15815" s="35"/>
      <c r="U15815" s="35"/>
      <c r="V15815" s="51"/>
      <c r="W15815" s="35"/>
    </row>
    <row r="15816" spans="4:23">
      <c r="D15816" s="51"/>
      <c r="E15816" s="35"/>
      <c r="F15816" s="51"/>
      <c r="J15816" s="35"/>
      <c r="M15816" s="51"/>
      <c r="O15816" s="35"/>
      <c r="P15816" s="35"/>
      <c r="Q15816" s="35"/>
      <c r="R15816" s="51"/>
      <c r="T15816" s="35"/>
      <c r="U15816" s="35"/>
      <c r="V15816" s="51"/>
      <c r="W15816" s="35"/>
    </row>
    <row r="15817" spans="4:23">
      <c r="D15817" s="51"/>
      <c r="E15817" s="35"/>
      <c r="F15817" s="51"/>
      <c r="J15817" s="35"/>
      <c r="M15817" s="51"/>
      <c r="O15817" s="35"/>
      <c r="P15817" s="35"/>
      <c r="Q15817" s="35"/>
      <c r="R15817" s="51"/>
      <c r="T15817" s="35"/>
      <c r="U15817" s="35"/>
      <c r="V15817" s="51"/>
      <c r="W15817" s="35"/>
    </row>
    <row r="15818" spans="4:23">
      <c r="D15818" s="51"/>
      <c r="E15818" s="35"/>
      <c r="F15818" s="51"/>
      <c r="J15818" s="35"/>
      <c r="M15818" s="51"/>
      <c r="O15818" s="35"/>
      <c r="P15818" s="35"/>
      <c r="Q15818" s="35"/>
      <c r="R15818" s="51"/>
      <c r="T15818" s="35"/>
      <c r="U15818" s="35"/>
      <c r="V15818" s="51"/>
      <c r="W15818" s="35"/>
    </row>
    <row r="15819" spans="4:23">
      <c r="D15819" s="51"/>
      <c r="E15819" s="35"/>
      <c r="F15819" s="51"/>
      <c r="J15819" s="35"/>
      <c r="M15819" s="51"/>
      <c r="O15819" s="35"/>
      <c r="P15819" s="35"/>
      <c r="Q15819" s="35"/>
      <c r="R15819" s="51"/>
      <c r="T15819" s="35"/>
      <c r="U15819" s="35"/>
      <c r="V15819" s="51"/>
      <c r="W15819" s="35"/>
    </row>
    <row r="15820" spans="4:23">
      <c r="D15820" s="51"/>
      <c r="E15820" s="35"/>
      <c r="F15820" s="51"/>
      <c r="J15820" s="35"/>
      <c r="M15820" s="51"/>
      <c r="O15820" s="35"/>
      <c r="P15820" s="35"/>
      <c r="Q15820" s="35"/>
      <c r="R15820" s="51"/>
      <c r="T15820" s="35"/>
      <c r="U15820" s="35"/>
      <c r="V15820" s="51"/>
      <c r="W15820" s="35"/>
    </row>
    <row r="15821" spans="4:23">
      <c r="D15821" s="51"/>
      <c r="E15821" s="35"/>
      <c r="F15821" s="51"/>
      <c r="J15821" s="35"/>
      <c r="M15821" s="51"/>
      <c r="O15821" s="35"/>
      <c r="P15821" s="35"/>
      <c r="Q15821" s="35"/>
      <c r="R15821" s="51"/>
      <c r="T15821" s="35"/>
      <c r="U15821" s="35"/>
      <c r="V15821" s="51"/>
      <c r="W15821" s="35"/>
    </row>
    <row r="15822" spans="4:23">
      <c r="D15822" s="51"/>
      <c r="E15822" s="35"/>
      <c r="F15822" s="51"/>
      <c r="J15822" s="35"/>
      <c r="M15822" s="51"/>
      <c r="O15822" s="35"/>
      <c r="P15822" s="35"/>
      <c r="Q15822" s="35"/>
      <c r="R15822" s="51"/>
      <c r="T15822" s="35"/>
      <c r="U15822" s="35"/>
      <c r="V15822" s="51"/>
      <c r="W15822" s="35"/>
    </row>
    <row r="15823" spans="4:23">
      <c r="D15823" s="51"/>
      <c r="E15823" s="35"/>
      <c r="F15823" s="51"/>
      <c r="J15823" s="35"/>
      <c r="M15823" s="51"/>
      <c r="O15823" s="35"/>
      <c r="P15823" s="35"/>
      <c r="Q15823" s="35"/>
      <c r="R15823" s="51"/>
      <c r="T15823" s="35"/>
      <c r="U15823" s="35"/>
      <c r="V15823" s="51"/>
      <c r="W15823" s="35"/>
    </row>
    <row r="15824" spans="4:23">
      <c r="D15824" s="51"/>
      <c r="E15824" s="35"/>
      <c r="F15824" s="51"/>
      <c r="J15824" s="35"/>
      <c r="M15824" s="51"/>
      <c r="O15824" s="35"/>
      <c r="P15824" s="35"/>
      <c r="Q15824" s="35"/>
      <c r="R15824" s="51"/>
      <c r="T15824" s="35"/>
      <c r="U15824" s="35"/>
      <c r="V15824" s="51"/>
      <c r="W15824" s="35"/>
    </row>
    <row r="15825" spans="4:23">
      <c r="D15825" s="51"/>
      <c r="E15825" s="35"/>
      <c r="F15825" s="51"/>
      <c r="J15825" s="35"/>
      <c r="M15825" s="51"/>
      <c r="O15825" s="35"/>
      <c r="P15825" s="35"/>
      <c r="Q15825" s="35"/>
      <c r="R15825" s="51"/>
      <c r="T15825" s="35"/>
      <c r="U15825" s="35"/>
      <c r="V15825" s="51"/>
      <c r="W15825" s="35"/>
    </row>
    <row r="15826" spans="4:23">
      <c r="D15826" s="51"/>
      <c r="E15826" s="35"/>
      <c r="F15826" s="51"/>
      <c r="J15826" s="35"/>
      <c r="M15826" s="51"/>
      <c r="O15826" s="35"/>
      <c r="P15826" s="35"/>
      <c r="Q15826" s="35"/>
      <c r="R15826" s="51"/>
      <c r="T15826" s="35"/>
      <c r="U15826" s="35"/>
      <c r="V15826" s="51"/>
      <c r="W15826" s="35"/>
    </row>
    <row r="15827" spans="4:23">
      <c r="D15827" s="51"/>
      <c r="E15827" s="35"/>
      <c r="F15827" s="51"/>
      <c r="J15827" s="35"/>
      <c r="M15827" s="51"/>
      <c r="O15827" s="35"/>
      <c r="P15827" s="35"/>
      <c r="Q15827" s="35"/>
      <c r="R15827" s="51"/>
      <c r="T15827" s="35"/>
      <c r="U15827" s="35"/>
      <c r="V15827" s="51"/>
      <c r="W15827" s="35"/>
    </row>
    <row r="15828" spans="4:23">
      <c r="D15828" s="51"/>
      <c r="E15828" s="35"/>
      <c r="F15828" s="51"/>
      <c r="J15828" s="35"/>
      <c r="M15828" s="51"/>
      <c r="O15828" s="35"/>
      <c r="P15828" s="35"/>
      <c r="Q15828" s="35"/>
      <c r="R15828" s="51"/>
      <c r="T15828" s="35"/>
      <c r="U15828" s="35"/>
      <c r="V15828" s="51"/>
      <c r="W15828" s="35"/>
    </row>
    <row r="15829" spans="4:23">
      <c r="D15829" s="51"/>
      <c r="E15829" s="35"/>
      <c r="F15829" s="51"/>
      <c r="J15829" s="35"/>
      <c r="M15829" s="51"/>
      <c r="O15829" s="35"/>
      <c r="P15829" s="35"/>
      <c r="Q15829" s="35"/>
      <c r="R15829" s="51"/>
      <c r="T15829" s="35"/>
      <c r="U15829" s="35"/>
      <c r="V15829" s="51"/>
      <c r="W15829" s="35"/>
    </row>
    <row r="15830" spans="4:23">
      <c r="D15830" s="51"/>
      <c r="E15830" s="35"/>
      <c r="F15830" s="51"/>
      <c r="J15830" s="35"/>
      <c r="M15830" s="51"/>
      <c r="O15830" s="35"/>
      <c r="P15830" s="35"/>
      <c r="Q15830" s="35"/>
      <c r="R15830" s="51"/>
      <c r="T15830" s="35"/>
      <c r="U15830" s="35"/>
      <c r="V15830" s="51"/>
      <c r="W15830" s="35"/>
    </row>
    <row r="15831" spans="4:23">
      <c r="D15831" s="51"/>
      <c r="E15831" s="35"/>
      <c r="F15831" s="51"/>
      <c r="J15831" s="35"/>
      <c r="M15831" s="51"/>
      <c r="O15831" s="35"/>
      <c r="P15831" s="35"/>
      <c r="Q15831" s="35"/>
      <c r="R15831" s="51"/>
      <c r="T15831" s="35"/>
      <c r="U15831" s="35"/>
      <c r="V15831" s="51"/>
      <c r="W15831" s="35"/>
    </row>
    <row r="15832" spans="4:23">
      <c r="D15832" s="51"/>
      <c r="E15832" s="35"/>
      <c r="F15832" s="51"/>
      <c r="J15832" s="35"/>
      <c r="M15832" s="51"/>
      <c r="O15832" s="35"/>
      <c r="P15832" s="35"/>
      <c r="Q15832" s="35"/>
      <c r="R15832" s="51"/>
      <c r="T15832" s="35"/>
      <c r="U15832" s="35"/>
      <c r="V15832" s="51"/>
      <c r="W15832" s="35"/>
    </row>
    <row r="15833" spans="4:23">
      <c r="D15833" s="51"/>
      <c r="E15833" s="35"/>
      <c r="F15833" s="51"/>
      <c r="J15833" s="35"/>
      <c r="M15833" s="51"/>
      <c r="O15833" s="35"/>
      <c r="P15833" s="35"/>
      <c r="Q15833" s="35"/>
      <c r="R15833" s="51"/>
      <c r="T15833" s="35"/>
      <c r="U15833" s="35"/>
      <c r="V15833" s="51"/>
      <c r="W15833" s="35"/>
    </row>
    <row r="15834" spans="4:23">
      <c r="D15834" s="51"/>
      <c r="E15834" s="35"/>
      <c r="F15834" s="51"/>
      <c r="J15834" s="35"/>
      <c r="M15834" s="51"/>
      <c r="O15834" s="35"/>
      <c r="P15834" s="35"/>
      <c r="Q15834" s="35"/>
      <c r="R15834" s="51"/>
      <c r="T15834" s="35"/>
      <c r="U15834" s="35"/>
      <c r="V15834" s="51"/>
      <c r="W15834" s="35"/>
    </row>
    <row r="15835" spans="4:23">
      <c r="D15835" s="51"/>
      <c r="E15835" s="35"/>
      <c r="F15835" s="51"/>
      <c r="J15835" s="35"/>
      <c r="M15835" s="51"/>
      <c r="O15835" s="35"/>
      <c r="P15835" s="35"/>
      <c r="Q15835" s="35"/>
      <c r="R15835" s="51"/>
      <c r="T15835" s="35"/>
      <c r="U15835" s="35"/>
      <c r="V15835" s="51"/>
      <c r="W15835" s="35"/>
    </row>
    <row r="15836" spans="4:23">
      <c r="D15836" s="51"/>
      <c r="E15836" s="35"/>
      <c r="F15836" s="51"/>
      <c r="J15836" s="35"/>
      <c r="M15836" s="51"/>
      <c r="O15836" s="35"/>
      <c r="P15836" s="35"/>
      <c r="Q15836" s="35"/>
      <c r="R15836" s="51"/>
      <c r="T15836" s="35"/>
      <c r="U15836" s="35"/>
      <c r="V15836" s="51"/>
      <c r="W15836" s="35"/>
    </row>
    <row r="15837" spans="4:23">
      <c r="D15837" s="51"/>
      <c r="E15837" s="35"/>
      <c r="F15837" s="51"/>
      <c r="J15837" s="35"/>
      <c r="M15837" s="51"/>
      <c r="O15837" s="35"/>
      <c r="P15837" s="35"/>
      <c r="Q15837" s="35"/>
      <c r="R15837" s="51"/>
      <c r="T15837" s="35"/>
      <c r="U15837" s="35"/>
      <c r="V15837" s="51"/>
      <c r="W15837" s="35"/>
    </row>
    <row r="15838" spans="4:23">
      <c r="D15838" s="51"/>
      <c r="E15838" s="35"/>
      <c r="F15838" s="51"/>
      <c r="J15838" s="35"/>
      <c r="M15838" s="51"/>
      <c r="O15838" s="35"/>
      <c r="P15838" s="35"/>
      <c r="Q15838" s="35"/>
      <c r="R15838" s="51"/>
      <c r="T15838" s="35"/>
      <c r="U15838" s="35"/>
      <c r="V15838" s="51"/>
      <c r="W15838" s="35"/>
    </row>
    <row r="15839" spans="4:23">
      <c r="D15839" s="51"/>
      <c r="E15839" s="35"/>
      <c r="F15839" s="51"/>
      <c r="J15839" s="35"/>
      <c r="M15839" s="51"/>
      <c r="O15839" s="35"/>
      <c r="P15839" s="35"/>
      <c r="Q15839" s="35"/>
      <c r="R15839" s="51"/>
      <c r="T15839" s="35"/>
      <c r="U15839" s="35"/>
      <c r="V15839" s="51"/>
      <c r="W15839" s="35"/>
    </row>
    <row r="15840" spans="4:23">
      <c r="D15840" s="51"/>
      <c r="E15840" s="35"/>
      <c r="F15840" s="51"/>
      <c r="J15840" s="35"/>
      <c r="M15840" s="51"/>
      <c r="O15840" s="35"/>
      <c r="P15840" s="35"/>
      <c r="Q15840" s="35"/>
      <c r="R15840" s="51"/>
      <c r="T15840" s="35"/>
      <c r="U15840" s="35"/>
      <c r="V15840" s="51"/>
      <c r="W15840" s="35"/>
    </row>
    <row r="15841" spans="4:23">
      <c r="D15841" s="51"/>
      <c r="E15841" s="35"/>
      <c r="F15841" s="51"/>
      <c r="J15841" s="35"/>
      <c r="M15841" s="51"/>
      <c r="O15841" s="35"/>
      <c r="P15841" s="35"/>
      <c r="Q15841" s="35"/>
      <c r="R15841" s="51"/>
      <c r="T15841" s="35"/>
      <c r="U15841" s="35"/>
      <c r="V15841" s="51"/>
      <c r="W15841" s="35"/>
    </row>
    <row r="15842" spans="4:23">
      <c r="D15842" s="51"/>
      <c r="E15842" s="35"/>
      <c r="F15842" s="51"/>
      <c r="J15842" s="35"/>
      <c r="M15842" s="51"/>
      <c r="O15842" s="35"/>
      <c r="P15842" s="35"/>
      <c r="Q15842" s="35"/>
      <c r="R15842" s="51"/>
      <c r="T15842" s="35"/>
      <c r="U15842" s="35"/>
      <c r="V15842" s="51"/>
      <c r="W15842" s="35"/>
    </row>
    <row r="15843" spans="4:23">
      <c r="D15843" s="51"/>
      <c r="E15843" s="35"/>
      <c r="F15843" s="51"/>
      <c r="J15843" s="35"/>
      <c r="M15843" s="51"/>
      <c r="O15843" s="35"/>
      <c r="P15843" s="35"/>
      <c r="Q15843" s="35"/>
      <c r="R15843" s="51"/>
      <c r="T15843" s="35"/>
      <c r="U15843" s="35"/>
      <c r="V15843" s="51"/>
      <c r="W15843" s="35"/>
    </row>
    <row r="15844" spans="4:23">
      <c r="D15844" s="51"/>
      <c r="E15844" s="35"/>
      <c r="F15844" s="51"/>
      <c r="J15844" s="35"/>
      <c r="M15844" s="51"/>
      <c r="O15844" s="35"/>
      <c r="P15844" s="35"/>
      <c r="Q15844" s="35"/>
      <c r="R15844" s="51"/>
      <c r="T15844" s="35"/>
      <c r="U15844" s="35"/>
      <c r="V15844" s="51"/>
      <c r="W15844" s="35"/>
    </row>
    <row r="15845" spans="4:23">
      <c r="D15845" s="51"/>
      <c r="E15845" s="35"/>
      <c r="F15845" s="51"/>
      <c r="J15845" s="35"/>
      <c r="M15845" s="51"/>
      <c r="O15845" s="35"/>
      <c r="P15845" s="35"/>
      <c r="Q15845" s="35"/>
      <c r="R15845" s="51"/>
      <c r="T15845" s="35"/>
      <c r="U15845" s="35"/>
      <c r="V15845" s="51"/>
      <c r="W15845" s="35"/>
    </row>
    <row r="15846" spans="4:23">
      <c r="D15846" s="51"/>
      <c r="E15846" s="35"/>
      <c r="F15846" s="51"/>
      <c r="J15846" s="35"/>
      <c r="M15846" s="51"/>
      <c r="O15846" s="35"/>
      <c r="P15846" s="35"/>
      <c r="Q15846" s="35"/>
      <c r="R15846" s="51"/>
      <c r="T15846" s="35"/>
      <c r="U15846" s="35"/>
      <c r="V15846" s="51"/>
      <c r="W15846" s="35"/>
    </row>
    <row r="15847" spans="4:23">
      <c r="D15847" s="51"/>
      <c r="E15847" s="35"/>
      <c r="F15847" s="51"/>
      <c r="J15847" s="35"/>
      <c r="M15847" s="51"/>
      <c r="O15847" s="35"/>
      <c r="P15847" s="35"/>
      <c r="Q15847" s="35"/>
      <c r="R15847" s="51"/>
      <c r="T15847" s="35"/>
      <c r="U15847" s="35"/>
      <c r="V15847" s="51"/>
      <c r="W15847" s="35"/>
    </row>
    <row r="15848" spans="4:23">
      <c r="D15848" s="51"/>
      <c r="E15848" s="35"/>
      <c r="F15848" s="51"/>
      <c r="J15848" s="35"/>
      <c r="M15848" s="51"/>
      <c r="O15848" s="35"/>
      <c r="P15848" s="35"/>
      <c r="Q15848" s="35"/>
      <c r="R15848" s="51"/>
      <c r="T15848" s="35"/>
      <c r="U15848" s="35"/>
      <c r="V15848" s="51"/>
      <c r="W15848" s="35"/>
    </row>
    <row r="15849" spans="4:23">
      <c r="D15849" s="51"/>
      <c r="E15849" s="35"/>
      <c r="F15849" s="51"/>
      <c r="J15849" s="35"/>
      <c r="M15849" s="51"/>
      <c r="O15849" s="35"/>
      <c r="P15849" s="35"/>
      <c r="Q15849" s="35"/>
      <c r="R15849" s="51"/>
      <c r="T15849" s="35"/>
      <c r="U15849" s="35"/>
      <c r="V15849" s="51"/>
      <c r="W15849" s="35"/>
    </row>
    <row r="15850" spans="4:23">
      <c r="D15850" s="51"/>
      <c r="E15850" s="35"/>
      <c r="F15850" s="51"/>
      <c r="J15850" s="35"/>
      <c r="M15850" s="51"/>
      <c r="O15850" s="35"/>
      <c r="P15850" s="35"/>
      <c r="Q15850" s="35"/>
      <c r="R15850" s="51"/>
      <c r="T15850" s="35"/>
      <c r="U15850" s="35"/>
      <c r="V15850" s="51"/>
      <c r="W15850" s="35"/>
    </row>
    <row r="15851" spans="4:23">
      <c r="D15851" s="51"/>
      <c r="E15851" s="35"/>
      <c r="F15851" s="51"/>
      <c r="J15851" s="35"/>
      <c r="M15851" s="51"/>
      <c r="O15851" s="35"/>
      <c r="P15851" s="35"/>
      <c r="Q15851" s="35"/>
      <c r="R15851" s="51"/>
      <c r="T15851" s="35"/>
      <c r="U15851" s="35"/>
      <c r="V15851" s="51"/>
      <c r="W15851" s="35"/>
    </row>
    <row r="15852" spans="4:23">
      <c r="D15852" s="51"/>
      <c r="E15852" s="35"/>
      <c r="F15852" s="51"/>
      <c r="J15852" s="35"/>
      <c r="M15852" s="51"/>
      <c r="O15852" s="35"/>
      <c r="P15852" s="35"/>
      <c r="Q15852" s="35"/>
      <c r="R15852" s="51"/>
      <c r="T15852" s="35"/>
      <c r="U15852" s="35"/>
      <c r="V15852" s="51"/>
      <c r="W15852" s="35"/>
    </row>
    <row r="15853" spans="4:23">
      <c r="D15853" s="51"/>
      <c r="E15853" s="35"/>
      <c r="F15853" s="51"/>
      <c r="J15853" s="35"/>
      <c r="M15853" s="51"/>
      <c r="O15853" s="35"/>
      <c r="P15853" s="35"/>
      <c r="Q15853" s="35"/>
      <c r="R15853" s="51"/>
      <c r="T15853" s="35"/>
      <c r="U15853" s="35"/>
      <c r="V15853" s="51"/>
      <c r="W15853" s="35"/>
    </row>
    <row r="15854" spans="4:23">
      <c r="D15854" s="51"/>
      <c r="E15854" s="35"/>
      <c r="F15854" s="51"/>
      <c r="J15854" s="35"/>
      <c r="M15854" s="51"/>
      <c r="O15854" s="35"/>
      <c r="P15854" s="35"/>
      <c r="Q15854" s="35"/>
      <c r="R15854" s="51"/>
      <c r="T15854" s="35"/>
      <c r="U15854" s="35"/>
      <c r="V15854" s="51"/>
      <c r="W15854" s="35"/>
    </row>
    <row r="15855" spans="4:23">
      <c r="D15855" s="51"/>
      <c r="E15855" s="35"/>
      <c r="F15855" s="51"/>
      <c r="J15855" s="35"/>
      <c r="M15855" s="51"/>
      <c r="O15855" s="35"/>
      <c r="P15855" s="35"/>
      <c r="Q15855" s="35"/>
      <c r="R15855" s="51"/>
      <c r="T15855" s="35"/>
      <c r="U15855" s="35"/>
      <c r="V15855" s="51"/>
      <c r="W15855" s="35"/>
    </row>
    <row r="15856" spans="4:23">
      <c r="D15856" s="51"/>
      <c r="E15856" s="35"/>
      <c r="F15856" s="51"/>
      <c r="J15856" s="35"/>
      <c r="M15856" s="51"/>
      <c r="O15856" s="35"/>
      <c r="P15856" s="35"/>
      <c r="Q15856" s="35"/>
      <c r="R15856" s="51"/>
      <c r="T15856" s="35"/>
      <c r="U15856" s="35"/>
      <c r="V15856" s="51"/>
      <c r="W15856" s="35"/>
    </row>
    <row r="15857" spans="4:23">
      <c r="D15857" s="51"/>
      <c r="E15857" s="35"/>
      <c r="F15857" s="51"/>
      <c r="J15857" s="35"/>
      <c r="M15857" s="51"/>
      <c r="O15857" s="35"/>
      <c r="P15857" s="35"/>
      <c r="Q15857" s="35"/>
      <c r="R15857" s="51"/>
      <c r="T15857" s="35"/>
      <c r="U15857" s="35"/>
      <c r="V15857" s="51"/>
      <c r="W15857" s="35"/>
    </row>
    <row r="15858" spans="4:23">
      <c r="D15858" s="51"/>
      <c r="E15858" s="35"/>
      <c r="F15858" s="51"/>
      <c r="J15858" s="35"/>
      <c r="M15858" s="51"/>
      <c r="O15858" s="35"/>
      <c r="P15858" s="35"/>
      <c r="Q15858" s="35"/>
      <c r="R15858" s="51"/>
      <c r="T15858" s="35"/>
      <c r="U15858" s="35"/>
      <c r="V15858" s="51"/>
      <c r="W15858" s="35"/>
    </row>
    <row r="15859" spans="4:23">
      <c r="D15859" s="51"/>
      <c r="E15859" s="35"/>
      <c r="F15859" s="51"/>
      <c r="J15859" s="35"/>
      <c r="M15859" s="51"/>
      <c r="O15859" s="35"/>
      <c r="P15859" s="35"/>
      <c r="Q15859" s="35"/>
      <c r="R15859" s="51"/>
      <c r="T15859" s="35"/>
      <c r="U15859" s="35"/>
      <c r="V15859" s="51"/>
      <c r="W15859" s="35"/>
    </row>
    <row r="15860" spans="4:23">
      <c r="D15860" s="51"/>
      <c r="E15860" s="35"/>
      <c r="F15860" s="51"/>
      <c r="J15860" s="35"/>
      <c r="M15860" s="51"/>
      <c r="O15860" s="35"/>
      <c r="P15860" s="35"/>
      <c r="Q15860" s="35"/>
      <c r="R15860" s="51"/>
      <c r="T15860" s="35"/>
      <c r="U15860" s="35"/>
      <c r="V15860" s="51"/>
      <c r="W15860" s="35"/>
    </row>
    <row r="15861" spans="4:23">
      <c r="D15861" s="51"/>
      <c r="E15861" s="35"/>
      <c r="F15861" s="51"/>
      <c r="J15861" s="35"/>
      <c r="M15861" s="51"/>
      <c r="O15861" s="35"/>
      <c r="P15861" s="35"/>
      <c r="Q15861" s="35"/>
      <c r="R15861" s="51"/>
      <c r="T15861" s="35"/>
      <c r="U15861" s="35"/>
      <c r="V15861" s="51"/>
      <c r="W15861" s="35"/>
    </row>
    <row r="15862" spans="4:23">
      <c r="D15862" s="51"/>
      <c r="E15862" s="35"/>
      <c r="F15862" s="51"/>
      <c r="J15862" s="35"/>
      <c r="M15862" s="51"/>
      <c r="O15862" s="35"/>
      <c r="P15862" s="35"/>
      <c r="Q15862" s="35"/>
      <c r="R15862" s="51"/>
      <c r="T15862" s="35"/>
      <c r="U15862" s="35"/>
      <c r="V15862" s="51"/>
      <c r="W15862" s="35"/>
    </row>
    <row r="15863" spans="4:23">
      <c r="D15863" s="51"/>
      <c r="E15863" s="35"/>
      <c r="F15863" s="51"/>
      <c r="J15863" s="35"/>
      <c r="M15863" s="51"/>
      <c r="O15863" s="35"/>
      <c r="P15863" s="35"/>
      <c r="Q15863" s="35"/>
      <c r="R15863" s="51"/>
      <c r="T15863" s="35"/>
      <c r="U15863" s="35"/>
      <c r="V15863" s="51"/>
      <c r="W15863" s="35"/>
    </row>
    <row r="15864" spans="4:23">
      <c r="D15864" s="51"/>
      <c r="E15864" s="35"/>
      <c r="F15864" s="51"/>
      <c r="J15864" s="35"/>
      <c r="M15864" s="51"/>
      <c r="O15864" s="35"/>
      <c r="P15864" s="35"/>
      <c r="Q15864" s="35"/>
      <c r="R15864" s="51"/>
      <c r="T15864" s="35"/>
      <c r="U15864" s="35"/>
      <c r="V15864" s="51"/>
      <c r="W15864" s="35"/>
    </row>
    <row r="15865" spans="4:23">
      <c r="D15865" s="51"/>
      <c r="E15865" s="35"/>
      <c r="F15865" s="51"/>
      <c r="J15865" s="35"/>
      <c r="M15865" s="51"/>
      <c r="O15865" s="35"/>
      <c r="P15865" s="35"/>
      <c r="Q15865" s="35"/>
      <c r="R15865" s="51"/>
      <c r="T15865" s="35"/>
      <c r="U15865" s="35"/>
      <c r="V15865" s="51"/>
      <c r="W15865" s="35"/>
    </row>
    <row r="15866" spans="4:23">
      <c r="D15866" s="51"/>
      <c r="E15866" s="35"/>
      <c r="F15866" s="51"/>
      <c r="J15866" s="35"/>
      <c r="M15866" s="51"/>
      <c r="O15866" s="35"/>
      <c r="P15866" s="35"/>
      <c r="Q15866" s="35"/>
      <c r="R15866" s="51"/>
      <c r="T15866" s="35"/>
      <c r="U15866" s="35"/>
      <c r="V15866" s="51"/>
      <c r="W15866" s="35"/>
    </row>
    <row r="15867" spans="4:23">
      <c r="D15867" s="51"/>
      <c r="E15867" s="35"/>
      <c r="F15867" s="51"/>
      <c r="J15867" s="35"/>
      <c r="M15867" s="51"/>
      <c r="O15867" s="35"/>
      <c r="P15867" s="35"/>
      <c r="Q15867" s="35"/>
      <c r="R15867" s="51"/>
      <c r="T15867" s="35"/>
      <c r="U15867" s="35"/>
      <c r="V15867" s="51"/>
      <c r="W15867" s="35"/>
    </row>
    <row r="15868" spans="4:23">
      <c r="D15868" s="51"/>
      <c r="E15868" s="35"/>
      <c r="F15868" s="51"/>
      <c r="J15868" s="35"/>
      <c r="M15868" s="51"/>
      <c r="O15868" s="35"/>
      <c r="P15868" s="35"/>
      <c r="Q15868" s="35"/>
      <c r="R15868" s="51"/>
      <c r="T15868" s="35"/>
      <c r="U15868" s="35"/>
      <c r="V15868" s="51"/>
      <c r="W15868" s="35"/>
    </row>
    <row r="15869" spans="4:23">
      <c r="D15869" s="51"/>
      <c r="E15869" s="35"/>
      <c r="F15869" s="51"/>
      <c r="J15869" s="35"/>
      <c r="M15869" s="51"/>
      <c r="O15869" s="35"/>
      <c r="P15869" s="35"/>
      <c r="Q15869" s="35"/>
      <c r="R15869" s="51"/>
      <c r="T15869" s="35"/>
      <c r="U15869" s="35"/>
      <c r="V15869" s="51"/>
      <c r="W15869" s="35"/>
    </row>
    <row r="15870" spans="4:23">
      <c r="D15870" s="51"/>
      <c r="E15870" s="35"/>
      <c r="F15870" s="51"/>
      <c r="J15870" s="35"/>
      <c r="M15870" s="51"/>
      <c r="O15870" s="35"/>
      <c r="P15870" s="35"/>
      <c r="Q15870" s="35"/>
      <c r="R15870" s="51"/>
      <c r="T15870" s="35"/>
      <c r="U15870" s="35"/>
      <c r="V15870" s="51"/>
      <c r="W15870" s="35"/>
    </row>
    <row r="15871" spans="4:23">
      <c r="D15871" s="51"/>
      <c r="E15871" s="35"/>
      <c r="F15871" s="51"/>
      <c r="J15871" s="35"/>
      <c r="M15871" s="51"/>
      <c r="O15871" s="35"/>
      <c r="P15871" s="35"/>
      <c r="Q15871" s="35"/>
      <c r="R15871" s="51"/>
      <c r="T15871" s="35"/>
      <c r="U15871" s="35"/>
      <c r="V15871" s="51"/>
      <c r="W15871" s="35"/>
    </row>
    <row r="15872" spans="4:23">
      <c r="D15872" s="51"/>
      <c r="E15872" s="35"/>
      <c r="F15872" s="51"/>
      <c r="J15872" s="35"/>
      <c r="M15872" s="51"/>
      <c r="O15872" s="35"/>
      <c r="P15872" s="35"/>
      <c r="Q15872" s="35"/>
      <c r="R15872" s="51"/>
      <c r="T15872" s="35"/>
      <c r="U15872" s="35"/>
      <c r="V15872" s="51"/>
      <c r="W15872" s="35"/>
    </row>
    <row r="15873" spans="4:23">
      <c r="D15873" s="51"/>
      <c r="E15873" s="35"/>
      <c r="F15873" s="51"/>
      <c r="J15873" s="35"/>
      <c r="M15873" s="51"/>
      <c r="O15873" s="35"/>
      <c r="P15873" s="35"/>
      <c r="Q15873" s="35"/>
      <c r="R15873" s="51"/>
      <c r="T15873" s="35"/>
      <c r="U15873" s="35"/>
      <c r="V15873" s="51"/>
      <c r="W15873" s="35"/>
    </row>
    <row r="15874" spans="4:23">
      <c r="D15874" s="51"/>
      <c r="E15874" s="35"/>
      <c r="F15874" s="51"/>
      <c r="J15874" s="35"/>
      <c r="M15874" s="51"/>
      <c r="O15874" s="35"/>
      <c r="P15874" s="35"/>
      <c r="Q15874" s="35"/>
      <c r="R15874" s="51"/>
      <c r="T15874" s="35"/>
      <c r="U15874" s="35"/>
      <c r="V15874" s="51"/>
      <c r="W15874" s="35"/>
    </row>
    <row r="15875" spans="4:23">
      <c r="D15875" s="51"/>
      <c r="E15875" s="35"/>
      <c r="F15875" s="51"/>
      <c r="J15875" s="35"/>
      <c r="M15875" s="51"/>
      <c r="O15875" s="35"/>
      <c r="P15875" s="35"/>
      <c r="Q15875" s="35"/>
      <c r="R15875" s="51"/>
      <c r="T15875" s="35"/>
      <c r="U15875" s="35"/>
      <c r="V15875" s="51"/>
      <c r="W15875" s="35"/>
    </row>
    <row r="15876" spans="4:23">
      <c r="D15876" s="51"/>
      <c r="E15876" s="35"/>
      <c r="F15876" s="51"/>
      <c r="J15876" s="35"/>
      <c r="M15876" s="51"/>
      <c r="O15876" s="35"/>
      <c r="P15876" s="35"/>
      <c r="Q15876" s="35"/>
      <c r="R15876" s="51"/>
      <c r="T15876" s="35"/>
      <c r="U15876" s="35"/>
      <c r="V15876" s="51"/>
      <c r="W15876" s="35"/>
    </row>
    <row r="15877" spans="4:23">
      <c r="D15877" s="51"/>
      <c r="E15877" s="35"/>
      <c r="F15877" s="51"/>
      <c r="J15877" s="35"/>
      <c r="M15877" s="51"/>
      <c r="O15877" s="35"/>
      <c r="P15877" s="35"/>
      <c r="Q15877" s="35"/>
      <c r="R15877" s="51"/>
      <c r="T15877" s="35"/>
      <c r="U15877" s="35"/>
      <c r="V15877" s="51"/>
      <c r="W15877" s="35"/>
    </row>
    <row r="15878" spans="4:23">
      <c r="D15878" s="51"/>
      <c r="E15878" s="35"/>
      <c r="F15878" s="51"/>
      <c r="J15878" s="35"/>
      <c r="M15878" s="51"/>
      <c r="O15878" s="35"/>
      <c r="P15878" s="35"/>
      <c r="Q15878" s="35"/>
      <c r="R15878" s="51"/>
      <c r="T15878" s="35"/>
      <c r="U15878" s="35"/>
      <c r="V15878" s="51"/>
      <c r="W15878" s="35"/>
    </row>
    <row r="15879" spans="4:23">
      <c r="D15879" s="51"/>
      <c r="E15879" s="35"/>
      <c r="F15879" s="51"/>
      <c r="J15879" s="35"/>
      <c r="M15879" s="51"/>
      <c r="O15879" s="35"/>
      <c r="P15879" s="35"/>
      <c r="Q15879" s="35"/>
      <c r="R15879" s="51"/>
      <c r="T15879" s="35"/>
      <c r="U15879" s="35"/>
      <c r="V15879" s="51"/>
      <c r="W15879" s="35"/>
    </row>
    <row r="15880" spans="4:23">
      <c r="D15880" s="51"/>
      <c r="E15880" s="35"/>
      <c r="F15880" s="51"/>
      <c r="J15880" s="35"/>
      <c r="M15880" s="51"/>
      <c r="O15880" s="35"/>
      <c r="P15880" s="35"/>
      <c r="Q15880" s="35"/>
      <c r="R15880" s="51"/>
      <c r="T15880" s="35"/>
      <c r="U15880" s="35"/>
      <c r="V15880" s="51"/>
      <c r="W15880" s="35"/>
    </row>
    <row r="15881" spans="4:23">
      <c r="D15881" s="51"/>
      <c r="E15881" s="35"/>
      <c r="F15881" s="51"/>
      <c r="J15881" s="35"/>
      <c r="M15881" s="51"/>
      <c r="O15881" s="35"/>
      <c r="P15881" s="35"/>
      <c r="Q15881" s="35"/>
      <c r="R15881" s="51"/>
      <c r="T15881" s="35"/>
      <c r="U15881" s="35"/>
      <c r="V15881" s="51"/>
      <c r="W15881" s="35"/>
    </row>
    <row r="15882" spans="4:23">
      <c r="D15882" s="51"/>
      <c r="E15882" s="35"/>
      <c r="F15882" s="51"/>
      <c r="J15882" s="35"/>
      <c r="M15882" s="51"/>
      <c r="O15882" s="35"/>
      <c r="P15882" s="35"/>
      <c r="Q15882" s="35"/>
      <c r="R15882" s="51"/>
      <c r="T15882" s="35"/>
      <c r="U15882" s="35"/>
      <c r="V15882" s="51"/>
      <c r="W15882" s="35"/>
    </row>
    <row r="15883" spans="4:23">
      <c r="D15883" s="51"/>
      <c r="E15883" s="35"/>
      <c r="F15883" s="51"/>
      <c r="J15883" s="35"/>
      <c r="M15883" s="51"/>
      <c r="O15883" s="35"/>
      <c r="P15883" s="35"/>
      <c r="Q15883" s="35"/>
      <c r="R15883" s="51"/>
      <c r="T15883" s="35"/>
      <c r="U15883" s="35"/>
      <c r="V15883" s="51"/>
      <c r="W15883" s="35"/>
    </row>
    <row r="15884" spans="4:23">
      <c r="D15884" s="51"/>
      <c r="E15884" s="35"/>
      <c r="F15884" s="51"/>
      <c r="J15884" s="35"/>
      <c r="M15884" s="51"/>
      <c r="O15884" s="35"/>
      <c r="P15884" s="35"/>
      <c r="Q15884" s="35"/>
      <c r="R15884" s="51"/>
      <c r="T15884" s="35"/>
      <c r="U15884" s="35"/>
      <c r="V15884" s="51"/>
      <c r="W15884" s="35"/>
    </row>
    <row r="15885" spans="4:23">
      <c r="D15885" s="51"/>
      <c r="E15885" s="35"/>
      <c r="F15885" s="51"/>
      <c r="J15885" s="35"/>
      <c r="M15885" s="51"/>
      <c r="O15885" s="35"/>
      <c r="P15885" s="35"/>
      <c r="Q15885" s="35"/>
      <c r="R15885" s="51"/>
      <c r="T15885" s="35"/>
      <c r="U15885" s="35"/>
      <c r="V15885" s="51"/>
      <c r="W15885" s="35"/>
    </row>
    <row r="15886" spans="4:23">
      <c r="D15886" s="51"/>
      <c r="E15886" s="35"/>
      <c r="F15886" s="51"/>
      <c r="J15886" s="35"/>
      <c r="M15886" s="51"/>
      <c r="O15886" s="35"/>
      <c r="P15886" s="35"/>
      <c r="Q15886" s="35"/>
      <c r="R15886" s="51"/>
      <c r="T15886" s="35"/>
      <c r="U15886" s="35"/>
      <c r="V15886" s="51"/>
      <c r="W15886" s="35"/>
    </row>
    <row r="15887" spans="4:23">
      <c r="D15887" s="51"/>
      <c r="E15887" s="35"/>
      <c r="F15887" s="51"/>
      <c r="J15887" s="35"/>
      <c r="M15887" s="51"/>
      <c r="O15887" s="35"/>
      <c r="P15887" s="35"/>
      <c r="Q15887" s="35"/>
      <c r="R15887" s="51"/>
      <c r="T15887" s="35"/>
      <c r="U15887" s="35"/>
      <c r="V15887" s="51"/>
      <c r="W15887" s="35"/>
    </row>
    <row r="15888" spans="4:23">
      <c r="D15888" s="51"/>
      <c r="E15888" s="35"/>
      <c r="F15888" s="51"/>
      <c r="J15888" s="35"/>
      <c r="M15888" s="51"/>
      <c r="O15888" s="35"/>
      <c r="P15888" s="35"/>
      <c r="Q15888" s="35"/>
      <c r="R15888" s="51"/>
      <c r="T15888" s="35"/>
      <c r="U15888" s="35"/>
      <c r="V15888" s="51"/>
      <c r="W15888" s="35"/>
    </row>
    <row r="15889" spans="4:23">
      <c r="D15889" s="51"/>
      <c r="E15889" s="35"/>
      <c r="F15889" s="51"/>
      <c r="J15889" s="35"/>
      <c r="M15889" s="51"/>
      <c r="O15889" s="35"/>
      <c r="P15889" s="35"/>
      <c r="Q15889" s="35"/>
      <c r="R15889" s="51"/>
      <c r="T15889" s="35"/>
      <c r="U15889" s="35"/>
      <c r="V15889" s="51"/>
      <c r="W15889" s="35"/>
    </row>
    <row r="15890" spans="4:23">
      <c r="D15890" s="51"/>
      <c r="E15890" s="35"/>
      <c r="F15890" s="51"/>
      <c r="J15890" s="35"/>
      <c r="M15890" s="51"/>
      <c r="O15890" s="35"/>
      <c r="P15890" s="35"/>
      <c r="Q15890" s="35"/>
      <c r="R15890" s="51"/>
      <c r="T15890" s="35"/>
      <c r="U15890" s="35"/>
      <c r="V15890" s="51"/>
      <c r="W15890" s="35"/>
    </row>
    <row r="15891" spans="4:23">
      <c r="D15891" s="51"/>
      <c r="E15891" s="35"/>
      <c r="F15891" s="51"/>
      <c r="J15891" s="35"/>
      <c r="M15891" s="51"/>
      <c r="O15891" s="35"/>
      <c r="P15891" s="35"/>
      <c r="Q15891" s="35"/>
      <c r="R15891" s="51"/>
      <c r="T15891" s="35"/>
      <c r="U15891" s="35"/>
      <c r="V15891" s="51"/>
      <c r="W15891" s="35"/>
    </row>
    <row r="15892" spans="4:23">
      <c r="D15892" s="51"/>
      <c r="E15892" s="35"/>
      <c r="F15892" s="51"/>
      <c r="J15892" s="35"/>
      <c r="M15892" s="51"/>
      <c r="O15892" s="35"/>
      <c r="P15892" s="35"/>
      <c r="Q15892" s="35"/>
      <c r="R15892" s="51"/>
      <c r="T15892" s="35"/>
      <c r="U15892" s="35"/>
      <c r="V15892" s="51"/>
      <c r="W15892" s="35"/>
    </row>
    <row r="15893" spans="4:23">
      <c r="D15893" s="51"/>
      <c r="E15893" s="35"/>
      <c r="F15893" s="51"/>
      <c r="J15893" s="35"/>
      <c r="M15893" s="51"/>
      <c r="O15893" s="35"/>
      <c r="P15893" s="35"/>
      <c r="Q15893" s="35"/>
      <c r="R15893" s="51"/>
      <c r="T15893" s="35"/>
      <c r="U15893" s="35"/>
      <c r="V15893" s="51"/>
      <c r="W15893" s="35"/>
    </row>
    <row r="15894" spans="4:23">
      <c r="D15894" s="51"/>
      <c r="E15894" s="35"/>
      <c r="F15894" s="51"/>
      <c r="J15894" s="35"/>
      <c r="M15894" s="51"/>
      <c r="O15894" s="35"/>
      <c r="P15894" s="35"/>
      <c r="Q15894" s="35"/>
      <c r="R15894" s="51"/>
      <c r="T15894" s="35"/>
      <c r="U15894" s="35"/>
      <c r="V15894" s="51"/>
      <c r="W15894" s="35"/>
    </row>
    <row r="15895" spans="4:23">
      <c r="D15895" s="51"/>
      <c r="E15895" s="35"/>
      <c r="F15895" s="51"/>
      <c r="J15895" s="35"/>
      <c r="M15895" s="51"/>
      <c r="O15895" s="35"/>
      <c r="P15895" s="35"/>
      <c r="Q15895" s="35"/>
      <c r="R15895" s="51"/>
      <c r="T15895" s="35"/>
      <c r="U15895" s="35"/>
      <c r="V15895" s="51"/>
      <c r="W15895" s="35"/>
    </row>
    <row r="15896" spans="4:23">
      <c r="D15896" s="51"/>
      <c r="E15896" s="35"/>
      <c r="F15896" s="51"/>
      <c r="J15896" s="35"/>
      <c r="M15896" s="51"/>
      <c r="O15896" s="35"/>
      <c r="P15896" s="35"/>
      <c r="Q15896" s="35"/>
      <c r="R15896" s="51"/>
      <c r="T15896" s="35"/>
      <c r="U15896" s="35"/>
      <c r="V15896" s="51"/>
      <c r="W15896" s="35"/>
    </row>
    <row r="15897" spans="4:23">
      <c r="D15897" s="51"/>
      <c r="E15897" s="35"/>
      <c r="F15897" s="51"/>
      <c r="J15897" s="35"/>
      <c r="M15897" s="51"/>
      <c r="O15897" s="35"/>
      <c r="P15897" s="35"/>
      <c r="Q15897" s="35"/>
      <c r="R15897" s="51"/>
      <c r="T15897" s="35"/>
      <c r="U15897" s="35"/>
      <c r="V15897" s="51"/>
      <c r="W15897" s="35"/>
    </row>
    <row r="15898" spans="4:23">
      <c r="D15898" s="51"/>
      <c r="E15898" s="35"/>
      <c r="F15898" s="51"/>
      <c r="J15898" s="35"/>
      <c r="M15898" s="51"/>
      <c r="O15898" s="35"/>
      <c r="P15898" s="35"/>
      <c r="Q15898" s="35"/>
      <c r="R15898" s="51"/>
      <c r="T15898" s="35"/>
      <c r="U15898" s="35"/>
      <c r="V15898" s="51"/>
      <c r="W15898" s="35"/>
    </row>
    <row r="15899" spans="4:23">
      <c r="D15899" s="51"/>
      <c r="E15899" s="35"/>
      <c r="F15899" s="51"/>
      <c r="J15899" s="35"/>
      <c r="M15899" s="51"/>
      <c r="O15899" s="35"/>
      <c r="P15899" s="35"/>
      <c r="Q15899" s="35"/>
      <c r="R15899" s="51"/>
      <c r="T15899" s="35"/>
      <c r="U15899" s="35"/>
      <c r="V15899" s="51"/>
      <c r="W15899" s="35"/>
    </row>
    <row r="15900" spans="4:23">
      <c r="D15900" s="51"/>
      <c r="E15900" s="35"/>
      <c r="F15900" s="51"/>
      <c r="J15900" s="35"/>
      <c r="M15900" s="51"/>
      <c r="O15900" s="35"/>
      <c r="P15900" s="35"/>
      <c r="Q15900" s="35"/>
      <c r="R15900" s="51"/>
      <c r="T15900" s="35"/>
      <c r="U15900" s="35"/>
      <c r="V15900" s="51"/>
      <c r="W15900" s="35"/>
    </row>
    <row r="15901" spans="4:23">
      <c r="D15901" s="51"/>
      <c r="E15901" s="35"/>
      <c r="F15901" s="51"/>
      <c r="J15901" s="35"/>
      <c r="M15901" s="51"/>
      <c r="O15901" s="35"/>
      <c r="P15901" s="35"/>
      <c r="Q15901" s="35"/>
      <c r="R15901" s="51"/>
      <c r="T15901" s="35"/>
      <c r="U15901" s="35"/>
      <c r="V15901" s="51"/>
      <c r="W15901" s="35"/>
    </row>
    <row r="15902" spans="4:23">
      <c r="D15902" s="51"/>
      <c r="E15902" s="35"/>
      <c r="F15902" s="51"/>
      <c r="J15902" s="35"/>
      <c r="M15902" s="51"/>
      <c r="O15902" s="35"/>
      <c r="P15902" s="35"/>
      <c r="Q15902" s="35"/>
      <c r="R15902" s="51"/>
      <c r="T15902" s="35"/>
      <c r="U15902" s="35"/>
      <c r="V15902" s="51"/>
      <c r="W15902" s="35"/>
    </row>
    <row r="15903" spans="4:23">
      <c r="D15903" s="51"/>
      <c r="E15903" s="35"/>
      <c r="F15903" s="51"/>
      <c r="J15903" s="35"/>
      <c r="M15903" s="51"/>
      <c r="O15903" s="35"/>
      <c r="P15903" s="35"/>
      <c r="Q15903" s="35"/>
      <c r="R15903" s="51"/>
      <c r="T15903" s="35"/>
      <c r="U15903" s="35"/>
      <c r="V15903" s="51"/>
      <c r="W15903" s="35"/>
    </row>
    <row r="15904" spans="4:23">
      <c r="D15904" s="51"/>
      <c r="E15904" s="35"/>
      <c r="F15904" s="51"/>
      <c r="J15904" s="35"/>
      <c r="M15904" s="51"/>
      <c r="O15904" s="35"/>
      <c r="P15904" s="35"/>
      <c r="Q15904" s="35"/>
      <c r="R15904" s="51"/>
      <c r="T15904" s="35"/>
      <c r="U15904" s="35"/>
      <c r="V15904" s="51"/>
      <c r="W15904" s="35"/>
    </row>
    <row r="15905" spans="4:23">
      <c r="D15905" s="51"/>
      <c r="E15905" s="35"/>
      <c r="F15905" s="51"/>
      <c r="J15905" s="35"/>
      <c r="M15905" s="51"/>
      <c r="O15905" s="35"/>
      <c r="P15905" s="35"/>
      <c r="Q15905" s="35"/>
      <c r="R15905" s="51"/>
      <c r="T15905" s="35"/>
      <c r="U15905" s="35"/>
      <c r="V15905" s="51"/>
      <c r="W15905" s="35"/>
    </row>
    <row r="15906" spans="4:23">
      <c r="D15906" s="51"/>
      <c r="E15906" s="35"/>
      <c r="F15906" s="51"/>
      <c r="J15906" s="35"/>
      <c r="M15906" s="51"/>
      <c r="O15906" s="35"/>
      <c r="P15906" s="35"/>
      <c r="Q15906" s="35"/>
      <c r="R15906" s="51"/>
      <c r="T15906" s="35"/>
      <c r="U15906" s="35"/>
      <c r="V15906" s="51"/>
      <c r="W15906" s="35"/>
    </row>
    <row r="15907" spans="4:23">
      <c r="D15907" s="51"/>
      <c r="E15907" s="35"/>
      <c r="F15907" s="51"/>
      <c r="J15907" s="35"/>
      <c r="M15907" s="51"/>
      <c r="O15907" s="35"/>
      <c r="P15907" s="35"/>
      <c r="Q15907" s="35"/>
      <c r="R15907" s="51"/>
      <c r="T15907" s="35"/>
      <c r="U15907" s="35"/>
      <c r="V15907" s="51"/>
      <c r="W15907" s="35"/>
    </row>
    <row r="15908" spans="4:23">
      <c r="D15908" s="51"/>
      <c r="E15908" s="35"/>
      <c r="F15908" s="51"/>
      <c r="J15908" s="35"/>
      <c r="M15908" s="51"/>
      <c r="O15908" s="35"/>
      <c r="P15908" s="35"/>
      <c r="Q15908" s="35"/>
      <c r="R15908" s="51"/>
      <c r="T15908" s="35"/>
      <c r="U15908" s="35"/>
      <c r="V15908" s="51"/>
      <c r="W15908" s="35"/>
    </row>
    <row r="15909" spans="4:23">
      <c r="D15909" s="51"/>
      <c r="E15909" s="35"/>
      <c r="F15909" s="51"/>
      <c r="J15909" s="35"/>
      <c r="M15909" s="51"/>
      <c r="O15909" s="35"/>
      <c r="P15909" s="35"/>
      <c r="Q15909" s="35"/>
      <c r="R15909" s="51"/>
      <c r="T15909" s="35"/>
      <c r="U15909" s="35"/>
      <c r="V15909" s="51"/>
      <c r="W15909" s="35"/>
    </row>
    <row r="15910" spans="4:23">
      <c r="D15910" s="51"/>
      <c r="E15910" s="35"/>
      <c r="F15910" s="51"/>
      <c r="J15910" s="35"/>
      <c r="M15910" s="51"/>
      <c r="O15910" s="35"/>
      <c r="P15910" s="35"/>
      <c r="Q15910" s="35"/>
      <c r="R15910" s="51"/>
      <c r="T15910" s="35"/>
      <c r="U15910" s="35"/>
      <c r="V15910" s="51"/>
      <c r="W15910" s="35"/>
    </row>
    <row r="15911" spans="4:23">
      <c r="D15911" s="51"/>
      <c r="E15911" s="35"/>
      <c r="F15911" s="51"/>
      <c r="J15911" s="35"/>
      <c r="M15911" s="51"/>
      <c r="O15911" s="35"/>
      <c r="P15911" s="35"/>
      <c r="Q15911" s="35"/>
      <c r="R15911" s="51"/>
      <c r="T15911" s="35"/>
      <c r="U15911" s="35"/>
      <c r="V15911" s="51"/>
      <c r="W15911" s="35"/>
    </row>
    <row r="15912" spans="4:23">
      <c r="D15912" s="51"/>
      <c r="E15912" s="35"/>
      <c r="F15912" s="51"/>
      <c r="J15912" s="35"/>
      <c r="M15912" s="51"/>
      <c r="O15912" s="35"/>
      <c r="P15912" s="35"/>
      <c r="Q15912" s="35"/>
      <c r="R15912" s="51"/>
      <c r="T15912" s="35"/>
      <c r="U15912" s="35"/>
      <c r="V15912" s="51"/>
      <c r="W15912" s="35"/>
    </row>
    <row r="15913" spans="4:23">
      <c r="D15913" s="51"/>
      <c r="E15913" s="35"/>
      <c r="F15913" s="51"/>
      <c r="J15913" s="35"/>
      <c r="M15913" s="51"/>
      <c r="O15913" s="35"/>
      <c r="P15913" s="35"/>
      <c r="Q15913" s="35"/>
      <c r="R15913" s="51"/>
      <c r="T15913" s="35"/>
      <c r="U15913" s="35"/>
      <c r="V15913" s="51"/>
      <c r="W15913" s="35"/>
    </row>
    <row r="15914" spans="4:23">
      <c r="D15914" s="51"/>
      <c r="E15914" s="35"/>
      <c r="F15914" s="51"/>
      <c r="J15914" s="35"/>
      <c r="M15914" s="51"/>
      <c r="O15914" s="35"/>
      <c r="P15914" s="35"/>
      <c r="Q15914" s="35"/>
      <c r="R15914" s="51"/>
      <c r="T15914" s="35"/>
      <c r="U15914" s="35"/>
      <c r="V15914" s="51"/>
      <c r="W15914" s="35"/>
    </row>
    <row r="15915" spans="4:23">
      <c r="D15915" s="51"/>
      <c r="E15915" s="35"/>
      <c r="F15915" s="51"/>
      <c r="J15915" s="35"/>
      <c r="M15915" s="51"/>
      <c r="O15915" s="35"/>
      <c r="P15915" s="35"/>
      <c r="Q15915" s="35"/>
      <c r="R15915" s="51"/>
      <c r="T15915" s="35"/>
      <c r="U15915" s="35"/>
      <c r="V15915" s="51"/>
      <c r="W15915" s="35"/>
    </row>
    <row r="15916" spans="4:23">
      <c r="D15916" s="51"/>
      <c r="E15916" s="35"/>
      <c r="F15916" s="51"/>
      <c r="J15916" s="35"/>
      <c r="M15916" s="51"/>
      <c r="O15916" s="35"/>
      <c r="P15916" s="35"/>
      <c r="Q15916" s="35"/>
      <c r="R15916" s="51"/>
      <c r="T15916" s="35"/>
      <c r="U15916" s="35"/>
      <c r="V15916" s="51"/>
      <c r="W15916" s="35"/>
    </row>
    <row r="15917" spans="4:23">
      <c r="D15917" s="51"/>
      <c r="E15917" s="35"/>
      <c r="F15917" s="51"/>
      <c r="J15917" s="35"/>
      <c r="M15917" s="51"/>
      <c r="O15917" s="35"/>
      <c r="P15917" s="35"/>
      <c r="Q15917" s="35"/>
      <c r="R15917" s="51"/>
      <c r="T15917" s="35"/>
      <c r="U15917" s="35"/>
      <c r="V15917" s="51"/>
      <c r="W15917" s="35"/>
    </row>
    <row r="15918" spans="4:23">
      <c r="D15918" s="51"/>
      <c r="E15918" s="35"/>
      <c r="F15918" s="51"/>
      <c r="J15918" s="35"/>
      <c r="M15918" s="51"/>
      <c r="O15918" s="35"/>
      <c r="P15918" s="35"/>
      <c r="Q15918" s="35"/>
      <c r="R15918" s="51"/>
      <c r="T15918" s="35"/>
      <c r="U15918" s="35"/>
      <c r="V15918" s="51"/>
      <c r="W15918" s="35"/>
    </row>
    <row r="15919" spans="4:23">
      <c r="D15919" s="51"/>
      <c r="E15919" s="35"/>
      <c r="F15919" s="51"/>
      <c r="J15919" s="35"/>
      <c r="M15919" s="51"/>
      <c r="O15919" s="35"/>
      <c r="P15919" s="35"/>
      <c r="Q15919" s="35"/>
      <c r="R15919" s="51"/>
      <c r="T15919" s="35"/>
      <c r="U15919" s="35"/>
      <c r="V15919" s="51"/>
      <c r="W15919" s="35"/>
    </row>
    <row r="15920" spans="4:23">
      <c r="D15920" s="51"/>
      <c r="E15920" s="35"/>
      <c r="F15920" s="51"/>
      <c r="J15920" s="35"/>
      <c r="M15920" s="51"/>
      <c r="O15920" s="35"/>
      <c r="P15920" s="35"/>
      <c r="Q15920" s="35"/>
      <c r="R15920" s="51"/>
      <c r="T15920" s="35"/>
      <c r="U15920" s="35"/>
      <c r="V15920" s="51"/>
      <c r="W15920" s="35"/>
    </row>
    <row r="15921" spans="4:23">
      <c r="D15921" s="51"/>
      <c r="E15921" s="35"/>
      <c r="F15921" s="51"/>
      <c r="J15921" s="35"/>
      <c r="M15921" s="51"/>
      <c r="O15921" s="35"/>
      <c r="P15921" s="35"/>
      <c r="Q15921" s="35"/>
      <c r="R15921" s="51"/>
      <c r="T15921" s="35"/>
      <c r="U15921" s="35"/>
      <c r="V15921" s="51"/>
      <c r="W15921" s="35"/>
    </row>
    <row r="15922" spans="4:23">
      <c r="D15922" s="51"/>
      <c r="E15922" s="35"/>
      <c r="F15922" s="51"/>
      <c r="J15922" s="35"/>
      <c r="M15922" s="51"/>
      <c r="O15922" s="35"/>
      <c r="P15922" s="35"/>
      <c r="Q15922" s="35"/>
      <c r="R15922" s="51"/>
      <c r="T15922" s="35"/>
      <c r="U15922" s="35"/>
      <c r="V15922" s="51"/>
      <c r="W15922" s="35"/>
    </row>
    <row r="15923" spans="4:23">
      <c r="D15923" s="51"/>
      <c r="E15923" s="35"/>
      <c r="F15923" s="51"/>
      <c r="J15923" s="35"/>
      <c r="M15923" s="51"/>
      <c r="O15923" s="35"/>
      <c r="P15923" s="35"/>
      <c r="Q15923" s="35"/>
      <c r="R15923" s="51"/>
      <c r="T15923" s="35"/>
      <c r="U15923" s="35"/>
      <c r="V15923" s="51"/>
      <c r="W15923" s="35"/>
    </row>
    <row r="15924" spans="4:23">
      <c r="D15924" s="51"/>
      <c r="E15924" s="35"/>
      <c r="F15924" s="51"/>
      <c r="J15924" s="35"/>
      <c r="M15924" s="51"/>
      <c r="O15924" s="35"/>
      <c r="P15924" s="35"/>
      <c r="Q15924" s="35"/>
      <c r="R15924" s="51"/>
      <c r="T15924" s="35"/>
      <c r="U15924" s="35"/>
      <c r="V15924" s="51"/>
      <c r="W15924" s="35"/>
    </row>
    <row r="15925" spans="4:23">
      <c r="D15925" s="51"/>
      <c r="E15925" s="35"/>
      <c r="F15925" s="51"/>
      <c r="J15925" s="35"/>
      <c r="M15925" s="51"/>
      <c r="O15925" s="35"/>
      <c r="P15925" s="35"/>
      <c r="Q15925" s="35"/>
      <c r="R15925" s="51"/>
      <c r="T15925" s="35"/>
      <c r="U15925" s="35"/>
      <c r="V15925" s="51"/>
      <c r="W15925" s="35"/>
    </row>
    <row r="15926" spans="4:23">
      <c r="D15926" s="51"/>
      <c r="E15926" s="35"/>
      <c r="F15926" s="51"/>
      <c r="J15926" s="35"/>
      <c r="M15926" s="51"/>
      <c r="O15926" s="35"/>
      <c r="P15926" s="35"/>
      <c r="Q15926" s="35"/>
      <c r="R15926" s="51"/>
      <c r="T15926" s="35"/>
      <c r="U15926" s="35"/>
      <c r="V15926" s="51"/>
      <c r="W15926" s="35"/>
    </row>
    <row r="15927" spans="4:23">
      <c r="D15927" s="51"/>
      <c r="E15927" s="35"/>
      <c r="F15927" s="51"/>
      <c r="J15927" s="35"/>
      <c r="M15927" s="51"/>
      <c r="O15927" s="35"/>
      <c r="P15927" s="35"/>
      <c r="Q15927" s="35"/>
      <c r="R15927" s="51"/>
      <c r="T15927" s="35"/>
      <c r="U15927" s="35"/>
      <c r="V15927" s="51"/>
      <c r="W15927" s="35"/>
    </row>
    <row r="15928" spans="4:23">
      <c r="D15928" s="51"/>
      <c r="E15928" s="35"/>
      <c r="F15928" s="51"/>
      <c r="J15928" s="35"/>
      <c r="M15928" s="51"/>
      <c r="O15928" s="35"/>
      <c r="P15928" s="35"/>
      <c r="Q15928" s="35"/>
      <c r="R15928" s="51"/>
      <c r="T15928" s="35"/>
      <c r="U15928" s="35"/>
      <c r="V15928" s="51"/>
      <c r="W15928" s="35"/>
    </row>
    <row r="15929" spans="4:23">
      <c r="D15929" s="51"/>
      <c r="E15929" s="35"/>
      <c r="F15929" s="51"/>
      <c r="J15929" s="35"/>
      <c r="M15929" s="51"/>
      <c r="O15929" s="35"/>
      <c r="P15929" s="35"/>
      <c r="Q15929" s="35"/>
      <c r="R15929" s="51"/>
      <c r="T15929" s="35"/>
      <c r="U15929" s="35"/>
      <c r="V15929" s="51"/>
      <c r="W15929" s="35"/>
    </row>
    <row r="15930" spans="4:23">
      <c r="D15930" s="51"/>
      <c r="E15930" s="35"/>
      <c r="F15930" s="51"/>
      <c r="J15930" s="35"/>
      <c r="M15930" s="51"/>
      <c r="O15930" s="35"/>
      <c r="P15930" s="35"/>
      <c r="Q15930" s="35"/>
      <c r="R15930" s="51"/>
      <c r="T15930" s="35"/>
      <c r="U15930" s="35"/>
      <c r="V15930" s="51"/>
      <c r="W15930" s="35"/>
    </row>
    <row r="15931" spans="4:23">
      <c r="D15931" s="51"/>
      <c r="E15931" s="35"/>
      <c r="F15931" s="51"/>
      <c r="J15931" s="35"/>
      <c r="M15931" s="51"/>
      <c r="O15931" s="35"/>
      <c r="P15931" s="35"/>
      <c r="Q15931" s="35"/>
      <c r="R15931" s="51"/>
      <c r="T15931" s="35"/>
      <c r="U15931" s="35"/>
      <c r="V15931" s="51"/>
      <c r="W15931" s="35"/>
    </row>
    <row r="15932" spans="4:23">
      <c r="D15932" s="51"/>
      <c r="E15932" s="35"/>
      <c r="F15932" s="51"/>
      <c r="J15932" s="35"/>
      <c r="M15932" s="51"/>
      <c r="O15932" s="35"/>
      <c r="P15932" s="35"/>
      <c r="Q15932" s="35"/>
      <c r="R15932" s="51"/>
      <c r="T15932" s="35"/>
      <c r="U15932" s="35"/>
      <c r="V15932" s="51"/>
      <c r="W15932" s="35"/>
    </row>
    <row r="15933" spans="4:23">
      <c r="D15933" s="51"/>
      <c r="E15933" s="35"/>
      <c r="F15933" s="51"/>
      <c r="J15933" s="35"/>
      <c r="M15933" s="51"/>
      <c r="O15933" s="35"/>
      <c r="P15933" s="35"/>
      <c r="Q15933" s="35"/>
      <c r="R15933" s="51"/>
      <c r="T15933" s="35"/>
      <c r="U15933" s="35"/>
      <c r="V15933" s="51"/>
      <c r="W15933" s="35"/>
    </row>
    <row r="15934" spans="4:23">
      <c r="D15934" s="51"/>
      <c r="E15934" s="35"/>
      <c r="F15934" s="51"/>
      <c r="J15934" s="35"/>
      <c r="M15934" s="51"/>
      <c r="O15934" s="35"/>
      <c r="P15934" s="35"/>
      <c r="Q15934" s="35"/>
      <c r="R15934" s="51"/>
      <c r="T15934" s="35"/>
      <c r="U15934" s="35"/>
      <c r="V15934" s="51"/>
      <c r="W15934" s="35"/>
    </row>
    <row r="15935" spans="4:23">
      <c r="D15935" s="51"/>
      <c r="E15935" s="35"/>
      <c r="F15935" s="51"/>
      <c r="J15935" s="35"/>
      <c r="M15935" s="51"/>
      <c r="O15935" s="35"/>
      <c r="P15935" s="35"/>
      <c r="Q15935" s="35"/>
      <c r="R15935" s="51"/>
      <c r="T15935" s="35"/>
      <c r="U15935" s="35"/>
      <c r="V15935" s="51"/>
      <c r="W15935" s="35"/>
    </row>
    <row r="15936" spans="4:23">
      <c r="D15936" s="51"/>
      <c r="E15936" s="35"/>
      <c r="F15936" s="51"/>
      <c r="J15936" s="35"/>
      <c r="M15936" s="51"/>
      <c r="O15936" s="35"/>
      <c r="P15936" s="35"/>
      <c r="Q15936" s="35"/>
      <c r="R15936" s="51"/>
      <c r="T15936" s="35"/>
      <c r="U15936" s="35"/>
      <c r="V15936" s="51"/>
      <c r="W15936" s="35"/>
    </row>
    <row r="15937" spans="4:23">
      <c r="D15937" s="51"/>
      <c r="E15937" s="35"/>
      <c r="F15937" s="51"/>
      <c r="J15937" s="35"/>
      <c r="M15937" s="51"/>
      <c r="O15937" s="35"/>
      <c r="P15937" s="35"/>
      <c r="Q15937" s="35"/>
      <c r="R15937" s="51"/>
      <c r="T15937" s="35"/>
      <c r="U15937" s="35"/>
      <c r="V15937" s="51"/>
      <c r="W15937" s="35"/>
    </row>
    <row r="15938" spans="4:23">
      <c r="D15938" s="51"/>
      <c r="E15938" s="35"/>
      <c r="F15938" s="51"/>
      <c r="J15938" s="35"/>
      <c r="M15938" s="51"/>
      <c r="O15938" s="35"/>
      <c r="P15938" s="35"/>
      <c r="Q15938" s="35"/>
      <c r="R15938" s="51"/>
      <c r="T15938" s="35"/>
      <c r="U15938" s="35"/>
      <c r="V15938" s="51"/>
      <c r="W15938" s="35"/>
    </row>
    <row r="15939" spans="4:23">
      <c r="D15939" s="51"/>
      <c r="E15939" s="35"/>
      <c r="F15939" s="51"/>
      <c r="J15939" s="35"/>
      <c r="M15939" s="51"/>
      <c r="O15939" s="35"/>
      <c r="P15939" s="35"/>
      <c r="Q15939" s="35"/>
      <c r="R15939" s="51"/>
      <c r="T15939" s="35"/>
      <c r="U15939" s="35"/>
      <c r="V15939" s="51"/>
      <c r="W15939" s="35"/>
    </row>
    <row r="15940" spans="4:23">
      <c r="D15940" s="51"/>
      <c r="E15940" s="35"/>
      <c r="F15940" s="51"/>
      <c r="J15940" s="35"/>
      <c r="M15940" s="51"/>
      <c r="O15940" s="35"/>
      <c r="P15940" s="35"/>
      <c r="Q15940" s="35"/>
      <c r="R15940" s="51"/>
      <c r="T15940" s="35"/>
      <c r="U15940" s="35"/>
      <c r="V15940" s="51"/>
      <c r="W15940" s="35"/>
    </row>
    <row r="15941" spans="4:23">
      <c r="D15941" s="51"/>
      <c r="E15941" s="35"/>
      <c r="F15941" s="51"/>
      <c r="J15941" s="35"/>
      <c r="M15941" s="51"/>
      <c r="O15941" s="35"/>
      <c r="P15941" s="35"/>
      <c r="Q15941" s="35"/>
      <c r="R15941" s="51"/>
      <c r="T15941" s="35"/>
      <c r="U15941" s="35"/>
      <c r="V15941" s="51"/>
      <c r="W15941" s="35"/>
    </row>
    <row r="15942" spans="4:23">
      <c r="D15942" s="51"/>
      <c r="E15942" s="35"/>
      <c r="F15942" s="51"/>
      <c r="J15942" s="35"/>
      <c r="M15942" s="51"/>
      <c r="O15942" s="35"/>
      <c r="P15942" s="35"/>
      <c r="Q15942" s="35"/>
      <c r="R15942" s="51"/>
      <c r="T15942" s="35"/>
      <c r="U15942" s="35"/>
      <c r="V15942" s="51"/>
      <c r="W15942" s="35"/>
    </row>
    <row r="15943" spans="4:23">
      <c r="D15943" s="51"/>
      <c r="E15943" s="35"/>
      <c r="F15943" s="51"/>
      <c r="J15943" s="35"/>
      <c r="M15943" s="51"/>
      <c r="O15943" s="35"/>
      <c r="P15943" s="35"/>
      <c r="Q15943" s="35"/>
      <c r="R15943" s="51"/>
      <c r="T15943" s="35"/>
      <c r="U15943" s="35"/>
      <c r="V15943" s="51"/>
      <c r="W15943" s="35"/>
    </row>
    <row r="15944" spans="4:23">
      <c r="D15944" s="51"/>
      <c r="E15944" s="35"/>
      <c r="F15944" s="51"/>
      <c r="J15944" s="35"/>
      <c r="M15944" s="51"/>
      <c r="O15944" s="35"/>
      <c r="P15944" s="35"/>
      <c r="Q15944" s="35"/>
      <c r="R15944" s="51"/>
      <c r="T15944" s="35"/>
      <c r="U15944" s="35"/>
      <c r="V15944" s="51"/>
      <c r="W15944" s="35"/>
    </row>
    <row r="15945" spans="4:23">
      <c r="D15945" s="51"/>
      <c r="E15945" s="35"/>
      <c r="F15945" s="51"/>
      <c r="J15945" s="35"/>
      <c r="M15945" s="51"/>
      <c r="O15945" s="35"/>
      <c r="P15945" s="35"/>
      <c r="Q15945" s="35"/>
      <c r="R15945" s="51"/>
      <c r="T15945" s="35"/>
      <c r="U15945" s="35"/>
      <c r="V15945" s="51"/>
      <c r="W15945" s="35"/>
    </row>
    <row r="15946" spans="4:23">
      <c r="D15946" s="51"/>
      <c r="E15946" s="35"/>
      <c r="F15946" s="51"/>
      <c r="J15946" s="35"/>
      <c r="M15946" s="51"/>
      <c r="O15946" s="35"/>
      <c r="P15946" s="35"/>
      <c r="Q15946" s="35"/>
      <c r="R15946" s="51"/>
      <c r="T15946" s="35"/>
      <c r="U15946" s="35"/>
      <c r="V15946" s="51"/>
      <c r="W15946" s="35"/>
    </row>
    <row r="15947" spans="4:23">
      <c r="D15947" s="51"/>
      <c r="E15947" s="35"/>
      <c r="F15947" s="51"/>
      <c r="J15947" s="35"/>
      <c r="M15947" s="51"/>
      <c r="O15947" s="35"/>
      <c r="P15947" s="35"/>
      <c r="Q15947" s="35"/>
      <c r="R15947" s="51"/>
      <c r="T15947" s="35"/>
      <c r="U15947" s="35"/>
      <c r="V15947" s="51"/>
      <c r="W15947" s="35"/>
    </row>
    <row r="15948" spans="4:23">
      <c r="D15948" s="51"/>
      <c r="E15948" s="35"/>
      <c r="F15948" s="51"/>
      <c r="J15948" s="35"/>
      <c r="M15948" s="51"/>
      <c r="O15948" s="35"/>
      <c r="P15948" s="35"/>
      <c r="Q15948" s="35"/>
      <c r="R15948" s="51"/>
      <c r="T15948" s="35"/>
      <c r="U15948" s="35"/>
      <c r="V15948" s="51"/>
      <c r="W15948" s="35"/>
    </row>
    <row r="15949" spans="4:23">
      <c r="D15949" s="51"/>
      <c r="E15949" s="35"/>
      <c r="F15949" s="51"/>
      <c r="J15949" s="35"/>
      <c r="M15949" s="51"/>
      <c r="O15949" s="35"/>
      <c r="P15949" s="35"/>
      <c r="Q15949" s="35"/>
      <c r="R15949" s="51"/>
      <c r="T15949" s="35"/>
      <c r="U15949" s="35"/>
      <c r="V15949" s="51"/>
      <c r="W15949" s="35"/>
    </row>
    <row r="15950" spans="4:23">
      <c r="D15950" s="51"/>
      <c r="E15950" s="35"/>
      <c r="F15950" s="51"/>
      <c r="J15950" s="35"/>
      <c r="M15950" s="51"/>
      <c r="O15950" s="35"/>
      <c r="P15950" s="35"/>
      <c r="Q15950" s="35"/>
      <c r="R15950" s="51"/>
      <c r="T15950" s="35"/>
      <c r="U15950" s="35"/>
      <c r="V15950" s="51"/>
      <c r="W15950" s="35"/>
    </row>
    <row r="15951" spans="4:23">
      <c r="D15951" s="51"/>
      <c r="E15951" s="35"/>
      <c r="F15951" s="51"/>
      <c r="J15951" s="35"/>
      <c r="M15951" s="51"/>
      <c r="O15951" s="35"/>
      <c r="P15951" s="35"/>
      <c r="Q15951" s="35"/>
      <c r="R15951" s="51"/>
      <c r="T15951" s="35"/>
      <c r="U15951" s="35"/>
      <c r="V15951" s="51"/>
      <c r="W15951" s="35"/>
    </row>
    <row r="15952" spans="4:23">
      <c r="D15952" s="51"/>
      <c r="E15952" s="35"/>
      <c r="F15952" s="51"/>
      <c r="J15952" s="35"/>
      <c r="M15952" s="51"/>
      <c r="O15952" s="35"/>
      <c r="P15952" s="35"/>
      <c r="Q15952" s="35"/>
      <c r="R15952" s="51"/>
      <c r="T15952" s="35"/>
      <c r="U15952" s="35"/>
      <c r="V15952" s="51"/>
      <c r="W15952" s="35"/>
    </row>
    <row r="15953" spans="4:23">
      <c r="D15953" s="51"/>
      <c r="E15953" s="35"/>
      <c r="F15953" s="51"/>
      <c r="J15953" s="35"/>
      <c r="M15953" s="51"/>
      <c r="O15953" s="35"/>
      <c r="P15953" s="35"/>
      <c r="Q15953" s="35"/>
      <c r="R15953" s="51"/>
      <c r="T15953" s="35"/>
      <c r="U15953" s="35"/>
      <c r="V15953" s="51"/>
      <c r="W15953" s="35"/>
    </row>
    <row r="15954" spans="4:23">
      <c r="D15954" s="51"/>
      <c r="E15954" s="35"/>
      <c r="F15954" s="51"/>
      <c r="J15954" s="35"/>
      <c r="M15954" s="51"/>
      <c r="O15954" s="35"/>
      <c r="P15954" s="35"/>
      <c r="Q15954" s="35"/>
      <c r="R15954" s="51"/>
      <c r="T15954" s="35"/>
      <c r="U15954" s="35"/>
      <c r="V15954" s="51"/>
      <c r="W15954" s="35"/>
    </row>
    <row r="15955" spans="4:23">
      <c r="D15955" s="51"/>
      <c r="E15955" s="35"/>
      <c r="F15955" s="51"/>
      <c r="J15955" s="35"/>
      <c r="M15955" s="51"/>
      <c r="O15955" s="35"/>
      <c r="P15955" s="35"/>
      <c r="Q15955" s="35"/>
      <c r="R15955" s="51"/>
      <c r="T15955" s="35"/>
      <c r="U15955" s="35"/>
      <c r="V15955" s="51"/>
      <c r="W15955" s="35"/>
    </row>
    <row r="15956" spans="4:23">
      <c r="D15956" s="51"/>
      <c r="E15956" s="35"/>
      <c r="F15956" s="51"/>
      <c r="J15956" s="35"/>
      <c r="M15956" s="51"/>
      <c r="O15956" s="35"/>
      <c r="P15956" s="35"/>
      <c r="Q15956" s="35"/>
      <c r="R15956" s="51"/>
      <c r="T15956" s="35"/>
      <c r="U15956" s="35"/>
      <c r="V15956" s="51"/>
      <c r="W15956" s="35"/>
    </row>
    <row r="15957" spans="4:23">
      <c r="D15957" s="51"/>
      <c r="E15957" s="35"/>
      <c r="F15957" s="51"/>
      <c r="J15957" s="35"/>
      <c r="M15957" s="51"/>
      <c r="O15957" s="35"/>
      <c r="P15957" s="35"/>
      <c r="Q15957" s="35"/>
      <c r="R15957" s="51"/>
      <c r="T15957" s="35"/>
      <c r="U15957" s="35"/>
      <c r="V15957" s="51"/>
      <c r="W15957" s="35"/>
    </row>
    <row r="15958" spans="4:23">
      <c r="D15958" s="51"/>
      <c r="E15958" s="35"/>
      <c r="F15958" s="51"/>
      <c r="J15958" s="35"/>
      <c r="M15958" s="51"/>
      <c r="O15958" s="35"/>
      <c r="P15958" s="35"/>
      <c r="Q15958" s="35"/>
      <c r="R15958" s="51"/>
      <c r="T15958" s="35"/>
      <c r="U15958" s="35"/>
      <c r="V15958" s="51"/>
      <c r="W15958" s="35"/>
    </row>
    <row r="15959" spans="4:23">
      <c r="D15959" s="51"/>
      <c r="E15959" s="35"/>
      <c r="F15959" s="51"/>
      <c r="J15959" s="35"/>
      <c r="M15959" s="51"/>
      <c r="O15959" s="35"/>
      <c r="P15959" s="35"/>
      <c r="Q15959" s="35"/>
      <c r="R15959" s="51"/>
      <c r="T15959" s="35"/>
      <c r="U15959" s="35"/>
      <c r="V15959" s="51"/>
      <c r="W15959" s="35"/>
    </row>
    <row r="15960" spans="4:23">
      <c r="D15960" s="51"/>
      <c r="E15960" s="35"/>
      <c r="F15960" s="51"/>
      <c r="J15960" s="35"/>
      <c r="M15960" s="51"/>
      <c r="O15960" s="35"/>
      <c r="P15960" s="35"/>
      <c r="Q15960" s="35"/>
      <c r="R15960" s="51"/>
      <c r="T15960" s="35"/>
      <c r="U15960" s="35"/>
      <c r="V15960" s="51"/>
      <c r="W15960" s="35"/>
    </row>
    <row r="15961" spans="4:23">
      <c r="D15961" s="51"/>
      <c r="E15961" s="35"/>
      <c r="F15961" s="51"/>
      <c r="J15961" s="35"/>
      <c r="M15961" s="51"/>
      <c r="O15961" s="35"/>
      <c r="P15961" s="35"/>
      <c r="Q15961" s="35"/>
      <c r="R15961" s="51"/>
      <c r="T15961" s="35"/>
      <c r="U15961" s="35"/>
      <c r="V15961" s="51"/>
      <c r="W15961" s="35"/>
    </row>
    <row r="15962" spans="4:23">
      <c r="D15962" s="51"/>
      <c r="E15962" s="35"/>
      <c r="F15962" s="51"/>
      <c r="J15962" s="35"/>
      <c r="M15962" s="51"/>
      <c r="O15962" s="35"/>
      <c r="P15962" s="35"/>
      <c r="Q15962" s="35"/>
      <c r="R15962" s="51"/>
      <c r="T15962" s="35"/>
      <c r="U15962" s="35"/>
      <c r="V15962" s="51"/>
      <c r="W15962" s="35"/>
    </row>
    <row r="15963" spans="4:23">
      <c r="D15963" s="51"/>
      <c r="E15963" s="35"/>
      <c r="F15963" s="51"/>
      <c r="J15963" s="35"/>
      <c r="M15963" s="51"/>
      <c r="O15963" s="35"/>
      <c r="P15963" s="35"/>
      <c r="Q15963" s="35"/>
      <c r="R15963" s="51"/>
      <c r="T15963" s="35"/>
      <c r="U15963" s="35"/>
      <c r="V15963" s="51"/>
      <c r="W15963" s="35"/>
    </row>
    <row r="15964" spans="4:23">
      <c r="D15964" s="51"/>
      <c r="E15964" s="35"/>
      <c r="F15964" s="51"/>
      <c r="J15964" s="35"/>
      <c r="M15964" s="51"/>
      <c r="O15964" s="35"/>
      <c r="P15964" s="35"/>
      <c r="Q15964" s="35"/>
      <c r="R15964" s="51"/>
      <c r="T15964" s="35"/>
      <c r="U15964" s="35"/>
      <c r="V15964" s="51"/>
      <c r="W15964" s="35"/>
    </row>
    <row r="15965" spans="4:23">
      <c r="D15965" s="51"/>
      <c r="E15965" s="35"/>
      <c r="F15965" s="51"/>
      <c r="J15965" s="35"/>
      <c r="M15965" s="51"/>
      <c r="O15965" s="35"/>
      <c r="P15965" s="35"/>
      <c r="Q15965" s="35"/>
      <c r="R15965" s="51"/>
      <c r="T15965" s="35"/>
      <c r="U15965" s="35"/>
      <c r="V15965" s="51"/>
      <c r="W15965" s="35"/>
    </row>
    <row r="15966" spans="4:23">
      <c r="D15966" s="51"/>
      <c r="E15966" s="35"/>
      <c r="F15966" s="51"/>
      <c r="J15966" s="35"/>
      <c r="M15966" s="51"/>
      <c r="O15966" s="35"/>
      <c r="P15966" s="35"/>
      <c r="Q15966" s="35"/>
      <c r="R15966" s="51"/>
      <c r="T15966" s="35"/>
      <c r="U15966" s="35"/>
      <c r="V15966" s="51"/>
      <c r="W15966" s="35"/>
    </row>
    <row r="15967" spans="4:23">
      <c r="D15967" s="51"/>
      <c r="E15967" s="35"/>
      <c r="F15967" s="51"/>
      <c r="J15967" s="35"/>
      <c r="M15967" s="51"/>
      <c r="O15967" s="35"/>
      <c r="P15967" s="35"/>
      <c r="Q15967" s="35"/>
      <c r="R15967" s="51"/>
      <c r="T15967" s="35"/>
      <c r="U15967" s="35"/>
      <c r="V15967" s="51"/>
      <c r="W15967" s="35"/>
    </row>
    <row r="15968" spans="4:23">
      <c r="D15968" s="51"/>
      <c r="E15968" s="35"/>
      <c r="F15968" s="51"/>
      <c r="J15968" s="35"/>
      <c r="M15968" s="51"/>
      <c r="O15968" s="35"/>
      <c r="P15968" s="35"/>
      <c r="Q15968" s="35"/>
      <c r="R15968" s="51"/>
      <c r="T15968" s="35"/>
      <c r="U15968" s="35"/>
      <c r="V15968" s="51"/>
      <c r="W15968" s="35"/>
    </row>
    <row r="15969" spans="4:23">
      <c r="D15969" s="51"/>
      <c r="E15969" s="35"/>
      <c r="F15969" s="51"/>
      <c r="J15969" s="35"/>
      <c r="M15969" s="51"/>
      <c r="O15969" s="35"/>
      <c r="P15969" s="35"/>
      <c r="Q15969" s="35"/>
      <c r="R15969" s="51"/>
      <c r="T15969" s="35"/>
      <c r="U15969" s="35"/>
      <c r="V15969" s="51"/>
      <c r="W15969" s="35"/>
    </row>
    <row r="15970" spans="4:23">
      <c r="D15970" s="51"/>
      <c r="E15970" s="35"/>
      <c r="F15970" s="51"/>
      <c r="J15970" s="35"/>
      <c r="M15970" s="51"/>
      <c r="O15970" s="35"/>
      <c r="P15970" s="35"/>
      <c r="Q15970" s="35"/>
      <c r="R15970" s="51"/>
      <c r="T15970" s="35"/>
      <c r="U15970" s="35"/>
      <c r="V15970" s="51"/>
      <c r="W15970" s="35"/>
    </row>
    <row r="15971" spans="4:23">
      <c r="D15971" s="51"/>
      <c r="E15971" s="35"/>
      <c r="F15971" s="51"/>
      <c r="J15971" s="35"/>
      <c r="M15971" s="51"/>
      <c r="O15971" s="35"/>
      <c r="P15971" s="35"/>
      <c r="Q15971" s="35"/>
      <c r="R15971" s="51"/>
      <c r="T15971" s="35"/>
      <c r="U15971" s="35"/>
      <c r="V15971" s="51"/>
      <c r="W15971" s="35"/>
    </row>
    <row r="15972" spans="4:23">
      <c r="D15972" s="51"/>
      <c r="E15972" s="35"/>
      <c r="F15972" s="51"/>
      <c r="J15972" s="35"/>
      <c r="M15972" s="51"/>
      <c r="O15972" s="35"/>
      <c r="P15972" s="35"/>
      <c r="Q15972" s="35"/>
      <c r="R15972" s="51"/>
      <c r="T15972" s="35"/>
      <c r="U15972" s="35"/>
      <c r="V15972" s="51"/>
      <c r="W15972" s="35"/>
    </row>
    <row r="15973" spans="4:23">
      <c r="D15973" s="51"/>
      <c r="E15973" s="35"/>
      <c r="F15973" s="51"/>
      <c r="J15973" s="35"/>
      <c r="M15973" s="51"/>
      <c r="O15973" s="35"/>
      <c r="P15973" s="35"/>
      <c r="Q15973" s="35"/>
      <c r="R15973" s="51"/>
      <c r="T15973" s="35"/>
      <c r="U15973" s="35"/>
      <c r="V15973" s="51"/>
      <c r="W15973" s="35"/>
    </row>
    <row r="15974" spans="4:23">
      <c r="D15974" s="51"/>
      <c r="E15974" s="35"/>
      <c r="F15974" s="51"/>
      <c r="J15974" s="35"/>
      <c r="M15974" s="51"/>
      <c r="O15974" s="35"/>
      <c r="P15974" s="35"/>
      <c r="Q15974" s="35"/>
      <c r="R15974" s="51"/>
      <c r="T15974" s="35"/>
      <c r="U15974" s="35"/>
      <c r="V15974" s="51"/>
      <c r="W15974" s="35"/>
    </row>
    <row r="15975" spans="4:23">
      <c r="D15975" s="51"/>
      <c r="E15975" s="35"/>
      <c r="F15975" s="51"/>
      <c r="J15975" s="35"/>
      <c r="M15975" s="51"/>
      <c r="O15975" s="35"/>
      <c r="P15975" s="35"/>
      <c r="Q15975" s="35"/>
      <c r="R15975" s="51"/>
      <c r="T15975" s="35"/>
      <c r="U15975" s="35"/>
      <c r="V15975" s="51"/>
      <c r="W15975" s="35"/>
    </row>
    <row r="15976" spans="4:23">
      <c r="D15976" s="51"/>
      <c r="E15976" s="35"/>
      <c r="F15976" s="51"/>
      <c r="J15976" s="35"/>
      <c r="M15976" s="51"/>
      <c r="O15976" s="35"/>
      <c r="P15976" s="35"/>
      <c r="Q15976" s="35"/>
      <c r="R15976" s="51"/>
      <c r="T15976" s="35"/>
      <c r="U15976" s="35"/>
      <c r="V15976" s="51"/>
      <c r="W15976" s="35"/>
    </row>
    <row r="15977" spans="4:23">
      <c r="D15977" s="51"/>
      <c r="E15977" s="35"/>
      <c r="F15977" s="51"/>
      <c r="J15977" s="35"/>
      <c r="M15977" s="51"/>
      <c r="O15977" s="35"/>
      <c r="P15977" s="35"/>
      <c r="Q15977" s="35"/>
      <c r="R15977" s="51"/>
      <c r="T15977" s="35"/>
      <c r="U15977" s="35"/>
      <c r="V15977" s="51"/>
      <c r="W15977" s="35"/>
    </row>
    <row r="15978" spans="4:23">
      <c r="D15978" s="51"/>
      <c r="E15978" s="35"/>
      <c r="F15978" s="51"/>
      <c r="J15978" s="35"/>
      <c r="M15978" s="51"/>
      <c r="O15978" s="35"/>
      <c r="P15978" s="35"/>
      <c r="Q15978" s="35"/>
      <c r="R15978" s="51"/>
      <c r="T15978" s="35"/>
      <c r="U15978" s="35"/>
      <c r="V15978" s="51"/>
      <c r="W15978" s="35"/>
    </row>
    <row r="15979" spans="4:23">
      <c r="D15979" s="51"/>
      <c r="E15979" s="35"/>
      <c r="F15979" s="51"/>
      <c r="J15979" s="35"/>
      <c r="M15979" s="51"/>
      <c r="O15979" s="35"/>
      <c r="P15979" s="35"/>
      <c r="Q15979" s="35"/>
      <c r="R15979" s="51"/>
      <c r="T15979" s="35"/>
      <c r="U15979" s="35"/>
      <c r="V15979" s="51"/>
      <c r="W15979" s="35"/>
    </row>
    <row r="15980" spans="4:23">
      <c r="D15980" s="51"/>
      <c r="E15980" s="35"/>
      <c r="F15980" s="51"/>
      <c r="J15980" s="35"/>
      <c r="M15980" s="51"/>
      <c r="O15980" s="35"/>
      <c r="P15980" s="35"/>
      <c r="Q15980" s="35"/>
      <c r="R15980" s="51"/>
      <c r="T15980" s="35"/>
      <c r="U15980" s="35"/>
      <c r="V15980" s="51"/>
      <c r="W15980" s="35"/>
    </row>
    <row r="15981" spans="4:23">
      <c r="D15981" s="51"/>
      <c r="E15981" s="35"/>
      <c r="F15981" s="51"/>
      <c r="J15981" s="35"/>
      <c r="M15981" s="51"/>
      <c r="O15981" s="35"/>
      <c r="P15981" s="35"/>
      <c r="Q15981" s="35"/>
      <c r="R15981" s="51"/>
      <c r="T15981" s="35"/>
      <c r="U15981" s="35"/>
      <c r="V15981" s="51"/>
      <c r="W15981" s="35"/>
    </row>
    <row r="15982" spans="4:23">
      <c r="D15982" s="51"/>
      <c r="E15982" s="35"/>
      <c r="F15982" s="51"/>
      <c r="J15982" s="35"/>
      <c r="M15982" s="51"/>
      <c r="O15982" s="35"/>
      <c r="P15982" s="35"/>
      <c r="Q15982" s="35"/>
      <c r="R15982" s="51"/>
      <c r="T15982" s="35"/>
      <c r="U15982" s="35"/>
      <c r="V15982" s="51"/>
      <c r="W15982" s="35"/>
    </row>
    <row r="15983" spans="4:23">
      <c r="D15983" s="51"/>
      <c r="E15983" s="35"/>
      <c r="F15983" s="51"/>
      <c r="J15983" s="35"/>
      <c r="M15983" s="51"/>
      <c r="O15983" s="35"/>
      <c r="P15983" s="35"/>
      <c r="Q15983" s="35"/>
      <c r="R15983" s="51"/>
      <c r="T15983" s="35"/>
      <c r="U15983" s="35"/>
      <c r="V15983" s="51"/>
      <c r="W15983" s="35"/>
    </row>
    <row r="15984" spans="4:23">
      <c r="D15984" s="51"/>
      <c r="E15984" s="35"/>
      <c r="F15984" s="51"/>
      <c r="J15984" s="35"/>
      <c r="M15984" s="51"/>
      <c r="O15984" s="35"/>
      <c r="P15984" s="35"/>
      <c r="Q15984" s="35"/>
      <c r="R15984" s="51"/>
      <c r="T15984" s="35"/>
      <c r="U15984" s="35"/>
      <c r="V15984" s="51"/>
      <c r="W15984" s="35"/>
    </row>
    <row r="15985" spans="4:23">
      <c r="D15985" s="51"/>
      <c r="E15985" s="35"/>
      <c r="F15985" s="51"/>
      <c r="J15985" s="35"/>
      <c r="M15985" s="51"/>
      <c r="O15985" s="35"/>
      <c r="P15985" s="35"/>
      <c r="Q15985" s="35"/>
      <c r="R15985" s="51"/>
      <c r="T15985" s="35"/>
      <c r="U15985" s="35"/>
      <c r="V15985" s="51"/>
      <c r="W15985" s="35"/>
    </row>
    <row r="15986" spans="4:23">
      <c r="D15986" s="51"/>
      <c r="E15986" s="35"/>
      <c r="F15986" s="51"/>
      <c r="J15986" s="35"/>
      <c r="M15986" s="51"/>
      <c r="O15986" s="35"/>
      <c r="P15986" s="35"/>
      <c r="Q15986" s="35"/>
      <c r="R15986" s="51"/>
      <c r="T15986" s="35"/>
      <c r="U15986" s="35"/>
      <c r="V15986" s="51"/>
      <c r="W15986" s="35"/>
    </row>
    <row r="15987" spans="4:23">
      <c r="D15987" s="51"/>
      <c r="E15987" s="35"/>
      <c r="F15987" s="51"/>
      <c r="J15987" s="35"/>
      <c r="M15987" s="51"/>
      <c r="O15987" s="35"/>
      <c r="P15987" s="35"/>
      <c r="Q15987" s="35"/>
      <c r="R15987" s="51"/>
      <c r="T15987" s="35"/>
      <c r="U15987" s="35"/>
      <c r="V15987" s="51"/>
      <c r="W15987" s="35"/>
    </row>
    <row r="15988" spans="4:23">
      <c r="D15988" s="51"/>
      <c r="E15988" s="35"/>
      <c r="F15988" s="51"/>
      <c r="J15988" s="35"/>
      <c r="M15988" s="51"/>
      <c r="O15988" s="35"/>
      <c r="P15988" s="35"/>
      <c r="Q15988" s="35"/>
      <c r="R15988" s="51"/>
      <c r="T15988" s="35"/>
      <c r="U15988" s="35"/>
      <c r="V15988" s="51"/>
      <c r="W15988" s="35"/>
    </row>
    <row r="15989" spans="4:23">
      <c r="D15989" s="51"/>
      <c r="E15989" s="35"/>
      <c r="F15989" s="51"/>
      <c r="J15989" s="35"/>
      <c r="M15989" s="51"/>
      <c r="O15989" s="35"/>
      <c r="P15989" s="35"/>
      <c r="Q15989" s="35"/>
      <c r="R15989" s="51"/>
      <c r="T15989" s="35"/>
      <c r="U15989" s="35"/>
      <c r="V15989" s="51"/>
      <c r="W15989" s="35"/>
    </row>
    <row r="15990" spans="4:23">
      <c r="D15990" s="51"/>
      <c r="E15990" s="35"/>
      <c r="F15990" s="51"/>
      <c r="J15990" s="35"/>
      <c r="M15990" s="51"/>
      <c r="O15990" s="35"/>
      <c r="P15990" s="35"/>
      <c r="Q15990" s="35"/>
      <c r="R15990" s="51"/>
      <c r="T15990" s="35"/>
      <c r="U15990" s="35"/>
      <c r="V15990" s="51"/>
      <c r="W15990" s="35"/>
    </row>
    <row r="15991" spans="4:23">
      <c r="D15991" s="51"/>
      <c r="E15991" s="35"/>
      <c r="F15991" s="51"/>
      <c r="J15991" s="35"/>
      <c r="M15991" s="51"/>
      <c r="O15991" s="35"/>
      <c r="P15991" s="35"/>
      <c r="Q15991" s="35"/>
      <c r="R15991" s="51"/>
      <c r="T15991" s="35"/>
      <c r="U15991" s="35"/>
      <c r="V15991" s="51"/>
      <c r="W15991" s="35"/>
    </row>
    <row r="15992" spans="4:23">
      <c r="D15992" s="51"/>
      <c r="E15992" s="35"/>
      <c r="F15992" s="51"/>
      <c r="J15992" s="35"/>
      <c r="M15992" s="51"/>
      <c r="O15992" s="35"/>
      <c r="P15992" s="35"/>
      <c r="Q15992" s="35"/>
      <c r="R15992" s="51"/>
      <c r="T15992" s="35"/>
      <c r="U15992" s="35"/>
      <c r="V15992" s="51"/>
      <c r="W15992" s="35"/>
    </row>
    <row r="15993" spans="4:23">
      <c r="D15993" s="51"/>
      <c r="E15993" s="35"/>
      <c r="F15993" s="51"/>
      <c r="J15993" s="35"/>
      <c r="M15993" s="51"/>
      <c r="O15993" s="35"/>
      <c r="P15993" s="35"/>
      <c r="Q15993" s="35"/>
      <c r="R15993" s="51"/>
      <c r="T15993" s="35"/>
      <c r="U15993" s="35"/>
      <c r="V15993" s="51"/>
      <c r="W15993" s="35"/>
    </row>
    <row r="15994" spans="4:23">
      <c r="D15994" s="51"/>
      <c r="E15994" s="35"/>
      <c r="F15994" s="51"/>
      <c r="J15994" s="35"/>
      <c r="M15994" s="51"/>
      <c r="O15994" s="35"/>
      <c r="P15994" s="35"/>
      <c r="Q15994" s="35"/>
      <c r="R15994" s="51"/>
      <c r="T15994" s="35"/>
      <c r="U15994" s="35"/>
      <c r="V15994" s="51"/>
      <c r="W15994" s="35"/>
    </row>
    <row r="15995" spans="4:23">
      <c r="D15995" s="51"/>
      <c r="E15995" s="35"/>
      <c r="F15995" s="51"/>
      <c r="J15995" s="35"/>
      <c r="M15995" s="51"/>
      <c r="O15995" s="35"/>
      <c r="P15995" s="35"/>
      <c r="Q15995" s="35"/>
      <c r="R15995" s="51"/>
      <c r="T15995" s="35"/>
      <c r="U15995" s="35"/>
      <c r="V15995" s="51"/>
      <c r="W15995" s="35"/>
    </row>
    <row r="15996" spans="4:23">
      <c r="D15996" s="51"/>
      <c r="E15996" s="35"/>
      <c r="F15996" s="51"/>
      <c r="J15996" s="35"/>
      <c r="M15996" s="51"/>
      <c r="O15996" s="35"/>
      <c r="P15996" s="35"/>
      <c r="Q15996" s="35"/>
      <c r="R15996" s="51"/>
      <c r="T15996" s="35"/>
      <c r="U15996" s="35"/>
      <c r="V15996" s="51"/>
      <c r="W15996" s="35"/>
    </row>
    <row r="15997" spans="4:23">
      <c r="D15997" s="51"/>
      <c r="E15997" s="35"/>
      <c r="F15997" s="51"/>
      <c r="J15997" s="35"/>
      <c r="M15997" s="51"/>
      <c r="O15997" s="35"/>
      <c r="P15997" s="35"/>
      <c r="Q15997" s="35"/>
      <c r="R15997" s="51"/>
      <c r="T15997" s="35"/>
      <c r="U15997" s="35"/>
      <c r="V15997" s="51"/>
      <c r="W15997" s="35"/>
    </row>
    <row r="15998" spans="4:23">
      <c r="D15998" s="51"/>
      <c r="E15998" s="35"/>
      <c r="F15998" s="51"/>
      <c r="J15998" s="35"/>
      <c r="M15998" s="51"/>
      <c r="O15998" s="35"/>
      <c r="P15998" s="35"/>
      <c r="Q15998" s="35"/>
      <c r="R15998" s="51"/>
      <c r="T15998" s="35"/>
      <c r="U15998" s="35"/>
      <c r="V15998" s="51"/>
      <c r="W15998" s="35"/>
    </row>
    <row r="15999" spans="4:23">
      <c r="D15999" s="51"/>
      <c r="E15999" s="35"/>
      <c r="F15999" s="51"/>
      <c r="J15999" s="35"/>
      <c r="M15999" s="51"/>
      <c r="O15999" s="35"/>
      <c r="P15999" s="35"/>
      <c r="Q15999" s="35"/>
      <c r="R15999" s="51"/>
      <c r="T15999" s="35"/>
      <c r="U15999" s="35"/>
      <c r="V15999" s="51"/>
      <c r="W15999" s="35"/>
    </row>
    <row r="16000" spans="4:23">
      <c r="D16000" s="51"/>
      <c r="E16000" s="35"/>
      <c r="F16000" s="51"/>
      <c r="J16000" s="35"/>
      <c r="M16000" s="51"/>
      <c r="O16000" s="35"/>
      <c r="P16000" s="35"/>
      <c r="Q16000" s="35"/>
      <c r="R16000" s="51"/>
      <c r="T16000" s="35"/>
      <c r="U16000" s="35"/>
      <c r="V16000" s="51"/>
      <c r="W16000" s="35"/>
    </row>
    <row r="16001" spans="4:23">
      <c r="D16001" s="51"/>
      <c r="E16001" s="35"/>
      <c r="F16001" s="51"/>
      <c r="J16001" s="35"/>
      <c r="M16001" s="51"/>
      <c r="O16001" s="35"/>
      <c r="P16001" s="35"/>
      <c r="Q16001" s="35"/>
      <c r="R16001" s="51"/>
      <c r="T16001" s="35"/>
      <c r="U16001" s="35"/>
      <c r="V16001" s="51"/>
      <c r="W16001" s="35"/>
    </row>
    <row r="16002" spans="4:23">
      <c r="D16002" s="51"/>
      <c r="E16002" s="35"/>
      <c r="F16002" s="51"/>
      <c r="J16002" s="35"/>
      <c r="M16002" s="51"/>
      <c r="O16002" s="35"/>
      <c r="P16002" s="35"/>
      <c r="Q16002" s="35"/>
      <c r="R16002" s="51"/>
      <c r="T16002" s="35"/>
      <c r="U16002" s="35"/>
      <c r="V16002" s="51"/>
      <c r="W16002" s="35"/>
    </row>
    <row r="16003" spans="4:23">
      <c r="D16003" s="51"/>
      <c r="E16003" s="35"/>
      <c r="F16003" s="51"/>
      <c r="J16003" s="35"/>
      <c r="M16003" s="51"/>
      <c r="O16003" s="35"/>
      <c r="P16003" s="35"/>
      <c r="Q16003" s="35"/>
      <c r="R16003" s="51"/>
      <c r="T16003" s="35"/>
      <c r="U16003" s="35"/>
      <c r="V16003" s="51"/>
      <c r="W16003" s="35"/>
    </row>
    <row r="16004" spans="4:23">
      <c r="D16004" s="51"/>
      <c r="E16004" s="35"/>
      <c r="F16004" s="51"/>
      <c r="J16004" s="35"/>
      <c r="M16004" s="51"/>
      <c r="O16004" s="35"/>
      <c r="P16004" s="35"/>
      <c r="Q16004" s="35"/>
      <c r="R16004" s="51"/>
      <c r="T16004" s="35"/>
      <c r="U16004" s="35"/>
      <c r="V16004" s="51"/>
      <c r="W16004" s="35"/>
    </row>
    <row r="16005" spans="4:23">
      <c r="D16005" s="51"/>
      <c r="E16005" s="35"/>
      <c r="F16005" s="51"/>
      <c r="J16005" s="35"/>
      <c r="M16005" s="51"/>
      <c r="O16005" s="35"/>
      <c r="P16005" s="35"/>
      <c r="Q16005" s="35"/>
      <c r="R16005" s="51"/>
      <c r="T16005" s="35"/>
      <c r="U16005" s="35"/>
      <c r="V16005" s="51"/>
      <c r="W16005" s="35"/>
    </row>
    <row r="16006" spans="4:23">
      <c r="D16006" s="51"/>
      <c r="E16006" s="35"/>
      <c r="F16006" s="51"/>
      <c r="J16006" s="35"/>
      <c r="M16006" s="51"/>
      <c r="O16006" s="35"/>
      <c r="P16006" s="35"/>
      <c r="Q16006" s="35"/>
      <c r="R16006" s="51"/>
      <c r="T16006" s="35"/>
      <c r="U16006" s="35"/>
      <c r="V16006" s="51"/>
      <c r="W16006" s="35"/>
    </row>
    <row r="16007" spans="4:23">
      <c r="D16007" s="51"/>
      <c r="E16007" s="35"/>
      <c r="F16007" s="51"/>
      <c r="J16007" s="35"/>
      <c r="M16007" s="51"/>
      <c r="O16007" s="35"/>
      <c r="P16007" s="35"/>
      <c r="Q16007" s="35"/>
      <c r="R16007" s="51"/>
      <c r="T16007" s="35"/>
      <c r="U16007" s="35"/>
      <c r="V16007" s="51"/>
      <c r="W16007" s="35"/>
    </row>
    <row r="16008" spans="4:23">
      <c r="D16008" s="51"/>
      <c r="E16008" s="35"/>
      <c r="F16008" s="51"/>
      <c r="J16008" s="35"/>
      <c r="M16008" s="51"/>
      <c r="O16008" s="35"/>
      <c r="P16008" s="35"/>
      <c r="Q16008" s="35"/>
      <c r="R16008" s="51"/>
      <c r="T16008" s="35"/>
      <c r="U16008" s="35"/>
      <c r="V16008" s="51"/>
      <c r="W16008" s="35"/>
    </row>
    <row r="16009" spans="4:23">
      <c r="D16009" s="51"/>
      <c r="E16009" s="35"/>
      <c r="F16009" s="51"/>
      <c r="J16009" s="35"/>
      <c r="M16009" s="51"/>
      <c r="O16009" s="35"/>
      <c r="P16009" s="35"/>
      <c r="Q16009" s="35"/>
      <c r="R16009" s="51"/>
      <c r="T16009" s="35"/>
      <c r="U16009" s="35"/>
      <c r="V16009" s="51"/>
      <c r="W16009" s="35"/>
    </row>
    <row r="16010" spans="4:23">
      <c r="D16010" s="51"/>
      <c r="E16010" s="35"/>
      <c r="F16010" s="51"/>
      <c r="J16010" s="35"/>
      <c r="M16010" s="51"/>
      <c r="O16010" s="35"/>
      <c r="P16010" s="35"/>
      <c r="Q16010" s="35"/>
      <c r="R16010" s="51"/>
      <c r="T16010" s="35"/>
      <c r="U16010" s="35"/>
      <c r="V16010" s="51"/>
      <c r="W16010" s="35"/>
    </row>
    <row r="16011" spans="4:23">
      <c r="D16011" s="51"/>
      <c r="E16011" s="35"/>
      <c r="F16011" s="51"/>
      <c r="J16011" s="35"/>
      <c r="M16011" s="51"/>
      <c r="O16011" s="35"/>
      <c r="P16011" s="35"/>
      <c r="Q16011" s="35"/>
      <c r="R16011" s="51"/>
      <c r="T16011" s="35"/>
      <c r="U16011" s="35"/>
      <c r="V16011" s="51"/>
      <c r="W16011" s="35"/>
    </row>
    <row r="16012" spans="4:23">
      <c r="D16012" s="51"/>
      <c r="E16012" s="35"/>
      <c r="F16012" s="51"/>
      <c r="J16012" s="35"/>
      <c r="M16012" s="51"/>
      <c r="O16012" s="35"/>
      <c r="P16012" s="35"/>
      <c r="Q16012" s="35"/>
      <c r="R16012" s="51"/>
      <c r="T16012" s="35"/>
      <c r="U16012" s="35"/>
      <c r="V16012" s="51"/>
      <c r="W16012" s="35"/>
    </row>
    <row r="16013" spans="4:23">
      <c r="D16013" s="51"/>
      <c r="E16013" s="35"/>
      <c r="F16013" s="51"/>
      <c r="J16013" s="35"/>
      <c r="M16013" s="51"/>
      <c r="O16013" s="35"/>
      <c r="P16013" s="35"/>
      <c r="Q16013" s="35"/>
      <c r="R16013" s="51"/>
      <c r="T16013" s="35"/>
      <c r="U16013" s="35"/>
      <c r="V16013" s="51"/>
      <c r="W16013" s="35"/>
    </row>
    <row r="16014" spans="4:23">
      <c r="D16014" s="51"/>
      <c r="E16014" s="35"/>
      <c r="F16014" s="51"/>
      <c r="J16014" s="35"/>
      <c r="M16014" s="51"/>
      <c r="O16014" s="35"/>
      <c r="P16014" s="35"/>
      <c r="Q16014" s="35"/>
      <c r="R16014" s="51"/>
      <c r="T16014" s="35"/>
      <c r="U16014" s="35"/>
      <c r="V16014" s="51"/>
      <c r="W16014" s="35"/>
    </row>
    <row r="16015" spans="4:23">
      <c r="D16015" s="51"/>
      <c r="E16015" s="35"/>
      <c r="F16015" s="51"/>
      <c r="J16015" s="35"/>
      <c r="M16015" s="51"/>
      <c r="O16015" s="35"/>
      <c r="P16015" s="35"/>
      <c r="Q16015" s="35"/>
      <c r="R16015" s="51"/>
      <c r="T16015" s="35"/>
      <c r="U16015" s="35"/>
      <c r="V16015" s="51"/>
      <c r="W16015" s="35"/>
    </row>
    <row r="16016" spans="4:23">
      <c r="D16016" s="51"/>
      <c r="E16016" s="35"/>
      <c r="F16016" s="51"/>
      <c r="J16016" s="35"/>
      <c r="M16016" s="51"/>
      <c r="O16016" s="35"/>
      <c r="P16016" s="35"/>
      <c r="Q16016" s="35"/>
      <c r="R16016" s="51"/>
      <c r="T16016" s="35"/>
      <c r="U16016" s="35"/>
      <c r="V16016" s="51"/>
      <c r="W16016" s="35"/>
    </row>
    <row r="16017" spans="4:23">
      <c r="D16017" s="51"/>
      <c r="E16017" s="35"/>
      <c r="F16017" s="51"/>
      <c r="J16017" s="35"/>
      <c r="M16017" s="51"/>
      <c r="O16017" s="35"/>
      <c r="P16017" s="35"/>
      <c r="Q16017" s="35"/>
      <c r="R16017" s="51"/>
      <c r="T16017" s="35"/>
      <c r="U16017" s="35"/>
      <c r="V16017" s="51"/>
      <c r="W16017" s="35"/>
    </row>
    <row r="16018" spans="4:23">
      <c r="D16018" s="51"/>
      <c r="E16018" s="35"/>
      <c r="F16018" s="51"/>
      <c r="J16018" s="35"/>
      <c r="M16018" s="51"/>
      <c r="O16018" s="35"/>
      <c r="P16018" s="35"/>
      <c r="Q16018" s="35"/>
      <c r="R16018" s="51"/>
      <c r="T16018" s="35"/>
      <c r="U16018" s="35"/>
      <c r="V16018" s="51"/>
      <c r="W16018" s="35"/>
    </row>
    <row r="16019" spans="4:23">
      <c r="D16019" s="51"/>
      <c r="E16019" s="35"/>
      <c r="F16019" s="51"/>
      <c r="J16019" s="35"/>
      <c r="M16019" s="51"/>
      <c r="O16019" s="35"/>
      <c r="P16019" s="35"/>
      <c r="Q16019" s="35"/>
      <c r="R16019" s="51"/>
      <c r="T16019" s="35"/>
      <c r="U16019" s="35"/>
      <c r="V16019" s="51"/>
      <c r="W16019" s="35"/>
    </row>
    <row r="16020" spans="4:23">
      <c r="D16020" s="51"/>
      <c r="E16020" s="35"/>
      <c r="F16020" s="51"/>
      <c r="J16020" s="35"/>
      <c r="M16020" s="51"/>
      <c r="O16020" s="35"/>
      <c r="P16020" s="35"/>
      <c r="Q16020" s="35"/>
      <c r="R16020" s="51"/>
      <c r="T16020" s="35"/>
      <c r="U16020" s="35"/>
      <c r="V16020" s="51"/>
      <c r="W16020" s="35"/>
    </row>
    <row r="16021" spans="4:23">
      <c r="D16021" s="51"/>
      <c r="E16021" s="35"/>
      <c r="F16021" s="51"/>
      <c r="J16021" s="35"/>
      <c r="M16021" s="51"/>
      <c r="O16021" s="35"/>
      <c r="P16021" s="35"/>
      <c r="Q16021" s="35"/>
      <c r="R16021" s="51"/>
      <c r="T16021" s="35"/>
      <c r="U16021" s="35"/>
      <c r="V16021" s="51"/>
      <c r="W16021" s="35"/>
    </row>
    <row r="16022" spans="4:23">
      <c r="D16022" s="51"/>
      <c r="E16022" s="35"/>
      <c r="F16022" s="51"/>
      <c r="J16022" s="35"/>
      <c r="M16022" s="51"/>
      <c r="O16022" s="35"/>
      <c r="P16022" s="35"/>
      <c r="Q16022" s="35"/>
      <c r="R16022" s="51"/>
      <c r="T16022" s="35"/>
      <c r="U16022" s="35"/>
      <c r="V16022" s="51"/>
      <c r="W16022" s="35"/>
    </row>
    <row r="16023" spans="4:23">
      <c r="D16023" s="51"/>
      <c r="E16023" s="35"/>
      <c r="F16023" s="51"/>
      <c r="J16023" s="35"/>
      <c r="M16023" s="51"/>
      <c r="O16023" s="35"/>
      <c r="P16023" s="35"/>
      <c r="Q16023" s="35"/>
      <c r="R16023" s="51"/>
      <c r="T16023" s="35"/>
      <c r="U16023" s="35"/>
      <c r="V16023" s="51"/>
      <c r="W16023" s="35"/>
    </row>
    <row r="16024" spans="4:23">
      <c r="D16024" s="51"/>
      <c r="E16024" s="35"/>
      <c r="F16024" s="51"/>
      <c r="J16024" s="35"/>
      <c r="M16024" s="51"/>
      <c r="O16024" s="35"/>
      <c r="P16024" s="35"/>
      <c r="Q16024" s="35"/>
      <c r="R16024" s="51"/>
      <c r="T16024" s="35"/>
      <c r="U16024" s="35"/>
      <c r="V16024" s="51"/>
      <c r="W16024" s="35"/>
    </row>
    <row r="16025" spans="4:23">
      <c r="D16025" s="51"/>
      <c r="E16025" s="35"/>
      <c r="F16025" s="51"/>
      <c r="J16025" s="35"/>
      <c r="M16025" s="51"/>
      <c r="O16025" s="35"/>
      <c r="P16025" s="35"/>
      <c r="Q16025" s="35"/>
      <c r="R16025" s="51"/>
      <c r="T16025" s="35"/>
      <c r="U16025" s="35"/>
      <c r="V16025" s="51"/>
      <c r="W16025" s="35"/>
    </row>
    <row r="16026" spans="4:23">
      <c r="D16026" s="51"/>
      <c r="E16026" s="35"/>
      <c r="F16026" s="51"/>
      <c r="J16026" s="35"/>
      <c r="M16026" s="51"/>
      <c r="O16026" s="35"/>
      <c r="P16026" s="35"/>
      <c r="Q16026" s="35"/>
      <c r="R16026" s="51"/>
      <c r="T16026" s="35"/>
      <c r="U16026" s="35"/>
      <c r="V16026" s="51"/>
      <c r="W16026" s="35"/>
    </row>
    <row r="16027" spans="4:23">
      <c r="D16027" s="51"/>
      <c r="E16027" s="35"/>
      <c r="F16027" s="51"/>
      <c r="J16027" s="35"/>
      <c r="M16027" s="51"/>
      <c r="O16027" s="35"/>
      <c r="P16027" s="35"/>
      <c r="Q16027" s="35"/>
      <c r="R16027" s="51"/>
      <c r="T16027" s="35"/>
      <c r="U16027" s="35"/>
      <c r="V16027" s="51"/>
      <c r="W16027" s="35"/>
    </row>
    <row r="16028" spans="4:23">
      <c r="D16028" s="51"/>
      <c r="E16028" s="35"/>
      <c r="F16028" s="51"/>
      <c r="J16028" s="35"/>
      <c r="M16028" s="51"/>
      <c r="O16028" s="35"/>
      <c r="P16028" s="35"/>
      <c r="Q16028" s="35"/>
      <c r="R16028" s="51"/>
      <c r="T16028" s="35"/>
      <c r="U16028" s="35"/>
      <c r="V16028" s="51"/>
      <c r="W16028" s="35"/>
    </row>
    <row r="16029" spans="4:23">
      <c r="D16029" s="51"/>
      <c r="E16029" s="35"/>
      <c r="F16029" s="51"/>
      <c r="J16029" s="35"/>
      <c r="M16029" s="51"/>
      <c r="O16029" s="35"/>
      <c r="P16029" s="35"/>
      <c r="Q16029" s="35"/>
      <c r="R16029" s="51"/>
      <c r="T16029" s="35"/>
      <c r="U16029" s="35"/>
      <c r="V16029" s="51"/>
      <c r="W16029" s="35"/>
    </row>
    <row r="16030" spans="4:23">
      <c r="D16030" s="51"/>
      <c r="E16030" s="35"/>
      <c r="F16030" s="51"/>
      <c r="J16030" s="35"/>
      <c r="M16030" s="51"/>
      <c r="O16030" s="35"/>
      <c r="P16030" s="35"/>
      <c r="Q16030" s="35"/>
      <c r="R16030" s="51"/>
      <c r="T16030" s="35"/>
      <c r="U16030" s="35"/>
      <c r="V16030" s="51"/>
      <c r="W16030" s="35"/>
    </row>
    <row r="16031" spans="4:23">
      <c r="D16031" s="51"/>
      <c r="E16031" s="35"/>
      <c r="F16031" s="51"/>
      <c r="J16031" s="35"/>
      <c r="M16031" s="51"/>
      <c r="O16031" s="35"/>
      <c r="P16031" s="35"/>
      <c r="Q16031" s="35"/>
      <c r="R16031" s="51"/>
      <c r="T16031" s="35"/>
      <c r="U16031" s="35"/>
      <c r="V16031" s="51"/>
      <c r="W16031" s="35"/>
    </row>
    <row r="16032" spans="4:23">
      <c r="D16032" s="51"/>
      <c r="E16032" s="35"/>
      <c r="F16032" s="51"/>
      <c r="J16032" s="35"/>
      <c r="M16032" s="51"/>
      <c r="O16032" s="35"/>
      <c r="P16032" s="35"/>
      <c r="Q16032" s="35"/>
      <c r="R16032" s="51"/>
      <c r="T16032" s="35"/>
      <c r="U16032" s="35"/>
      <c r="V16032" s="51"/>
      <c r="W16032" s="35"/>
    </row>
    <row r="16033" spans="4:23">
      <c r="D16033" s="51"/>
      <c r="E16033" s="35"/>
      <c r="F16033" s="51"/>
      <c r="J16033" s="35"/>
      <c r="M16033" s="51"/>
      <c r="O16033" s="35"/>
      <c r="P16033" s="35"/>
      <c r="Q16033" s="35"/>
      <c r="R16033" s="51"/>
      <c r="T16033" s="35"/>
      <c r="U16033" s="35"/>
      <c r="V16033" s="51"/>
      <c r="W16033" s="35"/>
    </row>
    <row r="16034" spans="4:23">
      <c r="D16034" s="51"/>
      <c r="E16034" s="35"/>
      <c r="F16034" s="51"/>
      <c r="J16034" s="35"/>
      <c r="M16034" s="51"/>
      <c r="O16034" s="35"/>
      <c r="P16034" s="35"/>
      <c r="Q16034" s="35"/>
      <c r="R16034" s="51"/>
      <c r="T16034" s="35"/>
      <c r="U16034" s="35"/>
      <c r="V16034" s="51"/>
      <c r="W16034" s="35"/>
    </row>
    <row r="16035" spans="4:23">
      <c r="D16035" s="51"/>
      <c r="E16035" s="35"/>
      <c r="F16035" s="51"/>
      <c r="J16035" s="35"/>
      <c r="M16035" s="51"/>
      <c r="O16035" s="35"/>
      <c r="P16035" s="35"/>
      <c r="Q16035" s="35"/>
      <c r="R16035" s="51"/>
      <c r="T16035" s="35"/>
      <c r="U16035" s="35"/>
      <c r="V16035" s="51"/>
      <c r="W16035" s="35"/>
    </row>
    <row r="16036" spans="4:23">
      <c r="D16036" s="51"/>
      <c r="E16036" s="35"/>
      <c r="F16036" s="51"/>
      <c r="J16036" s="35"/>
      <c r="M16036" s="51"/>
      <c r="O16036" s="35"/>
      <c r="P16036" s="35"/>
      <c r="Q16036" s="35"/>
      <c r="R16036" s="51"/>
      <c r="T16036" s="35"/>
      <c r="U16036" s="35"/>
      <c r="V16036" s="51"/>
      <c r="W16036" s="35"/>
    </row>
    <row r="16037" spans="4:23">
      <c r="D16037" s="51"/>
      <c r="E16037" s="35"/>
      <c r="F16037" s="51"/>
      <c r="J16037" s="35"/>
      <c r="M16037" s="51"/>
      <c r="O16037" s="35"/>
      <c r="P16037" s="35"/>
      <c r="Q16037" s="35"/>
      <c r="R16037" s="51"/>
      <c r="T16037" s="35"/>
      <c r="U16037" s="35"/>
      <c r="V16037" s="51"/>
      <c r="W16037" s="35"/>
    </row>
    <row r="16038" spans="4:23">
      <c r="D16038" s="51"/>
      <c r="E16038" s="35"/>
      <c r="F16038" s="51"/>
      <c r="J16038" s="35"/>
      <c r="M16038" s="51"/>
      <c r="O16038" s="35"/>
      <c r="P16038" s="35"/>
      <c r="Q16038" s="35"/>
      <c r="R16038" s="51"/>
      <c r="T16038" s="35"/>
      <c r="U16038" s="35"/>
      <c r="V16038" s="51"/>
      <c r="W16038" s="35"/>
    </row>
    <row r="16039" spans="4:23">
      <c r="D16039" s="51"/>
      <c r="E16039" s="35"/>
      <c r="F16039" s="51"/>
      <c r="J16039" s="35"/>
      <c r="M16039" s="51"/>
      <c r="O16039" s="35"/>
      <c r="P16039" s="35"/>
      <c r="Q16039" s="35"/>
      <c r="R16039" s="51"/>
      <c r="T16039" s="35"/>
      <c r="U16039" s="35"/>
      <c r="V16039" s="51"/>
      <c r="W16039" s="35"/>
    </row>
    <row r="16040" spans="4:23">
      <c r="D16040" s="51"/>
      <c r="E16040" s="35"/>
      <c r="F16040" s="51"/>
      <c r="J16040" s="35"/>
      <c r="M16040" s="51"/>
      <c r="O16040" s="35"/>
      <c r="P16040" s="35"/>
      <c r="Q16040" s="35"/>
      <c r="R16040" s="51"/>
      <c r="T16040" s="35"/>
      <c r="U16040" s="35"/>
      <c r="V16040" s="51"/>
      <c r="W16040" s="35"/>
    </row>
    <row r="16041" spans="4:23">
      <c r="D16041" s="51"/>
      <c r="E16041" s="35"/>
      <c r="F16041" s="51"/>
      <c r="J16041" s="35"/>
      <c r="M16041" s="51"/>
      <c r="O16041" s="35"/>
      <c r="P16041" s="35"/>
      <c r="Q16041" s="35"/>
      <c r="R16041" s="51"/>
      <c r="T16041" s="35"/>
      <c r="U16041" s="35"/>
      <c r="V16041" s="51"/>
      <c r="W16041" s="35"/>
    </row>
    <row r="16042" spans="4:23">
      <c r="D16042" s="51"/>
      <c r="E16042" s="35"/>
      <c r="F16042" s="51"/>
      <c r="J16042" s="35"/>
      <c r="M16042" s="51"/>
      <c r="O16042" s="35"/>
      <c r="P16042" s="35"/>
      <c r="Q16042" s="35"/>
      <c r="R16042" s="51"/>
      <c r="T16042" s="35"/>
      <c r="U16042" s="35"/>
      <c r="V16042" s="51"/>
      <c r="W16042" s="35"/>
    </row>
    <row r="16043" spans="4:23">
      <c r="D16043" s="51"/>
      <c r="E16043" s="35"/>
      <c r="F16043" s="51"/>
      <c r="J16043" s="35"/>
      <c r="M16043" s="51"/>
      <c r="O16043" s="35"/>
      <c r="P16043" s="35"/>
      <c r="Q16043" s="35"/>
      <c r="R16043" s="51"/>
      <c r="T16043" s="35"/>
      <c r="U16043" s="35"/>
      <c r="V16043" s="51"/>
      <c r="W16043" s="35"/>
    </row>
    <row r="16044" spans="4:23">
      <c r="D16044" s="51"/>
      <c r="E16044" s="35"/>
      <c r="F16044" s="51"/>
      <c r="J16044" s="35"/>
      <c r="M16044" s="51"/>
      <c r="O16044" s="35"/>
      <c r="P16044" s="35"/>
      <c r="Q16044" s="35"/>
      <c r="R16044" s="51"/>
      <c r="T16044" s="35"/>
      <c r="U16044" s="35"/>
      <c r="V16044" s="51"/>
      <c r="W16044" s="35"/>
    </row>
    <row r="16045" spans="4:23">
      <c r="D16045" s="51"/>
      <c r="E16045" s="35"/>
      <c r="F16045" s="51"/>
      <c r="J16045" s="35"/>
      <c r="M16045" s="51"/>
      <c r="O16045" s="35"/>
      <c r="P16045" s="35"/>
      <c r="Q16045" s="35"/>
      <c r="R16045" s="51"/>
      <c r="T16045" s="35"/>
      <c r="U16045" s="35"/>
      <c r="V16045" s="51"/>
      <c r="W16045" s="35"/>
    </row>
    <row r="16046" spans="4:23">
      <c r="D16046" s="51"/>
      <c r="E16046" s="35"/>
      <c r="F16046" s="51"/>
      <c r="J16046" s="35"/>
      <c r="M16046" s="51"/>
      <c r="O16046" s="35"/>
      <c r="P16046" s="35"/>
      <c r="Q16046" s="35"/>
      <c r="R16046" s="51"/>
      <c r="T16046" s="35"/>
      <c r="U16046" s="35"/>
      <c r="V16046" s="51"/>
      <c r="W16046" s="35"/>
    </row>
    <row r="16047" spans="4:23">
      <c r="D16047" s="51"/>
      <c r="E16047" s="35"/>
      <c r="F16047" s="51"/>
      <c r="J16047" s="35"/>
      <c r="M16047" s="51"/>
      <c r="O16047" s="35"/>
      <c r="P16047" s="35"/>
      <c r="Q16047" s="35"/>
      <c r="R16047" s="51"/>
      <c r="T16047" s="35"/>
      <c r="U16047" s="35"/>
      <c r="V16047" s="51"/>
      <c r="W16047" s="35"/>
    </row>
    <row r="16048" spans="4:23">
      <c r="D16048" s="51"/>
      <c r="E16048" s="35"/>
      <c r="F16048" s="51"/>
      <c r="J16048" s="35"/>
      <c r="M16048" s="51"/>
      <c r="O16048" s="35"/>
      <c r="P16048" s="35"/>
      <c r="Q16048" s="35"/>
      <c r="R16048" s="51"/>
      <c r="T16048" s="35"/>
      <c r="U16048" s="35"/>
      <c r="V16048" s="51"/>
      <c r="W16048" s="35"/>
    </row>
    <row r="16049" spans="4:23">
      <c r="D16049" s="51"/>
      <c r="E16049" s="35"/>
      <c r="F16049" s="51"/>
      <c r="J16049" s="35"/>
      <c r="M16049" s="51"/>
      <c r="O16049" s="35"/>
      <c r="P16049" s="35"/>
      <c r="Q16049" s="35"/>
      <c r="R16049" s="51"/>
      <c r="T16049" s="35"/>
      <c r="U16049" s="35"/>
      <c r="V16049" s="51"/>
      <c r="W16049" s="35"/>
    </row>
    <row r="16050" spans="4:23">
      <c r="D16050" s="51"/>
      <c r="E16050" s="35"/>
      <c r="F16050" s="51"/>
      <c r="J16050" s="35"/>
      <c r="M16050" s="51"/>
      <c r="O16050" s="35"/>
      <c r="P16050" s="35"/>
      <c r="Q16050" s="35"/>
      <c r="R16050" s="51"/>
      <c r="T16050" s="35"/>
      <c r="U16050" s="35"/>
      <c r="V16050" s="51"/>
      <c r="W16050" s="35"/>
    </row>
    <row r="16051" spans="4:23">
      <c r="D16051" s="51"/>
      <c r="E16051" s="35"/>
      <c r="F16051" s="51"/>
      <c r="J16051" s="35"/>
      <c r="M16051" s="51"/>
      <c r="O16051" s="35"/>
      <c r="P16051" s="35"/>
      <c r="Q16051" s="35"/>
      <c r="R16051" s="51"/>
      <c r="T16051" s="35"/>
      <c r="U16051" s="35"/>
      <c r="V16051" s="51"/>
      <c r="W16051" s="35"/>
    </row>
    <row r="16052" spans="4:23">
      <c r="D16052" s="51"/>
      <c r="E16052" s="35"/>
      <c r="F16052" s="51"/>
      <c r="J16052" s="35"/>
      <c r="M16052" s="51"/>
      <c r="O16052" s="35"/>
      <c r="P16052" s="35"/>
      <c r="Q16052" s="35"/>
      <c r="R16052" s="51"/>
      <c r="T16052" s="35"/>
      <c r="U16052" s="35"/>
      <c r="V16052" s="51"/>
      <c r="W16052" s="35"/>
    </row>
    <row r="16053" spans="4:23">
      <c r="D16053" s="51"/>
      <c r="E16053" s="35"/>
      <c r="F16053" s="51"/>
      <c r="J16053" s="35"/>
      <c r="M16053" s="51"/>
      <c r="O16053" s="35"/>
      <c r="P16053" s="35"/>
      <c r="Q16053" s="35"/>
      <c r="R16053" s="51"/>
      <c r="T16053" s="35"/>
      <c r="U16053" s="35"/>
      <c r="V16053" s="51"/>
      <c r="W16053" s="35"/>
    </row>
    <row r="16054" spans="4:23">
      <c r="D16054" s="51"/>
      <c r="E16054" s="35"/>
      <c r="F16054" s="51"/>
      <c r="J16054" s="35"/>
      <c r="M16054" s="51"/>
      <c r="O16054" s="35"/>
      <c r="P16054" s="35"/>
      <c r="Q16054" s="35"/>
      <c r="R16054" s="51"/>
      <c r="T16054" s="35"/>
      <c r="U16054" s="35"/>
      <c r="V16054" s="51"/>
      <c r="W16054" s="35"/>
    </row>
    <row r="16055" spans="4:23">
      <c r="D16055" s="51"/>
      <c r="E16055" s="35"/>
      <c r="F16055" s="51"/>
      <c r="J16055" s="35"/>
      <c r="M16055" s="51"/>
      <c r="O16055" s="35"/>
      <c r="P16055" s="35"/>
      <c r="Q16055" s="35"/>
      <c r="R16055" s="51"/>
      <c r="T16055" s="35"/>
      <c r="U16055" s="35"/>
      <c r="V16055" s="51"/>
      <c r="W16055" s="35"/>
    </row>
    <row r="16056" spans="4:23">
      <c r="D16056" s="51"/>
      <c r="E16056" s="35"/>
      <c r="F16056" s="51"/>
      <c r="J16056" s="35"/>
      <c r="M16056" s="51"/>
      <c r="O16056" s="35"/>
      <c r="P16056" s="35"/>
      <c r="Q16056" s="35"/>
      <c r="R16056" s="51"/>
      <c r="T16056" s="35"/>
      <c r="U16056" s="35"/>
      <c r="V16056" s="51"/>
      <c r="W16056" s="35"/>
    </row>
    <row r="16057" spans="4:23">
      <c r="D16057" s="51"/>
      <c r="E16057" s="35"/>
      <c r="F16057" s="51"/>
      <c r="J16057" s="35"/>
      <c r="M16057" s="51"/>
      <c r="O16057" s="35"/>
      <c r="P16057" s="35"/>
      <c r="Q16057" s="35"/>
      <c r="R16057" s="51"/>
      <c r="T16057" s="35"/>
      <c r="U16057" s="35"/>
      <c r="V16057" s="51"/>
      <c r="W16057" s="35"/>
    </row>
    <row r="16058" spans="4:23">
      <c r="D16058" s="51"/>
      <c r="E16058" s="35"/>
      <c r="F16058" s="51"/>
      <c r="J16058" s="35"/>
      <c r="M16058" s="51"/>
      <c r="O16058" s="35"/>
      <c r="P16058" s="35"/>
      <c r="Q16058" s="35"/>
      <c r="R16058" s="51"/>
      <c r="T16058" s="35"/>
      <c r="U16058" s="35"/>
      <c r="V16058" s="51"/>
      <c r="W16058" s="35"/>
    </row>
    <row r="16059" spans="4:23">
      <c r="D16059" s="51"/>
      <c r="E16059" s="35"/>
      <c r="F16059" s="51"/>
      <c r="J16059" s="35"/>
      <c r="M16059" s="51"/>
      <c r="O16059" s="35"/>
      <c r="P16059" s="35"/>
      <c r="Q16059" s="35"/>
      <c r="R16059" s="51"/>
      <c r="T16059" s="35"/>
      <c r="U16059" s="35"/>
      <c r="V16059" s="51"/>
      <c r="W16059" s="35"/>
    </row>
    <row r="16060" spans="4:23">
      <c r="D16060" s="51"/>
      <c r="E16060" s="35"/>
      <c r="F16060" s="51"/>
      <c r="J16060" s="35"/>
      <c r="M16060" s="51"/>
      <c r="O16060" s="35"/>
      <c r="P16060" s="35"/>
      <c r="Q16060" s="35"/>
      <c r="R16060" s="51"/>
      <c r="T16060" s="35"/>
      <c r="U16060" s="35"/>
      <c r="V16060" s="51"/>
      <c r="W16060" s="35"/>
    </row>
    <row r="16061" spans="4:23">
      <c r="D16061" s="51"/>
      <c r="E16061" s="35"/>
      <c r="F16061" s="51"/>
      <c r="J16061" s="35"/>
      <c r="M16061" s="51"/>
      <c r="O16061" s="35"/>
      <c r="P16061" s="35"/>
      <c r="Q16061" s="35"/>
      <c r="R16061" s="51"/>
      <c r="T16061" s="35"/>
      <c r="U16061" s="35"/>
      <c r="V16061" s="51"/>
      <c r="W16061" s="35"/>
    </row>
    <row r="16062" spans="4:23">
      <c r="D16062" s="51"/>
      <c r="E16062" s="35"/>
      <c r="F16062" s="51"/>
      <c r="J16062" s="35"/>
      <c r="M16062" s="51"/>
      <c r="O16062" s="35"/>
      <c r="P16062" s="35"/>
      <c r="Q16062" s="35"/>
      <c r="R16062" s="51"/>
      <c r="T16062" s="35"/>
      <c r="U16062" s="35"/>
      <c r="V16062" s="51"/>
      <c r="W16062" s="35"/>
    </row>
    <row r="16063" spans="4:23">
      <c r="D16063" s="51"/>
      <c r="E16063" s="35"/>
      <c r="F16063" s="51"/>
      <c r="J16063" s="35"/>
      <c r="M16063" s="51"/>
      <c r="O16063" s="35"/>
      <c r="P16063" s="35"/>
      <c r="Q16063" s="35"/>
      <c r="R16063" s="51"/>
      <c r="T16063" s="35"/>
      <c r="U16063" s="35"/>
      <c r="V16063" s="51"/>
      <c r="W16063" s="35"/>
    </row>
    <row r="16064" spans="4:23">
      <c r="D16064" s="51"/>
      <c r="E16064" s="35"/>
      <c r="F16064" s="51"/>
      <c r="J16064" s="35"/>
      <c r="M16064" s="51"/>
      <c r="O16064" s="35"/>
      <c r="P16064" s="35"/>
      <c r="Q16064" s="35"/>
      <c r="R16064" s="51"/>
      <c r="T16064" s="35"/>
      <c r="U16064" s="35"/>
      <c r="V16064" s="51"/>
      <c r="W16064" s="35"/>
    </row>
    <row r="16065" spans="4:23">
      <c r="D16065" s="51"/>
      <c r="E16065" s="35"/>
      <c r="F16065" s="51"/>
      <c r="J16065" s="35"/>
      <c r="M16065" s="51"/>
      <c r="O16065" s="35"/>
      <c r="P16065" s="35"/>
      <c r="Q16065" s="35"/>
      <c r="R16065" s="51"/>
      <c r="T16065" s="35"/>
      <c r="U16065" s="35"/>
      <c r="V16065" s="51"/>
      <c r="W16065" s="35"/>
    </row>
    <row r="16066" spans="4:23">
      <c r="D16066" s="51"/>
      <c r="E16066" s="35"/>
      <c r="F16066" s="51"/>
      <c r="J16066" s="35"/>
      <c r="M16066" s="51"/>
      <c r="O16066" s="35"/>
      <c r="P16066" s="35"/>
      <c r="Q16066" s="35"/>
      <c r="R16066" s="51"/>
      <c r="T16066" s="35"/>
      <c r="U16066" s="35"/>
      <c r="V16066" s="51"/>
      <c r="W16066" s="35"/>
    </row>
    <row r="16067" spans="4:23">
      <c r="D16067" s="51"/>
      <c r="E16067" s="35"/>
      <c r="F16067" s="51"/>
      <c r="J16067" s="35"/>
      <c r="M16067" s="51"/>
      <c r="O16067" s="35"/>
      <c r="P16067" s="35"/>
      <c r="Q16067" s="35"/>
      <c r="R16067" s="51"/>
      <c r="T16067" s="35"/>
      <c r="U16067" s="35"/>
      <c r="V16067" s="51"/>
      <c r="W16067" s="35"/>
    </row>
    <row r="16068" spans="4:23">
      <c r="D16068" s="51"/>
      <c r="E16068" s="35"/>
      <c r="F16068" s="51"/>
      <c r="J16068" s="35"/>
      <c r="M16068" s="51"/>
      <c r="O16068" s="35"/>
      <c r="P16068" s="35"/>
      <c r="Q16068" s="35"/>
      <c r="R16068" s="51"/>
      <c r="T16068" s="35"/>
      <c r="U16068" s="35"/>
      <c r="V16068" s="51"/>
      <c r="W16068" s="35"/>
    </row>
    <row r="16069" spans="4:23">
      <c r="D16069" s="51"/>
      <c r="E16069" s="35"/>
      <c r="F16069" s="51"/>
      <c r="J16069" s="35"/>
      <c r="M16069" s="51"/>
      <c r="O16069" s="35"/>
      <c r="P16069" s="35"/>
      <c r="Q16069" s="35"/>
      <c r="R16069" s="51"/>
      <c r="T16069" s="35"/>
      <c r="U16069" s="35"/>
      <c r="V16069" s="51"/>
      <c r="W16069" s="35"/>
    </row>
    <row r="16070" spans="4:23">
      <c r="D16070" s="51"/>
      <c r="E16070" s="35"/>
      <c r="F16070" s="51"/>
      <c r="J16070" s="35"/>
      <c r="M16070" s="51"/>
      <c r="O16070" s="35"/>
      <c r="P16070" s="35"/>
      <c r="Q16070" s="35"/>
      <c r="R16070" s="51"/>
      <c r="T16070" s="35"/>
      <c r="U16070" s="35"/>
      <c r="V16070" s="51"/>
      <c r="W16070" s="35"/>
    </row>
    <row r="16071" spans="4:23">
      <c r="D16071" s="51"/>
      <c r="E16071" s="35"/>
      <c r="F16071" s="51"/>
      <c r="J16071" s="35"/>
      <c r="M16071" s="51"/>
      <c r="O16071" s="35"/>
      <c r="P16071" s="35"/>
      <c r="Q16071" s="35"/>
      <c r="R16071" s="51"/>
      <c r="T16071" s="35"/>
      <c r="U16071" s="35"/>
      <c r="V16071" s="51"/>
      <c r="W16071" s="35"/>
    </row>
    <row r="16072" spans="4:23">
      <c r="D16072" s="51"/>
      <c r="E16072" s="35"/>
      <c r="F16072" s="51"/>
      <c r="J16072" s="35"/>
      <c r="M16072" s="51"/>
      <c r="O16072" s="35"/>
      <c r="P16072" s="35"/>
      <c r="Q16072" s="35"/>
      <c r="R16072" s="51"/>
      <c r="T16072" s="35"/>
      <c r="U16072" s="35"/>
      <c r="V16072" s="51"/>
      <c r="W16072" s="35"/>
    </row>
    <row r="16073" spans="4:23">
      <c r="D16073" s="51"/>
      <c r="E16073" s="35"/>
      <c r="F16073" s="51"/>
      <c r="J16073" s="35"/>
      <c r="M16073" s="51"/>
      <c r="O16073" s="35"/>
      <c r="P16073" s="35"/>
      <c r="Q16073" s="35"/>
      <c r="R16073" s="51"/>
      <c r="T16073" s="35"/>
      <c r="U16073" s="35"/>
      <c r="V16073" s="51"/>
      <c r="W16073" s="35"/>
    </row>
    <row r="16074" spans="4:23">
      <c r="D16074" s="51"/>
      <c r="E16074" s="35"/>
      <c r="F16074" s="51"/>
      <c r="J16074" s="35"/>
      <c r="M16074" s="51"/>
      <c r="O16074" s="35"/>
      <c r="P16074" s="35"/>
      <c r="Q16074" s="35"/>
      <c r="R16074" s="51"/>
      <c r="T16074" s="35"/>
      <c r="U16074" s="35"/>
      <c r="V16074" s="51"/>
      <c r="W16074" s="35"/>
    </row>
    <row r="16075" spans="4:23">
      <c r="D16075" s="51"/>
      <c r="E16075" s="35"/>
      <c r="F16075" s="51"/>
      <c r="J16075" s="35"/>
      <c r="M16075" s="51"/>
      <c r="O16075" s="35"/>
      <c r="P16075" s="35"/>
      <c r="Q16075" s="35"/>
      <c r="R16075" s="51"/>
      <c r="T16075" s="35"/>
      <c r="U16075" s="35"/>
      <c r="V16075" s="51"/>
      <c r="W16075" s="35"/>
    </row>
    <row r="16076" spans="4:23">
      <c r="D16076" s="51"/>
      <c r="E16076" s="35"/>
      <c r="F16076" s="51"/>
      <c r="J16076" s="35"/>
      <c r="M16076" s="51"/>
      <c r="O16076" s="35"/>
      <c r="P16076" s="35"/>
      <c r="Q16076" s="35"/>
      <c r="R16076" s="51"/>
      <c r="T16076" s="35"/>
      <c r="U16076" s="35"/>
      <c r="V16076" s="51"/>
      <c r="W16076" s="35"/>
    </row>
    <row r="16077" spans="4:23">
      <c r="D16077" s="51"/>
      <c r="E16077" s="35"/>
      <c r="F16077" s="51"/>
      <c r="J16077" s="35"/>
      <c r="M16077" s="51"/>
      <c r="O16077" s="35"/>
      <c r="P16077" s="35"/>
      <c r="Q16077" s="35"/>
      <c r="R16077" s="51"/>
      <c r="T16077" s="35"/>
      <c r="U16077" s="35"/>
      <c r="V16077" s="51"/>
      <c r="W16077" s="35"/>
    </row>
    <row r="16078" spans="4:23">
      <c r="D16078" s="51"/>
      <c r="E16078" s="35"/>
      <c r="F16078" s="51"/>
      <c r="J16078" s="35"/>
      <c r="M16078" s="51"/>
      <c r="O16078" s="35"/>
      <c r="P16078" s="35"/>
      <c r="Q16078" s="35"/>
      <c r="R16078" s="51"/>
      <c r="T16078" s="35"/>
      <c r="U16078" s="35"/>
      <c r="V16078" s="51"/>
      <c r="W16078" s="35"/>
    </row>
    <row r="16079" spans="4:23">
      <c r="D16079" s="51"/>
      <c r="E16079" s="35"/>
      <c r="F16079" s="51"/>
      <c r="J16079" s="35"/>
      <c r="M16079" s="51"/>
      <c r="O16079" s="35"/>
      <c r="P16079" s="35"/>
      <c r="Q16079" s="35"/>
      <c r="R16079" s="51"/>
      <c r="T16079" s="35"/>
      <c r="U16079" s="35"/>
      <c r="V16079" s="51"/>
      <c r="W16079" s="35"/>
    </row>
    <row r="16080" spans="4:23">
      <c r="D16080" s="51"/>
      <c r="E16080" s="35"/>
      <c r="F16080" s="51"/>
      <c r="J16080" s="35"/>
      <c r="M16080" s="51"/>
      <c r="O16080" s="35"/>
      <c r="P16080" s="35"/>
      <c r="Q16080" s="35"/>
      <c r="R16080" s="51"/>
      <c r="T16080" s="35"/>
      <c r="U16080" s="35"/>
      <c r="V16080" s="51"/>
      <c r="W16080" s="35"/>
    </row>
    <row r="16081" spans="4:23">
      <c r="D16081" s="51"/>
      <c r="E16081" s="35"/>
      <c r="F16081" s="51"/>
      <c r="J16081" s="35"/>
      <c r="M16081" s="51"/>
      <c r="O16081" s="35"/>
      <c r="P16081" s="35"/>
      <c r="Q16081" s="35"/>
      <c r="R16081" s="51"/>
      <c r="T16081" s="35"/>
      <c r="U16081" s="35"/>
      <c r="V16081" s="51"/>
      <c r="W16081" s="35"/>
    </row>
    <row r="16082" spans="4:23">
      <c r="D16082" s="51"/>
      <c r="E16082" s="35"/>
      <c r="F16082" s="51"/>
      <c r="J16082" s="35"/>
      <c r="M16082" s="51"/>
      <c r="O16082" s="35"/>
      <c r="P16082" s="35"/>
      <c r="Q16082" s="35"/>
      <c r="R16082" s="51"/>
      <c r="T16082" s="35"/>
      <c r="U16082" s="35"/>
      <c r="V16082" s="51"/>
      <c r="W16082" s="35"/>
    </row>
    <row r="16083" spans="4:23">
      <c r="D16083" s="51"/>
      <c r="E16083" s="35"/>
      <c r="F16083" s="51"/>
      <c r="J16083" s="35"/>
      <c r="M16083" s="51"/>
      <c r="O16083" s="35"/>
      <c r="P16083" s="35"/>
      <c r="Q16083" s="35"/>
      <c r="R16083" s="51"/>
      <c r="T16083" s="35"/>
      <c r="U16083" s="35"/>
      <c r="V16083" s="51"/>
      <c r="W16083" s="35"/>
    </row>
    <row r="16084" spans="4:23">
      <c r="D16084" s="51"/>
      <c r="E16084" s="35"/>
      <c r="F16084" s="51"/>
      <c r="J16084" s="35"/>
      <c r="M16084" s="51"/>
      <c r="O16084" s="35"/>
      <c r="P16084" s="35"/>
      <c r="Q16084" s="35"/>
      <c r="R16084" s="51"/>
      <c r="T16084" s="35"/>
      <c r="U16084" s="35"/>
      <c r="V16084" s="51"/>
      <c r="W16084" s="35"/>
    </row>
    <row r="16085" spans="4:23">
      <c r="D16085" s="51"/>
      <c r="E16085" s="35"/>
      <c r="F16085" s="51"/>
      <c r="J16085" s="35"/>
      <c r="M16085" s="51"/>
      <c r="O16085" s="35"/>
      <c r="P16085" s="35"/>
      <c r="Q16085" s="35"/>
      <c r="R16085" s="51"/>
      <c r="T16085" s="35"/>
      <c r="U16085" s="35"/>
      <c r="V16085" s="51"/>
      <c r="W16085" s="35"/>
    </row>
    <row r="16086" spans="4:23">
      <c r="D16086" s="51"/>
      <c r="E16086" s="35"/>
      <c r="F16086" s="51"/>
      <c r="J16086" s="35"/>
      <c r="M16086" s="51"/>
      <c r="O16086" s="35"/>
      <c r="P16086" s="35"/>
      <c r="Q16086" s="35"/>
      <c r="R16086" s="51"/>
      <c r="T16086" s="35"/>
      <c r="U16086" s="35"/>
      <c r="V16086" s="51"/>
      <c r="W16086" s="35"/>
    </row>
    <row r="16087" spans="4:23">
      <c r="D16087" s="51"/>
      <c r="E16087" s="35"/>
      <c r="F16087" s="51"/>
      <c r="J16087" s="35"/>
      <c r="M16087" s="51"/>
      <c r="O16087" s="35"/>
      <c r="P16087" s="35"/>
      <c r="Q16087" s="35"/>
      <c r="R16087" s="51"/>
      <c r="T16087" s="35"/>
      <c r="U16087" s="35"/>
      <c r="V16087" s="51"/>
      <c r="W16087" s="35"/>
    </row>
    <row r="16088" spans="4:23">
      <c r="D16088" s="51"/>
      <c r="E16088" s="35"/>
      <c r="F16088" s="51"/>
      <c r="J16088" s="35"/>
      <c r="M16088" s="51"/>
      <c r="O16088" s="35"/>
      <c r="P16088" s="35"/>
      <c r="Q16088" s="35"/>
      <c r="R16088" s="51"/>
      <c r="T16088" s="35"/>
      <c r="U16088" s="35"/>
      <c r="V16088" s="51"/>
      <c r="W16088" s="35"/>
    </row>
    <row r="16089" spans="4:23">
      <c r="D16089" s="51"/>
      <c r="E16089" s="35"/>
      <c r="F16089" s="51"/>
      <c r="J16089" s="35"/>
      <c r="M16089" s="51"/>
      <c r="O16089" s="35"/>
      <c r="P16089" s="35"/>
      <c r="Q16089" s="35"/>
      <c r="R16089" s="51"/>
      <c r="T16089" s="35"/>
      <c r="U16089" s="35"/>
      <c r="V16089" s="51"/>
      <c r="W16089" s="35"/>
    </row>
    <row r="16090" spans="4:23">
      <c r="D16090" s="51"/>
      <c r="E16090" s="35"/>
      <c r="F16090" s="51"/>
      <c r="J16090" s="35"/>
      <c r="M16090" s="51"/>
      <c r="O16090" s="35"/>
      <c r="P16090" s="35"/>
      <c r="Q16090" s="35"/>
      <c r="R16090" s="51"/>
      <c r="T16090" s="35"/>
      <c r="U16090" s="35"/>
      <c r="V16090" s="51"/>
      <c r="W16090" s="35"/>
    </row>
    <row r="16091" spans="4:23">
      <c r="D16091" s="51"/>
      <c r="E16091" s="35"/>
      <c r="F16091" s="51"/>
      <c r="J16091" s="35"/>
      <c r="M16091" s="51"/>
      <c r="O16091" s="35"/>
      <c r="P16091" s="35"/>
      <c r="Q16091" s="35"/>
      <c r="R16091" s="51"/>
      <c r="T16091" s="35"/>
      <c r="U16091" s="35"/>
      <c r="V16091" s="51"/>
      <c r="W16091" s="35"/>
    </row>
    <row r="16092" spans="4:23">
      <c r="D16092" s="51"/>
      <c r="E16092" s="35"/>
      <c r="F16092" s="51"/>
      <c r="J16092" s="35"/>
      <c r="M16092" s="51"/>
      <c r="O16092" s="35"/>
      <c r="P16092" s="35"/>
      <c r="Q16092" s="35"/>
      <c r="R16092" s="51"/>
      <c r="T16092" s="35"/>
      <c r="U16092" s="35"/>
      <c r="V16092" s="51"/>
      <c r="W16092" s="35"/>
    </row>
    <row r="16093" spans="4:23">
      <c r="D16093" s="51"/>
      <c r="E16093" s="35"/>
      <c r="F16093" s="51"/>
      <c r="J16093" s="35"/>
      <c r="M16093" s="51"/>
      <c r="O16093" s="35"/>
      <c r="P16093" s="35"/>
      <c r="Q16093" s="35"/>
      <c r="R16093" s="51"/>
      <c r="T16093" s="35"/>
      <c r="U16093" s="35"/>
      <c r="V16093" s="51"/>
      <c r="W16093" s="35"/>
    </row>
    <row r="16094" spans="4:23">
      <c r="D16094" s="51"/>
      <c r="E16094" s="35"/>
      <c r="F16094" s="51"/>
      <c r="J16094" s="35"/>
      <c r="M16094" s="51"/>
      <c r="O16094" s="35"/>
      <c r="P16094" s="35"/>
      <c r="Q16094" s="35"/>
      <c r="R16094" s="51"/>
      <c r="T16094" s="35"/>
      <c r="U16094" s="35"/>
      <c r="V16094" s="51"/>
      <c r="W16094" s="35"/>
    </row>
    <row r="16095" spans="4:23">
      <c r="D16095" s="51"/>
      <c r="E16095" s="35"/>
      <c r="F16095" s="51"/>
      <c r="J16095" s="35"/>
      <c r="M16095" s="51"/>
      <c r="O16095" s="35"/>
      <c r="P16095" s="35"/>
      <c r="Q16095" s="35"/>
      <c r="R16095" s="51"/>
      <c r="T16095" s="35"/>
      <c r="U16095" s="35"/>
      <c r="V16095" s="51"/>
      <c r="W16095" s="35"/>
    </row>
    <row r="16096" spans="4:23">
      <c r="D16096" s="51"/>
      <c r="E16096" s="35"/>
      <c r="F16096" s="51"/>
      <c r="J16096" s="35"/>
      <c r="M16096" s="51"/>
      <c r="O16096" s="35"/>
      <c r="P16096" s="35"/>
      <c r="Q16096" s="35"/>
      <c r="R16096" s="51"/>
      <c r="T16096" s="35"/>
      <c r="U16096" s="35"/>
      <c r="V16096" s="51"/>
      <c r="W16096" s="35"/>
    </row>
    <row r="16097" spans="4:23">
      <c r="D16097" s="51"/>
      <c r="E16097" s="35"/>
      <c r="F16097" s="51"/>
      <c r="J16097" s="35"/>
      <c r="M16097" s="51"/>
      <c r="O16097" s="35"/>
      <c r="P16097" s="35"/>
      <c r="Q16097" s="35"/>
      <c r="R16097" s="51"/>
      <c r="T16097" s="35"/>
      <c r="U16097" s="35"/>
      <c r="V16097" s="51"/>
      <c r="W16097" s="35"/>
    </row>
    <row r="16098" spans="4:23">
      <c r="D16098" s="51"/>
      <c r="E16098" s="35"/>
      <c r="F16098" s="51"/>
      <c r="J16098" s="35"/>
      <c r="M16098" s="51"/>
      <c r="O16098" s="35"/>
      <c r="P16098" s="35"/>
      <c r="Q16098" s="35"/>
      <c r="R16098" s="51"/>
      <c r="T16098" s="35"/>
      <c r="U16098" s="35"/>
      <c r="V16098" s="51"/>
      <c r="W16098" s="35"/>
    </row>
    <row r="16099" spans="4:23">
      <c r="D16099" s="51"/>
      <c r="E16099" s="35"/>
      <c r="F16099" s="51"/>
      <c r="J16099" s="35"/>
      <c r="M16099" s="51"/>
      <c r="O16099" s="35"/>
      <c r="P16099" s="35"/>
      <c r="Q16099" s="35"/>
      <c r="R16099" s="51"/>
      <c r="T16099" s="35"/>
      <c r="U16099" s="35"/>
      <c r="V16099" s="51"/>
      <c r="W16099" s="35"/>
    </row>
    <row r="16100" spans="4:23">
      <c r="D16100" s="51"/>
      <c r="E16100" s="35"/>
      <c r="F16100" s="51"/>
      <c r="J16100" s="35"/>
      <c r="M16100" s="51"/>
      <c r="O16100" s="35"/>
      <c r="P16100" s="35"/>
      <c r="Q16100" s="35"/>
      <c r="R16100" s="51"/>
      <c r="T16100" s="35"/>
      <c r="U16100" s="35"/>
      <c r="V16100" s="51"/>
      <c r="W16100" s="35"/>
    </row>
    <row r="16101" spans="4:23">
      <c r="D16101" s="51"/>
      <c r="E16101" s="35"/>
      <c r="F16101" s="51"/>
      <c r="J16101" s="35"/>
      <c r="M16101" s="51"/>
      <c r="O16101" s="35"/>
      <c r="P16101" s="35"/>
      <c r="Q16101" s="35"/>
      <c r="R16101" s="51"/>
      <c r="T16101" s="35"/>
      <c r="U16101" s="35"/>
      <c r="V16101" s="51"/>
      <c r="W16101" s="35"/>
    </row>
    <row r="16102" spans="4:23">
      <c r="D16102" s="51"/>
      <c r="E16102" s="35"/>
      <c r="F16102" s="51"/>
      <c r="J16102" s="35"/>
      <c r="M16102" s="51"/>
      <c r="O16102" s="35"/>
      <c r="P16102" s="35"/>
      <c r="Q16102" s="35"/>
      <c r="R16102" s="51"/>
      <c r="T16102" s="35"/>
      <c r="U16102" s="35"/>
      <c r="V16102" s="51"/>
      <c r="W16102" s="35"/>
    </row>
    <row r="16103" spans="4:23">
      <c r="D16103" s="51"/>
      <c r="E16103" s="35"/>
      <c r="F16103" s="51"/>
      <c r="J16103" s="35"/>
      <c r="M16103" s="51"/>
      <c r="O16103" s="35"/>
      <c r="P16103" s="35"/>
      <c r="Q16103" s="35"/>
      <c r="R16103" s="51"/>
      <c r="T16103" s="35"/>
      <c r="U16103" s="35"/>
      <c r="V16103" s="51"/>
      <c r="W16103" s="35"/>
    </row>
    <row r="16104" spans="4:23">
      <c r="D16104" s="51"/>
      <c r="E16104" s="35"/>
      <c r="F16104" s="51"/>
      <c r="J16104" s="35"/>
      <c r="M16104" s="51"/>
      <c r="O16104" s="35"/>
      <c r="P16104" s="35"/>
      <c r="Q16104" s="35"/>
      <c r="R16104" s="51"/>
      <c r="T16104" s="35"/>
      <c r="U16104" s="35"/>
      <c r="V16104" s="51"/>
      <c r="W16104" s="35"/>
    </row>
    <row r="16105" spans="4:23">
      <c r="D16105" s="51"/>
      <c r="E16105" s="35"/>
      <c r="F16105" s="51"/>
      <c r="J16105" s="35"/>
      <c r="M16105" s="51"/>
      <c r="O16105" s="35"/>
      <c r="P16105" s="35"/>
      <c r="Q16105" s="35"/>
      <c r="R16105" s="51"/>
      <c r="T16105" s="35"/>
      <c r="U16105" s="35"/>
      <c r="V16105" s="51"/>
      <c r="W16105" s="35"/>
    </row>
    <row r="16106" spans="4:23">
      <c r="D16106" s="51"/>
      <c r="E16106" s="35"/>
      <c r="F16106" s="51"/>
      <c r="J16106" s="35"/>
      <c r="M16106" s="51"/>
      <c r="O16106" s="35"/>
      <c r="P16106" s="35"/>
      <c r="Q16106" s="35"/>
      <c r="R16106" s="51"/>
      <c r="T16106" s="35"/>
      <c r="U16106" s="35"/>
      <c r="V16106" s="51"/>
      <c r="W16106" s="35"/>
    </row>
    <row r="16107" spans="4:23">
      <c r="D16107" s="51"/>
      <c r="E16107" s="35"/>
      <c r="F16107" s="51"/>
      <c r="J16107" s="35"/>
      <c r="M16107" s="51"/>
      <c r="O16107" s="35"/>
      <c r="P16107" s="35"/>
      <c r="Q16107" s="35"/>
      <c r="R16107" s="51"/>
      <c r="T16107" s="35"/>
      <c r="U16107" s="35"/>
      <c r="V16107" s="51"/>
      <c r="W16107" s="35"/>
    </row>
    <row r="16108" spans="4:23">
      <c r="D16108" s="51"/>
      <c r="E16108" s="35"/>
      <c r="F16108" s="51"/>
      <c r="J16108" s="35"/>
      <c r="M16108" s="51"/>
      <c r="O16108" s="35"/>
      <c r="P16108" s="35"/>
      <c r="Q16108" s="35"/>
      <c r="R16108" s="51"/>
      <c r="T16108" s="35"/>
      <c r="U16108" s="35"/>
      <c r="V16108" s="51"/>
      <c r="W16108" s="35"/>
    </row>
    <row r="16109" spans="4:23">
      <c r="D16109" s="51"/>
      <c r="E16109" s="35"/>
      <c r="F16109" s="51"/>
      <c r="J16109" s="35"/>
      <c r="M16109" s="51"/>
      <c r="O16109" s="35"/>
      <c r="P16109" s="35"/>
      <c r="Q16109" s="35"/>
      <c r="R16109" s="51"/>
      <c r="T16109" s="35"/>
      <c r="U16109" s="35"/>
      <c r="V16109" s="51"/>
      <c r="W16109" s="35"/>
    </row>
    <row r="16110" spans="4:23">
      <c r="D16110" s="51"/>
      <c r="E16110" s="35"/>
      <c r="F16110" s="51"/>
      <c r="J16110" s="35"/>
      <c r="M16110" s="51"/>
      <c r="O16110" s="35"/>
      <c r="P16110" s="35"/>
      <c r="Q16110" s="35"/>
      <c r="R16110" s="51"/>
      <c r="T16110" s="35"/>
      <c r="U16110" s="35"/>
      <c r="V16110" s="51"/>
      <c r="W16110" s="35"/>
    </row>
    <row r="16111" spans="4:23">
      <c r="D16111" s="51"/>
      <c r="E16111" s="35"/>
      <c r="F16111" s="51"/>
      <c r="J16111" s="35"/>
      <c r="M16111" s="51"/>
      <c r="O16111" s="35"/>
      <c r="P16111" s="35"/>
      <c r="Q16111" s="35"/>
      <c r="R16111" s="51"/>
      <c r="T16111" s="35"/>
      <c r="U16111" s="35"/>
      <c r="V16111" s="51"/>
      <c r="W16111" s="35"/>
    </row>
    <row r="16112" spans="4:23">
      <c r="D16112" s="51"/>
      <c r="E16112" s="35"/>
      <c r="F16112" s="51"/>
      <c r="J16112" s="35"/>
      <c r="M16112" s="51"/>
      <c r="O16112" s="35"/>
      <c r="P16112" s="35"/>
      <c r="Q16112" s="35"/>
      <c r="R16112" s="51"/>
      <c r="T16112" s="35"/>
      <c r="U16112" s="35"/>
      <c r="V16112" s="51"/>
      <c r="W16112" s="35"/>
    </row>
    <row r="16113" spans="4:23">
      <c r="D16113" s="51"/>
      <c r="E16113" s="35"/>
      <c r="F16113" s="51"/>
      <c r="J16113" s="35"/>
      <c r="M16113" s="51"/>
      <c r="O16113" s="35"/>
      <c r="P16113" s="35"/>
      <c r="Q16113" s="35"/>
      <c r="R16113" s="51"/>
      <c r="T16113" s="35"/>
      <c r="U16113" s="35"/>
      <c r="V16113" s="51"/>
      <c r="W16113" s="35"/>
    </row>
    <row r="16114" spans="4:23">
      <c r="D16114" s="51"/>
      <c r="E16114" s="35"/>
      <c r="F16114" s="51"/>
      <c r="J16114" s="35"/>
      <c r="M16114" s="51"/>
      <c r="O16114" s="35"/>
      <c r="P16114" s="35"/>
      <c r="Q16114" s="35"/>
      <c r="R16114" s="51"/>
      <c r="T16114" s="35"/>
      <c r="U16114" s="35"/>
      <c r="V16114" s="51"/>
      <c r="W16114" s="35"/>
    </row>
    <row r="16115" spans="4:23">
      <c r="D16115" s="51"/>
      <c r="E16115" s="35"/>
      <c r="F16115" s="51"/>
      <c r="J16115" s="35"/>
      <c r="M16115" s="51"/>
      <c r="O16115" s="35"/>
      <c r="P16115" s="35"/>
      <c r="Q16115" s="35"/>
      <c r="R16115" s="51"/>
      <c r="T16115" s="35"/>
      <c r="U16115" s="35"/>
      <c r="V16115" s="51"/>
      <c r="W16115" s="35"/>
    </row>
    <row r="16116" spans="4:23">
      <c r="D16116" s="51"/>
      <c r="E16116" s="35"/>
      <c r="F16116" s="51"/>
      <c r="J16116" s="35"/>
      <c r="M16116" s="51"/>
      <c r="O16116" s="35"/>
      <c r="P16116" s="35"/>
      <c r="Q16116" s="35"/>
      <c r="R16116" s="51"/>
      <c r="T16116" s="35"/>
      <c r="U16116" s="35"/>
      <c r="V16116" s="51"/>
      <c r="W16116" s="35"/>
    </row>
    <row r="16117" spans="4:23">
      <c r="D16117" s="51"/>
      <c r="E16117" s="35"/>
      <c r="F16117" s="51"/>
      <c r="J16117" s="35"/>
      <c r="M16117" s="51"/>
      <c r="O16117" s="35"/>
      <c r="P16117" s="35"/>
      <c r="Q16117" s="35"/>
      <c r="R16117" s="51"/>
      <c r="T16117" s="35"/>
      <c r="U16117" s="35"/>
      <c r="V16117" s="51"/>
      <c r="W16117" s="35"/>
    </row>
    <row r="16118" spans="4:23">
      <c r="D16118" s="51"/>
      <c r="E16118" s="35"/>
      <c r="F16118" s="51"/>
      <c r="J16118" s="35"/>
      <c r="M16118" s="51"/>
      <c r="O16118" s="35"/>
      <c r="P16118" s="35"/>
      <c r="Q16118" s="35"/>
      <c r="R16118" s="51"/>
      <c r="T16118" s="35"/>
      <c r="U16118" s="35"/>
      <c r="V16118" s="51"/>
      <c r="W16118" s="35"/>
    </row>
    <row r="16119" spans="4:23">
      <c r="D16119" s="51"/>
      <c r="E16119" s="35"/>
      <c r="F16119" s="51"/>
      <c r="J16119" s="35"/>
      <c r="M16119" s="51"/>
      <c r="O16119" s="35"/>
      <c r="P16119" s="35"/>
      <c r="Q16119" s="35"/>
      <c r="R16119" s="51"/>
      <c r="T16119" s="35"/>
      <c r="U16119" s="35"/>
      <c r="V16119" s="51"/>
      <c r="W16119" s="35"/>
    </row>
    <row r="16120" spans="4:23">
      <c r="D16120" s="51"/>
      <c r="E16120" s="35"/>
      <c r="F16120" s="51"/>
      <c r="J16120" s="35"/>
      <c r="M16120" s="51"/>
      <c r="O16120" s="35"/>
      <c r="P16120" s="35"/>
      <c r="Q16120" s="35"/>
      <c r="R16120" s="51"/>
      <c r="T16120" s="35"/>
      <c r="U16120" s="35"/>
      <c r="V16120" s="51"/>
      <c r="W16120" s="35"/>
    </row>
    <row r="16121" spans="4:23">
      <c r="D16121" s="51"/>
      <c r="E16121" s="35"/>
      <c r="F16121" s="51"/>
      <c r="J16121" s="35"/>
      <c r="M16121" s="51"/>
      <c r="O16121" s="35"/>
      <c r="P16121" s="35"/>
      <c r="Q16121" s="35"/>
      <c r="R16121" s="51"/>
      <c r="T16121" s="35"/>
      <c r="U16121" s="35"/>
      <c r="V16121" s="51"/>
      <c r="W16121" s="35"/>
    </row>
    <row r="16122" spans="4:23">
      <c r="D16122" s="51"/>
      <c r="E16122" s="35"/>
      <c r="F16122" s="51"/>
      <c r="J16122" s="35"/>
      <c r="M16122" s="51"/>
      <c r="O16122" s="35"/>
      <c r="P16122" s="35"/>
      <c r="Q16122" s="35"/>
      <c r="R16122" s="51"/>
      <c r="T16122" s="35"/>
      <c r="U16122" s="35"/>
      <c r="V16122" s="51"/>
      <c r="W16122" s="35"/>
    </row>
    <row r="16123" spans="4:23">
      <c r="D16123" s="51"/>
      <c r="E16123" s="35"/>
      <c r="F16123" s="51"/>
      <c r="J16123" s="35"/>
      <c r="M16123" s="51"/>
      <c r="O16123" s="35"/>
      <c r="P16123" s="35"/>
      <c r="Q16123" s="35"/>
      <c r="R16123" s="51"/>
      <c r="T16123" s="35"/>
      <c r="U16123" s="35"/>
      <c r="V16123" s="51"/>
      <c r="W16123" s="35"/>
    </row>
    <row r="16124" spans="4:23">
      <c r="D16124" s="51"/>
      <c r="E16124" s="35"/>
      <c r="F16124" s="51"/>
      <c r="J16124" s="35"/>
      <c r="M16124" s="51"/>
      <c r="O16124" s="35"/>
      <c r="P16124" s="35"/>
      <c r="Q16124" s="35"/>
      <c r="R16124" s="51"/>
      <c r="T16124" s="35"/>
      <c r="U16124" s="35"/>
      <c r="V16124" s="51"/>
      <c r="W16124" s="35"/>
    </row>
    <row r="16125" spans="4:23">
      <c r="D16125" s="51"/>
      <c r="E16125" s="35"/>
      <c r="F16125" s="51"/>
      <c r="J16125" s="35"/>
      <c r="M16125" s="51"/>
      <c r="O16125" s="35"/>
      <c r="P16125" s="35"/>
      <c r="Q16125" s="35"/>
      <c r="R16125" s="51"/>
      <c r="T16125" s="35"/>
      <c r="U16125" s="35"/>
      <c r="V16125" s="51"/>
      <c r="W16125" s="35"/>
    </row>
    <row r="16126" spans="4:23">
      <c r="D16126" s="51"/>
      <c r="E16126" s="35"/>
      <c r="F16126" s="51"/>
      <c r="J16126" s="35"/>
      <c r="M16126" s="51"/>
      <c r="O16126" s="35"/>
      <c r="P16126" s="35"/>
      <c r="Q16126" s="35"/>
      <c r="R16126" s="51"/>
      <c r="T16126" s="35"/>
      <c r="U16126" s="35"/>
      <c r="V16126" s="51"/>
      <c r="W16126" s="35"/>
    </row>
    <row r="16127" spans="4:23">
      <c r="D16127" s="51"/>
      <c r="E16127" s="35"/>
      <c r="F16127" s="51"/>
      <c r="J16127" s="35"/>
      <c r="M16127" s="51"/>
      <c r="O16127" s="35"/>
      <c r="P16127" s="35"/>
      <c r="Q16127" s="35"/>
      <c r="R16127" s="51"/>
      <c r="T16127" s="35"/>
      <c r="U16127" s="35"/>
      <c r="V16127" s="51"/>
      <c r="W16127" s="35"/>
    </row>
    <row r="16128" spans="4:23">
      <c r="D16128" s="51"/>
      <c r="E16128" s="35"/>
      <c r="F16128" s="51"/>
      <c r="J16128" s="35"/>
      <c r="M16128" s="51"/>
      <c r="O16128" s="35"/>
      <c r="P16128" s="35"/>
      <c r="Q16128" s="35"/>
      <c r="R16128" s="51"/>
      <c r="T16128" s="35"/>
      <c r="U16128" s="35"/>
      <c r="V16128" s="51"/>
      <c r="W16128" s="35"/>
    </row>
    <row r="16129" spans="4:23">
      <c r="D16129" s="51"/>
      <c r="E16129" s="35"/>
      <c r="F16129" s="51"/>
      <c r="J16129" s="35"/>
      <c r="M16129" s="51"/>
      <c r="O16129" s="35"/>
      <c r="P16129" s="35"/>
      <c r="Q16129" s="35"/>
      <c r="R16129" s="51"/>
      <c r="T16129" s="35"/>
      <c r="U16129" s="35"/>
      <c r="V16129" s="51"/>
      <c r="W16129" s="35"/>
    </row>
    <row r="16130" spans="4:23">
      <c r="D16130" s="51"/>
      <c r="E16130" s="35"/>
      <c r="F16130" s="51"/>
      <c r="J16130" s="35"/>
      <c r="M16130" s="51"/>
      <c r="O16130" s="35"/>
      <c r="P16130" s="35"/>
      <c r="Q16130" s="35"/>
      <c r="R16130" s="51"/>
      <c r="T16130" s="35"/>
      <c r="U16130" s="35"/>
      <c r="V16130" s="51"/>
      <c r="W16130" s="35"/>
    </row>
    <row r="16131" spans="4:23">
      <c r="D16131" s="51"/>
      <c r="E16131" s="35"/>
      <c r="F16131" s="51"/>
      <c r="J16131" s="35"/>
      <c r="M16131" s="51"/>
      <c r="O16131" s="35"/>
      <c r="P16131" s="35"/>
      <c r="Q16131" s="35"/>
      <c r="R16131" s="51"/>
      <c r="T16131" s="35"/>
      <c r="U16131" s="35"/>
      <c r="V16131" s="51"/>
      <c r="W16131" s="35"/>
    </row>
    <row r="16132" spans="4:23">
      <c r="D16132" s="51"/>
      <c r="E16132" s="35"/>
      <c r="F16132" s="51"/>
      <c r="J16132" s="35"/>
      <c r="M16132" s="51"/>
      <c r="O16132" s="35"/>
      <c r="P16132" s="35"/>
      <c r="Q16132" s="35"/>
      <c r="R16132" s="51"/>
      <c r="T16132" s="35"/>
      <c r="U16132" s="35"/>
      <c r="V16132" s="51"/>
      <c r="W16132" s="35"/>
    </row>
    <row r="16133" spans="4:23">
      <c r="D16133" s="51"/>
      <c r="E16133" s="35"/>
      <c r="F16133" s="51"/>
      <c r="J16133" s="35"/>
      <c r="M16133" s="51"/>
      <c r="O16133" s="35"/>
      <c r="P16133" s="35"/>
      <c r="Q16133" s="35"/>
      <c r="R16133" s="51"/>
      <c r="T16133" s="35"/>
      <c r="U16133" s="35"/>
      <c r="V16133" s="51"/>
      <c r="W16133" s="35"/>
    </row>
    <row r="16134" spans="4:23">
      <c r="D16134" s="51"/>
      <c r="E16134" s="35"/>
      <c r="F16134" s="51"/>
      <c r="J16134" s="35"/>
      <c r="M16134" s="51"/>
      <c r="O16134" s="35"/>
      <c r="P16134" s="35"/>
      <c r="Q16134" s="35"/>
      <c r="R16134" s="51"/>
      <c r="T16134" s="35"/>
      <c r="U16134" s="35"/>
      <c r="V16134" s="51"/>
      <c r="W16134" s="35"/>
    </row>
    <row r="16135" spans="4:23">
      <c r="D16135" s="51"/>
      <c r="E16135" s="35"/>
      <c r="F16135" s="51"/>
      <c r="J16135" s="35"/>
      <c r="M16135" s="51"/>
      <c r="O16135" s="35"/>
      <c r="P16135" s="35"/>
      <c r="Q16135" s="35"/>
      <c r="R16135" s="51"/>
      <c r="T16135" s="35"/>
      <c r="U16135" s="35"/>
      <c r="V16135" s="51"/>
      <c r="W16135" s="35"/>
    </row>
    <row r="16136" spans="4:23">
      <c r="D16136" s="51"/>
      <c r="E16136" s="35"/>
      <c r="F16136" s="51"/>
      <c r="J16136" s="35"/>
      <c r="M16136" s="51"/>
      <c r="O16136" s="35"/>
      <c r="P16136" s="35"/>
      <c r="Q16136" s="35"/>
      <c r="R16136" s="51"/>
      <c r="T16136" s="35"/>
      <c r="U16136" s="35"/>
      <c r="V16136" s="51"/>
      <c r="W16136" s="35"/>
    </row>
    <row r="16137" spans="4:23">
      <c r="D16137" s="51"/>
      <c r="E16137" s="35"/>
      <c r="F16137" s="51"/>
      <c r="J16137" s="35"/>
      <c r="M16137" s="51"/>
      <c r="O16137" s="35"/>
      <c r="P16137" s="35"/>
      <c r="Q16137" s="35"/>
      <c r="R16137" s="51"/>
      <c r="T16137" s="35"/>
      <c r="U16137" s="35"/>
      <c r="V16137" s="51"/>
      <c r="W16137" s="35"/>
    </row>
    <row r="16138" spans="4:23">
      <c r="D16138" s="51"/>
      <c r="E16138" s="35"/>
      <c r="F16138" s="51"/>
      <c r="J16138" s="35"/>
      <c r="M16138" s="51"/>
      <c r="O16138" s="35"/>
      <c r="P16138" s="35"/>
      <c r="Q16138" s="35"/>
      <c r="R16138" s="51"/>
      <c r="T16138" s="35"/>
      <c r="U16138" s="35"/>
      <c r="V16138" s="51"/>
      <c r="W16138" s="35"/>
    </row>
    <row r="16139" spans="4:23">
      <c r="D16139" s="51"/>
      <c r="E16139" s="35"/>
      <c r="F16139" s="51"/>
      <c r="J16139" s="35"/>
      <c r="M16139" s="51"/>
      <c r="O16139" s="35"/>
      <c r="P16139" s="35"/>
      <c r="Q16139" s="35"/>
      <c r="R16139" s="51"/>
      <c r="T16139" s="35"/>
      <c r="U16139" s="35"/>
      <c r="V16139" s="51"/>
      <c r="W16139" s="35"/>
    </row>
    <row r="16140" spans="4:23">
      <c r="D16140" s="51"/>
      <c r="E16140" s="35"/>
      <c r="F16140" s="51"/>
      <c r="J16140" s="35"/>
      <c r="M16140" s="51"/>
      <c r="O16140" s="35"/>
      <c r="P16140" s="35"/>
      <c r="Q16140" s="35"/>
      <c r="R16140" s="51"/>
      <c r="T16140" s="35"/>
      <c r="U16140" s="35"/>
      <c r="V16140" s="51"/>
      <c r="W16140" s="35"/>
    </row>
    <row r="16141" spans="4:23">
      <c r="D16141" s="51"/>
      <c r="E16141" s="35"/>
      <c r="F16141" s="51"/>
      <c r="J16141" s="35"/>
      <c r="M16141" s="51"/>
      <c r="O16141" s="35"/>
      <c r="P16141" s="35"/>
      <c r="Q16141" s="35"/>
      <c r="R16141" s="51"/>
      <c r="T16141" s="35"/>
      <c r="U16141" s="35"/>
      <c r="V16141" s="51"/>
      <c r="W16141" s="35"/>
    </row>
    <row r="16142" spans="4:23">
      <c r="D16142" s="51"/>
      <c r="E16142" s="35"/>
      <c r="F16142" s="51"/>
      <c r="J16142" s="35"/>
      <c r="M16142" s="51"/>
      <c r="O16142" s="35"/>
      <c r="P16142" s="35"/>
      <c r="Q16142" s="35"/>
      <c r="R16142" s="51"/>
      <c r="T16142" s="35"/>
      <c r="U16142" s="35"/>
      <c r="V16142" s="51"/>
      <c r="W16142" s="35"/>
    </row>
    <row r="16143" spans="4:23">
      <c r="D16143" s="51"/>
      <c r="E16143" s="35"/>
      <c r="F16143" s="51"/>
      <c r="J16143" s="35"/>
      <c r="M16143" s="51"/>
      <c r="O16143" s="35"/>
      <c r="P16143" s="35"/>
      <c r="Q16143" s="35"/>
      <c r="R16143" s="51"/>
      <c r="T16143" s="35"/>
      <c r="U16143" s="35"/>
      <c r="V16143" s="51"/>
      <c r="W16143" s="35"/>
    </row>
    <row r="16144" spans="4:23">
      <c r="D16144" s="51"/>
      <c r="E16144" s="35"/>
      <c r="F16144" s="51"/>
      <c r="J16144" s="35"/>
      <c r="M16144" s="51"/>
      <c r="O16144" s="35"/>
      <c r="P16144" s="35"/>
      <c r="Q16144" s="35"/>
      <c r="R16144" s="51"/>
      <c r="T16144" s="35"/>
      <c r="U16144" s="35"/>
      <c r="V16144" s="51"/>
      <c r="W16144" s="35"/>
    </row>
    <row r="16145" spans="4:23">
      <c r="D16145" s="51"/>
      <c r="E16145" s="35"/>
      <c r="F16145" s="51"/>
      <c r="J16145" s="35"/>
      <c r="M16145" s="51"/>
      <c r="O16145" s="35"/>
      <c r="P16145" s="35"/>
      <c r="Q16145" s="35"/>
      <c r="R16145" s="51"/>
      <c r="T16145" s="35"/>
      <c r="U16145" s="35"/>
      <c r="V16145" s="51"/>
      <c r="W16145" s="35"/>
    </row>
    <row r="16146" spans="4:23">
      <c r="D16146" s="51"/>
      <c r="E16146" s="35"/>
      <c r="F16146" s="51"/>
      <c r="J16146" s="35"/>
      <c r="M16146" s="51"/>
      <c r="O16146" s="35"/>
      <c r="P16146" s="35"/>
      <c r="Q16146" s="35"/>
      <c r="R16146" s="51"/>
      <c r="T16146" s="35"/>
      <c r="U16146" s="35"/>
      <c r="V16146" s="51"/>
      <c r="W16146" s="35"/>
    </row>
    <row r="16147" spans="4:23">
      <c r="D16147" s="51"/>
      <c r="E16147" s="35"/>
      <c r="F16147" s="51"/>
      <c r="J16147" s="35"/>
      <c r="M16147" s="51"/>
      <c r="O16147" s="35"/>
      <c r="P16147" s="35"/>
      <c r="Q16147" s="35"/>
      <c r="R16147" s="51"/>
      <c r="T16147" s="35"/>
      <c r="U16147" s="35"/>
      <c r="V16147" s="51"/>
      <c r="W16147" s="35"/>
    </row>
    <row r="16148" spans="4:23">
      <c r="D16148" s="51"/>
      <c r="E16148" s="35"/>
      <c r="F16148" s="51"/>
      <c r="J16148" s="35"/>
      <c r="M16148" s="51"/>
      <c r="O16148" s="35"/>
      <c r="P16148" s="35"/>
      <c r="Q16148" s="35"/>
      <c r="R16148" s="51"/>
      <c r="T16148" s="35"/>
      <c r="U16148" s="35"/>
      <c r="V16148" s="51"/>
      <c r="W16148" s="35"/>
    </row>
    <row r="16149" spans="4:23">
      <c r="D16149" s="51"/>
      <c r="E16149" s="35"/>
      <c r="F16149" s="51"/>
      <c r="J16149" s="35"/>
      <c r="M16149" s="51"/>
      <c r="O16149" s="35"/>
      <c r="P16149" s="35"/>
      <c r="Q16149" s="35"/>
      <c r="R16149" s="51"/>
      <c r="T16149" s="35"/>
      <c r="U16149" s="35"/>
      <c r="V16149" s="51"/>
      <c r="W16149" s="35"/>
    </row>
    <row r="16150" spans="4:23">
      <c r="D16150" s="51"/>
      <c r="E16150" s="35"/>
      <c r="F16150" s="51"/>
      <c r="J16150" s="35"/>
      <c r="M16150" s="51"/>
      <c r="O16150" s="35"/>
      <c r="P16150" s="35"/>
      <c r="Q16150" s="35"/>
      <c r="R16150" s="51"/>
      <c r="T16150" s="35"/>
      <c r="U16150" s="35"/>
      <c r="V16150" s="51"/>
      <c r="W16150" s="35"/>
    </row>
    <row r="16151" spans="4:23">
      <c r="D16151" s="51"/>
      <c r="E16151" s="35"/>
      <c r="F16151" s="51"/>
      <c r="J16151" s="35"/>
      <c r="M16151" s="51"/>
      <c r="O16151" s="35"/>
      <c r="P16151" s="35"/>
      <c r="Q16151" s="35"/>
      <c r="R16151" s="51"/>
      <c r="T16151" s="35"/>
      <c r="U16151" s="35"/>
      <c r="V16151" s="51"/>
      <c r="W16151" s="35"/>
    </row>
    <row r="16152" spans="4:23">
      <c r="D16152" s="51"/>
      <c r="E16152" s="35"/>
      <c r="F16152" s="51"/>
      <c r="J16152" s="35"/>
      <c r="M16152" s="51"/>
      <c r="O16152" s="35"/>
      <c r="P16152" s="35"/>
      <c r="Q16152" s="35"/>
      <c r="R16152" s="51"/>
      <c r="T16152" s="35"/>
      <c r="U16152" s="35"/>
      <c r="V16152" s="51"/>
      <c r="W16152" s="35"/>
    </row>
    <row r="16153" spans="4:23">
      <c r="D16153" s="51"/>
      <c r="E16153" s="35"/>
      <c r="F16153" s="51"/>
      <c r="J16153" s="35"/>
      <c r="M16153" s="51"/>
      <c r="O16153" s="35"/>
      <c r="P16153" s="35"/>
      <c r="Q16153" s="35"/>
      <c r="R16153" s="51"/>
      <c r="T16153" s="35"/>
      <c r="U16153" s="35"/>
      <c r="V16153" s="51"/>
      <c r="W16153" s="35"/>
    </row>
    <row r="16154" spans="4:23">
      <c r="D16154" s="51"/>
      <c r="E16154" s="35"/>
      <c r="F16154" s="51"/>
      <c r="J16154" s="35"/>
      <c r="M16154" s="51"/>
      <c r="O16154" s="35"/>
      <c r="P16154" s="35"/>
      <c r="Q16154" s="35"/>
      <c r="R16154" s="51"/>
      <c r="T16154" s="35"/>
      <c r="U16154" s="35"/>
      <c r="V16154" s="51"/>
      <c r="W16154" s="35"/>
    </row>
    <row r="16155" spans="4:23">
      <c r="D16155" s="51"/>
      <c r="E16155" s="35"/>
      <c r="F16155" s="51"/>
      <c r="J16155" s="35"/>
      <c r="M16155" s="51"/>
      <c r="O16155" s="35"/>
      <c r="P16155" s="35"/>
      <c r="Q16155" s="35"/>
      <c r="R16155" s="51"/>
      <c r="T16155" s="35"/>
      <c r="U16155" s="35"/>
      <c r="V16155" s="51"/>
      <c r="W16155" s="35"/>
    </row>
    <row r="16156" spans="4:23">
      <c r="D16156" s="51"/>
      <c r="E16156" s="35"/>
      <c r="F16156" s="51"/>
      <c r="J16156" s="35"/>
      <c r="M16156" s="51"/>
      <c r="O16156" s="35"/>
      <c r="P16156" s="35"/>
      <c r="Q16156" s="35"/>
      <c r="R16156" s="51"/>
      <c r="T16156" s="35"/>
      <c r="U16156" s="35"/>
      <c r="V16156" s="51"/>
      <c r="W16156" s="35"/>
    </row>
    <row r="16157" spans="4:23">
      <c r="D16157" s="51"/>
      <c r="E16157" s="35"/>
      <c r="F16157" s="51"/>
      <c r="J16157" s="35"/>
      <c r="M16157" s="51"/>
      <c r="O16157" s="35"/>
      <c r="P16157" s="35"/>
      <c r="Q16157" s="35"/>
      <c r="R16157" s="51"/>
      <c r="T16157" s="35"/>
      <c r="U16157" s="35"/>
      <c r="V16157" s="51"/>
      <c r="W16157" s="35"/>
    </row>
    <row r="16158" spans="4:23">
      <c r="D16158" s="51"/>
      <c r="E16158" s="35"/>
      <c r="F16158" s="51"/>
      <c r="J16158" s="35"/>
      <c r="M16158" s="51"/>
      <c r="O16158" s="35"/>
      <c r="P16158" s="35"/>
      <c r="Q16158" s="35"/>
      <c r="R16158" s="51"/>
      <c r="T16158" s="35"/>
      <c r="U16158" s="35"/>
      <c r="V16158" s="51"/>
      <c r="W16158" s="35"/>
    </row>
    <row r="16159" spans="4:23">
      <c r="D16159" s="51"/>
      <c r="E16159" s="35"/>
      <c r="F16159" s="51"/>
      <c r="J16159" s="35"/>
      <c r="M16159" s="51"/>
      <c r="O16159" s="35"/>
      <c r="P16159" s="35"/>
      <c r="Q16159" s="35"/>
      <c r="R16159" s="51"/>
      <c r="T16159" s="35"/>
      <c r="U16159" s="35"/>
      <c r="V16159" s="51"/>
      <c r="W16159" s="35"/>
    </row>
    <row r="16160" spans="4:23">
      <c r="D16160" s="51"/>
      <c r="E16160" s="35"/>
      <c r="F16160" s="51"/>
      <c r="J16160" s="35"/>
      <c r="M16160" s="51"/>
      <c r="O16160" s="35"/>
      <c r="P16160" s="35"/>
      <c r="Q16160" s="35"/>
      <c r="R16160" s="51"/>
      <c r="T16160" s="35"/>
      <c r="U16160" s="35"/>
      <c r="V16160" s="51"/>
      <c r="W16160" s="35"/>
    </row>
    <row r="16161" spans="4:23">
      <c r="D16161" s="51"/>
      <c r="E16161" s="35"/>
      <c r="F16161" s="51"/>
      <c r="J16161" s="35"/>
      <c r="M16161" s="51"/>
      <c r="O16161" s="35"/>
      <c r="P16161" s="35"/>
      <c r="Q16161" s="35"/>
      <c r="R16161" s="51"/>
      <c r="T16161" s="35"/>
      <c r="U16161" s="35"/>
      <c r="V16161" s="51"/>
      <c r="W16161" s="35"/>
    </row>
    <row r="16162" spans="4:23">
      <c r="D16162" s="51"/>
      <c r="E16162" s="35"/>
      <c r="F16162" s="51"/>
      <c r="J16162" s="35"/>
      <c r="M16162" s="51"/>
      <c r="O16162" s="35"/>
      <c r="P16162" s="35"/>
      <c r="Q16162" s="35"/>
      <c r="R16162" s="51"/>
      <c r="T16162" s="35"/>
      <c r="U16162" s="35"/>
      <c r="V16162" s="51"/>
      <c r="W16162" s="35"/>
    </row>
    <row r="16163" spans="4:23">
      <c r="D16163" s="51"/>
      <c r="E16163" s="35"/>
      <c r="F16163" s="51"/>
      <c r="J16163" s="35"/>
      <c r="M16163" s="51"/>
      <c r="O16163" s="35"/>
      <c r="P16163" s="35"/>
      <c r="Q16163" s="35"/>
      <c r="R16163" s="51"/>
      <c r="T16163" s="35"/>
      <c r="U16163" s="35"/>
      <c r="V16163" s="51"/>
      <c r="W16163" s="35"/>
    </row>
    <row r="16164" spans="4:23">
      <c r="D16164" s="51"/>
      <c r="E16164" s="35"/>
      <c r="F16164" s="51"/>
      <c r="J16164" s="35"/>
      <c r="M16164" s="51"/>
      <c r="O16164" s="35"/>
      <c r="P16164" s="35"/>
      <c r="Q16164" s="35"/>
      <c r="R16164" s="51"/>
      <c r="T16164" s="35"/>
      <c r="U16164" s="35"/>
      <c r="V16164" s="51"/>
      <c r="W16164" s="35"/>
    </row>
    <row r="16165" spans="4:23">
      <c r="D16165" s="51"/>
      <c r="E16165" s="35"/>
      <c r="F16165" s="51"/>
      <c r="J16165" s="35"/>
      <c r="M16165" s="51"/>
      <c r="O16165" s="35"/>
      <c r="P16165" s="35"/>
      <c r="Q16165" s="35"/>
      <c r="R16165" s="51"/>
      <c r="T16165" s="35"/>
      <c r="U16165" s="35"/>
      <c r="V16165" s="51"/>
      <c r="W16165" s="35"/>
    </row>
    <row r="16166" spans="4:23">
      <c r="D16166" s="51"/>
      <c r="E16166" s="35"/>
      <c r="F16166" s="51"/>
      <c r="J16166" s="35"/>
      <c r="M16166" s="51"/>
      <c r="O16166" s="35"/>
      <c r="P16166" s="35"/>
      <c r="Q16166" s="35"/>
      <c r="R16166" s="51"/>
      <c r="T16166" s="35"/>
      <c r="U16166" s="35"/>
      <c r="V16166" s="51"/>
      <c r="W16166" s="35"/>
    </row>
    <row r="16167" spans="4:23">
      <c r="D16167" s="51"/>
      <c r="E16167" s="35"/>
      <c r="F16167" s="51"/>
      <c r="J16167" s="35"/>
      <c r="M16167" s="51"/>
      <c r="O16167" s="35"/>
      <c r="P16167" s="35"/>
      <c r="Q16167" s="35"/>
      <c r="R16167" s="51"/>
      <c r="T16167" s="35"/>
      <c r="U16167" s="35"/>
      <c r="V16167" s="51"/>
      <c r="W16167" s="35"/>
    </row>
    <row r="16168" spans="4:23">
      <c r="D16168" s="51"/>
      <c r="E16168" s="35"/>
      <c r="F16168" s="51"/>
      <c r="J16168" s="35"/>
      <c r="M16168" s="51"/>
      <c r="O16168" s="35"/>
      <c r="P16168" s="35"/>
      <c r="Q16168" s="35"/>
      <c r="R16168" s="51"/>
      <c r="T16168" s="35"/>
      <c r="U16168" s="35"/>
      <c r="V16168" s="51"/>
      <c r="W16168" s="35"/>
    </row>
    <row r="16169" spans="4:23">
      <c r="D16169" s="51"/>
      <c r="E16169" s="35"/>
      <c r="F16169" s="51"/>
      <c r="J16169" s="35"/>
      <c r="M16169" s="51"/>
      <c r="O16169" s="35"/>
      <c r="P16169" s="35"/>
      <c r="Q16169" s="35"/>
      <c r="R16169" s="51"/>
      <c r="T16169" s="35"/>
      <c r="U16169" s="35"/>
      <c r="V16169" s="51"/>
      <c r="W16169" s="35"/>
    </row>
    <row r="16170" spans="4:23">
      <c r="D16170" s="51"/>
      <c r="E16170" s="35"/>
      <c r="F16170" s="51"/>
      <c r="J16170" s="35"/>
      <c r="M16170" s="51"/>
      <c r="O16170" s="35"/>
      <c r="P16170" s="35"/>
      <c r="Q16170" s="35"/>
      <c r="R16170" s="51"/>
      <c r="T16170" s="35"/>
      <c r="U16170" s="35"/>
      <c r="V16170" s="51"/>
      <c r="W16170" s="35"/>
    </row>
    <row r="16171" spans="4:23">
      <c r="D16171" s="51"/>
      <c r="E16171" s="35"/>
      <c r="F16171" s="51"/>
      <c r="J16171" s="35"/>
      <c r="M16171" s="51"/>
      <c r="O16171" s="35"/>
      <c r="P16171" s="35"/>
      <c r="Q16171" s="35"/>
      <c r="R16171" s="51"/>
      <c r="T16171" s="35"/>
      <c r="U16171" s="35"/>
      <c r="V16171" s="51"/>
      <c r="W16171" s="35"/>
    </row>
    <row r="16172" spans="4:23">
      <c r="D16172" s="51"/>
      <c r="E16172" s="35"/>
      <c r="F16172" s="51"/>
      <c r="J16172" s="35"/>
      <c r="M16172" s="51"/>
      <c r="O16172" s="35"/>
      <c r="P16172" s="35"/>
      <c r="Q16172" s="35"/>
      <c r="R16172" s="51"/>
      <c r="T16172" s="35"/>
      <c r="U16172" s="35"/>
      <c r="V16172" s="51"/>
      <c r="W16172" s="35"/>
    </row>
    <row r="16173" spans="4:23">
      <c r="D16173" s="51"/>
      <c r="E16173" s="35"/>
      <c r="F16173" s="51"/>
      <c r="J16173" s="35"/>
      <c r="M16173" s="51"/>
      <c r="O16173" s="35"/>
      <c r="P16173" s="35"/>
      <c r="Q16173" s="35"/>
      <c r="R16173" s="51"/>
      <c r="T16173" s="35"/>
      <c r="U16173" s="35"/>
      <c r="V16173" s="51"/>
      <c r="W16173" s="35"/>
    </row>
    <row r="16174" spans="4:23">
      <c r="D16174" s="51"/>
      <c r="E16174" s="35"/>
      <c r="F16174" s="51"/>
      <c r="J16174" s="35"/>
      <c r="M16174" s="51"/>
      <c r="O16174" s="35"/>
      <c r="P16174" s="35"/>
      <c r="Q16174" s="35"/>
      <c r="R16174" s="51"/>
      <c r="T16174" s="35"/>
      <c r="U16174" s="35"/>
      <c r="V16174" s="51"/>
      <c r="W16174" s="35"/>
    </row>
    <row r="16175" spans="4:23">
      <c r="D16175" s="51"/>
      <c r="E16175" s="35"/>
      <c r="F16175" s="51"/>
      <c r="J16175" s="35"/>
      <c r="M16175" s="51"/>
      <c r="O16175" s="35"/>
      <c r="P16175" s="35"/>
      <c r="Q16175" s="35"/>
      <c r="R16175" s="51"/>
      <c r="T16175" s="35"/>
      <c r="U16175" s="35"/>
      <c r="V16175" s="51"/>
      <c r="W16175" s="35"/>
    </row>
    <row r="16176" spans="4:23">
      <c r="D16176" s="51"/>
      <c r="E16176" s="35"/>
      <c r="F16176" s="51"/>
      <c r="J16176" s="35"/>
      <c r="M16176" s="51"/>
      <c r="O16176" s="35"/>
      <c r="P16176" s="35"/>
      <c r="Q16176" s="35"/>
      <c r="R16176" s="51"/>
      <c r="T16176" s="35"/>
      <c r="U16176" s="35"/>
      <c r="V16176" s="51"/>
      <c r="W16176" s="35"/>
    </row>
    <row r="16177" spans="4:23">
      <c r="D16177" s="51"/>
      <c r="E16177" s="35"/>
      <c r="F16177" s="51"/>
      <c r="J16177" s="35"/>
      <c r="M16177" s="51"/>
      <c r="O16177" s="35"/>
      <c r="P16177" s="35"/>
      <c r="Q16177" s="35"/>
      <c r="R16177" s="51"/>
      <c r="T16177" s="35"/>
      <c r="U16177" s="35"/>
      <c r="V16177" s="51"/>
      <c r="W16177" s="35"/>
    </row>
    <row r="16178" spans="4:23">
      <c r="D16178" s="51"/>
      <c r="E16178" s="35"/>
      <c r="F16178" s="51"/>
      <c r="J16178" s="35"/>
      <c r="M16178" s="51"/>
      <c r="O16178" s="35"/>
      <c r="P16178" s="35"/>
      <c r="Q16178" s="35"/>
      <c r="R16178" s="51"/>
      <c r="T16178" s="35"/>
      <c r="U16178" s="35"/>
      <c r="V16178" s="51"/>
      <c r="W16178" s="35"/>
    </row>
    <row r="16179" spans="4:23">
      <c r="D16179" s="51"/>
      <c r="E16179" s="35"/>
      <c r="F16179" s="51"/>
      <c r="J16179" s="35"/>
      <c r="M16179" s="51"/>
      <c r="O16179" s="35"/>
      <c r="P16179" s="35"/>
      <c r="Q16179" s="35"/>
      <c r="R16179" s="51"/>
      <c r="T16179" s="35"/>
      <c r="U16179" s="35"/>
      <c r="V16179" s="51"/>
      <c r="W16179" s="35"/>
    </row>
    <row r="16180" spans="4:23">
      <c r="D16180" s="51"/>
      <c r="E16180" s="35"/>
      <c r="F16180" s="51"/>
      <c r="J16180" s="35"/>
      <c r="M16180" s="51"/>
      <c r="O16180" s="35"/>
      <c r="P16180" s="35"/>
      <c r="Q16180" s="35"/>
      <c r="R16180" s="51"/>
      <c r="T16180" s="35"/>
      <c r="U16180" s="35"/>
      <c r="V16180" s="51"/>
      <c r="W16180" s="35"/>
    </row>
    <row r="16181" spans="4:23">
      <c r="D16181" s="51"/>
      <c r="E16181" s="35"/>
      <c r="F16181" s="51"/>
      <c r="J16181" s="35"/>
      <c r="M16181" s="51"/>
      <c r="O16181" s="35"/>
      <c r="P16181" s="35"/>
      <c r="Q16181" s="35"/>
      <c r="R16181" s="51"/>
      <c r="T16181" s="35"/>
      <c r="U16181" s="35"/>
      <c r="V16181" s="51"/>
      <c r="W16181" s="35"/>
    </row>
    <row r="16182" spans="4:23">
      <c r="D16182" s="51"/>
      <c r="E16182" s="35"/>
      <c r="F16182" s="51"/>
      <c r="J16182" s="35"/>
      <c r="M16182" s="51"/>
      <c r="O16182" s="35"/>
      <c r="P16182" s="35"/>
      <c r="Q16182" s="35"/>
      <c r="R16182" s="51"/>
      <c r="T16182" s="35"/>
      <c r="U16182" s="35"/>
      <c r="V16182" s="51"/>
      <c r="W16182" s="35"/>
    </row>
    <row r="16183" spans="4:23">
      <c r="D16183" s="51"/>
      <c r="E16183" s="35"/>
      <c r="F16183" s="51"/>
      <c r="J16183" s="35"/>
      <c r="M16183" s="51"/>
      <c r="O16183" s="35"/>
      <c r="P16183" s="35"/>
      <c r="Q16183" s="35"/>
      <c r="R16183" s="51"/>
      <c r="T16183" s="35"/>
      <c r="U16183" s="35"/>
      <c r="V16183" s="51"/>
      <c r="W16183" s="35"/>
    </row>
    <row r="16184" spans="4:23">
      <c r="D16184" s="51"/>
      <c r="E16184" s="35"/>
      <c r="F16184" s="51"/>
      <c r="J16184" s="35"/>
      <c r="M16184" s="51"/>
      <c r="O16184" s="35"/>
      <c r="P16184" s="35"/>
      <c r="Q16184" s="35"/>
      <c r="R16184" s="51"/>
      <c r="T16184" s="35"/>
      <c r="U16184" s="35"/>
      <c r="V16184" s="51"/>
      <c r="W16184" s="35"/>
    </row>
    <row r="16185" spans="4:23">
      <c r="D16185" s="51"/>
      <c r="E16185" s="35"/>
      <c r="F16185" s="51"/>
      <c r="J16185" s="35"/>
      <c r="M16185" s="51"/>
      <c r="O16185" s="35"/>
      <c r="P16185" s="35"/>
      <c r="Q16185" s="35"/>
      <c r="R16185" s="51"/>
      <c r="T16185" s="35"/>
      <c r="U16185" s="35"/>
      <c r="V16185" s="51"/>
      <c r="W16185" s="35"/>
    </row>
    <row r="16186" spans="4:23">
      <c r="D16186" s="51"/>
      <c r="E16186" s="35"/>
      <c r="F16186" s="51"/>
      <c r="J16186" s="35"/>
      <c r="M16186" s="51"/>
      <c r="O16186" s="35"/>
      <c r="P16186" s="35"/>
      <c r="Q16186" s="35"/>
      <c r="R16186" s="51"/>
      <c r="T16186" s="35"/>
      <c r="U16186" s="35"/>
      <c r="V16186" s="51"/>
      <c r="W16186" s="35"/>
    </row>
    <row r="16187" spans="4:23">
      <c r="D16187" s="51"/>
      <c r="E16187" s="35"/>
      <c r="F16187" s="51"/>
      <c r="J16187" s="35"/>
      <c r="M16187" s="51"/>
      <c r="O16187" s="35"/>
      <c r="P16187" s="35"/>
      <c r="Q16187" s="35"/>
      <c r="R16187" s="51"/>
      <c r="T16187" s="35"/>
      <c r="U16187" s="35"/>
      <c r="V16187" s="51"/>
      <c r="W16187" s="35"/>
    </row>
    <row r="16188" spans="4:23">
      <c r="D16188" s="51"/>
      <c r="E16188" s="35"/>
      <c r="F16188" s="51"/>
      <c r="J16188" s="35"/>
      <c r="M16188" s="51"/>
      <c r="O16188" s="35"/>
      <c r="P16188" s="35"/>
      <c r="Q16188" s="35"/>
      <c r="R16188" s="51"/>
      <c r="T16188" s="35"/>
      <c r="U16188" s="35"/>
      <c r="V16188" s="51"/>
      <c r="W16188" s="35"/>
    </row>
    <row r="16189" spans="4:23">
      <c r="D16189" s="51"/>
      <c r="E16189" s="35"/>
      <c r="F16189" s="51"/>
      <c r="J16189" s="35"/>
      <c r="M16189" s="51"/>
      <c r="O16189" s="35"/>
      <c r="P16189" s="35"/>
      <c r="Q16189" s="35"/>
      <c r="R16189" s="51"/>
      <c r="T16189" s="35"/>
      <c r="U16189" s="35"/>
      <c r="V16189" s="51"/>
      <c r="W16189" s="35"/>
    </row>
    <row r="16190" spans="4:23">
      <c r="D16190" s="51"/>
      <c r="E16190" s="35"/>
      <c r="F16190" s="51"/>
      <c r="J16190" s="35"/>
      <c r="M16190" s="51"/>
      <c r="O16190" s="35"/>
      <c r="P16190" s="35"/>
      <c r="Q16190" s="35"/>
      <c r="R16190" s="51"/>
      <c r="T16190" s="35"/>
      <c r="U16190" s="35"/>
      <c r="V16190" s="51"/>
      <c r="W16190" s="35"/>
    </row>
    <row r="16191" spans="4:23">
      <c r="D16191" s="51"/>
      <c r="E16191" s="35"/>
      <c r="F16191" s="51"/>
      <c r="J16191" s="35"/>
      <c r="M16191" s="51"/>
      <c r="O16191" s="35"/>
      <c r="P16191" s="35"/>
      <c r="Q16191" s="35"/>
      <c r="R16191" s="51"/>
      <c r="T16191" s="35"/>
      <c r="U16191" s="35"/>
      <c r="V16191" s="51"/>
      <c r="W16191" s="35"/>
    </row>
    <row r="16192" spans="4:23">
      <c r="D16192" s="51"/>
      <c r="E16192" s="35"/>
      <c r="F16192" s="51"/>
      <c r="J16192" s="35"/>
      <c r="M16192" s="51"/>
      <c r="O16192" s="35"/>
      <c r="P16192" s="35"/>
      <c r="Q16192" s="35"/>
      <c r="R16192" s="51"/>
      <c r="T16192" s="35"/>
      <c r="U16192" s="35"/>
      <c r="V16192" s="51"/>
      <c r="W16192" s="35"/>
    </row>
    <row r="16193" spans="4:23">
      <c r="D16193" s="51"/>
      <c r="E16193" s="35"/>
      <c r="F16193" s="51"/>
      <c r="J16193" s="35"/>
      <c r="M16193" s="51"/>
      <c r="O16193" s="35"/>
      <c r="P16193" s="35"/>
      <c r="Q16193" s="35"/>
      <c r="R16193" s="51"/>
      <c r="T16193" s="35"/>
      <c r="U16193" s="35"/>
      <c r="V16193" s="51"/>
      <c r="W16193" s="35"/>
    </row>
    <row r="16194" spans="4:23">
      <c r="D16194" s="51"/>
      <c r="E16194" s="35"/>
      <c r="F16194" s="51"/>
      <c r="J16194" s="35"/>
      <c r="M16194" s="51"/>
      <c r="O16194" s="35"/>
      <c r="P16194" s="35"/>
      <c r="Q16194" s="35"/>
      <c r="R16194" s="51"/>
      <c r="T16194" s="35"/>
      <c r="U16194" s="35"/>
      <c r="V16194" s="51"/>
      <c r="W16194" s="35"/>
    </row>
    <row r="16195" spans="4:23">
      <c r="D16195" s="51"/>
      <c r="E16195" s="35"/>
      <c r="F16195" s="51"/>
      <c r="J16195" s="35"/>
      <c r="M16195" s="51"/>
      <c r="O16195" s="35"/>
      <c r="P16195" s="35"/>
      <c r="Q16195" s="35"/>
      <c r="R16195" s="51"/>
      <c r="T16195" s="35"/>
      <c r="U16195" s="35"/>
      <c r="V16195" s="51"/>
      <c r="W16195" s="35"/>
    </row>
    <row r="16196" spans="4:23">
      <c r="D16196" s="51"/>
      <c r="E16196" s="35"/>
      <c r="F16196" s="51"/>
      <c r="J16196" s="35"/>
      <c r="M16196" s="51"/>
      <c r="O16196" s="35"/>
      <c r="P16196" s="35"/>
      <c r="Q16196" s="35"/>
      <c r="R16196" s="51"/>
      <c r="T16196" s="35"/>
      <c r="U16196" s="35"/>
      <c r="V16196" s="51"/>
      <c r="W16196" s="35"/>
    </row>
    <row r="16197" spans="4:23">
      <c r="D16197" s="51"/>
      <c r="E16197" s="35"/>
      <c r="F16197" s="51"/>
      <c r="J16197" s="35"/>
      <c r="M16197" s="51"/>
      <c r="O16197" s="35"/>
      <c r="P16197" s="35"/>
      <c r="Q16197" s="35"/>
      <c r="R16197" s="51"/>
      <c r="T16197" s="35"/>
      <c r="U16197" s="35"/>
      <c r="V16197" s="51"/>
      <c r="W16197" s="35"/>
    </row>
    <row r="16198" spans="4:23">
      <c r="D16198" s="51"/>
      <c r="E16198" s="35"/>
      <c r="F16198" s="51"/>
      <c r="J16198" s="35"/>
      <c r="M16198" s="51"/>
      <c r="O16198" s="35"/>
      <c r="P16198" s="35"/>
      <c r="Q16198" s="35"/>
      <c r="R16198" s="51"/>
      <c r="T16198" s="35"/>
      <c r="U16198" s="35"/>
      <c r="V16198" s="51"/>
      <c r="W16198" s="35"/>
    </row>
    <row r="16199" spans="4:23">
      <c r="D16199" s="51"/>
      <c r="E16199" s="35"/>
      <c r="F16199" s="51"/>
      <c r="J16199" s="35"/>
      <c r="M16199" s="51"/>
      <c r="O16199" s="35"/>
      <c r="P16199" s="35"/>
      <c r="Q16199" s="35"/>
      <c r="R16199" s="51"/>
      <c r="T16199" s="35"/>
      <c r="U16199" s="35"/>
      <c r="V16199" s="51"/>
      <c r="W16199" s="35"/>
    </row>
    <row r="16200" spans="4:23">
      <c r="D16200" s="51"/>
      <c r="E16200" s="35"/>
      <c r="F16200" s="51"/>
      <c r="J16200" s="35"/>
      <c r="M16200" s="51"/>
      <c r="O16200" s="35"/>
      <c r="P16200" s="35"/>
      <c r="Q16200" s="35"/>
      <c r="R16200" s="51"/>
      <c r="T16200" s="35"/>
      <c r="U16200" s="35"/>
      <c r="V16200" s="51"/>
      <c r="W16200" s="35"/>
    </row>
    <row r="16201" spans="4:23">
      <c r="D16201" s="51"/>
      <c r="E16201" s="35"/>
      <c r="F16201" s="51"/>
      <c r="J16201" s="35"/>
      <c r="M16201" s="51"/>
      <c r="O16201" s="35"/>
      <c r="P16201" s="35"/>
      <c r="Q16201" s="35"/>
      <c r="R16201" s="51"/>
      <c r="T16201" s="35"/>
      <c r="U16201" s="35"/>
      <c r="V16201" s="51"/>
      <c r="W16201" s="35"/>
    </row>
    <row r="16202" spans="4:23">
      <c r="D16202" s="51"/>
      <c r="E16202" s="35"/>
      <c r="F16202" s="51"/>
      <c r="J16202" s="35"/>
      <c r="M16202" s="51"/>
      <c r="O16202" s="35"/>
      <c r="P16202" s="35"/>
      <c r="Q16202" s="35"/>
      <c r="R16202" s="51"/>
      <c r="T16202" s="35"/>
      <c r="U16202" s="35"/>
      <c r="V16202" s="51"/>
      <c r="W16202" s="35"/>
    </row>
    <row r="16203" spans="4:23">
      <c r="D16203" s="51"/>
      <c r="E16203" s="35"/>
      <c r="F16203" s="51"/>
      <c r="J16203" s="35"/>
      <c r="M16203" s="51"/>
      <c r="O16203" s="35"/>
      <c r="P16203" s="35"/>
      <c r="Q16203" s="35"/>
      <c r="R16203" s="51"/>
      <c r="T16203" s="35"/>
      <c r="U16203" s="35"/>
      <c r="V16203" s="51"/>
      <c r="W16203" s="35"/>
    </row>
    <row r="16204" spans="4:23">
      <c r="D16204" s="51"/>
      <c r="E16204" s="35"/>
      <c r="F16204" s="51"/>
      <c r="J16204" s="35"/>
      <c r="M16204" s="51"/>
      <c r="O16204" s="35"/>
      <c r="P16204" s="35"/>
      <c r="Q16204" s="35"/>
      <c r="R16204" s="51"/>
      <c r="T16204" s="35"/>
      <c r="U16204" s="35"/>
      <c r="V16204" s="51"/>
      <c r="W16204" s="35"/>
    </row>
    <row r="16205" spans="4:23">
      <c r="D16205" s="51"/>
      <c r="E16205" s="35"/>
      <c r="F16205" s="51"/>
      <c r="J16205" s="35"/>
      <c r="M16205" s="51"/>
      <c r="O16205" s="35"/>
      <c r="P16205" s="35"/>
      <c r="Q16205" s="35"/>
      <c r="R16205" s="51"/>
      <c r="T16205" s="35"/>
      <c r="U16205" s="35"/>
      <c r="V16205" s="51"/>
      <c r="W16205" s="35"/>
    </row>
    <row r="16206" spans="4:23">
      <c r="D16206" s="51"/>
      <c r="E16206" s="35"/>
      <c r="F16206" s="51"/>
      <c r="J16206" s="35"/>
      <c r="M16206" s="51"/>
      <c r="O16206" s="35"/>
      <c r="P16206" s="35"/>
      <c r="Q16206" s="35"/>
      <c r="R16206" s="51"/>
      <c r="T16206" s="35"/>
      <c r="U16206" s="35"/>
      <c r="V16206" s="51"/>
      <c r="W16206" s="35"/>
    </row>
    <row r="16207" spans="4:23">
      <c r="D16207" s="51"/>
      <c r="E16207" s="35"/>
      <c r="F16207" s="51"/>
      <c r="J16207" s="35"/>
      <c r="M16207" s="51"/>
      <c r="O16207" s="35"/>
      <c r="P16207" s="35"/>
      <c r="Q16207" s="35"/>
      <c r="R16207" s="51"/>
      <c r="T16207" s="35"/>
      <c r="U16207" s="35"/>
      <c r="V16207" s="51"/>
      <c r="W16207" s="35"/>
    </row>
    <row r="16208" spans="4:23">
      <c r="D16208" s="51"/>
      <c r="E16208" s="35"/>
      <c r="F16208" s="51"/>
      <c r="J16208" s="35"/>
      <c r="M16208" s="51"/>
      <c r="O16208" s="35"/>
      <c r="P16208" s="35"/>
      <c r="Q16208" s="35"/>
      <c r="R16208" s="51"/>
      <c r="T16208" s="35"/>
      <c r="U16208" s="35"/>
      <c r="V16208" s="51"/>
      <c r="W16208" s="35"/>
    </row>
    <row r="16209" spans="4:23">
      <c r="D16209" s="51"/>
      <c r="E16209" s="35"/>
      <c r="F16209" s="51"/>
      <c r="J16209" s="35"/>
      <c r="M16209" s="51"/>
      <c r="O16209" s="35"/>
      <c r="P16209" s="35"/>
      <c r="Q16209" s="35"/>
      <c r="R16209" s="51"/>
      <c r="T16209" s="35"/>
      <c r="U16209" s="35"/>
      <c r="V16209" s="51"/>
      <c r="W16209" s="35"/>
    </row>
    <row r="16210" spans="4:23">
      <c r="D16210" s="51"/>
      <c r="E16210" s="35"/>
      <c r="F16210" s="51"/>
      <c r="J16210" s="35"/>
      <c r="M16210" s="51"/>
      <c r="O16210" s="35"/>
      <c r="P16210" s="35"/>
      <c r="Q16210" s="35"/>
      <c r="R16210" s="51"/>
      <c r="T16210" s="35"/>
      <c r="U16210" s="35"/>
      <c r="V16210" s="51"/>
      <c r="W16210" s="35"/>
    </row>
    <row r="16211" spans="4:23">
      <c r="D16211" s="51"/>
      <c r="E16211" s="35"/>
      <c r="F16211" s="51"/>
      <c r="J16211" s="35"/>
      <c r="M16211" s="51"/>
      <c r="O16211" s="35"/>
      <c r="P16211" s="35"/>
      <c r="Q16211" s="35"/>
      <c r="R16211" s="51"/>
      <c r="T16211" s="35"/>
      <c r="U16211" s="35"/>
      <c r="V16211" s="51"/>
      <c r="W16211" s="35"/>
    </row>
    <row r="16212" spans="4:23">
      <c r="D16212" s="51"/>
      <c r="E16212" s="35"/>
      <c r="F16212" s="51"/>
      <c r="J16212" s="35"/>
      <c r="M16212" s="51"/>
      <c r="O16212" s="35"/>
      <c r="P16212" s="35"/>
      <c r="Q16212" s="35"/>
      <c r="R16212" s="51"/>
      <c r="T16212" s="35"/>
      <c r="U16212" s="35"/>
      <c r="V16212" s="51"/>
      <c r="W16212" s="35"/>
    </row>
    <row r="16213" spans="4:23">
      <c r="D16213" s="51"/>
      <c r="E16213" s="35"/>
      <c r="F16213" s="51"/>
      <c r="J16213" s="35"/>
      <c r="M16213" s="51"/>
      <c r="O16213" s="35"/>
      <c r="P16213" s="35"/>
      <c r="Q16213" s="35"/>
      <c r="R16213" s="51"/>
      <c r="T16213" s="35"/>
      <c r="U16213" s="35"/>
      <c r="V16213" s="51"/>
      <c r="W16213" s="35"/>
    </row>
    <row r="16214" spans="4:23">
      <c r="D16214" s="51"/>
      <c r="E16214" s="35"/>
      <c r="F16214" s="51"/>
      <c r="J16214" s="35"/>
      <c r="M16214" s="51"/>
      <c r="O16214" s="35"/>
      <c r="P16214" s="35"/>
      <c r="Q16214" s="35"/>
      <c r="R16214" s="51"/>
      <c r="T16214" s="35"/>
      <c r="U16214" s="35"/>
      <c r="V16214" s="51"/>
      <c r="W16214" s="35"/>
    </row>
    <row r="16215" spans="4:23">
      <c r="D16215" s="51"/>
      <c r="E16215" s="35"/>
      <c r="F16215" s="51"/>
      <c r="J16215" s="35"/>
      <c r="M16215" s="51"/>
      <c r="O16215" s="35"/>
      <c r="P16215" s="35"/>
      <c r="Q16215" s="35"/>
      <c r="R16215" s="51"/>
      <c r="T16215" s="35"/>
      <c r="U16215" s="35"/>
      <c r="V16215" s="51"/>
      <c r="W16215" s="35"/>
    </row>
    <row r="16216" spans="4:23">
      <c r="D16216" s="51"/>
      <c r="E16216" s="35"/>
      <c r="F16216" s="51"/>
      <c r="J16216" s="35"/>
      <c r="M16216" s="51"/>
      <c r="O16216" s="35"/>
      <c r="P16216" s="35"/>
      <c r="Q16216" s="35"/>
      <c r="R16216" s="51"/>
      <c r="T16216" s="35"/>
      <c r="U16216" s="35"/>
      <c r="V16216" s="51"/>
      <c r="W16216" s="35"/>
    </row>
    <row r="16217" spans="4:23">
      <c r="D16217" s="51"/>
      <c r="E16217" s="35"/>
      <c r="F16217" s="51"/>
      <c r="J16217" s="35"/>
      <c r="M16217" s="51"/>
      <c r="O16217" s="35"/>
      <c r="P16217" s="35"/>
      <c r="Q16217" s="35"/>
      <c r="R16217" s="51"/>
      <c r="T16217" s="35"/>
      <c r="U16217" s="35"/>
      <c r="V16217" s="51"/>
      <c r="W16217" s="35"/>
    </row>
    <row r="16218" spans="4:23">
      <c r="D16218" s="51"/>
      <c r="E16218" s="35"/>
      <c r="F16218" s="51"/>
      <c r="J16218" s="35"/>
      <c r="M16218" s="51"/>
      <c r="O16218" s="35"/>
      <c r="P16218" s="35"/>
      <c r="Q16218" s="35"/>
      <c r="R16218" s="51"/>
      <c r="T16218" s="35"/>
      <c r="U16218" s="35"/>
      <c r="V16218" s="51"/>
      <c r="W16218" s="35"/>
    </row>
    <row r="16219" spans="4:23">
      <c r="D16219" s="51"/>
      <c r="E16219" s="35"/>
      <c r="F16219" s="51"/>
      <c r="J16219" s="35"/>
      <c r="M16219" s="51"/>
      <c r="O16219" s="35"/>
      <c r="P16219" s="35"/>
      <c r="Q16219" s="35"/>
      <c r="R16219" s="51"/>
      <c r="T16219" s="35"/>
      <c r="U16219" s="35"/>
      <c r="V16219" s="51"/>
      <c r="W16219" s="35"/>
    </row>
    <row r="16220" spans="4:23">
      <c r="D16220" s="51"/>
      <c r="E16220" s="35"/>
      <c r="F16220" s="51"/>
      <c r="J16220" s="35"/>
      <c r="M16220" s="51"/>
      <c r="O16220" s="35"/>
      <c r="P16220" s="35"/>
      <c r="Q16220" s="35"/>
      <c r="R16220" s="51"/>
      <c r="T16220" s="35"/>
      <c r="U16220" s="35"/>
      <c r="V16220" s="51"/>
      <c r="W16220" s="35"/>
    </row>
    <row r="16221" spans="4:23">
      <c r="D16221" s="51"/>
      <c r="E16221" s="35"/>
      <c r="F16221" s="51"/>
      <c r="J16221" s="35"/>
      <c r="M16221" s="51"/>
      <c r="O16221" s="35"/>
      <c r="P16221" s="35"/>
      <c r="Q16221" s="35"/>
      <c r="R16221" s="51"/>
      <c r="T16221" s="35"/>
      <c r="U16221" s="35"/>
      <c r="V16221" s="51"/>
      <c r="W16221" s="35"/>
    </row>
    <row r="16222" spans="4:23">
      <c r="D16222" s="51"/>
      <c r="E16222" s="35"/>
      <c r="F16222" s="51"/>
      <c r="J16222" s="35"/>
      <c r="M16222" s="51"/>
      <c r="O16222" s="35"/>
      <c r="P16222" s="35"/>
      <c r="Q16222" s="35"/>
      <c r="R16222" s="51"/>
      <c r="T16222" s="35"/>
      <c r="U16222" s="35"/>
      <c r="V16222" s="51"/>
      <c r="W16222" s="35"/>
    </row>
    <row r="16223" spans="4:23">
      <c r="D16223" s="51"/>
      <c r="E16223" s="35"/>
      <c r="F16223" s="51"/>
      <c r="J16223" s="35"/>
      <c r="M16223" s="51"/>
      <c r="O16223" s="35"/>
      <c r="P16223" s="35"/>
      <c r="Q16223" s="35"/>
      <c r="R16223" s="51"/>
      <c r="T16223" s="35"/>
      <c r="U16223" s="35"/>
      <c r="V16223" s="51"/>
      <c r="W16223" s="35"/>
    </row>
    <row r="16224" spans="4:23">
      <c r="D16224" s="51"/>
      <c r="E16224" s="35"/>
      <c r="F16224" s="51"/>
      <c r="J16224" s="35"/>
      <c r="M16224" s="51"/>
      <c r="O16224" s="35"/>
      <c r="P16224" s="35"/>
      <c r="Q16224" s="35"/>
      <c r="R16224" s="51"/>
      <c r="T16224" s="35"/>
      <c r="U16224" s="35"/>
      <c r="V16224" s="51"/>
      <c r="W16224" s="35"/>
    </row>
    <row r="16225" spans="4:23">
      <c r="D16225" s="51"/>
      <c r="E16225" s="35"/>
      <c r="F16225" s="51"/>
      <c r="J16225" s="35"/>
      <c r="M16225" s="51"/>
      <c r="O16225" s="35"/>
      <c r="P16225" s="35"/>
      <c r="Q16225" s="35"/>
      <c r="R16225" s="51"/>
      <c r="T16225" s="35"/>
      <c r="U16225" s="35"/>
      <c r="V16225" s="51"/>
      <c r="W16225" s="35"/>
    </row>
    <row r="16226" spans="4:23">
      <c r="D16226" s="51"/>
      <c r="E16226" s="35"/>
      <c r="F16226" s="51"/>
      <c r="J16226" s="35"/>
      <c r="M16226" s="51"/>
      <c r="O16226" s="35"/>
      <c r="P16226" s="35"/>
      <c r="Q16226" s="35"/>
      <c r="R16226" s="51"/>
      <c r="T16226" s="35"/>
      <c r="U16226" s="35"/>
      <c r="V16226" s="51"/>
      <c r="W16226" s="35"/>
    </row>
    <row r="16227" spans="4:23">
      <c r="D16227" s="51"/>
      <c r="E16227" s="35"/>
      <c r="F16227" s="51"/>
      <c r="J16227" s="35"/>
      <c r="M16227" s="51"/>
      <c r="O16227" s="35"/>
      <c r="P16227" s="35"/>
      <c r="Q16227" s="35"/>
      <c r="R16227" s="51"/>
      <c r="T16227" s="35"/>
      <c r="U16227" s="35"/>
      <c r="V16227" s="51"/>
      <c r="W16227" s="35"/>
    </row>
    <row r="16228" spans="4:23">
      <c r="D16228" s="51"/>
      <c r="E16228" s="35"/>
      <c r="F16228" s="51"/>
      <c r="J16228" s="35"/>
      <c r="M16228" s="51"/>
      <c r="O16228" s="35"/>
      <c r="P16228" s="35"/>
      <c r="Q16228" s="35"/>
      <c r="R16228" s="51"/>
      <c r="T16228" s="35"/>
      <c r="U16228" s="35"/>
      <c r="V16228" s="51"/>
      <c r="W16228" s="35"/>
    </row>
    <row r="16229" spans="4:23">
      <c r="D16229" s="51"/>
      <c r="E16229" s="35"/>
      <c r="F16229" s="51"/>
      <c r="J16229" s="35"/>
      <c r="M16229" s="51"/>
      <c r="O16229" s="35"/>
      <c r="P16229" s="35"/>
      <c r="Q16229" s="35"/>
      <c r="R16229" s="51"/>
      <c r="T16229" s="35"/>
      <c r="U16229" s="35"/>
      <c r="V16229" s="51"/>
      <c r="W16229" s="35"/>
    </row>
    <row r="16230" spans="4:23">
      <c r="D16230" s="51"/>
      <c r="E16230" s="35"/>
      <c r="F16230" s="51"/>
      <c r="J16230" s="35"/>
      <c r="M16230" s="51"/>
      <c r="O16230" s="35"/>
      <c r="P16230" s="35"/>
      <c r="Q16230" s="35"/>
      <c r="R16230" s="51"/>
      <c r="T16230" s="35"/>
      <c r="U16230" s="35"/>
      <c r="V16230" s="51"/>
      <c r="W16230" s="35"/>
    </row>
    <row r="16231" spans="4:23">
      <c r="D16231" s="51"/>
      <c r="E16231" s="35"/>
      <c r="F16231" s="51"/>
      <c r="J16231" s="35"/>
      <c r="M16231" s="51"/>
      <c r="O16231" s="35"/>
      <c r="P16231" s="35"/>
      <c r="Q16231" s="35"/>
      <c r="R16231" s="51"/>
      <c r="T16231" s="35"/>
      <c r="U16231" s="35"/>
      <c r="V16231" s="51"/>
      <c r="W16231" s="35"/>
    </row>
    <row r="16232" spans="4:23">
      <c r="D16232" s="51"/>
      <c r="E16232" s="35"/>
      <c r="F16232" s="51"/>
      <c r="J16232" s="35"/>
      <c r="M16232" s="51"/>
      <c r="O16232" s="35"/>
      <c r="P16232" s="35"/>
      <c r="Q16232" s="35"/>
      <c r="R16232" s="51"/>
      <c r="T16232" s="35"/>
      <c r="U16232" s="35"/>
      <c r="V16232" s="51"/>
      <c r="W16232" s="35"/>
    </row>
    <row r="16233" spans="4:23">
      <c r="D16233" s="51"/>
      <c r="E16233" s="35"/>
      <c r="F16233" s="51"/>
      <c r="J16233" s="35"/>
      <c r="M16233" s="51"/>
      <c r="O16233" s="35"/>
      <c r="P16233" s="35"/>
      <c r="Q16233" s="35"/>
      <c r="R16233" s="51"/>
      <c r="T16233" s="35"/>
      <c r="U16233" s="35"/>
      <c r="V16233" s="51"/>
      <c r="W16233" s="35"/>
    </row>
    <row r="16234" spans="4:23">
      <c r="D16234" s="51"/>
      <c r="E16234" s="35"/>
      <c r="F16234" s="51"/>
      <c r="J16234" s="35"/>
      <c r="M16234" s="51"/>
      <c r="O16234" s="35"/>
      <c r="P16234" s="35"/>
      <c r="Q16234" s="35"/>
      <c r="R16234" s="51"/>
      <c r="T16234" s="35"/>
      <c r="U16234" s="35"/>
      <c r="V16234" s="51"/>
      <c r="W16234" s="35"/>
    </row>
    <row r="16235" spans="4:23">
      <c r="D16235" s="51"/>
      <c r="E16235" s="35"/>
      <c r="F16235" s="51"/>
      <c r="J16235" s="35"/>
      <c r="M16235" s="51"/>
      <c r="O16235" s="35"/>
      <c r="P16235" s="35"/>
      <c r="Q16235" s="35"/>
      <c r="R16235" s="51"/>
      <c r="T16235" s="35"/>
      <c r="U16235" s="35"/>
      <c r="V16235" s="51"/>
      <c r="W16235" s="35"/>
    </row>
    <row r="16236" spans="4:23">
      <c r="D16236" s="51"/>
      <c r="E16236" s="35"/>
      <c r="F16236" s="51"/>
      <c r="J16236" s="35"/>
      <c r="M16236" s="51"/>
      <c r="O16236" s="35"/>
      <c r="P16236" s="35"/>
      <c r="Q16236" s="35"/>
      <c r="R16236" s="51"/>
      <c r="T16236" s="35"/>
      <c r="U16236" s="35"/>
      <c r="V16236" s="51"/>
      <c r="W16236" s="35"/>
    </row>
    <row r="16237" spans="4:23">
      <c r="D16237" s="51"/>
      <c r="E16237" s="35"/>
      <c r="F16237" s="51"/>
      <c r="J16237" s="35"/>
      <c r="M16237" s="51"/>
      <c r="O16237" s="35"/>
      <c r="P16237" s="35"/>
      <c r="Q16237" s="35"/>
      <c r="R16237" s="51"/>
      <c r="T16237" s="35"/>
      <c r="U16237" s="35"/>
      <c r="V16237" s="51"/>
      <c r="W16237" s="35"/>
    </row>
    <row r="16238" spans="4:23">
      <c r="D16238" s="51"/>
      <c r="E16238" s="35"/>
      <c r="F16238" s="51"/>
      <c r="J16238" s="35"/>
      <c r="M16238" s="51"/>
      <c r="O16238" s="35"/>
      <c r="P16238" s="35"/>
      <c r="Q16238" s="35"/>
      <c r="R16238" s="51"/>
      <c r="T16238" s="35"/>
      <c r="U16238" s="35"/>
      <c r="V16238" s="51"/>
      <c r="W16238" s="35"/>
    </row>
    <row r="16239" spans="4:23">
      <c r="D16239" s="51"/>
      <c r="E16239" s="35"/>
      <c r="F16239" s="51"/>
      <c r="J16239" s="35"/>
      <c r="M16239" s="51"/>
      <c r="O16239" s="35"/>
      <c r="P16239" s="35"/>
      <c r="Q16239" s="35"/>
      <c r="R16239" s="51"/>
      <c r="T16239" s="35"/>
      <c r="U16239" s="35"/>
      <c r="V16239" s="51"/>
      <c r="W16239" s="35"/>
    </row>
    <row r="16240" spans="4:23">
      <c r="D16240" s="51"/>
      <c r="E16240" s="35"/>
      <c r="F16240" s="51"/>
      <c r="J16240" s="35"/>
      <c r="M16240" s="51"/>
      <c r="O16240" s="35"/>
      <c r="P16240" s="35"/>
      <c r="Q16240" s="35"/>
      <c r="R16240" s="51"/>
      <c r="T16240" s="35"/>
      <c r="U16240" s="35"/>
      <c r="V16240" s="51"/>
      <c r="W16240" s="35"/>
    </row>
    <row r="16241" spans="4:23">
      <c r="D16241" s="51"/>
      <c r="E16241" s="35"/>
      <c r="F16241" s="51"/>
      <c r="J16241" s="35"/>
      <c r="M16241" s="51"/>
      <c r="O16241" s="35"/>
      <c r="P16241" s="35"/>
      <c r="Q16241" s="35"/>
      <c r="R16241" s="51"/>
      <c r="T16241" s="35"/>
      <c r="U16241" s="35"/>
      <c r="V16241" s="51"/>
      <c r="W16241" s="35"/>
    </row>
    <row r="16242" spans="4:23">
      <c r="D16242" s="51"/>
      <c r="E16242" s="35"/>
      <c r="F16242" s="51"/>
      <c r="J16242" s="35"/>
      <c r="M16242" s="51"/>
      <c r="O16242" s="35"/>
      <c r="P16242" s="35"/>
      <c r="Q16242" s="35"/>
      <c r="R16242" s="51"/>
      <c r="T16242" s="35"/>
      <c r="U16242" s="35"/>
      <c r="V16242" s="51"/>
      <c r="W16242" s="35"/>
    </row>
    <row r="16243" spans="4:23">
      <c r="D16243" s="51"/>
      <c r="E16243" s="35"/>
      <c r="F16243" s="51"/>
      <c r="J16243" s="35"/>
      <c r="M16243" s="51"/>
      <c r="O16243" s="35"/>
      <c r="P16243" s="35"/>
      <c r="Q16243" s="35"/>
      <c r="R16243" s="51"/>
      <c r="T16243" s="35"/>
      <c r="U16243" s="35"/>
      <c r="V16243" s="51"/>
      <c r="W16243" s="35"/>
    </row>
    <row r="16244" spans="4:23">
      <c r="D16244" s="51"/>
      <c r="E16244" s="35"/>
      <c r="F16244" s="51"/>
      <c r="J16244" s="35"/>
      <c r="M16244" s="51"/>
      <c r="O16244" s="35"/>
      <c r="P16244" s="35"/>
      <c r="Q16244" s="35"/>
      <c r="R16244" s="51"/>
      <c r="T16244" s="35"/>
      <c r="U16244" s="35"/>
      <c r="V16244" s="51"/>
      <c r="W16244" s="35"/>
    </row>
    <row r="16245" spans="4:23">
      <c r="D16245" s="51"/>
      <c r="E16245" s="35"/>
      <c r="F16245" s="51"/>
      <c r="J16245" s="35"/>
      <c r="M16245" s="51"/>
      <c r="O16245" s="35"/>
      <c r="P16245" s="35"/>
      <c r="Q16245" s="35"/>
      <c r="R16245" s="51"/>
      <c r="T16245" s="35"/>
      <c r="U16245" s="35"/>
      <c r="V16245" s="51"/>
      <c r="W16245" s="35"/>
    </row>
    <row r="16246" spans="4:23">
      <c r="D16246" s="51"/>
      <c r="E16246" s="35"/>
      <c r="F16246" s="51"/>
      <c r="J16246" s="35"/>
      <c r="M16246" s="51"/>
      <c r="O16246" s="35"/>
      <c r="P16246" s="35"/>
      <c r="Q16246" s="35"/>
      <c r="R16246" s="51"/>
      <c r="T16246" s="35"/>
      <c r="U16246" s="35"/>
      <c r="V16246" s="51"/>
      <c r="W16246" s="35"/>
    </row>
    <row r="16247" spans="4:23">
      <c r="D16247" s="51"/>
      <c r="E16247" s="35"/>
      <c r="F16247" s="51"/>
      <c r="J16247" s="35"/>
      <c r="M16247" s="51"/>
      <c r="O16247" s="35"/>
      <c r="P16247" s="35"/>
      <c r="Q16247" s="35"/>
      <c r="R16247" s="51"/>
      <c r="T16247" s="35"/>
      <c r="U16247" s="35"/>
      <c r="V16247" s="51"/>
      <c r="W16247" s="35"/>
    </row>
    <row r="16248" spans="4:23">
      <c r="D16248" s="51"/>
      <c r="E16248" s="35"/>
      <c r="F16248" s="51"/>
      <c r="J16248" s="35"/>
      <c r="M16248" s="51"/>
      <c r="O16248" s="35"/>
      <c r="P16248" s="35"/>
      <c r="Q16248" s="35"/>
      <c r="R16248" s="51"/>
      <c r="T16248" s="35"/>
      <c r="U16248" s="35"/>
      <c r="V16248" s="51"/>
      <c r="W16248" s="35"/>
    </row>
    <row r="16249" spans="4:23">
      <c r="D16249" s="51"/>
      <c r="E16249" s="35"/>
      <c r="F16249" s="51"/>
      <c r="J16249" s="35"/>
      <c r="M16249" s="51"/>
      <c r="O16249" s="35"/>
      <c r="P16249" s="35"/>
      <c r="Q16249" s="35"/>
      <c r="R16249" s="51"/>
      <c r="T16249" s="35"/>
      <c r="U16249" s="35"/>
      <c r="V16249" s="51"/>
      <c r="W16249" s="35"/>
    </row>
    <row r="16250" spans="4:23">
      <c r="D16250" s="51"/>
      <c r="E16250" s="35"/>
      <c r="F16250" s="51"/>
      <c r="J16250" s="35"/>
      <c r="M16250" s="51"/>
      <c r="O16250" s="35"/>
      <c r="P16250" s="35"/>
      <c r="Q16250" s="35"/>
      <c r="R16250" s="51"/>
      <c r="T16250" s="35"/>
      <c r="U16250" s="35"/>
      <c r="V16250" s="51"/>
      <c r="W16250" s="35"/>
    </row>
    <row r="16251" spans="4:23">
      <c r="D16251" s="51"/>
      <c r="E16251" s="35"/>
      <c r="F16251" s="51"/>
      <c r="J16251" s="35"/>
      <c r="M16251" s="51"/>
      <c r="O16251" s="35"/>
      <c r="P16251" s="35"/>
      <c r="Q16251" s="35"/>
      <c r="R16251" s="51"/>
      <c r="T16251" s="35"/>
      <c r="U16251" s="35"/>
      <c r="V16251" s="51"/>
      <c r="W16251" s="35"/>
    </row>
    <row r="16252" spans="4:23">
      <c r="D16252" s="51"/>
      <c r="E16252" s="35"/>
      <c r="F16252" s="51"/>
      <c r="J16252" s="35"/>
      <c r="M16252" s="51"/>
      <c r="O16252" s="35"/>
      <c r="P16252" s="35"/>
      <c r="Q16252" s="35"/>
      <c r="R16252" s="51"/>
      <c r="T16252" s="35"/>
      <c r="U16252" s="35"/>
      <c r="V16252" s="51"/>
      <c r="W16252" s="35"/>
    </row>
    <row r="16253" spans="4:23">
      <c r="D16253" s="51"/>
      <c r="E16253" s="35"/>
      <c r="F16253" s="51"/>
      <c r="J16253" s="35"/>
      <c r="M16253" s="51"/>
      <c r="O16253" s="35"/>
      <c r="P16253" s="35"/>
      <c r="Q16253" s="35"/>
      <c r="R16253" s="51"/>
      <c r="T16253" s="35"/>
      <c r="U16253" s="35"/>
      <c r="V16253" s="51"/>
      <c r="W16253" s="35"/>
    </row>
    <row r="16254" spans="4:23">
      <c r="D16254" s="51"/>
      <c r="E16254" s="35"/>
      <c r="F16254" s="51"/>
      <c r="J16254" s="35"/>
      <c r="M16254" s="51"/>
      <c r="O16254" s="35"/>
      <c r="P16254" s="35"/>
      <c r="Q16254" s="35"/>
      <c r="R16254" s="51"/>
      <c r="T16254" s="35"/>
      <c r="U16254" s="35"/>
      <c r="V16254" s="51"/>
      <c r="W16254" s="35"/>
    </row>
    <row r="16255" spans="4:23">
      <c r="D16255" s="51"/>
      <c r="E16255" s="35"/>
      <c r="F16255" s="51"/>
      <c r="J16255" s="35"/>
      <c r="M16255" s="51"/>
      <c r="O16255" s="35"/>
      <c r="P16255" s="35"/>
      <c r="Q16255" s="35"/>
      <c r="R16255" s="51"/>
      <c r="T16255" s="35"/>
      <c r="U16255" s="35"/>
      <c r="V16255" s="51"/>
      <c r="W16255" s="35"/>
    </row>
    <row r="16256" spans="4:23">
      <c r="D16256" s="51"/>
      <c r="E16256" s="35"/>
      <c r="F16256" s="51"/>
      <c r="J16256" s="35"/>
      <c r="M16256" s="51"/>
      <c r="O16256" s="35"/>
      <c r="P16256" s="35"/>
      <c r="Q16256" s="35"/>
      <c r="R16256" s="51"/>
      <c r="T16256" s="35"/>
      <c r="U16256" s="35"/>
      <c r="V16256" s="51"/>
      <c r="W16256" s="35"/>
    </row>
    <row r="16257" spans="4:23">
      <c r="D16257" s="51"/>
      <c r="E16257" s="35"/>
      <c r="F16257" s="51"/>
      <c r="J16257" s="35"/>
      <c r="M16257" s="51"/>
      <c r="O16257" s="35"/>
      <c r="P16257" s="35"/>
      <c r="Q16257" s="35"/>
      <c r="R16257" s="51"/>
      <c r="T16257" s="35"/>
      <c r="U16257" s="35"/>
      <c r="V16257" s="51"/>
      <c r="W16257" s="35"/>
    </row>
    <row r="16258" spans="4:23">
      <c r="D16258" s="51"/>
      <c r="E16258" s="35"/>
      <c r="F16258" s="51"/>
      <c r="J16258" s="35"/>
      <c r="M16258" s="51"/>
      <c r="O16258" s="35"/>
      <c r="P16258" s="35"/>
      <c r="Q16258" s="35"/>
      <c r="R16258" s="51"/>
      <c r="T16258" s="35"/>
      <c r="U16258" s="35"/>
      <c r="V16258" s="51"/>
      <c r="W16258" s="35"/>
    </row>
    <row r="16259" spans="4:23">
      <c r="D16259" s="51"/>
      <c r="E16259" s="35"/>
      <c r="F16259" s="51"/>
      <c r="J16259" s="35"/>
      <c r="M16259" s="51"/>
      <c r="O16259" s="35"/>
      <c r="P16259" s="35"/>
      <c r="Q16259" s="35"/>
      <c r="R16259" s="51"/>
      <c r="T16259" s="35"/>
      <c r="U16259" s="35"/>
      <c r="V16259" s="51"/>
      <c r="W16259" s="35"/>
    </row>
    <row r="16260" spans="4:23">
      <c r="D16260" s="51"/>
      <c r="E16260" s="35"/>
      <c r="F16260" s="51"/>
      <c r="J16260" s="35"/>
      <c r="M16260" s="51"/>
      <c r="O16260" s="35"/>
      <c r="P16260" s="35"/>
      <c r="Q16260" s="35"/>
      <c r="R16260" s="51"/>
      <c r="T16260" s="35"/>
      <c r="U16260" s="35"/>
      <c r="V16260" s="51"/>
      <c r="W16260" s="35"/>
    </row>
    <row r="16261" spans="4:23">
      <c r="D16261" s="51"/>
      <c r="E16261" s="35"/>
      <c r="F16261" s="51"/>
      <c r="J16261" s="35"/>
      <c r="M16261" s="51"/>
      <c r="O16261" s="35"/>
      <c r="P16261" s="35"/>
      <c r="Q16261" s="35"/>
      <c r="R16261" s="51"/>
      <c r="T16261" s="35"/>
      <c r="U16261" s="35"/>
      <c r="V16261" s="51"/>
      <c r="W16261" s="35"/>
    </row>
    <row r="16262" spans="4:23">
      <c r="D16262" s="51"/>
      <c r="E16262" s="35"/>
      <c r="F16262" s="51"/>
      <c r="J16262" s="35"/>
      <c r="M16262" s="51"/>
      <c r="O16262" s="35"/>
      <c r="P16262" s="35"/>
      <c r="Q16262" s="35"/>
      <c r="R16262" s="51"/>
      <c r="T16262" s="35"/>
      <c r="U16262" s="35"/>
      <c r="V16262" s="51"/>
      <c r="W16262" s="35"/>
    </row>
    <row r="16263" spans="4:23">
      <c r="D16263" s="51"/>
      <c r="E16263" s="35"/>
      <c r="F16263" s="51"/>
      <c r="J16263" s="35"/>
      <c r="M16263" s="51"/>
      <c r="O16263" s="35"/>
      <c r="P16263" s="35"/>
      <c r="Q16263" s="35"/>
      <c r="R16263" s="51"/>
      <c r="T16263" s="35"/>
      <c r="U16263" s="35"/>
      <c r="V16263" s="51"/>
      <c r="W16263" s="35"/>
    </row>
    <row r="16264" spans="4:23">
      <c r="D16264" s="51"/>
      <c r="E16264" s="35"/>
      <c r="F16264" s="51"/>
      <c r="J16264" s="35"/>
      <c r="M16264" s="51"/>
      <c r="O16264" s="35"/>
      <c r="P16264" s="35"/>
      <c r="Q16264" s="35"/>
      <c r="R16264" s="51"/>
      <c r="T16264" s="35"/>
      <c r="U16264" s="35"/>
      <c r="V16264" s="51"/>
      <c r="W16264" s="35"/>
    </row>
    <row r="16265" spans="4:23">
      <c r="D16265" s="51"/>
      <c r="E16265" s="35"/>
      <c r="F16265" s="51"/>
      <c r="J16265" s="35"/>
      <c r="M16265" s="51"/>
      <c r="O16265" s="35"/>
      <c r="P16265" s="35"/>
      <c r="Q16265" s="35"/>
      <c r="R16265" s="51"/>
      <c r="T16265" s="35"/>
      <c r="U16265" s="35"/>
      <c r="V16265" s="51"/>
      <c r="W16265" s="35"/>
    </row>
    <row r="16266" spans="4:23">
      <c r="D16266" s="51"/>
      <c r="E16266" s="35"/>
      <c r="F16266" s="51"/>
      <c r="J16266" s="35"/>
      <c r="M16266" s="51"/>
      <c r="O16266" s="35"/>
      <c r="P16266" s="35"/>
      <c r="Q16266" s="35"/>
      <c r="R16266" s="51"/>
      <c r="T16266" s="35"/>
      <c r="U16266" s="35"/>
      <c r="V16266" s="51"/>
      <c r="W16266" s="35"/>
    </row>
    <row r="16267" spans="4:23">
      <c r="D16267" s="51"/>
      <c r="E16267" s="35"/>
      <c r="F16267" s="51"/>
      <c r="J16267" s="35"/>
      <c r="M16267" s="51"/>
      <c r="O16267" s="35"/>
      <c r="P16267" s="35"/>
      <c r="Q16267" s="35"/>
      <c r="R16267" s="51"/>
      <c r="T16267" s="35"/>
      <c r="U16267" s="35"/>
      <c r="V16267" s="51"/>
      <c r="W16267" s="35"/>
    </row>
    <row r="16268" spans="4:23">
      <c r="D16268" s="51"/>
      <c r="E16268" s="35"/>
      <c r="F16268" s="51"/>
      <c r="J16268" s="35"/>
      <c r="M16268" s="51"/>
      <c r="O16268" s="35"/>
      <c r="P16268" s="35"/>
      <c r="Q16268" s="35"/>
      <c r="R16268" s="51"/>
      <c r="T16268" s="35"/>
      <c r="U16268" s="35"/>
      <c r="V16268" s="51"/>
      <c r="W16268" s="35"/>
    </row>
    <row r="16269" spans="4:23">
      <c r="D16269" s="51"/>
      <c r="E16269" s="35"/>
      <c r="F16269" s="51"/>
      <c r="J16269" s="35"/>
      <c r="M16269" s="51"/>
      <c r="O16269" s="35"/>
      <c r="P16269" s="35"/>
      <c r="Q16269" s="35"/>
      <c r="R16269" s="51"/>
      <c r="T16269" s="35"/>
      <c r="U16269" s="35"/>
      <c r="V16269" s="51"/>
      <c r="W16269" s="35"/>
    </row>
    <row r="16270" spans="4:23">
      <c r="D16270" s="51"/>
      <c r="E16270" s="35"/>
      <c r="F16270" s="51"/>
      <c r="J16270" s="35"/>
      <c r="M16270" s="51"/>
      <c r="O16270" s="35"/>
      <c r="P16270" s="35"/>
      <c r="Q16270" s="35"/>
      <c r="R16270" s="51"/>
      <c r="T16270" s="35"/>
      <c r="U16270" s="35"/>
      <c r="V16270" s="51"/>
      <c r="W16270" s="35"/>
    </row>
    <row r="16271" spans="4:23">
      <c r="D16271" s="51"/>
      <c r="E16271" s="35"/>
      <c r="F16271" s="51"/>
      <c r="J16271" s="35"/>
      <c r="M16271" s="51"/>
      <c r="O16271" s="35"/>
      <c r="P16271" s="35"/>
      <c r="Q16271" s="35"/>
      <c r="R16271" s="51"/>
      <c r="T16271" s="35"/>
      <c r="U16271" s="35"/>
      <c r="V16271" s="51"/>
      <c r="W16271" s="35"/>
    </row>
    <row r="16272" spans="4:23">
      <c r="D16272" s="51"/>
      <c r="E16272" s="35"/>
      <c r="F16272" s="51"/>
      <c r="J16272" s="35"/>
      <c r="M16272" s="51"/>
      <c r="O16272" s="35"/>
      <c r="P16272" s="35"/>
      <c r="Q16272" s="35"/>
      <c r="R16272" s="51"/>
      <c r="T16272" s="35"/>
      <c r="U16272" s="35"/>
      <c r="V16272" s="51"/>
      <c r="W16272" s="35"/>
    </row>
    <row r="16273" spans="4:23">
      <c r="D16273" s="51"/>
      <c r="E16273" s="35"/>
      <c r="F16273" s="51"/>
      <c r="J16273" s="35"/>
      <c r="M16273" s="51"/>
      <c r="O16273" s="35"/>
      <c r="P16273" s="35"/>
      <c r="Q16273" s="35"/>
      <c r="R16273" s="51"/>
      <c r="T16273" s="35"/>
      <c r="U16273" s="35"/>
      <c r="V16273" s="51"/>
      <c r="W16273" s="35"/>
    </row>
    <row r="16274" spans="4:23">
      <c r="D16274" s="51"/>
      <c r="E16274" s="35"/>
      <c r="F16274" s="51"/>
      <c r="J16274" s="35"/>
      <c r="M16274" s="51"/>
      <c r="O16274" s="35"/>
      <c r="P16274" s="35"/>
      <c r="Q16274" s="35"/>
      <c r="R16274" s="51"/>
      <c r="T16274" s="35"/>
      <c r="U16274" s="35"/>
      <c r="V16274" s="51"/>
      <c r="W16274" s="35"/>
    </row>
    <row r="16275" spans="4:23">
      <c r="D16275" s="51"/>
      <c r="E16275" s="35"/>
      <c r="F16275" s="51"/>
      <c r="J16275" s="35"/>
      <c r="M16275" s="51"/>
      <c r="O16275" s="35"/>
      <c r="P16275" s="35"/>
      <c r="Q16275" s="35"/>
      <c r="R16275" s="51"/>
      <c r="T16275" s="35"/>
      <c r="U16275" s="35"/>
      <c r="V16275" s="51"/>
      <c r="W16275" s="35"/>
    </row>
    <row r="16276" spans="4:23">
      <c r="D16276" s="51"/>
      <c r="E16276" s="35"/>
      <c r="F16276" s="51"/>
      <c r="J16276" s="35"/>
      <c r="M16276" s="51"/>
      <c r="O16276" s="35"/>
      <c r="P16276" s="35"/>
      <c r="Q16276" s="35"/>
      <c r="R16276" s="51"/>
      <c r="T16276" s="35"/>
      <c r="U16276" s="35"/>
      <c r="V16276" s="51"/>
      <c r="W16276" s="35"/>
    </row>
    <row r="16277" spans="4:23">
      <c r="D16277" s="51"/>
      <c r="E16277" s="35"/>
      <c r="F16277" s="51"/>
      <c r="J16277" s="35"/>
      <c r="M16277" s="51"/>
      <c r="O16277" s="35"/>
      <c r="P16277" s="35"/>
      <c r="Q16277" s="35"/>
      <c r="R16277" s="51"/>
      <c r="T16277" s="35"/>
      <c r="U16277" s="35"/>
      <c r="V16277" s="51"/>
      <c r="W16277" s="35"/>
    </row>
    <row r="16278" spans="4:23">
      <c r="D16278" s="51"/>
      <c r="E16278" s="35"/>
      <c r="F16278" s="51"/>
      <c r="J16278" s="35"/>
      <c r="M16278" s="51"/>
      <c r="O16278" s="35"/>
      <c r="P16278" s="35"/>
      <c r="Q16278" s="35"/>
      <c r="R16278" s="51"/>
      <c r="T16278" s="35"/>
      <c r="U16278" s="35"/>
      <c r="V16278" s="51"/>
      <c r="W16278" s="35"/>
    </row>
    <row r="16279" spans="4:23">
      <c r="D16279" s="51"/>
      <c r="E16279" s="35"/>
      <c r="F16279" s="51"/>
      <c r="J16279" s="35"/>
      <c r="M16279" s="51"/>
      <c r="O16279" s="35"/>
      <c r="P16279" s="35"/>
      <c r="Q16279" s="35"/>
      <c r="R16279" s="51"/>
      <c r="T16279" s="35"/>
      <c r="U16279" s="35"/>
      <c r="V16279" s="51"/>
      <c r="W16279" s="35"/>
    </row>
    <row r="16280" spans="4:23">
      <c r="D16280" s="51"/>
      <c r="E16280" s="35"/>
      <c r="F16280" s="51"/>
      <c r="J16280" s="35"/>
      <c r="M16280" s="51"/>
      <c r="O16280" s="35"/>
      <c r="P16280" s="35"/>
      <c r="Q16280" s="35"/>
      <c r="R16280" s="51"/>
      <c r="T16280" s="35"/>
      <c r="U16280" s="35"/>
      <c r="V16280" s="51"/>
      <c r="W16280" s="35"/>
    </row>
    <row r="16281" spans="4:23">
      <c r="D16281" s="51"/>
      <c r="E16281" s="35"/>
      <c r="F16281" s="51"/>
      <c r="J16281" s="35"/>
      <c r="M16281" s="51"/>
      <c r="O16281" s="35"/>
      <c r="P16281" s="35"/>
      <c r="Q16281" s="35"/>
      <c r="R16281" s="51"/>
      <c r="T16281" s="35"/>
      <c r="U16281" s="35"/>
      <c r="V16281" s="51"/>
      <c r="W16281" s="35"/>
    </row>
    <row r="16282" spans="4:23">
      <c r="D16282" s="51"/>
      <c r="E16282" s="35"/>
      <c r="F16282" s="51"/>
      <c r="J16282" s="35"/>
      <c r="M16282" s="51"/>
      <c r="O16282" s="35"/>
      <c r="P16282" s="35"/>
      <c r="Q16282" s="35"/>
      <c r="R16282" s="51"/>
      <c r="T16282" s="35"/>
      <c r="U16282" s="35"/>
      <c r="V16282" s="51"/>
      <c r="W16282" s="35"/>
    </row>
    <row r="16283" spans="4:23">
      <c r="D16283" s="51"/>
      <c r="E16283" s="35"/>
      <c r="F16283" s="51"/>
      <c r="J16283" s="35"/>
      <c r="M16283" s="51"/>
      <c r="O16283" s="35"/>
      <c r="P16283" s="35"/>
      <c r="Q16283" s="35"/>
      <c r="R16283" s="51"/>
      <c r="T16283" s="35"/>
      <c r="U16283" s="35"/>
      <c r="V16283" s="51"/>
      <c r="W16283" s="35"/>
    </row>
    <row r="16284" spans="4:23">
      <c r="D16284" s="51"/>
      <c r="E16284" s="35"/>
      <c r="F16284" s="51"/>
      <c r="J16284" s="35"/>
      <c r="M16284" s="51"/>
      <c r="O16284" s="35"/>
      <c r="P16284" s="35"/>
      <c r="Q16284" s="35"/>
      <c r="R16284" s="51"/>
      <c r="T16284" s="35"/>
      <c r="U16284" s="35"/>
      <c r="V16284" s="51"/>
      <c r="W16284" s="35"/>
    </row>
    <row r="16285" spans="4:23">
      <c r="D16285" s="51"/>
      <c r="E16285" s="35"/>
      <c r="F16285" s="51"/>
      <c r="J16285" s="35"/>
      <c r="M16285" s="51"/>
      <c r="O16285" s="35"/>
      <c r="P16285" s="35"/>
      <c r="Q16285" s="35"/>
      <c r="R16285" s="51"/>
      <c r="T16285" s="35"/>
      <c r="U16285" s="35"/>
      <c r="V16285" s="51"/>
      <c r="W16285" s="35"/>
    </row>
    <row r="16286" spans="4:23">
      <c r="D16286" s="51"/>
      <c r="E16286" s="35"/>
      <c r="F16286" s="51"/>
      <c r="J16286" s="35"/>
      <c r="M16286" s="51"/>
      <c r="O16286" s="35"/>
      <c r="P16286" s="35"/>
      <c r="Q16286" s="35"/>
      <c r="R16286" s="51"/>
      <c r="T16286" s="35"/>
      <c r="U16286" s="35"/>
      <c r="V16286" s="51"/>
      <c r="W16286" s="35"/>
    </row>
    <row r="16287" spans="4:23">
      <c r="D16287" s="51"/>
      <c r="E16287" s="35"/>
      <c r="F16287" s="51"/>
      <c r="J16287" s="35"/>
      <c r="M16287" s="51"/>
      <c r="O16287" s="35"/>
      <c r="P16287" s="35"/>
      <c r="Q16287" s="35"/>
      <c r="R16287" s="51"/>
      <c r="T16287" s="35"/>
      <c r="U16287" s="35"/>
      <c r="V16287" s="51"/>
      <c r="W16287" s="35"/>
    </row>
    <row r="16288" spans="4:23">
      <c r="D16288" s="51"/>
      <c r="E16288" s="35"/>
      <c r="F16288" s="51"/>
      <c r="J16288" s="35"/>
      <c r="M16288" s="51"/>
      <c r="O16288" s="35"/>
      <c r="P16288" s="35"/>
      <c r="Q16288" s="35"/>
      <c r="R16288" s="51"/>
      <c r="T16288" s="35"/>
      <c r="U16288" s="35"/>
      <c r="V16288" s="51"/>
      <c r="W16288" s="35"/>
    </row>
    <row r="16289" spans="4:23">
      <c r="D16289" s="51"/>
      <c r="E16289" s="35"/>
      <c r="F16289" s="51"/>
      <c r="J16289" s="35"/>
      <c r="M16289" s="51"/>
      <c r="O16289" s="35"/>
      <c r="P16289" s="35"/>
      <c r="Q16289" s="35"/>
      <c r="R16289" s="51"/>
      <c r="T16289" s="35"/>
      <c r="U16289" s="35"/>
      <c r="V16289" s="51"/>
      <c r="W16289" s="35"/>
    </row>
    <row r="16290" spans="4:23">
      <c r="D16290" s="51"/>
      <c r="E16290" s="35"/>
      <c r="F16290" s="51"/>
      <c r="J16290" s="35"/>
      <c r="M16290" s="51"/>
      <c r="O16290" s="35"/>
      <c r="P16290" s="35"/>
      <c r="Q16290" s="35"/>
      <c r="R16290" s="51"/>
      <c r="T16290" s="35"/>
      <c r="U16290" s="35"/>
      <c r="V16290" s="51"/>
      <c r="W16290" s="35"/>
    </row>
    <row r="16291" spans="4:23">
      <c r="D16291" s="51"/>
      <c r="E16291" s="35"/>
      <c r="F16291" s="51"/>
      <c r="J16291" s="35"/>
      <c r="M16291" s="51"/>
      <c r="O16291" s="35"/>
      <c r="P16291" s="35"/>
      <c r="Q16291" s="35"/>
      <c r="R16291" s="51"/>
      <c r="T16291" s="35"/>
      <c r="U16291" s="35"/>
      <c r="V16291" s="51"/>
      <c r="W16291" s="35"/>
    </row>
    <row r="16292" spans="4:23">
      <c r="D16292" s="51"/>
      <c r="E16292" s="35"/>
      <c r="F16292" s="51"/>
      <c r="J16292" s="35"/>
      <c r="M16292" s="51"/>
      <c r="O16292" s="35"/>
      <c r="P16292" s="35"/>
      <c r="Q16292" s="35"/>
      <c r="R16292" s="51"/>
      <c r="T16292" s="35"/>
      <c r="U16292" s="35"/>
      <c r="V16292" s="51"/>
      <c r="W16292" s="35"/>
    </row>
    <row r="16293" spans="4:23">
      <c r="D16293" s="51"/>
      <c r="E16293" s="35"/>
      <c r="F16293" s="51"/>
      <c r="J16293" s="35"/>
      <c r="M16293" s="51"/>
      <c r="O16293" s="35"/>
      <c r="P16293" s="35"/>
      <c r="Q16293" s="35"/>
      <c r="R16293" s="51"/>
      <c r="T16293" s="35"/>
      <c r="U16293" s="35"/>
      <c r="V16293" s="51"/>
      <c r="W16293" s="35"/>
    </row>
    <row r="16294" spans="4:23">
      <c r="D16294" s="51"/>
      <c r="E16294" s="35"/>
      <c r="F16294" s="51"/>
      <c r="J16294" s="35"/>
      <c r="M16294" s="51"/>
      <c r="O16294" s="35"/>
      <c r="P16294" s="35"/>
      <c r="Q16294" s="35"/>
      <c r="R16294" s="51"/>
      <c r="T16294" s="35"/>
      <c r="U16294" s="35"/>
      <c r="V16294" s="51"/>
      <c r="W16294" s="35"/>
    </row>
    <row r="16295" spans="4:23">
      <c r="D16295" s="51"/>
      <c r="E16295" s="35"/>
      <c r="F16295" s="51"/>
      <c r="J16295" s="35"/>
      <c r="M16295" s="51"/>
      <c r="O16295" s="35"/>
      <c r="P16295" s="35"/>
      <c r="Q16295" s="35"/>
      <c r="R16295" s="51"/>
      <c r="T16295" s="35"/>
      <c r="U16295" s="35"/>
      <c r="V16295" s="51"/>
      <c r="W16295" s="35"/>
    </row>
    <row r="16296" spans="4:23">
      <c r="D16296" s="51"/>
      <c r="E16296" s="35"/>
      <c r="F16296" s="51"/>
      <c r="J16296" s="35"/>
      <c r="M16296" s="51"/>
      <c r="O16296" s="35"/>
      <c r="P16296" s="35"/>
      <c r="Q16296" s="35"/>
      <c r="R16296" s="51"/>
      <c r="T16296" s="35"/>
      <c r="U16296" s="35"/>
      <c r="V16296" s="51"/>
      <c r="W16296" s="35"/>
    </row>
    <row r="16297" spans="4:23">
      <c r="D16297" s="51"/>
      <c r="E16297" s="35"/>
      <c r="F16297" s="51"/>
      <c r="J16297" s="35"/>
      <c r="M16297" s="51"/>
      <c r="O16297" s="35"/>
      <c r="P16297" s="35"/>
      <c r="Q16297" s="35"/>
      <c r="R16297" s="51"/>
      <c r="T16297" s="35"/>
      <c r="U16297" s="35"/>
      <c r="V16297" s="51"/>
      <c r="W16297" s="35"/>
    </row>
    <row r="16298" spans="4:23">
      <c r="D16298" s="51"/>
      <c r="E16298" s="35"/>
      <c r="F16298" s="51"/>
      <c r="J16298" s="35"/>
      <c r="M16298" s="51"/>
      <c r="O16298" s="35"/>
      <c r="P16298" s="35"/>
      <c r="Q16298" s="35"/>
      <c r="R16298" s="51"/>
      <c r="T16298" s="35"/>
      <c r="U16298" s="35"/>
      <c r="V16298" s="51"/>
      <c r="W16298" s="35"/>
    </row>
    <row r="16299" spans="4:23">
      <c r="D16299" s="51"/>
      <c r="E16299" s="35"/>
      <c r="F16299" s="51"/>
      <c r="J16299" s="35"/>
      <c r="M16299" s="51"/>
      <c r="O16299" s="35"/>
      <c r="P16299" s="35"/>
      <c r="Q16299" s="35"/>
      <c r="R16299" s="51"/>
      <c r="T16299" s="35"/>
      <c r="U16299" s="35"/>
      <c r="V16299" s="51"/>
      <c r="W16299" s="35"/>
    </row>
    <row r="16300" spans="4:23">
      <c r="D16300" s="51"/>
      <c r="E16300" s="35"/>
      <c r="F16300" s="51"/>
      <c r="J16300" s="35"/>
      <c r="M16300" s="51"/>
      <c r="O16300" s="35"/>
      <c r="P16300" s="35"/>
      <c r="Q16300" s="35"/>
      <c r="R16300" s="51"/>
      <c r="T16300" s="35"/>
      <c r="U16300" s="35"/>
      <c r="V16300" s="51"/>
      <c r="W16300" s="35"/>
    </row>
    <row r="16301" spans="4:23">
      <c r="D16301" s="51"/>
      <c r="E16301" s="35"/>
      <c r="F16301" s="51"/>
      <c r="J16301" s="35"/>
      <c r="M16301" s="51"/>
      <c r="O16301" s="35"/>
      <c r="P16301" s="35"/>
      <c r="Q16301" s="35"/>
      <c r="R16301" s="51"/>
      <c r="T16301" s="35"/>
      <c r="U16301" s="35"/>
      <c r="V16301" s="51"/>
      <c r="W16301" s="35"/>
    </row>
    <row r="16302" spans="4:23">
      <c r="D16302" s="51"/>
      <c r="E16302" s="35"/>
      <c r="F16302" s="51"/>
      <c r="J16302" s="35"/>
      <c r="M16302" s="51"/>
      <c r="O16302" s="35"/>
      <c r="P16302" s="35"/>
      <c r="Q16302" s="35"/>
      <c r="R16302" s="51"/>
      <c r="T16302" s="35"/>
      <c r="U16302" s="35"/>
      <c r="V16302" s="51"/>
      <c r="W16302" s="35"/>
    </row>
    <row r="16303" spans="4:23">
      <c r="D16303" s="51"/>
      <c r="E16303" s="35"/>
      <c r="F16303" s="51"/>
      <c r="J16303" s="35"/>
      <c r="M16303" s="51"/>
      <c r="O16303" s="35"/>
      <c r="P16303" s="35"/>
      <c r="Q16303" s="35"/>
      <c r="R16303" s="51"/>
      <c r="T16303" s="35"/>
      <c r="U16303" s="35"/>
      <c r="V16303" s="51"/>
      <c r="W16303" s="35"/>
    </row>
    <row r="16304" spans="4:23">
      <c r="D16304" s="51"/>
      <c r="E16304" s="35"/>
      <c r="F16304" s="51"/>
      <c r="J16304" s="35"/>
      <c r="M16304" s="51"/>
      <c r="O16304" s="35"/>
      <c r="P16304" s="35"/>
      <c r="Q16304" s="35"/>
      <c r="R16304" s="51"/>
      <c r="T16304" s="35"/>
      <c r="U16304" s="35"/>
      <c r="V16304" s="51"/>
      <c r="W16304" s="35"/>
    </row>
    <row r="16305" spans="4:23">
      <c r="D16305" s="51"/>
      <c r="E16305" s="35"/>
      <c r="F16305" s="51"/>
      <c r="J16305" s="35"/>
      <c r="M16305" s="51"/>
      <c r="O16305" s="35"/>
      <c r="P16305" s="35"/>
      <c r="Q16305" s="35"/>
      <c r="R16305" s="51"/>
      <c r="T16305" s="35"/>
      <c r="U16305" s="35"/>
      <c r="V16305" s="51"/>
      <c r="W16305" s="35"/>
    </row>
    <row r="16306" spans="4:23">
      <c r="D16306" s="51"/>
      <c r="E16306" s="35"/>
      <c r="F16306" s="51"/>
      <c r="J16306" s="35"/>
      <c r="M16306" s="51"/>
      <c r="O16306" s="35"/>
      <c r="P16306" s="35"/>
      <c r="Q16306" s="35"/>
      <c r="R16306" s="51"/>
      <c r="T16306" s="35"/>
      <c r="U16306" s="35"/>
      <c r="V16306" s="51"/>
      <c r="W16306" s="35"/>
    </row>
    <row r="16307" spans="4:23">
      <c r="D16307" s="51"/>
      <c r="E16307" s="35"/>
      <c r="F16307" s="51"/>
      <c r="J16307" s="35"/>
      <c r="M16307" s="51"/>
      <c r="O16307" s="35"/>
      <c r="P16307" s="35"/>
      <c r="Q16307" s="35"/>
      <c r="R16307" s="51"/>
      <c r="T16307" s="35"/>
      <c r="U16307" s="35"/>
      <c r="V16307" s="51"/>
      <c r="W16307" s="35"/>
    </row>
    <row r="16308" spans="4:23">
      <c r="D16308" s="51"/>
      <c r="E16308" s="35"/>
      <c r="F16308" s="51"/>
      <c r="J16308" s="35"/>
      <c r="M16308" s="51"/>
      <c r="O16308" s="35"/>
      <c r="P16308" s="35"/>
      <c r="Q16308" s="35"/>
      <c r="R16308" s="51"/>
      <c r="T16308" s="35"/>
      <c r="U16308" s="35"/>
      <c r="V16308" s="51"/>
      <c r="W16308" s="35"/>
    </row>
    <row r="16309" spans="4:23">
      <c r="D16309" s="51"/>
      <c r="E16309" s="35"/>
      <c r="F16309" s="51"/>
      <c r="J16309" s="35"/>
      <c r="M16309" s="51"/>
      <c r="O16309" s="35"/>
      <c r="P16309" s="35"/>
      <c r="Q16309" s="35"/>
      <c r="R16309" s="51"/>
      <c r="T16309" s="35"/>
      <c r="U16309" s="35"/>
      <c r="V16309" s="51"/>
      <c r="W16309" s="35"/>
    </row>
    <row r="16310" spans="4:23">
      <c r="D16310" s="51"/>
      <c r="E16310" s="35"/>
      <c r="F16310" s="51"/>
      <c r="J16310" s="35"/>
      <c r="M16310" s="51"/>
      <c r="O16310" s="35"/>
      <c r="P16310" s="35"/>
      <c r="Q16310" s="35"/>
      <c r="R16310" s="51"/>
      <c r="T16310" s="35"/>
      <c r="U16310" s="35"/>
      <c r="V16310" s="51"/>
      <c r="W16310" s="35"/>
    </row>
    <row r="16311" spans="4:23">
      <c r="D16311" s="51"/>
      <c r="E16311" s="35"/>
      <c r="F16311" s="51"/>
      <c r="J16311" s="35"/>
      <c r="M16311" s="51"/>
      <c r="O16311" s="35"/>
      <c r="P16311" s="35"/>
      <c r="Q16311" s="35"/>
      <c r="R16311" s="51"/>
      <c r="T16311" s="35"/>
      <c r="U16311" s="35"/>
      <c r="V16311" s="51"/>
      <c r="W16311" s="35"/>
    </row>
    <row r="16312" spans="4:23">
      <c r="D16312" s="51"/>
      <c r="E16312" s="35"/>
      <c r="F16312" s="51"/>
      <c r="J16312" s="35"/>
      <c r="M16312" s="51"/>
      <c r="O16312" s="35"/>
      <c r="P16312" s="35"/>
      <c r="Q16312" s="35"/>
      <c r="R16312" s="51"/>
      <c r="T16312" s="35"/>
      <c r="U16312" s="35"/>
      <c r="V16312" s="51"/>
      <c r="W16312" s="35"/>
    </row>
    <row r="16313" spans="4:23">
      <c r="D16313" s="51"/>
      <c r="E16313" s="35"/>
      <c r="F16313" s="51"/>
      <c r="J16313" s="35"/>
      <c r="M16313" s="51"/>
      <c r="O16313" s="35"/>
      <c r="P16313" s="35"/>
      <c r="Q16313" s="35"/>
      <c r="R16313" s="51"/>
      <c r="T16313" s="35"/>
      <c r="U16313" s="35"/>
      <c r="V16313" s="51"/>
      <c r="W16313" s="35"/>
    </row>
    <row r="16314" spans="4:23">
      <c r="D16314" s="51"/>
      <c r="E16314" s="35"/>
      <c r="F16314" s="51"/>
      <c r="J16314" s="35"/>
      <c r="M16314" s="51"/>
      <c r="O16314" s="35"/>
      <c r="P16314" s="35"/>
      <c r="Q16314" s="35"/>
      <c r="R16314" s="51"/>
      <c r="T16314" s="35"/>
      <c r="U16314" s="35"/>
      <c r="V16314" s="51"/>
      <c r="W16314" s="35"/>
    </row>
    <row r="16315" spans="4:23">
      <c r="D16315" s="51"/>
      <c r="E16315" s="35"/>
      <c r="F16315" s="51"/>
      <c r="J16315" s="35"/>
      <c r="M16315" s="51"/>
      <c r="O16315" s="35"/>
      <c r="P16315" s="35"/>
      <c r="Q16315" s="35"/>
      <c r="R16315" s="51"/>
      <c r="T16315" s="35"/>
      <c r="U16315" s="35"/>
      <c r="V16315" s="51"/>
      <c r="W16315" s="35"/>
    </row>
    <row r="16316" spans="4:23">
      <c r="D16316" s="51"/>
      <c r="E16316" s="35"/>
      <c r="F16316" s="51"/>
      <c r="J16316" s="35"/>
      <c r="M16316" s="51"/>
      <c r="O16316" s="35"/>
      <c r="P16316" s="35"/>
      <c r="Q16316" s="35"/>
      <c r="R16316" s="51"/>
      <c r="T16316" s="35"/>
      <c r="U16316" s="35"/>
      <c r="V16316" s="51"/>
      <c r="W16316" s="35"/>
    </row>
    <row r="16317" spans="4:23">
      <c r="D16317" s="51"/>
      <c r="E16317" s="35"/>
      <c r="F16317" s="51"/>
      <c r="J16317" s="35"/>
      <c r="M16317" s="51"/>
      <c r="O16317" s="35"/>
      <c r="P16317" s="35"/>
      <c r="Q16317" s="35"/>
      <c r="R16317" s="51"/>
      <c r="T16317" s="35"/>
      <c r="U16317" s="35"/>
      <c r="V16317" s="51"/>
      <c r="W16317" s="35"/>
    </row>
    <row r="16318" spans="4:23">
      <c r="D16318" s="51"/>
      <c r="E16318" s="35"/>
      <c r="F16318" s="51"/>
      <c r="J16318" s="35"/>
      <c r="M16318" s="51"/>
      <c r="O16318" s="35"/>
      <c r="P16318" s="35"/>
      <c r="Q16318" s="35"/>
      <c r="R16318" s="51"/>
      <c r="T16318" s="35"/>
      <c r="U16318" s="35"/>
      <c r="V16318" s="51"/>
      <c r="W16318" s="35"/>
    </row>
    <row r="16319" spans="4:23">
      <c r="D16319" s="51"/>
      <c r="E16319" s="35"/>
      <c r="F16319" s="51"/>
      <c r="J16319" s="35"/>
      <c r="M16319" s="51"/>
      <c r="O16319" s="35"/>
      <c r="P16319" s="35"/>
      <c r="Q16319" s="35"/>
      <c r="R16319" s="51"/>
      <c r="T16319" s="35"/>
      <c r="U16319" s="35"/>
      <c r="V16319" s="51"/>
      <c r="W16319" s="35"/>
    </row>
    <row r="16320" spans="4:23">
      <c r="D16320" s="51"/>
      <c r="E16320" s="35"/>
      <c r="F16320" s="51"/>
      <c r="J16320" s="35"/>
      <c r="M16320" s="51"/>
      <c r="O16320" s="35"/>
      <c r="P16320" s="35"/>
      <c r="Q16320" s="35"/>
      <c r="R16320" s="51"/>
      <c r="T16320" s="35"/>
      <c r="U16320" s="35"/>
      <c r="V16320" s="51"/>
      <c r="W16320" s="35"/>
    </row>
    <row r="16321" spans="4:23">
      <c r="D16321" s="51"/>
      <c r="E16321" s="35"/>
      <c r="F16321" s="51"/>
      <c r="J16321" s="35"/>
      <c r="M16321" s="51"/>
      <c r="O16321" s="35"/>
      <c r="P16321" s="35"/>
      <c r="Q16321" s="35"/>
      <c r="R16321" s="51"/>
      <c r="T16321" s="35"/>
      <c r="U16321" s="35"/>
      <c r="V16321" s="51"/>
      <c r="W16321" s="35"/>
    </row>
    <row r="16322" spans="4:23">
      <c r="D16322" s="51"/>
      <c r="E16322" s="35"/>
      <c r="F16322" s="51"/>
      <c r="J16322" s="35"/>
      <c r="M16322" s="51"/>
      <c r="O16322" s="35"/>
      <c r="P16322" s="35"/>
      <c r="Q16322" s="35"/>
      <c r="R16322" s="51"/>
      <c r="T16322" s="35"/>
      <c r="U16322" s="35"/>
      <c r="V16322" s="51"/>
      <c r="W16322" s="35"/>
    </row>
    <row r="16323" spans="4:23">
      <c r="D16323" s="51"/>
      <c r="E16323" s="35"/>
      <c r="F16323" s="51"/>
      <c r="J16323" s="35"/>
      <c r="M16323" s="51"/>
      <c r="O16323" s="35"/>
      <c r="P16323" s="35"/>
      <c r="Q16323" s="35"/>
      <c r="R16323" s="51"/>
      <c r="T16323" s="35"/>
      <c r="U16323" s="35"/>
      <c r="V16323" s="51"/>
      <c r="W16323" s="35"/>
    </row>
    <row r="16324" spans="4:23">
      <c r="D16324" s="51"/>
      <c r="E16324" s="35"/>
      <c r="F16324" s="51"/>
      <c r="J16324" s="35"/>
      <c r="M16324" s="51"/>
      <c r="O16324" s="35"/>
      <c r="P16324" s="35"/>
      <c r="Q16324" s="35"/>
      <c r="R16324" s="51"/>
      <c r="T16324" s="35"/>
      <c r="U16324" s="35"/>
      <c r="V16324" s="51"/>
      <c r="W16324" s="35"/>
    </row>
    <row r="16325" spans="4:23">
      <c r="D16325" s="51"/>
      <c r="E16325" s="35"/>
      <c r="F16325" s="51"/>
      <c r="J16325" s="35"/>
      <c r="M16325" s="51"/>
      <c r="O16325" s="35"/>
      <c r="P16325" s="35"/>
      <c r="Q16325" s="35"/>
      <c r="R16325" s="51"/>
      <c r="T16325" s="35"/>
      <c r="U16325" s="35"/>
      <c r="V16325" s="51"/>
      <c r="W16325" s="35"/>
    </row>
    <row r="16326" spans="4:23">
      <c r="D16326" s="51"/>
      <c r="E16326" s="35"/>
      <c r="F16326" s="51"/>
      <c r="J16326" s="35"/>
      <c r="M16326" s="51"/>
      <c r="O16326" s="35"/>
      <c r="P16326" s="35"/>
      <c r="Q16326" s="35"/>
      <c r="R16326" s="51"/>
      <c r="T16326" s="35"/>
      <c r="U16326" s="35"/>
      <c r="V16326" s="51"/>
      <c r="W16326" s="35"/>
    </row>
    <row r="16327" spans="4:23">
      <c r="D16327" s="51"/>
      <c r="E16327" s="35"/>
      <c r="F16327" s="51"/>
      <c r="J16327" s="35"/>
      <c r="M16327" s="51"/>
      <c r="O16327" s="35"/>
      <c r="P16327" s="35"/>
      <c r="Q16327" s="35"/>
      <c r="R16327" s="51"/>
      <c r="T16327" s="35"/>
      <c r="U16327" s="35"/>
      <c r="V16327" s="51"/>
      <c r="W16327" s="35"/>
    </row>
    <row r="16328" spans="4:23">
      <c r="D16328" s="51"/>
      <c r="E16328" s="35"/>
      <c r="F16328" s="51"/>
      <c r="J16328" s="35"/>
      <c r="M16328" s="51"/>
      <c r="O16328" s="35"/>
      <c r="P16328" s="35"/>
      <c r="Q16328" s="35"/>
      <c r="R16328" s="51"/>
      <c r="T16328" s="35"/>
      <c r="U16328" s="35"/>
      <c r="V16328" s="51"/>
      <c r="W16328" s="35"/>
    </row>
    <row r="16329" spans="4:23">
      <c r="D16329" s="51"/>
      <c r="E16329" s="35"/>
      <c r="F16329" s="51"/>
      <c r="J16329" s="35"/>
      <c r="M16329" s="51"/>
      <c r="O16329" s="35"/>
      <c r="P16329" s="35"/>
      <c r="Q16329" s="35"/>
      <c r="R16329" s="51"/>
      <c r="T16329" s="35"/>
      <c r="U16329" s="35"/>
      <c r="V16329" s="51"/>
      <c r="W16329" s="35"/>
    </row>
    <row r="16330" spans="4:23">
      <c r="D16330" s="51"/>
      <c r="E16330" s="35"/>
      <c r="F16330" s="51"/>
      <c r="J16330" s="35"/>
      <c r="M16330" s="51"/>
      <c r="O16330" s="35"/>
      <c r="P16330" s="35"/>
      <c r="Q16330" s="35"/>
      <c r="R16330" s="51"/>
      <c r="T16330" s="35"/>
      <c r="U16330" s="35"/>
      <c r="V16330" s="51"/>
      <c r="W16330" s="35"/>
    </row>
    <row r="16331" spans="4:23">
      <c r="D16331" s="51"/>
      <c r="E16331" s="35"/>
      <c r="F16331" s="51"/>
      <c r="J16331" s="35"/>
      <c r="M16331" s="51"/>
      <c r="O16331" s="35"/>
      <c r="P16331" s="35"/>
      <c r="Q16331" s="35"/>
      <c r="R16331" s="51"/>
      <c r="T16331" s="35"/>
      <c r="U16331" s="35"/>
      <c r="V16331" s="51"/>
      <c r="W16331" s="35"/>
    </row>
    <row r="16332" spans="4:23">
      <c r="D16332" s="51"/>
      <c r="E16332" s="35"/>
      <c r="F16332" s="51"/>
      <c r="J16332" s="35"/>
      <c r="M16332" s="51"/>
      <c r="O16332" s="35"/>
      <c r="P16332" s="35"/>
      <c r="Q16332" s="35"/>
      <c r="R16332" s="51"/>
      <c r="T16332" s="35"/>
      <c r="U16332" s="35"/>
      <c r="V16332" s="51"/>
      <c r="W16332" s="35"/>
    </row>
    <row r="16333" spans="4:23">
      <c r="D16333" s="51"/>
      <c r="E16333" s="35"/>
      <c r="F16333" s="51"/>
      <c r="J16333" s="35"/>
      <c r="M16333" s="51"/>
      <c r="O16333" s="35"/>
      <c r="P16333" s="35"/>
      <c r="Q16333" s="35"/>
      <c r="R16333" s="51"/>
      <c r="T16333" s="35"/>
      <c r="U16333" s="35"/>
      <c r="V16333" s="51"/>
      <c r="W16333" s="35"/>
    </row>
    <row r="16334" spans="4:23">
      <c r="D16334" s="51"/>
      <c r="E16334" s="35"/>
      <c r="F16334" s="51"/>
      <c r="J16334" s="35"/>
      <c r="M16334" s="51"/>
      <c r="O16334" s="35"/>
      <c r="P16334" s="35"/>
      <c r="Q16334" s="35"/>
      <c r="R16334" s="51"/>
      <c r="T16334" s="35"/>
      <c r="U16334" s="35"/>
      <c r="V16334" s="51"/>
      <c r="W16334" s="35"/>
    </row>
    <row r="16335" spans="4:23">
      <c r="D16335" s="51"/>
      <c r="E16335" s="35"/>
      <c r="F16335" s="51"/>
      <c r="J16335" s="35"/>
      <c r="M16335" s="51"/>
      <c r="O16335" s="35"/>
      <c r="P16335" s="35"/>
      <c r="Q16335" s="35"/>
      <c r="R16335" s="51"/>
      <c r="T16335" s="35"/>
      <c r="U16335" s="35"/>
      <c r="V16335" s="51"/>
      <c r="W16335" s="35"/>
    </row>
    <row r="16336" spans="4:23">
      <c r="D16336" s="51"/>
      <c r="E16336" s="35"/>
      <c r="F16336" s="51"/>
      <c r="J16336" s="35"/>
      <c r="M16336" s="51"/>
      <c r="O16336" s="35"/>
      <c r="P16336" s="35"/>
      <c r="Q16336" s="35"/>
      <c r="R16336" s="51"/>
      <c r="T16336" s="35"/>
      <c r="U16336" s="35"/>
      <c r="V16336" s="51"/>
      <c r="W16336" s="35"/>
    </row>
    <row r="16337" spans="4:23">
      <c r="D16337" s="51"/>
      <c r="E16337" s="35"/>
      <c r="F16337" s="51"/>
      <c r="J16337" s="35"/>
      <c r="M16337" s="51"/>
      <c r="O16337" s="35"/>
      <c r="P16337" s="35"/>
      <c r="Q16337" s="35"/>
      <c r="R16337" s="51"/>
      <c r="T16337" s="35"/>
      <c r="U16337" s="35"/>
      <c r="V16337" s="51"/>
      <c r="W16337" s="35"/>
    </row>
    <row r="16338" spans="4:23">
      <c r="D16338" s="51"/>
      <c r="E16338" s="35"/>
      <c r="F16338" s="51"/>
      <c r="J16338" s="35"/>
      <c r="M16338" s="51"/>
      <c r="O16338" s="35"/>
      <c r="P16338" s="35"/>
      <c r="Q16338" s="35"/>
      <c r="R16338" s="51"/>
      <c r="T16338" s="35"/>
      <c r="U16338" s="35"/>
      <c r="V16338" s="51"/>
      <c r="W16338" s="35"/>
    </row>
    <row r="16339" spans="4:23">
      <c r="D16339" s="51"/>
      <c r="E16339" s="35"/>
      <c r="F16339" s="51"/>
      <c r="J16339" s="35"/>
      <c r="M16339" s="51"/>
      <c r="O16339" s="35"/>
      <c r="P16339" s="35"/>
      <c r="Q16339" s="35"/>
      <c r="R16339" s="51"/>
      <c r="T16339" s="35"/>
      <c r="U16339" s="35"/>
      <c r="V16339" s="51"/>
      <c r="W16339" s="35"/>
    </row>
    <row r="16340" spans="4:23">
      <c r="D16340" s="51"/>
      <c r="E16340" s="35"/>
      <c r="F16340" s="51"/>
      <c r="J16340" s="35"/>
      <c r="M16340" s="51"/>
      <c r="O16340" s="35"/>
      <c r="P16340" s="35"/>
      <c r="Q16340" s="35"/>
      <c r="R16340" s="51"/>
      <c r="T16340" s="35"/>
      <c r="U16340" s="35"/>
      <c r="V16340" s="51"/>
      <c r="W16340" s="35"/>
    </row>
    <row r="16341" spans="4:23">
      <c r="D16341" s="51"/>
      <c r="E16341" s="35"/>
      <c r="F16341" s="51"/>
      <c r="J16341" s="35"/>
      <c r="M16341" s="51"/>
      <c r="O16341" s="35"/>
      <c r="P16341" s="35"/>
      <c r="Q16341" s="35"/>
      <c r="R16341" s="51"/>
      <c r="T16341" s="35"/>
      <c r="U16341" s="35"/>
      <c r="V16341" s="51"/>
      <c r="W16341" s="35"/>
    </row>
    <row r="16342" spans="4:23">
      <c r="D16342" s="51"/>
      <c r="E16342" s="35"/>
      <c r="F16342" s="51"/>
      <c r="J16342" s="35"/>
      <c r="M16342" s="51"/>
      <c r="O16342" s="35"/>
      <c r="P16342" s="35"/>
      <c r="Q16342" s="35"/>
      <c r="R16342" s="51"/>
      <c r="T16342" s="35"/>
      <c r="U16342" s="35"/>
      <c r="V16342" s="51"/>
      <c r="W16342" s="35"/>
    </row>
    <row r="16343" spans="4:23">
      <c r="D16343" s="51"/>
      <c r="E16343" s="35"/>
      <c r="F16343" s="51"/>
      <c r="J16343" s="35"/>
      <c r="M16343" s="51"/>
      <c r="O16343" s="35"/>
      <c r="P16343" s="35"/>
      <c r="Q16343" s="35"/>
      <c r="R16343" s="51"/>
      <c r="T16343" s="35"/>
      <c r="U16343" s="35"/>
      <c r="V16343" s="51"/>
      <c r="W16343" s="35"/>
    </row>
    <row r="16344" spans="4:23">
      <c r="D16344" s="51"/>
      <c r="E16344" s="35"/>
      <c r="F16344" s="51"/>
      <c r="J16344" s="35"/>
      <c r="M16344" s="51"/>
      <c r="O16344" s="35"/>
      <c r="P16344" s="35"/>
      <c r="Q16344" s="35"/>
      <c r="R16344" s="51"/>
      <c r="T16344" s="35"/>
      <c r="U16344" s="35"/>
      <c r="V16344" s="51"/>
      <c r="W16344" s="35"/>
    </row>
    <row r="16345" spans="4:23">
      <c r="D16345" s="51"/>
      <c r="E16345" s="35"/>
      <c r="F16345" s="51"/>
      <c r="J16345" s="35"/>
      <c r="M16345" s="51"/>
      <c r="O16345" s="35"/>
      <c r="P16345" s="35"/>
      <c r="Q16345" s="35"/>
      <c r="R16345" s="51"/>
      <c r="T16345" s="35"/>
      <c r="U16345" s="35"/>
      <c r="V16345" s="51"/>
      <c r="W16345" s="35"/>
    </row>
    <row r="16346" spans="4:23">
      <c r="D16346" s="51"/>
      <c r="E16346" s="35"/>
      <c r="F16346" s="51"/>
      <c r="J16346" s="35"/>
      <c r="M16346" s="51"/>
      <c r="O16346" s="35"/>
      <c r="P16346" s="35"/>
      <c r="Q16346" s="35"/>
      <c r="R16346" s="51"/>
      <c r="T16346" s="35"/>
      <c r="U16346" s="35"/>
      <c r="V16346" s="51"/>
      <c r="W16346" s="35"/>
    </row>
    <row r="16347" spans="4:23">
      <c r="D16347" s="51"/>
      <c r="E16347" s="35"/>
      <c r="F16347" s="51"/>
      <c r="J16347" s="35"/>
      <c r="M16347" s="51"/>
      <c r="O16347" s="35"/>
      <c r="P16347" s="35"/>
      <c r="Q16347" s="35"/>
      <c r="R16347" s="51"/>
      <c r="T16347" s="35"/>
      <c r="U16347" s="35"/>
      <c r="V16347" s="51"/>
      <c r="W16347" s="35"/>
    </row>
    <row r="16348" spans="4:23">
      <c r="D16348" s="51"/>
      <c r="E16348" s="35"/>
      <c r="F16348" s="51"/>
      <c r="J16348" s="35"/>
      <c r="M16348" s="51"/>
      <c r="O16348" s="35"/>
      <c r="P16348" s="35"/>
      <c r="Q16348" s="35"/>
      <c r="R16348" s="51"/>
      <c r="T16348" s="35"/>
      <c r="U16348" s="35"/>
      <c r="V16348" s="51"/>
      <c r="W16348" s="35"/>
    </row>
    <row r="16349" spans="4:23">
      <c r="D16349" s="51"/>
      <c r="E16349" s="35"/>
      <c r="F16349" s="51"/>
      <c r="J16349" s="35"/>
      <c r="M16349" s="51"/>
      <c r="O16349" s="35"/>
      <c r="P16349" s="35"/>
      <c r="Q16349" s="35"/>
      <c r="R16349" s="51"/>
      <c r="T16349" s="35"/>
      <c r="U16349" s="35"/>
      <c r="V16349" s="51"/>
      <c r="W16349" s="35"/>
    </row>
    <row r="16350" spans="4:23">
      <c r="D16350" s="51"/>
      <c r="E16350" s="35"/>
      <c r="F16350" s="51"/>
      <c r="J16350" s="35"/>
      <c r="M16350" s="51"/>
      <c r="O16350" s="35"/>
      <c r="P16350" s="35"/>
      <c r="Q16350" s="35"/>
      <c r="R16350" s="51"/>
      <c r="T16350" s="35"/>
      <c r="U16350" s="35"/>
      <c r="V16350" s="51"/>
      <c r="W16350" s="35"/>
    </row>
    <row r="16351" spans="4:23">
      <c r="D16351" s="51"/>
      <c r="E16351" s="35"/>
      <c r="F16351" s="51"/>
      <c r="J16351" s="35"/>
      <c r="M16351" s="51"/>
      <c r="O16351" s="35"/>
      <c r="P16351" s="35"/>
      <c r="Q16351" s="35"/>
      <c r="R16351" s="51"/>
      <c r="T16351" s="35"/>
      <c r="U16351" s="35"/>
      <c r="V16351" s="51"/>
      <c r="W16351" s="35"/>
    </row>
    <row r="16352" spans="4:23">
      <c r="D16352" s="51"/>
      <c r="E16352" s="35"/>
      <c r="F16352" s="51"/>
      <c r="J16352" s="35"/>
      <c r="M16352" s="51"/>
      <c r="O16352" s="35"/>
      <c r="P16352" s="35"/>
      <c r="Q16352" s="35"/>
      <c r="R16352" s="51"/>
      <c r="T16352" s="35"/>
      <c r="U16352" s="35"/>
      <c r="V16352" s="51"/>
      <c r="W16352" s="35"/>
    </row>
    <row r="16353" spans="4:23">
      <c r="D16353" s="51"/>
      <c r="E16353" s="35"/>
      <c r="F16353" s="51"/>
      <c r="J16353" s="35"/>
      <c r="M16353" s="51"/>
      <c r="O16353" s="35"/>
      <c r="P16353" s="35"/>
      <c r="Q16353" s="35"/>
      <c r="R16353" s="51"/>
      <c r="T16353" s="35"/>
      <c r="U16353" s="35"/>
      <c r="V16353" s="51"/>
      <c r="W16353" s="35"/>
    </row>
    <row r="16354" spans="4:23">
      <c r="D16354" s="51"/>
      <c r="E16354" s="35"/>
      <c r="F16354" s="51"/>
      <c r="J16354" s="35"/>
      <c r="M16354" s="51"/>
      <c r="O16354" s="35"/>
      <c r="P16354" s="35"/>
      <c r="Q16354" s="35"/>
      <c r="R16354" s="51"/>
      <c r="T16354" s="35"/>
      <c r="U16354" s="35"/>
      <c r="V16354" s="51"/>
      <c r="W16354" s="35"/>
    </row>
    <row r="16355" spans="4:23">
      <c r="D16355" s="51"/>
      <c r="E16355" s="35"/>
      <c r="F16355" s="51"/>
      <c r="J16355" s="35"/>
      <c r="M16355" s="51"/>
      <c r="O16355" s="35"/>
      <c r="P16355" s="35"/>
      <c r="Q16355" s="35"/>
      <c r="R16355" s="51"/>
      <c r="T16355" s="35"/>
      <c r="U16355" s="35"/>
      <c r="V16355" s="51"/>
      <c r="W16355" s="35"/>
    </row>
    <row r="16356" spans="4:23">
      <c r="D16356" s="51"/>
      <c r="E16356" s="35"/>
      <c r="F16356" s="51"/>
      <c r="J16356" s="35"/>
      <c r="M16356" s="51"/>
      <c r="O16356" s="35"/>
      <c r="P16356" s="35"/>
      <c r="Q16356" s="35"/>
      <c r="R16356" s="51"/>
      <c r="T16356" s="35"/>
      <c r="U16356" s="35"/>
      <c r="V16356" s="51"/>
      <c r="W16356" s="35"/>
    </row>
    <row r="16357" spans="4:23">
      <c r="D16357" s="51"/>
      <c r="E16357" s="35"/>
      <c r="F16357" s="51"/>
      <c r="J16357" s="35"/>
      <c r="M16357" s="51"/>
      <c r="O16357" s="35"/>
      <c r="P16357" s="35"/>
      <c r="Q16357" s="35"/>
      <c r="R16357" s="51"/>
      <c r="T16357" s="35"/>
      <c r="U16357" s="35"/>
      <c r="V16357" s="51"/>
      <c r="W16357" s="35"/>
    </row>
    <row r="16358" spans="4:23">
      <c r="D16358" s="51"/>
      <c r="E16358" s="35"/>
      <c r="F16358" s="51"/>
      <c r="J16358" s="35"/>
      <c r="M16358" s="51"/>
      <c r="O16358" s="35"/>
      <c r="P16358" s="35"/>
      <c r="Q16358" s="35"/>
      <c r="R16358" s="51"/>
      <c r="T16358" s="35"/>
      <c r="U16358" s="35"/>
      <c r="V16358" s="51"/>
      <c r="W16358" s="35"/>
    </row>
    <row r="16359" spans="4:23">
      <c r="D16359" s="51"/>
      <c r="E16359" s="35"/>
      <c r="F16359" s="51"/>
      <c r="J16359" s="35"/>
      <c r="M16359" s="51"/>
      <c r="O16359" s="35"/>
      <c r="P16359" s="35"/>
      <c r="Q16359" s="35"/>
      <c r="R16359" s="51"/>
      <c r="T16359" s="35"/>
      <c r="U16359" s="35"/>
      <c r="V16359" s="51"/>
      <c r="W16359" s="35"/>
    </row>
    <row r="16360" spans="4:23">
      <c r="D16360" s="51"/>
      <c r="E16360" s="35"/>
      <c r="F16360" s="51"/>
      <c r="J16360" s="35"/>
      <c r="M16360" s="51"/>
      <c r="O16360" s="35"/>
      <c r="P16360" s="35"/>
      <c r="Q16360" s="35"/>
      <c r="R16360" s="51"/>
      <c r="T16360" s="35"/>
      <c r="U16360" s="35"/>
      <c r="V16360" s="51"/>
      <c r="W16360" s="35"/>
    </row>
    <row r="16361" spans="4:23">
      <c r="D16361" s="51"/>
      <c r="E16361" s="35"/>
      <c r="F16361" s="51"/>
      <c r="J16361" s="35"/>
      <c r="M16361" s="51"/>
      <c r="O16361" s="35"/>
      <c r="P16361" s="35"/>
      <c r="Q16361" s="35"/>
      <c r="R16361" s="51"/>
      <c r="T16361" s="35"/>
      <c r="U16361" s="35"/>
      <c r="V16361" s="51"/>
      <c r="W16361" s="35"/>
    </row>
    <row r="16362" spans="4:23">
      <c r="D16362" s="51"/>
      <c r="E16362" s="35"/>
      <c r="F16362" s="51"/>
      <c r="J16362" s="35"/>
      <c r="M16362" s="51"/>
      <c r="O16362" s="35"/>
      <c r="P16362" s="35"/>
      <c r="Q16362" s="35"/>
      <c r="R16362" s="51"/>
      <c r="T16362" s="35"/>
      <c r="U16362" s="35"/>
      <c r="V16362" s="51"/>
      <c r="W16362" s="35"/>
    </row>
    <row r="16363" spans="4:23">
      <c r="D16363" s="51"/>
      <c r="E16363" s="35"/>
      <c r="F16363" s="51"/>
      <c r="J16363" s="35"/>
      <c r="M16363" s="51"/>
      <c r="O16363" s="35"/>
      <c r="P16363" s="35"/>
      <c r="Q16363" s="35"/>
      <c r="R16363" s="51"/>
      <c r="T16363" s="35"/>
      <c r="U16363" s="35"/>
      <c r="V16363" s="51"/>
      <c r="W16363" s="35"/>
    </row>
    <row r="16364" spans="4:23">
      <c r="D16364" s="51"/>
      <c r="E16364" s="35"/>
      <c r="F16364" s="51"/>
      <c r="J16364" s="35"/>
      <c r="M16364" s="51"/>
      <c r="O16364" s="35"/>
      <c r="P16364" s="35"/>
      <c r="Q16364" s="35"/>
      <c r="R16364" s="51"/>
      <c r="T16364" s="35"/>
      <c r="U16364" s="35"/>
      <c r="V16364" s="51"/>
      <c r="W16364" s="35"/>
    </row>
    <row r="16365" spans="4:23">
      <c r="D16365" s="51"/>
      <c r="E16365" s="35"/>
      <c r="F16365" s="51"/>
      <c r="J16365" s="35"/>
      <c r="M16365" s="51"/>
      <c r="O16365" s="35"/>
      <c r="P16365" s="35"/>
      <c r="Q16365" s="35"/>
      <c r="R16365" s="51"/>
      <c r="T16365" s="35"/>
      <c r="U16365" s="35"/>
      <c r="V16365" s="51"/>
      <c r="W16365" s="35"/>
    </row>
    <row r="16366" spans="4:23">
      <c r="D16366" s="51"/>
      <c r="E16366" s="35"/>
      <c r="F16366" s="51"/>
      <c r="J16366" s="35"/>
      <c r="M16366" s="51"/>
      <c r="O16366" s="35"/>
      <c r="P16366" s="35"/>
      <c r="Q16366" s="35"/>
      <c r="R16366" s="51"/>
      <c r="T16366" s="35"/>
      <c r="U16366" s="35"/>
      <c r="V16366" s="51"/>
      <c r="W16366" s="35"/>
    </row>
    <row r="16367" spans="4:23">
      <c r="D16367" s="51"/>
      <c r="E16367" s="35"/>
      <c r="F16367" s="51"/>
      <c r="J16367" s="35"/>
      <c r="M16367" s="51"/>
      <c r="O16367" s="35"/>
      <c r="P16367" s="35"/>
      <c r="Q16367" s="35"/>
      <c r="R16367" s="51"/>
      <c r="T16367" s="35"/>
      <c r="U16367" s="35"/>
      <c r="V16367" s="51"/>
      <c r="W16367" s="35"/>
    </row>
    <row r="16368" spans="4:23">
      <c r="D16368" s="51"/>
      <c r="E16368" s="35"/>
      <c r="F16368" s="51"/>
      <c r="J16368" s="35"/>
      <c r="M16368" s="51"/>
      <c r="O16368" s="35"/>
      <c r="P16368" s="35"/>
      <c r="Q16368" s="35"/>
      <c r="R16368" s="51"/>
      <c r="T16368" s="35"/>
      <c r="U16368" s="35"/>
      <c r="V16368" s="51"/>
      <c r="W16368" s="35"/>
    </row>
    <row r="16369" spans="4:23">
      <c r="D16369" s="51"/>
      <c r="E16369" s="35"/>
      <c r="F16369" s="51"/>
      <c r="J16369" s="35"/>
      <c r="M16369" s="51"/>
      <c r="O16369" s="35"/>
      <c r="P16369" s="35"/>
      <c r="Q16369" s="35"/>
      <c r="R16369" s="51"/>
      <c r="T16369" s="35"/>
      <c r="U16369" s="35"/>
      <c r="V16369" s="51"/>
      <c r="W16369" s="35"/>
    </row>
    <row r="16370" spans="4:23">
      <c r="D16370" s="51"/>
      <c r="E16370" s="35"/>
      <c r="F16370" s="51"/>
      <c r="J16370" s="35"/>
      <c r="M16370" s="51"/>
      <c r="O16370" s="35"/>
      <c r="P16370" s="35"/>
      <c r="Q16370" s="35"/>
      <c r="R16370" s="51"/>
      <c r="T16370" s="35"/>
      <c r="U16370" s="35"/>
      <c r="V16370" s="51"/>
      <c r="W16370" s="35"/>
    </row>
    <row r="16371" spans="4:23">
      <c r="D16371" s="51"/>
      <c r="E16371" s="35"/>
      <c r="F16371" s="51"/>
      <c r="J16371" s="35"/>
      <c r="M16371" s="51"/>
      <c r="O16371" s="35"/>
      <c r="P16371" s="35"/>
      <c r="Q16371" s="35"/>
      <c r="R16371" s="51"/>
      <c r="T16371" s="35"/>
      <c r="U16371" s="35"/>
      <c r="V16371" s="51"/>
      <c r="W16371" s="35"/>
    </row>
    <row r="16372" spans="4:23">
      <c r="D16372" s="51"/>
      <c r="E16372" s="35"/>
      <c r="F16372" s="51"/>
      <c r="J16372" s="35"/>
      <c r="M16372" s="51"/>
      <c r="O16372" s="35"/>
      <c r="P16372" s="35"/>
      <c r="Q16372" s="35"/>
      <c r="R16372" s="51"/>
      <c r="T16372" s="35"/>
      <c r="U16372" s="35"/>
      <c r="V16372" s="51"/>
      <c r="W16372" s="35"/>
    </row>
    <row r="16373" spans="4:23">
      <c r="D16373" s="51"/>
      <c r="E16373" s="35"/>
      <c r="F16373" s="51"/>
      <c r="J16373" s="35"/>
      <c r="M16373" s="51"/>
      <c r="O16373" s="35"/>
      <c r="P16373" s="35"/>
      <c r="Q16373" s="35"/>
      <c r="R16373" s="51"/>
      <c r="T16373" s="35"/>
      <c r="U16373" s="35"/>
      <c r="V16373" s="51"/>
      <c r="W16373" s="35"/>
    </row>
    <row r="16374" spans="4:23">
      <c r="D16374" s="51"/>
      <c r="E16374" s="35"/>
      <c r="F16374" s="51"/>
      <c r="J16374" s="35"/>
      <c r="M16374" s="51"/>
      <c r="O16374" s="35"/>
      <c r="P16374" s="35"/>
      <c r="Q16374" s="35"/>
      <c r="R16374" s="51"/>
      <c r="T16374" s="35"/>
      <c r="U16374" s="35"/>
      <c r="V16374" s="51"/>
      <c r="W16374" s="35"/>
    </row>
    <row r="16375" spans="4:23">
      <c r="D16375" s="51"/>
      <c r="E16375" s="35"/>
      <c r="F16375" s="51"/>
      <c r="J16375" s="35"/>
      <c r="M16375" s="51"/>
      <c r="O16375" s="35"/>
      <c r="P16375" s="35"/>
      <c r="Q16375" s="35"/>
      <c r="R16375" s="51"/>
      <c r="T16375" s="35"/>
      <c r="U16375" s="35"/>
      <c r="V16375" s="51"/>
      <c r="W16375" s="35"/>
    </row>
    <row r="16376" spans="4:23">
      <c r="D16376" s="51"/>
      <c r="E16376" s="35"/>
      <c r="F16376" s="51"/>
      <c r="J16376" s="35"/>
      <c r="M16376" s="51"/>
      <c r="O16376" s="35"/>
      <c r="P16376" s="35"/>
      <c r="Q16376" s="35"/>
      <c r="R16376" s="51"/>
      <c r="T16376" s="35"/>
      <c r="U16376" s="35"/>
      <c r="V16376" s="51"/>
      <c r="W16376" s="35"/>
    </row>
    <row r="16377" spans="4:23">
      <c r="D16377" s="51"/>
      <c r="E16377" s="35"/>
      <c r="F16377" s="51"/>
      <c r="J16377" s="35"/>
      <c r="M16377" s="51"/>
      <c r="O16377" s="35"/>
      <c r="P16377" s="35"/>
      <c r="Q16377" s="35"/>
      <c r="R16377" s="51"/>
      <c r="T16377" s="35"/>
      <c r="U16377" s="35"/>
      <c r="V16377" s="51"/>
      <c r="W16377" s="35"/>
    </row>
    <row r="16378" spans="4:23">
      <c r="D16378" s="51"/>
      <c r="E16378" s="35"/>
      <c r="F16378" s="51"/>
      <c r="J16378" s="35"/>
      <c r="M16378" s="51"/>
      <c r="O16378" s="35"/>
      <c r="P16378" s="35"/>
      <c r="Q16378" s="35"/>
      <c r="R16378" s="51"/>
      <c r="T16378" s="35"/>
      <c r="U16378" s="35"/>
      <c r="V16378" s="51"/>
      <c r="W16378" s="35"/>
    </row>
    <row r="16379" spans="4:23">
      <c r="D16379" s="51"/>
      <c r="E16379" s="35"/>
      <c r="F16379" s="51"/>
      <c r="J16379" s="35"/>
      <c r="M16379" s="51"/>
      <c r="O16379" s="35"/>
      <c r="P16379" s="35"/>
      <c r="Q16379" s="35"/>
      <c r="R16379" s="51"/>
      <c r="T16379" s="35"/>
      <c r="U16379" s="35"/>
      <c r="V16379" s="51"/>
      <c r="W16379" s="35"/>
    </row>
    <row r="16380" spans="4:23">
      <c r="D16380" s="51"/>
      <c r="E16380" s="35"/>
      <c r="F16380" s="51"/>
      <c r="J16380" s="35"/>
      <c r="M16380" s="51"/>
      <c r="O16380" s="35"/>
      <c r="P16380" s="35"/>
      <c r="Q16380" s="35"/>
      <c r="R16380" s="51"/>
      <c r="T16380" s="35"/>
      <c r="U16380" s="35"/>
      <c r="V16380" s="51"/>
      <c r="W16380" s="35"/>
    </row>
    <row r="16381" spans="4:23">
      <c r="D16381" s="51"/>
      <c r="E16381" s="35"/>
      <c r="F16381" s="51"/>
      <c r="J16381" s="35"/>
      <c r="M16381" s="51"/>
      <c r="O16381" s="35"/>
      <c r="P16381" s="35"/>
      <c r="Q16381" s="35"/>
      <c r="R16381" s="51"/>
      <c r="T16381" s="35"/>
      <c r="U16381" s="35"/>
      <c r="V16381" s="51"/>
      <c r="W16381" s="35"/>
    </row>
    <row r="16382" spans="4:23">
      <c r="D16382" s="51"/>
      <c r="E16382" s="35"/>
      <c r="F16382" s="51"/>
      <c r="J16382" s="35"/>
      <c r="M16382" s="51"/>
      <c r="O16382" s="35"/>
      <c r="P16382" s="35"/>
      <c r="Q16382" s="35"/>
      <c r="R16382" s="51"/>
      <c r="T16382" s="35"/>
      <c r="U16382" s="35"/>
      <c r="V16382" s="51"/>
      <c r="W16382" s="35"/>
    </row>
    <row r="16383" spans="4:23">
      <c r="D16383" s="51"/>
      <c r="E16383" s="35"/>
      <c r="F16383" s="51"/>
      <c r="J16383" s="35"/>
      <c r="M16383" s="51"/>
      <c r="O16383" s="35"/>
      <c r="P16383" s="35"/>
      <c r="Q16383" s="35"/>
      <c r="R16383" s="51"/>
      <c r="T16383" s="35"/>
      <c r="U16383" s="35"/>
      <c r="V16383" s="51"/>
      <c r="W16383" s="35"/>
    </row>
    <row r="16384" spans="4:23">
      <c r="D16384" s="51"/>
      <c r="E16384" s="35"/>
      <c r="F16384" s="51"/>
      <c r="J16384" s="35"/>
      <c r="M16384" s="51"/>
      <c r="O16384" s="35"/>
      <c r="P16384" s="35"/>
      <c r="Q16384" s="35"/>
      <c r="R16384" s="51"/>
      <c r="T16384" s="35"/>
      <c r="U16384" s="35"/>
      <c r="V16384" s="51"/>
      <c r="W16384" s="35"/>
    </row>
    <row r="16385" spans="4:23">
      <c r="D16385" s="51"/>
      <c r="E16385" s="35"/>
      <c r="F16385" s="51"/>
      <c r="J16385" s="35"/>
      <c r="M16385" s="51"/>
      <c r="O16385" s="35"/>
      <c r="P16385" s="35"/>
      <c r="Q16385" s="35"/>
      <c r="R16385" s="51"/>
      <c r="T16385" s="35"/>
      <c r="U16385" s="35"/>
      <c r="V16385" s="51"/>
      <c r="W16385" s="35"/>
    </row>
    <row r="16386" spans="4:23">
      <c r="D16386" s="51"/>
      <c r="E16386" s="35"/>
      <c r="F16386" s="51"/>
      <c r="J16386" s="35"/>
      <c r="M16386" s="51"/>
      <c r="O16386" s="35"/>
      <c r="P16386" s="35"/>
      <c r="Q16386" s="35"/>
      <c r="R16386" s="51"/>
      <c r="T16386" s="35"/>
      <c r="U16386" s="35"/>
      <c r="V16386" s="51"/>
      <c r="W16386" s="35"/>
    </row>
    <row r="16387" spans="4:23">
      <c r="D16387" s="51"/>
      <c r="E16387" s="35"/>
      <c r="F16387" s="51"/>
      <c r="J16387" s="35"/>
      <c r="M16387" s="51"/>
      <c r="O16387" s="35"/>
      <c r="P16387" s="35"/>
      <c r="Q16387" s="35"/>
      <c r="R16387" s="51"/>
      <c r="T16387" s="35"/>
      <c r="U16387" s="35"/>
      <c r="V16387" s="51"/>
      <c r="W16387" s="35"/>
    </row>
    <row r="16388" spans="4:23">
      <c r="D16388" s="51"/>
      <c r="E16388" s="35"/>
      <c r="F16388" s="51"/>
      <c r="J16388" s="35"/>
      <c r="M16388" s="51"/>
      <c r="O16388" s="35"/>
      <c r="P16388" s="35"/>
      <c r="Q16388" s="35"/>
      <c r="R16388" s="51"/>
      <c r="T16388" s="35"/>
      <c r="U16388" s="35"/>
      <c r="V16388" s="51"/>
      <c r="W16388" s="35"/>
    </row>
    <row r="16389" spans="4:23">
      <c r="D16389" s="51"/>
      <c r="E16389" s="35"/>
      <c r="F16389" s="51"/>
      <c r="J16389" s="35"/>
      <c r="M16389" s="51"/>
      <c r="O16389" s="35"/>
      <c r="P16389" s="35"/>
      <c r="Q16389" s="35"/>
      <c r="R16389" s="51"/>
      <c r="T16389" s="35"/>
      <c r="U16389" s="35"/>
      <c r="V16389" s="51"/>
      <c r="W16389" s="35"/>
    </row>
    <row r="16390" spans="4:23">
      <c r="D16390" s="51"/>
      <c r="E16390" s="35"/>
      <c r="F16390" s="51"/>
      <c r="J16390" s="35"/>
      <c r="M16390" s="51"/>
      <c r="O16390" s="35"/>
      <c r="P16390" s="35"/>
      <c r="Q16390" s="35"/>
      <c r="R16390" s="51"/>
      <c r="T16390" s="35"/>
      <c r="U16390" s="35"/>
      <c r="V16390" s="51"/>
      <c r="W16390" s="35"/>
    </row>
    <row r="16391" spans="4:23">
      <c r="D16391" s="51"/>
      <c r="E16391" s="35"/>
      <c r="F16391" s="51"/>
      <c r="J16391" s="35"/>
      <c r="M16391" s="51"/>
      <c r="O16391" s="35"/>
      <c r="P16391" s="35"/>
      <c r="Q16391" s="35"/>
      <c r="R16391" s="51"/>
      <c r="T16391" s="35"/>
      <c r="U16391" s="35"/>
      <c r="V16391" s="51"/>
      <c r="W16391" s="35"/>
    </row>
    <row r="16392" spans="4:23">
      <c r="D16392" s="51"/>
      <c r="E16392" s="35"/>
      <c r="F16392" s="51"/>
      <c r="J16392" s="35"/>
      <c r="M16392" s="51"/>
      <c r="O16392" s="35"/>
      <c r="P16392" s="35"/>
      <c r="Q16392" s="35"/>
      <c r="R16392" s="51"/>
      <c r="T16392" s="35"/>
      <c r="U16392" s="35"/>
      <c r="V16392" s="51"/>
      <c r="W16392" s="35"/>
    </row>
    <row r="16393" spans="4:23">
      <c r="D16393" s="51"/>
      <c r="E16393" s="35"/>
      <c r="F16393" s="51"/>
      <c r="J16393" s="35"/>
      <c r="M16393" s="51"/>
      <c r="O16393" s="35"/>
      <c r="P16393" s="35"/>
      <c r="Q16393" s="35"/>
      <c r="R16393" s="51"/>
      <c r="T16393" s="35"/>
      <c r="U16393" s="35"/>
      <c r="V16393" s="51"/>
      <c r="W16393" s="35"/>
    </row>
    <row r="16394" spans="4:23">
      <c r="D16394" s="51"/>
      <c r="E16394" s="35"/>
      <c r="F16394" s="51"/>
      <c r="J16394" s="35"/>
      <c r="M16394" s="51"/>
      <c r="O16394" s="35"/>
      <c r="P16394" s="35"/>
      <c r="Q16394" s="35"/>
      <c r="R16394" s="51"/>
      <c r="T16394" s="35"/>
      <c r="U16394" s="35"/>
      <c r="V16394" s="51"/>
      <c r="W16394" s="35"/>
    </row>
    <row r="16395" spans="4:23">
      <c r="D16395" s="51"/>
      <c r="E16395" s="35"/>
      <c r="F16395" s="51"/>
      <c r="J16395" s="35"/>
      <c r="M16395" s="51"/>
      <c r="O16395" s="35"/>
      <c r="P16395" s="35"/>
      <c r="Q16395" s="35"/>
      <c r="R16395" s="51"/>
      <c r="T16395" s="35"/>
      <c r="U16395" s="35"/>
      <c r="V16395" s="51"/>
      <c r="W16395" s="35"/>
    </row>
    <row r="16396" spans="4:23">
      <c r="D16396" s="51"/>
      <c r="E16396" s="35"/>
      <c r="F16396" s="51"/>
      <c r="J16396" s="35"/>
      <c r="M16396" s="51"/>
      <c r="O16396" s="35"/>
      <c r="P16396" s="35"/>
      <c r="Q16396" s="35"/>
      <c r="R16396" s="51"/>
      <c r="T16396" s="35"/>
      <c r="U16396" s="35"/>
      <c r="V16396" s="51"/>
      <c r="W16396" s="35"/>
    </row>
    <row r="16397" spans="4:23">
      <c r="D16397" s="51"/>
      <c r="E16397" s="35"/>
      <c r="F16397" s="51"/>
      <c r="J16397" s="35"/>
      <c r="M16397" s="51"/>
      <c r="O16397" s="35"/>
      <c r="P16397" s="35"/>
      <c r="Q16397" s="35"/>
      <c r="R16397" s="51"/>
      <c r="T16397" s="35"/>
      <c r="U16397" s="35"/>
      <c r="V16397" s="51"/>
      <c r="W16397" s="35"/>
    </row>
    <row r="16398" spans="4:23">
      <c r="D16398" s="51"/>
      <c r="E16398" s="35"/>
      <c r="F16398" s="51"/>
      <c r="J16398" s="35"/>
      <c r="M16398" s="51"/>
      <c r="O16398" s="35"/>
      <c r="P16398" s="35"/>
      <c r="Q16398" s="35"/>
      <c r="R16398" s="51"/>
      <c r="T16398" s="35"/>
      <c r="U16398" s="35"/>
      <c r="V16398" s="51"/>
      <c r="W16398" s="35"/>
    </row>
    <row r="16399" spans="4:23">
      <c r="D16399" s="51"/>
      <c r="E16399" s="35"/>
      <c r="F16399" s="51"/>
      <c r="J16399" s="35"/>
      <c r="M16399" s="51"/>
      <c r="O16399" s="35"/>
      <c r="P16399" s="35"/>
      <c r="Q16399" s="35"/>
      <c r="R16399" s="51"/>
      <c r="T16399" s="35"/>
      <c r="U16399" s="35"/>
      <c r="V16399" s="51"/>
      <c r="W16399" s="35"/>
    </row>
    <row r="16400" spans="4:23">
      <c r="D16400" s="51"/>
      <c r="E16400" s="35"/>
      <c r="F16400" s="51"/>
      <c r="J16400" s="35"/>
      <c r="M16400" s="51"/>
      <c r="O16400" s="35"/>
      <c r="P16400" s="35"/>
      <c r="Q16400" s="35"/>
      <c r="R16400" s="51"/>
      <c r="T16400" s="35"/>
      <c r="U16400" s="35"/>
      <c r="V16400" s="51"/>
      <c r="W16400" s="35"/>
    </row>
    <row r="16401" spans="4:23">
      <c r="D16401" s="51"/>
      <c r="E16401" s="35"/>
      <c r="F16401" s="51"/>
      <c r="J16401" s="35"/>
      <c r="M16401" s="51"/>
      <c r="O16401" s="35"/>
      <c r="P16401" s="35"/>
      <c r="Q16401" s="35"/>
      <c r="R16401" s="51"/>
      <c r="T16401" s="35"/>
      <c r="U16401" s="35"/>
      <c r="V16401" s="51"/>
      <c r="W16401" s="35"/>
    </row>
    <row r="16402" spans="4:23">
      <c r="D16402" s="51"/>
      <c r="E16402" s="35"/>
      <c r="F16402" s="51"/>
      <c r="J16402" s="35"/>
      <c r="M16402" s="51"/>
      <c r="O16402" s="35"/>
      <c r="P16402" s="35"/>
      <c r="Q16402" s="35"/>
      <c r="R16402" s="51"/>
      <c r="T16402" s="35"/>
      <c r="U16402" s="35"/>
      <c r="V16402" s="51"/>
      <c r="W16402" s="35"/>
    </row>
    <row r="16403" spans="4:23">
      <c r="D16403" s="51"/>
      <c r="E16403" s="35"/>
      <c r="F16403" s="51"/>
      <c r="J16403" s="35"/>
      <c r="M16403" s="51"/>
      <c r="O16403" s="35"/>
      <c r="P16403" s="35"/>
      <c r="Q16403" s="35"/>
      <c r="R16403" s="51"/>
      <c r="T16403" s="35"/>
      <c r="U16403" s="35"/>
      <c r="V16403" s="51"/>
      <c r="W16403" s="35"/>
    </row>
    <row r="16404" spans="4:23">
      <c r="D16404" s="51"/>
      <c r="E16404" s="35"/>
      <c r="F16404" s="51"/>
      <c r="J16404" s="35"/>
      <c r="M16404" s="51"/>
      <c r="O16404" s="35"/>
      <c r="P16404" s="35"/>
      <c r="Q16404" s="35"/>
      <c r="R16404" s="51"/>
      <c r="T16404" s="35"/>
      <c r="U16404" s="35"/>
      <c r="V16404" s="51"/>
      <c r="W16404" s="35"/>
    </row>
    <row r="16405" spans="4:23">
      <c r="D16405" s="51"/>
      <c r="E16405" s="35"/>
      <c r="F16405" s="51"/>
      <c r="J16405" s="35"/>
      <c r="M16405" s="51"/>
      <c r="O16405" s="35"/>
      <c r="P16405" s="35"/>
      <c r="Q16405" s="35"/>
      <c r="R16405" s="51"/>
      <c r="T16405" s="35"/>
      <c r="U16405" s="35"/>
      <c r="V16405" s="51"/>
      <c r="W16405" s="35"/>
    </row>
    <row r="16406" spans="4:23">
      <c r="D16406" s="51"/>
      <c r="E16406" s="35"/>
      <c r="F16406" s="51"/>
      <c r="J16406" s="35"/>
      <c r="M16406" s="51"/>
      <c r="O16406" s="35"/>
      <c r="P16406" s="35"/>
      <c r="Q16406" s="35"/>
      <c r="R16406" s="51"/>
      <c r="T16406" s="35"/>
      <c r="U16406" s="35"/>
      <c r="V16406" s="51"/>
      <c r="W16406" s="35"/>
    </row>
    <row r="16407" spans="4:23">
      <c r="D16407" s="51"/>
      <c r="E16407" s="35"/>
      <c r="F16407" s="51"/>
      <c r="J16407" s="35"/>
      <c r="M16407" s="51"/>
      <c r="O16407" s="35"/>
      <c r="P16407" s="35"/>
      <c r="Q16407" s="35"/>
      <c r="R16407" s="51"/>
      <c r="T16407" s="35"/>
      <c r="U16407" s="35"/>
      <c r="V16407" s="51"/>
      <c r="W16407" s="35"/>
    </row>
    <row r="16408" spans="4:23">
      <c r="D16408" s="51"/>
      <c r="E16408" s="35"/>
      <c r="F16408" s="51"/>
      <c r="J16408" s="35"/>
      <c r="M16408" s="51"/>
      <c r="O16408" s="35"/>
      <c r="P16408" s="35"/>
      <c r="Q16408" s="35"/>
      <c r="R16408" s="51"/>
      <c r="T16408" s="35"/>
      <c r="U16408" s="35"/>
      <c r="V16408" s="51"/>
      <c r="W16408" s="35"/>
    </row>
    <row r="16409" spans="4:23">
      <c r="D16409" s="51"/>
      <c r="E16409" s="35"/>
      <c r="F16409" s="51"/>
      <c r="J16409" s="35"/>
      <c r="M16409" s="51"/>
      <c r="O16409" s="35"/>
      <c r="P16409" s="35"/>
      <c r="Q16409" s="35"/>
      <c r="R16409" s="51"/>
      <c r="T16409" s="35"/>
      <c r="U16409" s="35"/>
      <c r="V16409" s="51"/>
      <c r="W16409" s="35"/>
    </row>
    <row r="16410" spans="4:23">
      <c r="D16410" s="51"/>
      <c r="E16410" s="35"/>
      <c r="F16410" s="51"/>
      <c r="J16410" s="35"/>
      <c r="M16410" s="51"/>
      <c r="O16410" s="35"/>
      <c r="P16410" s="35"/>
      <c r="Q16410" s="35"/>
      <c r="R16410" s="51"/>
      <c r="T16410" s="35"/>
      <c r="U16410" s="35"/>
      <c r="V16410" s="51"/>
      <c r="W16410" s="35"/>
    </row>
    <row r="16411" spans="4:23">
      <c r="D16411" s="51"/>
      <c r="E16411" s="35"/>
      <c r="F16411" s="51"/>
      <c r="J16411" s="35"/>
      <c r="M16411" s="51"/>
      <c r="O16411" s="35"/>
      <c r="P16411" s="35"/>
      <c r="Q16411" s="35"/>
      <c r="R16411" s="51"/>
      <c r="T16411" s="35"/>
      <c r="U16411" s="35"/>
      <c r="V16411" s="51"/>
      <c r="W16411" s="35"/>
    </row>
    <row r="16412" spans="4:23">
      <c r="D16412" s="51"/>
      <c r="E16412" s="35"/>
      <c r="F16412" s="51"/>
      <c r="J16412" s="35"/>
      <c r="M16412" s="51"/>
      <c r="O16412" s="35"/>
      <c r="P16412" s="35"/>
      <c r="Q16412" s="35"/>
      <c r="R16412" s="51"/>
      <c r="T16412" s="35"/>
      <c r="U16412" s="35"/>
      <c r="V16412" s="51"/>
      <c r="W16412" s="35"/>
    </row>
    <row r="16413" spans="4:23">
      <c r="D16413" s="51"/>
      <c r="E16413" s="35"/>
      <c r="F16413" s="51"/>
      <c r="J16413" s="35"/>
      <c r="M16413" s="51"/>
      <c r="O16413" s="35"/>
      <c r="P16413" s="35"/>
      <c r="Q16413" s="35"/>
      <c r="R16413" s="51"/>
      <c r="T16413" s="35"/>
      <c r="U16413" s="35"/>
      <c r="V16413" s="51"/>
      <c r="W16413" s="35"/>
    </row>
    <row r="16414" spans="4:23">
      <c r="D16414" s="51"/>
      <c r="E16414" s="35"/>
      <c r="F16414" s="51"/>
      <c r="J16414" s="35"/>
      <c r="M16414" s="51"/>
      <c r="O16414" s="35"/>
      <c r="P16414" s="35"/>
      <c r="Q16414" s="35"/>
      <c r="R16414" s="51"/>
      <c r="T16414" s="35"/>
      <c r="U16414" s="35"/>
      <c r="V16414" s="51"/>
      <c r="W16414" s="35"/>
    </row>
    <row r="16415" spans="4:23">
      <c r="D16415" s="51"/>
      <c r="E16415" s="35"/>
      <c r="F16415" s="51"/>
      <c r="J16415" s="35"/>
      <c r="M16415" s="51"/>
      <c r="O16415" s="35"/>
      <c r="P16415" s="35"/>
      <c r="Q16415" s="35"/>
      <c r="R16415" s="51"/>
      <c r="T16415" s="35"/>
      <c r="U16415" s="35"/>
      <c r="V16415" s="51"/>
      <c r="W16415" s="35"/>
    </row>
    <row r="16416" spans="4:23">
      <c r="D16416" s="51"/>
      <c r="E16416" s="35"/>
      <c r="F16416" s="51"/>
      <c r="J16416" s="35"/>
      <c r="M16416" s="51"/>
      <c r="O16416" s="35"/>
      <c r="P16416" s="35"/>
      <c r="Q16416" s="35"/>
      <c r="R16416" s="51"/>
      <c r="T16416" s="35"/>
      <c r="U16416" s="35"/>
      <c r="V16416" s="51"/>
      <c r="W16416" s="35"/>
    </row>
    <row r="16417" spans="4:23">
      <c r="D16417" s="51"/>
      <c r="E16417" s="35"/>
      <c r="F16417" s="51"/>
      <c r="J16417" s="35"/>
      <c r="M16417" s="51"/>
      <c r="O16417" s="35"/>
      <c r="P16417" s="35"/>
      <c r="Q16417" s="35"/>
      <c r="R16417" s="51"/>
      <c r="T16417" s="35"/>
      <c r="U16417" s="35"/>
      <c r="V16417" s="51"/>
      <c r="W16417" s="35"/>
    </row>
    <row r="16418" spans="4:23">
      <c r="D16418" s="51"/>
      <c r="E16418" s="35"/>
      <c r="F16418" s="51"/>
      <c r="J16418" s="35"/>
      <c r="M16418" s="51"/>
      <c r="O16418" s="35"/>
      <c r="P16418" s="35"/>
      <c r="Q16418" s="35"/>
      <c r="R16418" s="51"/>
      <c r="T16418" s="35"/>
      <c r="U16418" s="35"/>
      <c r="V16418" s="51"/>
      <c r="W16418" s="35"/>
    </row>
    <row r="16419" spans="4:23">
      <c r="D16419" s="51"/>
      <c r="E16419" s="35"/>
      <c r="F16419" s="51"/>
      <c r="J16419" s="35"/>
      <c r="M16419" s="51"/>
      <c r="O16419" s="35"/>
      <c r="P16419" s="35"/>
      <c r="Q16419" s="35"/>
      <c r="R16419" s="51"/>
      <c r="T16419" s="35"/>
      <c r="U16419" s="35"/>
      <c r="V16419" s="51"/>
      <c r="W16419" s="35"/>
    </row>
    <row r="16420" spans="4:23">
      <c r="D16420" s="51"/>
      <c r="E16420" s="35"/>
      <c r="F16420" s="51"/>
      <c r="J16420" s="35"/>
      <c r="M16420" s="51"/>
      <c r="O16420" s="35"/>
      <c r="P16420" s="35"/>
      <c r="Q16420" s="35"/>
      <c r="R16420" s="51"/>
      <c r="T16420" s="35"/>
      <c r="U16420" s="35"/>
      <c r="V16420" s="51"/>
      <c r="W16420" s="35"/>
    </row>
    <row r="16421" spans="4:23">
      <c r="D16421" s="51"/>
      <c r="E16421" s="35"/>
      <c r="F16421" s="51"/>
      <c r="J16421" s="35"/>
      <c r="M16421" s="51"/>
      <c r="O16421" s="35"/>
      <c r="P16421" s="35"/>
      <c r="Q16421" s="35"/>
      <c r="R16421" s="51"/>
      <c r="T16421" s="35"/>
      <c r="U16421" s="35"/>
      <c r="V16421" s="51"/>
      <c r="W16421" s="35"/>
    </row>
    <row r="16422" spans="4:23">
      <c r="D16422" s="51"/>
      <c r="E16422" s="35"/>
      <c r="F16422" s="51"/>
      <c r="J16422" s="35"/>
      <c r="M16422" s="51"/>
      <c r="O16422" s="35"/>
      <c r="P16422" s="35"/>
      <c r="Q16422" s="35"/>
      <c r="R16422" s="51"/>
      <c r="T16422" s="35"/>
      <c r="U16422" s="35"/>
      <c r="V16422" s="51"/>
      <c r="W16422" s="35"/>
    </row>
    <row r="16423" spans="4:23">
      <c r="D16423" s="51"/>
      <c r="E16423" s="35"/>
      <c r="F16423" s="51"/>
      <c r="J16423" s="35"/>
      <c r="M16423" s="51"/>
      <c r="O16423" s="35"/>
      <c r="P16423" s="35"/>
      <c r="Q16423" s="35"/>
      <c r="R16423" s="51"/>
      <c r="T16423" s="35"/>
      <c r="U16423" s="35"/>
      <c r="V16423" s="51"/>
      <c r="W16423" s="35"/>
    </row>
    <row r="16424" spans="4:23">
      <c r="D16424" s="51"/>
      <c r="E16424" s="35"/>
      <c r="F16424" s="51"/>
      <c r="J16424" s="35"/>
      <c r="M16424" s="51"/>
      <c r="O16424" s="35"/>
      <c r="P16424" s="35"/>
      <c r="Q16424" s="35"/>
      <c r="R16424" s="51"/>
      <c r="T16424" s="35"/>
      <c r="U16424" s="35"/>
      <c r="V16424" s="51"/>
      <c r="W16424" s="35"/>
    </row>
    <row r="16425" spans="4:23">
      <c r="D16425" s="51"/>
      <c r="E16425" s="35"/>
      <c r="F16425" s="51"/>
      <c r="J16425" s="35"/>
      <c r="M16425" s="51"/>
      <c r="O16425" s="35"/>
      <c r="P16425" s="35"/>
      <c r="Q16425" s="35"/>
      <c r="R16425" s="51"/>
      <c r="T16425" s="35"/>
      <c r="U16425" s="35"/>
      <c r="V16425" s="51"/>
      <c r="W16425" s="35"/>
    </row>
    <row r="16426" spans="4:23">
      <c r="D16426" s="51"/>
      <c r="E16426" s="35"/>
      <c r="F16426" s="51"/>
      <c r="J16426" s="35"/>
      <c r="M16426" s="51"/>
      <c r="O16426" s="35"/>
      <c r="P16426" s="35"/>
      <c r="Q16426" s="35"/>
      <c r="R16426" s="51"/>
      <c r="T16426" s="35"/>
      <c r="U16426" s="35"/>
      <c r="V16426" s="51"/>
      <c r="W16426" s="35"/>
    </row>
    <row r="16427" spans="4:23">
      <c r="D16427" s="51"/>
      <c r="E16427" s="35"/>
      <c r="F16427" s="51"/>
      <c r="J16427" s="35"/>
      <c r="M16427" s="51"/>
      <c r="O16427" s="35"/>
      <c r="P16427" s="35"/>
      <c r="Q16427" s="35"/>
      <c r="R16427" s="51"/>
      <c r="T16427" s="35"/>
      <c r="U16427" s="35"/>
      <c r="V16427" s="51"/>
      <c r="W16427" s="35"/>
    </row>
    <row r="16428" spans="4:23">
      <c r="D16428" s="51"/>
      <c r="E16428" s="35"/>
      <c r="F16428" s="51"/>
      <c r="J16428" s="35"/>
      <c r="M16428" s="51"/>
      <c r="O16428" s="35"/>
      <c r="P16428" s="35"/>
      <c r="Q16428" s="35"/>
      <c r="R16428" s="51"/>
      <c r="T16428" s="35"/>
      <c r="U16428" s="35"/>
      <c r="V16428" s="51"/>
      <c r="W16428" s="35"/>
    </row>
    <row r="16429" spans="4:23">
      <c r="D16429" s="51"/>
      <c r="E16429" s="35"/>
      <c r="F16429" s="51"/>
      <c r="J16429" s="35"/>
      <c r="M16429" s="51"/>
      <c r="O16429" s="35"/>
      <c r="P16429" s="35"/>
      <c r="Q16429" s="35"/>
      <c r="R16429" s="51"/>
      <c r="T16429" s="35"/>
      <c r="U16429" s="35"/>
      <c r="V16429" s="51"/>
      <c r="W16429" s="35"/>
    </row>
    <row r="16430" spans="4:23">
      <c r="D16430" s="51"/>
      <c r="E16430" s="35"/>
      <c r="F16430" s="51"/>
      <c r="J16430" s="35"/>
      <c r="M16430" s="51"/>
      <c r="O16430" s="35"/>
      <c r="P16430" s="35"/>
      <c r="Q16430" s="35"/>
      <c r="R16430" s="51"/>
      <c r="T16430" s="35"/>
      <c r="U16430" s="35"/>
      <c r="V16430" s="51"/>
      <c r="W16430" s="35"/>
    </row>
    <row r="16431" spans="4:23">
      <c r="D16431" s="51"/>
      <c r="E16431" s="35"/>
      <c r="F16431" s="51"/>
      <c r="J16431" s="35"/>
      <c r="M16431" s="51"/>
      <c r="O16431" s="35"/>
      <c r="P16431" s="35"/>
      <c r="Q16431" s="35"/>
      <c r="R16431" s="51"/>
      <c r="T16431" s="35"/>
      <c r="U16431" s="35"/>
      <c r="V16431" s="51"/>
      <c r="W16431" s="35"/>
    </row>
    <row r="16432" spans="4:23">
      <c r="D16432" s="51"/>
      <c r="E16432" s="35"/>
      <c r="F16432" s="51"/>
      <c r="J16432" s="35"/>
      <c r="M16432" s="51"/>
      <c r="O16432" s="35"/>
      <c r="P16432" s="35"/>
      <c r="Q16432" s="35"/>
      <c r="R16432" s="51"/>
      <c r="T16432" s="35"/>
      <c r="U16432" s="35"/>
      <c r="V16432" s="51"/>
      <c r="W16432" s="35"/>
    </row>
    <row r="16433" spans="4:23">
      <c r="D16433" s="51"/>
      <c r="E16433" s="35"/>
      <c r="F16433" s="51"/>
      <c r="J16433" s="35"/>
      <c r="M16433" s="51"/>
      <c r="O16433" s="35"/>
      <c r="P16433" s="35"/>
      <c r="Q16433" s="35"/>
      <c r="R16433" s="51"/>
      <c r="T16433" s="35"/>
      <c r="U16433" s="35"/>
      <c r="V16433" s="51"/>
      <c r="W16433" s="35"/>
    </row>
    <row r="16434" spans="4:23">
      <c r="D16434" s="51"/>
      <c r="E16434" s="35"/>
      <c r="F16434" s="51"/>
      <c r="J16434" s="35"/>
      <c r="M16434" s="51"/>
      <c r="O16434" s="35"/>
      <c r="P16434" s="35"/>
      <c r="Q16434" s="35"/>
      <c r="R16434" s="51"/>
      <c r="T16434" s="35"/>
      <c r="U16434" s="35"/>
      <c r="V16434" s="51"/>
      <c r="W16434" s="35"/>
    </row>
    <row r="16435" spans="4:23">
      <c r="D16435" s="51"/>
      <c r="E16435" s="35"/>
      <c r="F16435" s="51"/>
      <c r="J16435" s="35"/>
      <c r="M16435" s="51"/>
      <c r="O16435" s="35"/>
      <c r="P16435" s="35"/>
      <c r="Q16435" s="35"/>
      <c r="R16435" s="51"/>
      <c r="T16435" s="35"/>
      <c r="U16435" s="35"/>
      <c r="V16435" s="51"/>
      <c r="W16435" s="35"/>
    </row>
    <row r="16436" spans="4:23">
      <c r="D16436" s="51"/>
      <c r="E16436" s="35"/>
      <c r="F16436" s="51"/>
      <c r="J16436" s="35"/>
      <c r="M16436" s="51"/>
      <c r="O16436" s="35"/>
      <c r="P16436" s="35"/>
      <c r="Q16436" s="35"/>
      <c r="R16436" s="51"/>
      <c r="T16436" s="35"/>
      <c r="U16436" s="35"/>
      <c r="V16436" s="51"/>
      <c r="W16436" s="35"/>
    </row>
    <row r="16437" spans="4:23">
      <c r="D16437" s="51"/>
      <c r="E16437" s="35"/>
      <c r="F16437" s="51"/>
      <c r="J16437" s="35"/>
      <c r="M16437" s="51"/>
      <c r="O16437" s="35"/>
      <c r="P16437" s="35"/>
      <c r="Q16437" s="35"/>
      <c r="R16437" s="51"/>
      <c r="T16437" s="35"/>
      <c r="U16437" s="35"/>
      <c r="V16437" s="51"/>
      <c r="W16437" s="35"/>
    </row>
    <row r="16438" spans="4:23">
      <c r="D16438" s="51"/>
      <c r="E16438" s="35"/>
      <c r="F16438" s="51"/>
      <c r="J16438" s="35"/>
      <c r="M16438" s="51"/>
      <c r="O16438" s="35"/>
      <c r="P16438" s="35"/>
      <c r="Q16438" s="35"/>
      <c r="R16438" s="51"/>
      <c r="T16438" s="35"/>
      <c r="U16438" s="35"/>
      <c r="V16438" s="51"/>
      <c r="W16438" s="35"/>
    </row>
    <row r="16439" spans="4:23">
      <c r="D16439" s="51"/>
      <c r="E16439" s="35"/>
      <c r="F16439" s="51"/>
      <c r="J16439" s="35"/>
      <c r="M16439" s="51"/>
      <c r="O16439" s="35"/>
      <c r="P16439" s="35"/>
      <c r="Q16439" s="35"/>
      <c r="R16439" s="51"/>
      <c r="T16439" s="35"/>
      <c r="U16439" s="35"/>
      <c r="V16439" s="51"/>
      <c r="W16439" s="35"/>
    </row>
    <row r="16440" spans="4:23">
      <c r="D16440" s="51"/>
      <c r="E16440" s="35"/>
      <c r="F16440" s="51"/>
      <c r="J16440" s="35"/>
      <c r="M16440" s="51"/>
      <c r="O16440" s="35"/>
      <c r="P16440" s="35"/>
      <c r="Q16440" s="35"/>
      <c r="R16440" s="51"/>
      <c r="T16440" s="35"/>
      <c r="U16440" s="35"/>
      <c r="V16440" s="51"/>
      <c r="W16440" s="35"/>
    </row>
    <row r="16441" spans="4:23">
      <c r="D16441" s="51"/>
      <c r="E16441" s="35"/>
      <c r="F16441" s="51"/>
      <c r="J16441" s="35"/>
      <c r="M16441" s="51"/>
      <c r="O16441" s="35"/>
      <c r="P16441" s="35"/>
      <c r="Q16441" s="35"/>
      <c r="R16441" s="51"/>
      <c r="T16441" s="35"/>
      <c r="U16441" s="35"/>
      <c r="V16441" s="51"/>
      <c r="W16441" s="35"/>
    </row>
    <row r="16442" spans="4:23">
      <c r="D16442" s="51"/>
      <c r="E16442" s="35"/>
      <c r="F16442" s="51"/>
      <c r="J16442" s="35"/>
      <c r="M16442" s="51"/>
      <c r="O16442" s="35"/>
      <c r="P16442" s="35"/>
      <c r="Q16442" s="35"/>
      <c r="R16442" s="51"/>
      <c r="T16442" s="35"/>
      <c r="U16442" s="35"/>
      <c r="V16442" s="51"/>
      <c r="W16442" s="35"/>
    </row>
    <row r="16443" spans="4:23">
      <c r="D16443" s="51"/>
      <c r="E16443" s="35"/>
      <c r="F16443" s="51"/>
      <c r="J16443" s="35"/>
      <c r="M16443" s="51"/>
      <c r="O16443" s="35"/>
      <c r="P16443" s="35"/>
      <c r="Q16443" s="35"/>
      <c r="R16443" s="51"/>
      <c r="T16443" s="35"/>
      <c r="U16443" s="35"/>
      <c r="V16443" s="51"/>
      <c r="W16443" s="35"/>
    </row>
    <row r="16444" spans="4:23">
      <c r="D16444" s="51"/>
      <c r="E16444" s="35"/>
      <c r="F16444" s="51"/>
      <c r="J16444" s="35"/>
      <c r="M16444" s="51"/>
      <c r="O16444" s="35"/>
      <c r="P16444" s="35"/>
      <c r="Q16444" s="35"/>
      <c r="R16444" s="51"/>
      <c r="T16444" s="35"/>
      <c r="U16444" s="35"/>
      <c r="V16444" s="51"/>
      <c r="W16444" s="35"/>
    </row>
    <row r="16445" spans="4:23">
      <c r="D16445" s="51"/>
      <c r="E16445" s="35"/>
      <c r="F16445" s="51"/>
      <c r="J16445" s="35"/>
      <c r="M16445" s="51"/>
      <c r="O16445" s="35"/>
      <c r="P16445" s="35"/>
      <c r="Q16445" s="35"/>
      <c r="R16445" s="51"/>
      <c r="T16445" s="35"/>
      <c r="U16445" s="35"/>
      <c r="V16445" s="51"/>
      <c r="W16445" s="35"/>
    </row>
    <row r="16446" spans="4:23">
      <c r="D16446" s="51"/>
      <c r="E16446" s="35"/>
      <c r="F16446" s="51"/>
      <c r="J16446" s="35"/>
      <c r="M16446" s="51"/>
      <c r="O16446" s="35"/>
      <c r="P16446" s="35"/>
      <c r="Q16446" s="35"/>
      <c r="R16446" s="51"/>
      <c r="T16446" s="35"/>
      <c r="U16446" s="35"/>
      <c r="V16446" s="51"/>
      <c r="W16446" s="35"/>
    </row>
    <row r="16447" spans="4:23">
      <c r="D16447" s="51"/>
      <c r="E16447" s="35"/>
      <c r="F16447" s="51"/>
      <c r="J16447" s="35"/>
      <c r="M16447" s="51"/>
      <c r="O16447" s="35"/>
      <c r="P16447" s="35"/>
      <c r="Q16447" s="35"/>
      <c r="R16447" s="51"/>
      <c r="T16447" s="35"/>
      <c r="U16447" s="35"/>
      <c r="V16447" s="51"/>
      <c r="W16447" s="35"/>
    </row>
    <row r="16448" spans="4:23">
      <c r="D16448" s="51"/>
      <c r="E16448" s="35"/>
      <c r="F16448" s="51"/>
      <c r="J16448" s="35"/>
      <c r="M16448" s="51"/>
      <c r="O16448" s="35"/>
      <c r="P16448" s="35"/>
      <c r="Q16448" s="35"/>
      <c r="R16448" s="51"/>
      <c r="T16448" s="35"/>
      <c r="U16448" s="35"/>
      <c r="V16448" s="51"/>
      <c r="W16448" s="35"/>
    </row>
    <row r="16449" spans="4:23">
      <c r="D16449" s="51"/>
      <c r="E16449" s="35"/>
      <c r="F16449" s="51"/>
      <c r="J16449" s="35"/>
      <c r="M16449" s="51"/>
      <c r="O16449" s="35"/>
      <c r="P16449" s="35"/>
      <c r="Q16449" s="35"/>
      <c r="R16449" s="51"/>
      <c r="T16449" s="35"/>
      <c r="U16449" s="35"/>
      <c r="V16449" s="51"/>
      <c r="W16449" s="35"/>
    </row>
    <row r="16450" spans="4:23">
      <c r="D16450" s="51"/>
      <c r="E16450" s="35"/>
      <c r="F16450" s="51"/>
      <c r="J16450" s="35"/>
      <c r="M16450" s="51"/>
      <c r="O16450" s="35"/>
      <c r="P16450" s="35"/>
      <c r="Q16450" s="35"/>
      <c r="R16450" s="51"/>
      <c r="T16450" s="35"/>
      <c r="U16450" s="35"/>
      <c r="V16450" s="51"/>
      <c r="W16450" s="35"/>
    </row>
    <row r="16451" spans="4:23">
      <c r="D16451" s="51"/>
      <c r="E16451" s="35"/>
      <c r="F16451" s="51"/>
      <c r="J16451" s="35"/>
      <c r="M16451" s="51"/>
      <c r="O16451" s="35"/>
      <c r="P16451" s="35"/>
      <c r="Q16451" s="35"/>
      <c r="R16451" s="51"/>
      <c r="T16451" s="35"/>
      <c r="U16451" s="35"/>
      <c r="V16451" s="51"/>
      <c r="W16451" s="35"/>
    </row>
    <row r="16452" spans="4:23">
      <c r="D16452" s="51"/>
      <c r="E16452" s="35"/>
      <c r="F16452" s="51"/>
      <c r="J16452" s="35"/>
      <c r="M16452" s="51"/>
      <c r="O16452" s="35"/>
      <c r="P16452" s="35"/>
      <c r="Q16452" s="35"/>
      <c r="R16452" s="51"/>
      <c r="T16452" s="35"/>
      <c r="U16452" s="35"/>
      <c r="V16452" s="51"/>
      <c r="W16452" s="35"/>
    </row>
    <row r="16453" spans="4:23">
      <c r="D16453" s="51"/>
      <c r="E16453" s="35"/>
      <c r="F16453" s="51"/>
      <c r="J16453" s="35"/>
      <c r="M16453" s="51"/>
      <c r="O16453" s="35"/>
      <c r="P16453" s="35"/>
      <c r="Q16453" s="35"/>
      <c r="R16453" s="51"/>
      <c r="T16453" s="35"/>
      <c r="U16453" s="35"/>
      <c r="V16453" s="51"/>
      <c r="W16453" s="35"/>
    </row>
    <row r="16454" spans="4:23">
      <c r="D16454" s="51"/>
      <c r="E16454" s="35"/>
      <c r="F16454" s="51"/>
      <c r="J16454" s="35"/>
      <c r="M16454" s="51"/>
      <c r="O16454" s="35"/>
      <c r="P16454" s="35"/>
      <c r="Q16454" s="35"/>
      <c r="R16454" s="51"/>
      <c r="T16454" s="35"/>
      <c r="U16454" s="35"/>
      <c r="V16454" s="51"/>
      <c r="W16454" s="35"/>
    </row>
    <row r="16455" spans="4:23">
      <c r="D16455" s="51"/>
      <c r="E16455" s="35"/>
      <c r="F16455" s="51"/>
      <c r="J16455" s="35"/>
      <c r="M16455" s="51"/>
      <c r="O16455" s="35"/>
      <c r="P16455" s="35"/>
      <c r="Q16455" s="35"/>
      <c r="R16455" s="51"/>
      <c r="T16455" s="35"/>
      <c r="U16455" s="35"/>
      <c r="V16455" s="51"/>
      <c r="W16455" s="35"/>
    </row>
    <row r="16456" spans="4:23">
      <c r="D16456" s="51"/>
      <c r="E16456" s="35"/>
      <c r="F16456" s="51"/>
      <c r="J16456" s="35"/>
      <c r="M16456" s="51"/>
      <c r="O16456" s="35"/>
      <c r="P16456" s="35"/>
      <c r="Q16456" s="35"/>
      <c r="R16456" s="51"/>
      <c r="T16456" s="35"/>
      <c r="U16456" s="35"/>
      <c r="V16456" s="51"/>
      <c r="W16456" s="35"/>
    </row>
    <row r="16457" spans="4:23">
      <c r="D16457" s="51"/>
      <c r="E16457" s="35"/>
      <c r="F16457" s="51"/>
      <c r="J16457" s="35"/>
      <c r="M16457" s="51"/>
      <c r="O16457" s="35"/>
      <c r="P16457" s="35"/>
      <c r="Q16457" s="35"/>
      <c r="R16457" s="51"/>
      <c r="T16457" s="35"/>
      <c r="U16457" s="35"/>
      <c r="V16457" s="51"/>
      <c r="W16457" s="35"/>
    </row>
    <row r="16458" spans="4:23">
      <c r="D16458" s="51"/>
      <c r="E16458" s="35"/>
      <c r="F16458" s="51"/>
      <c r="J16458" s="35"/>
      <c r="M16458" s="51"/>
      <c r="O16458" s="35"/>
      <c r="P16458" s="35"/>
      <c r="Q16458" s="35"/>
      <c r="R16458" s="51"/>
      <c r="T16458" s="35"/>
      <c r="U16458" s="35"/>
      <c r="V16458" s="51"/>
      <c r="W16458" s="35"/>
    </row>
    <row r="16459" spans="4:23">
      <c r="D16459" s="51"/>
      <c r="E16459" s="35"/>
      <c r="F16459" s="51"/>
      <c r="J16459" s="35"/>
      <c r="M16459" s="51"/>
      <c r="O16459" s="35"/>
      <c r="P16459" s="35"/>
      <c r="Q16459" s="35"/>
      <c r="R16459" s="51"/>
      <c r="T16459" s="35"/>
      <c r="U16459" s="35"/>
      <c r="V16459" s="51"/>
      <c r="W16459" s="35"/>
    </row>
    <row r="16460" spans="4:23">
      <c r="D16460" s="51"/>
      <c r="E16460" s="35"/>
      <c r="F16460" s="51"/>
      <c r="J16460" s="35"/>
      <c r="M16460" s="51"/>
      <c r="O16460" s="35"/>
      <c r="P16460" s="35"/>
      <c r="Q16460" s="35"/>
      <c r="R16460" s="51"/>
      <c r="T16460" s="35"/>
      <c r="U16460" s="35"/>
      <c r="V16460" s="51"/>
      <c r="W16460" s="35"/>
    </row>
    <row r="16461" spans="4:23">
      <c r="D16461" s="51"/>
      <c r="E16461" s="35"/>
      <c r="F16461" s="51"/>
      <c r="J16461" s="35"/>
      <c r="M16461" s="51"/>
      <c r="O16461" s="35"/>
      <c r="P16461" s="35"/>
      <c r="Q16461" s="35"/>
      <c r="R16461" s="51"/>
      <c r="T16461" s="35"/>
      <c r="U16461" s="35"/>
      <c r="V16461" s="51"/>
      <c r="W16461" s="35"/>
    </row>
    <row r="16462" spans="4:23">
      <c r="D16462" s="51"/>
      <c r="E16462" s="35"/>
      <c r="F16462" s="51"/>
      <c r="J16462" s="35"/>
      <c r="M16462" s="51"/>
      <c r="O16462" s="35"/>
      <c r="P16462" s="35"/>
      <c r="Q16462" s="35"/>
      <c r="R16462" s="51"/>
      <c r="T16462" s="35"/>
      <c r="U16462" s="35"/>
      <c r="V16462" s="51"/>
      <c r="W16462" s="35"/>
    </row>
    <row r="16463" spans="4:23">
      <c r="D16463" s="51"/>
      <c r="E16463" s="35"/>
      <c r="F16463" s="51"/>
      <c r="J16463" s="35"/>
      <c r="M16463" s="51"/>
      <c r="O16463" s="35"/>
      <c r="P16463" s="35"/>
      <c r="Q16463" s="35"/>
      <c r="R16463" s="51"/>
      <c r="T16463" s="35"/>
      <c r="U16463" s="35"/>
      <c r="V16463" s="51"/>
      <c r="W16463" s="35"/>
    </row>
    <row r="16464" spans="4:23">
      <c r="D16464" s="51"/>
      <c r="E16464" s="35"/>
      <c r="F16464" s="51"/>
      <c r="J16464" s="35"/>
      <c r="M16464" s="51"/>
      <c r="O16464" s="35"/>
      <c r="P16464" s="35"/>
      <c r="Q16464" s="35"/>
      <c r="R16464" s="51"/>
      <c r="T16464" s="35"/>
      <c r="U16464" s="35"/>
      <c r="V16464" s="51"/>
      <c r="W16464" s="35"/>
    </row>
    <row r="16465" spans="4:23">
      <c r="D16465" s="51"/>
      <c r="E16465" s="35"/>
      <c r="F16465" s="51"/>
      <c r="J16465" s="35"/>
      <c r="M16465" s="51"/>
      <c r="O16465" s="35"/>
      <c r="P16465" s="35"/>
      <c r="Q16465" s="35"/>
      <c r="R16465" s="51"/>
      <c r="T16465" s="35"/>
      <c r="U16465" s="35"/>
      <c r="V16465" s="51"/>
      <c r="W16465" s="35"/>
    </row>
    <row r="16466" spans="4:23">
      <c r="D16466" s="51"/>
      <c r="E16466" s="35"/>
      <c r="F16466" s="51"/>
      <c r="J16466" s="35"/>
      <c r="M16466" s="51"/>
      <c r="O16466" s="35"/>
      <c r="P16466" s="35"/>
      <c r="Q16466" s="35"/>
      <c r="R16466" s="51"/>
      <c r="T16466" s="35"/>
      <c r="U16466" s="35"/>
      <c r="V16466" s="51"/>
      <c r="W16466" s="35"/>
    </row>
    <row r="16467" spans="4:23">
      <c r="D16467" s="51"/>
      <c r="E16467" s="35"/>
      <c r="F16467" s="51"/>
      <c r="J16467" s="35"/>
      <c r="M16467" s="51"/>
      <c r="O16467" s="35"/>
      <c r="P16467" s="35"/>
      <c r="Q16467" s="35"/>
      <c r="R16467" s="51"/>
      <c r="T16467" s="35"/>
      <c r="U16467" s="35"/>
      <c r="V16467" s="51"/>
      <c r="W16467" s="35"/>
    </row>
    <row r="16468" spans="4:23">
      <c r="D16468" s="51"/>
      <c r="E16468" s="35"/>
      <c r="F16468" s="51"/>
      <c r="J16468" s="35"/>
      <c r="M16468" s="51"/>
      <c r="O16468" s="35"/>
      <c r="P16468" s="35"/>
      <c r="Q16468" s="35"/>
      <c r="R16468" s="51"/>
      <c r="T16468" s="35"/>
      <c r="U16468" s="35"/>
      <c r="V16468" s="51"/>
      <c r="W16468" s="35"/>
    </row>
    <row r="16469" spans="4:23">
      <c r="D16469" s="51"/>
      <c r="E16469" s="35"/>
      <c r="F16469" s="51"/>
      <c r="J16469" s="35"/>
      <c r="M16469" s="51"/>
      <c r="O16469" s="35"/>
      <c r="P16469" s="35"/>
      <c r="Q16469" s="35"/>
      <c r="R16469" s="51"/>
      <c r="T16469" s="35"/>
      <c r="U16469" s="35"/>
      <c r="V16469" s="51"/>
      <c r="W16469" s="35"/>
    </row>
    <row r="16470" spans="4:23">
      <c r="D16470" s="51"/>
      <c r="E16470" s="35"/>
      <c r="F16470" s="51"/>
      <c r="J16470" s="35"/>
      <c r="M16470" s="51"/>
      <c r="O16470" s="35"/>
      <c r="P16470" s="35"/>
      <c r="Q16470" s="35"/>
      <c r="R16470" s="51"/>
      <c r="T16470" s="35"/>
      <c r="U16470" s="35"/>
      <c r="V16470" s="51"/>
      <c r="W16470" s="35"/>
    </row>
    <row r="16471" spans="4:23">
      <c r="D16471" s="51"/>
      <c r="E16471" s="35"/>
      <c r="F16471" s="51"/>
      <c r="J16471" s="35"/>
      <c r="M16471" s="51"/>
      <c r="O16471" s="35"/>
      <c r="P16471" s="35"/>
      <c r="Q16471" s="35"/>
      <c r="R16471" s="51"/>
      <c r="T16471" s="35"/>
      <c r="U16471" s="35"/>
      <c r="V16471" s="51"/>
      <c r="W16471" s="35"/>
    </row>
    <row r="16472" spans="4:23">
      <c r="D16472" s="51"/>
      <c r="E16472" s="35"/>
      <c r="F16472" s="51"/>
      <c r="J16472" s="35"/>
      <c r="M16472" s="51"/>
      <c r="O16472" s="35"/>
      <c r="P16472" s="35"/>
      <c r="Q16472" s="35"/>
      <c r="R16472" s="51"/>
      <c r="T16472" s="35"/>
      <c r="U16472" s="35"/>
      <c r="V16472" s="51"/>
      <c r="W16472" s="35"/>
    </row>
    <row r="16473" spans="4:23">
      <c r="D16473" s="51"/>
      <c r="E16473" s="35"/>
      <c r="F16473" s="51"/>
      <c r="J16473" s="35"/>
      <c r="M16473" s="51"/>
      <c r="O16473" s="35"/>
      <c r="P16473" s="35"/>
      <c r="Q16473" s="35"/>
      <c r="R16473" s="51"/>
      <c r="T16473" s="35"/>
      <c r="U16473" s="35"/>
      <c r="V16473" s="51"/>
      <c r="W16473" s="35"/>
    </row>
    <row r="16474" spans="4:23">
      <c r="D16474" s="51"/>
      <c r="E16474" s="35"/>
      <c r="F16474" s="51"/>
      <c r="J16474" s="35"/>
      <c r="M16474" s="51"/>
      <c r="O16474" s="35"/>
      <c r="P16474" s="35"/>
      <c r="Q16474" s="35"/>
      <c r="R16474" s="51"/>
      <c r="T16474" s="35"/>
      <c r="U16474" s="35"/>
      <c r="V16474" s="51"/>
      <c r="W16474" s="35"/>
    </row>
    <row r="16475" spans="4:23">
      <c r="D16475" s="51"/>
      <c r="E16475" s="35"/>
      <c r="F16475" s="51"/>
      <c r="J16475" s="35"/>
      <c r="M16475" s="51"/>
      <c r="O16475" s="35"/>
      <c r="P16475" s="35"/>
      <c r="Q16475" s="35"/>
      <c r="R16475" s="51"/>
      <c r="T16475" s="35"/>
      <c r="U16475" s="35"/>
      <c r="V16475" s="51"/>
      <c r="W16475" s="35"/>
    </row>
    <row r="16476" spans="4:23">
      <c r="D16476" s="51"/>
      <c r="E16476" s="35"/>
      <c r="F16476" s="51"/>
      <c r="J16476" s="35"/>
      <c r="M16476" s="51"/>
      <c r="O16476" s="35"/>
      <c r="P16476" s="35"/>
      <c r="Q16476" s="35"/>
      <c r="R16476" s="51"/>
      <c r="T16476" s="35"/>
      <c r="U16476" s="35"/>
      <c r="V16476" s="51"/>
      <c r="W16476" s="35"/>
    </row>
    <row r="16477" spans="4:23">
      <c r="D16477" s="51"/>
      <c r="E16477" s="35"/>
      <c r="F16477" s="51"/>
      <c r="J16477" s="35"/>
      <c r="M16477" s="51"/>
      <c r="O16477" s="35"/>
      <c r="P16477" s="35"/>
      <c r="Q16477" s="35"/>
      <c r="R16477" s="51"/>
      <c r="T16477" s="35"/>
      <c r="U16477" s="35"/>
      <c r="V16477" s="51"/>
      <c r="W16477" s="35"/>
    </row>
    <row r="16478" spans="4:23">
      <c r="D16478" s="51"/>
      <c r="E16478" s="35"/>
      <c r="F16478" s="51"/>
      <c r="J16478" s="35"/>
      <c r="M16478" s="51"/>
      <c r="O16478" s="35"/>
      <c r="P16478" s="35"/>
      <c r="Q16478" s="35"/>
      <c r="R16478" s="51"/>
      <c r="T16478" s="35"/>
      <c r="U16478" s="35"/>
      <c r="V16478" s="51"/>
      <c r="W16478" s="35"/>
    </row>
    <row r="16479" spans="4:23">
      <c r="D16479" s="51"/>
      <c r="E16479" s="35"/>
      <c r="F16479" s="51"/>
      <c r="J16479" s="35"/>
      <c r="M16479" s="51"/>
      <c r="O16479" s="35"/>
      <c r="P16479" s="35"/>
      <c r="Q16479" s="35"/>
      <c r="R16479" s="51"/>
      <c r="T16479" s="35"/>
      <c r="U16479" s="35"/>
      <c r="V16479" s="51"/>
      <c r="W16479" s="35"/>
    </row>
    <row r="16480" spans="4:23">
      <c r="D16480" s="51"/>
      <c r="E16480" s="35"/>
      <c r="F16480" s="51"/>
      <c r="J16480" s="35"/>
      <c r="M16480" s="51"/>
      <c r="O16480" s="35"/>
      <c r="P16480" s="35"/>
      <c r="Q16480" s="35"/>
      <c r="R16480" s="51"/>
      <c r="T16480" s="35"/>
      <c r="U16480" s="35"/>
      <c r="V16480" s="51"/>
      <c r="W16480" s="35"/>
    </row>
    <row r="16481" spans="4:23">
      <c r="D16481" s="51"/>
      <c r="E16481" s="35"/>
      <c r="F16481" s="51"/>
      <c r="J16481" s="35"/>
      <c r="M16481" s="51"/>
      <c r="O16481" s="35"/>
      <c r="P16481" s="35"/>
      <c r="Q16481" s="35"/>
      <c r="R16481" s="51"/>
      <c r="T16481" s="35"/>
      <c r="U16481" s="35"/>
      <c r="V16481" s="51"/>
      <c r="W16481" s="35"/>
    </row>
    <row r="16482" spans="4:23">
      <c r="D16482" s="51"/>
      <c r="E16482" s="35"/>
      <c r="F16482" s="51"/>
      <c r="J16482" s="35"/>
      <c r="M16482" s="51"/>
      <c r="O16482" s="35"/>
      <c r="P16482" s="35"/>
      <c r="Q16482" s="35"/>
      <c r="R16482" s="51"/>
      <c r="T16482" s="35"/>
      <c r="U16482" s="35"/>
      <c r="V16482" s="51"/>
      <c r="W16482" s="35"/>
    </row>
    <row r="16483" spans="4:23">
      <c r="D16483" s="51"/>
      <c r="E16483" s="35"/>
      <c r="F16483" s="51"/>
      <c r="J16483" s="35"/>
      <c r="M16483" s="51"/>
      <c r="O16483" s="35"/>
      <c r="P16483" s="35"/>
      <c r="Q16483" s="35"/>
      <c r="R16483" s="51"/>
      <c r="T16483" s="35"/>
      <c r="U16483" s="35"/>
      <c r="V16483" s="51"/>
      <c r="W16483" s="35"/>
    </row>
    <row r="16484" spans="4:23">
      <c r="D16484" s="51"/>
      <c r="E16484" s="35"/>
      <c r="F16484" s="51"/>
      <c r="J16484" s="35"/>
      <c r="M16484" s="51"/>
      <c r="O16484" s="35"/>
      <c r="P16484" s="35"/>
      <c r="Q16484" s="35"/>
      <c r="R16484" s="51"/>
      <c r="T16484" s="35"/>
      <c r="U16484" s="35"/>
      <c r="V16484" s="51"/>
      <c r="W16484" s="35"/>
    </row>
    <row r="16485" spans="4:23">
      <c r="D16485" s="51"/>
      <c r="E16485" s="35"/>
      <c r="F16485" s="51"/>
      <c r="J16485" s="35"/>
      <c r="M16485" s="51"/>
      <c r="O16485" s="35"/>
      <c r="P16485" s="35"/>
      <c r="Q16485" s="35"/>
      <c r="R16485" s="51"/>
      <c r="T16485" s="35"/>
      <c r="U16485" s="35"/>
      <c r="V16485" s="51"/>
      <c r="W16485" s="35"/>
    </row>
    <row r="16486" spans="4:23">
      <c r="D16486" s="51"/>
      <c r="E16486" s="35"/>
      <c r="F16486" s="51"/>
      <c r="J16486" s="35"/>
      <c r="M16486" s="51"/>
      <c r="O16486" s="35"/>
      <c r="P16486" s="35"/>
      <c r="Q16486" s="35"/>
      <c r="R16486" s="51"/>
      <c r="T16486" s="35"/>
      <c r="U16486" s="35"/>
      <c r="V16486" s="51"/>
      <c r="W16486" s="35"/>
    </row>
    <row r="16487" spans="4:23">
      <c r="D16487" s="51"/>
      <c r="E16487" s="35"/>
      <c r="F16487" s="51"/>
      <c r="J16487" s="35"/>
      <c r="M16487" s="51"/>
      <c r="O16487" s="35"/>
      <c r="P16487" s="35"/>
      <c r="Q16487" s="35"/>
      <c r="R16487" s="51"/>
      <c r="T16487" s="35"/>
      <c r="U16487" s="35"/>
      <c r="V16487" s="51"/>
      <c r="W16487" s="35"/>
    </row>
    <row r="16488" spans="4:23">
      <c r="D16488" s="51"/>
      <c r="E16488" s="35"/>
      <c r="F16488" s="51"/>
      <c r="J16488" s="35"/>
      <c r="M16488" s="51"/>
      <c r="O16488" s="35"/>
      <c r="P16488" s="35"/>
      <c r="Q16488" s="35"/>
      <c r="R16488" s="51"/>
      <c r="T16488" s="35"/>
      <c r="U16488" s="35"/>
      <c r="V16488" s="51"/>
      <c r="W16488" s="35"/>
    </row>
    <row r="16489" spans="4:23">
      <c r="D16489" s="51"/>
      <c r="E16489" s="35"/>
      <c r="F16489" s="51"/>
      <c r="J16489" s="35"/>
      <c r="M16489" s="51"/>
      <c r="O16489" s="35"/>
      <c r="P16489" s="35"/>
      <c r="Q16489" s="35"/>
      <c r="R16489" s="51"/>
      <c r="T16489" s="35"/>
      <c r="U16489" s="35"/>
      <c r="V16489" s="51"/>
      <c r="W16489" s="35"/>
    </row>
    <row r="16490" spans="4:23">
      <c r="D16490" s="51"/>
      <c r="E16490" s="35"/>
      <c r="F16490" s="51"/>
      <c r="J16490" s="35"/>
      <c r="M16490" s="51"/>
      <c r="O16490" s="35"/>
      <c r="P16490" s="35"/>
      <c r="Q16490" s="35"/>
      <c r="R16490" s="51"/>
      <c r="T16490" s="35"/>
      <c r="U16490" s="35"/>
      <c r="V16490" s="51"/>
      <c r="W16490" s="35"/>
    </row>
    <row r="16491" spans="4:23">
      <c r="D16491" s="51"/>
      <c r="E16491" s="35"/>
      <c r="F16491" s="51"/>
      <c r="J16491" s="35"/>
      <c r="M16491" s="51"/>
      <c r="O16491" s="35"/>
      <c r="P16491" s="35"/>
      <c r="Q16491" s="35"/>
      <c r="R16491" s="51"/>
      <c r="T16491" s="35"/>
      <c r="U16491" s="35"/>
      <c r="V16491" s="51"/>
      <c r="W16491" s="35"/>
    </row>
    <row r="16492" spans="4:23">
      <c r="D16492" s="51"/>
      <c r="E16492" s="35"/>
      <c r="F16492" s="51"/>
      <c r="J16492" s="35"/>
      <c r="M16492" s="51"/>
      <c r="O16492" s="35"/>
      <c r="P16492" s="35"/>
      <c r="Q16492" s="35"/>
      <c r="R16492" s="51"/>
      <c r="T16492" s="35"/>
      <c r="U16492" s="35"/>
      <c r="V16492" s="51"/>
      <c r="W16492" s="35"/>
    </row>
    <row r="16493" spans="4:23">
      <c r="D16493" s="51"/>
      <c r="E16493" s="35"/>
      <c r="F16493" s="51"/>
      <c r="J16493" s="35"/>
      <c r="M16493" s="51"/>
      <c r="O16493" s="35"/>
      <c r="P16493" s="35"/>
      <c r="Q16493" s="35"/>
      <c r="R16493" s="51"/>
      <c r="T16493" s="35"/>
      <c r="U16493" s="35"/>
      <c r="V16493" s="51"/>
      <c r="W16493" s="35"/>
    </row>
    <row r="16494" spans="4:23">
      <c r="D16494" s="51"/>
      <c r="E16494" s="35"/>
      <c r="F16494" s="51"/>
      <c r="J16494" s="35"/>
      <c r="M16494" s="51"/>
      <c r="O16494" s="35"/>
      <c r="P16494" s="35"/>
      <c r="Q16494" s="35"/>
      <c r="R16494" s="51"/>
      <c r="T16494" s="35"/>
      <c r="U16494" s="35"/>
      <c r="V16494" s="51"/>
      <c r="W16494" s="35"/>
    </row>
    <row r="16495" spans="4:23">
      <c r="D16495" s="51"/>
      <c r="E16495" s="35"/>
      <c r="F16495" s="51"/>
      <c r="J16495" s="35"/>
      <c r="M16495" s="51"/>
      <c r="O16495" s="35"/>
      <c r="P16495" s="35"/>
      <c r="Q16495" s="35"/>
      <c r="R16495" s="51"/>
      <c r="T16495" s="35"/>
      <c r="U16495" s="35"/>
      <c r="V16495" s="51"/>
      <c r="W16495" s="35"/>
    </row>
    <row r="16496" spans="4:23">
      <c r="D16496" s="51"/>
      <c r="E16496" s="35"/>
      <c r="F16496" s="51"/>
      <c r="J16496" s="35"/>
      <c r="M16496" s="51"/>
      <c r="O16496" s="35"/>
      <c r="P16496" s="35"/>
      <c r="Q16496" s="35"/>
      <c r="R16496" s="51"/>
      <c r="T16496" s="35"/>
      <c r="U16496" s="35"/>
      <c r="V16496" s="51"/>
      <c r="W16496" s="35"/>
    </row>
    <row r="16497" spans="4:23">
      <c r="D16497" s="51"/>
      <c r="E16497" s="35"/>
      <c r="F16497" s="51"/>
      <c r="J16497" s="35"/>
      <c r="M16497" s="51"/>
      <c r="O16497" s="35"/>
      <c r="P16497" s="35"/>
      <c r="Q16497" s="35"/>
      <c r="R16497" s="51"/>
      <c r="T16497" s="35"/>
      <c r="U16497" s="35"/>
      <c r="V16497" s="51"/>
      <c r="W16497" s="35"/>
    </row>
    <row r="16498" spans="4:23">
      <c r="D16498" s="51"/>
      <c r="E16498" s="35"/>
      <c r="F16498" s="51"/>
      <c r="J16498" s="35"/>
      <c r="M16498" s="51"/>
      <c r="O16498" s="35"/>
      <c r="P16498" s="35"/>
      <c r="Q16498" s="35"/>
      <c r="R16498" s="51"/>
      <c r="T16498" s="35"/>
      <c r="U16498" s="35"/>
      <c r="V16498" s="51"/>
      <c r="W16498" s="35"/>
    </row>
    <row r="16499" spans="4:23">
      <c r="D16499" s="51"/>
      <c r="E16499" s="35"/>
      <c r="F16499" s="51"/>
      <c r="J16499" s="35"/>
      <c r="M16499" s="51"/>
      <c r="O16499" s="35"/>
      <c r="P16499" s="35"/>
      <c r="Q16499" s="35"/>
      <c r="R16499" s="51"/>
      <c r="T16499" s="35"/>
      <c r="U16499" s="35"/>
      <c r="V16499" s="51"/>
      <c r="W16499" s="35"/>
    </row>
    <row r="16500" spans="4:23">
      <c r="D16500" s="51"/>
      <c r="E16500" s="35"/>
      <c r="F16500" s="51"/>
      <c r="J16500" s="35"/>
      <c r="M16500" s="51"/>
      <c r="O16500" s="35"/>
      <c r="P16500" s="35"/>
      <c r="Q16500" s="35"/>
      <c r="R16500" s="51"/>
      <c r="T16500" s="35"/>
      <c r="U16500" s="35"/>
      <c r="V16500" s="51"/>
      <c r="W16500" s="35"/>
    </row>
    <row r="16501" spans="4:23">
      <c r="D16501" s="51"/>
      <c r="E16501" s="35"/>
      <c r="F16501" s="51"/>
      <c r="J16501" s="35"/>
      <c r="M16501" s="51"/>
      <c r="O16501" s="35"/>
      <c r="P16501" s="35"/>
      <c r="Q16501" s="35"/>
      <c r="R16501" s="51"/>
      <c r="T16501" s="35"/>
      <c r="U16501" s="35"/>
      <c r="V16501" s="51"/>
      <c r="W16501" s="35"/>
    </row>
    <row r="16502" spans="4:23">
      <c r="D16502" s="51"/>
      <c r="E16502" s="35"/>
      <c r="F16502" s="51"/>
      <c r="J16502" s="35"/>
      <c r="M16502" s="51"/>
      <c r="O16502" s="35"/>
      <c r="P16502" s="35"/>
      <c r="Q16502" s="35"/>
      <c r="R16502" s="51"/>
      <c r="T16502" s="35"/>
      <c r="U16502" s="35"/>
      <c r="V16502" s="51"/>
      <c r="W16502" s="35"/>
    </row>
    <row r="16503" spans="4:23">
      <c r="D16503" s="51"/>
      <c r="E16503" s="35"/>
      <c r="F16503" s="51"/>
      <c r="J16503" s="35"/>
      <c r="M16503" s="51"/>
      <c r="O16503" s="35"/>
      <c r="P16503" s="35"/>
      <c r="Q16503" s="35"/>
      <c r="R16503" s="51"/>
      <c r="T16503" s="35"/>
      <c r="U16503" s="35"/>
      <c r="V16503" s="51"/>
      <c r="W16503" s="35"/>
    </row>
    <row r="16504" spans="4:23">
      <c r="D16504" s="51"/>
      <c r="E16504" s="35"/>
      <c r="F16504" s="51"/>
      <c r="J16504" s="35"/>
      <c r="M16504" s="51"/>
      <c r="O16504" s="35"/>
      <c r="P16504" s="35"/>
      <c r="Q16504" s="35"/>
      <c r="R16504" s="51"/>
      <c r="T16504" s="35"/>
      <c r="U16504" s="35"/>
      <c r="V16504" s="51"/>
      <c r="W16504" s="35"/>
    </row>
    <row r="16505" spans="4:23">
      <c r="D16505" s="51"/>
      <c r="E16505" s="35"/>
      <c r="F16505" s="51"/>
      <c r="J16505" s="35"/>
      <c r="M16505" s="51"/>
      <c r="O16505" s="35"/>
      <c r="P16505" s="35"/>
      <c r="Q16505" s="35"/>
      <c r="R16505" s="51"/>
      <c r="T16505" s="35"/>
      <c r="U16505" s="35"/>
      <c r="V16505" s="51"/>
      <c r="W16505" s="35"/>
    </row>
    <row r="16506" spans="4:23">
      <c r="D16506" s="51"/>
      <c r="E16506" s="35"/>
      <c r="F16506" s="51"/>
      <c r="J16506" s="35"/>
      <c r="M16506" s="51"/>
      <c r="O16506" s="35"/>
      <c r="P16506" s="35"/>
      <c r="Q16506" s="35"/>
      <c r="R16506" s="51"/>
      <c r="T16506" s="35"/>
      <c r="U16506" s="35"/>
      <c r="V16506" s="51"/>
      <c r="W16506" s="35"/>
    </row>
    <row r="16507" spans="4:23">
      <c r="D16507" s="51"/>
      <c r="E16507" s="35"/>
      <c r="F16507" s="51"/>
      <c r="J16507" s="35"/>
      <c r="M16507" s="51"/>
      <c r="O16507" s="35"/>
      <c r="P16507" s="35"/>
      <c r="Q16507" s="35"/>
      <c r="R16507" s="51"/>
      <c r="T16507" s="35"/>
      <c r="U16507" s="35"/>
      <c r="V16507" s="51"/>
      <c r="W16507" s="35"/>
    </row>
    <row r="16508" spans="4:23">
      <c r="D16508" s="51"/>
      <c r="E16508" s="35"/>
      <c r="F16508" s="51"/>
      <c r="J16508" s="35"/>
      <c r="M16508" s="51"/>
      <c r="O16508" s="35"/>
      <c r="P16508" s="35"/>
      <c r="Q16508" s="35"/>
      <c r="R16508" s="51"/>
      <c r="T16508" s="35"/>
      <c r="U16508" s="35"/>
      <c r="V16508" s="51"/>
      <c r="W16508" s="35"/>
    </row>
    <row r="16509" spans="4:23">
      <c r="D16509" s="51"/>
      <c r="E16509" s="35"/>
      <c r="F16509" s="51"/>
      <c r="J16509" s="35"/>
      <c r="M16509" s="51"/>
      <c r="O16509" s="35"/>
      <c r="P16509" s="35"/>
      <c r="Q16509" s="35"/>
      <c r="R16509" s="51"/>
      <c r="T16509" s="35"/>
      <c r="U16509" s="35"/>
      <c r="V16509" s="51"/>
      <c r="W16509" s="35"/>
    </row>
    <row r="16510" spans="4:23">
      <c r="D16510" s="51"/>
      <c r="E16510" s="35"/>
      <c r="F16510" s="51"/>
      <c r="J16510" s="35"/>
      <c r="M16510" s="51"/>
      <c r="O16510" s="35"/>
      <c r="P16510" s="35"/>
      <c r="Q16510" s="35"/>
      <c r="R16510" s="51"/>
      <c r="T16510" s="35"/>
      <c r="U16510" s="35"/>
      <c r="V16510" s="51"/>
      <c r="W16510" s="35"/>
    </row>
    <row r="16511" spans="4:23">
      <c r="D16511" s="51"/>
      <c r="E16511" s="35"/>
      <c r="F16511" s="51"/>
      <c r="J16511" s="35"/>
      <c r="M16511" s="51"/>
      <c r="O16511" s="35"/>
      <c r="P16511" s="35"/>
      <c r="Q16511" s="35"/>
      <c r="R16511" s="51"/>
      <c r="T16511" s="35"/>
      <c r="U16511" s="35"/>
      <c r="V16511" s="51"/>
      <c r="W16511" s="35"/>
    </row>
    <row r="16512" spans="4:23">
      <c r="D16512" s="51"/>
      <c r="E16512" s="35"/>
      <c r="F16512" s="51"/>
      <c r="J16512" s="35"/>
      <c r="M16512" s="51"/>
      <c r="O16512" s="35"/>
      <c r="P16512" s="35"/>
      <c r="Q16512" s="35"/>
      <c r="R16512" s="51"/>
      <c r="T16512" s="35"/>
      <c r="U16512" s="35"/>
      <c r="V16512" s="51"/>
      <c r="W16512" s="35"/>
    </row>
    <row r="16513" spans="4:23">
      <c r="D16513" s="51"/>
      <c r="E16513" s="35"/>
      <c r="F16513" s="51"/>
      <c r="J16513" s="35"/>
      <c r="M16513" s="51"/>
      <c r="O16513" s="35"/>
      <c r="P16513" s="35"/>
      <c r="Q16513" s="35"/>
      <c r="R16513" s="51"/>
      <c r="T16513" s="35"/>
      <c r="U16513" s="35"/>
      <c r="V16513" s="51"/>
      <c r="W16513" s="35"/>
    </row>
    <row r="16514" spans="4:23">
      <c r="D16514" s="51"/>
      <c r="E16514" s="35"/>
      <c r="F16514" s="51"/>
      <c r="J16514" s="35"/>
      <c r="M16514" s="51"/>
      <c r="O16514" s="35"/>
      <c r="P16514" s="35"/>
      <c r="Q16514" s="35"/>
      <c r="R16514" s="51"/>
      <c r="T16514" s="35"/>
      <c r="U16514" s="35"/>
      <c r="V16514" s="51"/>
      <c r="W16514" s="35"/>
    </row>
    <row r="16515" spans="4:23">
      <c r="D16515" s="51"/>
      <c r="E16515" s="35"/>
      <c r="F16515" s="51"/>
      <c r="J16515" s="35"/>
      <c r="M16515" s="51"/>
      <c r="O16515" s="35"/>
      <c r="P16515" s="35"/>
      <c r="Q16515" s="35"/>
      <c r="R16515" s="51"/>
      <c r="T16515" s="35"/>
      <c r="U16515" s="35"/>
      <c r="V16515" s="51"/>
      <c r="W16515" s="35"/>
    </row>
    <row r="16516" spans="4:23">
      <c r="D16516" s="51"/>
      <c r="E16516" s="35"/>
      <c r="F16516" s="51"/>
      <c r="J16516" s="35"/>
      <c r="M16516" s="51"/>
      <c r="O16516" s="35"/>
      <c r="P16516" s="35"/>
      <c r="Q16516" s="35"/>
      <c r="R16516" s="51"/>
      <c r="T16516" s="35"/>
      <c r="U16516" s="35"/>
      <c r="V16516" s="51"/>
      <c r="W16516" s="35"/>
    </row>
    <row r="16517" spans="4:23">
      <c r="D16517" s="51"/>
      <c r="E16517" s="35"/>
      <c r="F16517" s="51"/>
      <c r="J16517" s="35"/>
      <c r="M16517" s="51"/>
      <c r="O16517" s="35"/>
      <c r="P16517" s="35"/>
      <c r="Q16517" s="35"/>
      <c r="R16517" s="51"/>
      <c r="T16517" s="35"/>
      <c r="U16517" s="35"/>
      <c r="V16517" s="51"/>
      <c r="W16517" s="35"/>
    </row>
    <row r="16518" spans="4:23">
      <c r="D16518" s="51"/>
      <c r="E16518" s="35"/>
      <c r="F16518" s="51"/>
      <c r="J16518" s="35"/>
      <c r="M16518" s="51"/>
      <c r="O16518" s="35"/>
      <c r="P16518" s="35"/>
      <c r="Q16518" s="35"/>
      <c r="R16518" s="51"/>
      <c r="T16518" s="35"/>
      <c r="U16518" s="35"/>
      <c r="V16518" s="51"/>
      <c r="W16518" s="35"/>
    </row>
    <row r="16519" spans="4:23">
      <c r="D16519" s="51"/>
      <c r="E16519" s="35"/>
      <c r="F16519" s="51"/>
      <c r="J16519" s="35"/>
      <c r="M16519" s="51"/>
      <c r="O16519" s="35"/>
      <c r="P16519" s="35"/>
      <c r="Q16519" s="35"/>
      <c r="R16519" s="51"/>
      <c r="T16519" s="35"/>
      <c r="U16519" s="35"/>
      <c r="V16519" s="51"/>
      <c r="W16519" s="35"/>
    </row>
    <row r="16520" spans="4:23">
      <c r="D16520" s="51"/>
      <c r="E16520" s="35"/>
      <c r="F16520" s="51"/>
      <c r="J16520" s="35"/>
      <c r="M16520" s="51"/>
      <c r="O16520" s="35"/>
      <c r="P16520" s="35"/>
      <c r="Q16520" s="35"/>
      <c r="R16520" s="51"/>
      <c r="T16520" s="35"/>
      <c r="U16520" s="35"/>
      <c r="V16520" s="51"/>
      <c r="W16520" s="35"/>
    </row>
    <row r="16521" spans="4:23">
      <c r="D16521" s="51"/>
      <c r="E16521" s="35"/>
      <c r="F16521" s="51"/>
      <c r="J16521" s="35"/>
      <c r="M16521" s="51"/>
      <c r="O16521" s="35"/>
      <c r="P16521" s="35"/>
      <c r="Q16521" s="35"/>
      <c r="R16521" s="51"/>
      <c r="T16521" s="35"/>
      <c r="U16521" s="35"/>
      <c r="V16521" s="51"/>
      <c r="W16521" s="35"/>
    </row>
    <row r="16522" spans="4:23">
      <c r="D16522" s="51"/>
      <c r="E16522" s="35"/>
      <c r="F16522" s="51"/>
      <c r="J16522" s="35"/>
      <c r="M16522" s="51"/>
      <c r="O16522" s="35"/>
      <c r="P16522" s="35"/>
      <c r="Q16522" s="35"/>
      <c r="R16522" s="51"/>
      <c r="T16522" s="35"/>
      <c r="U16522" s="35"/>
      <c r="V16522" s="51"/>
      <c r="W16522" s="35"/>
    </row>
    <row r="16523" spans="4:23">
      <c r="D16523" s="51"/>
      <c r="E16523" s="35"/>
      <c r="F16523" s="51"/>
      <c r="J16523" s="35"/>
      <c r="M16523" s="51"/>
      <c r="O16523" s="35"/>
      <c r="P16523" s="35"/>
      <c r="Q16523" s="35"/>
      <c r="R16523" s="51"/>
      <c r="T16523" s="35"/>
      <c r="U16523" s="35"/>
      <c r="V16523" s="51"/>
      <c r="W16523" s="35"/>
    </row>
    <row r="16524" spans="4:23">
      <c r="D16524" s="51"/>
      <c r="E16524" s="35"/>
      <c r="F16524" s="51"/>
      <c r="J16524" s="35"/>
      <c r="M16524" s="51"/>
      <c r="O16524" s="35"/>
      <c r="P16524" s="35"/>
      <c r="Q16524" s="35"/>
      <c r="R16524" s="51"/>
      <c r="T16524" s="35"/>
      <c r="U16524" s="35"/>
      <c r="V16524" s="51"/>
      <c r="W16524" s="35"/>
    </row>
    <row r="16525" spans="4:23">
      <c r="D16525" s="51"/>
      <c r="E16525" s="35"/>
      <c r="F16525" s="51"/>
      <c r="J16525" s="35"/>
      <c r="M16525" s="51"/>
      <c r="O16525" s="35"/>
      <c r="P16525" s="35"/>
      <c r="Q16525" s="35"/>
      <c r="R16525" s="51"/>
      <c r="T16525" s="35"/>
      <c r="U16525" s="35"/>
      <c r="V16525" s="51"/>
      <c r="W16525" s="35"/>
    </row>
    <row r="16526" spans="4:23">
      <c r="D16526" s="51"/>
      <c r="E16526" s="35"/>
      <c r="F16526" s="51"/>
      <c r="J16526" s="35"/>
      <c r="M16526" s="51"/>
      <c r="O16526" s="35"/>
      <c r="P16526" s="35"/>
      <c r="Q16526" s="35"/>
      <c r="R16526" s="51"/>
      <c r="T16526" s="35"/>
      <c r="U16526" s="35"/>
      <c r="V16526" s="51"/>
      <c r="W16526" s="35"/>
    </row>
    <row r="16527" spans="4:23">
      <c r="D16527" s="51"/>
      <c r="E16527" s="35"/>
      <c r="F16527" s="51"/>
      <c r="J16527" s="35"/>
      <c r="M16527" s="51"/>
      <c r="O16527" s="35"/>
      <c r="P16527" s="35"/>
      <c r="Q16527" s="35"/>
      <c r="R16527" s="51"/>
      <c r="T16527" s="35"/>
      <c r="U16527" s="35"/>
      <c r="V16527" s="51"/>
      <c r="W16527" s="35"/>
    </row>
    <row r="16528" spans="4:23">
      <c r="D16528" s="51"/>
      <c r="E16528" s="35"/>
      <c r="F16528" s="51"/>
      <c r="J16528" s="35"/>
      <c r="M16528" s="51"/>
      <c r="O16528" s="35"/>
      <c r="P16528" s="35"/>
      <c r="Q16528" s="35"/>
      <c r="R16528" s="51"/>
      <c r="T16528" s="35"/>
      <c r="U16528" s="35"/>
      <c r="V16528" s="51"/>
      <c r="W16528" s="35"/>
    </row>
    <row r="16529" spans="4:23">
      <c r="D16529" s="51"/>
      <c r="E16529" s="35"/>
      <c r="F16529" s="51"/>
      <c r="J16529" s="35"/>
      <c r="M16529" s="51"/>
      <c r="O16529" s="35"/>
      <c r="P16529" s="35"/>
      <c r="Q16529" s="35"/>
      <c r="R16529" s="51"/>
      <c r="T16529" s="35"/>
      <c r="U16529" s="35"/>
      <c r="V16529" s="51"/>
      <c r="W16529" s="35"/>
    </row>
    <row r="16530" spans="4:23">
      <c r="D16530" s="51"/>
      <c r="E16530" s="35"/>
      <c r="F16530" s="51"/>
      <c r="J16530" s="35"/>
      <c r="M16530" s="51"/>
      <c r="O16530" s="35"/>
      <c r="P16530" s="35"/>
      <c r="Q16530" s="35"/>
      <c r="R16530" s="51"/>
      <c r="T16530" s="35"/>
      <c r="U16530" s="35"/>
      <c r="V16530" s="51"/>
      <c r="W16530" s="35"/>
    </row>
    <row r="16531" spans="4:23">
      <c r="D16531" s="51"/>
      <c r="E16531" s="35"/>
      <c r="F16531" s="51"/>
      <c r="J16531" s="35"/>
      <c r="M16531" s="51"/>
      <c r="O16531" s="35"/>
      <c r="P16531" s="35"/>
      <c r="Q16531" s="35"/>
      <c r="R16531" s="51"/>
      <c r="T16531" s="35"/>
      <c r="U16531" s="35"/>
      <c r="V16531" s="51"/>
      <c r="W16531" s="35"/>
    </row>
    <row r="16532" spans="4:23">
      <c r="D16532" s="51"/>
      <c r="E16532" s="35"/>
      <c r="F16532" s="51"/>
      <c r="J16532" s="35"/>
      <c r="M16532" s="51"/>
      <c r="O16532" s="35"/>
      <c r="P16532" s="35"/>
      <c r="Q16532" s="35"/>
      <c r="R16532" s="51"/>
      <c r="T16532" s="35"/>
      <c r="U16532" s="35"/>
      <c r="V16532" s="51"/>
      <c r="W16532" s="35"/>
    </row>
    <row r="16533" spans="4:23">
      <c r="D16533" s="51"/>
      <c r="E16533" s="35"/>
      <c r="F16533" s="51"/>
      <c r="J16533" s="35"/>
      <c r="M16533" s="51"/>
      <c r="O16533" s="35"/>
      <c r="P16533" s="35"/>
      <c r="Q16533" s="35"/>
      <c r="R16533" s="51"/>
      <c r="T16533" s="35"/>
      <c r="U16533" s="35"/>
      <c r="V16533" s="51"/>
      <c r="W16533" s="35"/>
    </row>
    <row r="16534" spans="4:23">
      <c r="D16534" s="51"/>
      <c r="E16534" s="35"/>
      <c r="F16534" s="51"/>
      <c r="J16534" s="35"/>
      <c r="M16534" s="51"/>
      <c r="O16534" s="35"/>
      <c r="P16534" s="35"/>
      <c r="Q16534" s="35"/>
      <c r="R16534" s="51"/>
      <c r="T16534" s="35"/>
      <c r="U16534" s="35"/>
      <c r="V16534" s="51"/>
      <c r="W16534" s="35"/>
    </row>
    <row r="16535" spans="4:23">
      <c r="D16535" s="51"/>
      <c r="E16535" s="35"/>
      <c r="F16535" s="51"/>
      <c r="J16535" s="35"/>
      <c r="M16535" s="51"/>
      <c r="O16535" s="35"/>
      <c r="P16535" s="35"/>
      <c r="Q16535" s="35"/>
      <c r="R16535" s="51"/>
      <c r="T16535" s="35"/>
      <c r="U16535" s="35"/>
      <c r="V16535" s="51"/>
      <c r="W16535" s="35"/>
    </row>
    <row r="16536" spans="4:23">
      <c r="D16536" s="51"/>
      <c r="E16536" s="35"/>
      <c r="F16536" s="51"/>
      <c r="J16536" s="35"/>
      <c r="M16536" s="51"/>
      <c r="O16536" s="35"/>
      <c r="P16536" s="35"/>
      <c r="Q16536" s="35"/>
      <c r="R16536" s="51"/>
      <c r="T16536" s="35"/>
      <c r="U16536" s="35"/>
      <c r="V16536" s="51"/>
      <c r="W16536" s="35"/>
    </row>
    <row r="16537" spans="4:23">
      <c r="D16537" s="51"/>
      <c r="E16537" s="35"/>
      <c r="F16537" s="51"/>
      <c r="J16537" s="35"/>
      <c r="M16537" s="51"/>
      <c r="O16537" s="35"/>
      <c r="P16537" s="35"/>
      <c r="Q16537" s="35"/>
      <c r="R16537" s="51"/>
      <c r="T16537" s="35"/>
      <c r="U16537" s="35"/>
      <c r="V16537" s="51"/>
      <c r="W16537" s="35"/>
    </row>
    <row r="16538" spans="4:23">
      <c r="D16538" s="51"/>
      <c r="E16538" s="35"/>
      <c r="F16538" s="51"/>
      <c r="J16538" s="35"/>
      <c r="M16538" s="51"/>
      <c r="O16538" s="35"/>
      <c r="P16538" s="35"/>
      <c r="Q16538" s="35"/>
      <c r="R16538" s="51"/>
      <c r="T16538" s="35"/>
      <c r="U16538" s="35"/>
      <c r="V16538" s="51"/>
      <c r="W16538" s="35"/>
    </row>
    <row r="16539" spans="4:23">
      <c r="D16539" s="51"/>
      <c r="E16539" s="35"/>
      <c r="F16539" s="51"/>
      <c r="J16539" s="35"/>
      <c r="M16539" s="51"/>
      <c r="O16539" s="35"/>
      <c r="P16539" s="35"/>
      <c r="Q16539" s="35"/>
      <c r="R16539" s="51"/>
      <c r="T16539" s="35"/>
      <c r="U16539" s="35"/>
      <c r="V16539" s="51"/>
      <c r="W16539" s="35"/>
    </row>
    <row r="16540" spans="4:23">
      <c r="D16540" s="51"/>
      <c r="E16540" s="35"/>
      <c r="F16540" s="51"/>
      <c r="J16540" s="35"/>
      <c r="M16540" s="51"/>
      <c r="O16540" s="35"/>
      <c r="P16540" s="35"/>
      <c r="Q16540" s="35"/>
      <c r="R16540" s="51"/>
      <c r="T16540" s="35"/>
      <c r="U16540" s="35"/>
      <c r="V16540" s="51"/>
      <c r="W16540" s="35"/>
    </row>
    <row r="16541" spans="4:23">
      <c r="D16541" s="51"/>
      <c r="E16541" s="35"/>
      <c r="F16541" s="51"/>
      <c r="J16541" s="35"/>
      <c r="M16541" s="51"/>
      <c r="O16541" s="35"/>
      <c r="P16541" s="35"/>
      <c r="Q16541" s="35"/>
      <c r="R16541" s="51"/>
      <c r="T16541" s="35"/>
      <c r="U16541" s="35"/>
      <c r="V16541" s="51"/>
      <c r="W16541" s="35"/>
    </row>
    <row r="16542" spans="4:23">
      <c r="D16542" s="51"/>
      <c r="E16542" s="35"/>
      <c r="F16542" s="51"/>
      <c r="J16542" s="35"/>
      <c r="M16542" s="51"/>
      <c r="O16542" s="35"/>
      <c r="P16542" s="35"/>
      <c r="Q16542" s="35"/>
      <c r="R16542" s="51"/>
      <c r="T16542" s="35"/>
      <c r="U16542" s="35"/>
      <c r="V16542" s="51"/>
      <c r="W16542" s="35"/>
    </row>
    <row r="16543" spans="4:23">
      <c r="D16543" s="51"/>
      <c r="E16543" s="35"/>
      <c r="F16543" s="51"/>
      <c r="J16543" s="35"/>
      <c r="M16543" s="51"/>
      <c r="O16543" s="35"/>
      <c r="P16543" s="35"/>
      <c r="Q16543" s="35"/>
      <c r="R16543" s="51"/>
      <c r="T16543" s="35"/>
      <c r="U16543" s="35"/>
      <c r="V16543" s="51"/>
      <c r="W16543" s="35"/>
    </row>
    <row r="16544" spans="4:23">
      <c r="D16544" s="51"/>
      <c r="E16544" s="35"/>
      <c r="F16544" s="51"/>
      <c r="J16544" s="35"/>
      <c r="M16544" s="51"/>
      <c r="O16544" s="35"/>
      <c r="P16544" s="35"/>
      <c r="Q16544" s="35"/>
      <c r="R16544" s="51"/>
      <c r="T16544" s="35"/>
      <c r="U16544" s="35"/>
      <c r="V16544" s="51"/>
      <c r="W16544" s="35"/>
    </row>
    <row r="16545" spans="4:23">
      <c r="D16545" s="51"/>
      <c r="E16545" s="35"/>
      <c r="F16545" s="51"/>
      <c r="J16545" s="35"/>
      <c r="M16545" s="51"/>
      <c r="O16545" s="35"/>
      <c r="P16545" s="35"/>
      <c r="Q16545" s="35"/>
      <c r="R16545" s="51"/>
      <c r="T16545" s="35"/>
      <c r="U16545" s="35"/>
      <c r="V16545" s="51"/>
      <c r="W16545" s="35"/>
    </row>
    <row r="16546" spans="4:23">
      <c r="D16546" s="51"/>
      <c r="E16546" s="35"/>
      <c r="F16546" s="51"/>
      <c r="J16546" s="35"/>
      <c r="M16546" s="51"/>
      <c r="O16546" s="35"/>
      <c r="P16546" s="35"/>
      <c r="Q16546" s="35"/>
      <c r="R16546" s="51"/>
      <c r="T16546" s="35"/>
      <c r="U16546" s="35"/>
      <c r="V16546" s="51"/>
      <c r="W16546" s="35"/>
    </row>
    <row r="16547" spans="4:23">
      <c r="D16547" s="51"/>
      <c r="E16547" s="35"/>
      <c r="F16547" s="51"/>
      <c r="J16547" s="35"/>
      <c r="M16547" s="51"/>
      <c r="O16547" s="35"/>
      <c r="P16547" s="35"/>
      <c r="Q16547" s="35"/>
      <c r="R16547" s="51"/>
      <c r="T16547" s="35"/>
      <c r="U16547" s="35"/>
      <c r="V16547" s="51"/>
      <c r="W16547" s="35"/>
    </row>
    <row r="16548" spans="4:23">
      <c r="D16548" s="51"/>
      <c r="E16548" s="35"/>
      <c r="F16548" s="51"/>
      <c r="J16548" s="35"/>
      <c r="M16548" s="51"/>
      <c r="O16548" s="35"/>
      <c r="P16548" s="35"/>
      <c r="Q16548" s="35"/>
      <c r="R16548" s="51"/>
      <c r="T16548" s="35"/>
      <c r="U16548" s="35"/>
      <c r="V16548" s="51"/>
      <c r="W16548" s="35"/>
    </row>
    <row r="16549" spans="4:23">
      <c r="D16549" s="51"/>
      <c r="E16549" s="35"/>
      <c r="F16549" s="51"/>
      <c r="J16549" s="35"/>
      <c r="M16549" s="51"/>
      <c r="O16549" s="35"/>
      <c r="P16549" s="35"/>
      <c r="Q16549" s="35"/>
      <c r="R16549" s="51"/>
      <c r="T16549" s="35"/>
      <c r="U16549" s="35"/>
      <c r="V16549" s="51"/>
      <c r="W16549" s="35"/>
    </row>
    <row r="16550" spans="4:23">
      <c r="D16550" s="51"/>
      <c r="E16550" s="35"/>
      <c r="F16550" s="51"/>
      <c r="J16550" s="35"/>
      <c r="M16550" s="51"/>
      <c r="O16550" s="35"/>
      <c r="P16550" s="35"/>
      <c r="Q16550" s="35"/>
      <c r="R16550" s="51"/>
      <c r="T16550" s="35"/>
      <c r="U16550" s="35"/>
      <c r="V16550" s="51"/>
      <c r="W16550" s="35"/>
    </row>
    <row r="16551" spans="4:23">
      <c r="D16551" s="51"/>
      <c r="E16551" s="35"/>
      <c r="F16551" s="51"/>
      <c r="J16551" s="35"/>
      <c r="M16551" s="51"/>
      <c r="O16551" s="35"/>
      <c r="P16551" s="35"/>
      <c r="Q16551" s="35"/>
      <c r="R16551" s="51"/>
      <c r="T16551" s="35"/>
      <c r="U16551" s="35"/>
      <c r="V16551" s="51"/>
      <c r="W16551" s="35"/>
    </row>
    <row r="16552" spans="4:23">
      <c r="D16552" s="51"/>
      <c r="E16552" s="35"/>
      <c r="F16552" s="51"/>
      <c r="J16552" s="35"/>
      <c r="M16552" s="51"/>
      <c r="O16552" s="35"/>
      <c r="P16552" s="35"/>
      <c r="Q16552" s="35"/>
      <c r="R16552" s="51"/>
      <c r="T16552" s="35"/>
      <c r="U16552" s="35"/>
      <c r="V16552" s="51"/>
      <c r="W16552" s="35"/>
    </row>
    <row r="16553" spans="4:23">
      <c r="D16553" s="51"/>
      <c r="E16553" s="35"/>
      <c r="F16553" s="51"/>
      <c r="J16553" s="35"/>
      <c r="M16553" s="51"/>
      <c r="O16553" s="35"/>
      <c r="P16553" s="35"/>
      <c r="Q16553" s="35"/>
      <c r="R16553" s="51"/>
      <c r="T16553" s="35"/>
      <c r="U16553" s="35"/>
      <c r="V16553" s="51"/>
      <c r="W16553" s="35"/>
    </row>
    <row r="16554" spans="4:23">
      <c r="D16554" s="51"/>
      <c r="E16554" s="35"/>
      <c r="F16554" s="51"/>
      <c r="J16554" s="35"/>
      <c r="M16554" s="51"/>
      <c r="O16554" s="35"/>
      <c r="P16554" s="35"/>
      <c r="Q16554" s="35"/>
      <c r="R16554" s="51"/>
      <c r="T16554" s="35"/>
      <c r="U16554" s="35"/>
      <c r="V16554" s="51"/>
      <c r="W16554" s="35"/>
    </row>
    <row r="16555" spans="4:23">
      <c r="D16555" s="51"/>
      <c r="E16555" s="35"/>
      <c r="F16555" s="51"/>
      <c r="J16555" s="35"/>
      <c r="M16555" s="51"/>
      <c r="O16555" s="35"/>
      <c r="P16555" s="35"/>
      <c r="Q16555" s="35"/>
      <c r="R16555" s="51"/>
      <c r="T16555" s="35"/>
      <c r="U16555" s="35"/>
      <c r="V16555" s="51"/>
      <c r="W16555" s="35"/>
    </row>
    <row r="16556" spans="4:23">
      <c r="D16556" s="51"/>
      <c r="E16556" s="35"/>
      <c r="F16556" s="51"/>
      <c r="J16556" s="35"/>
      <c r="M16556" s="51"/>
      <c r="O16556" s="35"/>
      <c r="P16556" s="35"/>
      <c r="Q16556" s="35"/>
      <c r="R16556" s="51"/>
      <c r="T16556" s="35"/>
      <c r="U16556" s="35"/>
      <c r="V16556" s="51"/>
      <c r="W16556" s="35"/>
    </row>
    <row r="16557" spans="4:23">
      <c r="D16557" s="51"/>
      <c r="E16557" s="35"/>
      <c r="F16557" s="51"/>
      <c r="J16557" s="35"/>
      <c r="M16557" s="51"/>
      <c r="O16557" s="35"/>
      <c r="P16557" s="35"/>
      <c r="Q16557" s="35"/>
      <c r="R16557" s="51"/>
      <c r="T16557" s="35"/>
      <c r="U16557" s="35"/>
      <c r="V16557" s="51"/>
      <c r="W16557" s="35"/>
    </row>
    <row r="16558" spans="4:23">
      <c r="D16558" s="51"/>
      <c r="E16558" s="35"/>
      <c r="F16558" s="51"/>
      <c r="J16558" s="35"/>
      <c r="M16558" s="51"/>
      <c r="O16558" s="35"/>
      <c r="P16558" s="35"/>
      <c r="Q16558" s="35"/>
      <c r="R16558" s="51"/>
      <c r="T16558" s="35"/>
      <c r="U16558" s="35"/>
      <c r="V16558" s="51"/>
      <c r="W16558" s="35"/>
    </row>
    <row r="16559" spans="4:23">
      <c r="D16559" s="51"/>
      <c r="E16559" s="35"/>
      <c r="F16559" s="51"/>
      <c r="J16559" s="35"/>
      <c r="M16559" s="51"/>
      <c r="O16559" s="35"/>
      <c r="P16559" s="35"/>
      <c r="Q16559" s="35"/>
      <c r="R16559" s="51"/>
      <c r="T16559" s="35"/>
      <c r="U16559" s="35"/>
      <c r="V16559" s="51"/>
      <c r="W16559" s="35"/>
    </row>
    <row r="16560" spans="4:23">
      <c r="D16560" s="51"/>
      <c r="E16560" s="35"/>
      <c r="F16560" s="51"/>
      <c r="J16560" s="35"/>
      <c r="M16560" s="51"/>
      <c r="O16560" s="35"/>
      <c r="P16560" s="35"/>
      <c r="Q16560" s="35"/>
      <c r="R16560" s="51"/>
      <c r="T16560" s="35"/>
      <c r="U16560" s="35"/>
      <c r="V16560" s="51"/>
      <c r="W16560" s="35"/>
    </row>
    <row r="16561" spans="4:23">
      <c r="D16561" s="51"/>
      <c r="E16561" s="35"/>
      <c r="F16561" s="51"/>
      <c r="J16561" s="35"/>
      <c r="M16561" s="51"/>
      <c r="O16561" s="35"/>
      <c r="P16561" s="35"/>
      <c r="Q16561" s="35"/>
      <c r="R16561" s="51"/>
      <c r="T16561" s="35"/>
      <c r="U16561" s="35"/>
      <c r="V16561" s="51"/>
      <c r="W16561" s="35"/>
    </row>
    <row r="16562" spans="4:23">
      <c r="D16562" s="51"/>
      <c r="E16562" s="35"/>
      <c r="F16562" s="51"/>
      <c r="J16562" s="35"/>
      <c r="M16562" s="51"/>
      <c r="O16562" s="35"/>
      <c r="P16562" s="35"/>
      <c r="Q16562" s="35"/>
      <c r="R16562" s="51"/>
      <c r="T16562" s="35"/>
      <c r="U16562" s="35"/>
      <c r="V16562" s="51"/>
      <c r="W16562" s="35"/>
    </row>
    <row r="16563" spans="4:23">
      <c r="D16563" s="51"/>
      <c r="E16563" s="35"/>
      <c r="F16563" s="51"/>
      <c r="J16563" s="35"/>
      <c r="M16563" s="51"/>
      <c r="O16563" s="35"/>
      <c r="P16563" s="35"/>
      <c r="Q16563" s="35"/>
      <c r="R16563" s="51"/>
      <c r="T16563" s="35"/>
      <c r="U16563" s="35"/>
      <c r="V16563" s="51"/>
      <c r="W16563" s="35"/>
    </row>
    <row r="16564" spans="4:23">
      <c r="D16564" s="51"/>
      <c r="E16564" s="35"/>
      <c r="F16564" s="51"/>
      <c r="J16564" s="35"/>
      <c r="M16564" s="51"/>
      <c r="O16564" s="35"/>
      <c r="P16564" s="35"/>
      <c r="Q16564" s="35"/>
      <c r="R16564" s="51"/>
      <c r="T16564" s="35"/>
      <c r="U16564" s="35"/>
      <c r="V16564" s="51"/>
      <c r="W16564" s="35"/>
    </row>
    <row r="16565" spans="4:23">
      <c r="D16565" s="51"/>
      <c r="E16565" s="35"/>
      <c r="F16565" s="51"/>
      <c r="J16565" s="35"/>
      <c r="M16565" s="51"/>
      <c r="O16565" s="35"/>
      <c r="P16565" s="35"/>
      <c r="Q16565" s="35"/>
      <c r="R16565" s="51"/>
      <c r="T16565" s="35"/>
      <c r="U16565" s="35"/>
      <c r="V16565" s="51"/>
      <c r="W16565" s="35"/>
    </row>
    <row r="16566" spans="4:23">
      <c r="D16566" s="51"/>
      <c r="E16566" s="35"/>
      <c r="F16566" s="51"/>
      <c r="J16566" s="35"/>
      <c r="M16566" s="51"/>
      <c r="O16566" s="35"/>
      <c r="P16566" s="35"/>
      <c r="Q16566" s="35"/>
      <c r="R16566" s="51"/>
      <c r="T16566" s="35"/>
      <c r="U16566" s="35"/>
      <c r="V16566" s="51"/>
      <c r="W16566" s="35"/>
    </row>
    <row r="16567" spans="4:23">
      <c r="D16567" s="51"/>
      <c r="E16567" s="35"/>
      <c r="F16567" s="51"/>
      <c r="J16567" s="35"/>
      <c r="M16567" s="51"/>
      <c r="O16567" s="35"/>
      <c r="P16567" s="35"/>
      <c r="Q16567" s="35"/>
      <c r="R16567" s="51"/>
      <c r="T16567" s="35"/>
      <c r="U16567" s="35"/>
      <c r="V16567" s="51"/>
      <c r="W16567" s="35"/>
    </row>
    <row r="16568" spans="4:23">
      <c r="D16568" s="51"/>
      <c r="E16568" s="35"/>
      <c r="F16568" s="51"/>
      <c r="J16568" s="35"/>
      <c r="M16568" s="51"/>
      <c r="O16568" s="35"/>
      <c r="P16568" s="35"/>
      <c r="Q16568" s="35"/>
      <c r="R16568" s="51"/>
      <c r="T16568" s="35"/>
      <c r="U16568" s="35"/>
      <c r="V16568" s="51"/>
      <c r="W16568" s="35"/>
    </row>
    <row r="16569" spans="4:23">
      <c r="D16569" s="51"/>
      <c r="E16569" s="35"/>
      <c r="F16569" s="51"/>
      <c r="J16569" s="35"/>
      <c r="M16569" s="51"/>
      <c r="O16569" s="35"/>
      <c r="P16569" s="35"/>
      <c r="Q16569" s="35"/>
      <c r="R16569" s="51"/>
      <c r="T16569" s="35"/>
      <c r="U16569" s="35"/>
      <c r="V16569" s="51"/>
      <c r="W16569" s="35"/>
    </row>
    <row r="16570" spans="4:23">
      <c r="D16570" s="51"/>
      <c r="E16570" s="35"/>
      <c r="F16570" s="51"/>
      <c r="J16570" s="35"/>
      <c r="M16570" s="51"/>
      <c r="O16570" s="35"/>
      <c r="P16570" s="35"/>
      <c r="Q16570" s="35"/>
      <c r="R16570" s="51"/>
      <c r="T16570" s="35"/>
      <c r="U16570" s="35"/>
      <c r="V16570" s="51"/>
      <c r="W16570" s="35"/>
    </row>
    <row r="16571" spans="4:23">
      <c r="D16571" s="51"/>
      <c r="E16571" s="35"/>
      <c r="F16571" s="51"/>
      <c r="J16571" s="35"/>
      <c r="M16571" s="51"/>
      <c r="O16571" s="35"/>
      <c r="P16571" s="35"/>
      <c r="Q16571" s="35"/>
      <c r="R16571" s="51"/>
      <c r="T16571" s="35"/>
      <c r="U16571" s="35"/>
      <c r="V16571" s="51"/>
      <c r="W16571" s="35"/>
    </row>
    <row r="16572" spans="4:23">
      <c r="D16572" s="51"/>
      <c r="E16572" s="35"/>
      <c r="F16572" s="51"/>
      <c r="J16572" s="35"/>
      <c r="M16572" s="51"/>
      <c r="O16572" s="35"/>
      <c r="P16572" s="35"/>
      <c r="Q16572" s="35"/>
      <c r="R16572" s="51"/>
      <c r="T16572" s="35"/>
      <c r="U16572" s="35"/>
      <c r="V16572" s="51"/>
      <c r="W16572" s="35"/>
    </row>
    <row r="16573" spans="4:23">
      <c r="D16573" s="51"/>
      <c r="E16573" s="35"/>
      <c r="F16573" s="51"/>
      <c r="J16573" s="35"/>
      <c r="M16573" s="51"/>
      <c r="O16573" s="35"/>
      <c r="P16573" s="35"/>
      <c r="Q16573" s="35"/>
      <c r="R16573" s="51"/>
      <c r="T16573" s="35"/>
      <c r="U16573" s="35"/>
      <c r="V16573" s="51"/>
      <c r="W16573" s="35"/>
    </row>
    <row r="16574" spans="4:23">
      <c r="D16574" s="51"/>
      <c r="E16574" s="35"/>
      <c r="F16574" s="51"/>
      <c r="J16574" s="35"/>
      <c r="M16574" s="51"/>
      <c r="O16574" s="35"/>
      <c r="P16574" s="35"/>
      <c r="Q16574" s="35"/>
      <c r="R16574" s="51"/>
      <c r="T16574" s="35"/>
      <c r="U16574" s="35"/>
      <c r="V16574" s="51"/>
      <c r="W16574" s="35"/>
    </row>
    <row r="16575" spans="4:23">
      <c r="D16575" s="51"/>
      <c r="E16575" s="35"/>
      <c r="F16575" s="51"/>
      <c r="J16575" s="35"/>
      <c r="M16575" s="51"/>
      <c r="O16575" s="35"/>
      <c r="P16575" s="35"/>
      <c r="Q16575" s="35"/>
      <c r="R16575" s="51"/>
      <c r="T16575" s="35"/>
      <c r="U16575" s="35"/>
      <c r="V16575" s="51"/>
      <c r="W16575" s="35"/>
    </row>
    <row r="16576" spans="4:23">
      <c r="D16576" s="51"/>
      <c r="E16576" s="35"/>
      <c r="F16576" s="51"/>
      <c r="J16576" s="35"/>
      <c r="M16576" s="51"/>
      <c r="O16576" s="35"/>
      <c r="P16576" s="35"/>
      <c r="Q16576" s="35"/>
      <c r="R16576" s="51"/>
      <c r="T16576" s="35"/>
      <c r="U16576" s="35"/>
      <c r="V16576" s="51"/>
      <c r="W16576" s="35"/>
    </row>
    <row r="16577" spans="4:23">
      <c r="D16577" s="51"/>
      <c r="E16577" s="35"/>
      <c r="F16577" s="51"/>
      <c r="J16577" s="35"/>
      <c r="M16577" s="51"/>
      <c r="O16577" s="35"/>
      <c r="P16577" s="35"/>
      <c r="Q16577" s="35"/>
      <c r="R16577" s="51"/>
      <c r="T16577" s="35"/>
      <c r="U16577" s="35"/>
      <c r="V16577" s="51"/>
      <c r="W16577" s="35"/>
    </row>
    <row r="16578" spans="4:23">
      <c r="D16578" s="51"/>
      <c r="E16578" s="35"/>
      <c r="F16578" s="51"/>
      <c r="J16578" s="35"/>
      <c r="M16578" s="51"/>
      <c r="O16578" s="35"/>
      <c r="P16578" s="35"/>
      <c r="Q16578" s="35"/>
      <c r="R16578" s="51"/>
      <c r="T16578" s="35"/>
      <c r="U16578" s="35"/>
      <c r="V16578" s="51"/>
      <c r="W16578" s="35"/>
    </row>
    <row r="16579" spans="4:23">
      <c r="D16579" s="51"/>
      <c r="E16579" s="35"/>
      <c r="F16579" s="51"/>
      <c r="J16579" s="35"/>
      <c r="M16579" s="51"/>
      <c r="O16579" s="35"/>
      <c r="P16579" s="35"/>
      <c r="Q16579" s="35"/>
      <c r="R16579" s="51"/>
      <c r="T16579" s="35"/>
      <c r="U16579" s="35"/>
      <c r="V16579" s="51"/>
      <c r="W16579" s="35"/>
    </row>
    <row r="16580" spans="4:23">
      <c r="D16580" s="51"/>
      <c r="E16580" s="35"/>
      <c r="F16580" s="51"/>
      <c r="J16580" s="35"/>
      <c r="M16580" s="51"/>
      <c r="O16580" s="35"/>
      <c r="P16580" s="35"/>
      <c r="Q16580" s="35"/>
      <c r="R16580" s="51"/>
      <c r="T16580" s="35"/>
      <c r="U16580" s="35"/>
      <c r="V16580" s="51"/>
      <c r="W16580" s="35"/>
    </row>
    <row r="16581" spans="4:23">
      <c r="D16581" s="51"/>
      <c r="E16581" s="35"/>
      <c r="F16581" s="51"/>
      <c r="J16581" s="35"/>
      <c r="M16581" s="51"/>
      <c r="O16581" s="35"/>
      <c r="P16581" s="35"/>
      <c r="Q16581" s="35"/>
      <c r="R16581" s="51"/>
      <c r="T16581" s="35"/>
      <c r="U16581" s="35"/>
      <c r="V16581" s="51"/>
      <c r="W16581" s="35"/>
    </row>
    <row r="16582" spans="4:23">
      <c r="D16582" s="51"/>
      <c r="E16582" s="35"/>
      <c r="F16582" s="51"/>
      <c r="J16582" s="35"/>
      <c r="M16582" s="51"/>
      <c r="O16582" s="35"/>
      <c r="P16582" s="35"/>
      <c r="Q16582" s="35"/>
      <c r="R16582" s="51"/>
      <c r="T16582" s="35"/>
      <c r="U16582" s="35"/>
      <c r="V16582" s="51"/>
      <c r="W16582" s="35"/>
    </row>
    <row r="16583" spans="4:23">
      <c r="D16583" s="51"/>
      <c r="E16583" s="35"/>
      <c r="F16583" s="51"/>
      <c r="J16583" s="35"/>
      <c r="M16583" s="51"/>
      <c r="O16583" s="35"/>
      <c r="P16583" s="35"/>
      <c r="Q16583" s="35"/>
      <c r="R16583" s="51"/>
      <c r="T16583" s="35"/>
      <c r="U16583" s="35"/>
      <c r="V16583" s="51"/>
      <c r="W16583" s="35"/>
    </row>
    <row r="16584" spans="4:23">
      <c r="D16584" s="51"/>
      <c r="E16584" s="35"/>
      <c r="F16584" s="51"/>
      <c r="J16584" s="35"/>
      <c r="M16584" s="51"/>
      <c r="O16584" s="35"/>
      <c r="P16584" s="35"/>
      <c r="Q16584" s="35"/>
      <c r="R16584" s="51"/>
      <c r="T16584" s="35"/>
      <c r="U16584" s="35"/>
      <c r="V16584" s="51"/>
      <c r="W16584" s="35"/>
    </row>
    <row r="16585" spans="4:23">
      <c r="D16585" s="51"/>
      <c r="E16585" s="35"/>
      <c r="F16585" s="51"/>
      <c r="J16585" s="35"/>
      <c r="M16585" s="51"/>
      <c r="O16585" s="35"/>
      <c r="P16585" s="35"/>
      <c r="Q16585" s="35"/>
      <c r="R16585" s="51"/>
      <c r="T16585" s="35"/>
      <c r="U16585" s="35"/>
      <c r="V16585" s="51"/>
      <c r="W16585" s="35"/>
    </row>
    <row r="16586" spans="4:23">
      <c r="D16586" s="51"/>
      <c r="E16586" s="35"/>
      <c r="F16586" s="51"/>
      <c r="J16586" s="35"/>
      <c r="M16586" s="51"/>
      <c r="O16586" s="35"/>
      <c r="P16586" s="35"/>
      <c r="Q16586" s="35"/>
      <c r="R16586" s="51"/>
      <c r="T16586" s="35"/>
      <c r="U16586" s="35"/>
      <c r="V16586" s="51"/>
      <c r="W16586" s="35"/>
    </row>
    <row r="16587" spans="4:23">
      <c r="D16587" s="51"/>
      <c r="E16587" s="35"/>
      <c r="F16587" s="51"/>
      <c r="J16587" s="35"/>
      <c r="M16587" s="51"/>
      <c r="O16587" s="35"/>
      <c r="P16587" s="35"/>
      <c r="Q16587" s="35"/>
      <c r="R16587" s="51"/>
      <c r="T16587" s="35"/>
      <c r="U16587" s="35"/>
      <c r="V16587" s="51"/>
      <c r="W16587" s="35"/>
    </row>
    <row r="16588" spans="4:23">
      <c r="D16588" s="51"/>
      <c r="E16588" s="35"/>
      <c r="F16588" s="51"/>
      <c r="J16588" s="35"/>
      <c r="M16588" s="51"/>
      <c r="O16588" s="35"/>
      <c r="P16588" s="35"/>
      <c r="Q16588" s="35"/>
      <c r="R16588" s="51"/>
      <c r="T16588" s="35"/>
      <c r="U16588" s="35"/>
      <c r="V16588" s="51"/>
      <c r="W16588" s="35"/>
    </row>
    <row r="16589" spans="4:23">
      <c r="D16589" s="51"/>
      <c r="E16589" s="35"/>
      <c r="F16589" s="51"/>
      <c r="J16589" s="35"/>
      <c r="M16589" s="51"/>
      <c r="O16589" s="35"/>
      <c r="P16589" s="35"/>
      <c r="Q16589" s="35"/>
      <c r="R16589" s="51"/>
      <c r="T16589" s="35"/>
      <c r="U16589" s="35"/>
      <c r="V16589" s="51"/>
      <c r="W16589" s="35"/>
    </row>
    <row r="16590" spans="4:23">
      <c r="D16590" s="51"/>
      <c r="E16590" s="35"/>
      <c r="F16590" s="51"/>
      <c r="J16590" s="35"/>
      <c r="M16590" s="51"/>
      <c r="O16590" s="35"/>
      <c r="P16590" s="35"/>
      <c r="Q16590" s="35"/>
      <c r="R16590" s="51"/>
      <c r="T16590" s="35"/>
      <c r="U16590" s="35"/>
      <c r="V16590" s="51"/>
      <c r="W16590" s="35"/>
    </row>
    <row r="16591" spans="4:23">
      <c r="D16591" s="51"/>
      <c r="E16591" s="35"/>
      <c r="F16591" s="51"/>
      <c r="J16591" s="35"/>
      <c r="M16591" s="51"/>
      <c r="O16591" s="35"/>
      <c r="P16591" s="35"/>
      <c r="Q16591" s="35"/>
      <c r="R16591" s="51"/>
      <c r="T16591" s="35"/>
      <c r="U16591" s="35"/>
      <c r="V16591" s="51"/>
      <c r="W16591" s="35"/>
    </row>
    <row r="16592" spans="4:23">
      <c r="D16592" s="51"/>
      <c r="E16592" s="35"/>
      <c r="F16592" s="51"/>
      <c r="J16592" s="35"/>
      <c r="M16592" s="51"/>
      <c r="O16592" s="35"/>
      <c r="P16592" s="35"/>
      <c r="Q16592" s="35"/>
      <c r="R16592" s="51"/>
      <c r="T16592" s="35"/>
      <c r="U16592" s="35"/>
      <c r="V16592" s="51"/>
      <c r="W16592" s="35"/>
    </row>
    <row r="16593" spans="4:23">
      <c r="D16593" s="51"/>
      <c r="E16593" s="35"/>
      <c r="F16593" s="51"/>
      <c r="J16593" s="35"/>
      <c r="M16593" s="51"/>
      <c r="O16593" s="35"/>
      <c r="P16593" s="35"/>
      <c r="Q16593" s="35"/>
      <c r="R16593" s="51"/>
      <c r="T16593" s="35"/>
      <c r="U16593" s="35"/>
      <c r="V16593" s="51"/>
      <c r="W16593" s="35"/>
    </row>
    <row r="16594" spans="4:23">
      <c r="D16594" s="51"/>
      <c r="E16594" s="35"/>
      <c r="F16594" s="51"/>
      <c r="J16594" s="35"/>
      <c r="M16594" s="51"/>
      <c r="O16594" s="35"/>
      <c r="P16594" s="35"/>
      <c r="Q16594" s="35"/>
      <c r="R16594" s="51"/>
      <c r="T16594" s="35"/>
      <c r="U16594" s="35"/>
      <c r="V16594" s="51"/>
      <c r="W16594" s="35"/>
    </row>
    <row r="16595" spans="4:23">
      <c r="D16595" s="51"/>
      <c r="E16595" s="35"/>
      <c r="F16595" s="51"/>
      <c r="J16595" s="35"/>
      <c r="M16595" s="51"/>
      <c r="O16595" s="35"/>
      <c r="P16595" s="35"/>
      <c r="Q16595" s="35"/>
      <c r="R16595" s="51"/>
      <c r="T16595" s="35"/>
      <c r="U16595" s="35"/>
      <c r="V16595" s="51"/>
      <c r="W16595" s="35"/>
    </row>
    <row r="16596" spans="4:23">
      <c r="D16596" s="51"/>
      <c r="E16596" s="35"/>
      <c r="F16596" s="51"/>
      <c r="J16596" s="35"/>
      <c r="M16596" s="51"/>
      <c r="O16596" s="35"/>
      <c r="P16596" s="35"/>
      <c r="Q16596" s="35"/>
      <c r="R16596" s="51"/>
      <c r="T16596" s="35"/>
      <c r="U16596" s="35"/>
      <c r="V16596" s="51"/>
      <c r="W16596" s="35"/>
    </row>
    <row r="16597" spans="4:23">
      <c r="D16597" s="51"/>
      <c r="E16597" s="35"/>
      <c r="F16597" s="51"/>
      <c r="J16597" s="35"/>
      <c r="M16597" s="51"/>
      <c r="O16597" s="35"/>
      <c r="P16597" s="35"/>
      <c r="Q16597" s="35"/>
      <c r="R16597" s="51"/>
      <c r="T16597" s="35"/>
      <c r="U16597" s="35"/>
      <c r="V16597" s="51"/>
      <c r="W16597" s="35"/>
    </row>
    <row r="16598" spans="4:23">
      <c r="D16598" s="51"/>
      <c r="E16598" s="35"/>
      <c r="F16598" s="51"/>
      <c r="J16598" s="35"/>
      <c r="M16598" s="51"/>
      <c r="O16598" s="35"/>
      <c r="P16598" s="35"/>
      <c r="Q16598" s="35"/>
      <c r="R16598" s="51"/>
      <c r="T16598" s="35"/>
      <c r="U16598" s="35"/>
      <c r="V16598" s="51"/>
      <c r="W16598" s="35"/>
    </row>
    <row r="16599" spans="4:23">
      <c r="D16599" s="51"/>
      <c r="E16599" s="35"/>
      <c r="F16599" s="51"/>
      <c r="J16599" s="35"/>
      <c r="M16599" s="51"/>
      <c r="O16599" s="35"/>
      <c r="P16599" s="35"/>
      <c r="Q16599" s="35"/>
      <c r="R16599" s="51"/>
      <c r="T16599" s="35"/>
      <c r="U16599" s="35"/>
      <c r="V16599" s="51"/>
      <c r="W16599" s="35"/>
    </row>
    <row r="16600" spans="4:23">
      <c r="D16600" s="51"/>
      <c r="E16600" s="35"/>
      <c r="F16600" s="51"/>
      <c r="J16600" s="35"/>
      <c r="M16600" s="51"/>
      <c r="O16600" s="35"/>
      <c r="P16600" s="35"/>
      <c r="Q16600" s="35"/>
      <c r="R16600" s="51"/>
      <c r="T16600" s="35"/>
      <c r="U16600" s="35"/>
      <c r="V16600" s="51"/>
      <c r="W16600" s="35"/>
    </row>
    <row r="16601" spans="4:23">
      <c r="D16601" s="51"/>
      <c r="E16601" s="35"/>
      <c r="F16601" s="51"/>
      <c r="J16601" s="35"/>
      <c r="M16601" s="51"/>
      <c r="O16601" s="35"/>
      <c r="P16601" s="35"/>
      <c r="Q16601" s="35"/>
      <c r="R16601" s="51"/>
      <c r="T16601" s="35"/>
      <c r="U16601" s="35"/>
      <c r="V16601" s="51"/>
      <c r="W16601" s="35"/>
    </row>
    <row r="16602" spans="4:23">
      <c r="D16602" s="51"/>
      <c r="E16602" s="35"/>
      <c r="F16602" s="51"/>
      <c r="J16602" s="35"/>
      <c r="M16602" s="51"/>
      <c r="O16602" s="35"/>
      <c r="P16602" s="35"/>
      <c r="Q16602" s="35"/>
      <c r="R16602" s="51"/>
      <c r="T16602" s="35"/>
      <c r="U16602" s="35"/>
      <c r="V16602" s="51"/>
      <c r="W16602" s="35"/>
    </row>
    <row r="16603" spans="4:23">
      <c r="D16603" s="51"/>
      <c r="E16603" s="35"/>
      <c r="F16603" s="51"/>
      <c r="J16603" s="35"/>
      <c r="M16603" s="51"/>
      <c r="O16603" s="35"/>
      <c r="P16603" s="35"/>
      <c r="Q16603" s="35"/>
      <c r="R16603" s="51"/>
      <c r="T16603" s="35"/>
      <c r="U16603" s="35"/>
      <c r="V16603" s="51"/>
      <c r="W16603" s="35"/>
    </row>
    <row r="16604" spans="4:23">
      <c r="D16604" s="51"/>
      <c r="E16604" s="35"/>
      <c r="F16604" s="51"/>
      <c r="J16604" s="35"/>
      <c r="M16604" s="51"/>
      <c r="O16604" s="35"/>
      <c r="P16604" s="35"/>
      <c r="Q16604" s="35"/>
      <c r="R16604" s="51"/>
      <c r="T16604" s="35"/>
      <c r="U16604" s="35"/>
      <c r="V16604" s="51"/>
      <c r="W16604" s="35"/>
    </row>
    <row r="16605" spans="4:23">
      <c r="D16605" s="51"/>
      <c r="E16605" s="35"/>
      <c r="F16605" s="51"/>
      <c r="J16605" s="35"/>
      <c r="M16605" s="51"/>
      <c r="O16605" s="35"/>
      <c r="P16605" s="35"/>
      <c r="Q16605" s="35"/>
      <c r="R16605" s="51"/>
      <c r="T16605" s="35"/>
      <c r="U16605" s="35"/>
      <c r="V16605" s="51"/>
      <c r="W16605" s="35"/>
    </row>
    <row r="16606" spans="4:23">
      <c r="D16606" s="51"/>
      <c r="E16606" s="35"/>
      <c r="F16606" s="51"/>
      <c r="J16606" s="35"/>
      <c r="M16606" s="51"/>
      <c r="O16606" s="35"/>
      <c r="P16606" s="35"/>
      <c r="Q16606" s="35"/>
      <c r="R16606" s="51"/>
      <c r="T16606" s="35"/>
      <c r="U16606" s="35"/>
      <c r="V16606" s="51"/>
      <c r="W16606" s="35"/>
    </row>
    <row r="16607" spans="4:23">
      <c r="D16607" s="51"/>
      <c r="E16607" s="35"/>
      <c r="F16607" s="51"/>
      <c r="J16607" s="35"/>
      <c r="M16607" s="51"/>
      <c r="O16607" s="35"/>
      <c r="P16607" s="35"/>
      <c r="Q16607" s="35"/>
      <c r="R16607" s="51"/>
      <c r="T16607" s="35"/>
      <c r="U16607" s="35"/>
      <c r="V16607" s="51"/>
      <c r="W16607" s="35"/>
    </row>
    <row r="16608" spans="4:23">
      <c r="D16608" s="51"/>
      <c r="E16608" s="35"/>
      <c r="F16608" s="51"/>
      <c r="J16608" s="35"/>
      <c r="M16608" s="51"/>
      <c r="O16608" s="35"/>
      <c r="P16608" s="35"/>
      <c r="Q16608" s="35"/>
      <c r="R16608" s="51"/>
      <c r="T16608" s="35"/>
      <c r="U16608" s="35"/>
      <c r="V16608" s="51"/>
      <c r="W16608" s="35"/>
    </row>
    <row r="16609" spans="4:23">
      <c r="D16609" s="51"/>
      <c r="E16609" s="35"/>
      <c r="F16609" s="51"/>
      <c r="J16609" s="35"/>
      <c r="M16609" s="51"/>
      <c r="O16609" s="35"/>
      <c r="P16609" s="35"/>
      <c r="Q16609" s="35"/>
      <c r="R16609" s="51"/>
      <c r="T16609" s="35"/>
      <c r="U16609" s="35"/>
      <c r="V16609" s="51"/>
      <c r="W16609" s="35"/>
    </row>
    <row r="16610" spans="4:23">
      <c r="D16610" s="51"/>
      <c r="E16610" s="35"/>
      <c r="F16610" s="51"/>
      <c r="J16610" s="35"/>
      <c r="M16610" s="51"/>
      <c r="O16610" s="35"/>
      <c r="P16610" s="35"/>
      <c r="Q16610" s="35"/>
      <c r="R16610" s="51"/>
      <c r="T16610" s="35"/>
      <c r="U16610" s="35"/>
      <c r="V16610" s="51"/>
      <c r="W16610" s="35"/>
    </row>
    <row r="16611" spans="4:23">
      <c r="D16611" s="51"/>
      <c r="E16611" s="35"/>
      <c r="F16611" s="51"/>
      <c r="J16611" s="35"/>
      <c r="M16611" s="51"/>
      <c r="O16611" s="35"/>
      <c r="P16611" s="35"/>
      <c r="Q16611" s="35"/>
      <c r="R16611" s="51"/>
      <c r="T16611" s="35"/>
      <c r="U16611" s="35"/>
      <c r="V16611" s="51"/>
      <c r="W16611" s="35"/>
    </row>
    <row r="16612" spans="4:23">
      <c r="D16612" s="51"/>
      <c r="E16612" s="35"/>
      <c r="F16612" s="51"/>
      <c r="J16612" s="35"/>
      <c r="M16612" s="51"/>
      <c r="O16612" s="35"/>
      <c r="P16612" s="35"/>
      <c r="Q16612" s="35"/>
      <c r="R16612" s="51"/>
      <c r="T16612" s="35"/>
      <c r="U16612" s="35"/>
      <c r="V16612" s="51"/>
      <c r="W16612" s="35"/>
    </row>
    <row r="16613" spans="4:23">
      <c r="D16613" s="51"/>
      <c r="E16613" s="35"/>
      <c r="F16613" s="51"/>
      <c r="J16613" s="35"/>
      <c r="M16613" s="51"/>
      <c r="O16613" s="35"/>
      <c r="P16613" s="35"/>
      <c r="Q16613" s="35"/>
      <c r="R16613" s="51"/>
      <c r="T16613" s="35"/>
      <c r="U16613" s="35"/>
      <c r="V16613" s="51"/>
      <c r="W16613" s="35"/>
    </row>
    <row r="16614" spans="4:23">
      <c r="D16614" s="51"/>
      <c r="E16614" s="35"/>
      <c r="F16614" s="51"/>
      <c r="J16614" s="35"/>
      <c r="M16614" s="51"/>
      <c r="O16614" s="35"/>
      <c r="P16614" s="35"/>
      <c r="Q16614" s="35"/>
      <c r="R16614" s="51"/>
      <c r="T16614" s="35"/>
      <c r="U16614" s="35"/>
      <c r="V16614" s="51"/>
      <c r="W16614" s="35"/>
    </row>
    <row r="16615" spans="4:23">
      <c r="D16615" s="51"/>
      <c r="E16615" s="35"/>
      <c r="F16615" s="51"/>
      <c r="J16615" s="35"/>
      <c r="M16615" s="51"/>
      <c r="O16615" s="35"/>
      <c r="P16615" s="35"/>
      <c r="Q16615" s="35"/>
      <c r="R16615" s="51"/>
      <c r="T16615" s="35"/>
      <c r="U16615" s="35"/>
      <c r="V16615" s="51"/>
      <c r="W16615" s="35"/>
    </row>
    <row r="16616" spans="4:23">
      <c r="D16616" s="51"/>
      <c r="E16616" s="35"/>
      <c r="F16616" s="51"/>
      <c r="J16616" s="35"/>
      <c r="M16616" s="51"/>
      <c r="O16616" s="35"/>
      <c r="P16616" s="35"/>
      <c r="Q16616" s="35"/>
      <c r="R16616" s="51"/>
      <c r="T16616" s="35"/>
      <c r="U16616" s="35"/>
      <c r="V16616" s="51"/>
      <c r="W16616" s="35"/>
    </row>
    <row r="16617" spans="4:23">
      <c r="D16617" s="51"/>
      <c r="E16617" s="35"/>
      <c r="F16617" s="51"/>
      <c r="J16617" s="35"/>
      <c r="M16617" s="51"/>
      <c r="O16617" s="35"/>
      <c r="P16617" s="35"/>
      <c r="Q16617" s="35"/>
      <c r="R16617" s="51"/>
      <c r="T16617" s="35"/>
      <c r="U16617" s="35"/>
      <c r="V16617" s="51"/>
      <c r="W16617" s="35"/>
    </row>
    <row r="16618" spans="4:23">
      <c r="D16618" s="51"/>
      <c r="E16618" s="35"/>
      <c r="F16618" s="51"/>
      <c r="J16618" s="35"/>
      <c r="M16618" s="51"/>
      <c r="O16618" s="35"/>
      <c r="P16618" s="35"/>
      <c r="Q16618" s="35"/>
      <c r="R16618" s="51"/>
      <c r="T16618" s="35"/>
      <c r="U16618" s="35"/>
      <c r="V16618" s="51"/>
      <c r="W16618" s="35"/>
    </row>
    <row r="16619" spans="4:23">
      <c r="D16619" s="51"/>
      <c r="E16619" s="35"/>
      <c r="F16619" s="51"/>
      <c r="J16619" s="35"/>
      <c r="M16619" s="51"/>
      <c r="O16619" s="35"/>
      <c r="P16619" s="35"/>
      <c r="Q16619" s="35"/>
      <c r="R16619" s="51"/>
      <c r="T16619" s="35"/>
      <c r="U16619" s="35"/>
      <c r="V16619" s="51"/>
      <c r="W16619" s="35"/>
    </row>
    <row r="16620" spans="4:23">
      <c r="D16620" s="51"/>
      <c r="E16620" s="35"/>
      <c r="F16620" s="51"/>
      <c r="J16620" s="35"/>
      <c r="M16620" s="51"/>
      <c r="O16620" s="35"/>
      <c r="P16620" s="35"/>
      <c r="Q16620" s="35"/>
      <c r="R16620" s="51"/>
      <c r="T16620" s="35"/>
      <c r="U16620" s="35"/>
      <c r="V16620" s="51"/>
      <c r="W16620" s="35"/>
    </row>
    <row r="16621" spans="4:23">
      <c r="D16621" s="51"/>
      <c r="E16621" s="35"/>
      <c r="F16621" s="51"/>
      <c r="J16621" s="35"/>
      <c r="M16621" s="51"/>
      <c r="O16621" s="35"/>
      <c r="P16621" s="35"/>
      <c r="Q16621" s="35"/>
      <c r="R16621" s="51"/>
      <c r="T16621" s="35"/>
      <c r="U16621" s="35"/>
      <c r="V16621" s="51"/>
      <c r="W16621" s="35"/>
    </row>
    <row r="16622" spans="4:23">
      <c r="D16622" s="51"/>
      <c r="E16622" s="35"/>
      <c r="F16622" s="51"/>
      <c r="J16622" s="35"/>
      <c r="M16622" s="51"/>
      <c r="O16622" s="35"/>
      <c r="P16622" s="35"/>
      <c r="Q16622" s="35"/>
      <c r="R16622" s="51"/>
      <c r="T16622" s="35"/>
      <c r="U16622" s="35"/>
      <c r="V16622" s="51"/>
      <c r="W16622" s="35"/>
    </row>
    <row r="16623" spans="4:23">
      <c r="D16623" s="51"/>
      <c r="E16623" s="35"/>
      <c r="F16623" s="51"/>
      <c r="J16623" s="35"/>
      <c r="M16623" s="51"/>
      <c r="O16623" s="35"/>
      <c r="P16623" s="35"/>
      <c r="Q16623" s="35"/>
      <c r="R16623" s="51"/>
      <c r="T16623" s="35"/>
      <c r="U16623" s="35"/>
      <c r="V16623" s="51"/>
      <c r="W16623" s="35"/>
    </row>
    <row r="16624" spans="4:23">
      <c r="D16624" s="51"/>
      <c r="E16624" s="35"/>
      <c r="F16624" s="51"/>
      <c r="J16624" s="35"/>
      <c r="M16624" s="51"/>
      <c r="O16624" s="35"/>
      <c r="P16624" s="35"/>
      <c r="Q16624" s="35"/>
      <c r="R16624" s="51"/>
      <c r="T16624" s="35"/>
      <c r="U16624" s="35"/>
      <c r="V16624" s="51"/>
      <c r="W16624" s="35"/>
    </row>
    <row r="16625" spans="4:23">
      <c r="D16625" s="51"/>
      <c r="E16625" s="35"/>
      <c r="F16625" s="51"/>
      <c r="J16625" s="35"/>
      <c r="M16625" s="51"/>
      <c r="O16625" s="35"/>
      <c r="P16625" s="35"/>
      <c r="Q16625" s="35"/>
      <c r="R16625" s="51"/>
      <c r="T16625" s="35"/>
      <c r="U16625" s="35"/>
      <c r="V16625" s="51"/>
      <c r="W16625" s="35"/>
    </row>
    <row r="16626" spans="4:23">
      <c r="D16626" s="51"/>
      <c r="E16626" s="35"/>
      <c r="F16626" s="51"/>
      <c r="J16626" s="35"/>
      <c r="M16626" s="51"/>
      <c r="O16626" s="35"/>
      <c r="P16626" s="35"/>
      <c r="Q16626" s="35"/>
      <c r="R16626" s="51"/>
      <c r="T16626" s="35"/>
      <c r="U16626" s="35"/>
      <c r="V16626" s="51"/>
      <c r="W16626" s="35"/>
    </row>
    <row r="16627" spans="4:23">
      <c r="D16627" s="51"/>
      <c r="E16627" s="35"/>
      <c r="F16627" s="51"/>
      <c r="J16627" s="35"/>
      <c r="M16627" s="51"/>
      <c r="O16627" s="35"/>
      <c r="P16627" s="35"/>
      <c r="Q16627" s="35"/>
      <c r="R16627" s="51"/>
      <c r="T16627" s="35"/>
      <c r="U16627" s="35"/>
      <c r="V16627" s="51"/>
      <c r="W16627" s="35"/>
    </row>
    <row r="16628" spans="4:23">
      <c r="D16628" s="51"/>
      <c r="E16628" s="35"/>
      <c r="F16628" s="51"/>
      <c r="J16628" s="35"/>
      <c r="M16628" s="51"/>
      <c r="O16628" s="35"/>
      <c r="P16628" s="35"/>
      <c r="Q16628" s="35"/>
      <c r="R16628" s="51"/>
      <c r="T16628" s="35"/>
      <c r="U16628" s="35"/>
      <c r="V16628" s="51"/>
      <c r="W16628" s="35"/>
    </row>
    <row r="16629" spans="4:23">
      <c r="D16629" s="51"/>
      <c r="E16629" s="35"/>
      <c r="F16629" s="51"/>
      <c r="J16629" s="35"/>
      <c r="M16629" s="51"/>
      <c r="O16629" s="35"/>
      <c r="P16629" s="35"/>
      <c r="Q16629" s="35"/>
      <c r="R16629" s="51"/>
      <c r="T16629" s="35"/>
      <c r="U16629" s="35"/>
      <c r="V16629" s="51"/>
      <c r="W16629" s="35"/>
    </row>
    <row r="16630" spans="4:23">
      <c r="D16630" s="51"/>
      <c r="E16630" s="35"/>
      <c r="F16630" s="51"/>
      <c r="J16630" s="35"/>
      <c r="M16630" s="51"/>
      <c r="O16630" s="35"/>
      <c r="P16630" s="35"/>
      <c r="Q16630" s="35"/>
      <c r="R16630" s="51"/>
      <c r="T16630" s="35"/>
      <c r="U16630" s="35"/>
      <c r="V16630" s="51"/>
      <c r="W16630" s="35"/>
    </row>
    <row r="16631" spans="4:23">
      <c r="D16631" s="51"/>
      <c r="E16631" s="35"/>
      <c r="F16631" s="51"/>
      <c r="J16631" s="35"/>
      <c r="M16631" s="51"/>
      <c r="O16631" s="35"/>
      <c r="P16631" s="35"/>
      <c r="Q16631" s="35"/>
      <c r="R16631" s="51"/>
      <c r="T16631" s="35"/>
      <c r="U16631" s="35"/>
      <c r="V16631" s="51"/>
      <c r="W16631" s="35"/>
    </row>
    <row r="16632" spans="4:23">
      <c r="D16632" s="51"/>
      <c r="E16632" s="35"/>
      <c r="F16632" s="51"/>
      <c r="J16632" s="35"/>
      <c r="M16632" s="51"/>
      <c r="O16632" s="35"/>
      <c r="P16632" s="35"/>
      <c r="Q16632" s="35"/>
      <c r="R16632" s="51"/>
      <c r="T16632" s="35"/>
      <c r="U16632" s="35"/>
      <c r="V16632" s="51"/>
      <c r="W16632" s="35"/>
    </row>
    <row r="16633" spans="4:23">
      <c r="D16633" s="51"/>
      <c r="E16633" s="35"/>
      <c r="F16633" s="51"/>
      <c r="J16633" s="35"/>
      <c r="M16633" s="51"/>
      <c r="O16633" s="35"/>
      <c r="P16633" s="35"/>
      <c r="Q16633" s="35"/>
      <c r="R16633" s="51"/>
      <c r="T16633" s="35"/>
      <c r="U16633" s="35"/>
      <c r="V16633" s="51"/>
      <c r="W16633" s="35"/>
    </row>
    <row r="16634" spans="4:23">
      <c r="D16634" s="51"/>
      <c r="E16634" s="35"/>
      <c r="F16634" s="51"/>
      <c r="J16634" s="35"/>
      <c r="M16634" s="51"/>
      <c r="O16634" s="35"/>
      <c r="P16634" s="35"/>
      <c r="Q16634" s="35"/>
      <c r="R16634" s="51"/>
      <c r="T16634" s="35"/>
      <c r="U16634" s="35"/>
      <c r="V16634" s="51"/>
      <c r="W16634" s="35"/>
    </row>
    <row r="16635" spans="4:23">
      <c r="D16635" s="51"/>
      <c r="E16635" s="35"/>
      <c r="F16635" s="51"/>
      <c r="J16635" s="35"/>
      <c r="M16635" s="51"/>
      <c r="O16635" s="35"/>
      <c r="P16635" s="35"/>
      <c r="Q16635" s="35"/>
      <c r="R16635" s="51"/>
      <c r="T16635" s="35"/>
      <c r="U16635" s="35"/>
      <c r="V16635" s="51"/>
      <c r="W16635" s="35"/>
    </row>
    <row r="16636" spans="4:23">
      <c r="D16636" s="51"/>
      <c r="E16636" s="35"/>
      <c r="F16636" s="51"/>
      <c r="J16636" s="35"/>
      <c r="M16636" s="51"/>
      <c r="O16636" s="35"/>
      <c r="P16636" s="35"/>
      <c r="Q16636" s="35"/>
      <c r="R16636" s="51"/>
      <c r="T16636" s="35"/>
      <c r="U16636" s="35"/>
      <c r="V16636" s="51"/>
      <c r="W16636" s="35"/>
    </row>
    <row r="16637" spans="4:23">
      <c r="D16637" s="51"/>
      <c r="E16637" s="35"/>
      <c r="F16637" s="51"/>
      <c r="J16637" s="35"/>
      <c r="M16637" s="51"/>
      <c r="O16637" s="35"/>
      <c r="P16637" s="35"/>
      <c r="Q16637" s="35"/>
      <c r="R16637" s="51"/>
      <c r="T16637" s="35"/>
      <c r="U16637" s="35"/>
      <c r="V16637" s="51"/>
      <c r="W16637" s="35"/>
    </row>
    <row r="16638" spans="4:23">
      <c r="D16638" s="51"/>
      <c r="E16638" s="35"/>
      <c r="F16638" s="51"/>
      <c r="J16638" s="35"/>
      <c r="M16638" s="51"/>
      <c r="O16638" s="35"/>
      <c r="P16638" s="35"/>
      <c r="Q16638" s="35"/>
      <c r="R16638" s="51"/>
      <c r="T16638" s="35"/>
      <c r="U16638" s="35"/>
      <c r="V16638" s="51"/>
      <c r="W16638" s="35"/>
    </row>
    <row r="16639" spans="4:23">
      <c r="D16639" s="51"/>
      <c r="E16639" s="35"/>
      <c r="F16639" s="51"/>
      <c r="J16639" s="35"/>
      <c r="M16639" s="51"/>
      <c r="O16639" s="35"/>
      <c r="P16639" s="35"/>
      <c r="Q16639" s="35"/>
      <c r="R16639" s="51"/>
      <c r="T16639" s="35"/>
      <c r="U16639" s="35"/>
      <c r="V16639" s="51"/>
      <c r="W16639" s="35"/>
    </row>
    <row r="16640" spans="4:23">
      <c r="D16640" s="51"/>
      <c r="E16640" s="35"/>
      <c r="F16640" s="51"/>
      <c r="J16640" s="35"/>
      <c r="M16640" s="51"/>
      <c r="O16640" s="35"/>
      <c r="P16640" s="35"/>
      <c r="Q16640" s="35"/>
      <c r="R16640" s="51"/>
      <c r="T16640" s="35"/>
      <c r="U16640" s="35"/>
      <c r="V16640" s="51"/>
      <c r="W16640" s="35"/>
    </row>
    <row r="16641" spans="4:23">
      <c r="D16641" s="51"/>
      <c r="E16641" s="35"/>
      <c r="F16641" s="51"/>
      <c r="J16641" s="35"/>
      <c r="M16641" s="51"/>
      <c r="O16641" s="35"/>
      <c r="P16641" s="35"/>
      <c r="Q16641" s="35"/>
      <c r="R16641" s="51"/>
      <c r="T16641" s="35"/>
      <c r="U16641" s="35"/>
      <c r="V16641" s="51"/>
      <c r="W16641" s="35"/>
    </row>
    <row r="16642" spans="4:23">
      <c r="D16642" s="51"/>
      <c r="E16642" s="35"/>
      <c r="F16642" s="51"/>
      <c r="J16642" s="35"/>
      <c r="M16642" s="51"/>
      <c r="O16642" s="35"/>
      <c r="P16642" s="35"/>
      <c r="Q16642" s="35"/>
      <c r="R16642" s="51"/>
      <c r="T16642" s="35"/>
      <c r="U16642" s="35"/>
      <c r="V16642" s="51"/>
      <c r="W16642" s="35"/>
    </row>
    <row r="16643" spans="4:23">
      <c r="D16643" s="51"/>
      <c r="E16643" s="35"/>
      <c r="F16643" s="51"/>
      <c r="J16643" s="35"/>
      <c r="M16643" s="51"/>
      <c r="O16643" s="35"/>
      <c r="P16643" s="35"/>
      <c r="Q16643" s="35"/>
      <c r="R16643" s="51"/>
      <c r="T16643" s="35"/>
      <c r="U16643" s="35"/>
      <c r="V16643" s="51"/>
      <c r="W16643" s="35"/>
    </row>
    <row r="16644" spans="4:23">
      <c r="D16644" s="51"/>
      <c r="E16644" s="35"/>
      <c r="F16644" s="51"/>
      <c r="J16644" s="35"/>
      <c r="M16644" s="51"/>
      <c r="O16644" s="35"/>
      <c r="P16644" s="35"/>
      <c r="Q16644" s="35"/>
      <c r="R16644" s="51"/>
      <c r="T16644" s="35"/>
      <c r="U16644" s="35"/>
      <c r="V16644" s="51"/>
      <c r="W16644" s="35"/>
    </row>
    <row r="16645" spans="4:23">
      <c r="D16645" s="51"/>
      <c r="E16645" s="35"/>
      <c r="F16645" s="51"/>
      <c r="J16645" s="35"/>
      <c r="M16645" s="51"/>
      <c r="O16645" s="35"/>
      <c r="P16645" s="35"/>
      <c r="Q16645" s="35"/>
      <c r="R16645" s="51"/>
      <c r="T16645" s="35"/>
      <c r="U16645" s="35"/>
      <c r="V16645" s="51"/>
      <c r="W16645" s="35"/>
    </row>
    <row r="16646" spans="4:23">
      <c r="D16646" s="51"/>
      <c r="E16646" s="35"/>
      <c r="F16646" s="51"/>
      <c r="J16646" s="35"/>
      <c r="M16646" s="51"/>
      <c r="O16646" s="35"/>
      <c r="P16646" s="35"/>
      <c r="Q16646" s="35"/>
      <c r="R16646" s="51"/>
      <c r="T16646" s="35"/>
      <c r="U16646" s="35"/>
      <c r="V16646" s="51"/>
      <c r="W16646" s="35"/>
    </row>
    <row r="16647" spans="4:23">
      <c r="D16647" s="51"/>
      <c r="E16647" s="35"/>
      <c r="F16647" s="51"/>
      <c r="J16647" s="35"/>
      <c r="M16647" s="51"/>
      <c r="O16647" s="35"/>
      <c r="P16647" s="35"/>
      <c r="Q16647" s="35"/>
      <c r="R16647" s="51"/>
      <c r="T16647" s="35"/>
      <c r="U16647" s="35"/>
      <c r="V16647" s="51"/>
      <c r="W16647" s="35"/>
    </row>
    <row r="16648" spans="4:23">
      <c r="D16648" s="51"/>
      <c r="E16648" s="35"/>
      <c r="F16648" s="51"/>
      <c r="J16648" s="35"/>
      <c r="M16648" s="51"/>
      <c r="O16648" s="35"/>
      <c r="P16648" s="35"/>
      <c r="Q16648" s="35"/>
      <c r="R16648" s="51"/>
      <c r="T16648" s="35"/>
      <c r="U16648" s="35"/>
      <c r="V16648" s="51"/>
      <c r="W16648" s="35"/>
    </row>
    <row r="16649" spans="4:23">
      <c r="D16649" s="51"/>
      <c r="E16649" s="35"/>
      <c r="F16649" s="51"/>
      <c r="J16649" s="35"/>
      <c r="M16649" s="51"/>
      <c r="O16649" s="35"/>
      <c r="P16649" s="35"/>
      <c r="Q16649" s="35"/>
      <c r="R16649" s="51"/>
      <c r="T16649" s="35"/>
      <c r="U16649" s="35"/>
      <c r="V16649" s="51"/>
      <c r="W16649" s="35"/>
    </row>
    <row r="16650" spans="4:23">
      <c r="D16650" s="51"/>
      <c r="E16650" s="35"/>
      <c r="F16650" s="51"/>
      <c r="J16650" s="35"/>
      <c r="M16650" s="51"/>
      <c r="O16650" s="35"/>
      <c r="P16650" s="35"/>
      <c r="Q16650" s="35"/>
      <c r="R16650" s="51"/>
      <c r="T16650" s="35"/>
      <c r="U16650" s="35"/>
      <c r="V16650" s="51"/>
      <c r="W16650" s="35"/>
    </row>
    <row r="16651" spans="4:23">
      <c r="D16651" s="51"/>
      <c r="E16651" s="35"/>
      <c r="F16651" s="51"/>
      <c r="J16651" s="35"/>
      <c r="M16651" s="51"/>
      <c r="O16651" s="35"/>
      <c r="P16651" s="35"/>
      <c r="Q16651" s="35"/>
      <c r="R16651" s="51"/>
      <c r="T16651" s="35"/>
      <c r="U16651" s="35"/>
      <c r="V16651" s="51"/>
      <c r="W16651" s="35"/>
    </row>
    <row r="16652" spans="4:23">
      <c r="D16652" s="51"/>
      <c r="E16652" s="35"/>
      <c r="F16652" s="51"/>
      <c r="J16652" s="35"/>
      <c r="M16652" s="51"/>
      <c r="O16652" s="35"/>
      <c r="P16652" s="35"/>
      <c r="Q16652" s="35"/>
      <c r="R16652" s="51"/>
      <c r="T16652" s="35"/>
      <c r="U16652" s="35"/>
      <c r="V16652" s="51"/>
      <c r="W16652" s="35"/>
    </row>
    <row r="16653" spans="4:23">
      <c r="D16653" s="51"/>
      <c r="E16653" s="35"/>
      <c r="F16653" s="51"/>
      <c r="J16653" s="35"/>
      <c r="M16653" s="51"/>
      <c r="O16653" s="35"/>
      <c r="P16653" s="35"/>
      <c r="Q16653" s="35"/>
      <c r="R16653" s="51"/>
      <c r="T16653" s="35"/>
      <c r="U16653" s="35"/>
      <c r="V16653" s="51"/>
      <c r="W16653" s="35"/>
    </row>
    <row r="16654" spans="4:23">
      <c r="D16654" s="51"/>
      <c r="E16654" s="35"/>
      <c r="F16654" s="51"/>
      <c r="J16654" s="35"/>
      <c r="M16654" s="51"/>
      <c r="O16654" s="35"/>
      <c r="P16654" s="35"/>
      <c r="Q16654" s="35"/>
      <c r="R16654" s="51"/>
      <c r="T16654" s="35"/>
      <c r="U16654" s="35"/>
      <c r="V16654" s="51"/>
      <c r="W16654" s="35"/>
    </row>
    <row r="16655" spans="4:23">
      <c r="D16655" s="51"/>
      <c r="E16655" s="35"/>
      <c r="F16655" s="51"/>
      <c r="J16655" s="35"/>
      <c r="M16655" s="51"/>
      <c r="O16655" s="35"/>
      <c r="P16655" s="35"/>
      <c r="Q16655" s="35"/>
      <c r="R16655" s="51"/>
      <c r="T16655" s="35"/>
      <c r="U16655" s="35"/>
      <c r="V16655" s="51"/>
      <c r="W16655" s="35"/>
    </row>
    <row r="16656" spans="4:23">
      <c r="D16656" s="51"/>
      <c r="E16656" s="35"/>
      <c r="F16656" s="51"/>
      <c r="J16656" s="35"/>
      <c r="M16656" s="51"/>
      <c r="O16656" s="35"/>
      <c r="P16656" s="35"/>
      <c r="Q16656" s="35"/>
      <c r="R16656" s="51"/>
      <c r="T16656" s="35"/>
      <c r="U16656" s="35"/>
      <c r="V16656" s="51"/>
      <c r="W16656" s="35"/>
    </row>
    <row r="16657" spans="4:23">
      <c r="D16657" s="51"/>
      <c r="E16657" s="35"/>
      <c r="F16657" s="51"/>
      <c r="J16657" s="35"/>
      <c r="M16657" s="51"/>
      <c r="O16657" s="35"/>
      <c r="P16657" s="35"/>
      <c r="Q16657" s="35"/>
      <c r="R16657" s="51"/>
      <c r="T16657" s="35"/>
      <c r="U16657" s="35"/>
      <c r="V16657" s="51"/>
      <c r="W16657" s="35"/>
    </row>
    <row r="16658" spans="4:23">
      <c r="D16658" s="51"/>
      <c r="E16658" s="35"/>
      <c r="F16658" s="51"/>
      <c r="J16658" s="35"/>
      <c r="M16658" s="51"/>
      <c r="O16658" s="35"/>
      <c r="P16658" s="35"/>
      <c r="Q16658" s="35"/>
      <c r="R16658" s="51"/>
      <c r="T16658" s="35"/>
      <c r="U16658" s="35"/>
      <c r="V16658" s="51"/>
      <c r="W16658" s="35"/>
    </row>
    <row r="16659" spans="4:23">
      <c r="D16659" s="51"/>
      <c r="E16659" s="35"/>
      <c r="F16659" s="51"/>
      <c r="J16659" s="35"/>
      <c r="M16659" s="51"/>
      <c r="O16659" s="35"/>
      <c r="P16659" s="35"/>
      <c r="Q16659" s="35"/>
      <c r="R16659" s="51"/>
      <c r="T16659" s="35"/>
      <c r="U16659" s="35"/>
      <c r="V16659" s="51"/>
      <c r="W16659" s="35"/>
    </row>
    <row r="16660" spans="4:23">
      <c r="D16660" s="51"/>
      <c r="E16660" s="35"/>
      <c r="F16660" s="51"/>
      <c r="J16660" s="35"/>
      <c r="M16660" s="51"/>
      <c r="O16660" s="35"/>
      <c r="P16660" s="35"/>
      <c r="Q16660" s="35"/>
      <c r="R16660" s="51"/>
      <c r="T16660" s="35"/>
      <c r="U16660" s="35"/>
      <c r="V16660" s="51"/>
      <c r="W16660" s="35"/>
    </row>
    <row r="16661" spans="4:23">
      <c r="D16661" s="51"/>
      <c r="E16661" s="35"/>
      <c r="F16661" s="51"/>
      <c r="J16661" s="35"/>
      <c r="M16661" s="51"/>
      <c r="O16661" s="35"/>
      <c r="P16661" s="35"/>
      <c r="Q16661" s="35"/>
      <c r="R16661" s="51"/>
      <c r="T16661" s="35"/>
      <c r="U16661" s="35"/>
      <c r="V16661" s="51"/>
      <c r="W16661" s="35"/>
    </row>
    <row r="16662" spans="4:23">
      <c r="D16662" s="51"/>
      <c r="E16662" s="35"/>
      <c r="F16662" s="51"/>
      <c r="J16662" s="35"/>
      <c r="M16662" s="51"/>
      <c r="O16662" s="35"/>
      <c r="P16662" s="35"/>
      <c r="Q16662" s="35"/>
      <c r="R16662" s="51"/>
      <c r="T16662" s="35"/>
      <c r="U16662" s="35"/>
      <c r="V16662" s="51"/>
      <c r="W16662" s="35"/>
    </row>
    <row r="16663" spans="4:23">
      <c r="D16663" s="51"/>
      <c r="E16663" s="35"/>
      <c r="F16663" s="51"/>
      <c r="J16663" s="35"/>
      <c r="M16663" s="51"/>
      <c r="O16663" s="35"/>
      <c r="P16663" s="35"/>
      <c r="Q16663" s="35"/>
      <c r="R16663" s="51"/>
      <c r="T16663" s="35"/>
      <c r="U16663" s="35"/>
      <c r="V16663" s="51"/>
      <c r="W16663" s="35"/>
    </row>
    <row r="16664" spans="4:23">
      <c r="D16664" s="51"/>
      <c r="E16664" s="35"/>
      <c r="F16664" s="51"/>
      <c r="J16664" s="35"/>
      <c r="M16664" s="51"/>
      <c r="O16664" s="35"/>
      <c r="P16664" s="35"/>
      <c r="Q16664" s="35"/>
      <c r="R16664" s="51"/>
      <c r="T16664" s="35"/>
      <c r="U16664" s="35"/>
      <c r="V16664" s="51"/>
      <c r="W16664" s="35"/>
    </row>
    <row r="16665" spans="4:23">
      <c r="D16665" s="51"/>
      <c r="E16665" s="35"/>
      <c r="F16665" s="51"/>
      <c r="J16665" s="35"/>
      <c r="M16665" s="51"/>
      <c r="O16665" s="35"/>
      <c r="P16665" s="35"/>
      <c r="Q16665" s="35"/>
      <c r="R16665" s="51"/>
      <c r="T16665" s="35"/>
      <c r="U16665" s="35"/>
      <c r="V16665" s="51"/>
      <c r="W16665" s="35"/>
    </row>
    <row r="16666" spans="4:23">
      <c r="D16666" s="51"/>
      <c r="E16666" s="35"/>
      <c r="F16666" s="51"/>
      <c r="J16666" s="35"/>
      <c r="M16666" s="51"/>
      <c r="O16666" s="35"/>
      <c r="P16666" s="35"/>
      <c r="Q16666" s="35"/>
      <c r="R16666" s="51"/>
      <c r="T16666" s="35"/>
      <c r="U16666" s="35"/>
      <c r="V16666" s="51"/>
      <c r="W16666" s="35"/>
    </row>
    <row r="16667" spans="4:23">
      <c r="D16667" s="51"/>
      <c r="E16667" s="35"/>
      <c r="F16667" s="51"/>
      <c r="J16667" s="35"/>
      <c r="M16667" s="51"/>
      <c r="O16667" s="35"/>
      <c r="P16667" s="35"/>
      <c r="Q16667" s="35"/>
      <c r="R16667" s="51"/>
      <c r="T16667" s="35"/>
      <c r="U16667" s="35"/>
      <c r="V16667" s="51"/>
      <c r="W16667" s="35"/>
    </row>
    <row r="16668" spans="4:23">
      <c r="D16668" s="51"/>
      <c r="E16668" s="35"/>
      <c r="F16668" s="51"/>
      <c r="J16668" s="35"/>
      <c r="M16668" s="51"/>
      <c r="O16668" s="35"/>
      <c r="P16668" s="35"/>
      <c r="Q16668" s="35"/>
      <c r="R16668" s="51"/>
      <c r="T16668" s="35"/>
      <c r="U16668" s="35"/>
      <c r="V16668" s="51"/>
      <c r="W16668" s="35"/>
    </row>
    <row r="16669" spans="4:23">
      <c r="D16669" s="51"/>
      <c r="E16669" s="35"/>
      <c r="F16669" s="51"/>
      <c r="J16669" s="35"/>
      <c r="M16669" s="51"/>
      <c r="O16669" s="35"/>
      <c r="P16669" s="35"/>
      <c r="Q16669" s="35"/>
      <c r="R16669" s="51"/>
      <c r="T16669" s="35"/>
      <c r="U16669" s="35"/>
      <c r="V16669" s="51"/>
      <c r="W16669" s="35"/>
    </row>
    <row r="16670" spans="4:23">
      <c r="D16670" s="51"/>
      <c r="E16670" s="35"/>
      <c r="F16670" s="51"/>
      <c r="J16670" s="35"/>
      <c r="M16670" s="51"/>
      <c r="O16670" s="35"/>
      <c r="P16670" s="35"/>
      <c r="Q16670" s="35"/>
      <c r="R16670" s="51"/>
      <c r="T16670" s="35"/>
      <c r="U16670" s="35"/>
      <c r="V16670" s="51"/>
      <c r="W16670" s="35"/>
    </row>
    <row r="16671" spans="4:23">
      <c r="D16671" s="51"/>
      <c r="E16671" s="35"/>
      <c r="F16671" s="51"/>
      <c r="J16671" s="35"/>
      <c r="M16671" s="51"/>
      <c r="O16671" s="35"/>
      <c r="P16671" s="35"/>
      <c r="Q16671" s="35"/>
      <c r="R16671" s="51"/>
      <c r="T16671" s="35"/>
      <c r="U16671" s="35"/>
      <c r="V16671" s="51"/>
      <c r="W16671" s="35"/>
    </row>
    <row r="16672" spans="4:23">
      <c r="D16672" s="51"/>
      <c r="E16672" s="35"/>
      <c r="F16672" s="51"/>
      <c r="J16672" s="35"/>
      <c r="M16672" s="51"/>
      <c r="O16672" s="35"/>
      <c r="P16672" s="35"/>
      <c r="Q16672" s="35"/>
      <c r="R16672" s="51"/>
      <c r="T16672" s="35"/>
      <c r="U16672" s="35"/>
      <c r="V16672" s="51"/>
      <c r="W16672" s="35"/>
    </row>
    <row r="16673" spans="4:23">
      <c r="D16673" s="51"/>
      <c r="E16673" s="35"/>
      <c r="F16673" s="51"/>
      <c r="J16673" s="35"/>
      <c r="M16673" s="51"/>
      <c r="O16673" s="35"/>
      <c r="P16673" s="35"/>
      <c r="Q16673" s="35"/>
      <c r="R16673" s="51"/>
      <c r="T16673" s="35"/>
      <c r="U16673" s="35"/>
      <c r="V16673" s="51"/>
      <c r="W16673" s="35"/>
    </row>
    <row r="16674" spans="4:23">
      <c r="D16674" s="51"/>
      <c r="E16674" s="35"/>
      <c r="F16674" s="51"/>
      <c r="J16674" s="35"/>
      <c r="M16674" s="51"/>
      <c r="O16674" s="35"/>
      <c r="P16674" s="35"/>
      <c r="Q16674" s="35"/>
      <c r="R16674" s="51"/>
      <c r="T16674" s="35"/>
      <c r="U16674" s="35"/>
      <c r="V16674" s="51"/>
      <c r="W16674" s="35"/>
    </row>
    <row r="16675" spans="4:23">
      <c r="D16675" s="51"/>
      <c r="E16675" s="35"/>
      <c r="F16675" s="51"/>
      <c r="J16675" s="35"/>
      <c r="M16675" s="51"/>
      <c r="O16675" s="35"/>
      <c r="P16675" s="35"/>
      <c r="Q16675" s="35"/>
      <c r="R16675" s="51"/>
      <c r="T16675" s="35"/>
      <c r="U16675" s="35"/>
      <c r="V16675" s="51"/>
      <c r="W16675" s="35"/>
    </row>
    <row r="16676" spans="4:23">
      <c r="D16676" s="51"/>
      <c r="E16676" s="35"/>
      <c r="F16676" s="51"/>
      <c r="J16676" s="35"/>
      <c r="M16676" s="51"/>
      <c r="O16676" s="35"/>
      <c r="P16676" s="35"/>
      <c r="Q16676" s="35"/>
      <c r="R16676" s="51"/>
      <c r="T16676" s="35"/>
      <c r="U16676" s="35"/>
      <c r="V16676" s="51"/>
      <c r="W16676" s="35"/>
    </row>
    <row r="16677" spans="4:23">
      <c r="D16677" s="51"/>
      <c r="E16677" s="35"/>
      <c r="F16677" s="51"/>
      <c r="J16677" s="35"/>
      <c r="M16677" s="51"/>
      <c r="O16677" s="35"/>
      <c r="P16677" s="35"/>
      <c r="Q16677" s="35"/>
      <c r="R16677" s="51"/>
      <c r="T16677" s="35"/>
      <c r="U16677" s="35"/>
      <c r="V16677" s="51"/>
      <c r="W16677" s="35"/>
    </row>
    <row r="16678" spans="4:23">
      <c r="D16678" s="51"/>
      <c r="E16678" s="35"/>
      <c r="F16678" s="51"/>
      <c r="J16678" s="35"/>
      <c r="M16678" s="51"/>
      <c r="O16678" s="35"/>
      <c r="P16678" s="35"/>
      <c r="Q16678" s="35"/>
      <c r="R16678" s="51"/>
      <c r="T16678" s="35"/>
      <c r="U16678" s="35"/>
      <c r="V16678" s="51"/>
      <c r="W16678" s="35"/>
    </row>
    <row r="16679" spans="4:23">
      <c r="D16679" s="51"/>
      <c r="E16679" s="35"/>
      <c r="F16679" s="51"/>
      <c r="J16679" s="35"/>
      <c r="M16679" s="51"/>
      <c r="O16679" s="35"/>
      <c r="P16679" s="35"/>
      <c r="Q16679" s="35"/>
      <c r="R16679" s="51"/>
      <c r="T16679" s="35"/>
      <c r="U16679" s="35"/>
      <c r="V16679" s="51"/>
      <c r="W16679" s="35"/>
    </row>
    <row r="16680" spans="4:23">
      <c r="D16680" s="51"/>
      <c r="E16680" s="35"/>
      <c r="F16680" s="51"/>
      <c r="J16680" s="35"/>
      <c r="M16680" s="51"/>
      <c r="O16680" s="35"/>
      <c r="P16680" s="35"/>
      <c r="Q16680" s="35"/>
      <c r="R16680" s="51"/>
      <c r="T16680" s="35"/>
      <c r="U16680" s="35"/>
      <c r="V16680" s="51"/>
      <c r="W16680" s="35"/>
    </row>
    <row r="16681" spans="4:23">
      <c r="D16681" s="51"/>
      <c r="E16681" s="35"/>
      <c r="F16681" s="51"/>
      <c r="J16681" s="35"/>
      <c r="M16681" s="51"/>
      <c r="O16681" s="35"/>
      <c r="P16681" s="35"/>
      <c r="Q16681" s="35"/>
      <c r="R16681" s="51"/>
      <c r="T16681" s="35"/>
      <c r="U16681" s="35"/>
      <c r="V16681" s="51"/>
      <c r="W16681" s="35"/>
    </row>
    <row r="16682" spans="4:23">
      <c r="D16682" s="51"/>
      <c r="E16682" s="35"/>
      <c r="F16682" s="51"/>
      <c r="J16682" s="35"/>
      <c r="M16682" s="51"/>
      <c r="O16682" s="35"/>
      <c r="P16682" s="35"/>
      <c r="Q16682" s="35"/>
      <c r="R16682" s="51"/>
      <c r="T16682" s="35"/>
      <c r="U16682" s="35"/>
      <c r="V16682" s="51"/>
      <c r="W16682" s="35"/>
    </row>
    <row r="16683" spans="4:23">
      <c r="D16683" s="51"/>
      <c r="E16683" s="35"/>
      <c r="F16683" s="51"/>
      <c r="J16683" s="35"/>
      <c r="M16683" s="51"/>
      <c r="O16683" s="35"/>
      <c r="P16683" s="35"/>
      <c r="Q16683" s="35"/>
      <c r="R16683" s="51"/>
      <c r="T16683" s="35"/>
      <c r="U16683" s="35"/>
      <c r="V16683" s="51"/>
      <c r="W16683" s="35"/>
    </row>
    <row r="16684" spans="4:23">
      <c r="D16684" s="51"/>
      <c r="E16684" s="35"/>
      <c r="F16684" s="51"/>
      <c r="J16684" s="35"/>
      <c r="M16684" s="51"/>
      <c r="O16684" s="35"/>
      <c r="P16684" s="35"/>
      <c r="Q16684" s="35"/>
      <c r="R16684" s="51"/>
      <c r="T16684" s="35"/>
      <c r="U16684" s="35"/>
      <c r="V16684" s="51"/>
      <c r="W16684" s="35"/>
    </row>
    <row r="16685" spans="4:23">
      <c r="D16685" s="51"/>
      <c r="E16685" s="35"/>
      <c r="F16685" s="51"/>
      <c r="J16685" s="35"/>
      <c r="M16685" s="51"/>
      <c r="O16685" s="35"/>
      <c r="P16685" s="35"/>
      <c r="Q16685" s="35"/>
      <c r="R16685" s="51"/>
      <c r="T16685" s="35"/>
      <c r="U16685" s="35"/>
      <c r="V16685" s="51"/>
      <c r="W16685" s="35"/>
    </row>
    <row r="16686" spans="4:23">
      <c r="D16686" s="51"/>
      <c r="E16686" s="35"/>
      <c r="F16686" s="51"/>
      <c r="J16686" s="35"/>
      <c r="M16686" s="51"/>
      <c r="O16686" s="35"/>
      <c r="P16686" s="35"/>
      <c r="Q16686" s="35"/>
      <c r="R16686" s="51"/>
      <c r="T16686" s="35"/>
      <c r="U16686" s="35"/>
      <c r="V16686" s="51"/>
      <c r="W16686" s="35"/>
    </row>
    <row r="16687" spans="4:23">
      <c r="D16687" s="51"/>
      <c r="E16687" s="35"/>
      <c r="F16687" s="51"/>
      <c r="J16687" s="35"/>
      <c r="M16687" s="51"/>
      <c r="O16687" s="35"/>
      <c r="P16687" s="35"/>
      <c r="Q16687" s="35"/>
      <c r="R16687" s="51"/>
      <c r="T16687" s="35"/>
      <c r="U16687" s="35"/>
      <c r="V16687" s="51"/>
      <c r="W16687" s="35"/>
    </row>
    <row r="16688" spans="4:23">
      <c r="D16688" s="51"/>
      <c r="E16688" s="35"/>
      <c r="F16688" s="51"/>
      <c r="J16688" s="35"/>
      <c r="M16688" s="51"/>
      <c r="O16688" s="35"/>
      <c r="P16688" s="35"/>
      <c r="Q16688" s="35"/>
      <c r="R16688" s="51"/>
      <c r="T16688" s="35"/>
      <c r="U16688" s="35"/>
      <c r="V16688" s="51"/>
      <c r="W16688" s="35"/>
    </row>
    <row r="16689" spans="4:23">
      <c r="D16689" s="51"/>
      <c r="E16689" s="35"/>
      <c r="F16689" s="51"/>
      <c r="J16689" s="35"/>
      <c r="M16689" s="51"/>
      <c r="O16689" s="35"/>
      <c r="P16689" s="35"/>
      <c r="Q16689" s="35"/>
      <c r="R16689" s="51"/>
      <c r="T16689" s="35"/>
      <c r="U16689" s="35"/>
      <c r="V16689" s="51"/>
      <c r="W16689" s="35"/>
    </row>
    <row r="16690" spans="4:23">
      <c r="D16690" s="51"/>
      <c r="E16690" s="35"/>
      <c r="F16690" s="51"/>
      <c r="J16690" s="35"/>
      <c r="M16690" s="51"/>
      <c r="O16690" s="35"/>
      <c r="P16690" s="35"/>
      <c r="Q16690" s="35"/>
      <c r="R16690" s="51"/>
      <c r="T16690" s="35"/>
      <c r="U16690" s="35"/>
      <c r="V16690" s="51"/>
      <c r="W16690" s="35"/>
    </row>
    <row r="16691" spans="4:23">
      <c r="D16691" s="51"/>
      <c r="E16691" s="35"/>
      <c r="F16691" s="51"/>
      <c r="J16691" s="35"/>
      <c r="M16691" s="51"/>
      <c r="O16691" s="35"/>
      <c r="P16691" s="35"/>
      <c r="Q16691" s="35"/>
      <c r="R16691" s="51"/>
      <c r="T16691" s="35"/>
      <c r="U16691" s="35"/>
      <c r="V16691" s="51"/>
      <c r="W16691" s="35"/>
    </row>
    <row r="16692" spans="4:23">
      <c r="D16692" s="51"/>
      <c r="E16692" s="35"/>
      <c r="F16692" s="51"/>
      <c r="J16692" s="35"/>
      <c r="M16692" s="51"/>
      <c r="O16692" s="35"/>
      <c r="P16692" s="35"/>
      <c r="Q16692" s="35"/>
      <c r="R16692" s="51"/>
      <c r="T16692" s="35"/>
      <c r="U16692" s="35"/>
      <c r="V16692" s="51"/>
      <c r="W16692" s="35"/>
    </row>
    <row r="16693" spans="4:23">
      <c r="D16693" s="51"/>
      <c r="E16693" s="35"/>
      <c r="F16693" s="51"/>
      <c r="J16693" s="35"/>
      <c r="M16693" s="51"/>
      <c r="O16693" s="35"/>
      <c r="P16693" s="35"/>
      <c r="Q16693" s="35"/>
      <c r="R16693" s="51"/>
      <c r="T16693" s="35"/>
      <c r="U16693" s="35"/>
      <c r="V16693" s="51"/>
      <c r="W16693" s="35"/>
    </row>
    <row r="16694" spans="4:23">
      <c r="D16694" s="51"/>
      <c r="E16694" s="35"/>
      <c r="F16694" s="51"/>
      <c r="J16694" s="35"/>
      <c r="M16694" s="51"/>
      <c r="O16694" s="35"/>
      <c r="P16694" s="35"/>
      <c r="Q16694" s="35"/>
      <c r="R16694" s="51"/>
      <c r="T16694" s="35"/>
      <c r="U16694" s="35"/>
      <c r="V16694" s="51"/>
      <c r="W16694" s="35"/>
    </row>
    <row r="16695" spans="4:23">
      <c r="D16695" s="51"/>
      <c r="E16695" s="35"/>
      <c r="F16695" s="51"/>
      <c r="J16695" s="35"/>
      <c r="M16695" s="51"/>
      <c r="O16695" s="35"/>
      <c r="P16695" s="35"/>
      <c r="Q16695" s="35"/>
      <c r="R16695" s="51"/>
      <c r="T16695" s="35"/>
      <c r="U16695" s="35"/>
      <c r="V16695" s="51"/>
      <c r="W16695" s="35"/>
    </row>
    <row r="16696" spans="4:23">
      <c r="D16696" s="51"/>
      <c r="E16696" s="35"/>
      <c r="F16696" s="51"/>
      <c r="J16696" s="35"/>
      <c r="M16696" s="51"/>
      <c r="O16696" s="35"/>
      <c r="P16696" s="35"/>
      <c r="Q16696" s="35"/>
      <c r="R16696" s="51"/>
      <c r="T16696" s="35"/>
      <c r="U16696" s="35"/>
      <c r="V16696" s="51"/>
      <c r="W16696" s="35"/>
    </row>
    <row r="16697" spans="4:23">
      <c r="D16697" s="51"/>
      <c r="E16697" s="35"/>
      <c r="F16697" s="51"/>
      <c r="J16697" s="35"/>
      <c r="M16697" s="51"/>
      <c r="O16697" s="35"/>
      <c r="P16697" s="35"/>
      <c r="Q16697" s="35"/>
      <c r="R16697" s="51"/>
      <c r="T16697" s="35"/>
      <c r="U16697" s="35"/>
      <c r="V16697" s="51"/>
      <c r="W16697" s="35"/>
    </row>
    <row r="16698" spans="4:23">
      <c r="D16698" s="51"/>
      <c r="E16698" s="35"/>
      <c r="F16698" s="51"/>
      <c r="J16698" s="35"/>
      <c r="M16698" s="51"/>
      <c r="O16698" s="35"/>
      <c r="P16698" s="35"/>
      <c r="Q16698" s="35"/>
      <c r="R16698" s="51"/>
      <c r="T16698" s="35"/>
      <c r="U16698" s="35"/>
      <c r="V16698" s="51"/>
      <c r="W16698" s="35"/>
    </row>
    <row r="16699" spans="4:23">
      <c r="D16699" s="51"/>
      <c r="E16699" s="35"/>
      <c r="F16699" s="51"/>
      <c r="J16699" s="35"/>
      <c r="M16699" s="51"/>
      <c r="O16699" s="35"/>
      <c r="P16699" s="35"/>
      <c r="Q16699" s="35"/>
      <c r="R16699" s="51"/>
      <c r="T16699" s="35"/>
      <c r="U16699" s="35"/>
      <c r="V16699" s="51"/>
      <c r="W16699" s="35"/>
    </row>
    <row r="16700" spans="4:23">
      <c r="D16700" s="51"/>
      <c r="E16700" s="35"/>
      <c r="F16700" s="51"/>
      <c r="J16700" s="35"/>
      <c r="M16700" s="51"/>
      <c r="O16700" s="35"/>
      <c r="P16700" s="35"/>
      <c r="Q16700" s="35"/>
      <c r="R16700" s="51"/>
      <c r="T16700" s="35"/>
      <c r="U16700" s="35"/>
      <c r="V16700" s="51"/>
      <c r="W16700" s="35"/>
    </row>
    <row r="16701" spans="4:23">
      <c r="D16701" s="51"/>
      <c r="E16701" s="35"/>
      <c r="F16701" s="51"/>
      <c r="J16701" s="35"/>
      <c r="M16701" s="51"/>
      <c r="O16701" s="35"/>
      <c r="P16701" s="35"/>
      <c r="Q16701" s="35"/>
      <c r="R16701" s="51"/>
      <c r="T16701" s="35"/>
      <c r="U16701" s="35"/>
      <c r="V16701" s="51"/>
      <c r="W16701" s="35"/>
    </row>
    <row r="16702" spans="4:23">
      <c r="D16702" s="51"/>
      <c r="E16702" s="35"/>
      <c r="F16702" s="51"/>
      <c r="J16702" s="35"/>
      <c r="M16702" s="51"/>
      <c r="O16702" s="35"/>
      <c r="P16702" s="35"/>
      <c r="Q16702" s="35"/>
      <c r="R16702" s="51"/>
      <c r="T16702" s="35"/>
      <c r="U16702" s="35"/>
      <c r="V16702" s="51"/>
      <c r="W16702" s="35"/>
    </row>
    <row r="16703" spans="4:23">
      <c r="D16703" s="51"/>
      <c r="E16703" s="35"/>
      <c r="F16703" s="51"/>
      <c r="J16703" s="35"/>
      <c r="M16703" s="51"/>
      <c r="O16703" s="35"/>
      <c r="P16703" s="35"/>
      <c r="Q16703" s="35"/>
      <c r="R16703" s="51"/>
      <c r="T16703" s="35"/>
      <c r="U16703" s="35"/>
      <c r="V16703" s="51"/>
      <c r="W16703" s="35"/>
    </row>
    <row r="16704" spans="4:23">
      <c r="D16704" s="51"/>
      <c r="E16704" s="35"/>
      <c r="F16704" s="51"/>
      <c r="J16704" s="35"/>
      <c r="M16704" s="51"/>
      <c r="O16704" s="35"/>
      <c r="P16704" s="35"/>
      <c r="Q16704" s="35"/>
      <c r="R16704" s="51"/>
      <c r="T16704" s="35"/>
      <c r="U16704" s="35"/>
      <c r="V16704" s="51"/>
      <c r="W16704" s="35"/>
    </row>
    <row r="16705" spans="4:23">
      <c r="D16705" s="51"/>
      <c r="E16705" s="35"/>
      <c r="F16705" s="51"/>
      <c r="J16705" s="35"/>
      <c r="M16705" s="51"/>
      <c r="O16705" s="35"/>
      <c r="P16705" s="35"/>
      <c r="Q16705" s="35"/>
      <c r="R16705" s="51"/>
      <c r="T16705" s="35"/>
      <c r="U16705" s="35"/>
      <c r="V16705" s="51"/>
      <c r="W16705" s="35"/>
    </row>
    <row r="16706" spans="4:23">
      <c r="D16706" s="51"/>
      <c r="E16706" s="35"/>
      <c r="F16706" s="51"/>
      <c r="J16706" s="35"/>
      <c r="M16706" s="51"/>
      <c r="O16706" s="35"/>
      <c r="P16706" s="35"/>
      <c r="Q16706" s="35"/>
      <c r="R16706" s="51"/>
      <c r="T16706" s="35"/>
      <c r="U16706" s="35"/>
      <c r="V16706" s="51"/>
      <c r="W16706" s="35"/>
    </row>
    <row r="16707" spans="4:23">
      <c r="D16707" s="51"/>
      <c r="E16707" s="35"/>
      <c r="F16707" s="51"/>
      <c r="J16707" s="35"/>
      <c r="M16707" s="51"/>
      <c r="O16707" s="35"/>
      <c r="P16707" s="35"/>
      <c r="Q16707" s="35"/>
      <c r="R16707" s="51"/>
      <c r="T16707" s="35"/>
      <c r="U16707" s="35"/>
      <c r="V16707" s="51"/>
      <c r="W16707" s="35"/>
    </row>
    <row r="16708" spans="4:23">
      <c r="D16708" s="51"/>
      <c r="E16708" s="35"/>
      <c r="F16708" s="51"/>
      <c r="J16708" s="35"/>
      <c r="M16708" s="51"/>
      <c r="O16708" s="35"/>
      <c r="P16708" s="35"/>
      <c r="Q16708" s="35"/>
      <c r="R16708" s="51"/>
      <c r="T16708" s="35"/>
      <c r="U16708" s="35"/>
      <c r="V16708" s="51"/>
      <c r="W16708" s="35"/>
    </row>
    <row r="16709" spans="4:23">
      <c r="D16709" s="51"/>
      <c r="E16709" s="35"/>
      <c r="F16709" s="51"/>
      <c r="J16709" s="35"/>
      <c r="M16709" s="51"/>
      <c r="O16709" s="35"/>
      <c r="P16709" s="35"/>
      <c r="Q16709" s="35"/>
      <c r="R16709" s="51"/>
      <c r="T16709" s="35"/>
      <c r="U16709" s="35"/>
      <c r="V16709" s="51"/>
      <c r="W16709" s="35"/>
    </row>
    <row r="16710" spans="4:23">
      <c r="D16710" s="51"/>
      <c r="E16710" s="35"/>
      <c r="F16710" s="51"/>
      <c r="J16710" s="35"/>
      <c r="M16710" s="51"/>
      <c r="O16710" s="35"/>
      <c r="P16710" s="35"/>
      <c r="Q16710" s="35"/>
      <c r="R16710" s="51"/>
      <c r="T16710" s="35"/>
      <c r="U16710" s="35"/>
      <c r="V16710" s="51"/>
      <c r="W16710" s="35"/>
    </row>
    <row r="16711" spans="4:23">
      <c r="D16711" s="51"/>
      <c r="E16711" s="35"/>
      <c r="F16711" s="51"/>
      <c r="J16711" s="35"/>
      <c r="M16711" s="51"/>
      <c r="O16711" s="35"/>
      <c r="P16711" s="35"/>
      <c r="Q16711" s="35"/>
      <c r="R16711" s="51"/>
      <c r="T16711" s="35"/>
      <c r="U16711" s="35"/>
      <c r="V16711" s="51"/>
      <c r="W16711" s="35"/>
    </row>
    <row r="16712" spans="4:23">
      <c r="D16712" s="51"/>
      <c r="E16712" s="35"/>
      <c r="F16712" s="51"/>
      <c r="J16712" s="35"/>
      <c r="M16712" s="51"/>
      <c r="O16712" s="35"/>
      <c r="P16712" s="35"/>
      <c r="Q16712" s="35"/>
      <c r="R16712" s="51"/>
      <c r="T16712" s="35"/>
      <c r="U16712" s="35"/>
      <c r="V16712" s="51"/>
      <c r="W16712" s="35"/>
    </row>
    <row r="16713" spans="4:23">
      <c r="D16713" s="51"/>
      <c r="E16713" s="35"/>
      <c r="F16713" s="51"/>
      <c r="J16713" s="35"/>
      <c r="M16713" s="51"/>
      <c r="O16713" s="35"/>
      <c r="P16713" s="35"/>
      <c r="Q16713" s="35"/>
      <c r="R16713" s="51"/>
      <c r="T16713" s="35"/>
      <c r="U16713" s="35"/>
      <c r="V16713" s="51"/>
      <c r="W16713" s="35"/>
    </row>
    <row r="16714" spans="4:23">
      <c r="D16714" s="51"/>
      <c r="E16714" s="35"/>
      <c r="F16714" s="51"/>
      <c r="J16714" s="35"/>
      <c r="M16714" s="51"/>
      <c r="O16714" s="35"/>
      <c r="P16714" s="35"/>
      <c r="Q16714" s="35"/>
      <c r="R16714" s="51"/>
      <c r="T16714" s="35"/>
      <c r="U16714" s="35"/>
      <c r="V16714" s="51"/>
      <c r="W16714" s="35"/>
    </row>
    <row r="16715" spans="4:23">
      <c r="D16715" s="51"/>
      <c r="E16715" s="35"/>
      <c r="F16715" s="51"/>
      <c r="J16715" s="35"/>
      <c r="M16715" s="51"/>
      <c r="O16715" s="35"/>
      <c r="P16715" s="35"/>
      <c r="Q16715" s="35"/>
      <c r="R16715" s="51"/>
      <c r="T16715" s="35"/>
      <c r="U16715" s="35"/>
      <c r="V16715" s="51"/>
      <c r="W16715" s="35"/>
    </row>
    <row r="16716" spans="4:23">
      <c r="D16716" s="51"/>
      <c r="E16716" s="35"/>
      <c r="F16716" s="51"/>
      <c r="J16716" s="35"/>
      <c r="M16716" s="51"/>
      <c r="O16716" s="35"/>
      <c r="P16716" s="35"/>
      <c r="Q16716" s="35"/>
      <c r="R16716" s="51"/>
      <c r="T16716" s="35"/>
      <c r="U16716" s="35"/>
      <c r="V16716" s="51"/>
      <c r="W16716" s="35"/>
    </row>
    <row r="16717" spans="4:23">
      <c r="D16717" s="51"/>
      <c r="E16717" s="35"/>
      <c r="F16717" s="51"/>
      <c r="J16717" s="35"/>
      <c r="M16717" s="51"/>
      <c r="O16717" s="35"/>
      <c r="P16717" s="35"/>
      <c r="Q16717" s="35"/>
      <c r="R16717" s="51"/>
      <c r="T16717" s="35"/>
      <c r="U16717" s="35"/>
      <c r="V16717" s="51"/>
      <c r="W16717" s="35"/>
    </row>
    <row r="16718" spans="4:23">
      <c r="D16718" s="51"/>
      <c r="E16718" s="35"/>
      <c r="F16718" s="51"/>
      <c r="J16718" s="35"/>
      <c r="M16718" s="51"/>
      <c r="O16718" s="35"/>
      <c r="P16718" s="35"/>
      <c r="Q16718" s="35"/>
      <c r="R16718" s="51"/>
      <c r="T16718" s="35"/>
      <c r="U16718" s="35"/>
      <c r="V16718" s="51"/>
      <c r="W16718" s="35"/>
    </row>
    <row r="16719" spans="4:23">
      <c r="D16719" s="51"/>
      <c r="E16719" s="35"/>
      <c r="F16719" s="51"/>
      <c r="J16719" s="35"/>
      <c r="M16719" s="51"/>
      <c r="O16719" s="35"/>
      <c r="P16719" s="35"/>
      <c r="Q16719" s="35"/>
      <c r="R16719" s="51"/>
      <c r="T16719" s="35"/>
      <c r="U16719" s="35"/>
      <c r="V16719" s="51"/>
      <c r="W16719" s="35"/>
    </row>
    <row r="16720" spans="4:23">
      <c r="D16720" s="51"/>
      <c r="E16720" s="35"/>
      <c r="F16720" s="51"/>
      <c r="J16720" s="35"/>
      <c r="M16720" s="51"/>
      <c r="O16720" s="35"/>
      <c r="P16720" s="35"/>
      <c r="Q16720" s="35"/>
      <c r="R16720" s="51"/>
      <c r="T16720" s="35"/>
      <c r="U16720" s="35"/>
      <c r="V16720" s="51"/>
      <c r="W16720" s="35"/>
    </row>
    <row r="16721" spans="4:23">
      <c r="D16721" s="51"/>
      <c r="E16721" s="35"/>
      <c r="F16721" s="51"/>
      <c r="J16721" s="35"/>
      <c r="M16721" s="51"/>
      <c r="O16721" s="35"/>
      <c r="P16721" s="35"/>
      <c r="Q16721" s="35"/>
      <c r="R16721" s="51"/>
      <c r="T16721" s="35"/>
      <c r="U16721" s="35"/>
      <c r="V16721" s="51"/>
      <c r="W16721" s="35"/>
    </row>
    <row r="16722" spans="4:23">
      <c r="D16722" s="51"/>
      <c r="E16722" s="35"/>
      <c r="F16722" s="51"/>
      <c r="J16722" s="35"/>
      <c r="M16722" s="51"/>
      <c r="O16722" s="35"/>
      <c r="P16722" s="35"/>
      <c r="Q16722" s="35"/>
      <c r="R16722" s="51"/>
      <c r="T16722" s="35"/>
      <c r="U16722" s="35"/>
      <c r="V16722" s="51"/>
      <c r="W16722" s="35"/>
    </row>
    <row r="16723" spans="4:23">
      <c r="D16723" s="51"/>
      <c r="E16723" s="35"/>
      <c r="F16723" s="51"/>
      <c r="J16723" s="35"/>
      <c r="M16723" s="51"/>
      <c r="O16723" s="35"/>
      <c r="P16723" s="35"/>
      <c r="Q16723" s="35"/>
      <c r="R16723" s="51"/>
      <c r="T16723" s="35"/>
      <c r="U16723" s="35"/>
      <c r="V16723" s="51"/>
      <c r="W16723" s="35"/>
    </row>
    <row r="16724" spans="4:23">
      <c r="D16724" s="51"/>
      <c r="E16724" s="35"/>
      <c r="F16724" s="51"/>
      <c r="J16724" s="35"/>
      <c r="M16724" s="51"/>
      <c r="O16724" s="35"/>
      <c r="P16724" s="35"/>
      <c r="Q16724" s="35"/>
      <c r="R16724" s="51"/>
      <c r="T16724" s="35"/>
      <c r="U16724" s="35"/>
      <c r="V16724" s="51"/>
      <c r="W16724" s="35"/>
    </row>
    <row r="16725" spans="4:23">
      <c r="D16725" s="51"/>
      <c r="E16725" s="35"/>
      <c r="F16725" s="51"/>
      <c r="J16725" s="35"/>
      <c r="M16725" s="51"/>
      <c r="O16725" s="35"/>
      <c r="P16725" s="35"/>
      <c r="Q16725" s="35"/>
      <c r="R16725" s="51"/>
      <c r="T16725" s="35"/>
      <c r="U16725" s="35"/>
      <c r="V16725" s="51"/>
      <c r="W16725" s="35"/>
    </row>
    <row r="16726" spans="4:23">
      <c r="D16726" s="51"/>
      <c r="E16726" s="35"/>
      <c r="F16726" s="51"/>
      <c r="J16726" s="35"/>
      <c r="M16726" s="51"/>
      <c r="O16726" s="35"/>
      <c r="P16726" s="35"/>
      <c r="Q16726" s="35"/>
      <c r="R16726" s="51"/>
      <c r="T16726" s="35"/>
      <c r="U16726" s="35"/>
      <c r="V16726" s="51"/>
      <c r="W16726" s="35"/>
    </row>
    <row r="16727" spans="4:23">
      <c r="D16727" s="51"/>
      <c r="E16727" s="35"/>
      <c r="F16727" s="51"/>
      <c r="J16727" s="35"/>
      <c r="M16727" s="51"/>
      <c r="O16727" s="35"/>
      <c r="P16727" s="35"/>
      <c r="Q16727" s="35"/>
      <c r="R16727" s="51"/>
      <c r="T16727" s="35"/>
      <c r="U16727" s="35"/>
      <c r="V16727" s="51"/>
      <c r="W16727" s="35"/>
    </row>
    <row r="16728" spans="4:23">
      <c r="D16728" s="51"/>
      <c r="E16728" s="35"/>
      <c r="F16728" s="51"/>
      <c r="J16728" s="35"/>
      <c r="M16728" s="51"/>
      <c r="O16728" s="35"/>
      <c r="P16728" s="35"/>
      <c r="Q16728" s="35"/>
      <c r="R16728" s="51"/>
      <c r="T16728" s="35"/>
      <c r="U16728" s="35"/>
      <c r="V16728" s="51"/>
      <c r="W16728" s="35"/>
    </row>
    <row r="16729" spans="4:23">
      <c r="D16729" s="51"/>
      <c r="E16729" s="35"/>
      <c r="F16729" s="51"/>
      <c r="J16729" s="35"/>
      <c r="M16729" s="51"/>
      <c r="O16729" s="35"/>
      <c r="P16729" s="35"/>
      <c r="Q16729" s="35"/>
      <c r="R16729" s="51"/>
      <c r="T16729" s="35"/>
      <c r="U16729" s="35"/>
      <c r="V16729" s="51"/>
      <c r="W16729" s="35"/>
    </row>
    <row r="16730" spans="4:23">
      <c r="D16730" s="51"/>
      <c r="E16730" s="35"/>
      <c r="F16730" s="51"/>
      <c r="J16730" s="35"/>
      <c r="M16730" s="51"/>
      <c r="O16730" s="35"/>
      <c r="P16730" s="35"/>
      <c r="Q16730" s="35"/>
      <c r="R16730" s="51"/>
      <c r="T16730" s="35"/>
      <c r="U16730" s="35"/>
      <c r="V16730" s="51"/>
      <c r="W16730" s="35"/>
    </row>
    <row r="16731" spans="4:23">
      <c r="D16731" s="51"/>
      <c r="E16731" s="35"/>
      <c r="F16731" s="51"/>
      <c r="J16731" s="35"/>
      <c r="M16731" s="51"/>
      <c r="O16731" s="35"/>
      <c r="P16731" s="35"/>
      <c r="Q16731" s="35"/>
      <c r="R16731" s="51"/>
      <c r="T16731" s="35"/>
      <c r="U16731" s="35"/>
      <c r="V16731" s="51"/>
      <c r="W16731" s="35"/>
    </row>
    <row r="16732" spans="4:23">
      <c r="D16732" s="51"/>
      <c r="E16732" s="35"/>
      <c r="F16732" s="51"/>
      <c r="J16732" s="35"/>
      <c r="M16732" s="51"/>
      <c r="O16732" s="35"/>
      <c r="P16732" s="35"/>
      <c r="Q16732" s="35"/>
      <c r="R16732" s="51"/>
      <c r="T16732" s="35"/>
      <c r="U16732" s="35"/>
      <c r="V16732" s="51"/>
      <c r="W16732" s="35"/>
    </row>
    <row r="16733" spans="4:23">
      <c r="D16733" s="51"/>
      <c r="E16733" s="35"/>
      <c r="F16733" s="51"/>
      <c r="J16733" s="35"/>
      <c r="M16733" s="51"/>
      <c r="O16733" s="35"/>
      <c r="P16733" s="35"/>
      <c r="Q16733" s="35"/>
      <c r="R16733" s="51"/>
      <c r="T16733" s="35"/>
      <c r="U16733" s="35"/>
      <c r="V16733" s="51"/>
      <c r="W16733" s="35"/>
    </row>
    <row r="16734" spans="4:23">
      <c r="D16734" s="51"/>
      <c r="E16734" s="35"/>
      <c r="F16734" s="51"/>
      <c r="J16734" s="35"/>
      <c r="M16734" s="51"/>
      <c r="O16734" s="35"/>
      <c r="P16734" s="35"/>
      <c r="Q16734" s="35"/>
      <c r="R16734" s="51"/>
      <c r="T16734" s="35"/>
      <c r="U16734" s="35"/>
      <c r="V16734" s="51"/>
      <c r="W16734" s="35"/>
    </row>
    <row r="16735" spans="4:23">
      <c r="D16735" s="51"/>
      <c r="E16735" s="35"/>
      <c r="F16735" s="51"/>
      <c r="J16735" s="35"/>
      <c r="M16735" s="51"/>
      <c r="O16735" s="35"/>
      <c r="P16735" s="35"/>
      <c r="Q16735" s="35"/>
      <c r="R16735" s="51"/>
      <c r="T16735" s="35"/>
      <c r="U16735" s="35"/>
      <c r="V16735" s="51"/>
      <c r="W16735" s="35"/>
    </row>
    <row r="16736" spans="4:23">
      <c r="D16736" s="51"/>
      <c r="E16736" s="35"/>
      <c r="F16736" s="51"/>
      <c r="J16736" s="35"/>
      <c r="M16736" s="51"/>
      <c r="O16736" s="35"/>
      <c r="P16736" s="35"/>
      <c r="Q16736" s="35"/>
      <c r="R16736" s="51"/>
      <c r="T16736" s="35"/>
      <c r="U16736" s="35"/>
      <c r="V16736" s="51"/>
      <c r="W16736" s="35"/>
    </row>
    <row r="16737" spans="4:23">
      <c r="D16737" s="51"/>
      <c r="E16737" s="35"/>
      <c r="F16737" s="51"/>
      <c r="J16737" s="35"/>
      <c r="M16737" s="51"/>
      <c r="O16737" s="35"/>
      <c r="P16737" s="35"/>
      <c r="Q16737" s="35"/>
      <c r="R16737" s="51"/>
      <c r="T16737" s="35"/>
      <c r="U16737" s="35"/>
      <c r="V16737" s="51"/>
      <c r="W16737" s="35"/>
    </row>
    <row r="16738" spans="4:23">
      <c r="D16738" s="51"/>
      <c r="E16738" s="35"/>
      <c r="F16738" s="51"/>
      <c r="J16738" s="35"/>
      <c r="M16738" s="51"/>
      <c r="O16738" s="35"/>
      <c r="P16738" s="35"/>
      <c r="Q16738" s="35"/>
      <c r="R16738" s="51"/>
      <c r="T16738" s="35"/>
      <c r="U16738" s="35"/>
      <c r="V16738" s="51"/>
      <c r="W16738" s="35"/>
    </row>
    <row r="16739" spans="4:23">
      <c r="D16739" s="51"/>
      <c r="E16739" s="35"/>
      <c r="F16739" s="51"/>
      <c r="J16739" s="35"/>
      <c r="M16739" s="51"/>
      <c r="O16739" s="35"/>
      <c r="P16739" s="35"/>
      <c r="Q16739" s="35"/>
      <c r="R16739" s="51"/>
      <c r="T16739" s="35"/>
      <c r="U16739" s="35"/>
      <c r="V16739" s="51"/>
      <c r="W16739" s="35"/>
    </row>
    <row r="16740" spans="4:23">
      <c r="D16740" s="51"/>
      <c r="E16740" s="35"/>
      <c r="F16740" s="51"/>
      <c r="J16740" s="35"/>
      <c r="M16740" s="51"/>
      <c r="O16740" s="35"/>
      <c r="P16740" s="35"/>
      <c r="Q16740" s="35"/>
      <c r="R16740" s="51"/>
      <c r="T16740" s="35"/>
      <c r="U16740" s="35"/>
      <c r="V16740" s="51"/>
      <c r="W16740" s="35"/>
    </row>
    <row r="16741" spans="4:23">
      <c r="D16741" s="51"/>
      <c r="E16741" s="35"/>
      <c r="F16741" s="51"/>
      <c r="J16741" s="35"/>
      <c r="M16741" s="51"/>
      <c r="O16741" s="35"/>
      <c r="P16741" s="35"/>
      <c r="Q16741" s="35"/>
      <c r="R16741" s="51"/>
      <c r="T16741" s="35"/>
      <c r="U16741" s="35"/>
      <c r="V16741" s="51"/>
      <c r="W16741" s="35"/>
    </row>
    <row r="16742" spans="4:23">
      <c r="D16742" s="51"/>
      <c r="E16742" s="35"/>
      <c r="F16742" s="51"/>
      <c r="J16742" s="35"/>
      <c r="M16742" s="51"/>
      <c r="O16742" s="35"/>
      <c r="P16742" s="35"/>
      <c r="Q16742" s="35"/>
      <c r="R16742" s="51"/>
      <c r="T16742" s="35"/>
      <c r="U16742" s="35"/>
      <c r="V16742" s="51"/>
      <c r="W16742" s="35"/>
    </row>
    <row r="16743" spans="4:23">
      <c r="D16743" s="51"/>
      <c r="E16743" s="35"/>
      <c r="F16743" s="51"/>
      <c r="J16743" s="35"/>
      <c r="M16743" s="51"/>
      <c r="O16743" s="35"/>
      <c r="P16743" s="35"/>
      <c r="Q16743" s="35"/>
      <c r="R16743" s="51"/>
      <c r="T16743" s="35"/>
      <c r="U16743" s="35"/>
      <c r="V16743" s="51"/>
      <c r="W16743" s="35"/>
    </row>
    <row r="16744" spans="4:23">
      <c r="D16744" s="51"/>
      <c r="E16744" s="35"/>
      <c r="F16744" s="51"/>
      <c r="J16744" s="35"/>
      <c r="M16744" s="51"/>
      <c r="O16744" s="35"/>
      <c r="P16744" s="35"/>
      <c r="Q16744" s="35"/>
      <c r="R16744" s="51"/>
      <c r="T16744" s="35"/>
      <c r="U16744" s="35"/>
      <c r="V16744" s="51"/>
      <c r="W16744" s="35"/>
    </row>
    <row r="16745" spans="4:23">
      <c r="D16745" s="51"/>
      <c r="E16745" s="35"/>
      <c r="F16745" s="51"/>
      <c r="J16745" s="35"/>
      <c r="M16745" s="51"/>
      <c r="O16745" s="35"/>
      <c r="P16745" s="35"/>
      <c r="Q16745" s="35"/>
      <c r="R16745" s="51"/>
      <c r="T16745" s="35"/>
      <c r="U16745" s="35"/>
      <c r="V16745" s="51"/>
      <c r="W16745" s="35"/>
    </row>
    <row r="16746" spans="4:23">
      <c r="D16746" s="51"/>
      <c r="E16746" s="35"/>
      <c r="F16746" s="51"/>
      <c r="J16746" s="35"/>
      <c r="M16746" s="51"/>
      <c r="O16746" s="35"/>
      <c r="P16746" s="35"/>
      <c r="Q16746" s="35"/>
      <c r="R16746" s="51"/>
      <c r="T16746" s="35"/>
      <c r="U16746" s="35"/>
      <c r="V16746" s="51"/>
      <c r="W16746" s="35"/>
    </row>
    <row r="16747" spans="4:23">
      <c r="D16747" s="51"/>
      <c r="E16747" s="35"/>
      <c r="F16747" s="51"/>
      <c r="J16747" s="35"/>
      <c r="M16747" s="51"/>
      <c r="O16747" s="35"/>
      <c r="P16747" s="35"/>
      <c r="Q16747" s="35"/>
      <c r="R16747" s="51"/>
      <c r="T16747" s="35"/>
      <c r="U16747" s="35"/>
      <c r="V16747" s="51"/>
      <c r="W16747" s="35"/>
    </row>
    <row r="16748" spans="4:23">
      <c r="D16748" s="51"/>
      <c r="E16748" s="35"/>
      <c r="F16748" s="51"/>
      <c r="J16748" s="35"/>
      <c r="M16748" s="51"/>
      <c r="O16748" s="35"/>
      <c r="P16748" s="35"/>
      <c r="Q16748" s="35"/>
      <c r="R16748" s="51"/>
      <c r="T16748" s="35"/>
      <c r="U16748" s="35"/>
      <c r="V16748" s="51"/>
      <c r="W16748" s="35"/>
    </row>
    <row r="16749" spans="4:23">
      <c r="D16749" s="51"/>
      <c r="E16749" s="35"/>
      <c r="F16749" s="51"/>
      <c r="J16749" s="35"/>
      <c r="M16749" s="51"/>
      <c r="O16749" s="35"/>
      <c r="P16749" s="35"/>
      <c r="Q16749" s="35"/>
      <c r="R16749" s="51"/>
      <c r="T16749" s="35"/>
      <c r="U16749" s="35"/>
      <c r="V16749" s="51"/>
      <c r="W16749" s="35"/>
    </row>
    <row r="16750" spans="4:23">
      <c r="D16750" s="51"/>
      <c r="E16750" s="35"/>
      <c r="F16750" s="51"/>
      <c r="J16750" s="35"/>
      <c r="M16750" s="51"/>
      <c r="O16750" s="35"/>
      <c r="P16750" s="35"/>
      <c r="Q16750" s="35"/>
      <c r="R16750" s="51"/>
      <c r="T16750" s="35"/>
      <c r="U16750" s="35"/>
      <c r="V16750" s="51"/>
      <c r="W16750" s="35"/>
    </row>
    <row r="16751" spans="4:23">
      <c r="D16751" s="51"/>
      <c r="E16751" s="35"/>
      <c r="F16751" s="51"/>
      <c r="J16751" s="35"/>
      <c r="M16751" s="51"/>
      <c r="O16751" s="35"/>
      <c r="P16751" s="35"/>
      <c r="Q16751" s="35"/>
      <c r="R16751" s="51"/>
      <c r="T16751" s="35"/>
      <c r="U16751" s="35"/>
      <c r="V16751" s="51"/>
      <c r="W16751" s="35"/>
    </row>
    <row r="16752" spans="4:23">
      <c r="D16752" s="51"/>
      <c r="E16752" s="35"/>
      <c r="F16752" s="51"/>
      <c r="J16752" s="35"/>
      <c r="M16752" s="51"/>
      <c r="O16752" s="35"/>
      <c r="P16752" s="35"/>
      <c r="Q16752" s="35"/>
      <c r="R16752" s="51"/>
      <c r="T16752" s="35"/>
      <c r="U16752" s="35"/>
      <c r="V16752" s="51"/>
      <c r="W16752" s="35"/>
    </row>
    <row r="16753" spans="4:23">
      <c r="D16753" s="51"/>
      <c r="E16753" s="35"/>
      <c r="F16753" s="51"/>
      <c r="J16753" s="35"/>
      <c r="M16753" s="51"/>
      <c r="O16753" s="35"/>
      <c r="P16753" s="35"/>
      <c r="Q16753" s="35"/>
      <c r="R16753" s="51"/>
      <c r="T16753" s="35"/>
      <c r="U16753" s="35"/>
      <c r="V16753" s="51"/>
      <c r="W16753" s="35"/>
    </row>
    <row r="16754" spans="4:23">
      <c r="D16754" s="51"/>
      <c r="E16754" s="35"/>
      <c r="F16754" s="51"/>
      <c r="J16754" s="35"/>
      <c r="M16754" s="51"/>
      <c r="O16754" s="35"/>
      <c r="P16754" s="35"/>
      <c r="Q16754" s="35"/>
      <c r="R16754" s="51"/>
      <c r="T16754" s="35"/>
      <c r="U16754" s="35"/>
      <c r="V16754" s="51"/>
      <c r="W16754" s="35"/>
    </row>
    <row r="16755" spans="4:23">
      <c r="D16755" s="51"/>
      <c r="E16755" s="35"/>
      <c r="F16755" s="51"/>
      <c r="J16755" s="35"/>
      <c r="M16755" s="51"/>
      <c r="O16755" s="35"/>
      <c r="P16755" s="35"/>
      <c r="Q16755" s="35"/>
      <c r="R16755" s="51"/>
      <c r="T16755" s="35"/>
      <c r="U16755" s="35"/>
      <c r="V16755" s="51"/>
      <c r="W16755" s="35"/>
    </row>
    <row r="16756" spans="4:23">
      <c r="D16756" s="51"/>
      <c r="E16756" s="35"/>
      <c r="F16756" s="51"/>
      <c r="J16756" s="35"/>
      <c r="M16756" s="51"/>
      <c r="O16756" s="35"/>
      <c r="P16756" s="35"/>
      <c r="Q16756" s="35"/>
      <c r="R16756" s="51"/>
      <c r="T16756" s="35"/>
      <c r="U16756" s="35"/>
      <c r="V16756" s="51"/>
      <c r="W16756" s="35"/>
    </row>
    <row r="16757" spans="4:23">
      <c r="D16757" s="51"/>
      <c r="E16757" s="35"/>
      <c r="F16757" s="51"/>
      <c r="J16757" s="35"/>
      <c r="M16757" s="51"/>
      <c r="O16757" s="35"/>
      <c r="P16757" s="35"/>
      <c r="Q16757" s="35"/>
      <c r="R16757" s="51"/>
      <c r="T16757" s="35"/>
      <c r="U16757" s="35"/>
      <c r="V16757" s="51"/>
      <c r="W16757" s="35"/>
    </row>
    <row r="16758" spans="4:23">
      <c r="D16758" s="51"/>
      <c r="E16758" s="35"/>
      <c r="F16758" s="51"/>
      <c r="J16758" s="35"/>
      <c r="M16758" s="51"/>
      <c r="O16758" s="35"/>
      <c r="P16758" s="35"/>
      <c r="Q16758" s="35"/>
      <c r="R16758" s="51"/>
      <c r="T16758" s="35"/>
      <c r="U16758" s="35"/>
      <c r="V16758" s="51"/>
      <c r="W16758" s="35"/>
    </row>
    <row r="16759" spans="4:23">
      <c r="D16759" s="51"/>
      <c r="E16759" s="35"/>
      <c r="F16759" s="51"/>
      <c r="J16759" s="35"/>
      <c r="M16759" s="51"/>
      <c r="O16759" s="35"/>
      <c r="P16759" s="35"/>
      <c r="Q16759" s="35"/>
      <c r="R16759" s="51"/>
      <c r="T16759" s="35"/>
      <c r="U16759" s="35"/>
      <c r="V16759" s="51"/>
      <c r="W16759" s="35"/>
    </row>
    <row r="16760" spans="4:23">
      <c r="D16760" s="51"/>
      <c r="E16760" s="35"/>
      <c r="F16760" s="51"/>
      <c r="J16760" s="35"/>
      <c r="M16760" s="51"/>
      <c r="O16760" s="35"/>
      <c r="P16760" s="35"/>
      <c r="Q16760" s="35"/>
      <c r="R16760" s="51"/>
      <c r="T16760" s="35"/>
      <c r="U16760" s="35"/>
      <c r="V16760" s="51"/>
      <c r="W16760" s="35"/>
    </row>
    <row r="16761" spans="4:23">
      <c r="D16761" s="51"/>
      <c r="E16761" s="35"/>
      <c r="F16761" s="51"/>
      <c r="J16761" s="35"/>
      <c r="M16761" s="51"/>
      <c r="O16761" s="35"/>
      <c r="P16761" s="35"/>
      <c r="Q16761" s="35"/>
      <c r="R16761" s="51"/>
      <c r="T16761" s="35"/>
      <c r="U16761" s="35"/>
      <c r="V16761" s="51"/>
      <c r="W16761" s="35"/>
    </row>
    <row r="16762" spans="4:23">
      <c r="D16762" s="51"/>
      <c r="E16762" s="35"/>
      <c r="F16762" s="51"/>
      <c r="J16762" s="35"/>
      <c r="M16762" s="51"/>
      <c r="O16762" s="35"/>
      <c r="P16762" s="35"/>
      <c r="Q16762" s="35"/>
      <c r="R16762" s="51"/>
      <c r="T16762" s="35"/>
      <c r="U16762" s="35"/>
      <c r="V16762" s="51"/>
      <c r="W16762" s="35"/>
    </row>
    <row r="16763" spans="4:23">
      <c r="D16763" s="51"/>
      <c r="E16763" s="35"/>
      <c r="F16763" s="51"/>
      <c r="J16763" s="35"/>
      <c r="M16763" s="51"/>
      <c r="O16763" s="35"/>
      <c r="P16763" s="35"/>
      <c r="Q16763" s="35"/>
      <c r="R16763" s="51"/>
      <c r="T16763" s="35"/>
      <c r="U16763" s="35"/>
      <c r="V16763" s="51"/>
      <c r="W16763" s="35"/>
    </row>
    <row r="16764" spans="4:23">
      <c r="D16764" s="51"/>
      <c r="E16764" s="35"/>
      <c r="F16764" s="51"/>
      <c r="J16764" s="35"/>
      <c r="M16764" s="51"/>
      <c r="O16764" s="35"/>
      <c r="P16764" s="35"/>
      <c r="Q16764" s="35"/>
      <c r="R16764" s="51"/>
      <c r="T16764" s="35"/>
      <c r="U16764" s="35"/>
      <c r="V16764" s="51"/>
      <c r="W16764" s="35"/>
    </row>
    <row r="16765" spans="4:23">
      <c r="D16765" s="51"/>
      <c r="E16765" s="35"/>
      <c r="F16765" s="51"/>
      <c r="J16765" s="35"/>
      <c r="M16765" s="51"/>
      <c r="O16765" s="35"/>
      <c r="P16765" s="35"/>
      <c r="Q16765" s="35"/>
      <c r="R16765" s="51"/>
      <c r="T16765" s="35"/>
      <c r="U16765" s="35"/>
      <c r="V16765" s="51"/>
      <c r="W16765" s="35"/>
    </row>
    <row r="16766" spans="4:23">
      <c r="D16766" s="51"/>
      <c r="E16766" s="35"/>
      <c r="F16766" s="51"/>
      <c r="J16766" s="35"/>
      <c r="M16766" s="51"/>
      <c r="O16766" s="35"/>
      <c r="P16766" s="35"/>
      <c r="Q16766" s="35"/>
      <c r="R16766" s="51"/>
      <c r="T16766" s="35"/>
      <c r="U16766" s="35"/>
      <c r="V16766" s="51"/>
      <c r="W16766" s="35"/>
    </row>
    <row r="16767" spans="4:23">
      <c r="D16767" s="51"/>
      <c r="E16767" s="35"/>
      <c r="F16767" s="51"/>
      <c r="J16767" s="35"/>
      <c r="M16767" s="51"/>
      <c r="O16767" s="35"/>
      <c r="P16767" s="35"/>
      <c r="Q16767" s="35"/>
      <c r="R16767" s="51"/>
      <c r="T16767" s="35"/>
      <c r="U16767" s="35"/>
      <c r="V16767" s="51"/>
      <c r="W16767" s="35"/>
    </row>
    <row r="16768" spans="4:23">
      <c r="D16768" s="51"/>
      <c r="E16768" s="35"/>
      <c r="F16768" s="51"/>
      <c r="J16768" s="35"/>
      <c r="M16768" s="51"/>
      <c r="O16768" s="35"/>
      <c r="P16768" s="35"/>
      <c r="Q16768" s="35"/>
      <c r="R16768" s="51"/>
      <c r="T16768" s="35"/>
      <c r="U16768" s="35"/>
      <c r="V16768" s="51"/>
      <c r="W16768" s="35"/>
    </row>
    <row r="16769" spans="4:23">
      <c r="D16769" s="51"/>
      <c r="E16769" s="35"/>
      <c r="F16769" s="51"/>
      <c r="J16769" s="35"/>
      <c r="M16769" s="51"/>
      <c r="O16769" s="35"/>
      <c r="P16769" s="35"/>
      <c r="Q16769" s="35"/>
      <c r="R16769" s="51"/>
      <c r="T16769" s="35"/>
      <c r="U16769" s="35"/>
      <c r="V16769" s="51"/>
      <c r="W16769" s="35"/>
    </row>
    <row r="16770" spans="4:23">
      <c r="D16770" s="51"/>
      <c r="E16770" s="35"/>
      <c r="F16770" s="51"/>
      <c r="J16770" s="35"/>
      <c r="M16770" s="51"/>
      <c r="O16770" s="35"/>
      <c r="P16770" s="35"/>
      <c r="Q16770" s="35"/>
      <c r="R16770" s="51"/>
      <c r="T16770" s="35"/>
      <c r="U16770" s="35"/>
      <c r="V16770" s="51"/>
      <c r="W16770" s="35"/>
    </row>
    <row r="16771" spans="4:23">
      <c r="D16771" s="51"/>
      <c r="E16771" s="35"/>
      <c r="F16771" s="51"/>
      <c r="J16771" s="35"/>
      <c r="M16771" s="51"/>
      <c r="O16771" s="35"/>
      <c r="P16771" s="35"/>
      <c r="Q16771" s="35"/>
      <c r="R16771" s="51"/>
      <c r="T16771" s="35"/>
      <c r="U16771" s="35"/>
      <c r="V16771" s="51"/>
      <c r="W16771" s="35"/>
    </row>
    <row r="16772" spans="4:23">
      <c r="D16772" s="51"/>
      <c r="E16772" s="35"/>
      <c r="F16772" s="51"/>
      <c r="J16772" s="35"/>
      <c r="M16772" s="51"/>
      <c r="O16772" s="35"/>
      <c r="P16772" s="35"/>
      <c r="Q16772" s="35"/>
      <c r="R16772" s="51"/>
      <c r="T16772" s="35"/>
      <c r="U16772" s="35"/>
      <c r="V16772" s="51"/>
      <c r="W16772" s="35"/>
    </row>
    <row r="16773" spans="4:23">
      <c r="D16773" s="51"/>
      <c r="E16773" s="35"/>
      <c r="F16773" s="51"/>
      <c r="J16773" s="35"/>
      <c r="M16773" s="51"/>
      <c r="O16773" s="35"/>
      <c r="P16773" s="35"/>
      <c r="Q16773" s="35"/>
      <c r="R16773" s="51"/>
      <c r="T16773" s="35"/>
      <c r="U16773" s="35"/>
      <c r="V16773" s="51"/>
      <c r="W16773" s="35"/>
    </row>
    <row r="16774" spans="4:23">
      <c r="D16774" s="51"/>
      <c r="E16774" s="35"/>
      <c r="F16774" s="51"/>
      <c r="J16774" s="35"/>
      <c r="M16774" s="51"/>
      <c r="O16774" s="35"/>
      <c r="P16774" s="35"/>
      <c r="Q16774" s="35"/>
      <c r="R16774" s="51"/>
      <c r="T16774" s="35"/>
      <c r="U16774" s="35"/>
      <c r="V16774" s="51"/>
      <c r="W16774" s="35"/>
    </row>
    <row r="16775" spans="4:23">
      <c r="D16775" s="51"/>
      <c r="E16775" s="35"/>
      <c r="F16775" s="51"/>
      <c r="J16775" s="35"/>
      <c r="M16775" s="51"/>
      <c r="O16775" s="35"/>
      <c r="P16775" s="35"/>
      <c r="Q16775" s="35"/>
      <c r="R16775" s="51"/>
      <c r="T16775" s="35"/>
      <c r="U16775" s="35"/>
      <c r="V16775" s="51"/>
      <c r="W16775" s="35"/>
    </row>
    <row r="16776" spans="4:23">
      <c r="D16776" s="51"/>
      <c r="E16776" s="35"/>
      <c r="F16776" s="51"/>
      <c r="J16776" s="35"/>
      <c r="M16776" s="51"/>
      <c r="O16776" s="35"/>
      <c r="P16776" s="35"/>
      <c r="Q16776" s="35"/>
      <c r="R16776" s="51"/>
      <c r="T16776" s="35"/>
      <c r="U16776" s="35"/>
      <c r="V16776" s="51"/>
      <c r="W16776" s="35"/>
    </row>
    <row r="16777" spans="4:23">
      <c r="D16777" s="51"/>
      <c r="E16777" s="35"/>
      <c r="F16777" s="51"/>
      <c r="J16777" s="35"/>
      <c r="M16777" s="51"/>
      <c r="O16777" s="35"/>
      <c r="P16777" s="35"/>
      <c r="Q16777" s="35"/>
      <c r="R16777" s="51"/>
      <c r="T16777" s="35"/>
      <c r="U16777" s="35"/>
      <c r="V16777" s="51"/>
      <c r="W16777" s="35"/>
    </row>
    <row r="16778" spans="4:23">
      <c r="D16778" s="51"/>
      <c r="E16778" s="35"/>
      <c r="F16778" s="51"/>
      <c r="J16778" s="35"/>
      <c r="M16778" s="51"/>
      <c r="O16778" s="35"/>
      <c r="P16778" s="35"/>
      <c r="Q16778" s="35"/>
      <c r="R16778" s="51"/>
      <c r="T16778" s="35"/>
      <c r="U16778" s="35"/>
      <c r="V16778" s="51"/>
      <c r="W16778" s="35"/>
    </row>
    <row r="16779" spans="4:23">
      <c r="D16779" s="51"/>
      <c r="E16779" s="35"/>
      <c r="F16779" s="51"/>
      <c r="J16779" s="35"/>
      <c r="M16779" s="51"/>
      <c r="O16779" s="35"/>
      <c r="P16779" s="35"/>
      <c r="Q16779" s="35"/>
      <c r="R16779" s="51"/>
      <c r="T16779" s="35"/>
      <c r="U16779" s="35"/>
      <c r="V16779" s="51"/>
      <c r="W16779" s="35"/>
    </row>
    <row r="16780" spans="4:23">
      <c r="D16780" s="51"/>
      <c r="E16780" s="35"/>
      <c r="F16780" s="51"/>
      <c r="J16780" s="35"/>
      <c r="M16780" s="51"/>
      <c r="O16780" s="35"/>
      <c r="P16780" s="35"/>
      <c r="Q16780" s="35"/>
      <c r="R16780" s="51"/>
      <c r="T16780" s="35"/>
      <c r="U16780" s="35"/>
      <c r="V16780" s="51"/>
      <c r="W16780" s="35"/>
    </row>
    <row r="16781" spans="4:23">
      <c r="D16781" s="51"/>
      <c r="E16781" s="35"/>
      <c r="F16781" s="51"/>
      <c r="J16781" s="35"/>
      <c r="M16781" s="51"/>
      <c r="O16781" s="35"/>
      <c r="P16781" s="35"/>
      <c r="Q16781" s="35"/>
      <c r="R16781" s="51"/>
      <c r="T16781" s="35"/>
      <c r="U16781" s="35"/>
      <c r="V16781" s="51"/>
      <c r="W16781" s="35"/>
    </row>
    <row r="16782" spans="4:23">
      <c r="D16782" s="51"/>
      <c r="E16782" s="35"/>
      <c r="F16782" s="51"/>
      <c r="J16782" s="35"/>
      <c r="M16782" s="51"/>
      <c r="O16782" s="35"/>
      <c r="P16782" s="35"/>
      <c r="Q16782" s="35"/>
      <c r="R16782" s="51"/>
      <c r="T16782" s="35"/>
      <c r="U16782" s="35"/>
      <c r="V16782" s="51"/>
      <c r="W16782" s="35"/>
    </row>
    <row r="16783" spans="4:23">
      <c r="D16783" s="51"/>
      <c r="E16783" s="35"/>
      <c r="F16783" s="51"/>
      <c r="J16783" s="35"/>
      <c r="M16783" s="51"/>
      <c r="O16783" s="35"/>
      <c r="P16783" s="35"/>
      <c r="Q16783" s="35"/>
      <c r="R16783" s="51"/>
      <c r="T16783" s="35"/>
      <c r="U16783" s="35"/>
      <c r="V16783" s="51"/>
      <c r="W16783" s="35"/>
    </row>
    <row r="16784" spans="4:23">
      <c r="D16784" s="51"/>
      <c r="E16784" s="35"/>
      <c r="F16784" s="51"/>
      <c r="J16784" s="35"/>
      <c r="M16784" s="51"/>
      <c r="O16784" s="35"/>
      <c r="P16784" s="35"/>
      <c r="Q16784" s="35"/>
      <c r="R16784" s="51"/>
      <c r="T16784" s="35"/>
      <c r="U16784" s="35"/>
      <c r="V16784" s="51"/>
      <c r="W16784" s="35"/>
    </row>
    <row r="16785" spans="4:23">
      <c r="D16785" s="51"/>
      <c r="E16785" s="35"/>
      <c r="F16785" s="51"/>
      <c r="J16785" s="35"/>
      <c r="M16785" s="51"/>
      <c r="O16785" s="35"/>
      <c r="P16785" s="35"/>
      <c r="Q16785" s="35"/>
      <c r="R16785" s="51"/>
      <c r="T16785" s="35"/>
      <c r="U16785" s="35"/>
      <c r="V16785" s="51"/>
      <c r="W16785" s="35"/>
    </row>
    <row r="16786" spans="4:23">
      <c r="D16786" s="51"/>
      <c r="E16786" s="35"/>
      <c r="F16786" s="51"/>
      <c r="J16786" s="35"/>
      <c r="M16786" s="51"/>
      <c r="O16786" s="35"/>
      <c r="P16786" s="35"/>
      <c r="Q16786" s="35"/>
      <c r="R16786" s="51"/>
      <c r="T16786" s="35"/>
      <c r="U16786" s="35"/>
      <c r="V16786" s="51"/>
      <c r="W16786" s="35"/>
    </row>
    <row r="16787" spans="4:23">
      <c r="D16787" s="51"/>
      <c r="E16787" s="35"/>
      <c r="F16787" s="51"/>
      <c r="J16787" s="35"/>
      <c r="M16787" s="51"/>
      <c r="O16787" s="35"/>
      <c r="P16787" s="35"/>
      <c r="Q16787" s="35"/>
      <c r="R16787" s="51"/>
      <c r="T16787" s="35"/>
      <c r="U16787" s="35"/>
      <c r="V16787" s="51"/>
      <c r="W16787" s="35"/>
    </row>
    <row r="16788" spans="4:23">
      <c r="D16788" s="51"/>
      <c r="E16788" s="35"/>
      <c r="F16788" s="51"/>
      <c r="J16788" s="35"/>
      <c r="M16788" s="51"/>
      <c r="O16788" s="35"/>
      <c r="P16788" s="35"/>
      <c r="Q16788" s="35"/>
      <c r="R16788" s="51"/>
      <c r="T16788" s="35"/>
      <c r="U16788" s="35"/>
      <c r="V16788" s="51"/>
      <c r="W16788" s="35"/>
    </row>
    <row r="16789" spans="4:23">
      <c r="D16789" s="51"/>
      <c r="E16789" s="35"/>
      <c r="F16789" s="51"/>
      <c r="J16789" s="35"/>
      <c r="M16789" s="51"/>
      <c r="O16789" s="35"/>
      <c r="P16789" s="35"/>
      <c r="Q16789" s="35"/>
      <c r="R16789" s="51"/>
      <c r="T16789" s="35"/>
      <c r="U16789" s="35"/>
      <c r="V16789" s="51"/>
      <c r="W16789" s="35"/>
    </row>
    <row r="16790" spans="4:23">
      <c r="D16790" s="51"/>
      <c r="E16790" s="35"/>
      <c r="F16790" s="51"/>
      <c r="J16790" s="35"/>
      <c r="M16790" s="51"/>
      <c r="O16790" s="35"/>
      <c r="P16790" s="35"/>
      <c r="Q16790" s="35"/>
      <c r="R16790" s="51"/>
      <c r="T16790" s="35"/>
      <c r="U16790" s="35"/>
      <c r="V16790" s="51"/>
      <c r="W16790" s="35"/>
    </row>
    <row r="16791" spans="4:23">
      <c r="D16791" s="51"/>
      <c r="E16791" s="35"/>
      <c r="F16791" s="51"/>
      <c r="J16791" s="35"/>
      <c r="M16791" s="51"/>
      <c r="O16791" s="35"/>
      <c r="P16791" s="35"/>
      <c r="Q16791" s="35"/>
      <c r="R16791" s="51"/>
      <c r="T16791" s="35"/>
      <c r="U16791" s="35"/>
      <c r="V16791" s="51"/>
      <c r="W16791" s="35"/>
    </row>
    <row r="16792" spans="4:23">
      <c r="D16792" s="51"/>
      <c r="E16792" s="35"/>
      <c r="F16792" s="51"/>
      <c r="J16792" s="35"/>
      <c r="M16792" s="51"/>
      <c r="O16792" s="35"/>
      <c r="P16792" s="35"/>
      <c r="Q16792" s="35"/>
      <c r="R16792" s="51"/>
      <c r="T16792" s="35"/>
      <c r="U16792" s="35"/>
      <c r="V16792" s="51"/>
      <c r="W16792" s="35"/>
    </row>
    <row r="16793" spans="4:23">
      <c r="D16793" s="51"/>
      <c r="E16793" s="35"/>
      <c r="F16793" s="51"/>
      <c r="J16793" s="35"/>
      <c r="M16793" s="51"/>
      <c r="O16793" s="35"/>
      <c r="P16793" s="35"/>
      <c r="Q16793" s="35"/>
      <c r="R16793" s="51"/>
      <c r="T16793" s="35"/>
      <c r="U16793" s="35"/>
      <c r="V16793" s="51"/>
      <c r="W16793" s="35"/>
    </row>
    <row r="16794" spans="4:23">
      <c r="D16794" s="51"/>
      <c r="E16794" s="35"/>
      <c r="F16794" s="51"/>
      <c r="J16794" s="35"/>
      <c r="M16794" s="51"/>
      <c r="O16794" s="35"/>
      <c r="P16794" s="35"/>
      <c r="Q16794" s="35"/>
      <c r="R16794" s="51"/>
      <c r="T16794" s="35"/>
      <c r="U16794" s="35"/>
      <c r="V16794" s="51"/>
      <c r="W16794" s="35"/>
    </row>
    <row r="16795" spans="4:23">
      <c r="D16795" s="51"/>
      <c r="E16795" s="35"/>
      <c r="F16795" s="51"/>
      <c r="J16795" s="35"/>
      <c r="M16795" s="51"/>
      <c r="O16795" s="35"/>
      <c r="P16795" s="35"/>
      <c r="Q16795" s="35"/>
      <c r="R16795" s="51"/>
      <c r="T16795" s="35"/>
      <c r="U16795" s="35"/>
      <c r="V16795" s="51"/>
      <c r="W16795" s="35"/>
    </row>
    <row r="16796" spans="4:23">
      <c r="D16796" s="51"/>
      <c r="E16796" s="35"/>
      <c r="F16796" s="51"/>
      <c r="J16796" s="35"/>
      <c r="M16796" s="51"/>
      <c r="O16796" s="35"/>
      <c r="P16796" s="35"/>
      <c r="Q16796" s="35"/>
      <c r="R16796" s="51"/>
      <c r="T16796" s="35"/>
      <c r="U16796" s="35"/>
      <c r="V16796" s="51"/>
      <c r="W16796" s="35"/>
    </row>
    <row r="16797" spans="4:23">
      <c r="D16797" s="51"/>
      <c r="E16797" s="35"/>
      <c r="F16797" s="51"/>
      <c r="J16797" s="35"/>
      <c r="M16797" s="51"/>
      <c r="O16797" s="35"/>
      <c r="P16797" s="35"/>
      <c r="Q16797" s="35"/>
      <c r="R16797" s="51"/>
      <c r="T16797" s="35"/>
      <c r="U16797" s="35"/>
      <c r="V16797" s="51"/>
      <c r="W16797" s="35"/>
    </row>
    <row r="16798" spans="4:23">
      <c r="D16798" s="51"/>
      <c r="E16798" s="35"/>
      <c r="F16798" s="51"/>
      <c r="J16798" s="35"/>
      <c r="M16798" s="51"/>
      <c r="O16798" s="35"/>
      <c r="P16798" s="35"/>
      <c r="Q16798" s="35"/>
      <c r="R16798" s="51"/>
      <c r="T16798" s="35"/>
      <c r="U16798" s="35"/>
      <c r="V16798" s="51"/>
      <c r="W16798" s="35"/>
    </row>
    <row r="16799" spans="4:23">
      <c r="D16799" s="51"/>
      <c r="E16799" s="35"/>
      <c r="F16799" s="51"/>
      <c r="J16799" s="35"/>
      <c r="M16799" s="51"/>
      <c r="O16799" s="35"/>
      <c r="P16799" s="35"/>
      <c r="Q16799" s="35"/>
      <c r="R16799" s="51"/>
      <c r="T16799" s="35"/>
      <c r="U16799" s="35"/>
      <c r="V16799" s="51"/>
      <c r="W16799" s="35"/>
    </row>
    <row r="16800" spans="4:23">
      <c r="D16800" s="51"/>
      <c r="E16800" s="35"/>
      <c r="F16800" s="51"/>
      <c r="J16800" s="35"/>
      <c r="M16800" s="51"/>
      <c r="O16800" s="35"/>
      <c r="P16800" s="35"/>
      <c r="Q16800" s="35"/>
      <c r="R16800" s="51"/>
      <c r="T16800" s="35"/>
      <c r="U16800" s="35"/>
      <c r="V16800" s="51"/>
      <c r="W16800" s="35"/>
    </row>
    <row r="16801" spans="4:23">
      <c r="D16801" s="51"/>
      <c r="E16801" s="35"/>
      <c r="F16801" s="51"/>
      <c r="J16801" s="35"/>
      <c r="M16801" s="51"/>
      <c r="O16801" s="35"/>
      <c r="P16801" s="35"/>
      <c r="Q16801" s="35"/>
      <c r="R16801" s="51"/>
      <c r="T16801" s="35"/>
      <c r="U16801" s="35"/>
      <c r="V16801" s="51"/>
      <c r="W16801" s="35"/>
    </row>
    <row r="16802" spans="4:23">
      <c r="D16802" s="51"/>
      <c r="E16802" s="35"/>
      <c r="F16802" s="51"/>
      <c r="J16802" s="35"/>
      <c r="M16802" s="51"/>
      <c r="O16802" s="35"/>
      <c r="P16802" s="35"/>
      <c r="Q16802" s="35"/>
      <c r="R16802" s="51"/>
      <c r="T16802" s="35"/>
      <c r="U16802" s="35"/>
      <c r="V16802" s="51"/>
      <c r="W16802" s="35"/>
    </row>
    <row r="16803" spans="4:23">
      <c r="D16803" s="51"/>
      <c r="E16803" s="35"/>
      <c r="F16803" s="51"/>
      <c r="J16803" s="35"/>
      <c r="M16803" s="51"/>
      <c r="O16803" s="35"/>
      <c r="P16803" s="35"/>
      <c r="Q16803" s="35"/>
      <c r="R16803" s="51"/>
      <c r="T16803" s="35"/>
      <c r="U16803" s="35"/>
      <c r="V16803" s="51"/>
      <c r="W16803" s="35"/>
    </row>
    <row r="16804" spans="4:23">
      <c r="D16804" s="51"/>
      <c r="E16804" s="35"/>
      <c r="F16804" s="51"/>
      <c r="J16804" s="35"/>
      <c r="M16804" s="51"/>
      <c r="O16804" s="35"/>
      <c r="P16804" s="35"/>
      <c r="Q16804" s="35"/>
      <c r="R16804" s="51"/>
      <c r="T16804" s="35"/>
      <c r="U16804" s="35"/>
      <c r="V16804" s="51"/>
      <c r="W16804" s="35"/>
    </row>
    <row r="16805" spans="4:23">
      <c r="D16805" s="51"/>
      <c r="E16805" s="35"/>
      <c r="F16805" s="51"/>
      <c r="J16805" s="35"/>
      <c r="M16805" s="51"/>
      <c r="O16805" s="35"/>
      <c r="P16805" s="35"/>
      <c r="Q16805" s="35"/>
      <c r="R16805" s="51"/>
      <c r="T16805" s="35"/>
      <c r="U16805" s="35"/>
      <c r="V16805" s="51"/>
      <c r="W16805" s="35"/>
    </row>
    <row r="16806" spans="4:23">
      <c r="D16806" s="51"/>
      <c r="E16806" s="35"/>
      <c r="F16806" s="51"/>
      <c r="J16806" s="35"/>
      <c r="M16806" s="51"/>
      <c r="O16806" s="35"/>
      <c r="P16806" s="35"/>
      <c r="Q16806" s="35"/>
      <c r="R16806" s="51"/>
      <c r="T16806" s="35"/>
      <c r="U16806" s="35"/>
      <c r="V16806" s="51"/>
      <c r="W16806" s="35"/>
    </row>
    <row r="16807" spans="4:23">
      <c r="D16807" s="51"/>
      <c r="E16807" s="35"/>
      <c r="F16807" s="51"/>
      <c r="J16807" s="35"/>
      <c r="M16807" s="51"/>
      <c r="O16807" s="35"/>
      <c r="P16807" s="35"/>
      <c r="Q16807" s="35"/>
      <c r="R16807" s="51"/>
      <c r="T16807" s="35"/>
      <c r="U16807" s="35"/>
      <c r="V16807" s="51"/>
      <c r="W16807" s="35"/>
    </row>
    <row r="16808" spans="4:23">
      <c r="D16808" s="51"/>
      <c r="E16808" s="35"/>
      <c r="F16808" s="51"/>
      <c r="J16808" s="35"/>
      <c r="M16808" s="51"/>
      <c r="O16808" s="35"/>
      <c r="P16808" s="35"/>
      <c r="Q16808" s="35"/>
      <c r="R16808" s="51"/>
      <c r="T16808" s="35"/>
      <c r="U16808" s="35"/>
      <c r="V16808" s="51"/>
      <c r="W16808" s="35"/>
    </row>
    <row r="16809" spans="4:23">
      <c r="D16809" s="51"/>
      <c r="E16809" s="35"/>
      <c r="F16809" s="51"/>
      <c r="J16809" s="35"/>
      <c r="M16809" s="51"/>
      <c r="O16809" s="35"/>
      <c r="P16809" s="35"/>
      <c r="Q16809" s="35"/>
      <c r="R16809" s="51"/>
      <c r="T16809" s="35"/>
      <c r="U16809" s="35"/>
      <c r="V16809" s="51"/>
      <c r="W16809" s="35"/>
    </row>
    <row r="16810" spans="4:23">
      <c r="D16810" s="51"/>
      <c r="E16810" s="35"/>
      <c r="F16810" s="51"/>
      <c r="J16810" s="35"/>
      <c r="M16810" s="51"/>
      <c r="O16810" s="35"/>
      <c r="P16810" s="35"/>
      <c r="Q16810" s="35"/>
      <c r="R16810" s="51"/>
      <c r="T16810" s="35"/>
      <c r="U16810" s="35"/>
      <c r="V16810" s="51"/>
      <c r="W16810" s="35"/>
    </row>
    <row r="16811" spans="4:23">
      <c r="D16811" s="51"/>
      <c r="E16811" s="35"/>
      <c r="F16811" s="51"/>
      <c r="J16811" s="35"/>
      <c r="M16811" s="51"/>
      <c r="O16811" s="35"/>
      <c r="P16811" s="35"/>
      <c r="Q16811" s="35"/>
      <c r="R16811" s="51"/>
      <c r="T16811" s="35"/>
      <c r="U16811" s="35"/>
      <c r="V16811" s="51"/>
      <c r="W16811" s="35"/>
    </row>
    <row r="16812" spans="4:23">
      <c r="D16812" s="51"/>
      <c r="E16812" s="35"/>
      <c r="F16812" s="51"/>
      <c r="J16812" s="35"/>
      <c r="M16812" s="51"/>
      <c r="O16812" s="35"/>
      <c r="P16812" s="35"/>
      <c r="Q16812" s="35"/>
      <c r="R16812" s="51"/>
      <c r="T16812" s="35"/>
      <c r="U16812" s="35"/>
      <c r="V16812" s="51"/>
      <c r="W16812" s="35"/>
    </row>
    <row r="16813" spans="4:23">
      <c r="D16813" s="51"/>
      <c r="E16813" s="35"/>
      <c r="F16813" s="51"/>
      <c r="J16813" s="35"/>
      <c r="M16813" s="51"/>
      <c r="O16813" s="35"/>
      <c r="P16813" s="35"/>
      <c r="Q16813" s="35"/>
      <c r="R16813" s="51"/>
      <c r="T16813" s="35"/>
      <c r="U16813" s="35"/>
      <c r="V16813" s="51"/>
      <c r="W16813" s="35"/>
    </row>
    <row r="16814" spans="4:23">
      <c r="D16814" s="51"/>
      <c r="E16814" s="35"/>
      <c r="F16814" s="51"/>
      <c r="J16814" s="35"/>
      <c r="M16814" s="51"/>
      <c r="O16814" s="35"/>
      <c r="P16814" s="35"/>
      <c r="Q16814" s="35"/>
      <c r="R16814" s="51"/>
      <c r="T16814" s="35"/>
      <c r="U16814" s="35"/>
      <c r="V16814" s="51"/>
      <c r="W16814" s="35"/>
    </row>
    <row r="16815" spans="4:23">
      <c r="D16815" s="51"/>
      <c r="E16815" s="35"/>
      <c r="F16815" s="51"/>
      <c r="J16815" s="35"/>
      <c r="M16815" s="51"/>
      <c r="O16815" s="35"/>
      <c r="P16815" s="35"/>
      <c r="Q16815" s="35"/>
      <c r="R16815" s="51"/>
      <c r="T16815" s="35"/>
      <c r="U16815" s="35"/>
      <c r="V16815" s="51"/>
      <c r="W16815" s="35"/>
    </row>
    <row r="16816" spans="4:23">
      <c r="D16816" s="51"/>
      <c r="E16816" s="35"/>
      <c r="F16816" s="51"/>
      <c r="J16816" s="35"/>
      <c r="M16816" s="51"/>
      <c r="O16816" s="35"/>
      <c r="P16816" s="35"/>
      <c r="Q16816" s="35"/>
      <c r="R16816" s="51"/>
      <c r="T16816" s="35"/>
      <c r="U16816" s="35"/>
      <c r="V16816" s="51"/>
      <c r="W16816" s="35"/>
    </row>
    <row r="16817" spans="4:23">
      <c r="D16817" s="51"/>
      <c r="E16817" s="35"/>
      <c r="F16817" s="51"/>
      <c r="J16817" s="35"/>
      <c r="M16817" s="51"/>
      <c r="O16817" s="35"/>
      <c r="P16817" s="35"/>
      <c r="Q16817" s="35"/>
      <c r="R16817" s="51"/>
      <c r="T16817" s="35"/>
      <c r="U16817" s="35"/>
      <c r="V16817" s="51"/>
      <c r="W16817" s="35"/>
    </row>
    <row r="16818" spans="4:23">
      <c r="D16818" s="51"/>
      <c r="E16818" s="35"/>
      <c r="F16818" s="51"/>
      <c r="J16818" s="35"/>
      <c r="M16818" s="51"/>
      <c r="O16818" s="35"/>
      <c r="P16818" s="35"/>
      <c r="Q16818" s="35"/>
      <c r="R16818" s="51"/>
      <c r="T16818" s="35"/>
      <c r="U16818" s="35"/>
      <c r="V16818" s="51"/>
      <c r="W16818" s="35"/>
    </row>
    <row r="16819" spans="4:23">
      <c r="D16819" s="51"/>
      <c r="E16819" s="35"/>
      <c r="F16819" s="51"/>
      <c r="J16819" s="35"/>
      <c r="M16819" s="51"/>
      <c r="O16819" s="35"/>
      <c r="P16819" s="35"/>
      <c r="Q16819" s="35"/>
      <c r="R16819" s="51"/>
      <c r="T16819" s="35"/>
      <c r="U16819" s="35"/>
      <c r="V16819" s="51"/>
      <c r="W16819" s="35"/>
    </row>
    <row r="16820" spans="4:23">
      <c r="D16820" s="51"/>
      <c r="E16820" s="35"/>
      <c r="F16820" s="51"/>
      <c r="J16820" s="35"/>
      <c r="M16820" s="51"/>
      <c r="O16820" s="35"/>
      <c r="P16820" s="35"/>
      <c r="Q16820" s="35"/>
      <c r="R16820" s="51"/>
      <c r="T16820" s="35"/>
      <c r="U16820" s="35"/>
      <c r="V16820" s="51"/>
      <c r="W16820" s="35"/>
    </row>
    <row r="16821" spans="4:23">
      <c r="D16821" s="51"/>
      <c r="E16821" s="35"/>
      <c r="F16821" s="51"/>
      <c r="J16821" s="35"/>
      <c r="M16821" s="51"/>
      <c r="O16821" s="35"/>
      <c r="P16821" s="35"/>
      <c r="Q16821" s="35"/>
      <c r="R16821" s="51"/>
      <c r="T16821" s="35"/>
      <c r="U16821" s="35"/>
      <c r="V16821" s="51"/>
      <c r="W16821" s="35"/>
    </row>
    <row r="16822" spans="4:23">
      <c r="D16822" s="51"/>
      <c r="E16822" s="35"/>
      <c r="F16822" s="51"/>
      <c r="J16822" s="35"/>
      <c r="M16822" s="51"/>
      <c r="O16822" s="35"/>
      <c r="P16822" s="35"/>
      <c r="Q16822" s="35"/>
      <c r="R16822" s="51"/>
      <c r="T16822" s="35"/>
      <c r="U16822" s="35"/>
      <c r="V16822" s="51"/>
      <c r="W16822" s="35"/>
    </row>
    <row r="16823" spans="4:23">
      <c r="D16823" s="51"/>
      <c r="E16823" s="35"/>
      <c r="F16823" s="51"/>
      <c r="J16823" s="35"/>
      <c r="M16823" s="51"/>
      <c r="O16823" s="35"/>
      <c r="P16823" s="35"/>
      <c r="Q16823" s="35"/>
      <c r="R16823" s="51"/>
      <c r="T16823" s="35"/>
      <c r="U16823" s="35"/>
      <c r="V16823" s="51"/>
      <c r="W16823" s="35"/>
    </row>
    <row r="16824" spans="4:23">
      <c r="D16824" s="51"/>
      <c r="E16824" s="35"/>
      <c r="F16824" s="51"/>
      <c r="J16824" s="35"/>
      <c r="M16824" s="51"/>
      <c r="O16824" s="35"/>
      <c r="P16824" s="35"/>
      <c r="Q16824" s="35"/>
      <c r="R16824" s="51"/>
      <c r="T16824" s="35"/>
      <c r="U16824" s="35"/>
      <c r="V16824" s="51"/>
      <c r="W16824" s="35"/>
    </row>
    <row r="16825" spans="4:23">
      <c r="D16825" s="51"/>
      <c r="E16825" s="35"/>
      <c r="F16825" s="51"/>
      <c r="J16825" s="35"/>
      <c r="M16825" s="51"/>
      <c r="O16825" s="35"/>
      <c r="P16825" s="35"/>
      <c r="Q16825" s="35"/>
      <c r="R16825" s="51"/>
      <c r="T16825" s="35"/>
      <c r="U16825" s="35"/>
      <c r="V16825" s="51"/>
      <c r="W16825" s="35"/>
    </row>
    <row r="16826" spans="4:23">
      <c r="D16826" s="51"/>
      <c r="E16826" s="35"/>
      <c r="F16826" s="51"/>
      <c r="J16826" s="35"/>
      <c r="M16826" s="51"/>
      <c r="O16826" s="35"/>
      <c r="P16826" s="35"/>
      <c r="Q16826" s="35"/>
      <c r="R16826" s="51"/>
      <c r="T16826" s="35"/>
      <c r="U16826" s="35"/>
      <c r="V16826" s="51"/>
      <c r="W16826" s="35"/>
    </row>
    <row r="16827" spans="4:23">
      <c r="D16827" s="51"/>
      <c r="E16827" s="35"/>
      <c r="F16827" s="51"/>
      <c r="J16827" s="35"/>
      <c r="M16827" s="51"/>
      <c r="O16827" s="35"/>
      <c r="P16827" s="35"/>
      <c r="Q16827" s="35"/>
      <c r="R16827" s="51"/>
      <c r="T16827" s="35"/>
      <c r="U16827" s="35"/>
      <c r="V16827" s="51"/>
      <c r="W16827" s="35"/>
    </row>
    <row r="16828" spans="4:23">
      <c r="D16828" s="51"/>
      <c r="E16828" s="35"/>
      <c r="F16828" s="51"/>
      <c r="J16828" s="35"/>
      <c r="M16828" s="51"/>
      <c r="O16828" s="35"/>
      <c r="P16828" s="35"/>
      <c r="Q16828" s="35"/>
      <c r="R16828" s="51"/>
      <c r="T16828" s="35"/>
      <c r="U16828" s="35"/>
      <c r="V16828" s="51"/>
      <c r="W16828" s="35"/>
    </row>
    <row r="16829" spans="4:23">
      <c r="D16829" s="51"/>
      <c r="E16829" s="35"/>
      <c r="F16829" s="51"/>
      <c r="J16829" s="35"/>
      <c r="M16829" s="51"/>
      <c r="O16829" s="35"/>
      <c r="P16829" s="35"/>
      <c r="Q16829" s="35"/>
      <c r="R16829" s="51"/>
      <c r="T16829" s="35"/>
      <c r="U16829" s="35"/>
      <c r="V16829" s="51"/>
      <c r="W16829" s="35"/>
    </row>
    <row r="16830" spans="4:23">
      <c r="D16830" s="51"/>
      <c r="E16830" s="35"/>
      <c r="F16830" s="51"/>
      <c r="J16830" s="35"/>
      <c r="M16830" s="51"/>
      <c r="O16830" s="35"/>
      <c r="P16830" s="35"/>
      <c r="Q16830" s="35"/>
      <c r="R16830" s="51"/>
      <c r="T16830" s="35"/>
      <c r="U16830" s="35"/>
      <c r="V16830" s="51"/>
      <c r="W16830" s="35"/>
    </row>
    <row r="16831" spans="4:23">
      <c r="D16831" s="51"/>
      <c r="E16831" s="35"/>
      <c r="F16831" s="51"/>
      <c r="J16831" s="35"/>
      <c r="M16831" s="51"/>
      <c r="O16831" s="35"/>
      <c r="P16831" s="35"/>
      <c r="Q16831" s="35"/>
      <c r="R16831" s="51"/>
      <c r="T16831" s="35"/>
      <c r="U16831" s="35"/>
      <c r="V16831" s="51"/>
      <c r="W16831" s="35"/>
    </row>
    <row r="16832" spans="4:23">
      <c r="D16832" s="51"/>
      <c r="E16832" s="35"/>
      <c r="F16832" s="51"/>
      <c r="J16832" s="35"/>
      <c r="M16832" s="51"/>
      <c r="O16832" s="35"/>
      <c r="P16832" s="35"/>
      <c r="Q16832" s="35"/>
      <c r="R16832" s="51"/>
      <c r="T16832" s="35"/>
      <c r="U16832" s="35"/>
      <c r="V16832" s="51"/>
      <c r="W16832" s="35"/>
    </row>
    <row r="16833" spans="4:23">
      <c r="D16833" s="51"/>
      <c r="E16833" s="35"/>
      <c r="F16833" s="51"/>
      <c r="J16833" s="35"/>
      <c r="M16833" s="51"/>
      <c r="O16833" s="35"/>
      <c r="P16833" s="35"/>
      <c r="Q16833" s="35"/>
      <c r="R16833" s="51"/>
      <c r="T16833" s="35"/>
      <c r="U16833" s="35"/>
      <c r="V16833" s="51"/>
      <c r="W16833" s="35"/>
    </row>
    <row r="16834" spans="4:23">
      <c r="D16834" s="51"/>
      <c r="E16834" s="35"/>
      <c r="F16834" s="51"/>
      <c r="J16834" s="35"/>
      <c r="M16834" s="51"/>
      <c r="O16834" s="35"/>
      <c r="P16834" s="35"/>
      <c r="Q16834" s="35"/>
      <c r="R16834" s="51"/>
      <c r="T16834" s="35"/>
      <c r="U16834" s="35"/>
      <c r="V16834" s="51"/>
      <c r="W16834" s="35"/>
    </row>
    <row r="16835" spans="4:23">
      <c r="D16835" s="51"/>
      <c r="E16835" s="35"/>
      <c r="F16835" s="51"/>
      <c r="J16835" s="35"/>
      <c r="M16835" s="51"/>
      <c r="O16835" s="35"/>
      <c r="P16835" s="35"/>
      <c r="Q16835" s="35"/>
      <c r="R16835" s="51"/>
      <c r="T16835" s="35"/>
      <c r="U16835" s="35"/>
      <c r="V16835" s="51"/>
      <c r="W16835" s="35"/>
    </row>
    <row r="16836" spans="4:23">
      <c r="D16836" s="51"/>
      <c r="E16836" s="35"/>
      <c r="F16836" s="51"/>
      <c r="J16836" s="35"/>
      <c r="M16836" s="51"/>
      <c r="O16836" s="35"/>
      <c r="P16836" s="35"/>
      <c r="Q16836" s="35"/>
      <c r="R16836" s="51"/>
      <c r="T16836" s="35"/>
      <c r="U16836" s="35"/>
      <c r="V16836" s="51"/>
      <c r="W16836" s="35"/>
    </row>
    <row r="16837" spans="4:23">
      <c r="D16837" s="51"/>
      <c r="E16837" s="35"/>
      <c r="F16837" s="51"/>
      <c r="J16837" s="35"/>
      <c r="M16837" s="51"/>
      <c r="O16837" s="35"/>
      <c r="P16837" s="35"/>
      <c r="Q16837" s="35"/>
      <c r="R16837" s="51"/>
      <c r="T16837" s="35"/>
      <c r="U16837" s="35"/>
      <c r="V16837" s="51"/>
      <c r="W16837" s="35"/>
    </row>
    <row r="16838" spans="4:23">
      <c r="D16838" s="51"/>
      <c r="E16838" s="35"/>
      <c r="F16838" s="51"/>
      <c r="J16838" s="35"/>
      <c r="M16838" s="51"/>
      <c r="O16838" s="35"/>
      <c r="P16838" s="35"/>
      <c r="Q16838" s="35"/>
      <c r="R16838" s="51"/>
      <c r="T16838" s="35"/>
      <c r="U16838" s="35"/>
      <c r="V16838" s="51"/>
      <c r="W16838" s="35"/>
    </row>
    <row r="16839" spans="4:23">
      <c r="D16839" s="51"/>
      <c r="E16839" s="35"/>
      <c r="F16839" s="51"/>
      <c r="J16839" s="35"/>
      <c r="M16839" s="51"/>
      <c r="O16839" s="35"/>
      <c r="P16839" s="35"/>
      <c r="Q16839" s="35"/>
      <c r="R16839" s="51"/>
      <c r="T16839" s="35"/>
      <c r="U16839" s="35"/>
      <c r="V16839" s="51"/>
      <c r="W16839" s="35"/>
    </row>
    <row r="16840" spans="4:23">
      <c r="D16840" s="51"/>
      <c r="E16840" s="35"/>
      <c r="F16840" s="51"/>
      <c r="J16840" s="35"/>
      <c r="M16840" s="51"/>
      <c r="O16840" s="35"/>
      <c r="P16840" s="35"/>
      <c r="Q16840" s="35"/>
      <c r="R16840" s="51"/>
      <c r="T16840" s="35"/>
      <c r="U16840" s="35"/>
      <c r="V16840" s="51"/>
      <c r="W16840" s="35"/>
    </row>
    <row r="16841" spans="4:23">
      <c r="D16841" s="51"/>
      <c r="E16841" s="35"/>
      <c r="F16841" s="51"/>
      <c r="J16841" s="35"/>
      <c r="M16841" s="51"/>
      <c r="O16841" s="35"/>
      <c r="P16841" s="35"/>
      <c r="Q16841" s="35"/>
      <c r="R16841" s="51"/>
      <c r="T16841" s="35"/>
      <c r="U16841" s="35"/>
      <c r="V16841" s="51"/>
      <c r="W16841" s="35"/>
    </row>
    <row r="16842" spans="4:23">
      <c r="D16842" s="51"/>
      <c r="E16842" s="35"/>
      <c r="F16842" s="51"/>
      <c r="J16842" s="35"/>
      <c r="M16842" s="51"/>
      <c r="O16842" s="35"/>
      <c r="P16842" s="35"/>
      <c r="Q16842" s="35"/>
      <c r="R16842" s="51"/>
      <c r="T16842" s="35"/>
      <c r="U16842" s="35"/>
      <c r="V16842" s="51"/>
      <c r="W16842" s="35"/>
    </row>
    <row r="16843" spans="4:23">
      <c r="D16843" s="51"/>
      <c r="E16843" s="35"/>
      <c r="F16843" s="51"/>
      <c r="J16843" s="35"/>
      <c r="M16843" s="51"/>
      <c r="O16843" s="35"/>
      <c r="P16843" s="35"/>
      <c r="Q16843" s="35"/>
      <c r="R16843" s="51"/>
      <c r="T16843" s="35"/>
      <c r="U16843" s="35"/>
      <c r="V16843" s="51"/>
      <c r="W16843" s="35"/>
    </row>
    <row r="16844" spans="4:23">
      <c r="D16844" s="51"/>
      <c r="E16844" s="35"/>
      <c r="F16844" s="51"/>
      <c r="J16844" s="35"/>
      <c r="M16844" s="51"/>
      <c r="O16844" s="35"/>
      <c r="P16844" s="35"/>
      <c r="Q16844" s="35"/>
      <c r="R16844" s="51"/>
      <c r="T16844" s="35"/>
      <c r="U16844" s="35"/>
      <c r="V16844" s="51"/>
      <c r="W16844" s="35"/>
    </row>
    <row r="16845" spans="4:23">
      <c r="D16845" s="51"/>
      <c r="E16845" s="35"/>
      <c r="F16845" s="51"/>
      <c r="J16845" s="35"/>
      <c r="M16845" s="51"/>
      <c r="O16845" s="35"/>
      <c r="P16845" s="35"/>
      <c r="Q16845" s="35"/>
      <c r="R16845" s="51"/>
      <c r="T16845" s="35"/>
      <c r="U16845" s="35"/>
      <c r="V16845" s="51"/>
      <c r="W16845" s="35"/>
    </row>
    <row r="16846" spans="4:23">
      <c r="D16846" s="51"/>
      <c r="E16846" s="35"/>
      <c r="F16846" s="51"/>
      <c r="J16846" s="35"/>
      <c r="M16846" s="51"/>
      <c r="O16846" s="35"/>
      <c r="P16846" s="35"/>
      <c r="Q16846" s="35"/>
      <c r="R16846" s="51"/>
      <c r="T16846" s="35"/>
      <c r="U16846" s="35"/>
      <c r="V16846" s="51"/>
      <c r="W16846" s="35"/>
    </row>
    <row r="16847" spans="4:23">
      <c r="D16847" s="51"/>
      <c r="E16847" s="35"/>
      <c r="F16847" s="51"/>
      <c r="J16847" s="35"/>
      <c r="M16847" s="51"/>
      <c r="O16847" s="35"/>
      <c r="P16847" s="35"/>
      <c r="Q16847" s="35"/>
      <c r="R16847" s="51"/>
      <c r="T16847" s="35"/>
      <c r="U16847" s="35"/>
      <c r="V16847" s="51"/>
      <c r="W16847" s="35"/>
    </row>
    <row r="16848" spans="4:23">
      <c r="D16848" s="51"/>
      <c r="E16848" s="35"/>
      <c r="F16848" s="51"/>
      <c r="J16848" s="35"/>
      <c r="M16848" s="51"/>
      <c r="O16848" s="35"/>
      <c r="P16848" s="35"/>
      <c r="Q16848" s="35"/>
      <c r="R16848" s="51"/>
      <c r="T16848" s="35"/>
      <c r="U16848" s="35"/>
      <c r="V16848" s="51"/>
      <c r="W16848" s="35"/>
    </row>
    <row r="16849" spans="4:23">
      <c r="D16849" s="51"/>
      <c r="E16849" s="35"/>
      <c r="F16849" s="51"/>
      <c r="J16849" s="35"/>
      <c r="M16849" s="51"/>
      <c r="O16849" s="35"/>
      <c r="P16849" s="35"/>
      <c r="Q16849" s="35"/>
      <c r="R16849" s="51"/>
      <c r="T16849" s="35"/>
      <c r="U16849" s="35"/>
      <c r="V16849" s="51"/>
      <c r="W16849" s="35"/>
    </row>
    <row r="16850" spans="4:23">
      <c r="D16850" s="51"/>
      <c r="E16850" s="35"/>
      <c r="F16850" s="51"/>
      <c r="J16850" s="35"/>
      <c r="M16850" s="51"/>
      <c r="O16850" s="35"/>
      <c r="P16850" s="35"/>
      <c r="Q16850" s="35"/>
      <c r="R16850" s="51"/>
      <c r="T16850" s="35"/>
      <c r="U16850" s="35"/>
      <c r="V16850" s="51"/>
      <c r="W16850" s="35"/>
    </row>
    <row r="16851" spans="4:23">
      <c r="D16851" s="51"/>
      <c r="E16851" s="35"/>
      <c r="F16851" s="51"/>
      <c r="J16851" s="35"/>
      <c r="M16851" s="51"/>
      <c r="O16851" s="35"/>
      <c r="P16851" s="35"/>
      <c r="Q16851" s="35"/>
      <c r="R16851" s="51"/>
      <c r="T16851" s="35"/>
      <c r="U16851" s="35"/>
      <c r="V16851" s="51"/>
      <c r="W16851" s="35"/>
    </row>
    <row r="16852" spans="4:23">
      <c r="D16852" s="51"/>
      <c r="E16852" s="35"/>
      <c r="F16852" s="51"/>
      <c r="J16852" s="35"/>
      <c r="M16852" s="51"/>
      <c r="O16852" s="35"/>
      <c r="P16852" s="35"/>
      <c r="Q16852" s="35"/>
      <c r="R16852" s="51"/>
      <c r="T16852" s="35"/>
      <c r="U16852" s="35"/>
      <c r="V16852" s="51"/>
      <c r="W16852" s="35"/>
    </row>
    <row r="16853" spans="4:23">
      <c r="D16853" s="51"/>
      <c r="E16853" s="35"/>
      <c r="F16853" s="51"/>
      <c r="J16853" s="35"/>
      <c r="M16853" s="51"/>
      <c r="O16853" s="35"/>
      <c r="P16853" s="35"/>
      <c r="Q16853" s="35"/>
      <c r="R16853" s="51"/>
      <c r="T16853" s="35"/>
      <c r="U16853" s="35"/>
      <c r="V16853" s="51"/>
      <c r="W16853" s="35"/>
    </row>
    <row r="16854" spans="4:23">
      <c r="D16854" s="51"/>
      <c r="E16854" s="35"/>
      <c r="F16854" s="51"/>
      <c r="J16854" s="35"/>
      <c r="M16854" s="51"/>
      <c r="O16854" s="35"/>
      <c r="P16854" s="35"/>
      <c r="Q16854" s="35"/>
      <c r="R16854" s="51"/>
      <c r="T16854" s="35"/>
      <c r="U16854" s="35"/>
      <c r="V16854" s="51"/>
      <c r="W16854" s="35"/>
    </row>
    <row r="16855" spans="4:23">
      <c r="D16855" s="51"/>
      <c r="E16855" s="35"/>
      <c r="F16855" s="51"/>
      <c r="J16855" s="35"/>
      <c r="M16855" s="51"/>
      <c r="O16855" s="35"/>
      <c r="P16855" s="35"/>
      <c r="Q16855" s="35"/>
      <c r="R16855" s="51"/>
      <c r="T16855" s="35"/>
      <c r="U16855" s="35"/>
      <c r="V16855" s="51"/>
      <c r="W16855" s="35"/>
    </row>
    <row r="16856" spans="4:23">
      <c r="D16856" s="51"/>
      <c r="E16856" s="35"/>
      <c r="F16856" s="51"/>
      <c r="J16856" s="35"/>
      <c r="M16856" s="51"/>
      <c r="O16856" s="35"/>
      <c r="P16856" s="35"/>
      <c r="Q16856" s="35"/>
      <c r="R16856" s="51"/>
      <c r="T16856" s="35"/>
      <c r="U16856" s="35"/>
      <c r="V16856" s="51"/>
      <c r="W16856" s="35"/>
    </row>
    <row r="16857" spans="4:23">
      <c r="D16857" s="51"/>
      <c r="E16857" s="35"/>
      <c r="F16857" s="51"/>
      <c r="J16857" s="35"/>
      <c r="M16857" s="51"/>
      <c r="O16857" s="35"/>
      <c r="P16857" s="35"/>
      <c r="Q16857" s="35"/>
      <c r="R16857" s="51"/>
      <c r="T16857" s="35"/>
      <c r="U16857" s="35"/>
      <c r="V16857" s="51"/>
      <c r="W16857" s="35"/>
    </row>
    <row r="16858" spans="4:23">
      <c r="D16858" s="51"/>
      <c r="E16858" s="35"/>
      <c r="F16858" s="51"/>
      <c r="J16858" s="35"/>
      <c r="M16858" s="51"/>
      <c r="O16858" s="35"/>
      <c r="P16858" s="35"/>
      <c r="Q16858" s="35"/>
      <c r="R16858" s="51"/>
      <c r="T16858" s="35"/>
      <c r="U16858" s="35"/>
      <c r="V16858" s="51"/>
      <c r="W16858" s="35"/>
    </row>
    <row r="16859" spans="4:23">
      <c r="D16859" s="51"/>
      <c r="E16859" s="35"/>
      <c r="F16859" s="51"/>
      <c r="J16859" s="35"/>
      <c r="M16859" s="51"/>
      <c r="O16859" s="35"/>
      <c r="P16859" s="35"/>
      <c r="Q16859" s="35"/>
      <c r="R16859" s="51"/>
      <c r="T16859" s="35"/>
      <c r="U16859" s="35"/>
      <c r="V16859" s="51"/>
      <c r="W16859" s="35"/>
    </row>
    <row r="16860" spans="4:23">
      <c r="D16860" s="51"/>
      <c r="E16860" s="35"/>
      <c r="F16860" s="51"/>
      <c r="J16860" s="35"/>
      <c r="M16860" s="51"/>
      <c r="O16860" s="35"/>
      <c r="P16860" s="35"/>
      <c r="Q16860" s="35"/>
      <c r="R16860" s="51"/>
      <c r="T16860" s="35"/>
      <c r="U16860" s="35"/>
      <c r="V16860" s="51"/>
      <c r="W16860" s="35"/>
    </row>
    <row r="16861" spans="4:23">
      <c r="D16861" s="51"/>
      <c r="E16861" s="35"/>
      <c r="F16861" s="51"/>
      <c r="J16861" s="35"/>
      <c r="M16861" s="51"/>
      <c r="O16861" s="35"/>
      <c r="P16861" s="35"/>
      <c r="Q16861" s="35"/>
      <c r="R16861" s="51"/>
      <c r="T16861" s="35"/>
      <c r="U16861" s="35"/>
      <c r="V16861" s="51"/>
      <c r="W16861" s="35"/>
    </row>
    <row r="16862" spans="4:23">
      <c r="D16862" s="51"/>
      <c r="E16862" s="35"/>
      <c r="F16862" s="51"/>
      <c r="J16862" s="35"/>
      <c r="M16862" s="51"/>
      <c r="O16862" s="35"/>
      <c r="P16862" s="35"/>
      <c r="Q16862" s="35"/>
      <c r="R16862" s="51"/>
      <c r="T16862" s="35"/>
      <c r="U16862" s="35"/>
      <c r="V16862" s="51"/>
      <c r="W16862" s="35"/>
    </row>
    <row r="16863" spans="4:23">
      <c r="D16863" s="51"/>
      <c r="E16863" s="35"/>
      <c r="F16863" s="51"/>
      <c r="J16863" s="35"/>
      <c r="M16863" s="51"/>
      <c r="O16863" s="35"/>
      <c r="P16863" s="35"/>
      <c r="Q16863" s="35"/>
      <c r="R16863" s="51"/>
      <c r="T16863" s="35"/>
      <c r="U16863" s="35"/>
      <c r="V16863" s="51"/>
      <c r="W16863" s="35"/>
    </row>
    <row r="16864" spans="4:23">
      <c r="D16864" s="51"/>
      <c r="E16864" s="35"/>
      <c r="F16864" s="51"/>
      <c r="J16864" s="35"/>
      <c r="M16864" s="51"/>
      <c r="O16864" s="35"/>
      <c r="P16864" s="35"/>
      <c r="Q16864" s="35"/>
      <c r="R16864" s="51"/>
      <c r="T16864" s="35"/>
      <c r="U16864" s="35"/>
      <c r="V16864" s="51"/>
      <c r="W16864" s="35"/>
    </row>
    <row r="16865" spans="4:23">
      <c r="D16865" s="51"/>
      <c r="E16865" s="35"/>
      <c r="F16865" s="51"/>
      <c r="J16865" s="35"/>
      <c r="M16865" s="51"/>
      <c r="O16865" s="35"/>
      <c r="P16865" s="35"/>
      <c r="Q16865" s="35"/>
      <c r="R16865" s="51"/>
      <c r="T16865" s="35"/>
      <c r="U16865" s="35"/>
      <c r="V16865" s="51"/>
      <c r="W16865" s="35"/>
    </row>
    <row r="16866" spans="4:23">
      <c r="D16866" s="51"/>
      <c r="E16866" s="35"/>
      <c r="F16866" s="51"/>
      <c r="J16866" s="35"/>
      <c r="M16866" s="51"/>
      <c r="O16866" s="35"/>
      <c r="P16866" s="35"/>
      <c r="Q16866" s="35"/>
      <c r="R16866" s="51"/>
      <c r="T16866" s="35"/>
      <c r="U16866" s="35"/>
      <c r="V16866" s="51"/>
      <c r="W16866" s="35"/>
    </row>
    <row r="16867" spans="4:23">
      <c r="D16867" s="51"/>
      <c r="E16867" s="35"/>
      <c r="F16867" s="51"/>
      <c r="J16867" s="35"/>
      <c r="M16867" s="51"/>
      <c r="O16867" s="35"/>
      <c r="P16867" s="35"/>
      <c r="Q16867" s="35"/>
      <c r="R16867" s="51"/>
      <c r="T16867" s="35"/>
      <c r="U16867" s="35"/>
      <c r="V16867" s="51"/>
      <c r="W16867" s="35"/>
    </row>
    <row r="16868" spans="4:23">
      <c r="D16868" s="51"/>
      <c r="E16868" s="35"/>
      <c r="F16868" s="51"/>
      <c r="J16868" s="35"/>
      <c r="M16868" s="51"/>
      <c r="O16868" s="35"/>
      <c r="P16868" s="35"/>
      <c r="Q16868" s="35"/>
      <c r="R16868" s="51"/>
      <c r="T16868" s="35"/>
      <c r="U16868" s="35"/>
      <c r="V16868" s="51"/>
      <c r="W16868" s="35"/>
    </row>
    <row r="16869" spans="4:23">
      <c r="D16869" s="51"/>
      <c r="E16869" s="35"/>
      <c r="F16869" s="51"/>
      <c r="J16869" s="35"/>
      <c r="M16869" s="51"/>
      <c r="O16869" s="35"/>
      <c r="P16869" s="35"/>
      <c r="Q16869" s="35"/>
      <c r="R16869" s="51"/>
      <c r="T16869" s="35"/>
      <c r="U16869" s="35"/>
      <c r="V16869" s="51"/>
      <c r="W16869" s="35"/>
    </row>
    <row r="16870" spans="4:23">
      <c r="D16870" s="51"/>
      <c r="E16870" s="35"/>
      <c r="F16870" s="51"/>
      <c r="J16870" s="35"/>
      <c r="M16870" s="51"/>
      <c r="O16870" s="35"/>
      <c r="P16870" s="35"/>
      <c r="Q16870" s="35"/>
      <c r="R16870" s="51"/>
      <c r="T16870" s="35"/>
      <c r="U16870" s="35"/>
      <c r="V16870" s="51"/>
      <c r="W16870" s="35"/>
    </row>
    <row r="16871" spans="4:23">
      <c r="D16871" s="51"/>
      <c r="E16871" s="35"/>
      <c r="F16871" s="51"/>
      <c r="J16871" s="35"/>
      <c r="M16871" s="51"/>
      <c r="O16871" s="35"/>
      <c r="P16871" s="35"/>
      <c r="Q16871" s="35"/>
      <c r="R16871" s="51"/>
      <c r="T16871" s="35"/>
      <c r="U16871" s="35"/>
      <c r="V16871" s="51"/>
      <c r="W16871" s="35"/>
    </row>
    <row r="16872" spans="4:23">
      <c r="D16872" s="51"/>
      <c r="E16872" s="35"/>
      <c r="F16872" s="51"/>
      <c r="J16872" s="35"/>
      <c r="M16872" s="51"/>
      <c r="O16872" s="35"/>
      <c r="P16872" s="35"/>
      <c r="Q16872" s="35"/>
      <c r="R16872" s="51"/>
      <c r="T16872" s="35"/>
      <c r="U16872" s="35"/>
      <c r="V16872" s="51"/>
      <c r="W16872" s="35"/>
    </row>
    <row r="16873" spans="4:23">
      <c r="D16873" s="51"/>
      <c r="E16873" s="35"/>
      <c r="F16873" s="51"/>
      <c r="J16873" s="35"/>
      <c r="M16873" s="51"/>
      <c r="O16873" s="35"/>
      <c r="P16873" s="35"/>
      <c r="Q16873" s="35"/>
      <c r="R16873" s="51"/>
      <c r="T16873" s="35"/>
      <c r="U16873" s="35"/>
      <c r="V16873" s="51"/>
      <c r="W16873" s="35"/>
    </row>
    <row r="16874" spans="4:23">
      <c r="D16874" s="51"/>
      <c r="E16874" s="35"/>
      <c r="F16874" s="51"/>
      <c r="J16874" s="35"/>
      <c r="M16874" s="51"/>
      <c r="O16874" s="35"/>
      <c r="P16874" s="35"/>
      <c r="Q16874" s="35"/>
      <c r="R16874" s="51"/>
      <c r="T16874" s="35"/>
      <c r="U16874" s="35"/>
      <c r="V16874" s="51"/>
      <c r="W16874" s="35"/>
    </row>
    <row r="16875" spans="4:23">
      <c r="D16875" s="51"/>
      <c r="E16875" s="35"/>
      <c r="F16875" s="51"/>
      <c r="J16875" s="35"/>
      <c r="M16875" s="51"/>
      <c r="O16875" s="35"/>
      <c r="P16875" s="35"/>
      <c r="Q16875" s="35"/>
      <c r="R16875" s="51"/>
      <c r="T16875" s="35"/>
      <c r="U16875" s="35"/>
      <c r="V16875" s="51"/>
      <c r="W16875" s="35"/>
    </row>
    <row r="16876" spans="4:23">
      <c r="D16876" s="51"/>
      <c r="E16876" s="35"/>
      <c r="F16876" s="51"/>
      <c r="J16876" s="35"/>
      <c r="M16876" s="51"/>
      <c r="O16876" s="35"/>
      <c r="P16876" s="35"/>
      <c r="Q16876" s="35"/>
      <c r="R16876" s="51"/>
      <c r="T16876" s="35"/>
      <c r="U16876" s="35"/>
      <c r="V16876" s="51"/>
      <c r="W16876" s="35"/>
    </row>
    <row r="16877" spans="4:23">
      <c r="D16877" s="51"/>
      <c r="E16877" s="35"/>
      <c r="F16877" s="51"/>
      <c r="J16877" s="35"/>
      <c r="M16877" s="51"/>
      <c r="O16877" s="35"/>
      <c r="P16877" s="35"/>
      <c r="Q16877" s="35"/>
      <c r="R16877" s="51"/>
      <c r="T16877" s="35"/>
      <c r="U16877" s="35"/>
      <c r="V16877" s="51"/>
      <c r="W16877" s="35"/>
    </row>
    <row r="16878" spans="4:23">
      <c r="D16878" s="51"/>
      <c r="E16878" s="35"/>
      <c r="F16878" s="51"/>
      <c r="J16878" s="35"/>
      <c r="M16878" s="51"/>
      <c r="O16878" s="35"/>
      <c r="P16878" s="35"/>
      <c r="Q16878" s="35"/>
      <c r="R16878" s="51"/>
      <c r="T16878" s="35"/>
      <c r="U16878" s="35"/>
      <c r="V16878" s="51"/>
      <c r="W16878" s="35"/>
    </row>
    <row r="16879" spans="4:23">
      <c r="D16879" s="51"/>
      <c r="E16879" s="35"/>
      <c r="F16879" s="51"/>
      <c r="J16879" s="35"/>
      <c r="M16879" s="51"/>
      <c r="O16879" s="35"/>
      <c r="P16879" s="35"/>
      <c r="Q16879" s="35"/>
      <c r="R16879" s="51"/>
      <c r="T16879" s="35"/>
      <c r="U16879" s="35"/>
      <c r="V16879" s="51"/>
      <c r="W16879" s="35"/>
    </row>
    <row r="16880" spans="4:23">
      <c r="D16880" s="51"/>
      <c r="E16880" s="35"/>
      <c r="F16880" s="51"/>
      <c r="J16880" s="35"/>
      <c r="M16880" s="51"/>
      <c r="O16880" s="35"/>
      <c r="P16880" s="35"/>
      <c r="Q16880" s="35"/>
      <c r="R16880" s="51"/>
      <c r="T16880" s="35"/>
      <c r="U16880" s="35"/>
      <c r="V16880" s="51"/>
      <c r="W16880" s="35"/>
    </row>
    <row r="16881" spans="4:23">
      <c r="D16881" s="51"/>
      <c r="E16881" s="35"/>
      <c r="F16881" s="51"/>
      <c r="J16881" s="35"/>
      <c r="M16881" s="51"/>
      <c r="O16881" s="35"/>
      <c r="P16881" s="35"/>
      <c r="Q16881" s="35"/>
      <c r="R16881" s="51"/>
      <c r="T16881" s="35"/>
      <c r="U16881" s="35"/>
      <c r="V16881" s="51"/>
      <c r="W16881" s="35"/>
    </row>
    <row r="16882" spans="4:23">
      <c r="D16882" s="51"/>
      <c r="E16882" s="35"/>
      <c r="F16882" s="51"/>
      <c r="J16882" s="35"/>
      <c r="M16882" s="51"/>
      <c r="O16882" s="35"/>
      <c r="P16882" s="35"/>
      <c r="Q16882" s="35"/>
      <c r="R16882" s="51"/>
      <c r="T16882" s="35"/>
      <c r="U16882" s="35"/>
      <c r="V16882" s="51"/>
      <c r="W16882" s="35"/>
    </row>
    <row r="16883" spans="4:23">
      <c r="D16883" s="51"/>
      <c r="E16883" s="35"/>
      <c r="F16883" s="51"/>
      <c r="J16883" s="35"/>
      <c r="M16883" s="51"/>
      <c r="O16883" s="35"/>
      <c r="P16883" s="35"/>
      <c r="Q16883" s="35"/>
      <c r="R16883" s="51"/>
      <c r="T16883" s="35"/>
      <c r="U16883" s="35"/>
      <c r="V16883" s="51"/>
      <c r="W16883" s="35"/>
    </row>
    <row r="16884" spans="4:23">
      <c r="D16884" s="51"/>
      <c r="E16884" s="35"/>
      <c r="F16884" s="51"/>
      <c r="J16884" s="35"/>
      <c r="M16884" s="51"/>
      <c r="O16884" s="35"/>
      <c r="P16884" s="35"/>
      <c r="Q16884" s="35"/>
      <c r="R16884" s="51"/>
      <c r="T16884" s="35"/>
      <c r="U16884" s="35"/>
      <c r="V16884" s="51"/>
      <c r="W16884" s="35"/>
    </row>
    <row r="16885" spans="4:23">
      <c r="D16885" s="51"/>
      <c r="E16885" s="35"/>
      <c r="F16885" s="51"/>
      <c r="J16885" s="35"/>
      <c r="M16885" s="51"/>
      <c r="O16885" s="35"/>
      <c r="P16885" s="35"/>
      <c r="Q16885" s="35"/>
      <c r="R16885" s="51"/>
      <c r="T16885" s="35"/>
      <c r="U16885" s="35"/>
      <c r="V16885" s="51"/>
      <c r="W16885" s="35"/>
    </row>
    <row r="16886" spans="4:23">
      <c r="D16886" s="51"/>
      <c r="E16886" s="35"/>
      <c r="F16886" s="51"/>
      <c r="J16886" s="35"/>
      <c r="M16886" s="51"/>
      <c r="O16886" s="35"/>
      <c r="P16886" s="35"/>
      <c r="Q16886" s="35"/>
      <c r="R16886" s="51"/>
      <c r="T16886" s="35"/>
      <c r="U16886" s="35"/>
      <c r="V16886" s="51"/>
      <c r="W16886" s="35"/>
    </row>
    <row r="16887" spans="4:23">
      <c r="D16887" s="51"/>
      <c r="E16887" s="35"/>
      <c r="F16887" s="51"/>
      <c r="J16887" s="35"/>
      <c r="M16887" s="51"/>
      <c r="O16887" s="35"/>
      <c r="P16887" s="35"/>
      <c r="Q16887" s="35"/>
      <c r="R16887" s="51"/>
      <c r="T16887" s="35"/>
      <c r="U16887" s="35"/>
      <c r="V16887" s="51"/>
      <c r="W16887" s="35"/>
    </row>
    <row r="16888" spans="4:23">
      <c r="D16888" s="51"/>
      <c r="E16888" s="35"/>
      <c r="F16888" s="51"/>
      <c r="J16888" s="35"/>
      <c r="M16888" s="51"/>
      <c r="O16888" s="35"/>
      <c r="P16888" s="35"/>
      <c r="Q16888" s="35"/>
      <c r="R16888" s="51"/>
      <c r="T16888" s="35"/>
      <c r="U16888" s="35"/>
      <c r="V16888" s="51"/>
      <c r="W16888" s="35"/>
    </row>
    <row r="16889" spans="4:23">
      <c r="D16889" s="51"/>
      <c r="E16889" s="35"/>
      <c r="F16889" s="51"/>
      <c r="J16889" s="35"/>
      <c r="M16889" s="51"/>
      <c r="O16889" s="35"/>
      <c r="P16889" s="35"/>
      <c r="Q16889" s="35"/>
      <c r="R16889" s="51"/>
      <c r="T16889" s="35"/>
      <c r="U16889" s="35"/>
      <c r="V16889" s="51"/>
      <c r="W16889" s="35"/>
    </row>
    <row r="16890" spans="4:23">
      <c r="D16890" s="51"/>
      <c r="E16890" s="35"/>
      <c r="F16890" s="51"/>
      <c r="J16890" s="35"/>
      <c r="M16890" s="51"/>
      <c r="O16890" s="35"/>
      <c r="P16890" s="35"/>
      <c r="Q16890" s="35"/>
      <c r="R16890" s="51"/>
      <c r="T16890" s="35"/>
      <c r="U16890" s="35"/>
      <c r="V16890" s="51"/>
      <c r="W16890" s="35"/>
    </row>
    <row r="16891" spans="4:23">
      <c r="D16891" s="51"/>
      <c r="E16891" s="35"/>
      <c r="F16891" s="51"/>
      <c r="J16891" s="35"/>
      <c r="M16891" s="51"/>
      <c r="O16891" s="35"/>
      <c r="P16891" s="35"/>
      <c r="Q16891" s="35"/>
      <c r="R16891" s="51"/>
      <c r="T16891" s="35"/>
      <c r="U16891" s="35"/>
      <c r="V16891" s="51"/>
      <c r="W16891" s="35"/>
    </row>
    <row r="16892" spans="4:23">
      <c r="D16892" s="51"/>
      <c r="E16892" s="35"/>
      <c r="F16892" s="51"/>
      <c r="J16892" s="35"/>
      <c r="M16892" s="51"/>
      <c r="O16892" s="35"/>
      <c r="P16892" s="35"/>
      <c r="Q16892" s="35"/>
      <c r="R16892" s="51"/>
      <c r="T16892" s="35"/>
      <c r="U16892" s="35"/>
      <c r="V16892" s="51"/>
      <c r="W16892" s="35"/>
    </row>
    <row r="16893" spans="4:23">
      <c r="D16893" s="51"/>
      <c r="E16893" s="35"/>
      <c r="F16893" s="51"/>
      <c r="J16893" s="35"/>
      <c r="M16893" s="51"/>
      <c r="O16893" s="35"/>
      <c r="P16893" s="35"/>
      <c r="Q16893" s="35"/>
      <c r="R16893" s="51"/>
      <c r="T16893" s="35"/>
      <c r="U16893" s="35"/>
      <c r="V16893" s="51"/>
      <c r="W16893" s="35"/>
    </row>
    <row r="16894" spans="4:23">
      <c r="D16894" s="51"/>
      <c r="E16894" s="35"/>
      <c r="F16894" s="51"/>
      <c r="J16894" s="35"/>
      <c r="M16894" s="51"/>
      <c r="O16894" s="35"/>
      <c r="P16894" s="35"/>
      <c r="Q16894" s="35"/>
      <c r="R16894" s="51"/>
      <c r="T16894" s="35"/>
      <c r="U16894" s="35"/>
      <c r="V16894" s="51"/>
      <c r="W16894" s="35"/>
    </row>
    <row r="16895" spans="4:23">
      <c r="D16895" s="51"/>
      <c r="E16895" s="35"/>
      <c r="F16895" s="51"/>
      <c r="J16895" s="35"/>
      <c r="M16895" s="51"/>
      <c r="O16895" s="35"/>
      <c r="P16895" s="35"/>
      <c r="Q16895" s="35"/>
      <c r="R16895" s="51"/>
      <c r="T16895" s="35"/>
      <c r="U16895" s="35"/>
      <c r="V16895" s="51"/>
      <c r="W16895" s="35"/>
    </row>
    <row r="16896" spans="4:23">
      <c r="D16896" s="51"/>
      <c r="E16896" s="35"/>
      <c r="F16896" s="51"/>
      <c r="J16896" s="35"/>
      <c r="M16896" s="51"/>
      <c r="O16896" s="35"/>
      <c r="P16896" s="35"/>
      <c r="Q16896" s="35"/>
      <c r="R16896" s="51"/>
      <c r="T16896" s="35"/>
      <c r="U16896" s="35"/>
      <c r="V16896" s="51"/>
      <c r="W16896" s="35"/>
    </row>
    <row r="16897" spans="4:23">
      <c r="D16897" s="51"/>
      <c r="E16897" s="35"/>
      <c r="F16897" s="51"/>
      <c r="J16897" s="35"/>
      <c r="M16897" s="51"/>
      <c r="O16897" s="35"/>
      <c r="P16897" s="35"/>
      <c r="Q16897" s="35"/>
      <c r="R16897" s="51"/>
      <c r="T16897" s="35"/>
      <c r="U16897" s="35"/>
      <c r="V16897" s="51"/>
      <c r="W16897" s="35"/>
    </row>
    <row r="16898" spans="4:23">
      <c r="D16898" s="51"/>
      <c r="E16898" s="35"/>
      <c r="F16898" s="51"/>
      <c r="J16898" s="35"/>
      <c r="M16898" s="51"/>
      <c r="O16898" s="35"/>
      <c r="P16898" s="35"/>
      <c r="Q16898" s="35"/>
      <c r="R16898" s="51"/>
      <c r="T16898" s="35"/>
      <c r="U16898" s="35"/>
      <c r="V16898" s="51"/>
      <c r="W16898" s="35"/>
    </row>
    <row r="16899" spans="4:23">
      <c r="D16899" s="51"/>
      <c r="E16899" s="35"/>
      <c r="F16899" s="51"/>
      <c r="J16899" s="35"/>
      <c r="M16899" s="51"/>
      <c r="O16899" s="35"/>
      <c r="P16899" s="35"/>
      <c r="Q16899" s="35"/>
      <c r="R16899" s="51"/>
      <c r="T16899" s="35"/>
      <c r="U16899" s="35"/>
      <c r="V16899" s="51"/>
      <c r="W16899" s="35"/>
    </row>
    <row r="16900" spans="4:23">
      <c r="D16900" s="51"/>
      <c r="E16900" s="35"/>
      <c r="F16900" s="51"/>
      <c r="J16900" s="35"/>
      <c r="M16900" s="51"/>
      <c r="O16900" s="35"/>
      <c r="P16900" s="35"/>
      <c r="Q16900" s="35"/>
      <c r="R16900" s="51"/>
      <c r="T16900" s="35"/>
      <c r="U16900" s="35"/>
      <c r="V16900" s="51"/>
      <c r="W16900" s="35"/>
    </row>
    <row r="16901" spans="4:23">
      <c r="D16901" s="51"/>
      <c r="E16901" s="35"/>
      <c r="F16901" s="51"/>
      <c r="J16901" s="35"/>
      <c r="M16901" s="51"/>
      <c r="O16901" s="35"/>
      <c r="P16901" s="35"/>
      <c r="Q16901" s="35"/>
      <c r="R16901" s="51"/>
      <c r="T16901" s="35"/>
      <c r="U16901" s="35"/>
      <c r="V16901" s="51"/>
      <c r="W16901" s="35"/>
    </row>
    <row r="16902" spans="4:23">
      <c r="D16902" s="51"/>
      <c r="E16902" s="35"/>
      <c r="F16902" s="51"/>
      <c r="J16902" s="35"/>
      <c r="M16902" s="51"/>
      <c r="O16902" s="35"/>
      <c r="P16902" s="35"/>
      <c r="Q16902" s="35"/>
      <c r="R16902" s="51"/>
      <c r="T16902" s="35"/>
      <c r="U16902" s="35"/>
      <c r="V16902" s="51"/>
      <c r="W16902" s="35"/>
    </row>
    <row r="16903" spans="4:23">
      <c r="D16903" s="51"/>
      <c r="E16903" s="35"/>
      <c r="F16903" s="51"/>
      <c r="J16903" s="35"/>
      <c r="M16903" s="51"/>
      <c r="O16903" s="35"/>
      <c r="P16903" s="35"/>
      <c r="Q16903" s="35"/>
      <c r="R16903" s="51"/>
      <c r="T16903" s="35"/>
      <c r="U16903" s="35"/>
      <c r="V16903" s="51"/>
      <c r="W16903" s="35"/>
    </row>
    <row r="16904" spans="4:23">
      <c r="D16904" s="51"/>
      <c r="E16904" s="35"/>
      <c r="F16904" s="51"/>
      <c r="J16904" s="35"/>
      <c r="M16904" s="51"/>
      <c r="O16904" s="35"/>
      <c r="P16904" s="35"/>
      <c r="Q16904" s="35"/>
      <c r="R16904" s="51"/>
      <c r="T16904" s="35"/>
      <c r="U16904" s="35"/>
      <c r="V16904" s="51"/>
      <c r="W16904" s="35"/>
    </row>
    <row r="16905" spans="4:23">
      <c r="D16905" s="51"/>
      <c r="E16905" s="35"/>
      <c r="F16905" s="51"/>
      <c r="J16905" s="35"/>
      <c r="M16905" s="51"/>
      <c r="O16905" s="35"/>
      <c r="P16905" s="35"/>
      <c r="Q16905" s="35"/>
      <c r="R16905" s="51"/>
      <c r="T16905" s="35"/>
      <c r="U16905" s="35"/>
      <c r="V16905" s="51"/>
      <c r="W16905" s="35"/>
    </row>
    <row r="16906" spans="4:23">
      <c r="D16906" s="51"/>
      <c r="E16906" s="35"/>
      <c r="F16906" s="51"/>
      <c r="J16906" s="35"/>
      <c r="M16906" s="51"/>
      <c r="O16906" s="35"/>
      <c r="P16906" s="35"/>
      <c r="Q16906" s="35"/>
      <c r="R16906" s="51"/>
      <c r="T16906" s="35"/>
      <c r="U16906" s="35"/>
      <c r="V16906" s="51"/>
      <c r="W16906" s="35"/>
    </row>
    <row r="16907" spans="4:23">
      <c r="D16907" s="51"/>
      <c r="E16907" s="35"/>
      <c r="F16907" s="51"/>
      <c r="J16907" s="35"/>
      <c r="M16907" s="51"/>
      <c r="O16907" s="35"/>
      <c r="P16907" s="35"/>
      <c r="Q16907" s="35"/>
      <c r="R16907" s="51"/>
      <c r="T16907" s="35"/>
      <c r="U16907" s="35"/>
      <c r="V16907" s="51"/>
      <c r="W16907" s="35"/>
    </row>
    <row r="16908" spans="4:23">
      <c r="D16908" s="51"/>
      <c r="E16908" s="35"/>
      <c r="F16908" s="51"/>
      <c r="J16908" s="35"/>
      <c r="M16908" s="51"/>
      <c r="O16908" s="35"/>
      <c r="P16908" s="35"/>
      <c r="Q16908" s="35"/>
      <c r="R16908" s="51"/>
      <c r="T16908" s="35"/>
      <c r="U16908" s="35"/>
      <c r="V16908" s="51"/>
      <c r="W16908" s="35"/>
    </row>
    <row r="16909" spans="4:23">
      <c r="D16909" s="51"/>
      <c r="E16909" s="35"/>
      <c r="F16909" s="51"/>
      <c r="J16909" s="35"/>
      <c r="M16909" s="51"/>
      <c r="O16909" s="35"/>
      <c r="P16909" s="35"/>
      <c r="Q16909" s="35"/>
      <c r="R16909" s="51"/>
      <c r="T16909" s="35"/>
      <c r="U16909" s="35"/>
      <c r="V16909" s="51"/>
      <c r="W16909" s="35"/>
    </row>
    <row r="16910" spans="4:23">
      <c r="D16910" s="51"/>
      <c r="E16910" s="35"/>
      <c r="F16910" s="51"/>
      <c r="J16910" s="35"/>
      <c r="M16910" s="51"/>
      <c r="O16910" s="35"/>
      <c r="P16910" s="35"/>
      <c r="Q16910" s="35"/>
      <c r="R16910" s="51"/>
      <c r="T16910" s="35"/>
      <c r="U16910" s="35"/>
      <c r="V16910" s="51"/>
      <c r="W16910" s="35"/>
    </row>
    <row r="16911" spans="4:23">
      <c r="D16911" s="51"/>
      <c r="E16911" s="35"/>
      <c r="F16911" s="51"/>
      <c r="J16911" s="35"/>
      <c r="M16911" s="51"/>
      <c r="O16911" s="35"/>
      <c r="P16911" s="35"/>
      <c r="Q16911" s="35"/>
      <c r="R16911" s="51"/>
      <c r="T16911" s="35"/>
      <c r="U16911" s="35"/>
      <c r="V16911" s="51"/>
      <c r="W16911" s="35"/>
    </row>
    <row r="16912" spans="4:23">
      <c r="D16912" s="51"/>
      <c r="E16912" s="35"/>
      <c r="F16912" s="51"/>
      <c r="J16912" s="35"/>
      <c r="M16912" s="51"/>
      <c r="O16912" s="35"/>
      <c r="P16912" s="35"/>
      <c r="Q16912" s="35"/>
      <c r="R16912" s="51"/>
      <c r="T16912" s="35"/>
      <c r="U16912" s="35"/>
      <c r="V16912" s="51"/>
      <c r="W16912" s="35"/>
    </row>
    <row r="16913" spans="4:23">
      <c r="D16913" s="51"/>
      <c r="E16913" s="35"/>
      <c r="F16913" s="51"/>
      <c r="J16913" s="35"/>
      <c r="M16913" s="51"/>
      <c r="O16913" s="35"/>
      <c r="P16913" s="35"/>
      <c r="Q16913" s="35"/>
      <c r="R16913" s="51"/>
      <c r="T16913" s="35"/>
      <c r="U16913" s="35"/>
      <c r="V16913" s="51"/>
      <c r="W16913" s="35"/>
    </row>
    <row r="16914" spans="4:23">
      <c r="D16914" s="51"/>
      <c r="E16914" s="35"/>
      <c r="F16914" s="51"/>
      <c r="J16914" s="35"/>
      <c r="M16914" s="51"/>
      <c r="O16914" s="35"/>
      <c r="P16914" s="35"/>
      <c r="Q16914" s="35"/>
      <c r="R16914" s="51"/>
      <c r="T16914" s="35"/>
      <c r="U16914" s="35"/>
      <c r="V16914" s="51"/>
      <c r="W16914" s="35"/>
    </row>
    <row r="16915" spans="4:23">
      <c r="D16915" s="51"/>
      <c r="E16915" s="35"/>
      <c r="F16915" s="51"/>
      <c r="J16915" s="35"/>
      <c r="M16915" s="51"/>
      <c r="O16915" s="35"/>
      <c r="P16915" s="35"/>
      <c r="Q16915" s="35"/>
      <c r="R16915" s="51"/>
      <c r="T16915" s="35"/>
      <c r="U16915" s="35"/>
      <c r="V16915" s="51"/>
      <c r="W16915" s="35"/>
    </row>
    <row r="16916" spans="4:23">
      <c r="D16916" s="51"/>
      <c r="E16916" s="35"/>
      <c r="F16916" s="51"/>
      <c r="J16916" s="35"/>
      <c r="M16916" s="51"/>
      <c r="O16916" s="35"/>
      <c r="P16916" s="35"/>
      <c r="Q16916" s="35"/>
      <c r="R16916" s="51"/>
      <c r="T16916" s="35"/>
      <c r="U16916" s="35"/>
      <c r="V16916" s="51"/>
      <c r="W16916" s="35"/>
    </row>
    <row r="16917" spans="4:23">
      <c r="D16917" s="51"/>
      <c r="E16917" s="35"/>
      <c r="F16917" s="51"/>
      <c r="J16917" s="35"/>
      <c r="M16917" s="51"/>
      <c r="O16917" s="35"/>
      <c r="P16917" s="35"/>
      <c r="Q16917" s="35"/>
      <c r="R16917" s="51"/>
      <c r="T16917" s="35"/>
      <c r="U16917" s="35"/>
      <c r="V16917" s="51"/>
      <c r="W16917" s="35"/>
    </row>
    <row r="16918" spans="4:23">
      <c r="D16918" s="51"/>
      <c r="E16918" s="35"/>
      <c r="F16918" s="51"/>
      <c r="J16918" s="35"/>
      <c r="M16918" s="51"/>
      <c r="O16918" s="35"/>
      <c r="P16918" s="35"/>
      <c r="Q16918" s="35"/>
      <c r="R16918" s="51"/>
      <c r="T16918" s="35"/>
      <c r="U16918" s="35"/>
      <c r="V16918" s="51"/>
      <c r="W16918" s="35"/>
    </row>
    <row r="16919" spans="4:23">
      <c r="D16919" s="51"/>
      <c r="E16919" s="35"/>
      <c r="F16919" s="51"/>
      <c r="J16919" s="35"/>
      <c r="M16919" s="51"/>
      <c r="O16919" s="35"/>
      <c r="P16919" s="35"/>
      <c r="Q16919" s="35"/>
      <c r="R16919" s="51"/>
      <c r="T16919" s="35"/>
      <c r="U16919" s="35"/>
      <c r="V16919" s="51"/>
      <c r="W16919" s="35"/>
    </row>
    <row r="16920" spans="4:23">
      <c r="D16920" s="51"/>
      <c r="E16920" s="35"/>
      <c r="F16920" s="51"/>
      <c r="J16920" s="35"/>
      <c r="M16920" s="51"/>
      <c r="O16920" s="35"/>
      <c r="P16920" s="35"/>
      <c r="Q16920" s="35"/>
      <c r="R16920" s="51"/>
      <c r="T16920" s="35"/>
      <c r="U16920" s="35"/>
      <c r="V16920" s="51"/>
      <c r="W16920" s="35"/>
    </row>
    <row r="16921" spans="4:23">
      <c r="D16921" s="51"/>
      <c r="E16921" s="35"/>
      <c r="F16921" s="51"/>
      <c r="J16921" s="35"/>
      <c r="M16921" s="51"/>
      <c r="O16921" s="35"/>
      <c r="P16921" s="35"/>
      <c r="Q16921" s="35"/>
      <c r="R16921" s="51"/>
      <c r="T16921" s="35"/>
      <c r="U16921" s="35"/>
      <c r="V16921" s="51"/>
      <c r="W16921" s="35"/>
    </row>
    <row r="16922" spans="4:23">
      <c r="D16922" s="51"/>
      <c r="E16922" s="35"/>
      <c r="F16922" s="51"/>
      <c r="J16922" s="35"/>
      <c r="M16922" s="51"/>
      <c r="O16922" s="35"/>
      <c r="P16922" s="35"/>
      <c r="Q16922" s="35"/>
      <c r="R16922" s="51"/>
      <c r="T16922" s="35"/>
      <c r="U16922" s="35"/>
      <c r="V16922" s="51"/>
      <c r="W16922" s="35"/>
    </row>
    <row r="16923" spans="4:23">
      <c r="D16923" s="51"/>
      <c r="E16923" s="35"/>
      <c r="F16923" s="51"/>
      <c r="J16923" s="35"/>
      <c r="M16923" s="51"/>
      <c r="O16923" s="35"/>
      <c r="P16923" s="35"/>
      <c r="Q16923" s="35"/>
      <c r="R16923" s="51"/>
      <c r="T16923" s="35"/>
      <c r="U16923" s="35"/>
      <c r="V16923" s="51"/>
      <c r="W16923" s="35"/>
    </row>
    <row r="16924" spans="4:23">
      <c r="D16924" s="51"/>
      <c r="E16924" s="35"/>
      <c r="F16924" s="51"/>
      <c r="J16924" s="35"/>
      <c r="M16924" s="51"/>
      <c r="O16924" s="35"/>
      <c r="P16924" s="35"/>
      <c r="Q16924" s="35"/>
      <c r="R16924" s="51"/>
      <c r="T16924" s="35"/>
      <c r="U16924" s="35"/>
      <c r="V16924" s="51"/>
      <c r="W16924" s="35"/>
    </row>
    <row r="16925" spans="4:23">
      <c r="D16925" s="51"/>
      <c r="E16925" s="35"/>
      <c r="F16925" s="51"/>
      <c r="J16925" s="35"/>
      <c r="M16925" s="51"/>
      <c r="O16925" s="35"/>
      <c r="P16925" s="35"/>
      <c r="Q16925" s="35"/>
      <c r="R16925" s="51"/>
      <c r="T16925" s="35"/>
      <c r="U16925" s="35"/>
      <c r="V16925" s="51"/>
      <c r="W16925" s="35"/>
    </row>
    <row r="16926" spans="4:23">
      <c r="D16926" s="51"/>
      <c r="E16926" s="35"/>
      <c r="F16926" s="51"/>
      <c r="J16926" s="35"/>
      <c r="M16926" s="51"/>
      <c r="O16926" s="35"/>
      <c r="P16926" s="35"/>
      <c r="Q16926" s="35"/>
      <c r="R16926" s="51"/>
      <c r="T16926" s="35"/>
      <c r="U16926" s="35"/>
      <c r="V16926" s="51"/>
      <c r="W16926" s="35"/>
    </row>
    <row r="16927" spans="4:23">
      <c r="D16927" s="51"/>
      <c r="E16927" s="35"/>
      <c r="F16927" s="51"/>
      <c r="J16927" s="35"/>
      <c r="M16927" s="51"/>
      <c r="O16927" s="35"/>
      <c r="P16927" s="35"/>
      <c r="Q16927" s="35"/>
      <c r="R16927" s="51"/>
      <c r="T16927" s="35"/>
      <c r="U16927" s="35"/>
      <c r="V16927" s="51"/>
      <c r="W16927" s="35"/>
    </row>
    <row r="16928" spans="4:23">
      <c r="D16928" s="51"/>
      <c r="E16928" s="35"/>
      <c r="F16928" s="51"/>
      <c r="J16928" s="35"/>
      <c r="M16928" s="51"/>
      <c r="O16928" s="35"/>
      <c r="P16928" s="35"/>
      <c r="Q16928" s="35"/>
      <c r="R16928" s="51"/>
      <c r="T16928" s="35"/>
      <c r="U16928" s="35"/>
      <c r="V16928" s="51"/>
      <c r="W16928" s="35"/>
    </row>
    <row r="16929" spans="4:23">
      <c r="D16929" s="51"/>
      <c r="E16929" s="35"/>
      <c r="F16929" s="51"/>
      <c r="J16929" s="35"/>
      <c r="M16929" s="51"/>
      <c r="O16929" s="35"/>
      <c r="P16929" s="35"/>
      <c r="Q16929" s="35"/>
      <c r="R16929" s="51"/>
      <c r="T16929" s="35"/>
      <c r="U16929" s="35"/>
      <c r="V16929" s="51"/>
      <c r="W16929" s="35"/>
    </row>
    <row r="16930" spans="4:23">
      <c r="D16930" s="51"/>
      <c r="E16930" s="35"/>
      <c r="F16930" s="51"/>
      <c r="J16930" s="35"/>
      <c r="M16930" s="51"/>
      <c r="O16930" s="35"/>
      <c r="P16930" s="35"/>
      <c r="Q16930" s="35"/>
      <c r="R16930" s="51"/>
      <c r="T16930" s="35"/>
      <c r="U16930" s="35"/>
      <c r="V16930" s="51"/>
      <c r="W16930" s="35"/>
    </row>
    <row r="16931" spans="4:23">
      <c r="D16931" s="51"/>
      <c r="E16931" s="35"/>
      <c r="F16931" s="51"/>
      <c r="J16931" s="35"/>
      <c r="M16931" s="51"/>
      <c r="O16931" s="35"/>
      <c r="P16931" s="35"/>
      <c r="Q16931" s="35"/>
      <c r="R16931" s="51"/>
      <c r="T16931" s="35"/>
      <c r="U16931" s="35"/>
      <c r="V16931" s="51"/>
      <c r="W16931" s="35"/>
    </row>
    <row r="16932" spans="4:23">
      <c r="D16932" s="51"/>
      <c r="E16932" s="35"/>
      <c r="F16932" s="51"/>
      <c r="J16932" s="35"/>
      <c r="M16932" s="51"/>
      <c r="O16932" s="35"/>
      <c r="P16932" s="35"/>
      <c r="Q16932" s="35"/>
      <c r="R16932" s="51"/>
      <c r="T16932" s="35"/>
      <c r="U16932" s="35"/>
      <c r="V16932" s="51"/>
      <c r="W16932" s="35"/>
    </row>
    <row r="16933" spans="4:23">
      <c r="D16933" s="51"/>
      <c r="E16933" s="35"/>
      <c r="F16933" s="51"/>
      <c r="J16933" s="35"/>
      <c r="M16933" s="51"/>
      <c r="O16933" s="35"/>
      <c r="P16933" s="35"/>
      <c r="Q16933" s="35"/>
      <c r="R16933" s="51"/>
      <c r="T16933" s="35"/>
      <c r="U16933" s="35"/>
      <c r="V16933" s="51"/>
      <c r="W16933" s="35"/>
    </row>
    <row r="16934" spans="4:23">
      <c r="D16934" s="51"/>
      <c r="E16934" s="35"/>
      <c r="F16934" s="51"/>
      <c r="J16934" s="35"/>
      <c r="M16934" s="51"/>
      <c r="O16934" s="35"/>
      <c r="P16934" s="35"/>
      <c r="Q16934" s="35"/>
      <c r="R16934" s="51"/>
      <c r="T16934" s="35"/>
      <c r="U16934" s="35"/>
      <c r="V16934" s="51"/>
      <c r="W16934" s="35"/>
    </row>
    <row r="16935" spans="4:23">
      <c r="D16935" s="51"/>
      <c r="E16935" s="35"/>
      <c r="F16935" s="51"/>
      <c r="J16935" s="35"/>
      <c r="M16935" s="51"/>
      <c r="O16935" s="35"/>
      <c r="P16935" s="35"/>
      <c r="Q16935" s="35"/>
      <c r="R16935" s="51"/>
      <c r="T16935" s="35"/>
      <c r="U16935" s="35"/>
      <c r="V16935" s="51"/>
      <c r="W16935" s="35"/>
    </row>
    <row r="16936" spans="4:23">
      <c r="D16936" s="51"/>
      <c r="E16936" s="35"/>
      <c r="F16936" s="51"/>
      <c r="J16936" s="35"/>
      <c r="M16936" s="51"/>
      <c r="O16936" s="35"/>
      <c r="P16936" s="35"/>
      <c r="Q16936" s="35"/>
      <c r="R16936" s="51"/>
      <c r="T16936" s="35"/>
      <c r="U16936" s="35"/>
      <c r="V16936" s="51"/>
      <c r="W16936" s="35"/>
    </row>
    <row r="16937" spans="4:23">
      <c r="D16937" s="51"/>
      <c r="E16937" s="35"/>
      <c r="F16937" s="51"/>
      <c r="J16937" s="35"/>
      <c r="M16937" s="51"/>
      <c r="O16937" s="35"/>
      <c r="P16937" s="35"/>
      <c r="Q16937" s="35"/>
      <c r="R16937" s="51"/>
      <c r="T16937" s="35"/>
      <c r="U16937" s="35"/>
      <c r="V16937" s="51"/>
      <c r="W16937" s="35"/>
    </row>
    <row r="16938" spans="4:23">
      <c r="D16938" s="51"/>
      <c r="E16938" s="35"/>
      <c r="F16938" s="51"/>
      <c r="J16938" s="35"/>
      <c r="M16938" s="51"/>
      <c r="O16938" s="35"/>
      <c r="P16938" s="35"/>
      <c r="Q16938" s="35"/>
      <c r="R16938" s="51"/>
      <c r="T16938" s="35"/>
      <c r="U16938" s="35"/>
      <c r="V16938" s="51"/>
      <c r="W16938" s="35"/>
    </row>
    <row r="16939" spans="4:23">
      <c r="D16939" s="51"/>
      <c r="E16939" s="35"/>
      <c r="F16939" s="51"/>
      <c r="J16939" s="35"/>
      <c r="M16939" s="51"/>
      <c r="O16939" s="35"/>
      <c r="P16939" s="35"/>
      <c r="Q16939" s="35"/>
      <c r="R16939" s="51"/>
      <c r="T16939" s="35"/>
      <c r="U16939" s="35"/>
      <c r="V16939" s="51"/>
      <c r="W16939" s="35"/>
    </row>
    <row r="16940" spans="4:23">
      <c r="D16940" s="51"/>
      <c r="E16940" s="35"/>
      <c r="F16940" s="51"/>
      <c r="J16940" s="35"/>
      <c r="M16940" s="51"/>
      <c r="O16940" s="35"/>
      <c r="P16940" s="35"/>
      <c r="Q16940" s="35"/>
      <c r="R16940" s="51"/>
      <c r="T16940" s="35"/>
      <c r="U16940" s="35"/>
      <c r="V16940" s="51"/>
      <c r="W16940" s="35"/>
    </row>
    <row r="16941" spans="4:23">
      <c r="D16941" s="51"/>
      <c r="E16941" s="35"/>
      <c r="F16941" s="51"/>
      <c r="J16941" s="35"/>
      <c r="M16941" s="51"/>
      <c r="O16941" s="35"/>
      <c r="P16941" s="35"/>
      <c r="Q16941" s="35"/>
      <c r="R16941" s="51"/>
      <c r="T16941" s="35"/>
      <c r="U16941" s="35"/>
      <c r="V16941" s="51"/>
      <c r="W16941" s="35"/>
    </row>
    <row r="16942" spans="4:23">
      <c r="D16942" s="51"/>
      <c r="E16942" s="35"/>
      <c r="F16942" s="51"/>
      <c r="J16942" s="35"/>
      <c r="M16942" s="51"/>
      <c r="O16942" s="35"/>
      <c r="P16942" s="35"/>
      <c r="Q16942" s="35"/>
      <c r="R16942" s="51"/>
      <c r="T16942" s="35"/>
      <c r="U16942" s="35"/>
      <c r="V16942" s="51"/>
      <c r="W16942" s="35"/>
    </row>
    <row r="16943" spans="4:23">
      <c r="D16943" s="51"/>
      <c r="E16943" s="35"/>
      <c r="F16943" s="51"/>
      <c r="J16943" s="35"/>
      <c r="M16943" s="51"/>
      <c r="O16943" s="35"/>
      <c r="P16943" s="35"/>
      <c r="Q16943" s="35"/>
      <c r="R16943" s="51"/>
      <c r="T16943" s="35"/>
      <c r="U16943" s="35"/>
      <c r="V16943" s="51"/>
      <c r="W16943" s="35"/>
    </row>
    <row r="16944" spans="4:23">
      <c r="D16944" s="51"/>
      <c r="E16944" s="35"/>
      <c r="F16944" s="51"/>
      <c r="J16944" s="35"/>
      <c r="M16944" s="51"/>
      <c r="O16944" s="35"/>
      <c r="P16944" s="35"/>
      <c r="Q16944" s="35"/>
      <c r="R16944" s="51"/>
      <c r="T16944" s="35"/>
      <c r="U16944" s="35"/>
      <c r="V16944" s="51"/>
      <c r="W16944" s="35"/>
    </row>
    <row r="16945" spans="4:23">
      <c r="D16945" s="51"/>
      <c r="E16945" s="35"/>
      <c r="F16945" s="51"/>
      <c r="J16945" s="35"/>
      <c r="M16945" s="51"/>
      <c r="O16945" s="35"/>
      <c r="P16945" s="35"/>
      <c r="Q16945" s="35"/>
      <c r="R16945" s="51"/>
      <c r="T16945" s="35"/>
      <c r="U16945" s="35"/>
      <c r="V16945" s="51"/>
      <c r="W16945" s="35"/>
    </row>
    <row r="16946" spans="4:23">
      <c r="D16946" s="51"/>
      <c r="E16946" s="35"/>
      <c r="F16946" s="51"/>
      <c r="J16946" s="35"/>
      <c r="M16946" s="51"/>
      <c r="O16946" s="35"/>
      <c r="P16946" s="35"/>
      <c r="Q16946" s="35"/>
      <c r="R16946" s="51"/>
      <c r="T16946" s="35"/>
      <c r="U16946" s="35"/>
      <c r="V16946" s="51"/>
      <c r="W16946" s="35"/>
    </row>
    <row r="16947" spans="4:23">
      <c r="D16947" s="51"/>
      <c r="E16947" s="35"/>
      <c r="F16947" s="51"/>
      <c r="J16947" s="35"/>
      <c r="M16947" s="51"/>
      <c r="O16947" s="35"/>
      <c r="P16947" s="35"/>
      <c r="Q16947" s="35"/>
      <c r="R16947" s="51"/>
      <c r="T16947" s="35"/>
      <c r="U16947" s="35"/>
      <c r="V16947" s="51"/>
      <c r="W16947" s="35"/>
    </row>
    <row r="16948" spans="4:23">
      <c r="D16948" s="51"/>
      <c r="E16948" s="35"/>
      <c r="F16948" s="51"/>
      <c r="J16948" s="35"/>
      <c r="M16948" s="51"/>
      <c r="O16948" s="35"/>
      <c r="P16948" s="35"/>
      <c r="Q16948" s="35"/>
      <c r="R16948" s="51"/>
      <c r="T16948" s="35"/>
      <c r="U16948" s="35"/>
      <c r="V16948" s="51"/>
      <c r="W16948" s="35"/>
    </row>
    <row r="16949" spans="4:23">
      <c r="D16949" s="51"/>
      <c r="E16949" s="35"/>
      <c r="F16949" s="51"/>
      <c r="J16949" s="35"/>
      <c r="M16949" s="51"/>
      <c r="O16949" s="35"/>
      <c r="P16949" s="35"/>
      <c r="Q16949" s="35"/>
      <c r="R16949" s="51"/>
      <c r="T16949" s="35"/>
      <c r="U16949" s="35"/>
      <c r="V16949" s="51"/>
      <c r="W16949" s="35"/>
    </row>
    <row r="16950" spans="4:23">
      <c r="D16950" s="51"/>
      <c r="E16950" s="35"/>
      <c r="F16950" s="51"/>
      <c r="J16950" s="35"/>
      <c r="M16950" s="51"/>
      <c r="O16950" s="35"/>
      <c r="P16950" s="35"/>
      <c r="Q16950" s="35"/>
      <c r="R16950" s="51"/>
      <c r="T16950" s="35"/>
      <c r="U16950" s="35"/>
      <c r="V16950" s="51"/>
      <c r="W16950" s="35"/>
    </row>
    <row r="16951" spans="4:23">
      <c r="D16951" s="51"/>
      <c r="E16951" s="35"/>
      <c r="F16951" s="51"/>
      <c r="J16951" s="35"/>
      <c r="M16951" s="51"/>
      <c r="O16951" s="35"/>
      <c r="P16951" s="35"/>
      <c r="Q16951" s="35"/>
      <c r="R16951" s="51"/>
      <c r="T16951" s="35"/>
      <c r="U16951" s="35"/>
      <c r="V16951" s="51"/>
      <c r="W16951" s="35"/>
    </row>
    <row r="16952" spans="4:23">
      <c r="D16952" s="51"/>
      <c r="E16952" s="35"/>
      <c r="F16952" s="51"/>
      <c r="J16952" s="35"/>
      <c r="M16952" s="51"/>
      <c r="O16952" s="35"/>
      <c r="P16952" s="35"/>
      <c r="Q16952" s="35"/>
      <c r="R16952" s="51"/>
      <c r="T16952" s="35"/>
      <c r="U16952" s="35"/>
      <c r="V16952" s="51"/>
      <c r="W16952" s="35"/>
    </row>
    <row r="16953" spans="4:23">
      <c r="D16953" s="51"/>
      <c r="E16953" s="35"/>
      <c r="F16953" s="51"/>
      <c r="J16953" s="35"/>
      <c r="M16953" s="51"/>
      <c r="O16953" s="35"/>
      <c r="P16953" s="35"/>
      <c r="Q16953" s="35"/>
      <c r="R16953" s="51"/>
      <c r="T16953" s="35"/>
      <c r="U16953" s="35"/>
      <c r="V16953" s="51"/>
      <c r="W16953" s="35"/>
    </row>
    <row r="16954" spans="4:23">
      <c r="D16954" s="51"/>
      <c r="E16954" s="35"/>
      <c r="F16954" s="51"/>
      <c r="J16954" s="35"/>
      <c r="M16954" s="51"/>
      <c r="O16954" s="35"/>
      <c r="P16954" s="35"/>
      <c r="Q16954" s="35"/>
      <c r="R16954" s="51"/>
      <c r="T16954" s="35"/>
      <c r="U16954" s="35"/>
      <c r="V16954" s="51"/>
      <c r="W16954" s="35"/>
    </row>
    <row r="16955" spans="4:23">
      <c r="D16955" s="51"/>
      <c r="E16955" s="35"/>
      <c r="F16955" s="51"/>
      <c r="J16955" s="35"/>
      <c r="M16955" s="51"/>
      <c r="O16955" s="35"/>
      <c r="P16955" s="35"/>
      <c r="Q16955" s="35"/>
      <c r="R16955" s="51"/>
      <c r="T16955" s="35"/>
      <c r="U16955" s="35"/>
      <c r="V16955" s="51"/>
      <c r="W16955" s="35"/>
    </row>
    <row r="16956" spans="4:23">
      <c r="D16956" s="51"/>
      <c r="E16956" s="35"/>
      <c r="F16956" s="51"/>
      <c r="J16956" s="35"/>
      <c r="M16956" s="51"/>
      <c r="O16956" s="35"/>
      <c r="P16956" s="35"/>
      <c r="Q16956" s="35"/>
      <c r="R16956" s="51"/>
      <c r="T16956" s="35"/>
      <c r="U16956" s="35"/>
      <c r="V16956" s="51"/>
      <c r="W16956" s="35"/>
    </row>
    <row r="16957" spans="4:23">
      <c r="D16957" s="51"/>
      <c r="E16957" s="35"/>
      <c r="F16957" s="51"/>
      <c r="J16957" s="35"/>
      <c r="M16957" s="51"/>
      <c r="O16957" s="35"/>
      <c r="P16957" s="35"/>
      <c r="Q16957" s="35"/>
      <c r="R16957" s="51"/>
      <c r="T16957" s="35"/>
      <c r="U16957" s="35"/>
      <c r="V16957" s="51"/>
      <c r="W16957" s="35"/>
    </row>
    <row r="16958" spans="4:23">
      <c r="D16958" s="51"/>
      <c r="E16958" s="35"/>
      <c r="F16958" s="51"/>
      <c r="J16958" s="35"/>
      <c r="M16958" s="51"/>
      <c r="O16958" s="35"/>
      <c r="P16958" s="35"/>
      <c r="Q16958" s="35"/>
      <c r="R16958" s="51"/>
      <c r="T16958" s="35"/>
      <c r="U16958" s="35"/>
      <c r="V16958" s="51"/>
      <c r="W16958" s="35"/>
    </row>
    <row r="16959" spans="4:23">
      <c r="D16959" s="51"/>
      <c r="E16959" s="35"/>
      <c r="F16959" s="51"/>
      <c r="J16959" s="35"/>
      <c r="M16959" s="51"/>
      <c r="O16959" s="35"/>
      <c r="P16959" s="35"/>
      <c r="Q16959" s="35"/>
      <c r="R16959" s="51"/>
      <c r="T16959" s="35"/>
      <c r="U16959" s="35"/>
      <c r="V16959" s="51"/>
      <c r="W16959" s="35"/>
    </row>
    <row r="16960" spans="4:23">
      <c r="D16960" s="51"/>
      <c r="E16960" s="35"/>
      <c r="F16960" s="51"/>
      <c r="J16960" s="35"/>
      <c r="M16960" s="51"/>
      <c r="O16960" s="35"/>
      <c r="P16960" s="35"/>
      <c r="Q16960" s="35"/>
      <c r="R16960" s="51"/>
      <c r="T16960" s="35"/>
      <c r="U16960" s="35"/>
      <c r="V16960" s="51"/>
      <c r="W16960" s="35"/>
    </row>
    <row r="16961" spans="4:23">
      <c r="D16961" s="51"/>
      <c r="E16961" s="35"/>
      <c r="F16961" s="51"/>
      <c r="J16961" s="35"/>
      <c r="M16961" s="51"/>
      <c r="O16961" s="35"/>
      <c r="P16961" s="35"/>
      <c r="Q16961" s="35"/>
      <c r="R16961" s="51"/>
      <c r="T16961" s="35"/>
      <c r="U16961" s="35"/>
      <c r="V16961" s="51"/>
      <c r="W16961" s="35"/>
    </row>
    <row r="16962" spans="4:23">
      <c r="D16962" s="51"/>
      <c r="E16962" s="35"/>
      <c r="F16962" s="51"/>
      <c r="J16962" s="35"/>
      <c r="M16962" s="51"/>
      <c r="O16962" s="35"/>
      <c r="P16962" s="35"/>
      <c r="Q16962" s="35"/>
      <c r="R16962" s="51"/>
      <c r="T16962" s="35"/>
      <c r="U16962" s="35"/>
      <c r="V16962" s="51"/>
      <c r="W16962" s="35"/>
    </row>
    <row r="16963" spans="4:23">
      <c r="D16963" s="51"/>
      <c r="E16963" s="35"/>
      <c r="F16963" s="51"/>
      <c r="J16963" s="35"/>
      <c r="M16963" s="51"/>
      <c r="O16963" s="35"/>
      <c r="P16963" s="35"/>
      <c r="Q16963" s="35"/>
      <c r="R16963" s="51"/>
      <c r="T16963" s="35"/>
      <c r="U16963" s="35"/>
      <c r="V16963" s="51"/>
      <c r="W16963" s="35"/>
    </row>
    <row r="16964" spans="4:23">
      <c r="D16964" s="51"/>
      <c r="E16964" s="35"/>
      <c r="F16964" s="51"/>
      <c r="J16964" s="35"/>
      <c r="M16964" s="51"/>
      <c r="O16964" s="35"/>
      <c r="P16964" s="35"/>
      <c r="Q16964" s="35"/>
      <c r="R16964" s="51"/>
      <c r="T16964" s="35"/>
      <c r="U16964" s="35"/>
      <c r="V16964" s="51"/>
      <c r="W16964" s="35"/>
    </row>
    <row r="16965" spans="4:23">
      <c r="D16965" s="51"/>
      <c r="E16965" s="35"/>
      <c r="F16965" s="51"/>
      <c r="J16965" s="35"/>
      <c r="M16965" s="51"/>
      <c r="O16965" s="35"/>
      <c r="P16965" s="35"/>
      <c r="Q16965" s="35"/>
      <c r="R16965" s="51"/>
      <c r="T16965" s="35"/>
      <c r="U16965" s="35"/>
      <c r="V16965" s="51"/>
      <c r="W16965" s="35"/>
    </row>
    <row r="16966" spans="4:23">
      <c r="D16966" s="51"/>
      <c r="E16966" s="35"/>
      <c r="F16966" s="51"/>
      <c r="J16966" s="35"/>
      <c r="M16966" s="51"/>
      <c r="O16966" s="35"/>
      <c r="P16966" s="35"/>
      <c r="Q16966" s="35"/>
      <c r="R16966" s="51"/>
      <c r="T16966" s="35"/>
      <c r="U16966" s="35"/>
      <c r="V16966" s="51"/>
      <c r="W16966" s="35"/>
    </row>
    <row r="16967" spans="4:23">
      <c r="D16967" s="51"/>
      <c r="E16967" s="35"/>
      <c r="F16967" s="51"/>
      <c r="J16967" s="35"/>
      <c r="M16967" s="51"/>
      <c r="O16967" s="35"/>
      <c r="P16967" s="35"/>
      <c r="Q16967" s="35"/>
      <c r="R16967" s="51"/>
      <c r="T16967" s="35"/>
      <c r="U16967" s="35"/>
      <c r="V16967" s="51"/>
      <c r="W16967" s="35"/>
    </row>
    <row r="16968" spans="4:23">
      <c r="D16968" s="51"/>
      <c r="E16968" s="35"/>
      <c r="F16968" s="51"/>
      <c r="J16968" s="35"/>
      <c r="M16968" s="51"/>
      <c r="O16968" s="35"/>
      <c r="P16968" s="35"/>
      <c r="Q16968" s="35"/>
      <c r="R16968" s="51"/>
      <c r="T16968" s="35"/>
      <c r="U16968" s="35"/>
      <c r="V16968" s="51"/>
      <c r="W16968" s="35"/>
    </row>
    <row r="16969" spans="4:23">
      <c r="D16969" s="51"/>
      <c r="E16969" s="35"/>
      <c r="F16969" s="51"/>
      <c r="J16969" s="35"/>
      <c r="M16969" s="51"/>
      <c r="O16969" s="35"/>
      <c r="P16969" s="35"/>
      <c r="Q16969" s="35"/>
      <c r="R16969" s="51"/>
      <c r="T16969" s="35"/>
      <c r="U16969" s="35"/>
      <c r="V16969" s="51"/>
      <c r="W16969" s="35"/>
    </row>
    <row r="16970" spans="4:23">
      <c r="D16970" s="51"/>
      <c r="E16970" s="35"/>
      <c r="F16970" s="51"/>
      <c r="J16970" s="35"/>
      <c r="M16970" s="51"/>
      <c r="O16970" s="35"/>
      <c r="P16970" s="35"/>
      <c r="Q16970" s="35"/>
      <c r="R16970" s="51"/>
      <c r="T16970" s="35"/>
      <c r="U16970" s="35"/>
      <c r="V16970" s="51"/>
      <c r="W16970" s="35"/>
    </row>
    <row r="16971" spans="4:23">
      <c r="D16971" s="51"/>
      <c r="E16971" s="35"/>
      <c r="F16971" s="51"/>
      <c r="J16971" s="35"/>
      <c r="M16971" s="51"/>
      <c r="O16971" s="35"/>
      <c r="P16971" s="35"/>
      <c r="Q16971" s="35"/>
      <c r="R16971" s="51"/>
      <c r="T16971" s="35"/>
      <c r="U16971" s="35"/>
      <c r="V16971" s="51"/>
      <c r="W16971" s="35"/>
    </row>
    <row r="16972" spans="4:23">
      <c r="D16972" s="51"/>
      <c r="E16972" s="35"/>
      <c r="F16972" s="51"/>
      <c r="J16972" s="35"/>
      <c r="M16972" s="51"/>
      <c r="O16972" s="35"/>
      <c r="P16972" s="35"/>
      <c r="Q16972" s="35"/>
      <c r="R16972" s="51"/>
      <c r="T16972" s="35"/>
      <c r="U16972" s="35"/>
      <c r="V16972" s="51"/>
      <c r="W16972" s="35"/>
    </row>
    <row r="16973" spans="4:23">
      <c r="D16973" s="51"/>
      <c r="E16973" s="35"/>
      <c r="F16973" s="51"/>
      <c r="J16973" s="35"/>
      <c r="M16973" s="51"/>
      <c r="O16973" s="35"/>
      <c r="P16973" s="35"/>
      <c r="Q16973" s="35"/>
      <c r="R16973" s="51"/>
      <c r="T16973" s="35"/>
      <c r="U16973" s="35"/>
      <c r="V16973" s="51"/>
      <c r="W16973" s="35"/>
    </row>
    <row r="16974" spans="4:23">
      <c r="D16974" s="51"/>
      <c r="E16974" s="35"/>
      <c r="F16974" s="51"/>
      <c r="J16974" s="35"/>
      <c r="M16974" s="51"/>
      <c r="O16974" s="35"/>
      <c r="P16974" s="35"/>
      <c r="Q16974" s="35"/>
      <c r="R16974" s="51"/>
      <c r="T16974" s="35"/>
      <c r="U16974" s="35"/>
      <c r="V16974" s="51"/>
      <c r="W16974" s="35"/>
    </row>
    <row r="16975" spans="4:23">
      <c r="D16975" s="51"/>
      <c r="E16975" s="35"/>
      <c r="F16975" s="51"/>
      <c r="J16975" s="35"/>
      <c r="M16975" s="51"/>
      <c r="O16975" s="35"/>
      <c r="P16975" s="35"/>
      <c r="Q16975" s="35"/>
      <c r="R16975" s="51"/>
      <c r="T16975" s="35"/>
      <c r="U16975" s="35"/>
      <c r="V16975" s="51"/>
      <c r="W16975" s="35"/>
    </row>
    <row r="16976" spans="4:23">
      <c r="D16976" s="51"/>
      <c r="E16976" s="35"/>
      <c r="F16976" s="51"/>
      <c r="J16976" s="35"/>
      <c r="M16976" s="51"/>
      <c r="O16976" s="35"/>
      <c r="P16976" s="35"/>
      <c r="Q16976" s="35"/>
      <c r="R16976" s="51"/>
      <c r="T16976" s="35"/>
      <c r="U16976" s="35"/>
      <c r="V16976" s="51"/>
      <c r="W16976" s="35"/>
    </row>
    <row r="16977" spans="4:23">
      <c r="D16977" s="51"/>
      <c r="E16977" s="35"/>
      <c r="F16977" s="51"/>
      <c r="J16977" s="35"/>
      <c r="M16977" s="51"/>
      <c r="O16977" s="35"/>
      <c r="P16977" s="35"/>
      <c r="Q16977" s="35"/>
      <c r="R16977" s="51"/>
      <c r="T16977" s="35"/>
      <c r="U16977" s="35"/>
      <c r="V16977" s="51"/>
      <c r="W16977" s="35"/>
    </row>
    <row r="16978" spans="4:23">
      <c r="D16978" s="51"/>
      <c r="E16978" s="35"/>
      <c r="F16978" s="51"/>
      <c r="J16978" s="35"/>
      <c r="M16978" s="51"/>
      <c r="O16978" s="35"/>
      <c r="P16978" s="35"/>
      <c r="Q16978" s="35"/>
      <c r="R16978" s="51"/>
      <c r="T16978" s="35"/>
      <c r="U16978" s="35"/>
      <c r="V16978" s="51"/>
      <c r="W16978" s="35"/>
    </row>
    <row r="16979" spans="4:23">
      <c r="D16979" s="51"/>
      <c r="E16979" s="35"/>
      <c r="F16979" s="51"/>
      <c r="J16979" s="35"/>
      <c r="M16979" s="51"/>
      <c r="O16979" s="35"/>
      <c r="P16979" s="35"/>
      <c r="Q16979" s="35"/>
      <c r="R16979" s="51"/>
      <c r="T16979" s="35"/>
      <c r="U16979" s="35"/>
      <c r="V16979" s="51"/>
      <c r="W16979" s="35"/>
    </row>
    <row r="16980" spans="4:23">
      <c r="D16980" s="51"/>
      <c r="E16980" s="35"/>
      <c r="F16980" s="51"/>
      <c r="J16980" s="35"/>
      <c r="M16980" s="51"/>
      <c r="O16980" s="35"/>
      <c r="P16980" s="35"/>
      <c r="Q16980" s="35"/>
      <c r="R16980" s="51"/>
      <c r="T16980" s="35"/>
      <c r="U16980" s="35"/>
      <c r="V16980" s="51"/>
      <c r="W16980" s="35"/>
    </row>
    <row r="16981" spans="4:23">
      <c r="D16981" s="51"/>
      <c r="E16981" s="35"/>
      <c r="F16981" s="51"/>
      <c r="J16981" s="35"/>
      <c r="M16981" s="51"/>
      <c r="O16981" s="35"/>
      <c r="P16981" s="35"/>
      <c r="Q16981" s="35"/>
      <c r="R16981" s="51"/>
      <c r="T16981" s="35"/>
      <c r="U16981" s="35"/>
      <c r="V16981" s="51"/>
      <c r="W16981" s="35"/>
    </row>
    <row r="16982" spans="4:23">
      <c r="D16982" s="51"/>
      <c r="E16982" s="35"/>
      <c r="F16982" s="51"/>
      <c r="J16982" s="35"/>
      <c r="M16982" s="51"/>
      <c r="O16982" s="35"/>
      <c r="P16982" s="35"/>
      <c r="Q16982" s="35"/>
      <c r="R16982" s="51"/>
      <c r="T16982" s="35"/>
      <c r="U16982" s="35"/>
      <c r="V16982" s="51"/>
      <c r="W16982" s="35"/>
    </row>
    <row r="16983" spans="4:23">
      <c r="D16983" s="51"/>
      <c r="E16983" s="35"/>
      <c r="F16983" s="51"/>
      <c r="J16983" s="35"/>
      <c r="M16983" s="51"/>
      <c r="O16983" s="35"/>
      <c r="P16983" s="35"/>
      <c r="Q16983" s="35"/>
      <c r="R16983" s="51"/>
      <c r="T16983" s="35"/>
      <c r="U16983" s="35"/>
      <c r="V16983" s="51"/>
      <c r="W16983" s="35"/>
    </row>
    <row r="16984" spans="4:23">
      <c r="D16984" s="51"/>
      <c r="E16984" s="35"/>
      <c r="F16984" s="51"/>
      <c r="J16984" s="35"/>
      <c r="M16984" s="51"/>
      <c r="O16984" s="35"/>
      <c r="P16984" s="35"/>
      <c r="Q16984" s="35"/>
      <c r="R16984" s="51"/>
      <c r="T16984" s="35"/>
      <c r="U16984" s="35"/>
      <c r="V16984" s="51"/>
      <c r="W16984" s="35"/>
    </row>
    <row r="16985" spans="4:23">
      <c r="D16985" s="51"/>
      <c r="E16985" s="35"/>
      <c r="F16985" s="51"/>
      <c r="J16985" s="35"/>
      <c r="M16985" s="51"/>
      <c r="O16985" s="35"/>
      <c r="P16985" s="35"/>
      <c r="Q16985" s="35"/>
      <c r="R16985" s="51"/>
      <c r="T16985" s="35"/>
      <c r="U16985" s="35"/>
      <c r="V16985" s="51"/>
      <c r="W16985" s="35"/>
    </row>
    <row r="16986" spans="4:23">
      <c r="D16986" s="51"/>
      <c r="E16986" s="35"/>
      <c r="F16986" s="51"/>
      <c r="J16986" s="35"/>
      <c r="M16986" s="51"/>
      <c r="O16986" s="35"/>
      <c r="P16986" s="35"/>
      <c r="Q16986" s="35"/>
      <c r="R16986" s="51"/>
      <c r="T16986" s="35"/>
      <c r="U16986" s="35"/>
      <c r="V16986" s="51"/>
      <c r="W16986" s="35"/>
    </row>
    <row r="16987" spans="4:23">
      <c r="D16987" s="51"/>
      <c r="E16987" s="35"/>
      <c r="F16987" s="51"/>
      <c r="J16987" s="35"/>
      <c r="M16987" s="51"/>
      <c r="O16987" s="35"/>
      <c r="P16987" s="35"/>
      <c r="Q16987" s="35"/>
      <c r="R16987" s="51"/>
      <c r="T16987" s="35"/>
      <c r="U16987" s="35"/>
      <c r="V16987" s="51"/>
      <c r="W16987" s="35"/>
    </row>
    <row r="16988" spans="4:23">
      <c r="D16988" s="51"/>
      <c r="E16988" s="35"/>
      <c r="F16988" s="51"/>
      <c r="J16988" s="35"/>
      <c r="M16988" s="51"/>
      <c r="O16988" s="35"/>
      <c r="P16988" s="35"/>
      <c r="Q16988" s="35"/>
      <c r="R16988" s="51"/>
      <c r="T16988" s="35"/>
      <c r="U16988" s="35"/>
      <c r="V16988" s="51"/>
      <c r="W16988" s="35"/>
    </row>
    <row r="16989" spans="4:23">
      <c r="D16989" s="51"/>
      <c r="E16989" s="35"/>
      <c r="F16989" s="51"/>
      <c r="J16989" s="35"/>
      <c r="M16989" s="51"/>
      <c r="O16989" s="35"/>
      <c r="P16989" s="35"/>
      <c r="Q16989" s="35"/>
      <c r="R16989" s="51"/>
      <c r="T16989" s="35"/>
      <c r="U16989" s="35"/>
      <c r="V16989" s="51"/>
      <c r="W16989" s="35"/>
    </row>
    <row r="16990" spans="4:23">
      <c r="D16990" s="51"/>
      <c r="E16990" s="35"/>
      <c r="F16990" s="51"/>
      <c r="J16990" s="35"/>
      <c r="M16990" s="51"/>
      <c r="O16990" s="35"/>
      <c r="P16990" s="35"/>
      <c r="Q16990" s="35"/>
      <c r="R16990" s="51"/>
      <c r="T16990" s="35"/>
      <c r="U16990" s="35"/>
      <c r="V16990" s="51"/>
      <c r="W16990" s="35"/>
    </row>
    <row r="16991" spans="4:23">
      <c r="D16991" s="51"/>
      <c r="E16991" s="35"/>
      <c r="F16991" s="51"/>
      <c r="J16991" s="35"/>
      <c r="M16991" s="51"/>
      <c r="O16991" s="35"/>
      <c r="P16991" s="35"/>
      <c r="Q16991" s="35"/>
      <c r="R16991" s="51"/>
      <c r="T16991" s="35"/>
      <c r="U16991" s="35"/>
      <c r="V16991" s="51"/>
      <c r="W16991" s="35"/>
    </row>
    <row r="16992" spans="4:23">
      <c r="D16992" s="51"/>
      <c r="E16992" s="35"/>
      <c r="F16992" s="51"/>
      <c r="J16992" s="35"/>
      <c r="M16992" s="51"/>
      <c r="O16992" s="35"/>
      <c r="P16992" s="35"/>
      <c r="Q16992" s="35"/>
      <c r="R16992" s="51"/>
      <c r="T16992" s="35"/>
      <c r="U16992" s="35"/>
      <c r="V16992" s="51"/>
      <c r="W16992" s="35"/>
    </row>
    <row r="16993" spans="4:23">
      <c r="D16993" s="51"/>
      <c r="E16993" s="35"/>
      <c r="F16993" s="51"/>
      <c r="J16993" s="35"/>
      <c r="M16993" s="51"/>
      <c r="O16993" s="35"/>
      <c r="P16993" s="35"/>
      <c r="Q16993" s="35"/>
      <c r="R16993" s="51"/>
      <c r="T16993" s="35"/>
      <c r="U16993" s="35"/>
      <c r="V16993" s="51"/>
      <c r="W16993" s="35"/>
    </row>
    <row r="16994" spans="4:23">
      <c r="D16994" s="51"/>
      <c r="E16994" s="35"/>
      <c r="F16994" s="51"/>
      <c r="J16994" s="35"/>
      <c r="M16994" s="51"/>
      <c r="O16994" s="35"/>
      <c r="P16994" s="35"/>
      <c r="Q16994" s="35"/>
      <c r="R16994" s="51"/>
      <c r="T16994" s="35"/>
      <c r="U16994" s="35"/>
      <c r="V16994" s="51"/>
      <c r="W16994" s="35"/>
    </row>
    <row r="16995" spans="4:23">
      <c r="D16995" s="51"/>
      <c r="E16995" s="35"/>
      <c r="F16995" s="51"/>
      <c r="J16995" s="35"/>
      <c r="M16995" s="51"/>
      <c r="O16995" s="35"/>
      <c r="P16995" s="35"/>
      <c r="Q16995" s="35"/>
      <c r="R16995" s="51"/>
      <c r="T16995" s="35"/>
      <c r="U16995" s="35"/>
      <c r="V16995" s="51"/>
      <c r="W16995" s="35"/>
    </row>
    <row r="16996" spans="4:23">
      <c r="D16996" s="51"/>
      <c r="E16996" s="35"/>
      <c r="F16996" s="51"/>
      <c r="J16996" s="35"/>
      <c r="M16996" s="51"/>
      <c r="O16996" s="35"/>
      <c r="P16996" s="35"/>
      <c r="Q16996" s="35"/>
      <c r="R16996" s="51"/>
      <c r="T16996" s="35"/>
      <c r="U16996" s="35"/>
      <c r="V16996" s="51"/>
      <c r="W16996" s="35"/>
    </row>
    <row r="16997" spans="4:23">
      <c r="D16997" s="51"/>
      <c r="E16997" s="35"/>
      <c r="F16997" s="51"/>
      <c r="J16997" s="35"/>
      <c r="M16997" s="51"/>
      <c r="O16997" s="35"/>
      <c r="P16997" s="35"/>
      <c r="Q16997" s="35"/>
      <c r="R16997" s="51"/>
      <c r="T16997" s="35"/>
      <c r="U16997" s="35"/>
      <c r="V16997" s="51"/>
      <c r="W16997" s="35"/>
    </row>
    <row r="16998" spans="4:23">
      <c r="D16998" s="51"/>
      <c r="E16998" s="35"/>
      <c r="F16998" s="51"/>
      <c r="J16998" s="35"/>
      <c r="M16998" s="51"/>
      <c r="O16998" s="35"/>
      <c r="P16998" s="35"/>
      <c r="Q16998" s="35"/>
      <c r="R16998" s="51"/>
      <c r="T16998" s="35"/>
      <c r="U16998" s="35"/>
      <c r="V16998" s="51"/>
      <c r="W16998" s="35"/>
    </row>
    <row r="16999" spans="4:23">
      <c r="D16999" s="51"/>
      <c r="E16999" s="35"/>
      <c r="F16999" s="51"/>
      <c r="J16999" s="35"/>
      <c r="M16999" s="51"/>
      <c r="O16999" s="35"/>
      <c r="P16999" s="35"/>
      <c r="Q16999" s="35"/>
      <c r="R16999" s="51"/>
      <c r="T16999" s="35"/>
      <c r="U16999" s="35"/>
      <c r="V16999" s="51"/>
      <c r="W16999" s="35"/>
    </row>
    <row r="17000" spans="4:23">
      <c r="D17000" s="51"/>
      <c r="E17000" s="35"/>
      <c r="F17000" s="51"/>
      <c r="J17000" s="35"/>
      <c r="M17000" s="51"/>
      <c r="O17000" s="35"/>
      <c r="P17000" s="35"/>
      <c r="Q17000" s="35"/>
      <c r="R17000" s="51"/>
      <c r="T17000" s="35"/>
      <c r="U17000" s="35"/>
      <c r="V17000" s="51"/>
      <c r="W17000" s="35"/>
    </row>
    <row r="17001" spans="4:23">
      <c r="D17001" s="51"/>
      <c r="E17001" s="35"/>
      <c r="F17001" s="51"/>
      <c r="J17001" s="35"/>
      <c r="M17001" s="51"/>
      <c r="O17001" s="35"/>
      <c r="P17001" s="35"/>
      <c r="Q17001" s="35"/>
      <c r="R17001" s="51"/>
      <c r="T17001" s="35"/>
      <c r="U17001" s="35"/>
      <c r="V17001" s="51"/>
      <c r="W17001" s="35"/>
    </row>
    <row r="17002" spans="4:23">
      <c r="D17002" s="51"/>
      <c r="E17002" s="35"/>
      <c r="F17002" s="51"/>
      <c r="J17002" s="35"/>
      <c r="M17002" s="51"/>
      <c r="O17002" s="35"/>
      <c r="P17002" s="35"/>
      <c r="Q17002" s="35"/>
      <c r="R17002" s="51"/>
      <c r="T17002" s="35"/>
      <c r="U17002" s="35"/>
      <c r="V17002" s="51"/>
      <c r="W17002" s="35"/>
    </row>
    <row r="17003" spans="4:23">
      <c r="D17003" s="51"/>
      <c r="E17003" s="35"/>
      <c r="F17003" s="51"/>
      <c r="J17003" s="35"/>
      <c r="M17003" s="51"/>
      <c r="O17003" s="35"/>
      <c r="P17003" s="35"/>
      <c r="Q17003" s="35"/>
      <c r="R17003" s="51"/>
      <c r="T17003" s="35"/>
      <c r="U17003" s="35"/>
      <c r="V17003" s="51"/>
      <c r="W17003" s="35"/>
    </row>
    <row r="17004" spans="4:23">
      <c r="D17004" s="51"/>
      <c r="E17004" s="35"/>
      <c r="F17004" s="51"/>
      <c r="J17004" s="35"/>
      <c r="M17004" s="51"/>
      <c r="O17004" s="35"/>
      <c r="P17004" s="35"/>
      <c r="Q17004" s="35"/>
      <c r="R17004" s="51"/>
      <c r="T17004" s="35"/>
      <c r="U17004" s="35"/>
      <c r="V17004" s="51"/>
      <c r="W17004" s="35"/>
    </row>
    <row r="17005" spans="4:23">
      <c r="D17005" s="51"/>
      <c r="E17005" s="35"/>
      <c r="F17005" s="51"/>
      <c r="J17005" s="35"/>
      <c r="M17005" s="51"/>
      <c r="O17005" s="35"/>
      <c r="P17005" s="35"/>
      <c r="Q17005" s="35"/>
      <c r="R17005" s="51"/>
      <c r="T17005" s="35"/>
      <c r="U17005" s="35"/>
      <c r="V17005" s="51"/>
      <c r="W17005" s="35"/>
    </row>
    <row r="17006" spans="4:23">
      <c r="D17006" s="51"/>
      <c r="E17006" s="35"/>
      <c r="F17006" s="51"/>
      <c r="J17006" s="35"/>
      <c r="M17006" s="51"/>
      <c r="O17006" s="35"/>
      <c r="P17006" s="35"/>
      <c r="Q17006" s="35"/>
      <c r="R17006" s="51"/>
      <c r="T17006" s="35"/>
      <c r="U17006" s="35"/>
      <c r="V17006" s="51"/>
      <c r="W17006" s="35"/>
    </row>
    <row r="17007" spans="4:23">
      <c r="D17007" s="51"/>
      <c r="E17007" s="35"/>
      <c r="F17007" s="51"/>
      <c r="J17007" s="35"/>
      <c r="M17007" s="51"/>
      <c r="O17007" s="35"/>
      <c r="P17007" s="35"/>
      <c r="Q17007" s="35"/>
      <c r="R17007" s="51"/>
      <c r="T17007" s="35"/>
      <c r="U17007" s="35"/>
      <c r="V17007" s="51"/>
      <c r="W17007" s="35"/>
    </row>
    <row r="17008" spans="4:23">
      <c r="D17008" s="51"/>
      <c r="E17008" s="35"/>
      <c r="F17008" s="51"/>
      <c r="J17008" s="35"/>
      <c r="M17008" s="51"/>
      <c r="O17008" s="35"/>
      <c r="P17008" s="35"/>
      <c r="Q17008" s="35"/>
      <c r="R17008" s="51"/>
      <c r="T17008" s="35"/>
      <c r="U17008" s="35"/>
      <c r="V17008" s="51"/>
      <c r="W17008" s="35"/>
    </row>
    <row r="17009" spans="4:23">
      <c r="D17009" s="51"/>
      <c r="E17009" s="35"/>
      <c r="F17009" s="51"/>
      <c r="J17009" s="35"/>
      <c r="M17009" s="51"/>
      <c r="O17009" s="35"/>
      <c r="P17009" s="35"/>
      <c r="Q17009" s="35"/>
      <c r="R17009" s="51"/>
      <c r="T17009" s="35"/>
      <c r="U17009" s="35"/>
      <c r="V17009" s="51"/>
      <c r="W17009" s="35"/>
    </row>
    <row r="17010" spans="4:23">
      <c r="D17010" s="51"/>
      <c r="E17010" s="35"/>
      <c r="F17010" s="51"/>
      <c r="J17010" s="35"/>
      <c r="M17010" s="51"/>
      <c r="O17010" s="35"/>
      <c r="P17010" s="35"/>
      <c r="Q17010" s="35"/>
      <c r="R17010" s="51"/>
      <c r="T17010" s="35"/>
      <c r="U17010" s="35"/>
      <c r="V17010" s="51"/>
      <c r="W17010" s="35"/>
    </row>
    <row r="17011" spans="4:23">
      <c r="D17011" s="51"/>
      <c r="E17011" s="35"/>
      <c r="F17011" s="51"/>
      <c r="J17011" s="35"/>
      <c r="M17011" s="51"/>
      <c r="O17011" s="35"/>
      <c r="P17011" s="35"/>
      <c r="Q17011" s="35"/>
      <c r="R17011" s="51"/>
      <c r="T17011" s="35"/>
      <c r="U17011" s="35"/>
      <c r="V17011" s="51"/>
      <c r="W17011" s="35"/>
    </row>
    <row r="17012" spans="4:23">
      <c r="D17012" s="51"/>
      <c r="E17012" s="35"/>
      <c r="F17012" s="51"/>
      <c r="J17012" s="35"/>
      <c r="M17012" s="51"/>
      <c r="O17012" s="35"/>
      <c r="P17012" s="35"/>
      <c r="Q17012" s="35"/>
      <c r="R17012" s="51"/>
      <c r="T17012" s="35"/>
      <c r="U17012" s="35"/>
      <c r="V17012" s="51"/>
      <c r="W17012" s="35"/>
    </row>
    <row r="17013" spans="4:23">
      <c r="D17013" s="51"/>
      <c r="E17013" s="35"/>
      <c r="F17013" s="51"/>
      <c r="J17013" s="35"/>
      <c r="M17013" s="51"/>
      <c r="O17013" s="35"/>
      <c r="P17013" s="35"/>
      <c r="Q17013" s="35"/>
      <c r="R17013" s="51"/>
      <c r="T17013" s="35"/>
      <c r="U17013" s="35"/>
      <c r="V17013" s="51"/>
      <c r="W17013" s="35"/>
    </row>
    <row r="17014" spans="4:23">
      <c r="D17014" s="51"/>
      <c r="E17014" s="35"/>
      <c r="F17014" s="51"/>
      <c r="J17014" s="35"/>
      <c r="M17014" s="51"/>
      <c r="O17014" s="35"/>
      <c r="P17014" s="35"/>
      <c r="Q17014" s="35"/>
      <c r="R17014" s="51"/>
      <c r="T17014" s="35"/>
      <c r="U17014" s="35"/>
      <c r="V17014" s="51"/>
      <c r="W17014" s="35"/>
    </row>
    <row r="17015" spans="4:23">
      <c r="D17015" s="51"/>
      <c r="E17015" s="35"/>
      <c r="F17015" s="51"/>
      <c r="J17015" s="35"/>
      <c r="M17015" s="51"/>
      <c r="O17015" s="35"/>
      <c r="P17015" s="35"/>
      <c r="Q17015" s="35"/>
      <c r="R17015" s="51"/>
      <c r="T17015" s="35"/>
      <c r="U17015" s="35"/>
      <c r="V17015" s="51"/>
      <c r="W17015" s="35"/>
    </row>
    <row r="17016" spans="4:23">
      <c r="D17016" s="51"/>
      <c r="E17016" s="35"/>
      <c r="F17016" s="51"/>
      <c r="J17016" s="35"/>
      <c r="M17016" s="51"/>
      <c r="O17016" s="35"/>
      <c r="P17016" s="35"/>
      <c r="Q17016" s="35"/>
      <c r="R17016" s="51"/>
      <c r="T17016" s="35"/>
      <c r="U17016" s="35"/>
      <c r="V17016" s="51"/>
      <c r="W17016" s="35"/>
    </row>
    <row r="17017" spans="4:23">
      <c r="D17017" s="51"/>
      <c r="E17017" s="35"/>
      <c r="F17017" s="51"/>
      <c r="J17017" s="35"/>
      <c r="M17017" s="51"/>
      <c r="O17017" s="35"/>
      <c r="P17017" s="35"/>
      <c r="Q17017" s="35"/>
      <c r="R17017" s="51"/>
      <c r="T17017" s="35"/>
      <c r="U17017" s="35"/>
      <c r="V17017" s="51"/>
      <c r="W17017" s="35"/>
    </row>
    <row r="17018" spans="4:23">
      <c r="D17018" s="51"/>
      <c r="E17018" s="35"/>
      <c r="F17018" s="51"/>
      <c r="J17018" s="35"/>
      <c r="M17018" s="51"/>
      <c r="O17018" s="35"/>
      <c r="P17018" s="35"/>
      <c r="Q17018" s="35"/>
      <c r="R17018" s="51"/>
      <c r="T17018" s="35"/>
      <c r="U17018" s="35"/>
      <c r="V17018" s="51"/>
      <c r="W17018" s="35"/>
    </row>
    <row r="17019" spans="4:23">
      <c r="D17019" s="51"/>
      <c r="E17019" s="35"/>
      <c r="F17019" s="51"/>
      <c r="J17019" s="35"/>
      <c r="M17019" s="51"/>
      <c r="O17019" s="35"/>
      <c r="P17019" s="35"/>
      <c r="Q17019" s="35"/>
      <c r="R17019" s="51"/>
      <c r="T17019" s="35"/>
      <c r="U17019" s="35"/>
      <c r="V17019" s="51"/>
      <c r="W17019" s="35"/>
    </row>
    <row r="17020" spans="4:23">
      <c r="D17020" s="51"/>
      <c r="E17020" s="35"/>
      <c r="F17020" s="51"/>
      <c r="J17020" s="35"/>
      <c r="M17020" s="51"/>
      <c r="O17020" s="35"/>
      <c r="P17020" s="35"/>
      <c r="Q17020" s="35"/>
      <c r="R17020" s="51"/>
      <c r="T17020" s="35"/>
      <c r="U17020" s="35"/>
      <c r="V17020" s="51"/>
      <c r="W17020" s="35"/>
    </row>
    <row r="17021" spans="4:23">
      <c r="D17021" s="51"/>
      <c r="E17021" s="35"/>
      <c r="F17021" s="51"/>
      <c r="J17021" s="35"/>
      <c r="M17021" s="51"/>
      <c r="O17021" s="35"/>
      <c r="P17021" s="35"/>
      <c r="Q17021" s="35"/>
      <c r="R17021" s="51"/>
      <c r="T17021" s="35"/>
      <c r="U17021" s="35"/>
      <c r="V17021" s="51"/>
      <c r="W17021" s="35"/>
    </row>
    <row r="17022" spans="4:23">
      <c r="D17022" s="51"/>
      <c r="E17022" s="35"/>
      <c r="F17022" s="51"/>
      <c r="J17022" s="35"/>
      <c r="M17022" s="51"/>
      <c r="O17022" s="35"/>
      <c r="P17022" s="35"/>
      <c r="Q17022" s="35"/>
      <c r="R17022" s="51"/>
      <c r="T17022" s="35"/>
      <c r="U17022" s="35"/>
      <c r="V17022" s="51"/>
      <c r="W17022" s="35"/>
    </row>
    <row r="17023" spans="4:23">
      <c r="D17023" s="51"/>
      <c r="E17023" s="35"/>
      <c r="F17023" s="51"/>
      <c r="J17023" s="35"/>
      <c r="M17023" s="51"/>
      <c r="O17023" s="35"/>
      <c r="P17023" s="35"/>
      <c r="Q17023" s="35"/>
      <c r="R17023" s="51"/>
      <c r="T17023" s="35"/>
      <c r="U17023" s="35"/>
      <c r="V17023" s="51"/>
      <c r="W17023" s="35"/>
    </row>
    <row r="17024" spans="4:23">
      <c r="D17024" s="51"/>
      <c r="E17024" s="35"/>
      <c r="F17024" s="51"/>
      <c r="J17024" s="35"/>
      <c r="M17024" s="51"/>
      <c r="O17024" s="35"/>
      <c r="P17024" s="35"/>
      <c r="Q17024" s="35"/>
      <c r="R17024" s="51"/>
      <c r="T17024" s="35"/>
      <c r="U17024" s="35"/>
      <c r="V17024" s="51"/>
      <c r="W17024" s="35"/>
    </row>
    <row r="17025" spans="4:23">
      <c r="D17025" s="51"/>
      <c r="E17025" s="35"/>
      <c r="F17025" s="51"/>
      <c r="J17025" s="35"/>
      <c r="M17025" s="51"/>
      <c r="O17025" s="35"/>
      <c r="P17025" s="35"/>
      <c r="Q17025" s="35"/>
      <c r="R17025" s="51"/>
      <c r="T17025" s="35"/>
      <c r="U17025" s="35"/>
      <c r="V17025" s="51"/>
      <c r="W17025" s="35"/>
    </row>
    <row r="17026" spans="4:23">
      <c r="D17026" s="51"/>
      <c r="E17026" s="35"/>
      <c r="F17026" s="51"/>
      <c r="J17026" s="35"/>
      <c r="M17026" s="51"/>
      <c r="O17026" s="35"/>
      <c r="P17026" s="35"/>
      <c r="Q17026" s="35"/>
      <c r="R17026" s="51"/>
      <c r="T17026" s="35"/>
      <c r="U17026" s="35"/>
      <c r="V17026" s="51"/>
      <c r="W17026" s="35"/>
    </row>
    <row r="17027" spans="4:23">
      <c r="D17027" s="51"/>
      <c r="E17027" s="35"/>
      <c r="F17027" s="51"/>
      <c r="J17027" s="35"/>
      <c r="M17027" s="51"/>
      <c r="O17027" s="35"/>
      <c r="P17027" s="35"/>
      <c r="Q17027" s="35"/>
      <c r="R17027" s="51"/>
      <c r="T17027" s="35"/>
      <c r="U17027" s="35"/>
      <c r="V17027" s="51"/>
      <c r="W17027" s="35"/>
    </row>
    <row r="17028" spans="4:23">
      <c r="D17028" s="51"/>
      <c r="E17028" s="35"/>
      <c r="F17028" s="51"/>
      <c r="J17028" s="35"/>
      <c r="M17028" s="51"/>
      <c r="O17028" s="35"/>
      <c r="P17028" s="35"/>
      <c r="Q17028" s="35"/>
      <c r="R17028" s="51"/>
      <c r="T17028" s="35"/>
      <c r="U17028" s="35"/>
      <c r="V17028" s="51"/>
      <c r="W17028" s="35"/>
    </row>
    <row r="17029" spans="4:23">
      <c r="D17029" s="51"/>
      <c r="E17029" s="35"/>
      <c r="F17029" s="51"/>
      <c r="J17029" s="35"/>
      <c r="M17029" s="51"/>
      <c r="O17029" s="35"/>
      <c r="P17029" s="35"/>
      <c r="Q17029" s="35"/>
      <c r="R17029" s="51"/>
      <c r="T17029" s="35"/>
      <c r="U17029" s="35"/>
      <c r="V17029" s="51"/>
      <c r="W17029" s="35"/>
    </row>
    <row r="17030" spans="4:23">
      <c r="D17030" s="51"/>
      <c r="E17030" s="35"/>
      <c r="F17030" s="51"/>
      <c r="J17030" s="35"/>
      <c r="M17030" s="51"/>
      <c r="O17030" s="35"/>
      <c r="P17030" s="35"/>
      <c r="Q17030" s="35"/>
      <c r="R17030" s="51"/>
      <c r="T17030" s="35"/>
      <c r="U17030" s="35"/>
      <c r="V17030" s="51"/>
      <c r="W17030" s="35"/>
    </row>
    <row r="17031" spans="4:23">
      <c r="D17031" s="51"/>
      <c r="E17031" s="35"/>
      <c r="F17031" s="51"/>
      <c r="J17031" s="35"/>
      <c r="M17031" s="51"/>
      <c r="O17031" s="35"/>
      <c r="P17031" s="35"/>
      <c r="Q17031" s="35"/>
      <c r="R17031" s="51"/>
      <c r="T17031" s="35"/>
      <c r="U17031" s="35"/>
      <c r="V17031" s="51"/>
      <c r="W17031" s="35"/>
    </row>
    <row r="17032" spans="4:23">
      <c r="D17032" s="51"/>
      <c r="E17032" s="35"/>
      <c r="F17032" s="51"/>
      <c r="J17032" s="35"/>
      <c r="M17032" s="51"/>
      <c r="O17032" s="35"/>
      <c r="P17032" s="35"/>
      <c r="Q17032" s="35"/>
      <c r="R17032" s="51"/>
      <c r="T17032" s="35"/>
      <c r="U17032" s="35"/>
      <c r="V17032" s="51"/>
      <c r="W17032" s="35"/>
    </row>
    <row r="17033" spans="4:23">
      <c r="D17033" s="51"/>
      <c r="E17033" s="35"/>
      <c r="F17033" s="51"/>
      <c r="J17033" s="35"/>
      <c r="M17033" s="51"/>
      <c r="O17033" s="35"/>
      <c r="P17033" s="35"/>
      <c r="Q17033" s="35"/>
      <c r="R17033" s="51"/>
      <c r="T17033" s="35"/>
      <c r="U17033" s="35"/>
      <c r="V17033" s="51"/>
      <c r="W17033" s="35"/>
    </row>
    <row r="17034" spans="4:23">
      <c r="D17034" s="51"/>
      <c r="E17034" s="35"/>
      <c r="F17034" s="51"/>
      <c r="J17034" s="35"/>
      <c r="M17034" s="51"/>
      <c r="O17034" s="35"/>
      <c r="P17034" s="35"/>
      <c r="Q17034" s="35"/>
      <c r="R17034" s="51"/>
      <c r="T17034" s="35"/>
      <c r="U17034" s="35"/>
      <c r="V17034" s="51"/>
      <c r="W17034" s="35"/>
    </row>
    <row r="17035" spans="4:23">
      <c r="D17035" s="51"/>
      <c r="E17035" s="35"/>
      <c r="F17035" s="51"/>
      <c r="J17035" s="35"/>
      <c r="M17035" s="51"/>
      <c r="O17035" s="35"/>
      <c r="P17035" s="35"/>
      <c r="Q17035" s="35"/>
      <c r="R17035" s="51"/>
      <c r="T17035" s="35"/>
      <c r="U17035" s="35"/>
      <c r="V17035" s="51"/>
      <c r="W17035" s="35"/>
    </row>
    <row r="17036" spans="4:23">
      <c r="D17036" s="51"/>
      <c r="E17036" s="35"/>
      <c r="F17036" s="51"/>
      <c r="J17036" s="35"/>
      <c r="M17036" s="51"/>
      <c r="O17036" s="35"/>
      <c r="P17036" s="35"/>
      <c r="Q17036" s="35"/>
      <c r="R17036" s="51"/>
      <c r="T17036" s="35"/>
      <c r="U17036" s="35"/>
      <c r="V17036" s="51"/>
      <c r="W17036" s="35"/>
    </row>
    <row r="17037" spans="4:23">
      <c r="D17037" s="51"/>
      <c r="E17037" s="35"/>
      <c r="F17037" s="51"/>
      <c r="J17037" s="35"/>
      <c r="M17037" s="51"/>
      <c r="O17037" s="35"/>
      <c r="P17037" s="35"/>
      <c r="Q17037" s="35"/>
      <c r="R17037" s="51"/>
      <c r="T17037" s="35"/>
      <c r="U17037" s="35"/>
      <c r="V17037" s="51"/>
      <c r="W17037" s="35"/>
    </row>
    <row r="17038" spans="4:23">
      <c r="D17038" s="51"/>
      <c r="E17038" s="35"/>
      <c r="F17038" s="51"/>
      <c r="J17038" s="35"/>
      <c r="M17038" s="51"/>
      <c r="O17038" s="35"/>
      <c r="P17038" s="35"/>
      <c r="Q17038" s="35"/>
      <c r="R17038" s="51"/>
      <c r="T17038" s="35"/>
      <c r="U17038" s="35"/>
      <c r="V17038" s="51"/>
      <c r="W17038" s="35"/>
    </row>
    <row r="17039" spans="4:23">
      <c r="D17039" s="51"/>
      <c r="E17039" s="35"/>
      <c r="F17039" s="51"/>
      <c r="J17039" s="35"/>
      <c r="M17039" s="51"/>
      <c r="O17039" s="35"/>
      <c r="P17039" s="35"/>
      <c r="Q17039" s="35"/>
      <c r="R17039" s="51"/>
      <c r="T17039" s="35"/>
      <c r="U17039" s="35"/>
      <c r="V17039" s="51"/>
      <c r="W17039" s="35"/>
    </row>
    <row r="17040" spans="4:23">
      <c r="D17040" s="51"/>
      <c r="E17040" s="35"/>
      <c r="F17040" s="51"/>
      <c r="J17040" s="35"/>
      <c r="M17040" s="51"/>
      <c r="O17040" s="35"/>
      <c r="P17040" s="35"/>
      <c r="Q17040" s="35"/>
      <c r="R17040" s="51"/>
      <c r="T17040" s="35"/>
      <c r="U17040" s="35"/>
      <c r="V17040" s="51"/>
      <c r="W17040" s="35"/>
    </row>
    <row r="17041" spans="4:23">
      <c r="D17041" s="51"/>
      <c r="E17041" s="35"/>
      <c r="F17041" s="51"/>
      <c r="J17041" s="35"/>
      <c r="M17041" s="51"/>
      <c r="O17041" s="35"/>
      <c r="P17041" s="35"/>
      <c r="Q17041" s="35"/>
      <c r="R17041" s="51"/>
      <c r="T17041" s="35"/>
      <c r="U17041" s="35"/>
      <c r="V17041" s="51"/>
      <c r="W17041" s="35"/>
    </row>
    <row r="17042" spans="4:23">
      <c r="D17042" s="51"/>
      <c r="E17042" s="35"/>
      <c r="F17042" s="51"/>
      <c r="J17042" s="35"/>
      <c r="M17042" s="51"/>
      <c r="O17042" s="35"/>
      <c r="P17042" s="35"/>
      <c r="Q17042" s="35"/>
      <c r="R17042" s="51"/>
      <c r="T17042" s="35"/>
      <c r="U17042" s="35"/>
      <c r="V17042" s="51"/>
      <c r="W17042" s="35"/>
    </row>
    <row r="17043" spans="4:23">
      <c r="D17043" s="51"/>
      <c r="E17043" s="35"/>
      <c r="F17043" s="51"/>
      <c r="J17043" s="35"/>
      <c r="M17043" s="51"/>
      <c r="O17043" s="35"/>
      <c r="P17043" s="35"/>
      <c r="Q17043" s="35"/>
      <c r="R17043" s="51"/>
      <c r="T17043" s="35"/>
      <c r="U17043" s="35"/>
      <c r="V17043" s="51"/>
      <c r="W17043" s="35"/>
    </row>
    <row r="17044" spans="4:23">
      <c r="D17044" s="51"/>
      <c r="E17044" s="35"/>
      <c r="F17044" s="51"/>
      <c r="J17044" s="35"/>
      <c r="M17044" s="51"/>
      <c r="O17044" s="35"/>
      <c r="P17044" s="35"/>
      <c r="Q17044" s="35"/>
      <c r="R17044" s="51"/>
      <c r="T17044" s="35"/>
      <c r="U17044" s="35"/>
      <c r="V17044" s="51"/>
      <c r="W17044" s="35"/>
    </row>
    <row r="17045" spans="4:23">
      <c r="D17045" s="51"/>
      <c r="E17045" s="35"/>
      <c r="F17045" s="51"/>
      <c r="J17045" s="35"/>
      <c r="M17045" s="51"/>
      <c r="O17045" s="35"/>
      <c r="P17045" s="35"/>
      <c r="Q17045" s="35"/>
      <c r="R17045" s="51"/>
      <c r="T17045" s="35"/>
      <c r="U17045" s="35"/>
      <c r="V17045" s="51"/>
      <c r="W17045" s="35"/>
    </row>
    <row r="17046" spans="4:23">
      <c r="D17046" s="51"/>
      <c r="E17046" s="35"/>
      <c r="F17046" s="51"/>
      <c r="J17046" s="35"/>
      <c r="M17046" s="51"/>
      <c r="O17046" s="35"/>
      <c r="P17046" s="35"/>
      <c r="Q17046" s="35"/>
      <c r="R17046" s="51"/>
      <c r="T17046" s="35"/>
      <c r="U17046" s="35"/>
      <c r="V17046" s="51"/>
      <c r="W17046" s="35"/>
    </row>
    <row r="17047" spans="4:23">
      <c r="D17047" s="51"/>
      <c r="E17047" s="35"/>
      <c r="F17047" s="51"/>
      <c r="J17047" s="35"/>
      <c r="M17047" s="51"/>
      <c r="O17047" s="35"/>
      <c r="P17047" s="35"/>
      <c r="Q17047" s="35"/>
      <c r="R17047" s="51"/>
      <c r="T17047" s="35"/>
      <c r="U17047" s="35"/>
      <c r="V17047" s="51"/>
      <c r="W17047" s="35"/>
    </row>
    <row r="17048" spans="4:23">
      <c r="D17048" s="51"/>
      <c r="E17048" s="35"/>
      <c r="F17048" s="51"/>
      <c r="J17048" s="35"/>
      <c r="M17048" s="51"/>
      <c r="O17048" s="35"/>
      <c r="P17048" s="35"/>
      <c r="Q17048" s="35"/>
      <c r="R17048" s="51"/>
      <c r="T17048" s="35"/>
      <c r="U17048" s="35"/>
      <c r="V17048" s="51"/>
      <c r="W17048" s="35"/>
    </row>
    <row r="17049" spans="4:23">
      <c r="D17049" s="51"/>
      <c r="E17049" s="35"/>
      <c r="F17049" s="51"/>
      <c r="J17049" s="35"/>
      <c r="M17049" s="51"/>
      <c r="O17049" s="35"/>
      <c r="P17049" s="35"/>
      <c r="Q17049" s="35"/>
      <c r="R17049" s="51"/>
      <c r="T17049" s="35"/>
      <c r="U17049" s="35"/>
      <c r="V17049" s="51"/>
      <c r="W17049" s="35"/>
    </row>
    <row r="17050" spans="4:23">
      <c r="D17050" s="51"/>
      <c r="E17050" s="35"/>
      <c r="F17050" s="51"/>
      <c r="J17050" s="35"/>
      <c r="M17050" s="51"/>
      <c r="O17050" s="35"/>
      <c r="P17050" s="35"/>
      <c r="Q17050" s="35"/>
      <c r="R17050" s="51"/>
      <c r="T17050" s="35"/>
      <c r="U17050" s="35"/>
      <c r="V17050" s="51"/>
      <c r="W17050" s="35"/>
    </row>
    <row r="17051" spans="4:23">
      <c r="D17051" s="51"/>
      <c r="E17051" s="35"/>
      <c r="F17051" s="51"/>
      <c r="J17051" s="35"/>
      <c r="M17051" s="51"/>
      <c r="O17051" s="35"/>
      <c r="P17051" s="35"/>
      <c r="Q17051" s="35"/>
      <c r="R17051" s="51"/>
      <c r="T17051" s="35"/>
      <c r="U17051" s="35"/>
      <c r="V17051" s="51"/>
      <c r="W17051" s="35"/>
    </row>
    <row r="17052" spans="4:23">
      <c r="D17052" s="51"/>
      <c r="E17052" s="35"/>
      <c r="F17052" s="51"/>
      <c r="J17052" s="35"/>
      <c r="M17052" s="51"/>
      <c r="O17052" s="35"/>
      <c r="P17052" s="35"/>
      <c r="Q17052" s="35"/>
      <c r="R17052" s="51"/>
      <c r="T17052" s="35"/>
      <c r="U17052" s="35"/>
      <c r="V17052" s="51"/>
      <c r="W17052" s="35"/>
    </row>
    <row r="17053" spans="4:23">
      <c r="D17053" s="51"/>
      <c r="E17053" s="35"/>
      <c r="F17053" s="51"/>
      <c r="J17053" s="35"/>
      <c r="M17053" s="51"/>
      <c r="O17053" s="35"/>
      <c r="P17053" s="35"/>
      <c r="Q17053" s="35"/>
      <c r="R17053" s="51"/>
      <c r="T17053" s="35"/>
      <c r="U17053" s="35"/>
      <c r="V17053" s="51"/>
      <c r="W17053" s="35"/>
    </row>
    <row r="17054" spans="4:23">
      <c r="D17054" s="51"/>
      <c r="E17054" s="35"/>
      <c r="F17054" s="51"/>
      <c r="J17054" s="35"/>
      <c r="M17054" s="51"/>
      <c r="O17054" s="35"/>
      <c r="P17054" s="35"/>
      <c r="Q17054" s="35"/>
      <c r="R17054" s="51"/>
      <c r="T17054" s="35"/>
      <c r="U17054" s="35"/>
      <c r="V17054" s="51"/>
      <c r="W17054" s="35"/>
    </row>
    <row r="17055" spans="4:23">
      <c r="D17055" s="51"/>
      <c r="E17055" s="35"/>
      <c r="F17055" s="51"/>
      <c r="J17055" s="35"/>
      <c r="M17055" s="51"/>
      <c r="O17055" s="35"/>
      <c r="P17055" s="35"/>
      <c r="Q17055" s="35"/>
      <c r="R17055" s="51"/>
      <c r="T17055" s="35"/>
      <c r="U17055" s="35"/>
      <c r="V17055" s="51"/>
      <c r="W17055" s="35"/>
    </row>
    <row r="17056" spans="4:23">
      <c r="D17056" s="51"/>
      <c r="E17056" s="35"/>
      <c r="F17056" s="51"/>
      <c r="J17056" s="35"/>
      <c r="M17056" s="51"/>
      <c r="O17056" s="35"/>
      <c r="P17056" s="35"/>
      <c r="Q17056" s="35"/>
      <c r="R17056" s="51"/>
      <c r="T17056" s="35"/>
      <c r="U17056" s="35"/>
      <c r="V17056" s="51"/>
      <c r="W17056" s="35"/>
    </row>
    <row r="17057" spans="4:23">
      <c r="D17057" s="51"/>
      <c r="E17057" s="35"/>
      <c r="F17057" s="51"/>
      <c r="J17057" s="35"/>
      <c r="M17057" s="51"/>
      <c r="O17057" s="35"/>
      <c r="P17057" s="35"/>
      <c r="Q17057" s="35"/>
      <c r="R17057" s="51"/>
      <c r="T17057" s="35"/>
      <c r="U17057" s="35"/>
      <c r="V17057" s="51"/>
      <c r="W17057" s="35"/>
    </row>
    <row r="17058" spans="4:23">
      <c r="D17058" s="51"/>
      <c r="E17058" s="35"/>
      <c r="F17058" s="51"/>
      <c r="J17058" s="35"/>
      <c r="M17058" s="51"/>
      <c r="O17058" s="35"/>
      <c r="P17058" s="35"/>
      <c r="Q17058" s="35"/>
      <c r="R17058" s="51"/>
      <c r="T17058" s="35"/>
      <c r="U17058" s="35"/>
      <c r="V17058" s="51"/>
      <c r="W17058" s="35"/>
    </row>
    <row r="17059" spans="4:23">
      <c r="D17059" s="51"/>
      <c r="E17059" s="35"/>
      <c r="F17059" s="51"/>
      <c r="J17059" s="35"/>
      <c r="M17059" s="51"/>
      <c r="O17059" s="35"/>
      <c r="P17059" s="35"/>
      <c r="Q17059" s="35"/>
      <c r="R17059" s="51"/>
      <c r="T17059" s="35"/>
      <c r="U17059" s="35"/>
      <c r="V17059" s="51"/>
      <c r="W17059" s="35"/>
    </row>
    <row r="17060" spans="4:23">
      <c r="D17060" s="51"/>
      <c r="E17060" s="35"/>
      <c r="F17060" s="51"/>
      <c r="J17060" s="35"/>
      <c r="M17060" s="51"/>
      <c r="O17060" s="35"/>
      <c r="P17060" s="35"/>
      <c r="Q17060" s="35"/>
      <c r="R17060" s="51"/>
      <c r="T17060" s="35"/>
      <c r="U17060" s="35"/>
      <c r="V17060" s="51"/>
      <c r="W17060" s="35"/>
    </row>
    <row r="17061" spans="4:23">
      <c r="D17061" s="51"/>
      <c r="E17061" s="35"/>
      <c r="F17061" s="51"/>
      <c r="J17061" s="35"/>
      <c r="M17061" s="51"/>
      <c r="O17061" s="35"/>
      <c r="P17061" s="35"/>
      <c r="Q17061" s="35"/>
      <c r="R17061" s="51"/>
      <c r="T17061" s="35"/>
      <c r="U17061" s="35"/>
      <c r="V17061" s="51"/>
      <c r="W17061" s="35"/>
    </row>
    <row r="17062" spans="4:23">
      <c r="D17062" s="51"/>
      <c r="E17062" s="35"/>
      <c r="F17062" s="51"/>
      <c r="J17062" s="35"/>
      <c r="M17062" s="51"/>
      <c r="O17062" s="35"/>
      <c r="P17062" s="35"/>
      <c r="Q17062" s="35"/>
      <c r="R17062" s="51"/>
      <c r="T17062" s="35"/>
      <c r="U17062" s="35"/>
      <c r="V17062" s="51"/>
      <c r="W17062" s="35"/>
    </row>
    <row r="17063" spans="4:23">
      <c r="D17063" s="51"/>
      <c r="E17063" s="35"/>
      <c r="F17063" s="51"/>
      <c r="J17063" s="35"/>
      <c r="M17063" s="51"/>
      <c r="O17063" s="35"/>
      <c r="P17063" s="35"/>
      <c r="Q17063" s="35"/>
      <c r="R17063" s="51"/>
      <c r="T17063" s="35"/>
      <c r="U17063" s="35"/>
      <c r="V17063" s="51"/>
      <c r="W17063" s="35"/>
    </row>
    <row r="17064" spans="4:23">
      <c r="D17064" s="51"/>
      <c r="E17064" s="35"/>
      <c r="F17064" s="51"/>
      <c r="J17064" s="35"/>
      <c r="M17064" s="51"/>
      <c r="O17064" s="35"/>
      <c r="P17064" s="35"/>
      <c r="Q17064" s="35"/>
      <c r="R17064" s="51"/>
      <c r="T17064" s="35"/>
      <c r="U17064" s="35"/>
      <c r="V17064" s="51"/>
      <c r="W17064" s="35"/>
    </row>
    <row r="17065" spans="4:23">
      <c r="D17065" s="51"/>
      <c r="E17065" s="35"/>
      <c r="F17065" s="51"/>
      <c r="J17065" s="35"/>
      <c r="M17065" s="51"/>
      <c r="O17065" s="35"/>
      <c r="P17065" s="35"/>
      <c r="Q17065" s="35"/>
      <c r="R17065" s="51"/>
      <c r="T17065" s="35"/>
      <c r="U17065" s="35"/>
      <c r="V17065" s="51"/>
      <c r="W17065" s="35"/>
    </row>
    <row r="17066" spans="4:23">
      <c r="D17066" s="51"/>
      <c r="E17066" s="35"/>
      <c r="F17066" s="51"/>
      <c r="J17066" s="35"/>
      <c r="M17066" s="51"/>
      <c r="O17066" s="35"/>
      <c r="P17066" s="35"/>
      <c r="Q17066" s="35"/>
      <c r="R17066" s="51"/>
      <c r="T17066" s="35"/>
      <c r="U17066" s="35"/>
      <c r="V17066" s="51"/>
      <c r="W17066" s="35"/>
    </row>
    <row r="17067" spans="4:23">
      <c r="D17067" s="51"/>
      <c r="E17067" s="35"/>
      <c r="F17067" s="51"/>
      <c r="J17067" s="35"/>
      <c r="M17067" s="51"/>
      <c r="O17067" s="35"/>
      <c r="P17067" s="35"/>
      <c r="Q17067" s="35"/>
      <c r="R17067" s="51"/>
      <c r="T17067" s="35"/>
      <c r="U17067" s="35"/>
      <c r="V17067" s="51"/>
      <c r="W17067" s="35"/>
    </row>
    <row r="17068" spans="4:23">
      <c r="D17068" s="51"/>
      <c r="E17068" s="35"/>
      <c r="F17068" s="51"/>
      <c r="J17068" s="35"/>
      <c r="M17068" s="51"/>
      <c r="O17068" s="35"/>
      <c r="P17068" s="35"/>
      <c r="Q17068" s="35"/>
      <c r="R17068" s="51"/>
      <c r="T17068" s="35"/>
      <c r="U17068" s="35"/>
      <c r="V17068" s="51"/>
      <c r="W17068" s="35"/>
    </row>
    <row r="17069" spans="4:23">
      <c r="D17069" s="51"/>
      <c r="E17069" s="35"/>
      <c r="F17069" s="51"/>
      <c r="J17069" s="35"/>
      <c r="M17069" s="51"/>
      <c r="O17069" s="35"/>
      <c r="P17069" s="35"/>
      <c r="Q17069" s="35"/>
      <c r="R17069" s="51"/>
      <c r="T17069" s="35"/>
      <c r="U17069" s="35"/>
      <c r="V17069" s="51"/>
      <c r="W17069" s="35"/>
    </row>
    <row r="17070" spans="4:23">
      <c r="D17070" s="51"/>
      <c r="E17070" s="35"/>
      <c r="F17070" s="51"/>
      <c r="J17070" s="35"/>
      <c r="M17070" s="51"/>
      <c r="O17070" s="35"/>
      <c r="P17070" s="35"/>
      <c r="Q17070" s="35"/>
      <c r="R17070" s="51"/>
      <c r="T17070" s="35"/>
      <c r="U17070" s="35"/>
      <c r="V17070" s="51"/>
      <c r="W17070" s="35"/>
    </row>
    <row r="17071" spans="4:23">
      <c r="D17071" s="51"/>
      <c r="E17071" s="35"/>
      <c r="F17071" s="51"/>
      <c r="J17071" s="35"/>
      <c r="M17071" s="51"/>
      <c r="O17071" s="35"/>
      <c r="P17071" s="35"/>
      <c r="Q17071" s="35"/>
      <c r="R17071" s="51"/>
      <c r="T17071" s="35"/>
      <c r="U17071" s="35"/>
      <c r="V17071" s="51"/>
      <c r="W17071" s="35"/>
    </row>
    <row r="17072" spans="4:23">
      <c r="D17072" s="51"/>
      <c r="E17072" s="35"/>
      <c r="F17072" s="51"/>
      <c r="J17072" s="35"/>
      <c r="M17072" s="51"/>
      <c r="O17072" s="35"/>
      <c r="P17072" s="35"/>
      <c r="Q17072" s="35"/>
      <c r="R17072" s="51"/>
      <c r="T17072" s="35"/>
      <c r="U17072" s="35"/>
      <c r="V17072" s="51"/>
      <c r="W17072" s="35"/>
    </row>
    <row r="17073" spans="4:23">
      <c r="D17073" s="51"/>
      <c r="E17073" s="35"/>
      <c r="F17073" s="51"/>
      <c r="J17073" s="35"/>
      <c r="M17073" s="51"/>
      <c r="O17073" s="35"/>
      <c r="P17073" s="35"/>
      <c r="Q17073" s="35"/>
      <c r="R17073" s="51"/>
      <c r="T17073" s="35"/>
      <c r="U17073" s="35"/>
      <c r="V17073" s="51"/>
      <c r="W17073" s="35"/>
    </row>
    <row r="17074" spans="4:23">
      <c r="D17074" s="51"/>
      <c r="E17074" s="35"/>
      <c r="F17074" s="51"/>
      <c r="J17074" s="35"/>
      <c r="M17074" s="51"/>
      <c r="O17074" s="35"/>
      <c r="P17074" s="35"/>
      <c r="Q17074" s="35"/>
      <c r="R17074" s="51"/>
      <c r="T17074" s="35"/>
      <c r="U17074" s="35"/>
      <c r="V17074" s="51"/>
      <c r="W17074" s="35"/>
    </row>
    <row r="17075" spans="4:23">
      <c r="D17075" s="51"/>
      <c r="E17075" s="35"/>
      <c r="F17075" s="51"/>
      <c r="J17075" s="35"/>
      <c r="M17075" s="51"/>
      <c r="O17075" s="35"/>
      <c r="P17075" s="35"/>
      <c r="Q17075" s="35"/>
      <c r="R17075" s="51"/>
      <c r="T17075" s="35"/>
      <c r="U17075" s="35"/>
      <c r="V17075" s="51"/>
      <c r="W17075" s="35"/>
    </row>
    <row r="17076" spans="4:23">
      <c r="D17076" s="51"/>
      <c r="E17076" s="35"/>
      <c r="F17076" s="51"/>
      <c r="J17076" s="35"/>
      <c r="M17076" s="51"/>
      <c r="O17076" s="35"/>
      <c r="P17076" s="35"/>
      <c r="Q17076" s="35"/>
      <c r="R17076" s="51"/>
      <c r="T17076" s="35"/>
      <c r="U17076" s="35"/>
      <c r="V17076" s="51"/>
      <c r="W17076" s="35"/>
    </row>
    <row r="17077" spans="4:23">
      <c r="D17077" s="51"/>
      <c r="E17077" s="35"/>
      <c r="F17077" s="51"/>
      <c r="J17077" s="35"/>
      <c r="M17077" s="51"/>
      <c r="O17077" s="35"/>
      <c r="P17077" s="35"/>
      <c r="Q17077" s="35"/>
      <c r="R17077" s="51"/>
      <c r="T17077" s="35"/>
      <c r="U17077" s="35"/>
      <c r="V17077" s="51"/>
      <c r="W17077" s="35"/>
    </row>
    <row r="17078" spans="4:23">
      <c r="D17078" s="51"/>
      <c r="E17078" s="35"/>
      <c r="F17078" s="51"/>
      <c r="J17078" s="35"/>
      <c r="M17078" s="51"/>
      <c r="O17078" s="35"/>
      <c r="P17078" s="35"/>
      <c r="Q17078" s="35"/>
      <c r="R17078" s="51"/>
      <c r="T17078" s="35"/>
      <c r="U17078" s="35"/>
      <c r="V17078" s="51"/>
      <c r="W17078" s="35"/>
    </row>
    <row r="17079" spans="4:23">
      <c r="D17079" s="51"/>
      <c r="E17079" s="35"/>
      <c r="F17079" s="51"/>
      <c r="J17079" s="35"/>
      <c r="M17079" s="51"/>
      <c r="O17079" s="35"/>
      <c r="P17079" s="35"/>
      <c r="Q17079" s="35"/>
      <c r="R17079" s="51"/>
      <c r="T17079" s="35"/>
      <c r="U17079" s="35"/>
      <c r="V17079" s="51"/>
      <c r="W17079" s="35"/>
    </row>
    <row r="17080" spans="4:23">
      <c r="D17080" s="51"/>
      <c r="E17080" s="35"/>
      <c r="F17080" s="51"/>
      <c r="J17080" s="35"/>
      <c r="M17080" s="51"/>
      <c r="O17080" s="35"/>
      <c r="P17080" s="35"/>
      <c r="Q17080" s="35"/>
      <c r="R17080" s="51"/>
      <c r="T17080" s="35"/>
      <c r="U17080" s="35"/>
      <c r="V17080" s="51"/>
      <c r="W17080" s="35"/>
    </row>
    <row r="17081" spans="4:23">
      <c r="D17081" s="51"/>
      <c r="E17081" s="35"/>
      <c r="F17081" s="51"/>
      <c r="J17081" s="35"/>
      <c r="M17081" s="51"/>
      <c r="O17081" s="35"/>
      <c r="P17081" s="35"/>
      <c r="Q17081" s="35"/>
      <c r="R17081" s="51"/>
      <c r="T17081" s="35"/>
      <c r="U17081" s="35"/>
      <c r="V17081" s="51"/>
      <c r="W17081" s="35"/>
    </row>
    <row r="17082" spans="4:23">
      <c r="D17082" s="51"/>
      <c r="E17082" s="35"/>
      <c r="F17082" s="51"/>
      <c r="J17082" s="35"/>
      <c r="M17082" s="51"/>
      <c r="O17082" s="35"/>
      <c r="P17082" s="35"/>
      <c r="Q17082" s="35"/>
      <c r="R17082" s="51"/>
      <c r="T17082" s="35"/>
      <c r="U17082" s="35"/>
      <c r="V17082" s="51"/>
      <c r="W17082" s="35"/>
    </row>
    <row r="17083" spans="4:23">
      <c r="D17083" s="51"/>
      <c r="E17083" s="35"/>
      <c r="F17083" s="51"/>
      <c r="J17083" s="35"/>
      <c r="M17083" s="51"/>
      <c r="O17083" s="35"/>
      <c r="P17083" s="35"/>
      <c r="Q17083" s="35"/>
      <c r="R17083" s="51"/>
      <c r="T17083" s="35"/>
      <c r="U17083" s="35"/>
      <c r="V17083" s="51"/>
      <c r="W17083" s="35"/>
    </row>
    <row r="17084" spans="4:23">
      <c r="D17084" s="51"/>
      <c r="E17084" s="35"/>
      <c r="F17084" s="51"/>
      <c r="J17084" s="35"/>
      <c r="M17084" s="51"/>
      <c r="O17084" s="35"/>
      <c r="P17084" s="35"/>
      <c r="Q17084" s="35"/>
      <c r="R17084" s="51"/>
      <c r="T17084" s="35"/>
      <c r="U17084" s="35"/>
      <c r="V17084" s="51"/>
      <c r="W17084" s="35"/>
    </row>
    <row r="17085" spans="4:23">
      <c r="D17085" s="51"/>
      <c r="E17085" s="35"/>
      <c r="F17085" s="51"/>
      <c r="J17085" s="35"/>
      <c r="M17085" s="51"/>
      <c r="O17085" s="35"/>
      <c r="P17085" s="35"/>
      <c r="Q17085" s="35"/>
      <c r="R17085" s="51"/>
      <c r="T17085" s="35"/>
      <c r="U17085" s="35"/>
      <c r="V17085" s="51"/>
      <c r="W17085" s="35"/>
    </row>
    <row r="17086" spans="4:23">
      <c r="D17086" s="51"/>
      <c r="E17086" s="35"/>
      <c r="F17086" s="51"/>
      <c r="J17086" s="35"/>
      <c r="M17086" s="51"/>
      <c r="O17086" s="35"/>
      <c r="P17086" s="35"/>
      <c r="Q17086" s="35"/>
      <c r="R17086" s="51"/>
      <c r="T17086" s="35"/>
      <c r="U17086" s="35"/>
      <c r="V17086" s="51"/>
      <c r="W17086" s="35"/>
    </row>
    <row r="17087" spans="4:23">
      <c r="D17087" s="51"/>
      <c r="E17087" s="35"/>
      <c r="F17087" s="51"/>
      <c r="J17087" s="35"/>
      <c r="M17087" s="51"/>
      <c r="O17087" s="35"/>
      <c r="P17087" s="35"/>
      <c r="Q17087" s="35"/>
      <c r="R17087" s="51"/>
      <c r="T17087" s="35"/>
      <c r="U17087" s="35"/>
      <c r="V17087" s="51"/>
      <c r="W17087" s="35"/>
    </row>
    <row r="17088" spans="4:23">
      <c r="D17088" s="51"/>
      <c r="E17088" s="35"/>
      <c r="F17088" s="51"/>
      <c r="J17088" s="35"/>
      <c r="M17088" s="51"/>
      <c r="O17088" s="35"/>
      <c r="P17088" s="35"/>
      <c r="Q17088" s="35"/>
      <c r="R17088" s="51"/>
      <c r="T17088" s="35"/>
      <c r="U17088" s="35"/>
      <c r="V17088" s="51"/>
      <c r="W17088" s="35"/>
    </row>
    <row r="17089" spans="4:23">
      <c r="D17089" s="51"/>
      <c r="E17089" s="35"/>
      <c r="F17089" s="51"/>
      <c r="J17089" s="35"/>
      <c r="M17089" s="51"/>
      <c r="O17089" s="35"/>
      <c r="P17089" s="35"/>
      <c r="Q17089" s="35"/>
      <c r="R17089" s="51"/>
      <c r="T17089" s="35"/>
      <c r="U17089" s="35"/>
      <c r="V17089" s="51"/>
      <c r="W17089" s="35"/>
    </row>
    <row r="17090" spans="4:23">
      <c r="D17090" s="51"/>
      <c r="E17090" s="35"/>
      <c r="F17090" s="51"/>
      <c r="J17090" s="35"/>
      <c r="M17090" s="51"/>
      <c r="O17090" s="35"/>
      <c r="P17090" s="35"/>
      <c r="Q17090" s="35"/>
      <c r="R17090" s="51"/>
      <c r="T17090" s="35"/>
      <c r="U17090" s="35"/>
      <c r="V17090" s="51"/>
      <c r="W17090" s="35"/>
    </row>
    <row r="17091" spans="4:23">
      <c r="D17091" s="51"/>
      <c r="E17091" s="35"/>
      <c r="F17091" s="51"/>
      <c r="J17091" s="35"/>
      <c r="M17091" s="51"/>
      <c r="O17091" s="35"/>
      <c r="P17091" s="35"/>
      <c r="Q17091" s="35"/>
      <c r="R17091" s="51"/>
      <c r="T17091" s="35"/>
      <c r="U17091" s="35"/>
      <c r="V17091" s="51"/>
      <c r="W17091" s="35"/>
    </row>
    <row r="17092" spans="4:23">
      <c r="D17092" s="51"/>
      <c r="E17092" s="35"/>
      <c r="F17092" s="51"/>
      <c r="J17092" s="35"/>
      <c r="M17092" s="51"/>
      <c r="O17092" s="35"/>
      <c r="P17092" s="35"/>
      <c r="Q17092" s="35"/>
      <c r="R17092" s="51"/>
      <c r="T17092" s="35"/>
      <c r="U17092" s="35"/>
      <c r="V17092" s="51"/>
      <c r="W17092" s="35"/>
    </row>
    <row r="17093" spans="4:23">
      <c r="D17093" s="51"/>
      <c r="E17093" s="35"/>
      <c r="F17093" s="51"/>
      <c r="J17093" s="35"/>
      <c r="M17093" s="51"/>
      <c r="O17093" s="35"/>
      <c r="P17093" s="35"/>
      <c r="Q17093" s="35"/>
      <c r="R17093" s="51"/>
      <c r="T17093" s="35"/>
      <c r="U17093" s="35"/>
      <c r="V17093" s="51"/>
      <c r="W17093" s="35"/>
    </row>
    <row r="17094" spans="4:23">
      <c r="D17094" s="51"/>
      <c r="E17094" s="35"/>
      <c r="F17094" s="51"/>
      <c r="J17094" s="35"/>
      <c r="M17094" s="51"/>
      <c r="O17094" s="35"/>
      <c r="P17094" s="35"/>
      <c r="Q17094" s="35"/>
      <c r="R17094" s="51"/>
      <c r="T17094" s="35"/>
      <c r="U17094" s="35"/>
      <c r="V17094" s="51"/>
      <c r="W17094" s="35"/>
    </row>
    <row r="17095" spans="4:23">
      <c r="D17095" s="51"/>
      <c r="E17095" s="35"/>
      <c r="F17095" s="51"/>
      <c r="J17095" s="35"/>
      <c r="M17095" s="51"/>
      <c r="O17095" s="35"/>
      <c r="P17095" s="35"/>
      <c r="Q17095" s="35"/>
      <c r="R17095" s="51"/>
      <c r="T17095" s="35"/>
      <c r="U17095" s="35"/>
      <c r="V17095" s="51"/>
      <c r="W17095" s="35"/>
    </row>
    <row r="17096" spans="4:23">
      <c r="D17096" s="51"/>
      <c r="E17096" s="35"/>
      <c r="F17096" s="51"/>
      <c r="J17096" s="35"/>
      <c r="M17096" s="51"/>
      <c r="O17096" s="35"/>
      <c r="P17096" s="35"/>
      <c r="Q17096" s="35"/>
      <c r="R17096" s="51"/>
      <c r="T17096" s="35"/>
      <c r="U17096" s="35"/>
      <c r="V17096" s="51"/>
      <c r="W17096" s="35"/>
    </row>
    <row r="17097" spans="4:23">
      <c r="D17097" s="51"/>
      <c r="E17097" s="35"/>
      <c r="F17097" s="51"/>
      <c r="J17097" s="35"/>
      <c r="M17097" s="51"/>
      <c r="O17097" s="35"/>
      <c r="P17097" s="35"/>
      <c r="Q17097" s="35"/>
      <c r="R17097" s="51"/>
      <c r="T17097" s="35"/>
      <c r="U17097" s="35"/>
      <c r="V17097" s="51"/>
      <c r="W17097" s="35"/>
    </row>
    <row r="17098" spans="4:23">
      <c r="D17098" s="51"/>
      <c r="E17098" s="35"/>
      <c r="F17098" s="51"/>
      <c r="J17098" s="35"/>
      <c r="M17098" s="51"/>
      <c r="O17098" s="35"/>
      <c r="P17098" s="35"/>
      <c r="Q17098" s="35"/>
      <c r="R17098" s="51"/>
      <c r="T17098" s="35"/>
      <c r="U17098" s="35"/>
      <c r="V17098" s="51"/>
      <c r="W17098" s="35"/>
    </row>
    <row r="17099" spans="4:23">
      <c r="D17099" s="51"/>
      <c r="E17099" s="35"/>
      <c r="F17099" s="51"/>
      <c r="J17099" s="35"/>
      <c r="M17099" s="51"/>
      <c r="O17099" s="35"/>
      <c r="P17099" s="35"/>
      <c r="Q17099" s="35"/>
      <c r="R17099" s="51"/>
      <c r="T17099" s="35"/>
      <c r="U17099" s="35"/>
      <c r="V17099" s="51"/>
      <c r="W17099" s="35"/>
    </row>
    <row r="17100" spans="4:23">
      <c r="D17100" s="51"/>
      <c r="E17100" s="35"/>
      <c r="F17100" s="51"/>
      <c r="J17100" s="35"/>
      <c r="M17100" s="51"/>
      <c r="O17100" s="35"/>
      <c r="P17100" s="35"/>
      <c r="Q17100" s="35"/>
      <c r="R17100" s="51"/>
      <c r="T17100" s="35"/>
      <c r="U17100" s="35"/>
      <c r="V17100" s="51"/>
      <c r="W17100" s="35"/>
    </row>
    <row r="17101" spans="4:23">
      <c r="D17101" s="51"/>
      <c r="E17101" s="35"/>
      <c r="F17101" s="51"/>
      <c r="J17101" s="35"/>
      <c r="M17101" s="51"/>
      <c r="O17101" s="35"/>
      <c r="P17101" s="35"/>
      <c r="Q17101" s="35"/>
      <c r="R17101" s="51"/>
      <c r="T17101" s="35"/>
      <c r="U17101" s="35"/>
      <c r="V17101" s="51"/>
      <c r="W17101" s="35"/>
    </row>
    <row r="17102" spans="4:23">
      <c r="D17102" s="51"/>
      <c r="E17102" s="35"/>
      <c r="F17102" s="51"/>
      <c r="J17102" s="35"/>
      <c r="M17102" s="51"/>
      <c r="O17102" s="35"/>
      <c r="P17102" s="35"/>
      <c r="Q17102" s="35"/>
      <c r="R17102" s="51"/>
      <c r="T17102" s="35"/>
      <c r="U17102" s="35"/>
      <c r="V17102" s="51"/>
      <c r="W17102" s="35"/>
    </row>
    <row r="17103" spans="4:23">
      <c r="D17103" s="51"/>
      <c r="E17103" s="35"/>
      <c r="F17103" s="51"/>
      <c r="J17103" s="35"/>
      <c r="M17103" s="51"/>
      <c r="O17103" s="35"/>
      <c r="P17103" s="35"/>
      <c r="Q17103" s="35"/>
      <c r="R17103" s="51"/>
      <c r="T17103" s="35"/>
      <c r="U17103" s="35"/>
      <c r="V17103" s="51"/>
      <c r="W17103" s="35"/>
    </row>
    <row r="17104" spans="4:23">
      <c r="D17104" s="51"/>
      <c r="E17104" s="35"/>
      <c r="F17104" s="51"/>
      <c r="J17104" s="35"/>
      <c r="M17104" s="51"/>
      <c r="O17104" s="35"/>
      <c r="P17104" s="35"/>
      <c r="Q17104" s="35"/>
      <c r="R17104" s="51"/>
      <c r="T17104" s="35"/>
      <c r="U17104" s="35"/>
      <c r="V17104" s="51"/>
      <c r="W17104" s="35"/>
    </row>
    <row r="17105" spans="4:23">
      <c r="D17105" s="51"/>
      <c r="E17105" s="35"/>
      <c r="F17105" s="51"/>
      <c r="J17105" s="35"/>
      <c r="M17105" s="51"/>
      <c r="O17105" s="35"/>
      <c r="P17105" s="35"/>
      <c r="Q17105" s="35"/>
      <c r="R17105" s="51"/>
      <c r="T17105" s="35"/>
      <c r="U17105" s="35"/>
      <c r="V17105" s="51"/>
      <c r="W17105" s="35"/>
    </row>
    <row r="17106" spans="4:23">
      <c r="D17106" s="51"/>
      <c r="E17106" s="35"/>
      <c r="F17106" s="51"/>
      <c r="J17106" s="35"/>
      <c r="M17106" s="51"/>
      <c r="O17106" s="35"/>
      <c r="P17106" s="35"/>
      <c r="Q17106" s="35"/>
      <c r="R17106" s="51"/>
      <c r="T17106" s="35"/>
      <c r="U17106" s="35"/>
      <c r="V17106" s="51"/>
      <c r="W17106" s="35"/>
    </row>
    <row r="17107" spans="4:23">
      <c r="D17107" s="51"/>
      <c r="E17107" s="35"/>
      <c r="F17107" s="51"/>
      <c r="J17107" s="35"/>
      <c r="M17107" s="51"/>
      <c r="O17107" s="35"/>
      <c r="P17107" s="35"/>
      <c r="Q17107" s="35"/>
      <c r="R17107" s="51"/>
      <c r="T17107" s="35"/>
      <c r="U17107" s="35"/>
      <c r="V17107" s="51"/>
      <c r="W17107" s="35"/>
    </row>
    <row r="17108" spans="4:23">
      <c r="D17108" s="51"/>
      <c r="E17108" s="35"/>
      <c r="F17108" s="51"/>
      <c r="J17108" s="35"/>
      <c r="M17108" s="51"/>
      <c r="O17108" s="35"/>
      <c r="P17108" s="35"/>
      <c r="Q17108" s="35"/>
      <c r="R17108" s="51"/>
      <c r="T17108" s="35"/>
      <c r="U17108" s="35"/>
      <c r="V17108" s="51"/>
      <c r="W17108" s="35"/>
    </row>
    <row r="17109" spans="4:23">
      <c r="D17109" s="51"/>
      <c r="E17109" s="35"/>
      <c r="F17109" s="51"/>
      <c r="J17109" s="35"/>
      <c r="M17109" s="51"/>
      <c r="O17109" s="35"/>
      <c r="P17109" s="35"/>
      <c r="Q17109" s="35"/>
      <c r="R17109" s="51"/>
      <c r="T17109" s="35"/>
      <c r="U17109" s="35"/>
      <c r="V17109" s="51"/>
      <c r="W17109" s="35"/>
    </row>
    <row r="17110" spans="4:23">
      <c r="D17110" s="51"/>
      <c r="E17110" s="35"/>
      <c r="F17110" s="51"/>
      <c r="J17110" s="35"/>
      <c r="M17110" s="51"/>
      <c r="O17110" s="35"/>
      <c r="P17110" s="35"/>
      <c r="Q17110" s="35"/>
      <c r="R17110" s="51"/>
      <c r="T17110" s="35"/>
      <c r="U17110" s="35"/>
      <c r="V17110" s="51"/>
      <c r="W17110" s="35"/>
    </row>
    <row r="17111" spans="4:23">
      <c r="D17111" s="51"/>
      <c r="E17111" s="35"/>
      <c r="F17111" s="51"/>
      <c r="J17111" s="35"/>
      <c r="M17111" s="51"/>
      <c r="O17111" s="35"/>
      <c r="P17111" s="35"/>
      <c r="Q17111" s="35"/>
      <c r="R17111" s="51"/>
      <c r="T17111" s="35"/>
      <c r="U17111" s="35"/>
      <c r="V17111" s="51"/>
      <c r="W17111" s="35"/>
    </row>
    <row r="17112" spans="4:23">
      <c r="D17112" s="51"/>
      <c r="E17112" s="35"/>
      <c r="F17112" s="51"/>
      <c r="J17112" s="35"/>
      <c r="M17112" s="51"/>
      <c r="O17112" s="35"/>
      <c r="P17112" s="35"/>
      <c r="Q17112" s="35"/>
      <c r="R17112" s="51"/>
      <c r="T17112" s="35"/>
      <c r="U17112" s="35"/>
      <c r="V17112" s="51"/>
      <c r="W17112" s="35"/>
    </row>
    <row r="17113" spans="4:23">
      <c r="D17113" s="51"/>
      <c r="E17113" s="35"/>
      <c r="F17113" s="51"/>
      <c r="J17113" s="35"/>
      <c r="M17113" s="51"/>
      <c r="O17113" s="35"/>
      <c r="P17113" s="35"/>
      <c r="Q17113" s="35"/>
      <c r="R17113" s="51"/>
      <c r="T17113" s="35"/>
      <c r="U17113" s="35"/>
      <c r="V17113" s="51"/>
      <c r="W17113" s="35"/>
    </row>
    <row r="17114" spans="4:23">
      <c r="D17114" s="51"/>
      <c r="E17114" s="35"/>
      <c r="F17114" s="51"/>
      <c r="J17114" s="35"/>
      <c r="M17114" s="51"/>
      <c r="O17114" s="35"/>
      <c r="P17114" s="35"/>
      <c r="Q17114" s="35"/>
      <c r="R17114" s="51"/>
      <c r="T17114" s="35"/>
      <c r="U17114" s="35"/>
      <c r="V17114" s="51"/>
      <c r="W17114" s="35"/>
    </row>
    <row r="17115" spans="4:23">
      <c r="D17115" s="51"/>
      <c r="E17115" s="35"/>
      <c r="F17115" s="51"/>
      <c r="J17115" s="35"/>
      <c r="M17115" s="51"/>
      <c r="O17115" s="35"/>
      <c r="P17115" s="35"/>
      <c r="Q17115" s="35"/>
      <c r="R17115" s="51"/>
      <c r="T17115" s="35"/>
      <c r="U17115" s="35"/>
      <c r="V17115" s="51"/>
      <c r="W17115" s="35"/>
    </row>
    <row r="17116" spans="4:23">
      <c r="D17116" s="51"/>
      <c r="E17116" s="35"/>
      <c r="F17116" s="51"/>
      <c r="J17116" s="35"/>
      <c r="M17116" s="51"/>
      <c r="O17116" s="35"/>
      <c r="P17116" s="35"/>
      <c r="Q17116" s="35"/>
      <c r="R17116" s="51"/>
      <c r="T17116" s="35"/>
      <c r="U17116" s="35"/>
      <c r="V17116" s="51"/>
      <c r="W17116" s="35"/>
    </row>
    <row r="17117" spans="4:23">
      <c r="D17117" s="51"/>
      <c r="E17117" s="35"/>
      <c r="F17117" s="51"/>
      <c r="J17117" s="35"/>
      <c r="M17117" s="51"/>
      <c r="O17117" s="35"/>
      <c r="P17117" s="35"/>
      <c r="Q17117" s="35"/>
      <c r="R17117" s="51"/>
      <c r="T17117" s="35"/>
      <c r="U17117" s="35"/>
      <c r="V17117" s="51"/>
      <c r="W17117" s="35"/>
    </row>
    <row r="17118" spans="4:23">
      <c r="D17118" s="51"/>
      <c r="E17118" s="35"/>
      <c r="F17118" s="51"/>
      <c r="J17118" s="35"/>
      <c r="M17118" s="51"/>
      <c r="O17118" s="35"/>
      <c r="P17118" s="35"/>
      <c r="Q17118" s="35"/>
      <c r="R17118" s="51"/>
      <c r="T17118" s="35"/>
      <c r="U17118" s="35"/>
      <c r="V17118" s="51"/>
      <c r="W17118" s="35"/>
    </row>
    <row r="17119" spans="4:23">
      <c r="D17119" s="51"/>
      <c r="E17119" s="35"/>
      <c r="F17119" s="51"/>
      <c r="J17119" s="35"/>
      <c r="M17119" s="51"/>
      <c r="O17119" s="35"/>
      <c r="P17119" s="35"/>
      <c r="Q17119" s="35"/>
      <c r="R17119" s="51"/>
      <c r="T17119" s="35"/>
      <c r="U17119" s="35"/>
      <c r="V17119" s="51"/>
      <c r="W17119" s="35"/>
    </row>
    <row r="17120" spans="4:23">
      <c r="D17120" s="51"/>
      <c r="E17120" s="35"/>
      <c r="F17120" s="51"/>
      <c r="J17120" s="35"/>
      <c r="M17120" s="51"/>
      <c r="O17120" s="35"/>
      <c r="P17120" s="35"/>
      <c r="Q17120" s="35"/>
      <c r="R17120" s="51"/>
      <c r="T17120" s="35"/>
      <c r="U17120" s="35"/>
      <c r="V17120" s="51"/>
      <c r="W17120" s="35"/>
    </row>
    <row r="17121" spans="4:23">
      <c r="D17121" s="51"/>
      <c r="E17121" s="35"/>
      <c r="F17121" s="51"/>
      <c r="J17121" s="35"/>
      <c r="M17121" s="51"/>
      <c r="O17121" s="35"/>
      <c r="P17121" s="35"/>
      <c r="Q17121" s="35"/>
      <c r="R17121" s="51"/>
      <c r="T17121" s="35"/>
      <c r="U17121" s="35"/>
      <c r="V17121" s="51"/>
      <c r="W17121" s="35"/>
    </row>
    <row r="17122" spans="4:23">
      <c r="D17122" s="51"/>
      <c r="E17122" s="35"/>
      <c r="F17122" s="51"/>
      <c r="J17122" s="35"/>
      <c r="M17122" s="51"/>
      <c r="O17122" s="35"/>
      <c r="P17122" s="35"/>
      <c r="Q17122" s="35"/>
      <c r="R17122" s="51"/>
      <c r="T17122" s="35"/>
      <c r="U17122" s="35"/>
      <c r="V17122" s="51"/>
      <c r="W17122" s="35"/>
    </row>
    <row r="17123" spans="4:23">
      <c r="D17123" s="51"/>
      <c r="E17123" s="35"/>
      <c r="F17123" s="51"/>
      <c r="J17123" s="35"/>
      <c r="M17123" s="51"/>
      <c r="O17123" s="35"/>
      <c r="P17123" s="35"/>
      <c r="Q17123" s="35"/>
      <c r="R17123" s="51"/>
      <c r="T17123" s="35"/>
      <c r="U17123" s="35"/>
      <c r="V17123" s="51"/>
      <c r="W17123" s="35"/>
    </row>
    <row r="17124" spans="4:23">
      <c r="D17124" s="51"/>
      <c r="E17124" s="35"/>
      <c r="F17124" s="51"/>
      <c r="J17124" s="35"/>
      <c r="M17124" s="51"/>
      <c r="O17124" s="35"/>
      <c r="P17124" s="35"/>
      <c r="Q17124" s="35"/>
      <c r="R17124" s="51"/>
      <c r="T17124" s="35"/>
      <c r="U17124" s="35"/>
      <c r="V17124" s="51"/>
      <c r="W17124" s="35"/>
    </row>
    <row r="17125" spans="4:23">
      <c r="D17125" s="51"/>
      <c r="E17125" s="35"/>
      <c r="F17125" s="51"/>
      <c r="J17125" s="35"/>
      <c r="M17125" s="51"/>
      <c r="O17125" s="35"/>
      <c r="P17125" s="35"/>
      <c r="Q17125" s="35"/>
      <c r="R17125" s="51"/>
      <c r="T17125" s="35"/>
      <c r="U17125" s="35"/>
      <c r="V17125" s="51"/>
      <c r="W17125" s="35"/>
    </row>
    <row r="17126" spans="4:23">
      <c r="D17126" s="51"/>
      <c r="E17126" s="35"/>
      <c r="F17126" s="51"/>
      <c r="J17126" s="35"/>
      <c r="M17126" s="51"/>
      <c r="O17126" s="35"/>
      <c r="P17126" s="35"/>
      <c r="Q17126" s="35"/>
      <c r="R17126" s="51"/>
      <c r="T17126" s="35"/>
      <c r="U17126" s="35"/>
      <c r="V17126" s="51"/>
      <c r="W17126" s="35"/>
    </row>
    <row r="17127" spans="4:23">
      <c r="D17127" s="51"/>
      <c r="E17127" s="35"/>
      <c r="F17127" s="51"/>
      <c r="J17127" s="35"/>
      <c r="M17127" s="51"/>
      <c r="O17127" s="35"/>
      <c r="P17127" s="35"/>
      <c r="Q17127" s="35"/>
      <c r="R17127" s="51"/>
      <c r="T17127" s="35"/>
      <c r="U17127" s="35"/>
      <c r="V17127" s="51"/>
      <c r="W17127" s="35"/>
    </row>
    <row r="17128" spans="4:23">
      <c r="D17128" s="51"/>
      <c r="E17128" s="35"/>
      <c r="F17128" s="51"/>
      <c r="J17128" s="35"/>
      <c r="M17128" s="51"/>
      <c r="O17128" s="35"/>
      <c r="P17128" s="35"/>
      <c r="Q17128" s="35"/>
      <c r="R17128" s="51"/>
      <c r="T17128" s="35"/>
      <c r="U17128" s="35"/>
      <c r="V17128" s="51"/>
      <c r="W17128" s="35"/>
    </row>
    <row r="17129" spans="4:23">
      <c r="D17129" s="51"/>
      <c r="E17129" s="35"/>
      <c r="F17129" s="51"/>
      <c r="J17129" s="35"/>
      <c r="M17129" s="51"/>
      <c r="O17129" s="35"/>
      <c r="P17129" s="35"/>
      <c r="Q17129" s="35"/>
      <c r="R17129" s="51"/>
      <c r="T17129" s="35"/>
      <c r="U17129" s="35"/>
      <c r="V17129" s="51"/>
      <c r="W17129" s="35"/>
    </row>
    <row r="17130" spans="4:23">
      <c r="D17130" s="51"/>
      <c r="E17130" s="35"/>
      <c r="F17130" s="51"/>
      <c r="J17130" s="35"/>
      <c r="M17130" s="51"/>
      <c r="O17130" s="35"/>
      <c r="P17130" s="35"/>
      <c r="Q17130" s="35"/>
      <c r="R17130" s="51"/>
      <c r="T17130" s="35"/>
      <c r="U17130" s="35"/>
      <c r="V17130" s="51"/>
      <c r="W17130" s="35"/>
    </row>
    <row r="17131" spans="4:23">
      <c r="D17131" s="51"/>
      <c r="E17131" s="35"/>
      <c r="F17131" s="51"/>
      <c r="J17131" s="35"/>
      <c r="M17131" s="51"/>
      <c r="O17131" s="35"/>
      <c r="P17131" s="35"/>
      <c r="Q17131" s="35"/>
      <c r="R17131" s="51"/>
      <c r="T17131" s="35"/>
      <c r="U17131" s="35"/>
      <c r="V17131" s="51"/>
      <c r="W17131" s="35"/>
    </row>
    <row r="17132" spans="4:23">
      <c r="D17132" s="51"/>
      <c r="E17132" s="35"/>
      <c r="F17132" s="51"/>
      <c r="J17132" s="35"/>
      <c r="M17132" s="51"/>
      <c r="O17132" s="35"/>
      <c r="P17132" s="35"/>
      <c r="Q17132" s="35"/>
      <c r="R17132" s="51"/>
      <c r="T17132" s="35"/>
      <c r="U17132" s="35"/>
      <c r="V17132" s="51"/>
      <c r="W17132" s="35"/>
    </row>
    <row r="17133" spans="4:23">
      <c r="D17133" s="51"/>
      <c r="E17133" s="35"/>
      <c r="F17133" s="51"/>
      <c r="J17133" s="35"/>
      <c r="M17133" s="51"/>
      <c r="O17133" s="35"/>
      <c r="P17133" s="35"/>
      <c r="Q17133" s="35"/>
      <c r="R17133" s="51"/>
      <c r="T17133" s="35"/>
      <c r="U17133" s="35"/>
      <c r="V17133" s="51"/>
      <c r="W17133" s="35"/>
    </row>
    <row r="17134" spans="4:23">
      <c r="D17134" s="51"/>
      <c r="E17134" s="35"/>
      <c r="F17134" s="51"/>
      <c r="J17134" s="35"/>
      <c r="M17134" s="51"/>
      <c r="O17134" s="35"/>
      <c r="P17134" s="35"/>
      <c r="Q17134" s="35"/>
      <c r="R17134" s="51"/>
      <c r="T17134" s="35"/>
      <c r="U17134" s="35"/>
      <c r="V17134" s="51"/>
      <c r="W17134" s="35"/>
    </row>
    <row r="17135" spans="4:23">
      <c r="D17135" s="51"/>
      <c r="E17135" s="35"/>
      <c r="F17135" s="51"/>
      <c r="J17135" s="35"/>
      <c r="M17135" s="51"/>
      <c r="O17135" s="35"/>
      <c r="P17135" s="35"/>
      <c r="Q17135" s="35"/>
      <c r="R17135" s="51"/>
      <c r="T17135" s="35"/>
      <c r="U17135" s="35"/>
      <c r="V17135" s="51"/>
      <c r="W17135" s="35"/>
    </row>
    <row r="17136" spans="4:23">
      <c r="D17136" s="51"/>
      <c r="E17136" s="35"/>
      <c r="F17136" s="51"/>
      <c r="J17136" s="35"/>
      <c r="M17136" s="51"/>
      <c r="O17136" s="35"/>
      <c r="P17136" s="35"/>
      <c r="Q17136" s="35"/>
      <c r="R17136" s="51"/>
      <c r="T17136" s="35"/>
      <c r="U17136" s="35"/>
      <c r="V17136" s="51"/>
      <c r="W17136" s="35"/>
    </row>
    <row r="17137" spans="4:23">
      <c r="D17137" s="51"/>
      <c r="E17137" s="35"/>
      <c r="F17137" s="51"/>
      <c r="J17137" s="35"/>
      <c r="M17137" s="51"/>
      <c r="O17137" s="35"/>
      <c r="P17137" s="35"/>
      <c r="Q17137" s="35"/>
      <c r="R17137" s="51"/>
      <c r="T17137" s="35"/>
      <c r="U17137" s="35"/>
      <c r="V17137" s="51"/>
      <c r="W17137" s="35"/>
    </row>
    <row r="17138" spans="4:23">
      <c r="D17138" s="51"/>
      <c r="E17138" s="35"/>
      <c r="F17138" s="51"/>
      <c r="J17138" s="35"/>
      <c r="M17138" s="51"/>
      <c r="O17138" s="35"/>
      <c r="P17138" s="35"/>
      <c r="Q17138" s="35"/>
      <c r="R17138" s="51"/>
      <c r="T17138" s="35"/>
      <c r="U17138" s="35"/>
      <c r="V17138" s="51"/>
      <c r="W17138" s="35"/>
    </row>
    <row r="17139" spans="4:23">
      <c r="D17139" s="51"/>
      <c r="E17139" s="35"/>
      <c r="F17139" s="51"/>
      <c r="J17139" s="35"/>
      <c r="M17139" s="51"/>
      <c r="O17139" s="35"/>
      <c r="P17139" s="35"/>
      <c r="Q17139" s="35"/>
      <c r="R17139" s="51"/>
      <c r="T17139" s="35"/>
      <c r="U17139" s="35"/>
      <c r="V17139" s="51"/>
      <c r="W17139" s="35"/>
    </row>
    <row r="17140" spans="4:23">
      <c r="D17140" s="51"/>
      <c r="E17140" s="35"/>
      <c r="F17140" s="51"/>
      <c r="J17140" s="35"/>
      <c r="M17140" s="51"/>
      <c r="O17140" s="35"/>
      <c r="P17140" s="35"/>
      <c r="Q17140" s="35"/>
      <c r="R17140" s="51"/>
      <c r="T17140" s="35"/>
      <c r="U17140" s="35"/>
      <c r="V17140" s="51"/>
      <c r="W17140" s="35"/>
    </row>
    <row r="17141" spans="4:23">
      <c r="D17141" s="51"/>
      <c r="E17141" s="35"/>
      <c r="F17141" s="51"/>
      <c r="J17141" s="35"/>
      <c r="M17141" s="51"/>
      <c r="O17141" s="35"/>
      <c r="P17141" s="35"/>
      <c r="Q17141" s="35"/>
      <c r="R17141" s="51"/>
      <c r="T17141" s="35"/>
      <c r="U17141" s="35"/>
      <c r="V17141" s="51"/>
      <c r="W17141" s="35"/>
    </row>
    <row r="17142" spans="4:23">
      <c r="D17142" s="51"/>
      <c r="E17142" s="35"/>
      <c r="F17142" s="51"/>
      <c r="J17142" s="35"/>
      <c r="M17142" s="51"/>
      <c r="O17142" s="35"/>
      <c r="P17142" s="35"/>
      <c r="Q17142" s="35"/>
      <c r="R17142" s="51"/>
      <c r="T17142" s="35"/>
      <c r="U17142" s="35"/>
      <c r="V17142" s="51"/>
      <c r="W17142" s="35"/>
    </row>
    <row r="17143" spans="4:23">
      <c r="D17143" s="51"/>
      <c r="E17143" s="35"/>
      <c r="F17143" s="51"/>
      <c r="J17143" s="35"/>
      <c r="M17143" s="51"/>
      <c r="O17143" s="35"/>
      <c r="P17143" s="35"/>
      <c r="Q17143" s="35"/>
      <c r="R17143" s="51"/>
      <c r="T17143" s="35"/>
      <c r="U17143" s="35"/>
      <c r="V17143" s="51"/>
      <c r="W17143" s="35"/>
    </row>
    <row r="17144" spans="4:23">
      <c r="D17144" s="51"/>
      <c r="E17144" s="35"/>
      <c r="F17144" s="51"/>
      <c r="J17144" s="35"/>
      <c r="M17144" s="51"/>
      <c r="O17144" s="35"/>
      <c r="P17144" s="35"/>
      <c r="Q17144" s="35"/>
      <c r="R17144" s="51"/>
      <c r="T17144" s="35"/>
      <c r="U17144" s="35"/>
      <c r="V17144" s="51"/>
      <c r="W17144" s="35"/>
    </row>
    <row r="17145" spans="4:23">
      <c r="D17145" s="51"/>
      <c r="E17145" s="35"/>
      <c r="F17145" s="51"/>
      <c r="J17145" s="35"/>
      <c r="M17145" s="51"/>
      <c r="O17145" s="35"/>
      <c r="P17145" s="35"/>
      <c r="Q17145" s="35"/>
      <c r="R17145" s="51"/>
      <c r="T17145" s="35"/>
      <c r="U17145" s="35"/>
      <c r="V17145" s="51"/>
      <c r="W17145" s="35"/>
    </row>
    <row r="17146" spans="4:23">
      <c r="D17146" s="51"/>
      <c r="E17146" s="35"/>
      <c r="F17146" s="51"/>
      <c r="J17146" s="35"/>
      <c r="M17146" s="51"/>
      <c r="O17146" s="35"/>
      <c r="P17146" s="35"/>
      <c r="Q17146" s="35"/>
      <c r="R17146" s="51"/>
      <c r="T17146" s="35"/>
      <c r="U17146" s="35"/>
      <c r="V17146" s="51"/>
      <c r="W17146" s="35"/>
    </row>
    <row r="17147" spans="4:23">
      <c r="D17147" s="51"/>
      <c r="E17147" s="35"/>
      <c r="F17147" s="51"/>
      <c r="J17147" s="35"/>
      <c r="M17147" s="51"/>
      <c r="O17147" s="35"/>
      <c r="P17147" s="35"/>
      <c r="Q17147" s="35"/>
      <c r="R17147" s="51"/>
      <c r="T17147" s="35"/>
      <c r="U17147" s="35"/>
      <c r="V17147" s="51"/>
      <c r="W17147" s="35"/>
    </row>
    <row r="17148" spans="4:23">
      <c r="D17148" s="51"/>
      <c r="E17148" s="35"/>
      <c r="F17148" s="51"/>
      <c r="J17148" s="35"/>
      <c r="M17148" s="51"/>
      <c r="O17148" s="35"/>
      <c r="P17148" s="35"/>
      <c r="Q17148" s="35"/>
      <c r="R17148" s="51"/>
      <c r="T17148" s="35"/>
      <c r="U17148" s="35"/>
      <c r="V17148" s="51"/>
      <c r="W17148" s="35"/>
    </row>
    <row r="17149" spans="4:23">
      <c r="D17149" s="51"/>
      <c r="E17149" s="35"/>
      <c r="F17149" s="51"/>
      <c r="J17149" s="35"/>
      <c r="M17149" s="51"/>
      <c r="O17149" s="35"/>
      <c r="P17149" s="35"/>
      <c r="Q17149" s="35"/>
      <c r="R17149" s="51"/>
      <c r="T17149" s="35"/>
      <c r="U17149" s="35"/>
      <c r="V17149" s="51"/>
      <c r="W17149" s="35"/>
    </row>
    <row r="17150" spans="4:23">
      <c r="D17150" s="51"/>
      <c r="E17150" s="35"/>
      <c r="F17150" s="51"/>
      <c r="J17150" s="35"/>
      <c r="M17150" s="51"/>
      <c r="O17150" s="35"/>
      <c r="P17150" s="35"/>
      <c r="Q17150" s="35"/>
      <c r="R17150" s="51"/>
      <c r="T17150" s="35"/>
      <c r="U17150" s="35"/>
      <c r="V17150" s="51"/>
      <c r="W17150" s="35"/>
    </row>
    <row r="17151" spans="4:23">
      <c r="D17151" s="51"/>
      <c r="E17151" s="35"/>
      <c r="F17151" s="51"/>
      <c r="J17151" s="35"/>
      <c r="M17151" s="51"/>
      <c r="O17151" s="35"/>
      <c r="P17151" s="35"/>
      <c r="Q17151" s="35"/>
      <c r="R17151" s="51"/>
      <c r="T17151" s="35"/>
      <c r="U17151" s="35"/>
      <c r="V17151" s="51"/>
      <c r="W17151" s="35"/>
    </row>
    <row r="17152" spans="4:23">
      <c r="D17152" s="51"/>
      <c r="E17152" s="35"/>
      <c r="F17152" s="51"/>
      <c r="J17152" s="35"/>
      <c r="M17152" s="51"/>
      <c r="O17152" s="35"/>
      <c r="P17152" s="35"/>
      <c r="Q17152" s="35"/>
      <c r="R17152" s="51"/>
      <c r="T17152" s="35"/>
      <c r="U17152" s="35"/>
      <c r="V17152" s="51"/>
      <c r="W17152" s="35"/>
    </row>
    <row r="17153" spans="4:23">
      <c r="D17153" s="51"/>
      <c r="E17153" s="35"/>
      <c r="F17153" s="51"/>
      <c r="J17153" s="35"/>
      <c r="M17153" s="51"/>
      <c r="O17153" s="35"/>
      <c r="P17153" s="35"/>
      <c r="Q17153" s="35"/>
      <c r="R17153" s="51"/>
      <c r="T17153" s="35"/>
      <c r="U17153" s="35"/>
      <c r="V17153" s="51"/>
      <c r="W17153" s="35"/>
    </row>
    <row r="17154" spans="4:23">
      <c r="D17154" s="51"/>
      <c r="E17154" s="35"/>
      <c r="F17154" s="51"/>
      <c r="J17154" s="35"/>
      <c r="M17154" s="51"/>
      <c r="O17154" s="35"/>
      <c r="P17154" s="35"/>
      <c r="Q17154" s="35"/>
      <c r="R17154" s="51"/>
      <c r="T17154" s="35"/>
      <c r="U17154" s="35"/>
      <c r="V17154" s="51"/>
      <c r="W17154" s="35"/>
    </row>
    <row r="17155" spans="4:23">
      <c r="D17155" s="51"/>
      <c r="E17155" s="35"/>
      <c r="F17155" s="51"/>
      <c r="J17155" s="35"/>
      <c r="M17155" s="51"/>
      <c r="O17155" s="35"/>
      <c r="P17155" s="35"/>
      <c r="Q17155" s="35"/>
      <c r="R17155" s="51"/>
      <c r="T17155" s="35"/>
      <c r="U17155" s="35"/>
      <c r="V17155" s="51"/>
      <c r="W17155" s="35"/>
    </row>
    <row r="17156" spans="4:23">
      <c r="D17156" s="51"/>
      <c r="E17156" s="35"/>
      <c r="F17156" s="51"/>
      <c r="J17156" s="35"/>
      <c r="M17156" s="51"/>
      <c r="O17156" s="35"/>
      <c r="P17156" s="35"/>
      <c r="Q17156" s="35"/>
      <c r="R17156" s="51"/>
      <c r="T17156" s="35"/>
      <c r="U17156" s="35"/>
      <c r="V17156" s="51"/>
      <c r="W17156" s="35"/>
    </row>
    <row r="17157" spans="4:23">
      <c r="D17157" s="51"/>
      <c r="E17157" s="35"/>
      <c r="F17157" s="51"/>
      <c r="J17157" s="35"/>
      <c r="M17157" s="51"/>
      <c r="O17157" s="35"/>
      <c r="P17157" s="35"/>
      <c r="Q17157" s="35"/>
      <c r="R17157" s="51"/>
      <c r="T17157" s="35"/>
      <c r="U17157" s="35"/>
      <c r="V17157" s="51"/>
      <c r="W17157" s="35"/>
    </row>
    <row r="17158" spans="4:23">
      <c r="D17158" s="51"/>
      <c r="E17158" s="35"/>
      <c r="F17158" s="51"/>
      <c r="J17158" s="35"/>
      <c r="M17158" s="51"/>
      <c r="O17158" s="35"/>
      <c r="P17158" s="35"/>
      <c r="Q17158" s="35"/>
      <c r="R17158" s="51"/>
      <c r="T17158" s="35"/>
      <c r="U17158" s="35"/>
      <c r="V17158" s="51"/>
      <c r="W17158" s="35"/>
    </row>
    <row r="17159" spans="4:23">
      <c r="D17159" s="51"/>
      <c r="E17159" s="35"/>
      <c r="F17159" s="51"/>
      <c r="J17159" s="35"/>
      <c r="M17159" s="51"/>
      <c r="O17159" s="35"/>
      <c r="P17159" s="35"/>
      <c r="Q17159" s="35"/>
      <c r="R17159" s="51"/>
      <c r="T17159" s="35"/>
      <c r="U17159" s="35"/>
      <c r="V17159" s="51"/>
      <c r="W17159" s="35"/>
    </row>
    <row r="17160" spans="4:23">
      <c r="D17160" s="51"/>
      <c r="E17160" s="35"/>
      <c r="F17160" s="51"/>
      <c r="J17160" s="35"/>
      <c r="M17160" s="51"/>
      <c r="O17160" s="35"/>
      <c r="P17160" s="35"/>
      <c r="Q17160" s="35"/>
      <c r="R17160" s="51"/>
      <c r="T17160" s="35"/>
      <c r="U17160" s="35"/>
      <c r="V17160" s="51"/>
      <c r="W17160" s="35"/>
    </row>
    <row r="17161" spans="4:23">
      <c r="D17161" s="51"/>
      <c r="E17161" s="35"/>
      <c r="F17161" s="51"/>
      <c r="J17161" s="35"/>
      <c r="M17161" s="51"/>
      <c r="O17161" s="35"/>
      <c r="P17161" s="35"/>
      <c r="Q17161" s="35"/>
      <c r="R17161" s="51"/>
      <c r="T17161" s="35"/>
      <c r="U17161" s="35"/>
      <c r="V17161" s="51"/>
      <c r="W17161" s="35"/>
    </row>
    <row r="17162" spans="4:23">
      <c r="D17162" s="51"/>
      <c r="E17162" s="35"/>
      <c r="F17162" s="51"/>
      <c r="J17162" s="35"/>
      <c r="M17162" s="51"/>
      <c r="O17162" s="35"/>
      <c r="P17162" s="35"/>
      <c r="Q17162" s="35"/>
      <c r="R17162" s="51"/>
      <c r="T17162" s="35"/>
      <c r="U17162" s="35"/>
      <c r="V17162" s="51"/>
      <c r="W17162" s="35"/>
    </row>
    <row r="17163" spans="4:23">
      <c r="D17163" s="51"/>
      <c r="E17163" s="35"/>
      <c r="F17163" s="51"/>
      <c r="J17163" s="35"/>
      <c r="M17163" s="51"/>
      <c r="O17163" s="35"/>
      <c r="P17163" s="35"/>
      <c r="Q17163" s="35"/>
      <c r="R17163" s="51"/>
      <c r="T17163" s="35"/>
      <c r="U17163" s="35"/>
      <c r="V17163" s="51"/>
      <c r="W17163" s="35"/>
    </row>
    <row r="17164" spans="4:23">
      <c r="D17164" s="51"/>
      <c r="E17164" s="35"/>
      <c r="F17164" s="51"/>
      <c r="J17164" s="35"/>
      <c r="M17164" s="51"/>
      <c r="O17164" s="35"/>
      <c r="P17164" s="35"/>
      <c r="Q17164" s="35"/>
      <c r="R17164" s="51"/>
      <c r="T17164" s="35"/>
      <c r="U17164" s="35"/>
      <c r="V17164" s="51"/>
      <c r="W17164" s="35"/>
    </row>
    <row r="17165" spans="4:23">
      <c r="D17165" s="51"/>
      <c r="E17165" s="35"/>
      <c r="F17165" s="51"/>
      <c r="J17165" s="35"/>
      <c r="M17165" s="51"/>
      <c r="O17165" s="35"/>
      <c r="P17165" s="35"/>
      <c r="Q17165" s="35"/>
      <c r="R17165" s="51"/>
      <c r="T17165" s="35"/>
      <c r="U17165" s="35"/>
      <c r="V17165" s="51"/>
      <c r="W17165" s="35"/>
    </row>
    <row r="17166" spans="4:23">
      <c r="D17166" s="51"/>
      <c r="E17166" s="35"/>
      <c r="F17166" s="51"/>
      <c r="J17166" s="35"/>
      <c r="M17166" s="51"/>
      <c r="O17166" s="35"/>
      <c r="P17166" s="35"/>
      <c r="Q17166" s="35"/>
      <c r="R17166" s="51"/>
      <c r="T17166" s="35"/>
      <c r="U17166" s="35"/>
      <c r="V17166" s="51"/>
      <c r="W17166" s="35"/>
    </row>
    <row r="17167" spans="4:23">
      <c r="D17167" s="51"/>
      <c r="E17167" s="35"/>
      <c r="F17167" s="51"/>
      <c r="J17167" s="35"/>
      <c r="M17167" s="51"/>
      <c r="O17167" s="35"/>
      <c r="P17167" s="35"/>
      <c r="Q17167" s="35"/>
      <c r="R17167" s="51"/>
      <c r="T17167" s="35"/>
      <c r="U17167" s="35"/>
      <c r="V17167" s="51"/>
      <c r="W17167" s="35"/>
    </row>
    <row r="17168" spans="4:23">
      <c r="D17168" s="51"/>
      <c r="E17168" s="35"/>
      <c r="F17168" s="51"/>
      <c r="J17168" s="35"/>
      <c r="M17168" s="51"/>
      <c r="O17168" s="35"/>
      <c r="P17168" s="35"/>
      <c r="Q17168" s="35"/>
      <c r="R17168" s="51"/>
      <c r="T17168" s="35"/>
      <c r="U17168" s="35"/>
      <c r="V17168" s="51"/>
      <c r="W17168" s="35"/>
    </row>
    <row r="17169" spans="4:23">
      <c r="D17169" s="51"/>
      <c r="E17169" s="35"/>
      <c r="F17169" s="51"/>
      <c r="J17169" s="35"/>
      <c r="M17169" s="51"/>
      <c r="O17169" s="35"/>
      <c r="P17169" s="35"/>
      <c r="Q17169" s="35"/>
      <c r="R17169" s="51"/>
      <c r="T17169" s="35"/>
      <c r="U17169" s="35"/>
      <c r="V17169" s="51"/>
      <c r="W17169" s="35"/>
    </row>
    <row r="17170" spans="4:23">
      <c r="D17170" s="51"/>
      <c r="E17170" s="35"/>
      <c r="F17170" s="51"/>
      <c r="J17170" s="35"/>
      <c r="M17170" s="51"/>
      <c r="O17170" s="35"/>
      <c r="P17170" s="35"/>
      <c r="Q17170" s="35"/>
      <c r="R17170" s="51"/>
      <c r="T17170" s="35"/>
      <c r="U17170" s="35"/>
      <c r="V17170" s="51"/>
      <c r="W17170" s="35"/>
    </row>
    <row r="17171" spans="4:23">
      <c r="D17171" s="51"/>
      <c r="E17171" s="35"/>
      <c r="F17171" s="51"/>
      <c r="J17171" s="35"/>
      <c r="M17171" s="51"/>
      <c r="O17171" s="35"/>
      <c r="P17171" s="35"/>
      <c r="Q17171" s="35"/>
      <c r="R17171" s="51"/>
      <c r="T17171" s="35"/>
      <c r="U17171" s="35"/>
      <c r="V17171" s="51"/>
      <c r="W17171" s="35"/>
    </row>
    <row r="17172" spans="4:23">
      <c r="D17172" s="51"/>
      <c r="E17172" s="35"/>
      <c r="F17172" s="51"/>
      <c r="J17172" s="35"/>
      <c r="M17172" s="51"/>
      <c r="O17172" s="35"/>
      <c r="P17172" s="35"/>
      <c r="Q17172" s="35"/>
      <c r="R17172" s="51"/>
      <c r="T17172" s="35"/>
      <c r="U17172" s="35"/>
      <c r="V17172" s="51"/>
      <c r="W17172" s="35"/>
    </row>
    <row r="17173" spans="4:23">
      <c r="D17173" s="51"/>
      <c r="E17173" s="35"/>
      <c r="F17173" s="51"/>
      <c r="J17173" s="35"/>
      <c r="M17173" s="51"/>
      <c r="O17173" s="35"/>
      <c r="P17173" s="35"/>
      <c r="Q17173" s="35"/>
      <c r="R17173" s="51"/>
      <c r="T17173" s="35"/>
      <c r="U17173" s="35"/>
      <c r="V17173" s="51"/>
      <c r="W17173" s="35"/>
    </row>
    <row r="17174" spans="4:23">
      <c r="D17174" s="51"/>
      <c r="E17174" s="35"/>
      <c r="F17174" s="51"/>
      <c r="J17174" s="35"/>
      <c r="M17174" s="51"/>
      <c r="O17174" s="35"/>
      <c r="P17174" s="35"/>
      <c r="Q17174" s="35"/>
      <c r="R17174" s="51"/>
      <c r="T17174" s="35"/>
      <c r="U17174" s="35"/>
      <c r="V17174" s="51"/>
      <c r="W17174" s="35"/>
    </row>
    <row r="17175" spans="4:23">
      <c r="D17175" s="51"/>
      <c r="E17175" s="35"/>
      <c r="F17175" s="51"/>
      <c r="J17175" s="35"/>
      <c r="M17175" s="51"/>
      <c r="O17175" s="35"/>
      <c r="P17175" s="35"/>
      <c r="Q17175" s="35"/>
      <c r="R17175" s="51"/>
      <c r="T17175" s="35"/>
      <c r="U17175" s="35"/>
      <c r="V17175" s="51"/>
      <c r="W17175" s="35"/>
    </row>
    <row r="17176" spans="4:23">
      <c r="D17176" s="51"/>
      <c r="E17176" s="35"/>
      <c r="F17176" s="51"/>
      <c r="J17176" s="35"/>
      <c r="M17176" s="51"/>
      <c r="O17176" s="35"/>
      <c r="P17176" s="35"/>
      <c r="Q17176" s="35"/>
      <c r="R17176" s="51"/>
      <c r="T17176" s="35"/>
      <c r="U17176" s="35"/>
      <c r="V17176" s="51"/>
      <c r="W17176" s="35"/>
    </row>
    <row r="17177" spans="4:23">
      <c r="D17177" s="51"/>
      <c r="E17177" s="35"/>
      <c r="F17177" s="51"/>
      <c r="J17177" s="35"/>
      <c r="M17177" s="51"/>
      <c r="O17177" s="35"/>
      <c r="P17177" s="35"/>
      <c r="Q17177" s="35"/>
      <c r="R17177" s="51"/>
      <c r="T17177" s="35"/>
      <c r="U17177" s="35"/>
      <c r="V17177" s="51"/>
      <c r="W17177" s="35"/>
    </row>
    <row r="17178" spans="4:23">
      <c r="D17178" s="51"/>
      <c r="E17178" s="35"/>
      <c r="F17178" s="51"/>
      <c r="J17178" s="35"/>
      <c r="M17178" s="51"/>
      <c r="O17178" s="35"/>
      <c r="P17178" s="35"/>
      <c r="Q17178" s="35"/>
      <c r="R17178" s="51"/>
      <c r="T17178" s="35"/>
      <c r="U17178" s="35"/>
      <c r="V17178" s="51"/>
      <c r="W17178" s="35"/>
    </row>
    <row r="17179" spans="4:23">
      <c r="D17179" s="51"/>
      <c r="E17179" s="35"/>
      <c r="F17179" s="51"/>
      <c r="J17179" s="35"/>
      <c r="M17179" s="51"/>
      <c r="O17179" s="35"/>
      <c r="P17179" s="35"/>
      <c r="Q17179" s="35"/>
      <c r="R17179" s="51"/>
      <c r="T17179" s="35"/>
      <c r="U17179" s="35"/>
      <c r="V17179" s="51"/>
      <c r="W17179" s="35"/>
    </row>
    <row r="17180" spans="4:23">
      <c r="D17180" s="51"/>
      <c r="E17180" s="35"/>
      <c r="F17180" s="51"/>
      <c r="J17180" s="35"/>
      <c r="M17180" s="51"/>
      <c r="O17180" s="35"/>
      <c r="P17180" s="35"/>
      <c r="Q17180" s="35"/>
      <c r="R17180" s="51"/>
      <c r="T17180" s="35"/>
      <c r="U17180" s="35"/>
      <c r="V17180" s="51"/>
      <c r="W17180" s="35"/>
    </row>
    <row r="17181" spans="4:23">
      <c r="D17181" s="51"/>
      <c r="E17181" s="35"/>
      <c r="F17181" s="51"/>
      <c r="J17181" s="35"/>
      <c r="M17181" s="51"/>
      <c r="O17181" s="35"/>
      <c r="P17181" s="35"/>
      <c r="Q17181" s="35"/>
      <c r="R17181" s="51"/>
      <c r="T17181" s="35"/>
      <c r="U17181" s="35"/>
      <c r="V17181" s="51"/>
      <c r="W17181" s="35"/>
    </row>
    <row r="17182" spans="4:23">
      <c r="D17182" s="51"/>
      <c r="E17182" s="35"/>
      <c r="F17182" s="51"/>
      <c r="J17182" s="35"/>
      <c r="M17182" s="51"/>
      <c r="O17182" s="35"/>
      <c r="P17182" s="35"/>
      <c r="Q17182" s="35"/>
      <c r="R17182" s="51"/>
      <c r="T17182" s="35"/>
      <c r="U17182" s="35"/>
      <c r="V17182" s="51"/>
      <c r="W17182" s="35"/>
    </row>
    <row r="17183" spans="4:23">
      <c r="D17183" s="51"/>
      <c r="E17183" s="35"/>
      <c r="F17183" s="51"/>
      <c r="J17183" s="35"/>
      <c r="M17183" s="51"/>
      <c r="O17183" s="35"/>
      <c r="P17183" s="35"/>
      <c r="Q17183" s="35"/>
      <c r="R17183" s="51"/>
      <c r="T17183" s="35"/>
      <c r="U17183" s="35"/>
      <c r="V17183" s="51"/>
      <c r="W17183" s="35"/>
    </row>
    <row r="17184" spans="4:23">
      <c r="D17184" s="51"/>
      <c r="E17184" s="35"/>
      <c r="F17184" s="51"/>
      <c r="J17184" s="35"/>
      <c r="M17184" s="51"/>
      <c r="O17184" s="35"/>
      <c r="P17184" s="35"/>
      <c r="Q17184" s="35"/>
      <c r="R17184" s="51"/>
      <c r="T17184" s="35"/>
      <c r="U17184" s="35"/>
      <c r="V17184" s="51"/>
      <c r="W17184" s="35"/>
    </row>
    <row r="17185" spans="4:23">
      <c r="D17185" s="51"/>
      <c r="E17185" s="35"/>
      <c r="F17185" s="51"/>
      <c r="J17185" s="35"/>
      <c r="M17185" s="51"/>
      <c r="O17185" s="35"/>
      <c r="P17185" s="35"/>
      <c r="Q17185" s="35"/>
      <c r="R17185" s="51"/>
      <c r="T17185" s="35"/>
      <c r="U17185" s="35"/>
      <c r="V17185" s="51"/>
      <c r="W17185" s="35"/>
    </row>
    <row r="17186" spans="4:23">
      <c r="D17186" s="51"/>
      <c r="E17186" s="35"/>
      <c r="F17186" s="51"/>
      <c r="J17186" s="35"/>
      <c r="M17186" s="51"/>
      <c r="O17186" s="35"/>
      <c r="P17186" s="35"/>
      <c r="Q17186" s="35"/>
      <c r="R17186" s="51"/>
      <c r="T17186" s="35"/>
      <c r="U17186" s="35"/>
      <c r="V17186" s="51"/>
      <c r="W17186" s="35"/>
    </row>
    <row r="17187" spans="4:23">
      <c r="D17187" s="51"/>
      <c r="E17187" s="35"/>
      <c r="F17187" s="51"/>
      <c r="J17187" s="35"/>
      <c r="M17187" s="51"/>
      <c r="O17187" s="35"/>
      <c r="P17187" s="35"/>
      <c r="Q17187" s="35"/>
      <c r="R17187" s="51"/>
      <c r="T17187" s="35"/>
      <c r="U17187" s="35"/>
      <c r="V17187" s="51"/>
      <c r="W17187" s="35"/>
    </row>
    <row r="17188" spans="4:23">
      <c r="D17188" s="51"/>
      <c r="E17188" s="35"/>
      <c r="F17188" s="51"/>
      <c r="J17188" s="35"/>
      <c r="M17188" s="51"/>
      <c r="O17188" s="35"/>
      <c r="P17188" s="35"/>
      <c r="Q17188" s="35"/>
      <c r="R17188" s="51"/>
      <c r="T17188" s="35"/>
      <c r="U17188" s="35"/>
      <c r="V17188" s="51"/>
      <c r="W17188" s="35"/>
    </row>
    <row r="17189" spans="4:23">
      <c r="D17189" s="51"/>
      <c r="E17189" s="35"/>
      <c r="F17189" s="51"/>
      <c r="J17189" s="35"/>
      <c r="M17189" s="51"/>
      <c r="O17189" s="35"/>
      <c r="P17189" s="35"/>
      <c r="Q17189" s="35"/>
      <c r="R17189" s="51"/>
      <c r="T17189" s="35"/>
      <c r="U17189" s="35"/>
      <c r="V17189" s="51"/>
      <c r="W17189" s="35"/>
    </row>
    <row r="17190" spans="4:23">
      <c r="D17190" s="51"/>
      <c r="E17190" s="35"/>
      <c r="F17190" s="51"/>
      <c r="J17190" s="35"/>
      <c r="M17190" s="51"/>
      <c r="O17190" s="35"/>
      <c r="P17190" s="35"/>
      <c r="Q17190" s="35"/>
      <c r="R17190" s="51"/>
      <c r="T17190" s="35"/>
      <c r="U17190" s="35"/>
      <c r="V17190" s="51"/>
      <c r="W17190" s="35"/>
    </row>
    <row r="17191" spans="4:23">
      <c r="D17191" s="51"/>
      <c r="E17191" s="35"/>
      <c r="F17191" s="51"/>
      <c r="J17191" s="35"/>
      <c r="M17191" s="51"/>
      <c r="O17191" s="35"/>
      <c r="P17191" s="35"/>
      <c r="Q17191" s="35"/>
      <c r="R17191" s="51"/>
      <c r="T17191" s="35"/>
      <c r="U17191" s="35"/>
      <c r="V17191" s="51"/>
      <c r="W17191" s="35"/>
    </row>
    <row r="17192" spans="4:23">
      <c r="D17192" s="51"/>
      <c r="E17192" s="35"/>
      <c r="F17192" s="51"/>
      <c r="J17192" s="35"/>
      <c r="M17192" s="51"/>
      <c r="O17192" s="35"/>
      <c r="P17192" s="35"/>
      <c r="Q17192" s="35"/>
      <c r="R17192" s="51"/>
      <c r="T17192" s="35"/>
      <c r="U17192" s="35"/>
      <c r="V17192" s="51"/>
      <c r="W17192" s="35"/>
    </row>
    <row r="17193" spans="4:23">
      <c r="D17193" s="51"/>
      <c r="E17193" s="35"/>
      <c r="F17193" s="51"/>
      <c r="J17193" s="35"/>
      <c r="M17193" s="51"/>
      <c r="O17193" s="35"/>
      <c r="P17193" s="35"/>
      <c r="Q17193" s="35"/>
      <c r="R17193" s="51"/>
      <c r="T17193" s="35"/>
      <c r="U17193" s="35"/>
      <c r="V17193" s="51"/>
      <c r="W17193" s="35"/>
    </row>
    <row r="17194" spans="4:23">
      <c r="D17194" s="51"/>
      <c r="E17194" s="35"/>
      <c r="F17194" s="51"/>
      <c r="J17194" s="35"/>
      <c r="M17194" s="51"/>
      <c r="O17194" s="35"/>
      <c r="P17194" s="35"/>
      <c r="Q17194" s="35"/>
      <c r="R17194" s="51"/>
      <c r="T17194" s="35"/>
      <c r="U17194" s="35"/>
      <c r="V17194" s="51"/>
      <c r="W17194" s="35"/>
    </row>
    <row r="17195" spans="4:23">
      <c r="D17195" s="51"/>
      <c r="E17195" s="35"/>
      <c r="F17195" s="51"/>
      <c r="J17195" s="35"/>
      <c r="M17195" s="51"/>
      <c r="O17195" s="35"/>
      <c r="P17195" s="35"/>
      <c r="Q17195" s="35"/>
      <c r="R17195" s="51"/>
      <c r="T17195" s="35"/>
      <c r="U17195" s="35"/>
      <c r="V17195" s="51"/>
      <c r="W17195" s="35"/>
    </row>
    <row r="17196" spans="4:23">
      <c r="D17196" s="51"/>
      <c r="E17196" s="35"/>
      <c r="F17196" s="51"/>
      <c r="J17196" s="35"/>
      <c r="M17196" s="51"/>
      <c r="O17196" s="35"/>
      <c r="P17196" s="35"/>
      <c r="Q17196" s="35"/>
      <c r="R17196" s="51"/>
      <c r="T17196" s="35"/>
      <c r="U17196" s="35"/>
      <c r="V17196" s="51"/>
      <c r="W17196" s="35"/>
    </row>
    <row r="17197" spans="4:23">
      <c r="D17197" s="51"/>
      <c r="E17197" s="35"/>
      <c r="F17197" s="51"/>
      <c r="J17197" s="35"/>
      <c r="M17197" s="51"/>
      <c r="O17197" s="35"/>
      <c r="P17197" s="35"/>
      <c r="Q17197" s="35"/>
      <c r="R17197" s="51"/>
      <c r="T17197" s="35"/>
      <c r="U17197" s="35"/>
      <c r="V17197" s="51"/>
      <c r="W17197" s="35"/>
    </row>
    <row r="17198" spans="4:23">
      <c r="D17198" s="51"/>
      <c r="E17198" s="35"/>
      <c r="F17198" s="51"/>
      <c r="J17198" s="35"/>
      <c r="M17198" s="51"/>
      <c r="O17198" s="35"/>
      <c r="P17198" s="35"/>
      <c r="Q17198" s="35"/>
      <c r="R17198" s="51"/>
      <c r="T17198" s="35"/>
      <c r="U17198" s="35"/>
      <c r="V17198" s="51"/>
      <c r="W17198" s="35"/>
    </row>
    <row r="17199" spans="4:23">
      <c r="D17199" s="51"/>
      <c r="E17199" s="35"/>
      <c r="F17199" s="51"/>
      <c r="J17199" s="35"/>
      <c r="M17199" s="51"/>
      <c r="O17199" s="35"/>
      <c r="P17199" s="35"/>
      <c r="Q17199" s="35"/>
      <c r="R17199" s="51"/>
      <c r="T17199" s="35"/>
      <c r="U17199" s="35"/>
      <c r="V17199" s="51"/>
      <c r="W17199" s="35"/>
    </row>
    <row r="17200" spans="4:23">
      <c r="D17200" s="51"/>
      <c r="E17200" s="35"/>
      <c r="F17200" s="51"/>
      <c r="J17200" s="35"/>
      <c r="M17200" s="51"/>
      <c r="O17200" s="35"/>
      <c r="P17200" s="35"/>
      <c r="Q17200" s="35"/>
      <c r="R17200" s="51"/>
      <c r="T17200" s="35"/>
      <c r="U17200" s="35"/>
      <c r="V17200" s="51"/>
      <c r="W17200" s="35"/>
    </row>
    <row r="17201" spans="4:23">
      <c r="D17201" s="51"/>
      <c r="E17201" s="35"/>
      <c r="F17201" s="51"/>
      <c r="J17201" s="35"/>
      <c r="M17201" s="51"/>
      <c r="O17201" s="35"/>
      <c r="P17201" s="35"/>
      <c r="Q17201" s="35"/>
      <c r="R17201" s="51"/>
      <c r="T17201" s="35"/>
      <c r="U17201" s="35"/>
      <c r="V17201" s="51"/>
      <c r="W17201" s="35"/>
    </row>
    <row r="17202" spans="4:23">
      <c r="D17202" s="51"/>
      <c r="E17202" s="35"/>
      <c r="F17202" s="51"/>
      <c r="J17202" s="35"/>
      <c r="M17202" s="51"/>
      <c r="O17202" s="35"/>
      <c r="P17202" s="35"/>
      <c r="Q17202" s="35"/>
      <c r="R17202" s="51"/>
      <c r="T17202" s="35"/>
      <c r="U17202" s="35"/>
      <c r="V17202" s="51"/>
      <c r="W17202" s="35"/>
    </row>
    <row r="17203" spans="4:23">
      <c r="D17203" s="51"/>
      <c r="E17203" s="35"/>
      <c r="F17203" s="51"/>
      <c r="J17203" s="35"/>
      <c r="M17203" s="51"/>
      <c r="O17203" s="35"/>
      <c r="P17203" s="35"/>
      <c r="Q17203" s="35"/>
      <c r="R17203" s="51"/>
      <c r="T17203" s="35"/>
      <c r="U17203" s="35"/>
      <c r="V17203" s="51"/>
      <c r="W17203" s="35"/>
    </row>
    <row r="17204" spans="4:23">
      <c r="D17204" s="51"/>
      <c r="E17204" s="35"/>
      <c r="F17204" s="51"/>
      <c r="J17204" s="35"/>
      <c r="M17204" s="51"/>
      <c r="O17204" s="35"/>
      <c r="P17204" s="35"/>
      <c r="Q17204" s="35"/>
      <c r="R17204" s="51"/>
      <c r="T17204" s="35"/>
      <c r="U17204" s="35"/>
      <c r="V17204" s="51"/>
      <c r="W17204" s="35"/>
    </row>
    <row r="17205" spans="4:23">
      <c r="D17205" s="51"/>
      <c r="E17205" s="35"/>
      <c r="F17205" s="51"/>
      <c r="J17205" s="35"/>
      <c r="M17205" s="51"/>
      <c r="O17205" s="35"/>
      <c r="P17205" s="35"/>
      <c r="Q17205" s="35"/>
      <c r="R17205" s="51"/>
      <c r="T17205" s="35"/>
      <c r="U17205" s="35"/>
      <c r="V17205" s="51"/>
      <c r="W17205" s="35"/>
    </row>
    <row r="17206" spans="4:23">
      <c r="D17206" s="51"/>
      <c r="E17206" s="35"/>
      <c r="F17206" s="51"/>
      <c r="J17206" s="35"/>
      <c r="M17206" s="51"/>
      <c r="O17206" s="35"/>
      <c r="P17206" s="35"/>
      <c r="Q17206" s="35"/>
      <c r="R17206" s="51"/>
      <c r="T17206" s="35"/>
      <c r="U17206" s="35"/>
      <c r="V17206" s="51"/>
      <c r="W17206" s="35"/>
    </row>
    <row r="17207" spans="4:23">
      <c r="D17207" s="51"/>
      <c r="E17207" s="35"/>
      <c r="F17207" s="51"/>
      <c r="J17207" s="35"/>
      <c r="M17207" s="51"/>
      <c r="O17207" s="35"/>
      <c r="P17207" s="35"/>
      <c r="Q17207" s="35"/>
      <c r="R17207" s="51"/>
      <c r="T17207" s="35"/>
      <c r="U17207" s="35"/>
      <c r="V17207" s="51"/>
      <c r="W17207" s="35"/>
    </row>
    <row r="17208" spans="4:23">
      <c r="D17208" s="51"/>
      <c r="E17208" s="35"/>
      <c r="F17208" s="51"/>
      <c r="J17208" s="35"/>
      <c r="M17208" s="51"/>
      <c r="O17208" s="35"/>
      <c r="P17208" s="35"/>
      <c r="Q17208" s="35"/>
      <c r="R17208" s="51"/>
      <c r="T17208" s="35"/>
      <c r="U17208" s="35"/>
      <c r="V17208" s="51"/>
      <c r="W17208" s="35"/>
    </row>
    <row r="17209" spans="4:23">
      <c r="D17209" s="51"/>
      <c r="E17209" s="35"/>
      <c r="F17209" s="51"/>
      <c r="J17209" s="35"/>
      <c r="M17209" s="51"/>
      <c r="O17209" s="35"/>
      <c r="P17209" s="35"/>
      <c r="Q17209" s="35"/>
      <c r="R17209" s="51"/>
      <c r="T17209" s="35"/>
      <c r="U17209" s="35"/>
      <c r="V17209" s="51"/>
      <c r="W17209" s="35"/>
    </row>
    <row r="17210" spans="4:23">
      <c r="D17210" s="51"/>
      <c r="E17210" s="35"/>
      <c r="F17210" s="51"/>
      <c r="J17210" s="35"/>
      <c r="M17210" s="51"/>
      <c r="O17210" s="35"/>
      <c r="P17210" s="35"/>
      <c r="Q17210" s="35"/>
      <c r="R17210" s="51"/>
      <c r="T17210" s="35"/>
      <c r="U17210" s="35"/>
      <c r="V17210" s="51"/>
      <c r="W17210" s="35"/>
    </row>
    <row r="17211" spans="4:23">
      <c r="D17211" s="51"/>
      <c r="E17211" s="35"/>
      <c r="F17211" s="51"/>
      <c r="J17211" s="35"/>
      <c r="M17211" s="51"/>
      <c r="O17211" s="35"/>
      <c r="P17211" s="35"/>
      <c r="Q17211" s="35"/>
      <c r="R17211" s="51"/>
      <c r="T17211" s="35"/>
      <c r="U17211" s="35"/>
      <c r="V17211" s="51"/>
      <c r="W17211" s="35"/>
    </row>
    <row r="17212" spans="4:23">
      <c r="D17212" s="51"/>
      <c r="E17212" s="35"/>
      <c r="F17212" s="51"/>
      <c r="J17212" s="35"/>
      <c r="M17212" s="51"/>
      <c r="O17212" s="35"/>
      <c r="P17212" s="35"/>
      <c r="Q17212" s="35"/>
      <c r="R17212" s="51"/>
      <c r="T17212" s="35"/>
      <c r="U17212" s="35"/>
      <c r="V17212" s="51"/>
      <c r="W17212" s="35"/>
    </row>
    <row r="17213" spans="4:23">
      <c r="D17213" s="51"/>
      <c r="E17213" s="35"/>
      <c r="F17213" s="51"/>
      <c r="J17213" s="35"/>
      <c r="M17213" s="51"/>
      <c r="O17213" s="35"/>
      <c r="P17213" s="35"/>
      <c r="Q17213" s="35"/>
      <c r="R17213" s="51"/>
      <c r="T17213" s="35"/>
      <c r="U17213" s="35"/>
      <c r="V17213" s="51"/>
      <c r="W17213" s="35"/>
    </row>
    <row r="17214" spans="4:23">
      <c r="D17214" s="51"/>
      <c r="E17214" s="35"/>
      <c r="F17214" s="51"/>
      <c r="J17214" s="35"/>
      <c r="M17214" s="51"/>
      <c r="O17214" s="35"/>
      <c r="P17214" s="35"/>
      <c r="Q17214" s="35"/>
      <c r="R17214" s="51"/>
      <c r="T17214" s="35"/>
      <c r="U17214" s="35"/>
      <c r="V17214" s="51"/>
      <c r="W17214" s="35"/>
    </row>
    <row r="17215" spans="4:23">
      <c r="D17215" s="51"/>
      <c r="E17215" s="35"/>
      <c r="F17215" s="51"/>
      <c r="J17215" s="35"/>
      <c r="M17215" s="51"/>
      <c r="O17215" s="35"/>
      <c r="P17215" s="35"/>
      <c r="Q17215" s="35"/>
      <c r="R17215" s="51"/>
      <c r="T17215" s="35"/>
      <c r="U17215" s="35"/>
      <c r="V17215" s="51"/>
      <c r="W17215" s="35"/>
    </row>
    <row r="17216" spans="4:23">
      <c r="D17216" s="51"/>
      <c r="E17216" s="35"/>
      <c r="F17216" s="51"/>
      <c r="J17216" s="35"/>
      <c r="M17216" s="51"/>
      <c r="O17216" s="35"/>
      <c r="P17216" s="35"/>
      <c r="Q17216" s="35"/>
      <c r="R17216" s="51"/>
      <c r="T17216" s="35"/>
      <c r="U17216" s="35"/>
      <c r="V17216" s="51"/>
      <c r="W17216" s="35"/>
    </row>
    <row r="17217" spans="4:23">
      <c r="D17217" s="51"/>
      <c r="E17217" s="35"/>
      <c r="F17217" s="51"/>
      <c r="J17217" s="35"/>
      <c r="M17217" s="51"/>
      <c r="O17217" s="35"/>
      <c r="P17217" s="35"/>
      <c r="Q17217" s="35"/>
      <c r="R17217" s="51"/>
      <c r="T17217" s="35"/>
      <c r="U17217" s="35"/>
      <c r="V17217" s="51"/>
      <c r="W17217" s="35"/>
    </row>
    <row r="17218" spans="4:23">
      <c r="D17218" s="51"/>
      <c r="E17218" s="35"/>
      <c r="F17218" s="51"/>
      <c r="J17218" s="35"/>
      <c r="M17218" s="51"/>
      <c r="O17218" s="35"/>
      <c r="P17218" s="35"/>
      <c r="Q17218" s="35"/>
      <c r="R17218" s="51"/>
      <c r="T17218" s="35"/>
      <c r="U17218" s="35"/>
      <c r="V17218" s="51"/>
      <c r="W17218" s="35"/>
    </row>
    <row r="17219" spans="4:23">
      <c r="D17219" s="51"/>
      <c r="E17219" s="35"/>
      <c r="F17219" s="51"/>
      <c r="J17219" s="35"/>
      <c r="M17219" s="51"/>
      <c r="O17219" s="35"/>
      <c r="P17219" s="35"/>
      <c r="Q17219" s="35"/>
      <c r="R17219" s="51"/>
      <c r="T17219" s="35"/>
      <c r="U17219" s="35"/>
      <c r="V17219" s="51"/>
      <c r="W17219" s="35"/>
    </row>
    <row r="17220" spans="4:23">
      <c r="D17220" s="51"/>
      <c r="E17220" s="35"/>
      <c r="F17220" s="51"/>
      <c r="J17220" s="35"/>
      <c r="M17220" s="51"/>
      <c r="O17220" s="35"/>
      <c r="P17220" s="35"/>
      <c r="Q17220" s="35"/>
      <c r="R17220" s="51"/>
      <c r="T17220" s="35"/>
      <c r="U17220" s="35"/>
      <c r="V17220" s="51"/>
      <c r="W17220" s="35"/>
    </row>
    <row r="17221" spans="4:23">
      <c r="D17221" s="51"/>
      <c r="E17221" s="35"/>
      <c r="F17221" s="51"/>
      <c r="J17221" s="35"/>
      <c r="M17221" s="51"/>
      <c r="O17221" s="35"/>
      <c r="P17221" s="35"/>
      <c r="Q17221" s="35"/>
      <c r="R17221" s="51"/>
      <c r="T17221" s="35"/>
      <c r="U17221" s="35"/>
      <c r="V17221" s="51"/>
      <c r="W17221" s="35"/>
    </row>
    <row r="17222" spans="4:23">
      <c r="D17222" s="51"/>
      <c r="E17222" s="35"/>
      <c r="F17222" s="51"/>
      <c r="J17222" s="35"/>
      <c r="M17222" s="51"/>
      <c r="O17222" s="35"/>
      <c r="P17222" s="35"/>
      <c r="Q17222" s="35"/>
      <c r="R17222" s="51"/>
      <c r="T17222" s="35"/>
      <c r="U17222" s="35"/>
      <c r="V17222" s="51"/>
      <c r="W17222" s="35"/>
    </row>
    <row r="17223" spans="4:23">
      <c r="D17223" s="51"/>
      <c r="E17223" s="35"/>
      <c r="F17223" s="51"/>
      <c r="J17223" s="35"/>
      <c r="M17223" s="51"/>
      <c r="O17223" s="35"/>
      <c r="P17223" s="35"/>
      <c r="Q17223" s="35"/>
      <c r="R17223" s="51"/>
      <c r="T17223" s="35"/>
      <c r="U17223" s="35"/>
      <c r="V17223" s="51"/>
      <c r="W17223" s="35"/>
    </row>
    <row r="17224" spans="4:23">
      <c r="D17224" s="51"/>
      <c r="E17224" s="35"/>
      <c r="F17224" s="51"/>
      <c r="J17224" s="35"/>
      <c r="M17224" s="51"/>
      <c r="O17224" s="35"/>
      <c r="P17224" s="35"/>
      <c r="Q17224" s="35"/>
      <c r="R17224" s="51"/>
      <c r="T17224" s="35"/>
      <c r="U17224" s="35"/>
      <c r="V17224" s="51"/>
      <c r="W17224" s="35"/>
    </row>
    <row r="17225" spans="4:23">
      <c r="D17225" s="51"/>
      <c r="E17225" s="35"/>
      <c r="F17225" s="51"/>
      <c r="J17225" s="35"/>
      <c r="M17225" s="51"/>
      <c r="O17225" s="35"/>
      <c r="P17225" s="35"/>
      <c r="Q17225" s="35"/>
      <c r="R17225" s="51"/>
      <c r="T17225" s="35"/>
      <c r="U17225" s="35"/>
      <c r="V17225" s="51"/>
      <c r="W17225" s="35"/>
    </row>
    <row r="17226" spans="4:23">
      <c r="D17226" s="51"/>
      <c r="E17226" s="35"/>
      <c r="F17226" s="51"/>
      <c r="J17226" s="35"/>
      <c r="M17226" s="51"/>
      <c r="O17226" s="35"/>
      <c r="P17226" s="35"/>
      <c r="Q17226" s="35"/>
      <c r="R17226" s="51"/>
      <c r="T17226" s="35"/>
      <c r="U17226" s="35"/>
      <c r="V17226" s="51"/>
      <c r="W17226" s="35"/>
    </row>
    <row r="17227" spans="4:23">
      <c r="D17227" s="51"/>
      <c r="E17227" s="35"/>
      <c r="F17227" s="51"/>
      <c r="J17227" s="35"/>
      <c r="M17227" s="51"/>
      <c r="O17227" s="35"/>
      <c r="P17227" s="35"/>
      <c r="Q17227" s="35"/>
      <c r="R17227" s="51"/>
      <c r="T17227" s="35"/>
      <c r="U17227" s="35"/>
      <c r="V17227" s="51"/>
      <c r="W17227" s="35"/>
    </row>
    <row r="17228" spans="4:23">
      <c r="D17228" s="51"/>
      <c r="E17228" s="35"/>
      <c r="F17228" s="51"/>
      <c r="J17228" s="35"/>
      <c r="M17228" s="51"/>
      <c r="O17228" s="35"/>
      <c r="P17228" s="35"/>
      <c r="Q17228" s="35"/>
      <c r="R17228" s="51"/>
      <c r="T17228" s="35"/>
      <c r="U17228" s="35"/>
      <c r="V17228" s="51"/>
      <c r="W17228" s="35"/>
    </row>
    <row r="17229" spans="4:23">
      <c r="D17229" s="51"/>
      <c r="E17229" s="35"/>
      <c r="F17229" s="51"/>
      <c r="J17229" s="35"/>
      <c r="M17229" s="51"/>
      <c r="O17229" s="35"/>
      <c r="P17229" s="35"/>
      <c r="Q17229" s="35"/>
      <c r="R17229" s="51"/>
      <c r="T17229" s="35"/>
      <c r="U17229" s="35"/>
      <c r="V17229" s="51"/>
      <c r="W17229" s="35"/>
    </row>
    <row r="17230" spans="4:23">
      <c r="D17230" s="51"/>
      <c r="E17230" s="35"/>
      <c r="F17230" s="51"/>
      <c r="J17230" s="35"/>
      <c r="M17230" s="51"/>
      <c r="O17230" s="35"/>
      <c r="P17230" s="35"/>
      <c r="Q17230" s="35"/>
      <c r="R17230" s="51"/>
      <c r="T17230" s="35"/>
      <c r="U17230" s="35"/>
      <c r="V17230" s="51"/>
      <c r="W17230" s="35"/>
    </row>
    <row r="17231" spans="4:23">
      <c r="D17231" s="51"/>
      <c r="E17231" s="35"/>
      <c r="F17231" s="51"/>
      <c r="J17231" s="35"/>
      <c r="M17231" s="51"/>
      <c r="O17231" s="35"/>
      <c r="P17231" s="35"/>
      <c r="Q17231" s="35"/>
      <c r="R17231" s="51"/>
      <c r="T17231" s="35"/>
      <c r="U17231" s="35"/>
      <c r="V17231" s="51"/>
      <c r="W17231" s="35"/>
    </row>
    <row r="17232" spans="4:23">
      <c r="D17232" s="51"/>
      <c r="E17232" s="35"/>
      <c r="F17232" s="51"/>
      <c r="J17232" s="35"/>
      <c r="M17232" s="51"/>
      <c r="O17232" s="35"/>
      <c r="P17232" s="35"/>
      <c r="Q17232" s="35"/>
      <c r="R17232" s="51"/>
      <c r="T17232" s="35"/>
      <c r="U17232" s="35"/>
      <c r="V17232" s="51"/>
      <c r="W17232" s="35"/>
    </row>
    <row r="17233" spans="4:23">
      <c r="D17233" s="51"/>
      <c r="E17233" s="35"/>
      <c r="F17233" s="51"/>
      <c r="J17233" s="35"/>
      <c r="M17233" s="51"/>
      <c r="O17233" s="35"/>
      <c r="P17233" s="35"/>
      <c r="Q17233" s="35"/>
      <c r="R17233" s="51"/>
      <c r="T17233" s="35"/>
      <c r="U17233" s="35"/>
      <c r="V17233" s="51"/>
      <c r="W17233" s="35"/>
    </row>
    <row r="17234" spans="4:23">
      <c r="D17234" s="51"/>
      <c r="E17234" s="35"/>
      <c r="F17234" s="51"/>
      <c r="J17234" s="35"/>
      <c r="M17234" s="51"/>
      <c r="O17234" s="35"/>
      <c r="P17234" s="35"/>
      <c r="Q17234" s="35"/>
      <c r="R17234" s="51"/>
      <c r="T17234" s="35"/>
      <c r="U17234" s="35"/>
      <c r="V17234" s="51"/>
      <c r="W17234" s="35"/>
    </row>
    <row r="17235" spans="4:23">
      <c r="D17235" s="51"/>
      <c r="E17235" s="35"/>
      <c r="F17235" s="51"/>
      <c r="J17235" s="35"/>
      <c r="M17235" s="51"/>
      <c r="O17235" s="35"/>
      <c r="P17235" s="35"/>
      <c r="Q17235" s="35"/>
      <c r="R17235" s="51"/>
      <c r="T17235" s="35"/>
      <c r="U17235" s="35"/>
      <c r="V17235" s="51"/>
      <c r="W17235" s="35"/>
    </row>
    <row r="17236" spans="4:23">
      <c r="D17236" s="51"/>
      <c r="E17236" s="35"/>
      <c r="F17236" s="51"/>
      <c r="J17236" s="35"/>
      <c r="M17236" s="51"/>
      <c r="O17236" s="35"/>
      <c r="P17236" s="35"/>
      <c r="Q17236" s="35"/>
      <c r="R17236" s="51"/>
      <c r="T17236" s="35"/>
      <c r="U17236" s="35"/>
      <c r="V17236" s="51"/>
      <c r="W17236" s="35"/>
    </row>
    <row r="17237" spans="4:23">
      <c r="D17237" s="51"/>
      <c r="E17237" s="35"/>
      <c r="F17237" s="51"/>
      <c r="J17237" s="35"/>
      <c r="M17237" s="51"/>
      <c r="O17237" s="35"/>
      <c r="P17237" s="35"/>
      <c r="Q17237" s="35"/>
      <c r="R17237" s="51"/>
      <c r="T17237" s="35"/>
      <c r="U17237" s="35"/>
      <c r="V17237" s="51"/>
      <c r="W17237" s="35"/>
    </row>
    <row r="17238" spans="4:23">
      <c r="D17238" s="51"/>
      <c r="E17238" s="35"/>
      <c r="F17238" s="51"/>
      <c r="J17238" s="35"/>
      <c r="M17238" s="51"/>
      <c r="O17238" s="35"/>
      <c r="P17238" s="35"/>
      <c r="Q17238" s="35"/>
      <c r="R17238" s="51"/>
      <c r="T17238" s="35"/>
      <c r="U17238" s="35"/>
      <c r="V17238" s="51"/>
      <c r="W17238" s="35"/>
    </row>
    <row r="17239" spans="4:23">
      <c r="D17239" s="51"/>
      <c r="E17239" s="35"/>
      <c r="F17239" s="51"/>
      <c r="J17239" s="35"/>
      <c r="M17239" s="51"/>
      <c r="O17239" s="35"/>
      <c r="P17239" s="35"/>
      <c r="Q17239" s="35"/>
      <c r="R17239" s="51"/>
      <c r="T17239" s="35"/>
      <c r="U17239" s="35"/>
      <c r="V17239" s="51"/>
      <c r="W17239" s="35"/>
    </row>
    <row r="17240" spans="4:23">
      <c r="D17240" s="51"/>
      <c r="E17240" s="35"/>
      <c r="F17240" s="51"/>
      <c r="J17240" s="35"/>
      <c r="M17240" s="51"/>
      <c r="O17240" s="35"/>
      <c r="P17240" s="35"/>
      <c r="Q17240" s="35"/>
      <c r="R17240" s="51"/>
      <c r="T17240" s="35"/>
      <c r="U17240" s="35"/>
      <c r="V17240" s="51"/>
      <c r="W17240" s="35"/>
    </row>
    <row r="17241" spans="4:23">
      <c r="D17241" s="51"/>
      <c r="E17241" s="35"/>
      <c r="F17241" s="51"/>
      <c r="J17241" s="35"/>
      <c r="M17241" s="51"/>
      <c r="O17241" s="35"/>
      <c r="P17241" s="35"/>
      <c r="Q17241" s="35"/>
      <c r="R17241" s="51"/>
      <c r="T17241" s="35"/>
      <c r="U17241" s="35"/>
      <c r="V17241" s="51"/>
      <c r="W17241" s="35"/>
    </row>
    <row r="17242" spans="4:23">
      <c r="D17242" s="51"/>
      <c r="E17242" s="35"/>
      <c r="F17242" s="51"/>
      <c r="J17242" s="35"/>
      <c r="M17242" s="51"/>
      <c r="O17242" s="35"/>
      <c r="P17242" s="35"/>
      <c r="Q17242" s="35"/>
      <c r="R17242" s="51"/>
      <c r="T17242" s="35"/>
      <c r="U17242" s="35"/>
      <c r="V17242" s="51"/>
      <c r="W17242" s="35"/>
    </row>
    <row r="17243" spans="4:23">
      <c r="D17243" s="51"/>
      <c r="E17243" s="35"/>
      <c r="F17243" s="51"/>
      <c r="J17243" s="35"/>
      <c r="M17243" s="51"/>
      <c r="O17243" s="35"/>
      <c r="P17243" s="35"/>
      <c r="Q17243" s="35"/>
      <c r="R17243" s="51"/>
      <c r="T17243" s="35"/>
      <c r="U17243" s="35"/>
      <c r="V17243" s="51"/>
      <c r="W17243" s="35"/>
    </row>
    <row r="17244" spans="4:23">
      <c r="D17244" s="51"/>
      <c r="E17244" s="35"/>
      <c r="F17244" s="51"/>
      <c r="J17244" s="35"/>
      <c r="M17244" s="51"/>
      <c r="O17244" s="35"/>
      <c r="P17244" s="35"/>
      <c r="Q17244" s="35"/>
      <c r="R17244" s="51"/>
      <c r="T17244" s="35"/>
      <c r="U17244" s="35"/>
      <c r="V17244" s="51"/>
      <c r="W17244" s="35"/>
    </row>
    <row r="17245" spans="4:23">
      <c r="D17245" s="51"/>
      <c r="E17245" s="35"/>
      <c r="F17245" s="51"/>
      <c r="J17245" s="35"/>
      <c r="M17245" s="51"/>
      <c r="O17245" s="35"/>
      <c r="P17245" s="35"/>
      <c r="Q17245" s="35"/>
      <c r="R17245" s="51"/>
      <c r="T17245" s="35"/>
      <c r="U17245" s="35"/>
      <c r="V17245" s="51"/>
      <c r="W17245" s="35"/>
    </row>
    <row r="17246" spans="4:23">
      <c r="D17246" s="51"/>
      <c r="E17246" s="35"/>
      <c r="F17246" s="51"/>
      <c r="J17246" s="35"/>
      <c r="M17246" s="51"/>
      <c r="O17246" s="35"/>
      <c r="P17246" s="35"/>
      <c r="Q17246" s="35"/>
      <c r="R17246" s="51"/>
      <c r="T17246" s="35"/>
      <c r="U17246" s="35"/>
      <c r="V17246" s="51"/>
      <c r="W17246" s="35"/>
    </row>
    <row r="17247" spans="4:23">
      <c r="D17247" s="51"/>
      <c r="E17247" s="35"/>
      <c r="F17247" s="51"/>
      <c r="J17247" s="35"/>
      <c r="M17247" s="51"/>
      <c r="O17247" s="35"/>
      <c r="P17247" s="35"/>
      <c r="Q17247" s="35"/>
      <c r="R17247" s="51"/>
      <c r="T17247" s="35"/>
      <c r="U17247" s="35"/>
      <c r="V17247" s="51"/>
      <c r="W17247" s="35"/>
    </row>
    <row r="17248" spans="4:23">
      <c r="D17248" s="51"/>
      <c r="E17248" s="35"/>
      <c r="F17248" s="51"/>
      <c r="J17248" s="35"/>
      <c r="M17248" s="51"/>
      <c r="O17248" s="35"/>
      <c r="P17248" s="35"/>
      <c r="Q17248" s="35"/>
      <c r="R17248" s="51"/>
      <c r="T17248" s="35"/>
      <c r="U17248" s="35"/>
      <c r="V17248" s="51"/>
      <c r="W17248" s="35"/>
    </row>
    <row r="17249" spans="4:23">
      <c r="D17249" s="51"/>
      <c r="E17249" s="35"/>
      <c r="F17249" s="51"/>
      <c r="J17249" s="35"/>
      <c r="M17249" s="51"/>
      <c r="O17249" s="35"/>
      <c r="P17249" s="35"/>
      <c r="Q17249" s="35"/>
      <c r="R17249" s="51"/>
      <c r="T17249" s="35"/>
      <c r="U17249" s="35"/>
      <c r="V17249" s="51"/>
      <c r="W17249" s="35"/>
    </row>
    <row r="17250" spans="4:23">
      <c r="D17250" s="51"/>
      <c r="E17250" s="35"/>
      <c r="F17250" s="51"/>
      <c r="J17250" s="35"/>
      <c r="M17250" s="51"/>
      <c r="O17250" s="35"/>
      <c r="P17250" s="35"/>
      <c r="Q17250" s="35"/>
      <c r="R17250" s="51"/>
      <c r="T17250" s="35"/>
      <c r="U17250" s="35"/>
      <c r="V17250" s="51"/>
      <c r="W17250" s="35"/>
    </row>
    <row r="17251" spans="4:23">
      <c r="D17251" s="51"/>
      <c r="E17251" s="35"/>
      <c r="F17251" s="51"/>
      <c r="J17251" s="35"/>
      <c r="M17251" s="51"/>
      <c r="O17251" s="35"/>
      <c r="P17251" s="35"/>
      <c r="Q17251" s="35"/>
      <c r="R17251" s="51"/>
      <c r="T17251" s="35"/>
      <c r="U17251" s="35"/>
      <c r="V17251" s="51"/>
      <c r="W17251" s="35"/>
    </row>
    <row r="17252" spans="4:23">
      <c r="D17252" s="51"/>
      <c r="E17252" s="35"/>
      <c r="F17252" s="51"/>
      <c r="J17252" s="35"/>
      <c r="M17252" s="51"/>
      <c r="O17252" s="35"/>
      <c r="P17252" s="35"/>
      <c r="Q17252" s="35"/>
      <c r="R17252" s="51"/>
      <c r="T17252" s="35"/>
      <c r="U17252" s="35"/>
      <c r="V17252" s="51"/>
      <c r="W17252" s="35"/>
    </row>
    <row r="17253" spans="4:23">
      <c r="D17253" s="51"/>
      <c r="E17253" s="35"/>
      <c r="F17253" s="51"/>
      <c r="J17253" s="35"/>
      <c r="M17253" s="51"/>
      <c r="O17253" s="35"/>
      <c r="P17253" s="35"/>
      <c r="Q17253" s="35"/>
      <c r="R17253" s="51"/>
      <c r="T17253" s="35"/>
      <c r="U17253" s="35"/>
      <c r="V17253" s="51"/>
      <c r="W17253" s="35"/>
    </row>
    <row r="17254" spans="4:23">
      <c r="D17254" s="51"/>
      <c r="E17254" s="35"/>
      <c r="F17254" s="51"/>
      <c r="J17254" s="35"/>
      <c r="M17254" s="51"/>
      <c r="O17254" s="35"/>
      <c r="P17254" s="35"/>
      <c r="Q17254" s="35"/>
      <c r="R17254" s="51"/>
      <c r="T17254" s="35"/>
      <c r="U17254" s="35"/>
      <c r="V17254" s="51"/>
      <c r="W17254" s="35"/>
    </row>
    <row r="17255" spans="4:23">
      <c r="D17255" s="51"/>
      <c r="E17255" s="35"/>
      <c r="F17255" s="51"/>
      <c r="J17255" s="35"/>
      <c r="M17255" s="51"/>
      <c r="O17255" s="35"/>
      <c r="P17255" s="35"/>
      <c r="Q17255" s="35"/>
      <c r="R17255" s="51"/>
      <c r="T17255" s="35"/>
      <c r="U17255" s="35"/>
      <c r="V17255" s="51"/>
      <c r="W17255" s="35"/>
    </row>
    <row r="17256" spans="4:23">
      <c r="D17256" s="51"/>
      <c r="E17256" s="35"/>
      <c r="F17256" s="51"/>
      <c r="J17256" s="35"/>
      <c r="M17256" s="51"/>
      <c r="O17256" s="35"/>
      <c r="P17256" s="35"/>
      <c r="Q17256" s="35"/>
      <c r="R17256" s="51"/>
      <c r="T17256" s="35"/>
      <c r="U17256" s="35"/>
      <c r="V17256" s="51"/>
      <c r="W17256" s="35"/>
    </row>
    <row r="17257" spans="4:23">
      <c r="D17257" s="51"/>
      <c r="E17257" s="35"/>
      <c r="F17257" s="51"/>
      <c r="J17257" s="35"/>
      <c r="M17257" s="51"/>
      <c r="O17257" s="35"/>
      <c r="P17257" s="35"/>
      <c r="Q17257" s="35"/>
      <c r="R17257" s="51"/>
      <c r="T17257" s="35"/>
      <c r="U17257" s="35"/>
      <c r="V17257" s="51"/>
      <c r="W17257" s="35"/>
    </row>
    <row r="17258" spans="4:23">
      <c r="D17258" s="51"/>
      <c r="E17258" s="35"/>
      <c r="F17258" s="51"/>
      <c r="J17258" s="35"/>
      <c r="M17258" s="51"/>
      <c r="O17258" s="35"/>
      <c r="P17258" s="35"/>
      <c r="Q17258" s="35"/>
      <c r="R17258" s="51"/>
      <c r="T17258" s="35"/>
      <c r="U17258" s="35"/>
      <c r="V17258" s="51"/>
      <c r="W17258" s="35"/>
    </row>
    <row r="17259" spans="4:23">
      <c r="D17259" s="51"/>
      <c r="E17259" s="35"/>
      <c r="F17259" s="51"/>
      <c r="J17259" s="35"/>
      <c r="M17259" s="51"/>
      <c r="O17259" s="35"/>
      <c r="P17259" s="35"/>
      <c r="Q17259" s="35"/>
      <c r="R17259" s="51"/>
      <c r="T17259" s="35"/>
      <c r="U17259" s="35"/>
      <c r="V17259" s="51"/>
      <c r="W17259" s="35"/>
    </row>
    <row r="17260" spans="4:23">
      <c r="D17260" s="51"/>
      <c r="E17260" s="35"/>
      <c r="F17260" s="51"/>
      <c r="J17260" s="35"/>
      <c r="M17260" s="51"/>
      <c r="O17260" s="35"/>
      <c r="P17260" s="35"/>
      <c r="Q17260" s="35"/>
      <c r="R17260" s="51"/>
      <c r="T17260" s="35"/>
      <c r="U17260" s="35"/>
      <c r="V17260" s="51"/>
      <c r="W17260" s="35"/>
    </row>
    <row r="17261" spans="4:23">
      <c r="D17261" s="51"/>
      <c r="E17261" s="35"/>
      <c r="F17261" s="51"/>
      <c r="J17261" s="35"/>
      <c r="M17261" s="51"/>
      <c r="O17261" s="35"/>
      <c r="P17261" s="35"/>
      <c r="Q17261" s="35"/>
      <c r="R17261" s="51"/>
      <c r="T17261" s="35"/>
      <c r="U17261" s="35"/>
      <c r="V17261" s="51"/>
      <c r="W17261" s="35"/>
    </row>
    <row r="17262" spans="4:23">
      <c r="D17262" s="51"/>
      <c r="E17262" s="35"/>
      <c r="F17262" s="51"/>
      <c r="J17262" s="35"/>
      <c r="M17262" s="51"/>
      <c r="O17262" s="35"/>
      <c r="P17262" s="35"/>
      <c r="Q17262" s="35"/>
      <c r="R17262" s="51"/>
      <c r="T17262" s="35"/>
      <c r="U17262" s="35"/>
      <c r="V17262" s="51"/>
      <c r="W17262" s="35"/>
    </row>
    <row r="17263" spans="4:23">
      <c r="D17263" s="51"/>
      <c r="E17263" s="35"/>
      <c r="F17263" s="51"/>
      <c r="J17263" s="35"/>
      <c r="M17263" s="51"/>
      <c r="O17263" s="35"/>
      <c r="P17263" s="35"/>
      <c r="Q17263" s="35"/>
      <c r="R17263" s="51"/>
      <c r="T17263" s="35"/>
      <c r="U17263" s="35"/>
      <c r="V17263" s="51"/>
      <c r="W17263" s="35"/>
    </row>
    <row r="17264" spans="4:23">
      <c r="D17264" s="51"/>
      <c r="E17264" s="35"/>
      <c r="F17264" s="51"/>
      <c r="J17264" s="35"/>
      <c r="M17264" s="51"/>
      <c r="O17264" s="35"/>
      <c r="P17264" s="35"/>
      <c r="Q17264" s="35"/>
      <c r="R17264" s="51"/>
      <c r="T17264" s="35"/>
      <c r="U17264" s="35"/>
      <c r="V17264" s="51"/>
      <c r="W17264" s="35"/>
    </row>
    <row r="17265" spans="4:23">
      <c r="D17265" s="51"/>
      <c r="E17265" s="35"/>
      <c r="F17265" s="51"/>
      <c r="J17265" s="35"/>
      <c r="M17265" s="51"/>
      <c r="O17265" s="35"/>
      <c r="P17265" s="35"/>
      <c r="Q17265" s="35"/>
      <c r="R17265" s="51"/>
      <c r="T17265" s="35"/>
      <c r="U17265" s="35"/>
      <c r="V17265" s="51"/>
      <c r="W17265" s="35"/>
    </row>
    <row r="17266" spans="4:23">
      <c r="D17266" s="51"/>
      <c r="E17266" s="35"/>
      <c r="F17266" s="51"/>
      <c r="J17266" s="35"/>
      <c r="M17266" s="51"/>
      <c r="O17266" s="35"/>
      <c r="P17266" s="35"/>
      <c r="Q17266" s="35"/>
      <c r="R17266" s="51"/>
      <c r="T17266" s="35"/>
      <c r="U17266" s="35"/>
      <c r="V17266" s="51"/>
      <c r="W17266" s="35"/>
    </row>
    <row r="17267" spans="4:23">
      <c r="D17267" s="51"/>
      <c r="E17267" s="35"/>
      <c r="F17267" s="51"/>
      <c r="J17267" s="35"/>
      <c r="M17267" s="51"/>
      <c r="O17267" s="35"/>
      <c r="P17267" s="35"/>
      <c r="Q17267" s="35"/>
      <c r="R17267" s="51"/>
      <c r="T17267" s="35"/>
      <c r="U17267" s="35"/>
      <c r="V17267" s="51"/>
      <c r="W17267" s="35"/>
    </row>
    <row r="17268" spans="4:23">
      <c r="D17268" s="51"/>
      <c r="E17268" s="35"/>
      <c r="F17268" s="51"/>
      <c r="J17268" s="35"/>
      <c r="M17268" s="51"/>
      <c r="O17268" s="35"/>
      <c r="P17268" s="35"/>
      <c r="Q17268" s="35"/>
      <c r="R17268" s="51"/>
      <c r="T17268" s="35"/>
      <c r="U17268" s="35"/>
      <c r="V17268" s="51"/>
      <c r="W17268" s="35"/>
    </row>
    <row r="17269" spans="4:23">
      <c r="D17269" s="51"/>
      <c r="E17269" s="35"/>
      <c r="F17269" s="51"/>
      <c r="J17269" s="35"/>
      <c r="M17269" s="51"/>
      <c r="O17269" s="35"/>
      <c r="P17269" s="35"/>
      <c r="Q17269" s="35"/>
      <c r="R17269" s="51"/>
      <c r="T17269" s="35"/>
      <c r="U17269" s="35"/>
      <c r="V17269" s="51"/>
      <c r="W17269" s="35"/>
    </row>
    <row r="17270" spans="4:23">
      <c r="D17270" s="51"/>
      <c r="E17270" s="35"/>
      <c r="F17270" s="51"/>
      <c r="J17270" s="35"/>
      <c r="M17270" s="51"/>
      <c r="O17270" s="35"/>
      <c r="P17270" s="35"/>
      <c r="Q17270" s="35"/>
      <c r="R17270" s="51"/>
      <c r="T17270" s="35"/>
      <c r="U17270" s="35"/>
      <c r="V17270" s="51"/>
      <c r="W17270" s="35"/>
    </row>
    <row r="17271" spans="4:23">
      <c r="D17271" s="51"/>
      <c r="E17271" s="35"/>
      <c r="F17271" s="51"/>
      <c r="J17271" s="35"/>
      <c r="M17271" s="51"/>
      <c r="O17271" s="35"/>
      <c r="P17271" s="35"/>
      <c r="Q17271" s="35"/>
      <c r="R17271" s="51"/>
      <c r="T17271" s="35"/>
      <c r="U17271" s="35"/>
      <c r="V17271" s="51"/>
      <c r="W17271" s="35"/>
    </row>
    <row r="17272" spans="4:23">
      <c r="D17272" s="51"/>
      <c r="E17272" s="35"/>
      <c r="F17272" s="51"/>
      <c r="J17272" s="35"/>
      <c r="M17272" s="51"/>
      <c r="O17272" s="35"/>
      <c r="P17272" s="35"/>
      <c r="Q17272" s="35"/>
      <c r="R17272" s="51"/>
      <c r="T17272" s="35"/>
      <c r="U17272" s="35"/>
      <c r="V17272" s="51"/>
      <c r="W17272" s="35"/>
    </row>
    <row r="17273" spans="4:23">
      <c r="D17273" s="51"/>
      <c r="E17273" s="35"/>
      <c r="F17273" s="51"/>
      <c r="J17273" s="35"/>
      <c r="M17273" s="51"/>
      <c r="O17273" s="35"/>
      <c r="P17273" s="35"/>
      <c r="Q17273" s="35"/>
      <c r="R17273" s="51"/>
      <c r="T17273" s="35"/>
      <c r="U17273" s="35"/>
      <c r="V17273" s="51"/>
      <c r="W17273" s="35"/>
    </row>
    <row r="17274" spans="4:23">
      <c r="D17274" s="51"/>
      <c r="E17274" s="35"/>
      <c r="F17274" s="51"/>
      <c r="J17274" s="35"/>
      <c r="M17274" s="51"/>
      <c r="O17274" s="35"/>
      <c r="P17274" s="35"/>
      <c r="Q17274" s="35"/>
      <c r="R17274" s="51"/>
      <c r="T17274" s="35"/>
      <c r="U17274" s="35"/>
      <c r="V17274" s="51"/>
      <c r="W17274" s="35"/>
    </row>
    <row r="17275" spans="4:23">
      <c r="D17275" s="51"/>
      <c r="E17275" s="35"/>
      <c r="F17275" s="51"/>
      <c r="J17275" s="35"/>
      <c r="M17275" s="51"/>
      <c r="O17275" s="35"/>
      <c r="P17275" s="35"/>
      <c r="Q17275" s="35"/>
      <c r="R17275" s="51"/>
      <c r="T17275" s="35"/>
      <c r="U17275" s="35"/>
      <c r="V17275" s="51"/>
      <c r="W17275" s="35"/>
    </row>
    <row r="17276" spans="4:23">
      <c r="D17276" s="51"/>
      <c r="E17276" s="35"/>
      <c r="F17276" s="51"/>
      <c r="J17276" s="35"/>
      <c r="M17276" s="51"/>
      <c r="O17276" s="35"/>
      <c r="P17276" s="35"/>
      <c r="Q17276" s="35"/>
      <c r="R17276" s="51"/>
      <c r="T17276" s="35"/>
      <c r="U17276" s="35"/>
      <c r="V17276" s="51"/>
      <c r="W17276" s="35"/>
    </row>
    <row r="17277" spans="4:23">
      <c r="D17277" s="51"/>
      <c r="E17277" s="35"/>
      <c r="F17277" s="51"/>
      <c r="J17277" s="35"/>
      <c r="M17277" s="51"/>
      <c r="O17277" s="35"/>
      <c r="P17277" s="35"/>
      <c r="Q17277" s="35"/>
      <c r="R17277" s="51"/>
      <c r="T17277" s="35"/>
      <c r="U17277" s="35"/>
      <c r="V17277" s="51"/>
      <c r="W17277" s="35"/>
    </row>
    <row r="17278" spans="4:23">
      <c r="D17278" s="51"/>
      <c r="E17278" s="35"/>
      <c r="F17278" s="51"/>
      <c r="J17278" s="35"/>
      <c r="M17278" s="51"/>
      <c r="O17278" s="35"/>
      <c r="P17278" s="35"/>
      <c r="Q17278" s="35"/>
      <c r="R17278" s="51"/>
      <c r="T17278" s="35"/>
      <c r="U17278" s="35"/>
      <c r="V17278" s="51"/>
      <c r="W17278" s="35"/>
    </row>
    <row r="17279" spans="4:23">
      <c r="D17279" s="51"/>
      <c r="E17279" s="35"/>
      <c r="F17279" s="51"/>
      <c r="J17279" s="35"/>
      <c r="M17279" s="51"/>
      <c r="O17279" s="35"/>
      <c r="P17279" s="35"/>
      <c r="Q17279" s="35"/>
      <c r="R17279" s="51"/>
      <c r="T17279" s="35"/>
      <c r="U17279" s="35"/>
      <c r="V17279" s="51"/>
      <c r="W17279" s="35"/>
    </row>
    <row r="17280" spans="4:23">
      <c r="D17280" s="51"/>
      <c r="E17280" s="35"/>
      <c r="F17280" s="51"/>
      <c r="J17280" s="35"/>
      <c r="M17280" s="51"/>
      <c r="O17280" s="35"/>
      <c r="P17280" s="35"/>
      <c r="Q17280" s="35"/>
      <c r="R17280" s="51"/>
      <c r="T17280" s="35"/>
      <c r="U17280" s="35"/>
      <c r="V17280" s="51"/>
      <c r="W17280" s="35"/>
    </row>
    <row r="17281" spans="4:23">
      <c r="D17281" s="51"/>
      <c r="E17281" s="35"/>
      <c r="F17281" s="51"/>
      <c r="J17281" s="35"/>
      <c r="M17281" s="51"/>
      <c r="O17281" s="35"/>
      <c r="P17281" s="35"/>
      <c r="Q17281" s="35"/>
      <c r="R17281" s="51"/>
      <c r="T17281" s="35"/>
      <c r="U17281" s="35"/>
      <c r="V17281" s="51"/>
      <c r="W17281" s="35"/>
    </row>
    <row r="17282" spans="4:23">
      <c r="D17282" s="51"/>
      <c r="E17282" s="35"/>
      <c r="F17282" s="51"/>
      <c r="J17282" s="35"/>
      <c r="M17282" s="51"/>
      <c r="O17282" s="35"/>
      <c r="P17282" s="35"/>
      <c r="Q17282" s="35"/>
      <c r="R17282" s="51"/>
      <c r="T17282" s="35"/>
      <c r="U17282" s="35"/>
      <c r="V17282" s="51"/>
      <c r="W17282" s="35"/>
    </row>
    <row r="17283" spans="4:23">
      <c r="D17283" s="51"/>
      <c r="E17283" s="35"/>
      <c r="F17283" s="51"/>
      <c r="J17283" s="35"/>
      <c r="M17283" s="51"/>
      <c r="O17283" s="35"/>
      <c r="P17283" s="35"/>
      <c r="Q17283" s="35"/>
      <c r="R17283" s="51"/>
      <c r="T17283" s="35"/>
      <c r="U17283" s="35"/>
      <c r="V17283" s="51"/>
      <c r="W17283" s="35"/>
    </row>
    <row r="17284" spans="4:23">
      <c r="D17284" s="51"/>
      <c r="E17284" s="35"/>
      <c r="F17284" s="51"/>
      <c r="J17284" s="35"/>
      <c r="M17284" s="51"/>
      <c r="O17284" s="35"/>
      <c r="P17284" s="35"/>
      <c r="Q17284" s="35"/>
      <c r="R17284" s="51"/>
      <c r="T17284" s="35"/>
      <c r="U17284" s="35"/>
      <c r="V17284" s="51"/>
      <c r="W17284" s="35"/>
    </row>
    <row r="17285" spans="4:23">
      <c r="D17285" s="51"/>
      <c r="E17285" s="35"/>
      <c r="F17285" s="51"/>
      <c r="J17285" s="35"/>
      <c r="M17285" s="51"/>
      <c r="O17285" s="35"/>
      <c r="P17285" s="35"/>
      <c r="Q17285" s="35"/>
      <c r="R17285" s="51"/>
      <c r="T17285" s="35"/>
      <c r="U17285" s="35"/>
      <c r="V17285" s="51"/>
      <c r="W17285" s="35"/>
    </row>
    <row r="17286" spans="4:23">
      <c r="D17286" s="51"/>
      <c r="E17286" s="35"/>
      <c r="F17286" s="51"/>
      <c r="J17286" s="35"/>
      <c r="M17286" s="51"/>
      <c r="O17286" s="35"/>
      <c r="P17286" s="35"/>
      <c r="Q17286" s="35"/>
      <c r="R17286" s="51"/>
      <c r="T17286" s="35"/>
      <c r="U17286" s="35"/>
      <c r="V17286" s="51"/>
      <c r="W17286" s="35"/>
    </row>
    <row r="17287" spans="4:23">
      <c r="D17287" s="51"/>
      <c r="E17287" s="35"/>
      <c r="F17287" s="51"/>
      <c r="J17287" s="35"/>
      <c r="M17287" s="51"/>
      <c r="O17287" s="35"/>
      <c r="P17287" s="35"/>
      <c r="Q17287" s="35"/>
      <c r="R17287" s="51"/>
      <c r="T17287" s="35"/>
      <c r="U17287" s="35"/>
      <c r="V17287" s="51"/>
      <c r="W17287" s="35"/>
    </row>
    <row r="17288" spans="4:23">
      <c r="D17288" s="51"/>
      <c r="E17288" s="35"/>
      <c r="F17288" s="51"/>
      <c r="J17288" s="35"/>
      <c r="M17288" s="51"/>
      <c r="O17288" s="35"/>
      <c r="P17288" s="35"/>
      <c r="Q17288" s="35"/>
      <c r="R17288" s="51"/>
      <c r="T17288" s="35"/>
      <c r="U17288" s="35"/>
      <c r="V17288" s="51"/>
      <c r="W17288" s="35"/>
    </row>
    <row r="17289" spans="4:23">
      <c r="D17289" s="51"/>
      <c r="E17289" s="35"/>
      <c r="F17289" s="51"/>
      <c r="J17289" s="35"/>
      <c r="M17289" s="51"/>
      <c r="O17289" s="35"/>
      <c r="P17289" s="35"/>
      <c r="Q17289" s="35"/>
      <c r="R17289" s="51"/>
      <c r="T17289" s="35"/>
      <c r="U17289" s="35"/>
      <c r="V17289" s="51"/>
      <c r="W17289" s="35"/>
    </row>
    <row r="17290" spans="4:23">
      <c r="D17290" s="51"/>
      <c r="E17290" s="35"/>
      <c r="F17290" s="51"/>
      <c r="J17290" s="35"/>
      <c r="M17290" s="51"/>
      <c r="O17290" s="35"/>
      <c r="P17290" s="35"/>
      <c r="Q17290" s="35"/>
      <c r="R17290" s="51"/>
      <c r="T17290" s="35"/>
      <c r="U17290" s="35"/>
      <c r="V17290" s="51"/>
      <c r="W17290" s="35"/>
    </row>
    <row r="17291" spans="4:23">
      <c r="D17291" s="51"/>
      <c r="E17291" s="35"/>
      <c r="F17291" s="51"/>
      <c r="J17291" s="35"/>
      <c r="M17291" s="51"/>
      <c r="O17291" s="35"/>
      <c r="P17291" s="35"/>
      <c r="Q17291" s="35"/>
      <c r="R17291" s="51"/>
      <c r="T17291" s="35"/>
      <c r="U17291" s="35"/>
      <c r="V17291" s="51"/>
      <c r="W17291" s="35"/>
    </row>
    <row r="17292" spans="4:23">
      <c r="D17292" s="51"/>
      <c r="E17292" s="35"/>
      <c r="F17292" s="51"/>
      <c r="J17292" s="35"/>
      <c r="M17292" s="51"/>
      <c r="O17292" s="35"/>
      <c r="P17292" s="35"/>
      <c r="Q17292" s="35"/>
      <c r="R17292" s="51"/>
      <c r="T17292" s="35"/>
      <c r="U17292" s="35"/>
      <c r="V17292" s="51"/>
      <c r="W17292" s="35"/>
    </row>
    <row r="17293" spans="4:23">
      <c r="D17293" s="51"/>
      <c r="E17293" s="35"/>
      <c r="F17293" s="51"/>
      <c r="J17293" s="35"/>
      <c r="M17293" s="51"/>
      <c r="O17293" s="35"/>
      <c r="P17293" s="35"/>
      <c r="Q17293" s="35"/>
      <c r="R17293" s="51"/>
      <c r="T17293" s="35"/>
      <c r="U17293" s="35"/>
      <c r="V17293" s="51"/>
      <c r="W17293" s="35"/>
    </row>
    <row r="17294" spans="4:23">
      <c r="D17294" s="51"/>
      <c r="E17294" s="35"/>
      <c r="F17294" s="51"/>
      <c r="J17294" s="35"/>
      <c r="M17294" s="51"/>
      <c r="O17294" s="35"/>
      <c r="P17294" s="35"/>
      <c r="Q17294" s="35"/>
      <c r="R17294" s="51"/>
      <c r="T17294" s="35"/>
      <c r="U17294" s="35"/>
      <c r="V17294" s="51"/>
      <c r="W17294" s="35"/>
    </row>
    <row r="17295" spans="4:23">
      <c r="D17295" s="51"/>
      <c r="E17295" s="35"/>
      <c r="F17295" s="51"/>
      <c r="J17295" s="35"/>
      <c r="M17295" s="51"/>
      <c r="O17295" s="35"/>
      <c r="P17295" s="35"/>
      <c r="Q17295" s="35"/>
      <c r="R17295" s="51"/>
      <c r="T17295" s="35"/>
      <c r="U17295" s="35"/>
      <c r="V17295" s="51"/>
      <c r="W17295" s="35"/>
    </row>
    <row r="17296" spans="4:23">
      <c r="D17296" s="51"/>
      <c r="E17296" s="35"/>
      <c r="F17296" s="51"/>
      <c r="J17296" s="35"/>
      <c r="M17296" s="51"/>
      <c r="O17296" s="35"/>
      <c r="P17296" s="35"/>
      <c r="Q17296" s="35"/>
      <c r="R17296" s="51"/>
      <c r="T17296" s="35"/>
      <c r="U17296" s="35"/>
      <c r="V17296" s="51"/>
      <c r="W17296" s="35"/>
    </row>
    <row r="17297" spans="4:23">
      <c r="D17297" s="51"/>
      <c r="E17297" s="35"/>
      <c r="F17297" s="51"/>
      <c r="J17297" s="35"/>
      <c r="M17297" s="51"/>
      <c r="O17297" s="35"/>
      <c r="P17297" s="35"/>
      <c r="Q17297" s="35"/>
      <c r="R17297" s="51"/>
      <c r="T17297" s="35"/>
      <c r="U17297" s="35"/>
      <c r="V17297" s="51"/>
      <c r="W17297" s="35"/>
    </row>
    <row r="17298" spans="4:23">
      <c r="D17298" s="51"/>
      <c r="E17298" s="35"/>
      <c r="F17298" s="51"/>
      <c r="J17298" s="35"/>
      <c r="M17298" s="51"/>
      <c r="O17298" s="35"/>
      <c r="P17298" s="35"/>
      <c r="Q17298" s="35"/>
      <c r="R17298" s="51"/>
      <c r="T17298" s="35"/>
      <c r="U17298" s="35"/>
      <c r="V17298" s="51"/>
      <c r="W17298" s="35"/>
    </row>
    <row r="17299" spans="4:23">
      <c r="D17299" s="51"/>
      <c r="E17299" s="35"/>
      <c r="F17299" s="51"/>
      <c r="J17299" s="35"/>
      <c r="M17299" s="51"/>
      <c r="O17299" s="35"/>
      <c r="P17299" s="35"/>
      <c r="Q17299" s="35"/>
      <c r="R17299" s="51"/>
      <c r="T17299" s="35"/>
      <c r="U17299" s="35"/>
      <c r="V17299" s="51"/>
      <c r="W17299" s="35"/>
    </row>
    <row r="17300" spans="4:23">
      <c r="D17300" s="51"/>
      <c r="E17300" s="35"/>
      <c r="F17300" s="51"/>
      <c r="J17300" s="35"/>
      <c r="M17300" s="51"/>
      <c r="O17300" s="35"/>
      <c r="P17300" s="35"/>
      <c r="Q17300" s="35"/>
      <c r="R17300" s="51"/>
      <c r="T17300" s="35"/>
      <c r="U17300" s="35"/>
      <c r="V17300" s="51"/>
      <c r="W17300" s="35"/>
    </row>
    <row r="17301" spans="4:23">
      <c r="D17301" s="51"/>
      <c r="E17301" s="35"/>
      <c r="F17301" s="51"/>
      <c r="J17301" s="35"/>
      <c r="M17301" s="51"/>
      <c r="O17301" s="35"/>
      <c r="P17301" s="35"/>
      <c r="Q17301" s="35"/>
      <c r="R17301" s="51"/>
      <c r="T17301" s="35"/>
      <c r="U17301" s="35"/>
      <c r="V17301" s="51"/>
      <c r="W17301" s="35"/>
    </row>
    <row r="17302" spans="4:23">
      <c r="D17302" s="51"/>
      <c r="E17302" s="35"/>
      <c r="F17302" s="51"/>
      <c r="J17302" s="35"/>
      <c r="M17302" s="51"/>
      <c r="O17302" s="35"/>
      <c r="P17302" s="35"/>
      <c r="Q17302" s="35"/>
      <c r="R17302" s="51"/>
      <c r="T17302" s="35"/>
      <c r="U17302" s="35"/>
      <c r="V17302" s="51"/>
      <c r="W17302" s="35"/>
    </row>
    <row r="17303" spans="4:23">
      <c r="D17303" s="51"/>
      <c r="E17303" s="35"/>
      <c r="F17303" s="51"/>
      <c r="J17303" s="35"/>
      <c r="M17303" s="51"/>
      <c r="O17303" s="35"/>
      <c r="P17303" s="35"/>
      <c r="Q17303" s="35"/>
      <c r="R17303" s="51"/>
      <c r="T17303" s="35"/>
      <c r="U17303" s="35"/>
      <c r="V17303" s="51"/>
      <c r="W17303" s="35"/>
    </row>
    <row r="17304" spans="4:23">
      <c r="D17304" s="51"/>
      <c r="E17304" s="35"/>
      <c r="F17304" s="51"/>
      <c r="J17304" s="35"/>
      <c r="M17304" s="51"/>
      <c r="O17304" s="35"/>
      <c r="P17304" s="35"/>
      <c r="Q17304" s="35"/>
      <c r="R17304" s="51"/>
      <c r="T17304" s="35"/>
      <c r="U17304" s="35"/>
      <c r="V17304" s="51"/>
      <c r="W17304" s="35"/>
    </row>
    <row r="17305" spans="4:23">
      <c r="D17305" s="51"/>
      <c r="E17305" s="35"/>
      <c r="F17305" s="51"/>
      <c r="J17305" s="35"/>
      <c r="M17305" s="51"/>
      <c r="O17305" s="35"/>
      <c r="P17305" s="35"/>
      <c r="Q17305" s="35"/>
      <c r="R17305" s="51"/>
      <c r="T17305" s="35"/>
      <c r="U17305" s="35"/>
      <c r="V17305" s="51"/>
      <c r="W17305" s="35"/>
    </row>
    <row r="17306" spans="4:23">
      <c r="D17306" s="51"/>
      <c r="E17306" s="35"/>
      <c r="F17306" s="51"/>
      <c r="J17306" s="35"/>
      <c r="M17306" s="51"/>
      <c r="O17306" s="35"/>
      <c r="P17306" s="35"/>
      <c r="Q17306" s="35"/>
      <c r="R17306" s="51"/>
      <c r="T17306" s="35"/>
      <c r="U17306" s="35"/>
      <c r="V17306" s="51"/>
      <c r="W17306" s="35"/>
    </row>
    <row r="17307" spans="4:23">
      <c r="D17307" s="51"/>
      <c r="E17307" s="35"/>
      <c r="F17307" s="51"/>
      <c r="J17307" s="35"/>
      <c r="M17307" s="51"/>
      <c r="O17307" s="35"/>
      <c r="P17307" s="35"/>
      <c r="Q17307" s="35"/>
      <c r="R17307" s="51"/>
      <c r="T17307" s="35"/>
      <c r="U17307" s="35"/>
      <c r="V17307" s="51"/>
      <c r="W17307" s="35"/>
    </row>
    <row r="17308" spans="4:23">
      <c r="D17308" s="51"/>
      <c r="E17308" s="35"/>
      <c r="F17308" s="51"/>
      <c r="J17308" s="35"/>
      <c r="M17308" s="51"/>
      <c r="O17308" s="35"/>
      <c r="P17308" s="35"/>
      <c r="Q17308" s="35"/>
      <c r="R17308" s="51"/>
      <c r="T17308" s="35"/>
      <c r="U17308" s="35"/>
      <c r="V17308" s="51"/>
      <c r="W17308" s="35"/>
    </row>
    <row r="17309" spans="4:23">
      <c r="D17309" s="51"/>
      <c r="E17309" s="35"/>
      <c r="F17309" s="51"/>
      <c r="J17309" s="35"/>
      <c r="M17309" s="51"/>
      <c r="O17309" s="35"/>
      <c r="P17309" s="35"/>
      <c r="Q17309" s="35"/>
      <c r="R17309" s="51"/>
      <c r="T17309" s="35"/>
      <c r="U17309" s="35"/>
      <c r="V17309" s="51"/>
      <c r="W17309" s="35"/>
    </row>
    <row r="17310" spans="4:23">
      <c r="D17310" s="51"/>
      <c r="E17310" s="35"/>
      <c r="F17310" s="51"/>
      <c r="J17310" s="35"/>
      <c r="M17310" s="51"/>
      <c r="O17310" s="35"/>
      <c r="P17310" s="35"/>
      <c r="Q17310" s="35"/>
      <c r="R17310" s="51"/>
      <c r="T17310" s="35"/>
      <c r="U17310" s="35"/>
      <c r="V17310" s="51"/>
      <c r="W17310" s="35"/>
    </row>
    <row r="17311" spans="4:23">
      <c r="D17311" s="51"/>
      <c r="E17311" s="35"/>
      <c r="F17311" s="51"/>
      <c r="J17311" s="35"/>
      <c r="M17311" s="51"/>
      <c r="O17311" s="35"/>
      <c r="P17311" s="35"/>
      <c r="Q17311" s="35"/>
      <c r="R17311" s="51"/>
      <c r="T17311" s="35"/>
      <c r="U17311" s="35"/>
      <c r="V17311" s="51"/>
      <c r="W17311" s="35"/>
    </row>
    <row r="17312" spans="4:23">
      <c r="D17312" s="51"/>
      <c r="E17312" s="35"/>
      <c r="F17312" s="51"/>
      <c r="J17312" s="35"/>
      <c r="M17312" s="51"/>
      <c r="O17312" s="35"/>
      <c r="P17312" s="35"/>
      <c r="Q17312" s="35"/>
      <c r="R17312" s="51"/>
      <c r="T17312" s="35"/>
      <c r="U17312" s="35"/>
      <c r="V17312" s="51"/>
      <c r="W17312" s="35"/>
    </row>
    <row r="17313" spans="4:23">
      <c r="D17313" s="51"/>
      <c r="E17313" s="35"/>
      <c r="F17313" s="51"/>
      <c r="J17313" s="35"/>
      <c r="M17313" s="51"/>
      <c r="O17313" s="35"/>
      <c r="P17313" s="35"/>
      <c r="Q17313" s="35"/>
      <c r="R17313" s="51"/>
      <c r="T17313" s="35"/>
      <c r="U17313" s="35"/>
      <c r="V17313" s="51"/>
      <c r="W17313" s="35"/>
    </row>
    <row r="17314" spans="4:23">
      <c r="D17314" s="51"/>
      <c r="E17314" s="35"/>
      <c r="F17314" s="51"/>
      <c r="J17314" s="35"/>
      <c r="M17314" s="51"/>
      <c r="O17314" s="35"/>
      <c r="P17314" s="35"/>
      <c r="Q17314" s="35"/>
      <c r="R17314" s="51"/>
      <c r="T17314" s="35"/>
      <c r="U17314" s="35"/>
      <c r="V17314" s="51"/>
      <c r="W17314" s="35"/>
    </row>
    <row r="17315" spans="4:23">
      <c r="D17315" s="51"/>
      <c r="E17315" s="35"/>
      <c r="F17315" s="51"/>
      <c r="J17315" s="35"/>
      <c r="M17315" s="51"/>
      <c r="O17315" s="35"/>
      <c r="P17315" s="35"/>
      <c r="Q17315" s="35"/>
      <c r="R17315" s="51"/>
      <c r="T17315" s="35"/>
      <c r="U17315" s="35"/>
      <c r="V17315" s="51"/>
      <c r="W17315" s="35"/>
    </row>
    <row r="17316" spans="4:23">
      <c r="D17316" s="51"/>
      <c r="E17316" s="35"/>
      <c r="F17316" s="51"/>
      <c r="J17316" s="35"/>
      <c r="M17316" s="51"/>
      <c r="O17316" s="35"/>
      <c r="P17316" s="35"/>
      <c r="Q17316" s="35"/>
      <c r="R17316" s="51"/>
      <c r="T17316" s="35"/>
      <c r="U17316" s="35"/>
      <c r="V17316" s="51"/>
      <c r="W17316" s="35"/>
    </row>
    <row r="17317" spans="4:23">
      <c r="D17317" s="51"/>
      <c r="E17317" s="35"/>
      <c r="F17317" s="51"/>
      <c r="J17317" s="35"/>
      <c r="M17317" s="51"/>
      <c r="O17317" s="35"/>
      <c r="P17317" s="35"/>
      <c r="Q17317" s="35"/>
      <c r="R17317" s="51"/>
      <c r="T17317" s="35"/>
      <c r="U17317" s="35"/>
      <c r="V17317" s="51"/>
      <c r="W17317" s="35"/>
    </row>
    <row r="17318" spans="4:23">
      <c r="D17318" s="51"/>
      <c r="E17318" s="35"/>
      <c r="F17318" s="51"/>
      <c r="J17318" s="35"/>
      <c r="M17318" s="51"/>
      <c r="O17318" s="35"/>
      <c r="P17318" s="35"/>
      <c r="Q17318" s="35"/>
      <c r="R17318" s="51"/>
      <c r="T17318" s="35"/>
      <c r="U17318" s="35"/>
      <c r="V17318" s="51"/>
      <c r="W17318" s="35"/>
    </row>
    <row r="17319" spans="4:23">
      <c r="D17319" s="51"/>
      <c r="E17319" s="35"/>
      <c r="F17319" s="51"/>
      <c r="J17319" s="35"/>
      <c r="M17319" s="51"/>
      <c r="O17319" s="35"/>
      <c r="P17319" s="35"/>
      <c r="Q17319" s="35"/>
      <c r="R17319" s="51"/>
      <c r="T17319" s="35"/>
      <c r="U17319" s="35"/>
      <c r="V17319" s="51"/>
      <c r="W17319" s="35"/>
    </row>
    <row r="17320" spans="4:23">
      <c r="D17320" s="51"/>
      <c r="E17320" s="35"/>
      <c r="F17320" s="51"/>
      <c r="J17320" s="35"/>
      <c r="M17320" s="51"/>
      <c r="O17320" s="35"/>
      <c r="P17320" s="35"/>
      <c r="Q17320" s="35"/>
      <c r="R17320" s="51"/>
      <c r="T17320" s="35"/>
      <c r="U17320" s="35"/>
      <c r="V17320" s="51"/>
      <c r="W17320" s="35"/>
    </row>
    <row r="17321" spans="4:23">
      <c r="D17321" s="51"/>
      <c r="E17321" s="35"/>
      <c r="F17321" s="51"/>
      <c r="J17321" s="35"/>
      <c r="M17321" s="51"/>
      <c r="O17321" s="35"/>
      <c r="P17321" s="35"/>
      <c r="Q17321" s="35"/>
      <c r="R17321" s="51"/>
      <c r="T17321" s="35"/>
      <c r="U17321" s="35"/>
      <c r="V17321" s="51"/>
      <c r="W17321" s="35"/>
    </row>
    <row r="17322" spans="4:23">
      <c r="D17322" s="51"/>
      <c r="E17322" s="35"/>
      <c r="F17322" s="51"/>
      <c r="J17322" s="35"/>
      <c r="M17322" s="51"/>
      <c r="O17322" s="35"/>
      <c r="P17322" s="35"/>
      <c r="Q17322" s="35"/>
      <c r="R17322" s="51"/>
      <c r="T17322" s="35"/>
      <c r="U17322" s="35"/>
      <c r="V17322" s="51"/>
      <c r="W17322" s="35"/>
    </row>
    <row r="17323" spans="4:23">
      <c r="D17323" s="51"/>
      <c r="E17323" s="35"/>
      <c r="F17323" s="51"/>
      <c r="J17323" s="35"/>
      <c r="M17323" s="51"/>
      <c r="O17323" s="35"/>
      <c r="P17323" s="35"/>
      <c r="Q17323" s="35"/>
      <c r="R17323" s="51"/>
      <c r="T17323" s="35"/>
      <c r="U17323" s="35"/>
      <c r="V17323" s="51"/>
      <c r="W17323" s="35"/>
    </row>
    <row r="17324" spans="4:23">
      <c r="D17324" s="51"/>
      <c r="E17324" s="35"/>
      <c r="F17324" s="51"/>
      <c r="J17324" s="35"/>
      <c r="M17324" s="51"/>
      <c r="O17324" s="35"/>
      <c r="P17324" s="35"/>
      <c r="Q17324" s="35"/>
      <c r="R17324" s="51"/>
      <c r="T17324" s="35"/>
      <c r="U17324" s="35"/>
      <c r="V17324" s="51"/>
      <c r="W17324" s="35"/>
    </row>
    <row r="17325" spans="4:23">
      <c r="D17325" s="51"/>
      <c r="E17325" s="35"/>
      <c r="F17325" s="51"/>
      <c r="J17325" s="35"/>
      <c r="M17325" s="51"/>
      <c r="O17325" s="35"/>
      <c r="P17325" s="35"/>
      <c r="Q17325" s="35"/>
      <c r="R17325" s="51"/>
      <c r="T17325" s="35"/>
      <c r="U17325" s="35"/>
      <c r="V17325" s="51"/>
      <c r="W17325" s="35"/>
    </row>
    <row r="17326" spans="4:23">
      <c r="D17326" s="51"/>
      <c r="E17326" s="35"/>
      <c r="F17326" s="51"/>
      <c r="J17326" s="35"/>
      <c r="M17326" s="51"/>
      <c r="O17326" s="35"/>
      <c r="P17326" s="35"/>
      <c r="Q17326" s="35"/>
      <c r="R17326" s="51"/>
      <c r="T17326" s="35"/>
      <c r="U17326" s="35"/>
      <c r="V17326" s="51"/>
      <c r="W17326" s="35"/>
    </row>
    <row r="17327" spans="4:23">
      <c r="D17327" s="51"/>
      <c r="E17327" s="35"/>
      <c r="F17327" s="51"/>
      <c r="J17327" s="35"/>
      <c r="M17327" s="51"/>
      <c r="O17327" s="35"/>
      <c r="P17327" s="35"/>
      <c r="Q17327" s="35"/>
      <c r="R17327" s="51"/>
      <c r="T17327" s="35"/>
      <c r="U17327" s="35"/>
      <c r="V17327" s="51"/>
      <c r="W17327" s="35"/>
    </row>
    <row r="17328" spans="4:23">
      <c r="D17328" s="51"/>
      <c r="E17328" s="35"/>
      <c r="F17328" s="51"/>
      <c r="J17328" s="35"/>
      <c r="M17328" s="51"/>
      <c r="O17328" s="35"/>
      <c r="P17328" s="35"/>
      <c r="Q17328" s="35"/>
      <c r="R17328" s="51"/>
      <c r="T17328" s="35"/>
      <c r="U17328" s="35"/>
      <c r="V17328" s="51"/>
      <c r="W17328" s="35"/>
    </row>
    <row r="17329" spans="4:23">
      <c r="D17329" s="51"/>
      <c r="E17329" s="35"/>
      <c r="F17329" s="51"/>
      <c r="J17329" s="35"/>
      <c r="M17329" s="51"/>
      <c r="O17329" s="35"/>
      <c r="P17329" s="35"/>
      <c r="Q17329" s="35"/>
      <c r="R17329" s="51"/>
      <c r="T17329" s="35"/>
      <c r="U17329" s="35"/>
      <c r="V17329" s="51"/>
      <c r="W17329" s="35"/>
    </row>
    <row r="17330" spans="4:23">
      <c r="D17330" s="51"/>
      <c r="E17330" s="35"/>
      <c r="F17330" s="51"/>
      <c r="J17330" s="35"/>
      <c r="M17330" s="51"/>
      <c r="O17330" s="35"/>
      <c r="P17330" s="35"/>
      <c r="Q17330" s="35"/>
      <c r="R17330" s="51"/>
      <c r="T17330" s="35"/>
      <c r="U17330" s="35"/>
      <c r="V17330" s="51"/>
      <c r="W17330" s="35"/>
    </row>
    <row r="17331" spans="4:23">
      <c r="D17331" s="51"/>
      <c r="E17331" s="35"/>
      <c r="F17331" s="51"/>
      <c r="J17331" s="35"/>
      <c r="M17331" s="51"/>
      <c r="O17331" s="35"/>
      <c r="P17331" s="35"/>
      <c r="Q17331" s="35"/>
      <c r="R17331" s="51"/>
      <c r="T17331" s="35"/>
      <c r="U17331" s="35"/>
      <c r="V17331" s="51"/>
      <c r="W17331" s="35"/>
    </row>
    <row r="17332" spans="4:23">
      <c r="D17332" s="51"/>
      <c r="E17332" s="35"/>
      <c r="F17332" s="51"/>
      <c r="J17332" s="35"/>
      <c r="M17332" s="51"/>
      <c r="O17332" s="35"/>
      <c r="P17332" s="35"/>
      <c r="Q17332" s="35"/>
      <c r="R17332" s="51"/>
      <c r="T17332" s="35"/>
      <c r="U17332" s="35"/>
      <c r="V17332" s="51"/>
      <c r="W17332" s="35"/>
    </row>
    <row r="17333" spans="4:23">
      <c r="D17333" s="51"/>
      <c r="E17333" s="35"/>
      <c r="F17333" s="51"/>
      <c r="J17333" s="35"/>
      <c r="M17333" s="51"/>
      <c r="O17333" s="35"/>
      <c r="P17333" s="35"/>
      <c r="Q17333" s="35"/>
      <c r="R17333" s="51"/>
      <c r="T17333" s="35"/>
      <c r="U17333" s="35"/>
      <c r="V17333" s="51"/>
      <c r="W17333" s="35"/>
    </row>
    <row r="17334" spans="4:23">
      <c r="D17334" s="51"/>
      <c r="E17334" s="35"/>
      <c r="F17334" s="51"/>
      <c r="J17334" s="35"/>
      <c r="M17334" s="51"/>
      <c r="O17334" s="35"/>
      <c r="P17334" s="35"/>
      <c r="Q17334" s="35"/>
      <c r="R17334" s="51"/>
      <c r="T17334" s="35"/>
      <c r="U17334" s="35"/>
      <c r="V17334" s="51"/>
      <c r="W17334" s="35"/>
    </row>
    <row r="17335" spans="4:23">
      <c r="D17335" s="51"/>
      <c r="E17335" s="35"/>
      <c r="F17335" s="51"/>
      <c r="J17335" s="35"/>
      <c r="M17335" s="51"/>
      <c r="O17335" s="35"/>
      <c r="P17335" s="35"/>
      <c r="Q17335" s="35"/>
      <c r="R17335" s="51"/>
      <c r="T17335" s="35"/>
      <c r="U17335" s="35"/>
      <c r="V17335" s="51"/>
      <c r="W17335" s="35"/>
    </row>
    <row r="17336" spans="4:23">
      <c r="D17336" s="51"/>
      <c r="E17336" s="35"/>
      <c r="F17336" s="51"/>
      <c r="J17336" s="35"/>
      <c r="M17336" s="51"/>
      <c r="O17336" s="35"/>
      <c r="P17336" s="35"/>
      <c r="Q17336" s="35"/>
      <c r="R17336" s="51"/>
      <c r="T17336" s="35"/>
      <c r="U17336" s="35"/>
      <c r="V17336" s="51"/>
      <c r="W17336" s="35"/>
    </row>
    <row r="17337" spans="4:23">
      <c r="D17337" s="51"/>
      <c r="E17337" s="35"/>
      <c r="F17337" s="51"/>
      <c r="J17337" s="35"/>
      <c r="M17337" s="51"/>
      <c r="O17337" s="35"/>
      <c r="P17337" s="35"/>
      <c r="Q17337" s="35"/>
      <c r="R17337" s="51"/>
      <c r="T17337" s="35"/>
      <c r="U17337" s="35"/>
      <c r="V17337" s="51"/>
      <c r="W17337" s="35"/>
    </row>
    <row r="17338" spans="4:23">
      <c r="D17338" s="51"/>
      <c r="E17338" s="35"/>
      <c r="F17338" s="51"/>
      <c r="J17338" s="35"/>
      <c r="M17338" s="51"/>
      <c r="O17338" s="35"/>
      <c r="P17338" s="35"/>
      <c r="Q17338" s="35"/>
      <c r="R17338" s="51"/>
      <c r="T17338" s="35"/>
      <c r="U17338" s="35"/>
      <c r="V17338" s="51"/>
      <c r="W17338" s="35"/>
    </row>
    <row r="17339" spans="4:23">
      <c r="D17339" s="51"/>
      <c r="E17339" s="35"/>
      <c r="F17339" s="51"/>
      <c r="J17339" s="35"/>
      <c r="M17339" s="51"/>
      <c r="O17339" s="35"/>
      <c r="P17339" s="35"/>
      <c r="Q17339" s="35"/>
      <c r="R17339" s="51"/>
      <c r="T17339" s="35"/>
      <c r="U17339" s="35"/>
      <c r="V17339" s="51"/>
      <c r="W17339" s="35"/>
    </row>
    <row r="17340" spans="4:23">
      <c r="D17340" s="51"/>
      <c r="E17340" s="35"/>
      <c r="F17340" s="51"/>
      <c r="J17340" s="35"/>
      <c r="M17340" s="51"/>
      <c r="O17340" s="35"/>
      <c r="P17340" s="35"/>
      <c r="Q17340" s="35"/>
      <c r="R17340" s="51"/>
      <c r="T17340" s="35"/>
      <c r="U17340" s="35"/>
      <c r="V17340" s="51"/>
      <c r="W17340" s="35"/>
    </row>
    <row r="17341" spans="4:23">
      <c r="D17341" s="51"/>
      <c r="E17341" s="35"/>
      <c r="F17341" s="51"/>
      <c r="J17341" s="35"/>
      <c r="M17341" s="51"/>
      <c r="O17341" s="35"/>
      <c r="P17341" s="35"/>
      <c r="Q17341" s="35"/>
      <c r="R17341" s="51"/>
      <c r="T17341" s="35"/>
      <c r="U17341" s="35"/>
      <c r="V17341" s="51"/>
      <c r="W17341" s="35"/>
    </row>
    <row r="17342" spans="4:23">
      <c r="D17342" s="51"/>
      <c r="E17342" s="35"/>
      <c r="F17342" s="51"/>
      <c r="J17342" s="35"/>
      <c r="M17342" s="51"/>
      <c r="O17342" s="35"/>
      <c r="P17342" s="35"/>
      <c r="Q17342" s="35"/>
      <c r="R17342" s="51"/>
      <c r="T17342" s="35"/>
      <c r="U17342" s="35"/>
      <c r="V17342" s="51"/>
      <c r="W17342" s="35"/>
    </row>
    <row r="17343" spans="4:23">
      <c r="D17343" s="51"/>
      <c r="E17343" s="35"/>
      <c r="F17343" s="51"/>
      <c r="J17343" s="35"/>
      <c r="M17343" s="51"/>
      <c r="O17343" s="35"/>
      <c r="P17343" s="35"/>
      <c r="Q17343" s="35"/>
      <c r="R17343" s="51"/>
      <c r="T17343" s="35"/>
      <c r="U17343" s="35"/>
      <c r="V17343" s="51"/>
      <c r="W17343" s="35"/>
    </row>
    <row r="17344" spans="4:23">
      <c r="D17344" s="51"/>
      <c r="E17344" s="35"/>
      <c r="F17344" s="51"/>
      <c r="J17344" s="35"/>
      <c r="M17344" s="51"/>
      <c r="O17344" s="35"/>
      <c r="P17344" s="35"/>
      <c r="Q17344" s="35"/>
      <c r="R17344" s="51"/>
      <c r="T17344" s="35"/>
      <c r="U17344" s="35"/>
      <c r="V17344" s="51"/>
      <c r="W17344" s="35"/>
    </row>
    <row r="17345" spans="4:23">
      <c r="D17345" s="51"/>
      <c r="E17345" s="35"/>
      <c r="F17345" s="51"/>
      <c r="J17345" s="35"/>
      <c r="M17345" s="51"/>
      <c r="O17345" s="35"/>
      <c r="P17345" s="35"/>
      <c r="Q17345" s="35"/>
      <c r="R17345" s="51"/>
      <c r="T17345" s="35"/>
      <c r="U17345" s="35"/>
      <c r="V17345" s="51"/>
      <c r="W17345" s="35"/>
    </row>
    <row r="17346" spans="4:23">
      <c r="D17346" s="51"/>
      <c r="E17346" s="35"/>
      <c r="F17346" s="51"/>
      <c r="J17346" s="35"/>
      <c r="M17346" s="51"/>
      <c r="O17346" s="35"/>
      <c r="P17346" s="35"/>
      <c r="Q17346" s="35"/>
      <c r="R17346" s="51"/>
      <c r="T17346" s="35"/>
      <c r="U17346" s="35"/>
      <c r="V17346" s="51"/>
      <c r="W17346" s="35"/>
    </row>
    <row r="17347" spans="4:23">
      <c r="D17347" s="51"/>
      <c r="E17347" s="35"/>
      <c r="F17347" s="51"/>
      <c r="J17347" s="35"/>
      <c r="M17347" s="51"/>
      <c r="O17347" s="35"/>
      <c r="P17347" s="35"/>
      <c r="Q17347" s="35"/>
      <c r="R17347" s="51"/>
      <c r="T17347" s="35"/>
      <c r="U17347" s="35"/>
      <c r="V17347" s="51"/>
      <c r="W17347" s="35"/>
    </row>
    <row r="17348" spans="4:23">
      <c r="D17348" s="51"/>
      <c r="E17348" s="35"/>
      <c r="F17348" s="51"/>
      <c r="J17348" s="35"/>
      <c r="M17348" s="51"/>
      <c r="O17348" s="35"/>
      <c r="P17348" s="35"/>
      <c r="Q17348" s="35"/>
      <c r="R17348" s="51"/>
      <c r="T17348" s="35"/>
      <c r="U17348" s="35"/>
      <c r="V17348" s="51"/>
      <c r="W17348" s="35"/>
    </row>
    <row r="17349" spans="4:23">
      <c r="D17349" s="51"/>
      <c r="E17349" s="35"/>
      <c r="F17349" s="51"/>
      <c r="J17349" s="35"/>
      <c r="M17349" s="51"/>
      <c r="O17349" s="35"/>
      <c r="P17349" s="35"/>
      <c r="Q17349" s="35"/>
      <c r="R17349" s="51"/>
      <c r="T17349" s="35"/>
      <c r="U17349" s="35"/>
      <c r="V17349" s="51"/>
      <c r="W17349" s="35"/>
    </row>
    <row r="17350" spans="4:23">
      <c r="D17350" s="51"/>
      <c r="E17350" s="35"/>
      <c r="F17350" s="51"/>
      <c r="J17350" s="35"/>
      <c r="M17350" s="51"/>
      <c r="O17350" s="35"/>
      <c r="P17350" s="35"/>
      <c r="Q17350" s="35"/>
      <c r="R17350" s="51"/>
      <c r="T17350" s="35"/>
      <c r="U17350" s="35"/>
      <c r="V17350" s="51"/>
      <c r="W17350" s="35"/>
    </row>
    <row r="17351" spans="4:23">
      <c r="D17351" s="51"/>
      <c r="E17351" s="35"/>
      <c r="F17351" s="51"/>
      <c r="J17351" s="35"/>
      <c r="M17351" s="51"/>
      <c r="O17351" s="35"/>
      <c r="P17351" s="35"/>
      <c r="Q17351" s="35"/>
      <c r="R17351" s="51"/>
      <c r="T17351" s="35"/>
      <c r="U17351" s="35"/>
      <c r="V17351" s="51"/>
      <c r="W17351" s="35"/>
    </row>
    <row r="17352" spans="4:23">
      <c r="D17352" s="51"/>
      <c r="E17352" s="35"/>
      <c r="F17352" s="51"/>
      <c r="J17352" s="35"/>
      <c r="M17352" s="51"/>
      <c r="O17352" s="35"/>
      <c r="P17352" s="35"/>
      <c r="Q17352" s="35"/>
      <c r="R17352" s="51"/>
      <c r="T17352" s="35"/>
      <c r="U17352" s="35"/>
      <c r="V17352" s="51"/>
      <c r="W17352" s="35"/>
    </row>
    <row r="17353" spans="4:23">
      <c r="D17353" s="51"/>
      <c r="E17353" s="35"/>
      <c r="F17353" s="51"/>
      <c r="J17353" s="35"/>
      <c r="M17353" s="51"/>
      <c r="O17353" s="35"/>
      <c r="P17353" s="35"/>
      <c r="Q17353" s="35"/>
      <c r="R17353" s="51"/>
      <c r="T17353" s="35"/>
      <c r="U17353" s="35"/>
      <c r="V17353" s="51"/>
      <c r="W17353" s="35"/>
    </row>
    <row r="17354" spans="4:23">
      <c r="D17354" s="51"/>
      <c r="E17354" s="35"/>
      <c r="F17354" s="51"/>
      <c r="J17354" s="35"/>
      <c r="M17354" s="51"/>
      <c r="O17354" s="35"/>
      <c r="P17354" s="35"/>
      <c r="Q17354" s="35"/>
      <c r="R17354" s="51"/>
      <c r="T17354" s="35"/>
      <c r="U17354" s="35"/>
      <c r="V17354" s="51"/>
      <c r="W17354" s="35"/>
    </row>
    <row r="17355" spans="4:23">
      <c r="D17355" s="51"/>
      <c r="E17355" s="35"/>
      <c r="F17355" s="51"/>
      <c r="J17355" s="35"/>
      <c r="M17355" s="51"/>
      <c r="O17355" s="35"/>
      <c r="P17355" s="35"/>
      <c r="Q17355" s="35"/>
      <c r="R17355" s="51"/>
      <c r="T17355" s="35"/>
      <c r="U17355" s="35"/>
      <c r="V17355" s="51"/>
      <c r="W17355" s="35"/>
    </row>
    <row r="17356" spans="4:23">
      <c r="D17356" s="51"/>
      <c r="E17356" s="35"/>
      <c r="F17356" s="51"/>
      <c r="J17356" s="35"/>
      <c r="M17356" s="51"/>
      <c r="O17356" s="35"/>
      <c r="P17356" s="35"/>
      <c r="Q17356" s="35"/>
      <c r="R17356" s="51"/>
      <c r="T17356" s="35"/>
      <c r="U17356" s="35"/>
      <c r="V17356" s="51"/>
      <c r="W17356" s="35"/>
    </row>
    <row r="17357" spans="4:23">
      <c r="D17357" s="51"/>
      <c r="E17357" s="35"/>
      <c r="F17357" s="51"/>
      <c r="J17357" s="35"/>
      <c r="M17357" s="51"/>
      <c r="O17357" s="35"/>
      <c r="P17357" s="35"/>
      <c r="Q17357" s="35"/>
      <c r="R17357" s="51"/>
      <c r="T17357" s="35"/>
      <c r="U17357" s="35"/>
      <c r="V17357" s="51"/>
      <c r="W17357" s="35"/>
    </row>
    <row r="17358" spans="4:23">
      <c r="D17358" s="51"/>
      <c r="E17358" s="35"/>
      <c r="F17358" s="51"/>
      <c r="J17358" s="35"/>
      <c r="M17358" s="51"/>
      <c r="O17358" s="35"/>
      <c r="P17358" s="35"/>
      <c r="Q17358" s="35"/>
      <c r="R17358" s="51"/>
      <c r="T17358" s="35"/>
      <c r="U17358" s="35"/>
      <c r="V17358" s="51"/>
      <c r="W17358" s="35"/>
    </row>
    <row r="17359" spans="4:23">
      <c r="D17359" s="51"/>
      <c r="E17359" s="35"/>
      <c r="F17359" s="51"/>
      <c r="J17359" s="35"/>
      <c r="M17359" s="51"/>
      <c r="O17359" s="35"/>
      <c r="P17359" s="35"/>
      <c r="Q17359" s="35"/>
      <c r="R17359" s="51"/>
      <c r="T17359" s="35"/>
      <c r="U17359" s="35"/>
      <c r="V17359" s="51"/>
      <c r="W17359" s="35"/>
    </row>
    <row r="17360" spans="4:23">
      <c r="D17360" s="51"/>
      <c r="E17360" s="35"/>
      <c r="F17360" s="51"/>
      <c r="J17360" s="35"/>
      <c r="M17360" s="51"/>
      <c r="O17360" s="35"/>
      <c r="P17360" s="35"/>
      <c r="Q17360" s="35"/>
      <c r="R17360" s="51"/>
      <c r="T17360" s="35"/>
      <c r="U17360" s="35"/>
      <c r="V17360" s="51"/>
      <c r="W17360" s="35"/>
    </row>
    <row r="17361" spans="4:23">
      <c r="D17361" s="51"/>
      <c r="E17361" s="35"/>
      <c r="F17361" s="51"/>
      <c r="J17361" s="35"/>
      <c r="M17361" s="51"/>
      <c r="O17361" s="35"/>
      <c r="P17361" s="35"/>
      <c r="Q17361" s="35"/>
      <c r="R17361" s="51"/>
      <c r="T17361" s="35"/>
      <c r="U17361" s="35"/>
      <c r="V17361" s="51"/>
      <c r="W17361" s="35"/>
    </row>
    <row r="17362" spans="4:23">
      <c r="D17362" s="51"/>
      <c r="E17362" s="35"/>
      <c r="F17362" s="51"/>
      <c r="J17362" s="35"/>
      <c r="M17362" s="51"/>
      <c r="O17362" s="35"/>
      <c r="P17362" s="35"/>
      <c r="Q17362" s="35"/>
      <c r="R17362" s="51"/>
      <c r="T17362" s="35"/>
      <c r="U17362" s="35"/>
      <c r="V17362" s="51"/>
      <c r="W17362" s="35"/>
    </row>
    <row r="17363" spans="4:23">
      <c r="D17363" s="51"/>
      <c r="E17363" s="35"/>
      <c r="F17363" s="51"/>
      <c r="J17363" s="35"/>
      <c r="M17363" s="51"/>
      <c r="O17363" s="35"/>
      <c r="P17363" s="35"/>
      <c r="Q17363" s="35"/>
      <c r="R17363" s="51"/>
      <c r="T17363" s="35"/>
      <c r="U17363" s="35"/>
      <c r="V17363" s="51"/>
      <c r="W17363" s="35"/>
    </row>
    <row r="17364" spans="4:23">
      <c r="D17364" s="51"/>
      <c r="E17364" s="35"/>
      <c r="F17364" s="51"/>
      <c r="J17364" s="35"/>
      <c r="M17364" s="51"/>
      <c r="O17364" s="35"/>
      <c r="P17364" s="35"/>
      <c r="Q17364" s="35"/>
      <c r="R17364" s="51"/>
      <c r="T17364" s="35"/>
      <c r="U17364" s="35"/>
      <c r="V17364" s="51"/>
      <c r="W17364" s="35"/>
    </row>
    <row r="17365" spans="4:23">
      <c r="D17365" s="51"/>
      <c r="E17365" s="35"/>
      <c r="F17365" s="51"/>
      <c r="J17365" s="35"/>
      <c r="M17365" s="51"/>
      <c r="O17365" s="35"/>
      <c r="P17365" s="35"/>
      <c r="Q17365" s="35"/>
      <c r="R17365" s="51"/>
      <c r="T17365" s="35"/>
      <c r="U17365" s="35"/>
      <c r="V17365" s="51"/>
      <c r="W17365" s="35"/>
    </row>
    <row r="17366" spans="4:23">
      <c r="D17366" s="51"/>
      <c r="E17366" s="35"/>
      <c r="F17366" s="51"/>
      <c r="J17366" s="35"/>
      <c r="M17366" s="51"/>
      <c r="O17366" s="35"/>
      <c r="P17366" s="35"/>
      <c r="Q17366" s="35"/>
      <c r="R17366" s="51"/>
      <c r="T17366" s="35"/>
      <c r="U17366" s="35"/>
      <c r="V17366" s="51"/>
      <c r="W17366" s="35"/>
    </row>
    <row r="17367" spans="4:23">
      <c r="D17367" s="51"/>
      <c r="E17367" s="35"/>
      <c r="F17367" s="51"/>
      <c r="J17367" s="35"/>
      <c r="M17367" s="51"/>
      <c r="O17367" s="35"/>
      <c r="P17367" s="35"/>
      <c r="Q17367" s="35"/>
      <c r="R17367" s="51"/>
      <c r="T17367" s="35"/>
      <c r="U17367" s="35"/>
      <c r="V17367" s="51"/>
      <c r="W17367" s="35"/>
    </row>
    <row r="17368" spans="4:23">
      <c r="D17368" s="51"/>
      <c r="E17368" s="35"/>
      <c r="F17368" s="51"/>
      <c r="J17368" s="35"/>
      <c r="M17368" s="51"/>
      <c r="O17368" s="35"/>
      <c r="P17368" s="35"/>
      <c r="Q17368" s="35"/>
      <c r="R17368" s="51"/>
      <c r="T17368" s="35"/>
      <c r="U17368" s="35"/>
      <c r="V17368" s="51"/>
      <c r="W17368" s="35"/>
    </row>
    <row r="17369" spans="4:23">
      <c r="D17369" s="51"/>
      <c r="E17369" s="35"/>
      <c r="F17369" s="51"/>
      <c r="J17369" s="35"/>
      <c r="M17369" s="51"/>
      <c r="O17369" s="35"/>
      <c r="P17369" s="35"/>
      <c r="Q17369" s="35"/>
      <c r="R17369" s="51"/>
      <c r="T17369" s="35"/>
      <c r="U17369" s="35"/>
      <c r="V17369" s="51"/>
      <c r="W17369" s="35"/>
    </row>
    <row r="17370" spans="4:23">
      <c r="D17370" s="51"/>
      <c r="E17370" s="35"/>
      <c r="F17370" s="51"/>
      <c r="J17370" s="35"/>
      <c r="M17370" s="51"/>
      <c r="O17370" s="35"/>
      <c r="P17370" s="35"/>
      <c r="Q17370" s="35"/>
      <c r="R17370" s="51"/>
      <c r="T17370" s="35"/>
      <c r="U17370" s="35"/>
      <c r="V17370" s="51"/>
      <c r="W17370" s="35"/>
    </row>
    <row r="17371" spans="4:23">
      <c r="D17371" s="51"/>
      <c r="E17371" s="35"/>
      <c r="F17371" s="51"/>
      <c r="J17371" s="35"/>
      <c r="M17371" s="51"/>
      <c r="O17371" s="35"/>
      <c r="P17371" s="35"/>
      <c r="Q17371" s="35"/>
      <c r="R17371" s="51"/>
      <c r="T17371" s="35"/>
      <c r="U17371" s="35"/>
      <c r="V17371" s="51"/>
      <c r="W17371" s="35"/>
    </row>
    <row r="17372" spans="4:23">
      <c r="D17372" s="51"/>
      <c r="E17372" s="35"/>
      <c r="F17372" s="51"/>
      <c r="J17372" s="35"/>
      <c r="M17372" s="51"/>
      <c r="O17372" s="35"/>
      <c r="P17372" s="35"/>
      <c r="Q17372" s="35"/>
      <c r="R17372" s="51"/>
      <c r="T17372" s="35"/>
      <c r="U17372" s="35"/>
      <c r="V17372" s="51"/>
      <c r="W17372" s="35"/>
    </row>
    <row r="17373" spans="4:23">
      <c r="D17373" s="51"/>
      <c r="E17373" s="35"/>
      <c r="F17373" s="51"/>
      <c r="J17373" s="35"/>
      <c r="M17373" s="51"/>
      <c r="O17373" s="35"/>
      <c r="P17373" s="35"/>
      <c r="Q17373" s="35"/>
      <c r="R17373" s="51"/>
      <c r="T17373" s="35"/>
      <c r="U17373" s="35"/>
      <c r="V17373" s="51"/>
      <c r="W17373" s="35"/>
    </row>
    <row r="17374" spans="4:23">
      <c r="D17374" s="51"/>
      <c r="E17374" s="35"/>
      <c r="F17374" s="51"/>
      <c r="J17374" s="35"/>
      <c r="M17374" s="51"/>
      <c r="O17374" s="35"/>
      <c r="P17374" s="35"/>
      <c r="Q17374" s="35"/>
      <c r="R17374" s="51"/>
      <c r="T17374" s="35"/>
      <c r="U17374" s="35"/>
      <c r="V17374" s="51"/>
      <c r="W17374" s="35"/>
    </row>
    <row r="17375" spans="4:23">
      <c r="D17375" s="51"/>
      <c r="E17375" s="35"/>
      <c r="F17375" s="51"/>
      <c r="J17375" s="35"/>
      <c r="M17375" s="51"/>
      <c r="O17375" s="35"/>
      <c r="P17375" s="35"/>
      <c r="Q17375" s="35"/>
      <c r="R17375" s="51"/>
      <c r="T17375" s="35"/>
      <c r="U17375" s="35"/>
      <c r="V17375" s="51"/>
      <c r="W17375" s="35"/>
    </row>
    <row r="17376" spans="4:23">
      <c r="D17376" s="51"/>
      <c r="E17376" s="35"/>
      <c r="F17376" s="51"/>
      <c r="J17376" s="35"/>
      <c r="M17376" s="51"/>
      <c r="O17376" s="35"/>
      <c r="P17376" s="35"/>
      <c r="Q17376" s="35"/>
      <c r="R17376" s="51"/>
      <c r="T17376" s="35"/>
      <c r="U17376" s="35"/>
      <c r="V17376" s="51"/>
      <c r="W17376" s="35"/>
    </row>
    <row r="17377" spans="4:23">
      <c r="D17377" s="51"/>
      <c r="E17377" s="35"/>
      <c r="F17377" s="51"/>
      <c r="J17377" s="35"/>
      <c r="M17377" s="51"/>
      <c r="O17377" s="35"/>
      <c r="P17377" s="35"/>
      <c r="Q17377" s="35"/>
      <c r="R17377" s="51"/>
      <c r="T17377" s="35"/>
      <c r="U17377" s="35"/>
      <c r="V17377" s="51"/>
      <c r="W17377" s="35"/>
    </row>
    <row r="17378" spans="4:23">
      <c r="D17378" s="51"/>
      <c r="E17378" s="35"/>
      <c r="F17378" s="51"/>
      <c r="J17378" s="35"/>
      <c r="M17378" s="51"/>
      <c r="O17378" s="35"/>
      <c r="P17378" s="35"/>
      <c r="Q17378" s="35"/>
      <c r="R17378" s="51"/>
      <c r="T17378" s="35"/>
      <c r="U17378" s="35"/>
      <c r="V17378" s="51"/>
      <c r="W17378" s="35"/>
    </row>
    <row r="17379" spans="4:23">
      <c r="D17379" s="51"/>
      <c r="E17379" s="35"/>
      <c r="F17379" s="51"/>
      <c r="J17379" s="35"/>
      <c r="M17379" s="51"/>
      <c r="O17379" s="35"/>
      <c r="P17379" s="35"/>
      <c r="Q17379" s="35"/>
      <c r="R17379" s="51"/>
      <c r="T17379" s="35"/>
      <c r="U17379" s="35"/>
      <c r="V17379" s="51"/>
      <c r="W17379" s="35"/>
    </row>
    <row r="17380" spans="4:23">
      <c r="D17380" s="51"/>
      <c r="E17380" s="35"/>
      <c r="F17380" s="51"/>
      <c r="J17380" s="35"/>
      <c r="M17380" s="51"/>
      <c r="O17380" s="35"/>
      <c r="P17380" s="35"/>
      <c r="Q17380" s="35"/>
      <c r="R17380" s="51"/>
      <c r="T17380" s="35"/>
      <c r="U17380" s="35"/>
      <c r="V17380" s="51"/>
      <c r="W17380" s="35"/>
    </row>
    <row r="17381" spans="4:23">
      <c r="D17381" s="51"/>
      <c r="E17381" s="35"/>
      <c r="F17381" s="51"/>
      <c r="J17381" s="35"/>
      <c r="M17381" s="51"/>
      <c r="O17381" s="35"/>
      <c r="P17381" s="35"/>
      <c r="Q17381" s="35"/>
      <c r="R17381" s="51"/>
      <c r="T17381" s="35"/>
      <c r="U17381" s="35"/>
      <c r="V17381" s="51"/>
      <c r="W17381" s="35"/>
    </row>
    <row r="17382" spans="4:23">
      <c r="D17382" s="51"/>
      <c r="E17382" s="35"/>
      <c r="F17382" s="51"/>
      <c r="J17382" s="35"/>
      <c r="M17382" s="51"/>
      <c r="O17382" s="35"/>
      <c r="P17382" s="35"/>
      <c r="Q17382" s="35"/>
      <c r="R17382" s="51"/>
      <c r="T17382" s="35"/>
      <c r="U17382" s="35"/>
      <c r="V17382" s="51"/>
      <c r="W17382" s="35"/>
    </row>
    <row r="17383" spans="4:23">
      <c r="D17383" s="51"/>
      <c r="E17383" s="35"/>
      <c r="F17383" s="51"/>
      <c r="J17383" s="35"/>
      <c r="M17383" s="51"/>
      <c r="O17383" s="35"/>
      <c r="P17383" s="35"/>
      <c r="Q17383" s="35"/>
      <c r="R17383" s="51"/>
      <c r="T17383" s="35"/>
      <c r="U17383" s="35"/>
      <c r="V17383" s="51"/>
      <c r="W17383" s="35"/>
    </row>
    <row r="17384" spans="4:23">
      <c r="D17384" s="51"/>
      <c r="E17384" s="35"/>
      <c r="F17384" s="51"/>
      <c r="J17384" s="35"/>
      <c r="M17384" s="51"/>
      <c r="O17384" s="35"/>
      <c r="P17384" s="35"/>
      <c r="Q17384" s="35"/>
      <c r="R17384" s="51"/>
      <c r="T17384" s="35"/>
      <c r="U17384" s="35"/>
      <c r="V17384" s="51"/>
      <c r="W17384" s="35"/>
    </row>
    <row r="17385" spans="4:23">
      <c r="D17385" s="51"/>
      <c r="E17385" s="35"/>
      <c r="F17385" s="51"/>
      <c r="J17385" s="35"/>
      <c r="M17385" s="51"/>
      <c r="O17385" s="35"/>
      <c r="P17385" s="35"/>
      <c r="Q17385" s="35"/>
      <c r="R17385" s="51"/>
      <c r="T17385" s="35"/>
      <c r="U17385" s="35"/>
      <c r="V17385" s="51"/>
      <c r="W17385" s="35"/>
    </row>
    <row r="17386" spans="4:23">
      <c r="D17386" s="51"/>
      <c r="E17386" s="35"/>
      <c r="F17386" s="51"/>
      <c r="J17386" s="35"/>
      <c r="M17386" s="51"/>
      <c r="O17386" s="35"/>
      <c r="P17386" s="35"/>
      <c r="Q17386" s="35"/>
      <c r="R17386" s="51"/>
      <c r="T17386" s="35"/>
      <c r="U17386" s="35"/>
      <c r="V17386" s="51"/>
      <c r="W17386" s="35"/>
    </row>
    <row r="17387" spans="4:23">
      <c r="D17387" s="51"/>
      <c r="E17387" s="35"/>
      <c r="F17387" s="51"/>
      <c r="J17387" s="35"/>
      <c r="M17387" s="51"/>
      <c r="O17387" s="35"/>
      <c r="P17387" s="35"/>
      <c r="Q17387" s="35"/>
      <c r="R17387" s="51"/>
      <c r="T17387" s="35"/>
      <c r="U17387" s="35"/>
      <c r="V17387" s="51"/>
      <c r="W17387" s="35"/>
    </row>
    <row r="17388" spans="4:23">
      <c r="D17388" s="51"/>
      <c r="E17388" s="35"/>
      <c r="F17388" s="51"/>
      <c r="J17388" s="35"/>
      <c r="M17388" s="51"/>
      <c r="O17388" s="35"/>
      <c r="P17388" s="35"/>
      <c r="Q17388" s="35"/>
      <c r="R17388" s="51"/>
      <c r="T17388" s="35"/>
      <c r="U17388" s="35"/>
      <c r="V17388" s="51"/>
      <c r="W17388" s="35"/>
    </row>
    <row r="17389" spans="4:23">
      <c r="D17389" s="51"/>
      <c r="E17389" s="35"/>
      <c r="F17389" s="51"/>
      <c r="J17389" s="35"/>
      <c r="M17389" s="51"/>
      <c r="O17389" s="35"/>
      <c r="P17389" s="35"/>
      <c r="Q17389" s="35"/>
      <c r="R17389" s="51"/>
      <c r="T17389" s="35"/>
      <c r="U17389" s="35"/>
      <c r="V17389" s="51"/>
      <c r="W17389" s="35"/>
    </row>
    <row r="17390" spans="4:23">
      <c r="D17390" s="51"/>
      <c r="E17390" s="35"/>
      <c r="F17390" s="51"/>
      <c r="J17390" s="35"/>
      <c r="M17390" s="51"/>
      <c r="O17390" s="35"/>
      <c r="P17390" s="35"/>
      <c r="Q17390" s="35"/>
      <c r="R17390" s="51"/>
      <c r="T17390" s="35"/>
      <c r="U17390" s="35"/>
      <c r="V17390" s="51"/>
      <c r="W17390" s="35"/>
    </row>
    <row r="17391" spans="4:23">
      <c r="D17391" s="51"/>
      <c r="E17391" s="35"/>
      <c r="F17391" s="51"/>
      <c r="J17391" s="35"/>
      <c r="M17391" s="51"/>
      <c r="O17391" s="35"/>
      <c r="P17391" s="35"/>
      <c r="Q17391" s="35"/>
      <c r="R17391" s="51"/>
      <c r="T17391" s="35"/>
      <c r="U17391" s="35"/>
      <c r="V17391" s="51"/>
      <c r="W17391" s="35"/>
    </row>
    <row r="17392" spans="4:23">
      <c r="D17392" s="51"/>
      <c r="E17392" s="35"/>
      <c r="F17392" s="51"/>
      <c r="J17392" s="35"/>
      <c r="M17392" s="51"/>
      <c r="O17392" s="35"/>
      <c r="P17392" s="35"/>
      <c r="Q17392" s="35"/>
      <c r="R17392" s="51"/>
      <c r="T17392" s="35"/>
      <c r="U17392" s="35"/>
      <c r="V17392" s="51"/>
      <c r="W17392" s="35"/>
    </row>
    <row r="17393" spans="4:23">
      <c r="D17393" s="51"/>
      <c r="E17393" s="35"/>
      <c r="F17393" s="51"/>
      <c r="J17393" s="35"/>
      <c r="M17393" s="51"/>
      <c r="O17393" s="35"/>
      <c r="P17393" s="35"/>
      <c r="Q17393" s="35"/>
      <c r="R17393" s="51"/>
      <c r="T17393" s="35"/>
      <c r="U17393" s="35"/>
      <c r="V17393" s="51"/>
      <c r="W17393" s="35"/>
    </row>
    <row r="17394" spans="4:23">
      <c r="D17394" s="51"/>
      <c r="E17394" s="35"/>
      <c r="F17394" s="51"/>
      <c r="J17394" s="35"/>
      <c r="M17394" s="51"/>
      <c r="O17394" s="35"/>
      <c r="P17394" s="35"/>
      <c r="Q17394" s="35"/>
      <c r="R17394" s="51"/>
      <c r="T17394" s="35"/>
      <c r="U17394" s="35"/>
      <c r="V17394" s="51"/>
      <c r="W17394" s="35"/>
    </row>
    <row r="17395" spans="4:23">
      <c r="D17395" s="51"/>
      <c r="E17395" s="35"/>
      <c r="F17395" s="51"/>
      <c r="J17395" s="35"/>
      <c r="M17395" s="51"/>
      <c r="O17395" s="35"/>
      <c r="P17395" s="35"/>
      <c r="Q17395" s="35"/>
      <c r="R17395" s="51"/>
      <c r="T17395" s="35"/>
      <c r="U17395" s="35"/>
      <c r="V17395" s="51"/>
      <c r="W17395" s="35"/>
    </row>
    <row r="17396" spans="4:23">
      <c r="D17396" s="51"/>
      <c r="E17396" s="35"/>
      <c r="F17396" s="51"/>
      <c r="J17396" s="35"/>
      <c r="M17396" s="51"/>
      <c r="O17396" s="35"/>
      <c r="P17396" s="35"/>
      <c r="Q17396" s="35"/>
      <c r="R17396" s="51"/>
      <c r="T17396" s="35"/>
      <c r="U17396" s="35"/>
      <c r="V17396" s="51"/>
      <c r="W17396" s="35"/>
    </row>
    <row r="17397" spans="4:23">
      <c r="D17397" s="51"/>
      <c r="E17397" s="35"/>
      <c r="F17397" s="51"/>
      <c r="J17397" s="35"/>
      <c r="M17397" s="51"/>
      <c r="O17397" s="35"/>
      <c r="P17397" s="35"/>
      <c r="Q17397" s="35"/>
      <c r="R17397" s="51"/>
      <c r="T17397" s="35"/>
      <c r="U17397" s="35"/>
      <c r="V17397" s="51"/>
      <c r="W17397" s="35"/>
    </row>
    <row r="17398" spans="4:23">
      <c r="D17398" s="51"/>
      <c r="E17398" s="35"/>
      <c r="F17398" s="51"/>
      <c r="J17398" s="35"/>
      <c r="M17398" s="51"/>
      <c r="O17398" s="35"/>
      <c r="P17398" s="35"/>
      <c r="Q17398" s="35"/>
      <c r="R17398" s="51"/>
      <c r="T17398" s="35"/>
      <c r="U17398" s="35"/>
      <c r="V17398" s="51"/>
      <c r="W17398" s="35"/>
    </row>
    <row r="17399" spans="4:23">
      <c r="D17399" s="51"/>
      <c r="E17399" s="35"/>
      <c r="F17399" s="51"/>
      <c r="J17399" s="35"/>
      <c r="M17399" s="51"/>
      <c r="O17399" s="35"/>
      <c r="P17399" s="35"/>
      <c r="Q17399" s="35"/>
      <c r="R17399" s="51"/>
      <c r="T17399" s="35"/>
      <c r="U17399" s="35"/>
      <c r="V17399" s="51"/>
      <c r="W17399" s="35"/>
    </row>
    <row r="17400" spans="4:23">
      <c r="D17400" s="51"/>
      <c r="E17400" s="35"/>
      <c r="F17400" s="51"/>
      <c r="J17400" s="35"/>
      <c r="M17400" s="51"/>
      <c r="O17400" s="35"/>
      <c r="P17400" s="35"/>
      <c r="Q17400" s="35"/>
      <c r="R17400" s="51"/>
      <c r="T17400" s="35"/>
      <c r="U17400" s="35"/>
      <c r="V17400" s="51"/>
      <c r="W17400" s="35"/>
    </row>
    <row r="17401" spans="4:23">
      <c r="D17401" s="51"/>
      <c r="E17401" s="35"/>
      <c r="F17401" s="51"/>
      <c r="J17401" s="35"/>
      <c r="M17401" s="51"/>
      <c r="O17401" s="35"/>
      <c r="P17401" s="35"/>
      <c r="Q17401" s="35"/>
      <c r="R17401" s="51"/>
      <c r="T17401" s="35"/>
      <c r="U17401" s="35"/>
      <c r="V17401" s="51"/>
      <c r="W17401" s="35"/>
    </row>
    <row r="17402" spans="4:23">
      <c r="D17402" s="51"/>
      <c r="E17402" s="35"/>
      <c r="F17402" s="51"/>
      <c r="J17402" s="35"/>
      <c r="M17402" s="51"/>
      <c r="O17402" s="35"/>
      <c r="P17402" s="35"/>
      <c r="Q17402" s="35"/>
      <c r="R17402" s="51"/>
      <c r="T17402" s="35"/>
      <c r="U17402" s="35"/>
      <c r="V17402" s="51"/>
      <c r="W17402" s="35"/>
    </row>
    <row r="17403" spans="4:23">
      <c r="D17403" s="51"/>
      <c r="E17403" s="35"/>
      <c r="F17403" s="51"/>
      <c r="J17403" s="35"/>
      <c r="M17403" s="51"/>
      <c r="O17403" s="35"/>
      <c r="P17403" s="35"/>
      <c r="Q17403" s="35"/>
      <c r="R17403" s="51"/>
      <c r="T17403" s="35"/>
      <c r="U17403" s="35"/>
      <c r="V17403" s="51"/>
      <c r="W17403" s="35"/>
    </row>
    <row r="17404" spans="4:23">
      <c r="D17404" s="51"/>
      <c r="E17404" s="35"/>
      <c r="F17404" s="51"/>
      <c r="J17404" s="35"/>
      <c r="M17404" s="51"/>
      <c r="O17404" s="35"/>
      <c r="P17404" s="35"/>
      <c r="Q17404" s="35"/>
      <c r="R17404" s="51"/>
      <c r="T17404" s="35"/>
      <c r="U17404" s="35"/>
      <c r="V17404" s="51"/>
      <c r="W17404" s="35"/>
    </row>
    <row r="17405" spans="4:23">
      <c r="D17405" s="51"/>
      <c r="E17405" s="35"/>
      <c r="F17405" s="51"/>
      <c r="J17405" s="35"/>
      <c r="M17405" s="51"/>
      <c r="O17405" s="35"/>
      <c r="P17405" s="35"/>
      <c r="Q17405" s="35"/>
      <c r="R17405" s="51"/>
      <c r="T17405" s="35"/>
      <c r="U17405" s="35"/>
      <c r="V17405" s="51"/>
      <c r="W17405" s="35"/>
    </row>
    <row r="17406" spans="4:23">
      <c r="D17406" s="51"/>
      <c r="E17406" s="35"/>
      <c r="F17406" s="51"/>
      <c r="J17406" s="35"/>
      <c r="M17406" s="51"/>
      <c r="O17406" s="35"/>
      <c r="P17406" s="35"/>
      <c r="Q17406" s="35"/>
      <c r="R17406" s="51"/>
      <c r="T17406" s="35"/>
      <c r="U17406" s="35"/>
      <c r="V17406" s="51"/>
      <c r="W17406" s="35"/>
    </row>
    <row r="17407" spans="4:23">
      <c r="D17407" s="51"/>
      <c r="E17407" s="35"/>
      <c r="F17407" s="51"/>
      <c r="J17407" s="35"/>
      <c r="M17407" s="51"/>
      <c r="O17407" s="35"/>
      <c r="P17407" s="35"/>
      <c r="Q17407" s="35"/>
      <c r="R17407" s="51"/>
      <c r="T17407" s="35"/>
      <c r="U17407" s="35"/>
      <c r="V17407" s="51"/>
      <c r="W17407" s="35"/>
    </row>
    <row r="17408" spans="4:23">
      <c r="D17408" s="51"/>
      <c r="E17408" s="35"/>
      <c r="F17408" s="51"/>
      <c r="J17408" s="35"/>
      <c r="M17408" s="51"/>
      <c r="O17408" s="35"/>
      <c r="P17408" s="35"/>
      <c r="Q17408" s="35"/>
      <c r="R17408" s="51"/>
      <c r="T17408" s="35"/>
      <c r="U17408" s="35"/>
      <c r="V17408" s="51"/>
      <c r="W17408" s="35"/>
    </row>
    <row r="17409" spans="4:23">
      <c r="D17409" s="51"/>
      <c r="E17409" s="35"/>
      <c r="F17409" s="51"/>
      <c r="J17409" s="35"/>
      <c r="M17409" s="51"/>
      <c r="O17409" s="35"/>
      <c r="P17409" s="35"/>
      <c r="Q17409" s="35"/>
      <c r="R17409" s="51"/>
      <c r="T17409" s="35"/>
      <c r="U17409" s="35"/>
      <c r="V17409" s="51"/>
      <c r="W17409" s="35"/>
    </row>
    <row r="17410" spans="4:23">
      <c r="D17410" s="51"/>
      <c r="E17410" s="35"/>
      <c r="F17410" s="51"/>
      <c r="J17410" s="35"/>
      <c r="M17410" s="51"/>
      <c r="O17410" s="35"/>
      <c r="P17410" s="35"/>
      <c r="Q17410" s="35"/>
      <c r="R17410" s="51"/>
      <c r="T17410" s="35"/>
      <c r="U17410" s="35"/>
      <c r="V17410" s="51"/>
      <c r="W17410" s="35"/>
    </row>
    <row r="17411" spans="4:23">
      <c r="D17411" s="51"/>
      <c r="E17411" s="35"/>
      <c r="F17411" s="51"/>
      <c r="J17411" s="35"/>
      <c r="M17411" s="51"/>
      <c r="O17411" s="35"/>
      <c r="P17411" s="35"/>
      <c r="Q17411" s="35"/>
      <c r="R17411" s="51"/>
      <c r="T17411" s="35"/>
      <c r="U17411" s="35"/>
      <c r="V17411" s="51"/>
      <c r="W17411" s="35"/>
    </row>
    <row r="17412" spans="4:23">
      <c r="D17412" s="51"/>
      <c r="E17412" s="35"/>
      <c r="F17412" s="51"/>
      <c r="J17412" s="35"/>
      <c r="M17412" s="51"/>
      <c r="O17412" s="35"/>
      <c r="P17412" s="35"/>
      <c r="Q17412" s="35"/>
      <c r="R17412" s="51"/>
      <c r="T17412" s="35"/>
      <c r="U17412" s="35"/>
      <c r="V17412" s="51"/>
      <c r="W17412" s="35"/>
    </row>
    <row r="17413" spans="4:23">
      <c r="D17413" s="51"/>
      <c r="E17413" s="35"/>
      <c r="F17413" s="51"/>
      <c r="J17413" s="35"/>
      <c r="M17413" s="51"/>
      <c r="O17413" s="35"/>
      <c r="P17413" s="35"/>
      <c r="Q17413" s="35"/>
      <c r="R17413" s="51"/>
      <c r="T17413" s="35"/>
      <c r="U17413" s="35"/>
      <c r="V17413" s="51"/>
      <c r="W17413" s="35"/>
    </row>
    <row r="17414" spans="4:23">
      <c r="D17414" s="51"/>
      <c r="E17414" s="35"/>
      <c r="F17414" s="51"/>
      <c r="J17414" s="35"/>
      <c r="M17414" s="51"/>
      <c r="O17414" s="35"/>
      <c r="P17414" s="35"/>
      <c r="Q17414" s="35"/>
      <c r="R17414" s="51"/>
      <c r="T17414" s="35"/>
      <c r="U17414" s="35"/>
      <c r="V17414" s="51"/>
      <c r="W17414" s="35"/>
    </row>
    <row r="17415" spans="4:23">
      <c r="D17415" s="51"/>
      <c r="E17415" s="35"/>
      <c r="F17415" s="51"/>
      <c r="J17415" s="35"/>
      <c r="M17415" s="51"/>
      <c r="O17415" s="35"/>
      <c r="P17415" s="35"/>
      <c r="Q17415" s="35"/>
      <c r="R17415" s="51"/>
      <c r="T17415" s="35"/>
      <c r="U17415" s="35"/>
      <c r="V17415" s="51"/>
      <c r="W17415" s="35"/>
    </row>
    <row r="17416" spans="4:23">
      <c r="D17416" s="51"/>
      <c r="E17416" s="35"/>
      <c r="F17416" s="51"/>
      <c r="J17416" s="35"/>
      <c r="M17416" s="51"/>
      <c r="O17416" s="35"/>
      <c r="P17416" s="35"/>
      <c r="Q17416" s="35"/>
      <c r="R17416" s="51"/>
      <c r="T17416" s="35"/>
      <c r="U17416" s="35"/>
      <c r="V17416" s="51"/>
      <c r="W17416" s="35"/>
    </row>
    <row r="17417" spans="4:23">
      <c r="D17417" s="51"/>
      <c r="E17417" s="35"/>
      <c r="F17417" s="51"/>
      <c r="J17417" s="35"/>
      <c r="M17417" s="51"/>
      <c r="O17417" s="35"/>
      <c r="P17417" s="35"/>
      <c r="Q17417" s="35"/>
      <c r="R17417" s="51"/>
      <c r="T17417" s="35"/>
      <c r="U17417" s="35"/>
      <c r="V17417" s="51"/>
      <c r="W17417" s="35"/>
    </row>
    <row r="17418" spans="4:23">
      <c r="D17418" s="51"/>
      <c r="E17418" s="35"/>
      <c r="F17418" s="51"/>
      <c r="J17418" s="35"/>
      <c r="M17418" s="51"/>
      <c r="O17418" s="35"/>
      <c r="P17418" s="35"/>
      <c r="Q17418" s="35"/>
      <c r="R17418" s="51"/>
      <c r="T17418" s="35"/>
      <c r="U17418" s="35"/>
      <c r="V17418" s="51"/>
      <c r="W17418" s="35"/>
    </row>
    <row r="17419" spans="4:23">
      <c r="D17419" s="51"/>
      <c r="E17419" s="35"/>
      <c r="F17419" s="51"/>
      <c r="J17419" s="35"/>
      <c r="M17419" s="51"/>
      <c r="O17419" s="35"/>
      <c r="P17419" s="35"/>
      <c r="Q17419" s="35"/>
      <c r="R17419" s="51"/>
      <c r="T17419" s="35"/>
      <c r="U17419" s="35"/>
      <c r="V17419" s="51"/>
      <c r="W17419" s="35"/>
    </row>
    <row r="17420" spans="4:23">
      <c r="D17420" s="51"/>
      <c r="E17420" s="35"/>
      <c r="F17420" s="51"/>
      <c r="J17420" s="35"/>
      <c r="M17420" s="51"/>
      <c r="O17420" s="35"/>
      <c r="P17420" s="35"/>
      <c r="Q17420" s="35"/>
      <c r="R17420" s="51"/>
      <c r="T17420" s="35"/>
      <c r="U17420" s="35"/>
      <c r="V17420" s="51"/>
      <c r="W17420" s="35"/>
    </row>
    <row r="17421" spans="4:23">
      <c r="D17421" s="51"/>
      <c r="E17421" s="35"/>
      <c r="F17421" s="51"/>
      <c r="J17421" s="35"/>
      <c r="M17421" s="51"/>
      <c r="O17421" s="35"/>
      <c r="P17421" s="35"/>
      <c r="Q17421" s="35"/>
      <c r="R17421" s="51"/>
      <c r="T17421" s="35"/>
      <c r="U17421" s="35"/>
      <c r="V17421" s="51"/>
      <c r="W17421" s="35"/>
    </row>
    <row r="17422" spans="4:23">
      <c r="D17422" s="51"/>
      <c r="E17422" s="35"/>
      <c r="F17422" s="51"/>
      <c r="J17422" s="35"/>
      <c r="M17422" s="51"/>
      <c r="O17422" s="35"/>
      <c r="P17422" s="35"/>
      <c r="Q17422" s="35"/>
      <c r="R17422" s="51"/>
      <c r="T17422" s="35"/>
      <c r="U17422" s="35"/>
      <c r="V17422" s="51"/>
      <c r="W17422" s="35"/>
    </row>
    <row r="17423" spans="4:23">
      <c r="D17423" s="51"/>
      <c r="E17423" s="35"/>
      <c r="F17423" s="51"/>
      <c r="J17423" s="35"/>
      <c r="M17423" s="51"/>
      <c r="O17423" s="35"/>
      <c r="P17423" s="35"/>
      <c r="Q17423" s="35"/>
      <c r="R17423" s="51"/>
      <c r="T17423" s="35"/>
      <c r="U17423" s="35"/>
      <c r="V17423" s="51"/>
      <c r="W17423" s="35"/>
    </row>
    <row r="17424" spans="4:23">
      <c r="D17424" s="51"/>
      <c r="E17424" s="35"/>
      <c r="F17424" s="51"/>
      <c r="J17424" s="35"/>
      <c r="M17424" s="51"/>
      <c r="O17424" s="35"/>
      <c r="P17424" s="35"/>
      <c r="Q17424" s="35"/>
      <c r="R17424" s="51"/>
      <c r="T17424" s="35"/>
      <c r="U17424" s="35"/>
      <c r="V17424" s="51"/>
      <c r="W17424" s="35"/>
    </row>
    <row r="17425" spans="4:23">
      <c r="D17425" s="51"/>
      <c r="E17425" s="35"/>
      <c r="F17425" s="51"/>
      <c r="J17425" s="35"/>
      <c r="M17425" s="51"/>
      <c r="O17425" s="35"/>
      <c r="P17425" s="35"/>
      <c r="Q17425" s="35"/>
      <c r="R17425" s="51"/>
      <c r="T17425" s="35"/>
      <c r="U17425" s="35"/>
      <c r="V17425" s="51"/>
      <c r="W17425" s="35"/>
    </row>
    <row r="17426" spans="4:23">
      <c r="D17426" s="51"/>
      <c r="E17426" s="35"/>
      <c r="F17426" s="51"/>
      <c r="J17426" s="35"/>
      <c r="M17426" s="51"/>
      <c r="O17426" s="35"/>
      <c r="P17426" s="35"/>
      <c r="Q17426" s="35"/>
      <c r="R17426" s="51"/>
      <c r="T17426" s="35"/>
      <c r="U17426" s="35"/>
      <c r="V17426" s="51"/>
      <c r="W17426" s="35"/>
    </row>
    <row r="17427" spans="4:23">
      <c r="D17427" s="51"/>
      <c r="E17427" s="35"/>
      <c r="F17427" s="51"/>
      <c r="J17427" s="35"/>
      <c r="M17427" s="51"/>
      <c r="O17427" s="35"/>
      <c r="P17427" s="35"/>
      <c r="Q17427" s="35"/>
      <c r="R17427" s="51"/>
      <c r="T17427" s="35"/>
      <c r="U17427" s="35"/>
      <c r="V17427" s="51"/>
      <c r="W17427" s="35"/>
    </row>
    <row r="17428" spans="4:23">
      <c r="D17428" s="51"/>
      <c r="E17428" s="35"/>
      <c r="F17428" s="51"/>
      <c r="J17428" s="35"/>
      <c r="M17428" s="51"/>
      <c r="O17428" s="35"/>
      <c r="P17428" s="35"/>
      <c r="Q17428" s="35"/>
      <c r="R17428" s="51"/>
      <c r="T17428" s="35"/>
      <c r="U17428" s="35"/>
      <c r="V17428" s="51"/>
      <c r="W17428" s="35"/>
    </row>
    <row r="17429" spans="4:23">
      <c r="D17429" s="51"/>
      <c r="E17429" s="35"/>
      <c r="F17429" s="51"/>
      <c r="J17429" s="35"/>
      <c r="M17429" s="51"/>
      <c r="O17429" s="35"/>
      <c r="P17429" s="35"/>
      <c r="Q17429" s="35"/>
      <c r="R17429" s="51"/>
      <c r="T17429" s="35"/>
      <c r="U17429" s="35"/>
      <c r="V17429" s="51"/>
      <c r="W17429" s="35"/>
    </row>
    <row r="17430" spans="4:23">
      <c r="D17430" s="51"/>
      <c r="E17430" s="35"/>
      <c r="F17430" s="51"/>
      <c r="J17430" s="35"/>
      <c r="M17430" s="51"/>
      <c r="O17430" s="35"/>
      <c r="P17430" s="35"/>
      <c r="Q17430" s="35"/>
      <c r="R17430" s="51"/>
      <c r="T17430" s="35"/>
      <c r="U17430" s="35"/>
      <c r="V17430" s="51"/>
      <c r="W17430" s="35"/>
    </row>
    <row r="17431" spans="4:23">
      <c r="D17431" s="51"/>
      <c r="E17431" s="35"/>
      <c r="F17431" s="51"/>
      <c r="J17431" s="35"/>
      <c r="M17431" s="51"/>
      <c r="O17431" s="35"/>
      <c r="P17431" s="35"/>
      <c r="Q17431" s="35"/>
      <c r="R17431" s="51"/>
      <c r="T17431" s="35"/>
      <c r="U17431" s="35"/>
      <c r="V17431" s="51"/>
      <c r="W17431" s="35"/>
    </row>
    <row r="17432" spans="4:23">
      <c r="D17432" s="51"/>
      <c r="E17432" s="35"/>
      <c r="F17432" s="51"/>
      <c r="J17432" s="35"/>
      <c r="M17432" s="51"/>
      <c r="O17432" s="35"/>
      <c r="P17432" s="35"/>
      <c r="Q17432" s="35"/>
      <c r="R17432" s="51"/>
      <c r="T17432" s="35"/>
      <c r="U17432" s="35"/>
      <c r="V17432" s="51"/>
      <c r="W17432" s="35"/>
    </row>
    <row r="17433" spans="4:23">
      <c r="D17433" s="51"/>
      <c r="E17433" s="35"/>
      <c r="F17433" s="51"/>
      <c r="J17433" s="35"/>
      <c r="M17433" s="51"/>
      <c r="O17433" s="35"/>
      <c r="P17433" s="35"/>
      <c r="Q17433" s="35"/>
      <c r="R17433" s="51"/>
      <c r="T17433" s="35"/>
      <c r="U17433" s="35"/>
      <c r="V17433" s="51"/>
      <c r="W17433" s="35"/>
    </row>
    <row r="17434" spans="4:23">
      <c r="D17434" s="51"/>
      <c r="E17434" s="35"/>
      <c r="F17434" s="51"/>
      <c r="J17434" s="35"/>
      <c r="M17434" s="51"/>
      <c r="O17434" s="35"/>
      <c r="P17434" s="35"/>
      <c r="Q17434" s="35"/>
      <c r="R17434" s="51"/>
      <c r="T17434" s="35"/>
      <c r="U17434" s="35"/>
      <c r="V17434" s="51"/>
      <c r="W17434" s="35"/>
    </row>
    <row r="17435" spans="4:23">
      <c r="D17435" s="51"/>
      <c r="E17435" s="35"/>
      <c r="F17435" s="51"/>
      <c r="J17435" s="35"/>
      <c r="M17435" s="51"/>
      <c r="O17435" s="35"/>
      <c r="P17435" s="35"/>
      <c r="Q17435" s="35"/>
      <c r="R17435" s="51"/>
      <c r="T17435" s="35"/>
      <c r="U17435" s="35"/>
      <c r="V17435" s="51"/>
      <c r="W17435" s="35"/>
    </row>
    <row r="17436" spans="4:23">
      <c r="D17436" s="51"/>
      <c r="E17436" s="35"/>
      <c r="F17436" s="51"/>
      <c r="J17436" s="35"/>
      <c r="M17436" s="51"/>
      <c r="O17436" s="35"/>
      <c r="P17436" s="35"/>
      <c r="Q17436" s="35"/>
      <c r="R17436" s="51"/>
      <c r="T17436" s="35"/>
      <c r="U17436" s="35"/>
      <c r="V17436" s="51"/>
      <c r="W17436" s="35"/>
    </row>
    <row r="17437" spans="4:23">
      <c r="D17437" s="51"/>
      <c r="E17437" s="35"/>
      <c r="F17437" s="51"/>
      <c r="J17437" s="35"/>
      <c r="M17437" s="51"/>
      <c r="O17437" s="35"/>
      <c r="P17437" s="35"/>
      <c r="Q17437" s="35"/>
      <c r="R17437" s="51"/>
      <c r="T17437" s="35"/>
      <c r="U17437" s="35"/>
      <c r="V17437" s="51"/>
      <c r="W17437" s="35"/>
    </row>
    <row r="17438" spans="4:23">
      <c r="D17438" s="51"/>
      <c r="E17438" s="35"/>
      <c r="F17438" s="51"/>
      <c r="J17438" s="35"/>
      <c r="M17438" s="51"/>
      <c r="O17438" s="35"/>
      <c r="P17438" s="35"/>
      <c r="Q17438" s="35"/>
      <c r="R17438" s="51"/>
      <c r="T17438" s="35"/>
      <c r="U17438" s="35"/>
      <c r="V17438" s="51"/>
      <c r="W17438" s="35"/>
    </row>
    <row r="17439" spans="4:23">
      <c r="D17439" s="51"/>
      <c r="E17439" s="35"/>
      <c r="F17439" s="51"/>
      <c r="J17439" s="35"/>
      <c r="M17439" s="51"/>
      <c r="O17439" s="35"/>
      <c r="P17439" s="35"/>
      <c r="Q17439" s="35"/>
      <c r="R17439" s="51"/>
      <c r="T17439" s="35"/>
      <c r="U17439" s="35"/>
      <c r="V17439" s="51"/>
      <c r="W17439" s="35"/>
    </row>
    <row r="17440" spans="4:23">
      <c r="D17440" s="51"/>
      <c r="E17440" s="35"/>
      <c r="F17440" s="51"/>
      <c r="J17440" s="35"/>
      <c r="M17440" s="51"/>
      <c r="O17440" s="35"/>
      <c r="P17440" s="35"/>
      <c r="Q17440" s="35"/>
      <c r="R17440" s="51"/>
      <c r="T17440" s="35"/>
      <c r="U17440" s="35"/>
      <c r="V17440" s="51"/>
      <c r="W17440" s="35"/>
    </row>
    <row r="17441" spans="4:23">
      <c r="D17441" s="51"/>
      <c r="E17441" s="35"/>
      <c r="F17441" s="51"/>
      <c r="J17441" s="35"/>
      <c r="M17441" s="51"/>
      <c r="O17441" s="35"/>
      <c r="P17441" s="35"/>
      <c r="Q17441" s="35"/>
      <c r="R17441" s="51"/>
      <c r="T17441" s="35"/>
      <c r="U17441" s="35"/>
      <c r="V17441" s="51"/>
      <c r="W17441" s="35"/>
    </row>
    <row r="17442" spans="4:23">
      <c r="D17442" s="51"/>
      <c r="E17442" s="35"/>
      <c r="F17442" s="51"/>
      <c r="J17442" s="35"/>
      <c r="M17442" s="51"/>
      <c r="O17442" s="35"/>
      <c r="P17442" s="35"/>
      <c r="Q17442" s="35"/>
      <c r="R17442" s="51"/>
      <c r="T17442" s="35"/>
      <c r="U17442" s="35"/>
      <c r="V17442" s="51"/>
      <c r="W17442" s="35"/>
    </row>
    <row r="17443" spans="4:23">
      <c r="D17443" s="51"/>
      <c r="E17443" s="35"/>
      <c r="F17443" s="51"/>
      <c r="J17443" s="35"/>
      <c r="M17443" s="51"/>
      <c r="O17443" s="35"/>
      <c r="P17443" s="35"/>
      <c r="Q17443" s="35"/>
      <c r="R17443" s="51"/>
      <c r="T17443" s="35"/>
      <c r="U17443" s="35"/>
      <c r="V17443" s="51"/>
      <c r="W17443" s="35"/>
    </row>
    <row r="17444" spans="4:23">
      <c r="D17444" s="51"/>
      <c r="E17444" s="35"/>
      <c r="F17444" s="51"/>
      <c r="J17444" s="35"/>
      <c r="M17444" s="51"/>
      <c r="O17444" s="35"/>
      <c r="P17444" s="35"/>
      <c r="Q17444" s="35"/>
      <c r="R17444" s="51"/>
      <c r="T17444" s="35"/>
      <c r="U17444" s="35"/>
      <c r="V17444" s="51"/>
      <c r="W17444" s="35"/>
    </row>
    <row r="17445" spans="4:23">
      <c r="D17445" s="51"/>
      <c r="E17445" s="35"/>
      <c r="F17445" s="51"/>
      <c r="J17445" s="35"/>
      <c r="M17445" s="51"/>
      <c r="O17445" s="35"/>
      <c r="P17445" s="35"/>
      <c r="Q17445" s="35"/>
      <c r="R17445" s="51"/>
      <c r="T17445" s="35"/>
      <c r="U17445" s="35"/>
      <c r="V17445" s="51"/>
      <c r="W17445" s="35"/>
    </row>
    <row r="17446" spans="4:23">
      <c r="D17446" s="51"/>
      <c r="E17446" s="35"/>
      <c r="F17446" s="51"/>
      <c r="J17446" s="35"/>
      <c r="M17446" s="51"/>
      <c r="O17446" s="35"/>
      <c r="P17446" s="35"/>
      <c r="Q17446" s="35"/>
      <c r="R17446" s="51"/>
      <c r="T17446" s="35"/>
      <c r="U17446" s="35"/>
      <c r="V17446" s="51"/>
      <c r="W17446" s="35"/>
    </row>
    <row r="17447" spans="4:23">
      <c r="D17447" s="51"/>
      <c r="E17447" s="35"/>
      <c r="F17447" s="51"/>
      <c r="J17447" s="35"/>
      <c r="M17447" s="51"/>
      <c r="O17447" s="35"/>
      <c r="P17447" s="35"/>
      <c r="Q17447" s="35"/>
      <c r="R17447" s="51"/>
      <c r="T17447" s="35"/>
      <c r="U17447" s="35"/>
      <c r="V17447" s="51"/>
      <c r="W17447" s="35"/>
    </row>
    <row r="17448" spans="4:23">
      <c r="D17448" s="51"/>
      <c r="E17448" s="35"/>
      <c r="F17448" s="51"/>
      <c r="J17448" s="35"/>
      <c r="M17448" s="51"/>
      <c r="O17448" s="35"/>
      <c r="P17448" s="35"/>
      <c r="Q17448" s="35"/>
      <c r="R17448" s="51"/>
      <c r="T17448" s="35"/>
      <c r="U17448" s="35"/>
      <c r="V17448" s="51"/>
      <c r="W17448" s="35"/>
    </row>
    <row r="17449" spans="4:23">
      <c r="D17449" s="51"/>
      <c r="E17449" s="35"/>
      <c r="F17449" s="51"/>
      <c r="J17449" s="35"/>
      <c r="M17449" s="51"/>
      <c r="O17449" s="35"/>
      <c r="P17449" s="35"/>
      <c r="Q17449" s="35"/>
      <c r="R17449" s="51"/>
      <c r="T17449" s="35"/>
      <c r="U17449" s="35"/>
      <c r="V17449" s="51"/>
      <c r="W17449" s="35"/>
    </row>
    <row r="17450" spans="4:23">
      <c r="D17450" s="51"/>
      <c r="E17450" s="35"/>
      <c r="F17450" s="51"/>
      <c r="J17450" s="35"/>
      <c r="M17450" s="51"/>
      <c r="O17450" s="35"/>
      <c r="P17450" s="35"/>
      <c r="Q17450" s="35"/>
      <c r="R17450" s="51"/>
      <c r="T17450" s="35"/>
      <c r="U17450" s="35"/>
      <c r="V17450" s="51"/>
      <c r="W17450" s="35"/>
    </row>
    <row r="17451" spans="4:23">
      <c r="D17451" s="51"/>
      <c r="E17451" s="35"/>
      <c r="F17451" s="51"/>
      <c r="J17451" s="35"/>
      <c r="M17451" s="51"/>
      <c r="O17451" s="35"/>
      <c r="P17451" s="35"/>
      <c r="Q17451" s="35"/>
      <c r="R17451" s="51"/>
      <c r="T17451" s="35"/>
      <c r="U17451" s="35"/>
      <c r="V17451" s="51"/>
      <c r="W17451" s="35"/>
    </row>
    <row r="17452" spans="4:23">
      <c r="D17452" s="51"/>
      <c r="E17452" s="35"/>
      <c r="F17452" s="51"/>
      <c r="J17452" s="35"/>
      <c r="M17452" s="51"/>
      <c r="O17452" s="35"/>
      <c r="P17452" s="35"/>
      <c r="Q17452" s="35"/>
      <c r="R17452" s="51"/>
      <c r="T17452" s="35"/>
      <c r="U17452" s="35"/>
      <c r="V17452" s="51"/>
      <c r="W17452" s="35"/>
    </row>
    <row r="17453" spans="4:23">
      <c r="D17453" s="51"/>
      <c r="E17453" s="35"/>
      <c r="F17453" s="51"/>
      <c r="J17453" s="35"/>
      <c r="M17453" s="51"/>
      <c r="O17453" s="35"/>
      <c r="P17453" s="35"/>
      <c r="Q17453" s="35"/>
      <c r="R17453" s="51"/>
      <c r="T17453" s="35"/>
      <c r="U17453" s="35"/>
      <c r="V17453" s="51"/>
      <c r="W17453" s="35"/>
    </row>
    <row r="17454" spans="4:23">
      <c r="D17454" s="51"/>
      <c r="E17454" s="35"/>
      <c r="F17454" s="51"/>
      <c r="J17454" s="35"/>
      <c r="M17454" s="51"/>
      <c r="O17454" s="35"/>
      <c r="P17454" s="35"/>
      <c r="Q17454" s="35"/>
      <c r="R17454" s="51"/>
      <c r="T17454" s="35"/>
      <c r="U17454" s="35"/>
      <c r="V17454" s="51"/>
      <c r="W17454" s="35"/>
    </row>
    <row r="17455" spans="4:23">
      <c r="D17455" s="51"/>
      <c r="E17455" s="35"/>
      <c r="F17455" s="51"/>
      <c r="J17455" s="35"/>
      <c r="M17455" s="51"/>
      <c r="O17455" s="35"/>
      <c r="P17455" s="35"/>
      <c r="Q17455" s="35"/>
      <c r="R17455" s="51"/>
      <c r="T17455" s="35"/>
      <c r="U17455" s="35"/>
      <c r="V17455" s="51"/>
      <c r="W17455" s="35"/>
    </row>
    <row r="17456" spans="4:23">
      <c r="D17456" s="51"/>
      <c r="E17456" s="35"/>
      <c r="F17456" s="51"/>
      <c r="J17456" s="35"/>
      <c r="M17456" s="51"/>
      <c r="O17456" s="35"/>
      <c r="P17456" s="35"/>
      <c r="Q17456" s="35"/>
      <c r="R17456" s="51"/>
      <c r="T17456" s="35"/>
      <c r="U17456" s="35"/>
      <c r="V17456" s="51"/>
      <c r="W17456" s="35"/>
    </row>
    <row r="17457" spans="4:23">
      <c r="D17457" s="51"/>
      <c r="E17457" s="35"/>
      <c r="F17457" s="51"/>
      <c r="J17457" s="35"/>
      <c r="M17457" s="51"/>
      <c r="O17457" s="35"/>
      <c r="P17457" s="35"/>
      <c r="Q17457" s="35"/>
      <c r="R17457" s="51"/>
      <c r="T17457" s="35"/>
      <c r="U17457" s="35"/>
      <c r="V17457" s="51"/>
      <c r="W17457" s="35"/>
    </row>
    <row r="17458" spans="4:23">
      <c r="D17458" s="51"/>
      <c r="E17458" s="35"/>
      <c r="F17458" s="51"/>
      <c r="J17458" s="35"/>
      <c r="M17458" s="51"/>
      <c r="O17458" s="35"/>
      <c r="P17458" s="35"/>
      <c r="Q17458" s="35"/>
      <c r="R17458" s="51"/>
      <c r="T17458" s="35"/>
      <c r="U17458" s="35"/>
      <c r="V17458" s="51"/>
      <c r="W17458" s="35"/>
    </row>
    <row r="17459" spans="4:23">
      <c r="D17459" s="51"/>
      <c r="E17459" s="35"/>
      <c r="F17459" s="51"/>
      <c r="J17459" s="35"/>
      <c r="M17459" s="51"/>
      <c r="O17459" s="35"/>
      <c r="P17459" s="35"/>
      <c r="Q17459" s="35"/>
      <c r="R17459" s="51"/>
      <c r="T17459" s="35"/>
      <c r="U17459" s="35"/>
      <c r="V17459" s="51"/>
      <c r="W17459" s="35"/>
    </row>
    <row r="17460" spans="4:23">
      <c r="D17460" s="51"/>
      <c r="E17460" s="35"/>
      <c r="F17460" s="51"/>
      <c r="J17460" s="35"/>
      <c r="M17460" s="51"/>
      <c r="O17460" s="35"/>
      <c r="P17460" s="35"/>
      <c r="Q17460" s="35"/>
      <c r="R17460" s="51"/>
      <c r="T17460" s="35"/>
      <c r="U17460" s="35"/>
      <c r="V17460" s="51"/>
      <c r="W17460" s="35"/>
    </row>
    <row r="17461" spans="4:23">
      <c r="D17461" s="51"/>
      <c r="E17461" s="35"/>
      <c r="F17461" s="51"/>
      <c r="J17461" s="35"/>
      <c r="M17461" s="51"/>
      <c r="O17461" s="35"/>
      <c r="P17461" s="35"/>
      <c r="Q17461" s="35"/>
      <c r="R17461" s="51"/>
      <c r="T17461" s="35"/>
      <c r="U17461" s="35"/>
      <c r="V17461" s="51"/>
      <c r="W17461" s="35"/>
    </row>
    <row r="17462" spans="4:23">
      <c r="D17462" s="51"/>
      <c r="E17462" s="35"/>
      <c r="F17462" s="51"/>
      <c r="J17462" s="35"/>
      <c r="M17462" s="51"/>
      <c r="O17462" s="35"/>
      <c r="P17462" s="35"/>
      <c r="Q17462" s="35"/>
      <c r="R17462" s="51"/>
      <c r="T17462" s="35"/>
      <c r="U17462" s="35"/>
      <c r="V17462" s="51"/>
      <c r="W17462" s="35"/>
    </row>
    <row r="17463" spans="4:23">
      <c r="D17463" s="51"/>
      <c r="E17463" s="35"/>
      <c r="F17463" s="51"/>
      <c r="J17463" s="35"/>
      <c r="M17463" s="51"/>
      <c r="O17463" s="35"/>
      <c r="P17463" s="35"/>
      <c r="Q17463" s="35"/>
      <c r="R17463" s="51"/>
      <c r="T17463" s="35"/>
      <c r="U17463" s="35"/>
      <c r="V17463" s="51"/>
      <c r="W17463" s="35"/>
    </row>
    <row r="17464" spans="4:23">
      <c r="D17464" s="51"/>
      <c r="E17464" s="35"/>
      <c r="F17464" s="51"/>
      <c r="J17464" s="35"/>
      <c r="M17464" s="51"/>
      <c r="O17464" s="35"/>
      <c r="P17464" s="35"/>
      <c r="Q17464" s="35"/>
      <c r="R17464" s="51"/>
      <c r="T17464" s="35"/>
      <c r="U17464" s="35"/>
      <c r="V17464" s="51"/>
      <c r="W17464" s="35"/>
    </row>
    <row r="17465" spans="4:23">
      <c r="D17465" s="51"/>
      <c r="E17465" s="35"/>
      <c r="F17465" s="51"/>
      <c r="J17465" s="35"/>
      <c r="M17465" s="51"/>
      <c r="O17465" s="35"/>
      <c r="P17465" s="35"/>
      <c r="Q17465" s="35"/>
      <c r="R17465" s="51"/>
      <c r="T17465" s="35"/>
      <c r="U17465" s="35"/>
      <c r="V17465" s="51"/>
      <c r="W17465" s="35"/>
    </row>
    <row r="17466" spans="4:23">
      <c r="D17466" s="51"/>
      <c r="E17466" s="35"/>
      <c r="F17466" s="51"/>
      <c r="J17466" s="35"/>
      <c r="M17466" s="51"/>
      <c r="O17466" s="35"/>
      <c r="P17466" s="35"/>
      <c r="Q17466" s="35"/>
      <c r="R17466" s="51"/>
      <c r="T17466" s="35"/>
      <c r="U17466" s="35"/>
      <c r="V17466" s="51"/>
      <c r="W17466" s="35"/>
    </row>
    <row r="17467" spans="4:23">
      <c r="D17467" s="51"/>
      <c r="E17467" s="35"/>
      <c r="F17467" s="51"/>
      <c r="J17467" s="35"/>
      <c r="M17467" s="51"/>
      <c r="O17467" s="35"/>
      <c r="P17467" s="35"/>
      <c r="Q17467" s="35"/>
      <c r="R17467" s="51"/>
      <c r="T17467" s="35"/>
      <c r="U17467" s="35"/>
      <c r="V17467" s="51"/>
      <c r="W17467" s="35"/>
    </row>
    <row r="17468" spans="4:23">
      <c r="D17468" s="51"/>
      <c r="E17468" s="35"/>
      <c r="F17468" s="51"/>
      <c r="J17468" s="35"/>
      <c r="M17468" s="51"/>
      <c r="O17468" s="35"/>
      <c r="P17468" s="35"/>
      <c r="Q17468" s="35"/>
      <c r="R17468" s="51"/>
      <c r="T17468" s="35"/>
      <c r="U17468" s="35"/>
      <c r="V17468" s="51"/>
      <c r="W17468" s="35"/>
    </row>
    <row r="17469" spans="4:23">
      <c r="D17469" s="51"/>
      <c r="E17469" s="35"/>
      <c r="F17469" s="51"/>
      <c r="J17469" s="35"/>
      <c r="M17469" s="51"/>
      <c r="O17469" s="35"/>
      <c r="P17469" s="35"/>
      <c r="Q17469" s="35"/>
      <c r="R17469" s="51"/>
      <c r="T17469" s="35"/>
      <c r="U17469" s="35"/>
      <c r="V17469" s="51"/>
      <c r="W17469" s="35"/>
    </row>
    <row r="17470" spans="4:23">
      <c r="D17470" s="51"/>
      <c r="E17470" s="35"/>
      <c r="F17470" s="51"/>
      <c r="J17470" s="35"/>
      <c r="M17470" s="51"/>
      <c r="O17470" s="35"/>
      <c r="P17470" s="35"/>
      <c r="Q17470" s="35"/>
      <c r="R17470" s="51"/>
      <c r="T17470" s="35"/>
      <c r="U17470" s="35"/>
      <c r="V17470" s="51"/>
      <c r="W17470" s="35"/>
    </row>
    <row r="17471" spans="4:23">
      <c r="D17471" s="51"/>
      <c r="E17471" s="35"/>
      <c r="F17471" s="51"/>
      <c r="J17471" s="35"/>
      <c r="M17471" s="51"/>
      <c r="O17471" s="35"/>
      <c r="P17471" s="35"/>
      <c r="Q17471" s="35"/>
      <c r="R17471" s="51"/>
      <c r="T17471" s="35"/>
      <c r="U17471" s="35"/>
      <c r="V17471" s="51"/>
      <c r="W17471" s="35"/>
    </row>
    <row r="17472" spans="4:23">
      <c r="D17472" s="51"/>
      <c r="E17472" s="35"/>
      <c r="F17472" s="51"/>
      <c r="J17472" s="35"/>
      <c r="M17472" s="51"/>
      <c r="O17472" s="35"/>
      <c r="P17472" s="35"/>
      <c r="Q17472" s="35"/>
      <c r="R17472" s="51"/>
      <c r="T17472" s="35"/>
      <c r="U17472" s="35"/>
      <c r="V17472" s="51"/>
      <c r="W17472" s="35"/>
    </row>
    <row r="17473" spans="4:23">
      <c r="D17473" s="51"/>
      <c r="E17473" s="35"/>
      <c r="F17473" s="51"/>
      <c r="J17473" s="35"/>
      <c r="M17473" s="51"/>
      <c r="O17473" s="35"/>
      <c r="P17473" s="35"/>
      <c r="Q17473" s="35"/>
      <c r="R17473" s="51"/>
      <c r="T17473" s="35"/>
      <c r="U17473" s="35"/>
      <c r="V17473" s="51"/>
      <c r="W17473" s="35"/>
    </row>
    <row r="17474" spans="4:23">
      <c r="D17474" s="51"/>
      <c r="E17474" s="35"/>
      <c r="F17474" s="51"/>
      <c r="J17474" s="35"/>
      <c r="M17474" s="51"/>
      <c r="O17474" s="35"/>
      <c r="P17474" s="35"/>
      <c r="Q17474" s="35"/>
      <c r="R17474" s="51"/>
      <c r="T17474" s="35"/>
      <c r="U17474" s="35"/>
      <c r="V17474" s="51"/>
      <c r="W17474" s="35"/>
    </row>
    <row r="17475" spans="4:23">
      <c r="D17475" s="51"/>
      <c r="E17475" s="35"/>
      <c r="F17475" s="51"/>
      <c r="J17475" s="35"/>
      <c r="M17475" s="51"/>
      <c r="O17475" s="35"/>
      <c r="P17475" s="35"/>
      <c r="Q17475" s="35"/>
      <c r="R17475" s="51"/>
      <c r="T17475" s="35"/>
      <c r="U17475" s="35"/>
      <c r="V17475" s="51"/>
      <c r="W17475" s="35"/>
    </row>
    <row r="17476" spans="4:23">
      <c r="D17476" s="51"/>
      <c r="E17476" s="35"/>
      <c r="F17476" s="51"/>
      <c r="J17476" s="35"/>
      <c r="M17476" s="51"/>
      <c r="O17476" s="35"/>
      <c r="P17476" s="35"/>
      <c r="Q17476" s="35"/>
      <c r="R17476" s="51"/>
      <c r="T17476" s="35"/>
      <c r="U17476" s="35"/>
      <c r="V17476" s="51"/>
      <c r="W17476" s="35"/>
    </row>
    <row r="17477" spans="4:23">
      <c r="D17477" s="51"/>
      <c r="E17477" s="35"/>
      <c r="F17477" s="51"/>
      <c r="J17477" s="35"/>
      <c r="M17477" s="51"/>
      <c r="O17477" s="35"/>
      <c r="P17477" s="35"/>
      <c r="Q17477" s="35"/>
      <c r="R17477" s="51"/>
      <c r="T17477" s="35"/>
      <c r="U17477" s="35"/>
      <c r="V17477" s="51"/>
      <c r="W17477" s="35"/>
    </row>
    <row r="17478" spans="4:23">
      <c r="D17478" s="51"/>
      <c r="E17478" s="35"/>
      <c r="F17478" s="51"/>
      <c r="J17478" s="35"/>
      <c r="M17478" s="51"/>
      <c r="O17478" s="35"/>
      <c r="P17478" s="35"/>
      <c r="Q17478" s="35"/>
      <c r="R17478" s="51"/>
      <c r="T17478" s="35"/>
      <c r="U17478" s="35"/>
      <c r="V17478" s="51"/>
      <c r="W17478" s="35"/>
    </row>
    <row r="17479" spans="4:23">
      <c r="D17479" s="51"/>
      <c r="E17479" s="35"/>
      <c r="F17479" s="51"/>
      <c r="J17479" s="35"/>
      <c r="M17479" s="51"/>
      <c r="O17479" s="35"/>
      <c r="P17479" s="35"/>
      <c r="Q17479" s="35"/>
      <c r="R17479" s="51"/>
      <c r="T17479" s="35"/>
      <c r="U17479" s="35"/>
      <c r="V17479" s="51"/>
      <c r="W17479" s="35"/>
    </row>
    <row r="17480" spans="4:23">
      <c r="D17480" s="51"/>
      <c r="E17480" s="35"/>
      <c r="F17480" s="51"/>
      <c r="J17480" s="35"/>
      <c r="M17480" s="51"/>
      <c r="O17480" s="35"/>
      <c r="P17480" s="35"/>
      <c r="Q17480" s="35"/>
      <c r="R17480" s="51"/>
      <c r="T17480" s="35"/>
      <c r="U17480" s="35"/>
      <c r="V17480" s="51"/>
      <c r="W17480" s="35"/>
    </row>
    <row r="17481" spans="4:23">
      <c r="D17481" s="51"/>
      <c r="E17481" s="35"/>
      <c r="F17481" s="51"/>
      <c r="J17481" s="35"/>
      <c r="M17481" s="51"/>
      <c r="O17481" s="35"/>
      <c r="P17481" s="35"/>
      <c r="Q17481" s="35"/>
      <c r="R17481" s="51"/>
      <c r="T17481" s="35"/>
      <c r="U17481" s="35"/>
      <c r="V17481" s="51"/>
      <c r="W17481" s="35"/>
    </row>
    <row r="17482" spans="4:23">
      <c r="D17482" s="51"/>
      <c r="E17482" s="35"/>
      <c r="F17482" s="51"/>
      <c r="J17482" s="35"/>
      <c r="M17482" s="51"/>
      <c r="O17482" s="35"/>
      <c r="P17482" s="35"/>
      <c r="Q17482" s="35"/>
      <c r="R17482" s="51"/>
      <c r="T17482" s="35"/>
      <c r="U17482" s="35"/>
      <c r="V17482" s="51"/>
      <c r="W17482" s="35"/>
    </row>
    <row r="17483" spans="4:23">
      <c r="D17483" s="51"/>
      <c r="E17483" s="35"/>
      <c r="F17483" s="51"/>
      <c r="J17483" s="35"/>
      <c r="M17483" s="51"/>
      <c r="O17483" s="35"/>
      <c r="P17483" s="35"/>
      <c r="Q17483" s="35"/>
      <c r="R17483" s="51"/>
      <c r="T17483" s="35"/>
      <c r="U17483" s="35"/>
      <c r="V17483" s="51"/>
      <c r="W17483" s="35"/>
    </row>
    <row r="17484" spans="4:23">
      <c r="D17484" s="51"/>
      <c r="E17484" s="35"/>
      <c r="F17484" s="51"/>
      <c r="J17484" s="35"/>
      <c r="M17484" s="51"/>
      <c r="O17484" s="35"/>
      <c r="P17484" s="35"/>
      <c r="Q17484" s="35"/>
      <c r="R17484" s="51"/>
      <c r="T17484" s="35"/>
      <c r="U17484" s="35"/>
      <c r="V17484" s="51"/>
      <c r="W17484" s="35"/>
    </row>
    <row r="17485" spans="4:23">
      <c r="D17485" s="51"/>
      <c r="E17485" s="35"/>
      <c r="F17485" s="51"/>
      <c r="J17485" s="35"/>
      <c r="M17485" s="51"/>
      <c r="O17485" s="35"/>
      <c r="P17485" s="35"/>
      <c r="Q17485" s="35"/>
      <c r="R17485" s="51"/>
      <c r="T17485" s="35"/>
      <c r="U17485" s="35"/>
      <c r="V17485" s="51"/>
      <c r="W17485" s="35"/>
    </row>
    <row r="17486" spans="4:23">
      <c r="D17486" s="51"/>
      <c r="E17486" s="35"/>
      <c r="F17486" s="51"/>
      <c r="J17486" s="35"/>
      <c r="M17486" s="51"/>
      <c r="O17486" s="35"/>
      <c r="P17486" s="35"/>
      <c r="Q17486" s="35"/>
      <c r="R17486" s="51"/>
      <c r="T17486" s="35"/>
      <c r="U17486" s="35"/>
      <c r="V17486" s="51"/>
      <c r="W17486" s="35"/>
    </row>
    <row r="17487" spans="4:23">
      <c r="D17487" s="51"/>
      <c r="E17487" s="35"/>
      <c r="F17487" s="51"/>
      <c r="J17487" s="35"/>
      <c r="M17487" s="51"/>
      <c r="O17487" s="35"/>
      <c r="P17487" s="35"/>
      <c r="Q17487" s="35"/>
      <c r="R17487" s="51"/>
      <c r="T17487" s="35"/>
      <c r="U17487" s="35"/>
      <c r="V17487" s="51"/>
      <c r="W17487" s="35"/>
    </row>
    <row r="17488" spans="4:23">
      <c r="D17488" s="51"/>
      <c r="E17488" s="35"/>
      <c r="F17488" s="51"/>
      <c r="J17488" s="35"/>
      <c r="M17488" s="51"/>
      <c r="O17488" s="35"/>
      <c r="P17488" s="35"/>
      <c r="Q17488" s="35"/>
      <c r="R17488" s="51"/>
      <c r="T17488" s="35"/>
      <c r="U17488" s="35"/>
      <c r="V17488" s="51"/>
      <c r="W17488" s="35"/>
    </row>
    <row r="17489" spans="4:23">
      <c r="D17489" s="51"/>
      <c r="E17489" s="35"/>
      <c r="F17489" s="51"/>
      <c r="J17489" s="35"/>
      <c r="M17489" s="51"/>
      <c r="O17489" s="35"/>
      <c r="P17489" s="35"/>
      <c r="Q17489" s="35"/>
      <c r="R17489" s="51"/>
      <c r="T17489" s="35"/>
      <c r="U17489" s="35"/>
      <c r="V17489" s="51"/>
      <c r="W17489" s="35"/>
    </row>
    <row r="17490" spans="4:23">
      <c r="D17490" s="51"/>
      <c r="E17490" s="35"/>
      <c r="F17490" s="51"/>
      <c r="J17490" s="35"/>
      <c r="M17490" s="51"/>
      <c r="O17490" s="35"/>
      <c r="P17490" s="35"/>
      <c r="Q17490" s="35"/>
      <c r="R17490" s="51"/>
      <c r="T17490" s="35"/>
      <c r="U17490" s="35"/>
      <c r="V17490" s="51"/>
      <c r="W17490" s="35"/>
    </row>
    <row r="17491" spans="4:23">
      <c r="D17491" s="51"/>
      <c r="E17491" s="35"/>
      <c r="F17491" s="51"/>
      <c r="J17491" s="35"/>
      <c r="M17491" s="51"/>
      <c r="O17491" s="35"/>
      <c r="P17491" s="35"/>
      <c r="Q17491" s="35"/>
      <c r="R17491" s="51"/>
      <c r="T17491" s="35"/>
      <c r="U17491" s="35"/>
      <c r="V17491" s="51"/>
      <c r="W17491" s="35"/>
    </row>
    <row r="17492" spans="4:23">
      <c r="D17492" s="51"/>
      <c r="E17492" s="35"/>
      <c r="F17492" s="51"/>
      <c r="J17492" s="35"/>
      <c r="M17492" s="51"/>
      <c r="O17492" s="35"/>
      <c r="P17492" s="35"/>
      <c r="Q17492" s="35"/>
      <c r="R17492" s="51"/>
      <c r="T17492" s="35"/>
      <c r="U17492" s="35"/>
      <c r="V17492" s="51"/>
      <c r="W17492" s="35"/>
    </row>
    <row r="17493" spans="4:23">
      <c r="D17493" s="51"/>
      <c r="E17493" s="35"/>
      <c r="F17493" s="51"/>
      <c r="J17493" s="35"/>
      <c r="M17493" s="51"/>
      <c r="O17493" s="35"/>
      <c r="P17493" s="35"/>
      <c r="Q17493" s="35"/>
      <c r="R17493" s="51"/>
      <c r="T17493" s="35"/>
      <c r="U17493" s="35"/>
      <c r="V17493" s="51"/>
      <c r="W17493" s="35"/>
    </row>
    <row r="17494" spans="4:23">
      <c r="D17494" s="51"/>
      <c r="E17494" s="35"/>
      <c r="F17494" s="51"/>
      <c r="J17494" s="35"/>
      <c r="M17494" s="51"/>
      <c r="O17494" s="35"/>
      <c r="P17494" s="35"/>
      <c r="Q17494" s="35"/>
      <c r="R17494" s="51"/>
      <c r="T17494" s="35"/>
      <c r="U17494" s="35"/>
      <c r="V17494" s="51"/>
      <c r="W17494" s="35"/>
    </row>
    <row r="17495" spans="4:23">
      <c r="D17495" s="51"/>
      <c r="E17495" s="35"/>
      <c r="F17495" s="51"/>
      <c r="J17495" s="35"/>
      <c r="M17495" s="51"/>
      <c r="O17495" s="35"/>
      <c r="P17495" s="35"/>
      <c r="Q17495" s="35"/>
      <c r="R17495" s="51"/>
      <c r="T17495" s="35"/>
      <c r="U17495" s="35"/>
      <c r="V17495" s="51"/>
      <c r="W17495" s="35"/>
    </row>
    <row r="17496" spans="4:23">
      <c r="D17496" s="51"/>
      <c r="E17496" s="35"/>
      <c r="F17496" s="51"/>
      <c r="J17496" s="35"/>
      <c r="M17496" s="51"/>
      <c r="O17496" s="35"/>
      <c r="P17496" s="35"/>
      <c r="Q17496" s="35"/>
      <c r="R17496" s="51"/>
      <c r="T17496" s="35"/>
      <c r="U17496" s="35"/>
      <c r="V17496" s="51"/>
      <c r="W17496" s="35"/>
    </row>
    <row r="17497" spans="4:23">
      <c r="D17497" s="51"/>
      <c r="E17497" s="35"/>
      <c r="F17497" s="51"/>
      <c r="J17497" s="35"/>
      <c r="M17497" s="51"/>
      <c r="O17497" s="35"/>
      <c r="P17497" s="35"/>
      <c r="Q17497" s="35"/>
      <c r="R17497" s="51"/>
      <c r="T17497" s="35"/>
      <c r="U17497" s="35"/>
      <c r="V17497" s="51"/>
      <c r="W17497" s="35"/>
    </row>
    <row r="17498" spans="4:23">
      <c r="D17498" s="51"/>
      <c r="E17498" s="35"/>
      <c r="F17498" s="51"/>
      <c r="J17498" s="35"/>
      <c r="M17498" s="51"/>
      <c r="O17498" s="35"/>
      <c r="P17498" s="35"/>
      <c r="Q17498" s="35"/>
      <c r="R17498" s="51"/>
      <c r="T17498" s="35"/>
      <c r="U17498" s="35"/>
      <c r="V17498" s="51"/>
      <c r="W17498" s="35"/>
    </row>
    <row r="17499" spans="4:23">
      <c r="D17499" s="51"/>
      <c r="E17499" s="35"/>
      <c r="F17499" s="51"/>
      <c r="J17499" s="35"/>
      <c r="M17499" s="51"/>
      <c r="O17499" s="35"/>
      <c r="P17499" s="35"/>
      <c r="Q17499" s="35"/>
      <c r="R17499" s="51"/>
      <c r="T17499" s="35"/>
      <c r="U17499" s="35"/>
      <c r="V17499" s="51"/>
      <c r="W17499" s="35"/>
    </row>
    <row r="17500" spans="4:23">
      <c r="D17500" s="51"/>
      <c r="E17500" s="35"/>
      <c r="F17500" s="51"/>
      <c r="J17500" s="35"/>
      <c r="M17500" s="51"/>
      <c r="O17500" s="35"/>
      <c r="P17500" s="35"/>
      <c r="Q17500" s="35"/>
      <c r="R17500" s="51"/>
      <c r="T17500" s="35"/>
      <c r="U17500" s="35"/>
      <c r="V17500" s="51"/>
      <c r="W17500" s="35"/>
    </row>
    <row r="17501" spans="4:23">
      <c r="D17501" s="51"/>
      <c r="E17501" s="35"/>
      <c r="F17501" s="51"/>
      <c r="J17501" s="35"/>
      <c r="M17501" s="51"/>
      <c r="O17501" s="35"/>
      <c r="P17501" s="35"/>
      <c r="Q17501" s="35"/>
      <c r="R17501" s="51"/>
      <c r="T17501" s="35"/>
      <c r="U17501" s="35"/>
      <c r="V17501" s="51"/>
      <c r="W17501" s="35"/>
    </row>
    <row r="17502" spans="4:23">
      <c r="D17502" s="51"/>
      <c r="E17502" s="35"/>
      <c r="F17502" s="51"/>
      <c r="J17502" s="35"/>
      <c r="M17502" s="51"/>
      <c r="O17502" s="35"/>
      <c r="P17502" s="35"/>
      <c r="Q17502" s="35"/>
      <c r="R17502" s="51"/>
      <c r="T17502" s="35"/>
      <c r="U17502" s="35"/>
      <c r="V17502" s="51"/>
      <c r="W17502" s="35"/>
    </row>
    <row r="17503" spans="4:23">
      <c r="D17503" s="51"/>
      <c r="E17503" s="35"/>
      <c r="F17503" s="51"/>
      <c r="J17503" s="35"/>
      <c r="M17503" s="51"/>
      <c r="O17503" s="35"/>
      <c r="P17503" s="35"/>
      <c r="Q17503" s="35"/>
      <c r="R17503" s="51"/>
      <c r="T17503" s="35"/>
      <c r="U17503" s="35"/>
      <c r="V17503" s="51"/>
      <c r="W17503" s="35"/>
    </row>
    <row r="17504" spans="4:23">
      <c r="D17504" s="51"/>
      <c r="E17504" s="35"/>
      <c r="F17504" s="51"/>
      <c r="J17504" s="35"/>
      <c r="M17504" s="51"/>
      <c r="O17504" s="35"/>
      <c r="P17504" s="35"/>
      <c r="Q17504" s="35"/>
      <c r="R17504" s="51"/>
      <c r="T17504" s="35"/>
      <c r="U17504" s="35"/>
      <c r="V17504" s="51"/>
      <c r="W17504" s="35"/>
    </row>
    <row r="17505" spans="4:23">
      <c r="D17505" s="51"/>
      <c r="E17505" s="35"/>
      <c r="F17505" s="51"/>
      <c r="J17505" s="35"/>
      <c r="M17505" s="51"/>
      <c r="O17505" s="35"/>
      <c r="P17505" s="35"/>
      <c r="Q17505" s="35"/>
      <c r="R17505" s="51"/>
      <c r="T17505" s="35"/>
      <c r="U17505" s="35"/>
      <c r="V17505" s="51"/>
      <c r="W17505" s="35"/>
    </row>
    <row r="17506" spans="4:23">
      <c r="D17506" s="51"/>
      <c r="E17506" s="35"/>
      <c r="F17506" s="51"/>
      <c r="J17506" s="35"/>
      <c r="M17506" s="51"/>
      <c r="O17506" s="35"/>
      <c r="P17506" s="35"/>
      <c r="Q17506" s="35"/>
      <c r="R17506" s="51"/>
      <c r="T17506" s="35"/>
      <c r="U17506" s="35"/>
      <c r="V17506" s="51"/>
      <c r="W17506" s="35"/>
    </row>
    <row r="17507" spans="4:23">
      <c r="D17507" s="51"/>
      <c r="E17507" s="35"/>
      <c r="F17507" s="51"/>
      <c r="J17507" s="35"/>
      <c r="M17507" s="51"/>
      <c r="O17507" s="35"/>
      <c r="P17507" s="35"/>
      <c r="Q17507" s="35"/>
      <c r="R17507" s="51"/>
      <c r="T17507" s="35"/>
      <c r="U17507" s="35"/>
      <c r="V17507" s="51"/>
      <c r="W17507" s="35"/>
    </row>
    <row r="17508" spans="4:23">
      <c r="D17508" s="51"/>
      <c r="E17508" s="35"/>
      <c r="F17508" s="51"/>
      <c r="J17508" s="35"/>
      <c r="M17508" s="51"/>
      <c r="O17508" s="35"/>
      <c r="P17508" s="35"/>
      <c r="Q17508" s="35"/>
      <c r="R17508" s="51"/>
      <c r="T17508" s="35"/>
      <c r="U17508" s="35"/>
      <c r="V17508" s="51"/>
      <c r="W17508" s="35"/>
    </row>
    <row r="17509" spans="4:23">
      <c r="D17509" s="51"/>
      <c r="E17509" s="35"/>
      <c r="F17509" s="51"/>
      <c r="J17509" s="35"/>
      <c r="M17509" s="51"/>
      <c r="O17509" s="35"/>
      <c r="P17509" s="35"/>
      <c r="Q17509" s="35"/>
      <c r="R17509" s="51"/>
      <c r="T17509" s="35"/>
      <c r="U17509" s="35"/>
      <c r="V17509" s="51"/>
      <c r="W17509" s="35"/>
    </row>
    <row r="17510" spans="4:23">
      <c r="D17510" s="51"/>
      <c r="E17510" s="35"/>
      <c r="F17510" s="51"/>
      <c r="J17510" s="35"/>
      <c r="M17510" s="51"/>
      <c r="O17510" s="35"/>
      <c r="P17510" s="35"/>
      <c r="Q17510" s="35"/>
      <c r="R17510" s="51"/>
      <c r="T17510" s="35"/>
      <c r="U17510" s="35"/>
      <c r="V17510" s="51"/>
      <c r="W17510" s="35"/>
    </row>
    <row r="17511" spans="4:23">
      <c r="D17511" s="51"/>
      <c r="E17511" s="35"/>
      <c r="F17511" s="51"/>
      <c r="J17511" s="35"/>
      <c r="M17511" s="51"/>
      <c r="O17511" s="35"/>
      <c r="P17511" s="35"/>
      <c r="Q17511" s="35"/>
      <c r="R17511" s="51"/>
      <c r="T17511" s="35"/>
      <c r="U17511" s="35"/>
      <c r="V17511" s="51"/>
      <c r="W17511" s="35"/>
    </row>
    <row r="17512" spans="4:23">
      <c r="D17512" s="51"/>
      <c r="E17512" s="35"/>
      <c r="F17512" s="51"/>
      <c r="J17512" s="35"/>
      <c r="M17512" s="51"/>
      <c r="O17512" s="35"/>
      <c r="P17512" s="35"/>
      <c r="Q17512" s="35"/>
      <c r="R17512" s="51"/>
      <c r="T17512" s="35"/>
      <c r="U17512" s="35"/>
      <c r="V17512" s="51"/>
      <c r="W17512" s="35"/>
    </row>
    <row r="17513" spans="4:23">
      <c r="D17513" s="51"/>
      <c r="E17513" s="35"/>
      <c r="F17513" s="51"/>
      <c r="J17513" s="35"/>
      <c r="M17513" s="51"/>
      <c r="O17513" s="35"/>
      <c r="P17513" s="35"/>
      <c r="Q17513" s="35"/>
      <c r="R17513" s="51"/>
      <c r="T17513" s="35"/>
      <c r="U17513" s="35"/>
      <c r="V17513" s="51"/>
      <c r="W17513" s="35"/>
    </row>
    <row r="17514" spans="4:23">
      <c r="D17514" s="51"/>
      <c r="E17514" s="35"/>
      <c r="F17514" s="51"/>
      <c r="J17514" s="35"/>
      <c r="M17514" s="51"/>
      <c r="O17514" s="35"/>
      <c r="P17514" s="35"/>
      <c r="Q17514" s="35"/>
      <c r="R17514" s="51"/>
      <c r="T17514" s="35"/>
      <c r="U17514" s="35"/>
      <c r="V17514" s="51"/>
      <c r="W17514" s="35"/>
    </row>
    <row r="17515" spans="4:23">
      <c r="D17515" s="51"/>
      <c r="E17515" s="35"/>
      <c r="F17515" s="51"/>
      <c r="J17515" s="35"/>
      <c r="M17515" s="51"/>
      <c r="O17515" s="35"/>
      <c r="P17515" s="35"/>
      <c r="Q17515" s="35"/>
      <c r="R17515" s="51"/>
      <c r="T17515" s="35"/>
      <c r="U17515" s="35"/>
      <c r="V17515" s="51"/>
      <c r="W17515" s="35"/>
    </row>
    <row r="17516" spans="4:23">
      <c r="D17516" s="51"/>
      <c r="E17516" s="35"/>
      <c r="F17516" s="51"/>
      <c r="J17516" s="35"/>
      <c r="M17516" s="51"/>
      <c r="O17516" s="35"/>
      <c r="P17516" s="35"/>
      <c r="Q17516" s="35"/>
      <c r="R17516" s="51"/>
      <c r="T17516" s="35"/>
      <c r="U17516" s="35"/>
      <c r="V17516" s="51"/>
      <c r="W17516" s="35"/>
    </row>
    <row r="17517" spans="4:23">
      <c r="D17517" s="51"/>
      <c r="E17517" s="35"/>
      <c r="F17517" s="51"/>
      <c r="J17517" s="35"/>
      <c r="M17517" s="51"/>
      <c r="O17517" s="35"/>
      <c r="P17517" s="35"/>
      <c r="Q17517" s="35"/>
      <c r="R17517" s="51"/>
      <c r="T17517" s="35"/>
      <c r="U17517" s="35"/>
      <c r="V17517" s="51"/>
      <c r="W17517" s="35"/>
    </row>
    <row r="17518" spans="4:23">
      <c r="D17518" s="51"/>
      <c r="E17518" s="35"/>
      <c r="F17518" s="51"/>
      <c r="J17518" s="35"/>
      <c r="M17518" s="51"/>
      <c r="O17518" s="35"/>
      <c r="P17518" s="35"/>
      <c r="Q17518" s="35"/>
      <c r="R17518" s="51"/>
      <c r="T17518" s="35"/>
      <c r="U17518" s="35"/>
      <c r="V17518" s="51"/>
      <c r="W17518" s="35"/>
    </row>
    <row r="17519" spans="4:23">
      <c r="D17519" s="51"/>
      <c r="E17519" s="35"/>
      <c r="F17519" s="51"/>
      <c r="J17519" s="35"/>
      <c r="M17519" s="51"/>
      <c r="O17519" s="35"/>
      <c r="P17519" s="35"/>
      <c r="Q17519" s="35"/>
      <c r="R17519" s="51"/>
      <c r="T17519" s="35"/>
      <c r="U17519" s="35"/>
      <c r="V17519" s="51"/>
      <c r="W17519" s="35"/>
    </row>
    <row r="17520" spans="4:23">
      <c r="D17520" s="51"/>
      <c r="E17520" s="35"/>
      <c r="F17520" s="51"/>
      <c r="J17520" s="35"/>
      <c r="M17520" s="51"/>
      <c r="O17520" s="35"/>
      <c r="P17520" s="35"/>
      <c r="Q17520" s="35"/>
      <c r="R17520" s="51"/>
      <c r="T17520" s="35"/>
      <c r="U17520" s="35"/>
      <c r="V17520" s="51"/>
      <c r="W17520" s="35"/>
    </row>
    <row r="17521" spans="4:23">
      <c r="D17521" s="51"/>
      <c r="E17521" s="35"/>
      <c r="F17521" s="51"/>
      <c r="J17521" s="35"/>
      <c r="M17521" s="51"/>
      <c r="O17521" s="35"/>
      <c r="P17521" s="35"/>
      <c r="Q17521" s="35"/>
      <c r="R17521" s="51"/>
      <c r="T17521" s="35"/>
      <c r="U17521" s="35"/>
      <c r="V17521" s="51"/>
      <c r="W17521" s="35"/>
    </row>
    <row r="17522" spans="4:23">
      <c r="D17522" s="51"/>
      <c r="E17522" s="35"/>
      <c r="F17522" s="51"/>
      <c r="J17522" s="35"/>
      <c r="M17522" s="51"/>
      <c r="O17522" s="35"/>
      <c r="P17522" s="35"/>
      <c r="Q17522" s="35"/>
      <c r="R17522" s="51"/>
      <c r="T17522" s="35"/>
      <c r="U17522" s="35"/>
      <c r="V17522" s="51"/>
      <c r="W17522" s="35"/>
    </row>
    <row r="17523" spans="4:23">
      <c r="D17523" s="51"/>
      <c r="E17523" s="35"/>
      <c r="F17523" s="51"/>
      <c r="J17523" s="35"/>
      <c r="M17523" s="51"/>
      <c r="O17523" s="35"/>
      <c r="P17523" s="35"/>
      <c r="Q17523" s="35"/>
      <c r="R17523" s="51"/>
      <c r="T17523" s="35"/>
      <c r="U17523" s="35"/>
      <c r="V17523" s="51"/>
      <c r="W17523" s="35"/>
    </row>
    <row r="17524" spans="4:23">
      <c r="D17524" s="51"/>
      <c r="E17524" s="35"/>
      <c r="F17524" s="51"/>
      <c r="J17524" s="35"/>
      <c r="M17524" s="51"/>
      <c r="O17524" s="35"/>
      <c r="P17524" s="35"/>
      <c r="Q17524" s="35"/>
      <c r="R17524" s="51"/>
      <c r="T17524" s="35"/>
      <c r="U17524" s="35"/>
      <c r="V17524" s="51"/>
      <c r="W17524" s="35"/>
    </row>
    <row r="17525" spans="4:23">
      <c r="D17525" s="51"/>
      <c r="E17525" s="35"/>
      <c r="F17525" s="51"/>
      <c r="J17525" s="35"/>
      <c r="M17525" s="51"/>
      <c r="O17525" s="35"/>
      <c r="P17525" s="35"/>
      <c r="Q17525" s="35"/>
      <c r="R17525" s="51"/>
      <c r="T17525" s="35"/>
      <c r="U17525" s="35"/>
      <c r="V17525" s="51"/>
      <c r="W17525" s="35"/>
    </row>
    <row r="17526" spans="4:23">
      <c r="D17526" s="51"/>
      <c r="E17526" s="35"/>
      <c r="F17526" s="51"/>
      <c r="J17526" s="35"/>
      <c r="M17526" s="51"/>
      <c r="O17526" s="35"/>
      <c r="P17526" s="35"/>
      <c r="Q17526" s="35"/>
      <c r="R17526" s="51"/>
      <c r="T17526" s="35"/>
      <c r="U17526" s="35"/>
      <c r="V17526" s="51"/>
      <c r="W17526" s="35"/>
    </row>
    <row r="17527" spans="4:23">
      <c r="D17527" s="51"/>
      <c r="E17527" s="35"/>
      <c r="F17527" s="51"/>
      <c r="J17527" s="35"/>
      <c r="M17527" s="51"/>
      <c r="O17527" s="35"/>
      <c r="P17527" s="35"/>
      <c r="Q17527" s="35"/>
      <c r="R17527" s="51"/>
      <c r="T17527" s="35"/>
      <c r="U17527" s="35"/>
      <c r="V17527" s="51"/>
      <c r="W17527" s="35"/>
    </row>
    <row r="17528" spans="4:23">
      <c r="D17528" s="51"/>
      <c r="E17528" s="35"/>
      <c r="F17528" s="51"/>
      <c r="J17528" s="35"/>
      <c r="M17528" s="51"/>
      <c r="O17528" s="35"/>
      <c r="P17528" s="35"/>
      <c r="Q17528" s="35"/>
      <c r="R17528" s="51"/>
      <c r="T17528" s="35"/>
      <c r="U17528" s="35"/>
      <c r="V17528" s="51"/>
      <c r="W17528" s="35"/>
    </row>
    <row r="17529" spans="4:23">
      <c r="D17529" s="51"/>
      <c r="E17529" s="35"/>
      <c r="F17529" s="51"/>
      <c r="J17529" s="35"/>
      <c r="M17529" s="51"/>
      <c r="O17529" s="35"/>
      <c r="P17529" s="35"/>
      <c r="Q17529" s="35"/>
      <c r="R17529" s="51"/>
      <c r="T17529" s="35"/>
      <c r="U17529" s="35"/>
      <c r="V17529" s="51"/>
      <c r="W17529" s="35"/>
    </row>
    <row r="17530" spans="4:23">
      <c r="D17530" s="51"/>
      <c r="E17530" s="35"/>
      <c r="F17530" s="51"/>
      <c r="J17530" s="35"/>
      <c r="M17530" s="51"/>
      <c r="O17530" s="35"/>
      <c r="P17530" s="35"/>
      <c r="Q17530" s="35"/>
      <c r="R17530" s="51"/>
      <c r="T17530" s="35"/>
      <c r="U17530" s="35"/>
      <c r="V17530" s="51"/>
      <c r="W17530" s="35"/>
    </row>
    <row r="17531" spans="4:23">
      <c r="D17531" s="51"/>
      <c r="E17531" s="35"/>
      <c r="F17531" s="51"/>
      <c r="J17531" s="35"/>
      <c r="M17531" s="51"/>
      <c r="O17531" s="35"/>
      <c r="P17531" s="35"/>
      <c r="Q17531" s="35"/>
      <c r="R17531" s="51"/>
      <c r="T17531" s="35"/>
      <c r="U17531" s="35"/>
      <c r="V17531" s="51"/>
      <c r="W17531" s="35"/>
    </row>
    <row r="17532" spans="4:23">
      <c r="D17532" s="51"/>
      <c r="E17532" s="35"/>
      <c r="F17532" s="51"/>
      <c r="J17532" s="35"/>
      <c r="M17532" s="51"/>
      <c r="O17532" s="35"/>
      <c r="P17532" s="35"/>
      <c r="Q17532" s="35"/>
      <c r="R17532" s="51"/>
      <c r="T17532" s="35"/>
      <c r="U17532" s="35"/>
      <c r="V17532" s="51"/>
      <c r="W17532" s="35"/>
    </row>
    <row r="17533" spans="4:23">
      <c r="D17533" s="51"/>
      <c r="E17533" s="35"/>
      <c r="F17533" s="51"/>
      <c r="J17533" s="35"/>
      <c r="M17533" s="51"/>
      <c r="O17533" s="35"/>
      <c r="P17533" s="35"/>
      <c r="Q17533" s="35"/>
      <c r="R17533" s="51"/>
      <c r="T17533" s="35"/>
      <c r="U17533" s="35"/>
      <c r="V17533" s="51"/>
      <c r="W17533" s="35"/>
    </row>
    <row r="17534" spans="4:23">
      <c r="D17534" s="51"/>
      <c r="E17534" s="35"/>
      <c r="F17534" s="51"/>
      <c r="J17534" s="35"/>
      <c r="M17534" s="51"/>
      <c r="O17534" s="35"/>
      <c r="P17534" s="35"/>
      <c r="Q17534" s="35"/>
      <c r="R17534" s="51"/>
      <c r="T17534" s="35"/>
      <c r="U17534" s="35"/>
      <c r="V17534" s="51"/>
      <c r="W17534" s="35"/>
    </row>
    <row r="17535" spans="4:23">
      <c r="D17535" s="51"/>
      <c r="E17535" s="35"/>
      <c r="F17535" s="51"/>
      <c r="J17535" s="35"/>
      <c r="M17535" s="51"/>
      <c r="O17535" s="35"/>
      <c r="P17535" s="35"/>
      <c r="Q17535" s="35"/>
      <c r="R17535" s="51"/>
      <c r="T17535" s="35"/>
      <c r="U17535" s="35"/>
      <c r="V17535" s="51"/>
      <c r="W17535" s="35"/>
    </row>
    <row r="17536" spans="4:23">
      <c r="D17536" s="51"/>
      <c r="E17536" s="35"/>
      <c r="F17536" s="51"/>
      <c r="J17536" s="35"/>
      <c r="M17536" s="51"/>
      <c r="O17536" s="35"/>
      <c r="P17536" s="35"/>
      <c r="Q17536" s="35"/>
      <c r="R17536" s="51"/>
      <c r="T17536" s="35"/>
      <c r="U17536" s="35"/>
      <c r="V17536" s="51"/>
      <c r="W17536" s="35"/>
    </row>
    <row r="17537" spans="4:23">
      <c r="D17537" s="51"/>
      <c r="E17537" s="35"/>
      <c r="F17537" s="51"/>
      <c r="J17537" s="35"/>
      <c r="M17537" s="51"/>
      <c r="O17537" s="35"/>
      <c r="P17537" s="35"/>
      <c r="Q17537" s="35"/>
      <c r="R17537" s="51"/>
      <c r="T17537" s="35"/>
      <c r="U17537" s="35"/>
      <c r="V17537" s="51"/>
      <c r="W17537" s="35"/>
    </row>
    <row r="17538" spans="4:23">
      <c r="D17538" s="51"/>
      <c r="E17538" s="35"/>
      <c r="F17538" s="51"/>
      <c r="J17538" s="35"/>
      <c r="M17538" s="51"/>
      <c r="O17538" s="35"/>
      <c r="P17538" s="35"/>
      <c r="Q17538" s="35"/>
      <c r="R17538" s="51"/>
      <c r="T17538" s="35"/>
      <c r="U17538" s="35"/>
      <c r="V17538" s="51"/>
      <c r="W17538" s="35"/>
    </row>
    <row r="17539" spans="4:23">
      <c r="D17539" s="51"/>
      <c r="E17539" s="35"/>
      <c r="F17539" s="51"/>
      <c r="J17539" s="35"/>
      <c r="M17539" s="51"/>
      <c r="O17539" s="35"/>
      <c r="P17539" s="35"/>
      <c r="Q17539" s="35"/>
      <c r="R17539" s="51"/>
      <c r="T17539" s="35"/>
      <c r="U17539" s="35"/>
      <c r="V17539" s="51"/>
      <c r="W17539" s="35"/>
    </row>
    <row r="17540" spans="4:23">
      <c r="D17540" s="51"/>
      <c r="E17540" s="35"/>
      <c r="F17540" s="51"/>
      <c r="J17540" s="35"/>
      <c r="M17540" s="51"/>
      <c r="O17540" s="35"/>
      <c r="P17540" s="35"/>
      <c r="Q17540" s="35"/>
      <c r="R17540" s="51"/>
      <c r="T17540" s="35"/>
      <c r="U17540" s="35"/>
      <c r="V17540" s="51"/>
      <c r="W17540" s="35"/>
    </row>
    <row r="17541" spans="4:23">
      <c r="D17541" s="51"/>
      <c r="E17541" s="35"/>
      <c r="F17541" s="51"/>
      <c r="J17541" s="35"/>
      <c r="M17541" s="51"/>
      <c r="O17541" s="35"/>
      <c r="P17541" s="35"/>
      <c r="Q17541" s="35"/>
      <c r="R17541" s="51"/>
      <c r="T17541" s="35"/>
      <c r="U17541" s="35"/>
      <c r="V17541" s="51"/>
      <c r="W17541" s="35"/>
    </row>
    <row r="17542" spans="4:23">
      <c r="D17542" s="51"/>
      <c r="E17542" s="35"/>
      <c r="F17542" s="51"/>
      <c r="J17542" s="35"/>
      <c r="M17542" s="51"/>
      <c r="O17542" s="35"/>
      <c r="P17542" s="35"/>
      <c r="Q17542" s="35"/>
      <c r="R17542" s="51"/>
      <c r="T17542" s="35"/>
      <c r="U17542" s="35"/>
      <c r="V17542" s="51"/>
      <c r="W17542" s="35"/>
    </row>
    <row r="17543" spans="4:23">
      <c r="D17543" s="51"/>
      <c r="E17543" s="35"/>
      <c r="F17543" s="51"/>
      <c r="J17543" s="35"/>
      <c r="M17543" s="51"/>
      <c r="O17543" s="35"/>
      <c r="P17543" s="35"/>
      <c r="Q17543" s="35"/>
      <c r="R17543" s="51"/>
      <c r="T17543" s="35"/>
      <c r="U17543" s="35"/>
      <c r="V17543" s="51"/>
      <c r="W17543" s="35"/>
    </row>
    <row r="17544" spans="4:23">
      <c r="D17544" s="51"/>
      <c r="E17544" s="35"/>
      <c r="F17544" s="51"/>
      <c r="J17544" s="35"/>
      <c r="M17544" s="51"/>
      <c r="O17544" s="35"/>
      <c r="P17544" s="35"/>
      <c r="Q17544" s="35"/>
      <c r="R17544" s="51"/>
      <c r="T17544" s="35"/>
      <c r="U17544" s="35"/>
      <c r="V17544" s="51"/>
      <c r="W17544" s="35"/>
    </row>
    <row r="17545" spans="4:23">
      <c r="D17545" s="51"/>
      <c r="E17545" s="35"/>
      <c r="F17545" s="51"/>
      <c r="J17545" s="35"/>
      <c r="M17545" s="51"/>
      <c r="O17545" s="35"/>
      <c r="P17545" s="35"/>
      <c r="Q17545" s="35"/>
      <c r="R17545" s="51"/>
      <c r="T17545" s="35"/>
      <c r="U17545" s="35"/>
      <c r="V17545" s="51"/>
      <c r="W17545" s="35"/>
    </row>
    <row r="17546" spans="4:23">
      <c r="D17546" s="51"/>
      <c r="E17546" s="35"/>
      <c r="F17546" s="51"/>
      <c r="J17546" s="35"/>
      <c r="M17546" s="51"/>
      <c r="O17546" s="35"/>
      <c r="P17546" s="35"/>
      <c r="Q17546" s="35"/>
      <c r="R17546" s="51"/>
      <c r="T17546" s="35"/>
      <c r="U17546" s="35"/>
      <c r="V17546" s="51"/>
      <c r="W17546" s="35"/>
    </row>
    <row r="17547" spans="4:23">
      <c r="D17547" s="51"/>
      <c r="E17547" s="35"/>
      <c r="F17547" s="51"/>
      <c r="J17547" s="35"/>
      <c r="M17547" s="51"/>
      <c r="O17547" s="35"/>
      <c r="P17547" s="35"/>
      <c r="Q17547" s="35"/>
      <c r="R17547" s="51"/>
      <c r="T17547" s="35"/>
      <c r="U17547" s="35"/>
      <c r="V17547" s="51"/>
      <c r="W17547" s="35"/>
    </row>
    <row r="17548" spans="4:23">
      <c r="D17548" s="51"/>
      <c r="E17548" s="35"/>
      <c r="F17548" s="51"/>
      <c r="J17548" s="35"/>
      <c r="M17548" s="51"/>
      <c r="O17548" s="35"/>
      <c r="P17548" s="35"/>
      <c r="Q17548" s="35"/>
      <c r="R17548" s="51"/>
      <c r="T17548" s="35"/>
      <c r="U17548" s="35"/>
      <c r="V17548" s="51"/>
      <c r="W17548" s="35"/>
    </row>
    <row r="17549" spans="4:23">
      <c r="D17549" s="51"/>
      <c r="E17549" s="35"/>
      <c r="F17549" s="51"/>
      <c r="J17549" s="35"/>
      <c r="M17549" s="51"/>
      <c r="O17549" s="35"/>
      <c r="P17549" s="35"/>
      <c r="Q17549" s="35"/>
      <c r="R17549" s="51"/>
      <c r="T17549" s="35"/>
      <c r="U17549" s="35"/>
      <c r="V17549" s="51"/>
      <c r="W17549" s="35"/>
    </row>
    <row r="17550" spans="4:23">
      <c r="D17550" s="51"/>
      <c r="E17550" s="35"/>
      <c r="F17550" s="51"/>
      <c r="J17550" s="35"/>
      <c r="M17550" s="51"/>
      <c r="O17550" s="35"/>
      <c r="P17550" s="35"/>
      <c r="Q17550" s="35"/>
      <c r="R17550" s="51"/>
      <c r="T17550" s="35"/>
      <c r="U17550" s="35"/>
      <c r="V17550" s="51"/>
      <c r="W17550" s="35"/>
    </row>
    <row r="17551" spans="4:23">
      <c r="D17551" s="51"/>
      <c r="E17551" s="35"/>
      <c r="F17551" s="51"/>
      <c r="J17551" s="35"/>
      <c r="M17551" s="51"/>
      <c r="O17551" s="35"/>
      <c r="P17551" s="35"/>
      <c r="Q17551" s="35"/>
      <c r="R17551" s="51"/>
      <c r="T17551" s="35"/>
      <c r="U17551" s="35"/>
      <c r="V17551" s="51"/>
      <c r="W17551" s="35"/>
    </row>
    <row r="17552" spans="4:23">
      <c r="D17552" s="51"/>
      <c r="E17552" s="35"/>
      <c r="F17552" s="51"/>
      <c r="J17552" s="35"/>
      <c r="M17552" s="51"/>
      <c r="O17552" s="35"/>
      <c r="P17552" s="35"/>
      <c r="Q17552" s="35"/>
      <c r="R17552" s="51"/>
      <c r="T17552" s="35"/>
      <c r="U17552" s="35"/>
      <c r="V17552" s="51"/>
      <c r="W17552" s="35"/>
    </row>
    <row r="17553" spans="4:23">
      <c r="D17553" s="51"/>
      <c r="E17553" s="35"/>
      <c r="F17553" s="51"/>
      <c r="J17553" s="35"/>
      <c r="M17553" s="51"/>
      <c r="O17553" s="35"/>
      <c r="P17553" s="35"/>
      <c r="Q17553" s="35"/>
      <c r="R17553" s="51"/>
      <c r="T17553" s="35"/>
      <c r="U17553" s="35"/>
      <c r="V17553" s="51"/>
      <c r="W17553" s="35"/>
    </row>
    <row r="17554" spans="4:23">
      <c r="D17554" s="51"/>
      <c r="E17554" s="35"/>
      <c r="F17554" s="51"/>
      <c r="J17554" s="35"/>
      <c r="M17554" s="51"/>
      <c r="O17554" s="35"/>
      <c r="P17554" s="35"/>
      <c r="Q17554" s="35"/>
      <c r="R17554" s="51"/>
      <c r="T17554" s="35"/>
      <c r="U17554" s="35"/>
      <c r="V17554" s="51"/>
      <c r="W17554" s="35"/>
    </row>
    <row r="17555" spans="4:23">
      <c r="D17555" s="51"/>
      <c r="E17555" s="35"/>
      <c r="F17555" s="51"/>
      <c r="J17555" s="35"/>
      <c r="M17555" s="51"/>
      <c r="O17555" s="35"/>
      <c r="P17555" s="35"/>
      <c r="Q17555" s="35"/>
      <c r="R17555" s="51"/>
      <c r="T17555" s="35"/>
      <c r="U17555" s="35"/>
      <c r="V17555" s="51"/>
      <c r="W17555" s="35"/>
    </row>
    <row r="17556" spans="4:23">
      <c r="D17556" s="51"/>
      <c r="E17556" s="35"/>
      <c r="F17556" s="51"/>
      <c r="J17556" s="35"/>
      <c r="M17556" s="51"/>
      <c r="O17556" s="35"/>
      <c r="P17556" s="35"/>
      <c r="Q17556" s="35"/>
      <c r="R17556" s="51"/>
      <c r="T17556" s="35"/>
      <c r="U17556" s="35"/>
      <c r="V17556" s="51"/>
      <c r="W17556" s="35"/>
    </row>
    <row r="17557" spans="4:23">
      <c r="D17557" s="51"/>
      <c r="E17557" s="35"/>
      <c r="F17557" s="51"/>
      <c r="J17557" s="35"/>
      <c r="M17557" s="51"/>
      <c r="O17557" s="35"/>
      <c r="P17557" s="35"/>
      <c r="Q17557" s="35"/>
      <c r="R17557" s="51"/>
      <c r="T17557" s="35"/>
      <c r="U17557" s="35"/>
      <c r="V17557" s="51"/>
      <c r="W17557" s="35"/>
    </row>
    <row r="17558" spans="4:23">
      <c r="D17558" s="51"/>
      <c r="E17558" s="35"/>
      <c r="F17558" s="51"/>
      <c r="J17558" s="35"/>
      <c r="M17558" s="51"/>
      <c r="O17558" s="35"/>
      <c r="P17558" s="35"/>
      <c r="Q17558" s="35"/>
      <c r="R17558" s="51"/>
      <c r="T17558" s="35"/>
      <c r="U17558" s="35"/>
      <c r="V17558" s="51"/>
      <c r="W17558" s="35"/>
    </row>
    <row r="17559" spans="4:23">
      <c r="D17559" s="51"/>
      <c r="E17559" s="35"/>
      <c r="F17559" s="51"/>
      <c r="J17559" s="35"/>
      <c r="M17559" s="51"/>
      <c r="O17559" s="35"/>
      <c r="P17559" s="35"/>
      <c r="Q17559" s="35"/>
      <c r="R17559" s="51"/>
      <c r="T17559" s="35"/>
      <c r="U17559" s="35"/>
      <c r="V17559" s="51"/>
      <c r="W17559" s="35"/>
    </row>
    <row r="17560" spans="4:23">
      <c r="D17560" s="51"/>
      <c r="E17560" s="35"/>
      <c r="F17560" s="51"/>
      <c r="J17560" s="35"/>
      <c r="M17560" s="51"/>
      <c r="O17560" s="35"/>
      <c r="P17560" s="35"/>
      <c r="Q17560" s="35"/>
      <c r="R17560" s="51"/>
      <c r="T17560" s="35"/>
      <c r="U17560" s="35"/>
      <c r="V17560" s="51"/>
      <c r="W17560" s="35"/>
    </row>
    <row r="17561" spans="4:23">
      <c r="D17561" s="51"/>
      <c r="E17561" s="35"/>
      <c r="F17561" s="51"/>
      <c r="J17561" s="35"/>
      <c r="M17561" s="51"/>
      <c r="O17561" s="35"/>
      <c r="P17561" s="35"/>
      <c r="Q17561" s="35"/>
      <c r="R17561" s="51"/>
      <c r="T17561" s="35"/>
      <c r="U17561" s="35"/>
      <c r="V17561" s="51"/>
      <c r="W17561" s="35"/>
    </row>
    <row r="17562" spans="4:23">
      <c r="D17562" s="51"/>
      <c r="E17562" s="35"/>
      <c r="F17562" s="51"/>
      <c r="J17562" s="35"/>
      <c r="M17562" s="51"/>
      <c r="O17562" s="35"/>
      <c r="P17562" s="35"/>
      <c r="Q17562" s="35"/>
      <c r="R17562" s="51"/>
      <c r="T17562" s="35"/>
      <c r="U17562" s="35"/>
      <c r="V17562" s="51"/>
      <c r="W17562" s="35"/>
    </row>
    <row r="17563" spans="4:23">
      <c r="D17563" s="51"/>
      <c r="E17563" s="35"/>
      <c r="F17563" s="51"/>
      <c r="J17563" s="35"/>
      <c r="M17563" s="51"/>
      <c r="O17563" s="35"/>
      <c r="P17563" s="35"/>
      <c r="Q17563" s="35"/>
      <c r="R17563" s="51"/>
      <c r="T17563" s="35"/>
      <c r="U17563" s="35"/>
      <c r="V17563" s="51"/>
      <c r="W17563" s="35"/>
    </row>
    <row r="17564" spans="4:23">
      <c r="D17564" s="51"/>
      <c r="E17564" s="35"/>
      <c r="F17564" s="51"/>
      <c r="J17564" s="35"/>
      <c r="M17564" s="51"/>
      <c r="O17564" s="35"/>
      <c r="P17564" s="35"/>
      <c r="Q17564" s="35"/>
      <c r="R17564" s="51"/>
      <c r="T17564" s="35"/>
      <c r="U17564" s="35"/>
      <c r="V17564" s="51"/>
      <c r="W17564" s="35"/>
    </row>
    <row r="17565" spans="4:23">
      <c r="D17565" s="51"/>
      <c r="E17565" s="35"/>
      <c r="F17565" s="51"/>
      <c r="J17565" s="35"/>
      <c r="M17565" s="51"/>
      <c r="O17565" s="35"/>
      <c r="P17565" s="35"/>
      <c r="Q17565" s="35"/>
      <c r="R17565" s="51"/>
      <c r="T17565" s="35"/>
      <c r="U17565" s="35"/>
      <c r="V17565" s="51"/>
      <c r="W17565" s="35"/>
    </row>
    <row r="17566" spans="4:23">
      <c r="D17566" s="51"/>
      <c r="E17566" s="35"/>
      <c r="F17566" s="51"/>
      <c r="J17566" s="35"/>
      <c r="M17566" s="51"/>
      <c r="O17566" s="35"/>
      <c r="P17566" s="35"/>
      <c r="Q17566" s="35"/>
      <c r="R17566" s="51"/>
      <c r="T17566" s="35"/>
      <c r="U17566" s="35"/>
      <c r="V17566" s="51"/>
      <c r="W17566" s="35"/>
    </row>
    <row r="17567" spans="4:23">
      <c r="D17567" s="51"/>
      <c r="E17567" s="35"/>
      <c r="F17567" s="51"/>
      <c r="J17567" s="35"/>
      <c r="M17567" s="51"/>
      <c r="O17567" s="35"/>
      <c r="P17567" s="35"/>
      <c r="Q17567" s="35"/>
      <c r="R17567" s="51"/>
      <c r="T17567" s="35"/>
      <c r="U17567" s="35"/>
      <c r="V17567" s="51"/>
      <c r="W17567" s="35"/>
    </row>
    <row r="17568" spans="4:23">
      <c r="D17568" s="51"/>
      <c r="E17568" s="35"/>
      <c r="F17568" s="51"/>
      <c r="J17568" s="35"/>
      <c r="M17568" s="51"/>
      <c r="O17568" s="35"/>
      <c r="P17568" s="35"/>
      <c r="Q17568" s="35"/>
      <c r="R17568" s="51"/>
      <c r="T17568" s="35"/>
      <c r="U17568" s="35"/>
      <c r="V17568" s="51"/>
      <c r="W17568" s="35"/>
    </row>
    <row r="17569" spans="4:23">
      <c r="D17569" s="51"/>
      <c r="E17569" s="35"/>
      <c r="F17569" s="51"/>
      <c r="J17569" s="35"/>
      <c r="M17569" s="51"/>
      <c r="O17569" s="35"/>
      <c r="P17569" s="35"/>
      <c r="Q17569" s="35"/>
      <c r="R17569" s="51"/>
      <c r="T17569" s="35"/>
      <c r="U17569" s="35"/>
      <c r="V17569" s="51"/>
      <c r="W17569" s="35"/>
    </row>
    <row r="17570" spans="4:23">
      <c r="D17570" s="51"/>
      <c r="E17570" s="35"/>
      <c r="F17570" s="51"/>
      <c r="J17570" s="35"/>
      <c r="M17570" s="51"/>
      <c r="O17570" s="35"/>
      <c r="P17570" s="35"/>
      <c r="Q17570" s="35"/>
      <c r="R17570" s="51"/>
      <c r="T17570" s="35"/>
      <c r="U17570" s="35"/>
      <c r="V17570" s="51"/>
      <c r="W17570" s="35"/>
    </row>
    <row r="17571" spans="4:23">
      <c r="D17571" s="51"/>
      <c r="E17571" s="35"/>
      <c r="F17571" s="51"/>
      <c r="J17571" s="35"/>
      <c r="M17571" s="51"/>
      <c r="O17571" s="35"/>
      <c r="P17571" s="35"/>
      <c r="Q17571" s="35"/>
      <c r="R17571" s="51"/>
      <c r="T17571" s="35"/>
      <c r="U17571" s="35"/>
      <c r="V17571" s="51"/>
      <c r="W17571" s="35"/>
    </row>
    <row r="17572" spans="4:23">
      <c r="D17572" s="51"/>
      <c r="E17572" s="35"/>
      <c r="F17572" s="51"/>
      <c r="J17572" s="35"/>
      <c r="M17572" s="51"/>
      <c r="O17572" s="35"/>
      <c r="P17572" s="35"/>
      <c r="Q17572" s="35"/>
      <c r="R17572" s="51"/>
      <c r="T17572" s="35"/>
      <c r="U17572" s="35"/>
      <c r="V17572" s="51"/>
      <c r="W17572" s="35"/>
    </row>
    <row r="17573" spans="4:23">
      <c r="D17573" s="51"/>
      <c r="E17573" s="35"/>
      <c r="F17573" s="51"/>
      <c r="J17573" s="35"/>
      <c r="M17573" s="51"/>
      <c r="O17573" s="35"/>
      <c r="P17573" s="35"/>
      <c r="Q17573" s="35"/>
      <c r="R17573" s="51"/>
      <c r="T17573" s="35"/>
      <c r="U17573" s="35"/>
      <c r="V17573" s="51"/>
      <c r="W17573" s="35"/>
    </row>
    <row r="17574" spans="4:23">
      <c r="D17574" s="51"/>
      <c r="E17574" s="35"/>
      <c r="F17574" s="51"/>
      <c r="J17574" s="35"/>
      <c r="M17574" s="51"/>
      <c r="O17574" s="35"/>
      <c r="P17574" s="35"/>
      <c r="Q17574" s="35"/>
      <c r="R17574" s="51"/>
      <c r="T17574" s="35"/>
      <c r="U17574" s="35"/>
      <c r="V17574" s="51"/>
      <c r="W17574" s="35"/>
    </row>
    <row r="17575" spans="4:23">
      <c r="D17575" s="51"/>
      <c r="E17575" s="35"/>
      <c r="F17575" s="51"/>
      <c r="J17575" s="35"/>
      <c r="M17575" s="51"/>
      <c r="O17575" s="35"/>
      <c r="P17575" s="35"/>
      <c r="Q17575" s="35"/>
      <c r="R17575" s="51"/>
      <c r="T17575" s="35"/>
      <c r="U17575" s="35"/>
      <c r="V17575" s="51"/>
      <c r="W17575" s="35"/>
    </row>
    <row r="17576" spans="4:23">
      <c r="D17576" s="51"/>
      <c r="E17576" s="35"/>
      <c r="F17576" s="51"/>
      <c r="J17576" s="35"/>
      <c r="M17576" s="51"/>
      <c r="O17576" s="35"/>
      <c r="P17576" s="35"/>
      <c r="Q17576" s="35"/>
      <c r="R17576" s="51"/>
      <c r="T17576" s="35"/>
      <c r="U17576" s="35"/>
      <c r="V17576" s="51"/>
      <c r="W17576" s="35"/>
    </row>
    <row r="17577" spans="4:23">
      <c r="D17577" s="51"/>
      <c r="E17577" s="35"/>
      <c r="F17577" s="51"/>
      <c r="J17577" s="35"/>
      <c r="M17577" s="51"/>
      <c r="O17577" s="35"/>
      <c r="P17577" s="35"/>
      <c r="Q17577" s="35"/>
      <c r="R17577" s="51"/>
      <c r="T17577" s="35"/>
      <c r="U17577" s="35"/>
      <c r="V17577" s="51"/>
      <c r="W17577" s="35"/>
    </row>
    <row r="17578" spans="4:23">
      <c r="D17578" s="51"/>
      <c r="E17578" s="35"/>
      <c r="F17578" s="51"/>
      <c r="J17578" s="35"/>
      <c r="M17578" s="51"/>
      <c r="O17578" s="35"/>
      <c r="P17578" s="35"/>
      <c r="Q17578" s="35"/>
      <c r="R17578" s="51"/>
      <c r="T17578" s="35"/>
      <c r="U17578" s="35"/>
      <c r="V17578" s="51"/>
      <c r="W17578" s="35"/>
    </row>
    <row r="17579" spans="4:23">
      <c r="D17579" s="51"/>
      <c r="E17579" s="35"/>
      <c r="F17579" s="51"/>
      <c r="J17579" s="35"/>
      <c r="M17579" s="51"/>
      <c r="O17579" s="35"/>
      <c r="P17579" s="35"/>
      <c r="Q17579" s="35"/>
      <c r="R17579" s="51"/>
      <c r="T17579" s="35"/>
      <c r="U17579" s="35"/>
      <c r="V17579" s="51"/>
      <c r="W17579" s="35"/>
    </row>
    <row r="17580" spans="4:23">
      <c r="D17580" s="51"/>
      <c r="E17580" s="35"/>
      <c r="F17580" s="51"/>
      <c r="J17580" s="35"/>
      <c r="M17580" s="51"/>
      <c r="O17580" s="35"/>
      <c r="P17580" s="35"/>
      <c r="Q17580" s="35"/>
      <c r="R17580" s="51"/>
      <c r="T17580" s="35"/>
      <c r="U17580" s="35"/>
      <c r="V17580" s="51"/>
      <c r="W17580" s="35"/>
    </row>
    <row r="17581" spans="4:23">
      <c r="D17581" s="51"/>
      <c r="E17581" s="35"/>
      <c r="F17581" s="51"/>
      <c r="J17581" s="35"/>
      <c r="M17581" s="51"/>
      <c r="O17581" s="35"/>
      <c r="P17581" s="35"/>
      <c r="Q17581" s="35"/>
      <c r="R17581" s="51"/>
      <c r="T17581" s="35"/>
      <c r="U17581" s="35"/>
      <c r="V17581" s="51"/>
      <c r="W17581" s="35"/>
    </row>
    <row r="17582" spans="4:23">
      <c r="D17582" s="51"/>
      <c r="E17582" s="35"/>
      <c r="F17582" s="51"/>
      <c r="J17582" s="35"/>
      <c r="M17582" s="51"/>
      <c r="O17582" s="35"/>
      <c r="P17582" s="35"/>
      <c r="Q17582" s="35"/>
      <c r="R17582" s="51"/>
      <c r="T17582" s="35"/>
      <c r="U17582" s="35"/>
      <c r="V17582" s="51"/>
      <c r="W17582" s="35"/>
    </row>
    <row r="17583" spans="4:23">
      <c r="D17583" s="51"/>
      <c r="E17583" s="35"/>
      <c r="F17583" s="51"/>
      <c r="J17583" s="35"/>
      <c r="M17583" s="51"/>
      <c r="O17583" s="35"/>
      <c r="P17583" s="35"/>
      <c r="Q17583" s="35"/>
      <c r="R17583" s="51"/>
      <c r="T17583" s="35"/>
      <c r="U17583" s="35"/>
      <c r="V17583" s="51"/>
      <c r="W17583" s="35"/>
    </row>
    <row r="17584" spans="4:23">
      <c r="D17584" s="51"/>
      <c r="E17584" s="35"/>
      <c r="F17584" s="51"/>
      <c r="J17584" s="35"/>
      <c r="M17584" s="51"/>
      <c r="O17584" s="35"/>
      <c r="P17584" s="35"/>
      <c r="Q17584" s="35"/>
      <c r="R17584" s="51"/>
      <c r="T17584" s="35"/>
      <c r="U17584" s="35"/>
      <c r="V17584" s="51"/>
      <c r="W17584" s="35"/>
    </row>
    <row r="17585" spans="4:23">
      <c r="D17585" s="51"/>
      <c r="E17585" s="35"/>
      <c r="F17585" s="51"/>
      <c r="J17585" s="35"/>
      <c r="M17585" s="51"/>
      <c r="O17585" s="35"/>
      <c r="P17585" s="35"/>
      <c r="Q17585" s="35"/>
      <c r="R17585" s="51"/>
      <c r="T17585" s="35"/>
      <c r="U17585" s="35"/>
      <c r="V17585" s="51"/>
      <c r="W17585" s="35"/>
    </row>
    <row r="17586" spans="4:23">
      <c r="D17586" s="51"/>
      <c r="E17586" s="35"/>
      <c r="F17586" s="51"/>
      <c r="J17586" s="35"/>
      <c r="M17586" s="51"/>
      <c r="O17586" s="35"/>
      <c r="P17586" s="35"/>
      <c r="Q17586" s="35"/>
      <c r="R17586" s="51"/>
      <c r="T17586" s="35"/>
      <c r="U17586" s="35"/>
      <c r="V17586" s="51"/>
      <c r="W17586" s="35"/>
    </row>
    <row r="17587" spans="4:23">
      <c r="D17587" s="51"/>
      <c r="E17587" s="35"/>
      <c r="F17587" s="51"/>
      <c r="J17587" s="35"/>
      <c r="M17587" s="51"/>
      <c r="O17587" s="35"/>
      <c r="P17587" s="35"/>
      <c r="Q17587" s="35"/>
      <c r="R17587" s="51"/>
      <c r="T17587" s="35"/>
      <c r="U17587" s="35"/>
      <c r="V17587" s="51"/>
      <c r="W17587" s="35"/>
    </row>
    <row r="17588" spans="4:23">
      <c r="D17588" s="51"/>
      <c r="E17588" s="35"/>
      <c r="F17588" s="51"/>
      <c r="J17588" s="35"/>
      <c r="M17588" s="51"/>
      <c r="O17588" s="35"/>
      <c r="P17588" s="35"/>
      <c r="Q17588" s="35"/>
      <c r="R17588" s="51"/>
      <c r="T17588" s="35"/>
      <c r="U17588" s="35"/>
      <c r="V17588" s="51"/>
      <c r="W17588" s="35"/>
    </row>
    <row r="17589" spans="4:23">
      <c r="D17589" s="51"/>
      <c r="E17589" s="35"/>
      <c r="F17589" s="51"/>
      <c r="J17589" s="35"/>
      <c r="M17589" s="51"/>
      <c r="O17589" s="35"/>
      <c r="P17589" s="35"/>
      <c r="Q17589" s="35"/>
      <c r="R17589" s="51"/>
      <c r="T17589" s="35"/>
      <c r="U17589" s="35"/>
      <c r="V17589" s="51"/>
      <c r="W17589" s="35"/>
    </row>
    <row r="17590" spans="4:23">
      <c r="D17590" s="51"/>
      <c r="E17590" s="35"/>
      <c r="F17590" s="51"/>
      <c r="J17590" s="35"/>
      <c r="M17590" s="51"/>
      <c r="O17590" s="35"/>
      <c r="P17590" s="35"/>
      <c r="Q17590" s="35"/>
      <c r="R17590" s="51"/>
      <c r="T17590" s="35"/>
      <c r="U17590" s="35"/>
      <c r="V17590" s="51"/>
      <c r="W17590" s="35"/>
    </row>
    <row r="17591" spans="4:23">
      <c r="D17591" s="51"/>
      <c r="E17591" s="35"/>
      <c r="F17591" s="51"/>
      <c r="J17591" s="35"/>
      <c r="M17591" s="51"/>
      <c r="O17591" s="35"/>
      <c r="P17591" s="35"/>
      <c r="Q17591" s="35"/>
      <c r="R17591" s="51"/>
      <c r="T17591" s="35"/>
      <c r="U17591" s="35"/>
      <c r="V17591" s="51"/>
      <c r="W17591" s="35"/>
    </row>
    <row r="17592" spans="4:23">
      <c r="D17592" s="51"/>
      <c r="E17592" s="35"/>
      <c r="F17592" s="51"/>
      <c r="J17592" s="35"/>
      <c r="M17592" s="51"/>
      <c r="O17592" s="35"/>
      <c r="P17592" s="35"/>
      <c r="Q17592" s="35"/>
      <c r="R17592" s="51"/>
      <c r="T17592" s="35"/>
      <c r="U17592" s="35"/>
      <c r="V17592" s="51"/>
      <c r="W17592" s="35"/>
    </row>
    <row r="17593" spans="4:23">
      <c r="D17593" s="51"/>
      <c r="E17593" s="35"/>
      <c r="F17593" s="51"/>
      <c r="J17593" s="35"/>
      <c r="M17593" s="51"/>
      <c r="O17593" s="35"/>
      <c r="P17593" s="35"/>
      <c r="Q17593" s="35"/>
      <c r="R17593" s="51"/>
      <c r="T17593" s="35"/>
      <c r="U17593" s="35"/>
      <c r="V17593" s="51"/>
      <c r="W17593" s="35"/>
    </row>
    <row r="17594" spans="4:23">
      <c r="D17594" s="51"/>
      <c r="E17594" s="35"/>
      <c r="F17594" s="51"/>
      <c r="J17594" s="35"/>
      <c r="M17594" s="51"/>
      <c r="O17594" s="35"/>
      <c r="P17594" s="35"/>
      <c r="Q17594" s="35"/>
      <c r="R17594" s="51"/>
      <c r="T17594" s="35"/>
      <c r="U17594" s="35"/>
      <c r="V17594" s="51"/>
      <c r="W17594" s="35"/>
    </row>
    <row r="17595" spans="4:23">
      <c r="D17595" s="51"/>
      <c r="E17595" s="35"/>
      <c r="F17595" s="51"/>
      <c r="J17595" s="35"/>
      <c r="M17595" s="51"/>
      <c r="O17595" s="35"/>
      <c r="P17595" s="35"/>
      <c r="Q17595" s="35"/>
      <c r="R17595" s="51"/>
      <c r="T17595" s="35"/>
      <c r="U17595" s="35"/>
      <c r="V17595" s="51"/>
      <c r="W17595" s="35"/>
    </row>
    <row r="17596" spans="4:23">
      <c r="D17596" s="51"/>
      <c r="E17596" s="35"/>
      <c r="F17596" s="51"/>
      <c r="J17596" s="35"/>
      <c r="M17596" s="51"/>
      <c r="O17596" s="35"/>
      <c r="P17596" s="35"/>
      <c r="Q17596" s="35"/>
      <c r="R17596" s="51"/>
      <c r="T17596" s="35"/>
      <c r="U17596" s="35"/>
      <c r="V17596" s="51"/>
      <c r="W17596" s="35"/>
    </row>
    <row r="17597" spans="4:23">
      <c r="D17597" s="51"/>
      <c r="E17597" s="35"/>
      <c r="F17597" s="51"/>
      <c r="J17597" s="35"/>
      <c r="M17597" s="51"/>
      <c r="O17597" s="35"/>
      <c r="P17597" s="35"/>
      <c r="Q17597" s="35"/>
      <c r="R17597" s="51"/>
      <c r="T17597" s="35"/>
      <c r="U17597" s="35"/>
      <c r="V17597" s="51"/>
      <c r="W17597" s="35"/>
    </row>
    <row r="17598" spans="4:23">
      <c r="D17598" s="51"/>
      <c r="E17598" s="35"/>
      <c r="F17598" s="51"/>
      <c r="J17598" s="35"/>
      <c r="M17598" s="51"/>
      <c r="O17598" s="35"/>
      <c r="P17598" s="35"/>
      <c r="Q17598" s="35"/>
      <c r="R17598" s="51"/>
      <c r="T17598" s="35"/>
      <c r="U17598" s="35"/>
      <c r="V17598" s="51"/>
      <c r="W17598" s="35"/>
    </row>
    <row r="17599" spans="4:23">
      <c r="D17599" s="51"/>
      <c r="E17599" s="35"/>
      <c r="F17599" s="51"/>
      <c r="J17599" s="35"/>
      <c r="M17599" s="51"/>
      <c r="O17599" s="35"/>
      <c r="P17599" s="35"/>
      <c r="Q17599" s="35"/>
      <c r="R17599" s="51"/>
      <c r="T17599" s="35"/>
      <c r="U17599" s="35"/>
      <c r="V17599" s="51"/>
      <c r="W17599" s="35"/>
    </row>
    <row r="17600" spans="4:23">
      <c r="D17600" s="51"/>
      <c r="E17600" s="35"/>
      <c r="F17600" s="51"/>
      <c r="J17600" s="35"/>
      <c r="M17600" s="51"/>
      <c r="O17600" s="35"/>
      <c r="P17600" s="35"/>
      <c r="Q17600" s="35"/>
      <c r="R17600" s="51"/>
      <c r="T17600" s="35"/>
      <c r="U17600" s="35"/>
      <c r="V17600" s="51"/>
      <c r="W17600" s="35"/>
    </row>
    <row r="17601" spans="4:23">
      <c r="D17601" s="51"/>
      <c r="E17601" s="35"/>
      <c r="F17601" s="51"/>
      <c r="J17601" s="35"/>
      <c r="M17601" s="51"/>
      <c r="O17601" s="35"/>
      <c r="P17601" s="35"/>
      <c r="Q17601" s="35"/>
      <c r="R17601" s="51"/>
      <c r="T17601" s="35"/>
      <c r="U17601" s="35"/>
      <c r="V17601" s="51"/>
      <c r="W17601" s="35"/>
    </row>
    <row r="17602" spans="4:23">
      <c r="D17602" s="51"/>
      <c r="E17602" s="35"/>
      <c r="F17602" s="51"/>
      <c r="J17602" s="35"/>
      <c r="M17602" s="51"/>
      <c r="O17602" s="35"/>
      <c r="P17602" s="35"/>
      <c r="Q17602" s="35"/>
      <c r="R17602" s="51"/>
      <c r="T17602" s="35"/>
      <c r="U17602" s="35"/>
      <c r="V17602" s="51"/>
      <c r="W17602" s="35"/>
    </row>
    <row r="17603" spans="4:23">
      <c r="D17603" s="51"/>
      <c r="E17603" s="35"/>
      <c r="F17603" s="51"/>
      <c r="J17603" s="35"/>
      <c r="M17603" s="51"/>
      <c r="O17603" s="35"/>
      <c r="P17603" s="35"/>
      <c r="Q17603" s="35"/>
      <c r="R17603" s="51"/>
      <c r="T17603" s="35"/>
      <c r="U17603" s="35"/>
      <c r="V17603" s="51"/>
      <c r="W17603" s="35"/>
    </row>
    <row r="17604" spans="4:23">
      <c r="D17604" s="51"/>
      <c r="E17604" s="35"/>
      <c r="F17604" s="51"/>
      <c r="J17604" s="35"/>
      <c r="M17604" s="51"/>
      <c r="O17604" s="35"/>
      <c r="P17604" s="35"/>
      <c r="Q17604" s="35"/>
      <c r="R17604" s="51"/>
      <c r="T17604" s="35"/>
      <c r="U17604" s="35"/>
      <c r="V17604" s="51"/>
      <c r="W17604" s="35"/>
    </row>
    <row r="17605" spans="4:23">
      <c r="D17605" s="51"/>
      <c r="E17605" s="35"/>
      <c r="F17605" s="51"/>
      <c r="J17605" s="35"/>
      <c r="M17605" s="51"/>
      <c r="O17605" s="35"/>
      <c r="P17605" s="35"/>
      <c r="Q17605" s="35"/>
      <c r="R17605" s="51"/>
      <c r="T17605" s="35"/>
      <c r="U17605" s="35"/>
      <c r="V17605" s="51"/>
      <c r="W17605" s="35"/>
    </row>
    <row r="17606" spans="4:23">
      <c r="D17606" s="51"/>
      <c r="E17606" s="35"/>
      <c r="F17606" s="51"/>
      <c r="J17606" s="35"/>
      <c r="M17606" s="51"/>
      <c r="O17606" s="35"/>
      <c r="P17606" s="35"/>
      <c r="Q17606" s="35"/>
      <c r="R17606" s="51"/>
      <c r="T17606" s="35"/>
      <c r="U17606" s="35"/>
      <c r="V17606" s="51"/>
      <c r="W17606" s="35"/>
    </row>
    <row r="17607" spans="4:23">
      <c r="D17607" s="51"/>
      <c r="E17607" s="35"/>
      <c r="F17607" s="51"/>
      <c r="J17607" s="35"/>
      <c r="M17607" s="51"/>
      <c r="O17607" s="35"/>
      <c r="P17607" s="35"/>
      <c r="Q17607" s="35"/>
      <c r="R17607" s="51"/>
      <c r="T17607" s="35"/>
      <c r="U17607" s="35"/>
      <c r="V17607" s="51"/>
      <c r="W17607" s="35"/>
    </row>
    <row r="17608" spans="4:23">
      <c r="D17608" s="51"/>
      <c r="E17608" s="35"/>
      <c r="F17608" s="51"/>
      <c r="J17608" s="35"/>
      <c r="M17608" s="51"/>
      <c r="O17608" s="35"/>
      <c r="P17608" s="35"/>
      <c r="Q17608" s="35"/>
      <c r="R17608" s="51"/>
      <c r="T17608" s="35"/>
      <c r="U17608" s="35"/>
      <c r="V17608" s="51"/>
      <c r="W17608" s="35"/>
    </row>
    <row r="17609" spans="4:23">
      <c r="D17609" s="51"/>
      <c r="E17609" s="35"/>
      <c r="F17609" s="51"/>
      <c r="J17609" s="35"/>
      <c r="M17609" s="51"/>
      <c r="O17609" s="35"/>
      <c r="P17609" s="35"/>
      <c r="Q17609" s="35"/>
      <c r="R17609" s="51"/>
      <c r="T17609" s="35"/>
      <c r="U17609" s="35"/>
      <c r="V17609" s="51"/>
      <c r="W17609" s="35"/>
    </row>
    <row r="17610" spans="4:23">
      <c r="D17610" s="51"/>
      <c r="E17610" s="35"/>
      <c r="F17610" s="51"/>
      <c r="J17610" s="35"/>
      <c r="M17610" s="51"/>
      <c r="O17610" s="35"/>
      <c r="P17610" s="35"/>
      <c r="Q17610" s="35"/>
      <c r="R17610" s="51"/>
      <c r="T17610" s="35"/>
      <c r="U17610" s="35"/>
      <c r="V17610" s="51"/>
      <c r="W17610" s="35"/>
    </row>
    <row r="17611" spans="4:23">
      <c r="D17611" s="51"/>
      <c r="E17611" s="35"/>
      <c r="F17611" s="51"/>
      <c r="J17611" s="35"/>
      <c r="M17611" s="51"/>
      <c r="O17611" s="35"/>
      <c r="P17611" s="35"/>
      <c r="Q17611" s="35"/>
      <c r="R17611" s="51"/>
      <c r="T17611" s="35"/>
      <c r="U17611" s="35"/>
      <c r="V17611" s="51"/>
      <c r="W17611" s="35"/>
    </row>
    <row r="17612" spans="4:23">
      <c r="D17612" s="51"/>
      <c r="E17612" s="35"/>
      <c r="F17612" s="51"/>
      <c r="J17612" s="35"/>
      <c r="M17612" s="51"/>
      <c r="O17612" s="35"/>
      <c r="P17612" s="35"/>
      <c r="Q17612" s="35"/>
      <c r="R17612" s="51"/>
      <c r="T17612" s="35"/>
      <c r="U17612" s="35"/>
      <c r="V17612" s="51"/>
      <c r="W17612" s="35"/>
    </row>
    <row r="17613" spans="4:23">
      <c r="D17613" s="51"/>
      <c r="E17613" s="35"/>
      <c r="F17613" s="51"/>
      <c r="J17613" s="35"/>
      <c r="M17613" s="51"/>
      <c r="O17613" s="35"/>
      <c r="P17613" s="35"/>
      <c r="Q17613" s="35"/>
      <c r="R17613" s="51"/>
      <c r="T17613" s="35"/>
      <c r="U17613" s="35"/>
      <c r="V17613" s="51"/>
      <c r="W17613" s="35"/>
    </row>
    <row r="17614" spans="4:23">
      <c r="D17614" s="51"/>
      <c r="E17614" s="35"/>
      <c r="F17614" s="51"/>
      <c r="J17614" s="35"/>
      <c r="M17614" s="51"/>
      <c r="O17614" s="35"/>
      <c r="P17614" s="35"/>
      <c r="Q17614" s="35"/>
      <c r="R17614" s="51"/>
      <c r="T17614" s="35"/>
      <c r="U17614" s="35"/>
      <c r="V17614" s="51"/>
      <c r="W17614" s="35"/>
    </row>
    <row r="17615" spans="4:23">
      <c r="D17615" s="51"/>
      <c r="E17615" s="35"/>
      <c r="F17615" s="51"/>
      <c r="J17615" s="35"/>
      <c r="M17615" s="51"/>
      <c r="O17615" s="35"/>
      <c r="P17615" s="35"/>
      <c r="Q17615" s="35"/>
      <c r="R17615" s="51"/>
      <c r="T17615" s="35"/>
      <c r="U17615" s="35"/>
      <c r="V17615" s="51"/>
      <c r="W17615" s="35"/>
    </row>
    <row r="17616" spans="4:23">
      <c r="D17616" s="51"/>
      <c r="E17616" s="35"/>
      <c r="F17616" s="51"/>
      <c r="J17616" s="35"/>
      <c r="M17616" s="51"/>
      <c r="O17616" s="35"/>
      <c r="P17616" s="35"/>
      <c r="Q17616" s="35"/>
      <c r="R17616" s="51"/>
      <c r="T17616" s="35"/>
      <c r="U17616" s="35"/>
      <c r="V17616" s="51"/>
      <c r="W17616" s="35"/>
    </row>
    <row r="17617" spans="4:23">
      <c r="D17617" s="51"/>
      <c r="E17617" s="35"/>
      <c r="F17617" s="51"/>
      <c r="J17617" s="35"/>
      <c r="M17617" s="51"/>
      <c r="O17617" s="35"/>
      <c r="P17617" s="35"/>
      <c r="Q17617" s="35"/>
      <c r="R17617" s="51"/>
      <c r="T17617" s="35"/>
      <c r="U17617" s="35"/>
      <c r="V17617" s="51"/>
      <c r="W17617" s="35"/>
    </row>
    <row r="17618" spans="4:23">
      <c r="D17618" s="51"/>
      <c r="E17618" s="35"/>
      <c r="F17618" s="51"/>
      <c r="J17618" s="35"/>
      <c r="M17618" s="51"/>
      <c r="O17618" s="35"/>
      <c r="P17618" s="35"/>
      <c r="Q17618" s="35"/>
      <c r="R17618" s="51"/>
      <c r="T17618" s="35"/>
      <c r="U17618" s="35"/>
      <c r="V17618" s="51"/>
      <c r="W17618" s="35"/>
    </row>
    <row r="17619" spans="4:23">
      <c r="D17619" s="51"/>
      <c r="E17619" s="35"/>
      <c r="F17619" s="51"/>
      <c r="J17619" s="35"/>
      <c r="M17619" s="51"/>
      <c r="O17619" s="35"/>
      <c r="P17619" s="35"/>
      <c r="Q17619" s="35"/>
      <c r="R17619" s="51"/>
      <c r="T17619" s="35"/>
      <c r="U17619" s="35"/>
      <c r="V17619" s="51"/>
      <c r="W17619" s="35"/>
    </row>
    <row r="17620" spans="4:23">
      <c r="D17620" s="51"/>
      <c r="E17620" s="35"/>
      <c r="F17620" s="51"/>
      <c r="J17620" s="35"/>
      <c r="M17620" s="51"/>
      <c r="O17620" s="35"/>
      <c r="P17620" s="35"/>
      <c r="Q17620" s="35"/>
      <c r="R17620" s="51"/>
      <c r="T17620" s="35"/>
      <c r="U17620" s="35"/>
      <c r="V17620" s="51"/>
      <c r="W17620" s="35"/>
    </row>
    <row r="17621" spans="4:23">
      <c r="D17621" s="51"/>
      <c r="E17621" s="35"/>
      <c r="F17621" s="51"/>
      <c r="J17621" s="35"/>
      <c r="M17621" s="51"/>
      <c r="O17621" s="35"/>
      <c r="P17621" s="35"/>
      <c r="Q17621" s="35"/>
      <c r="R17621" s="51"/>
      <c r="T17621" s="35"/>
      <c r="U17621" s="35"/>
      <c r="V17621" s="51"/>
      <c r="W17621" s="35"/>
    </row>
    <row r="17622" spans="4:23">
      <c r="D17622" s="51"/>
      <c r="E17622" s="35"/>
      <c r="F17622" s="51"/>
      <c r="J17622" s="35"/>
      <c r="M17622" s="51"/>
      <c r="O17622" s="35"/>
      <c r="P17622" s="35"/>
      <c r="Q17622" s="35"/>
      <c r="R17622" s="51"/>
      <c r="T17622" s="35"/>
      <c r="U17622" s="35"/>
      <c r="V17622" s="51"/>
      <c r="W17622" s="35"/>
    </row>
    <row r="17623" spans="4:23">
      <c r="D17623" s="51"/>
      <c r="E17623" s="35"/>
      <c r="F17623" s="51"/>
      <c r="J17623" s="35"/>
      <c r="M17623" s="51"/>
      <c r="O17623" s="35"/>
      <c r="P17623" s="35"/>
      <c r="Q17623" s="35"/>
      <c r="R17623" s="51"/>
      <c r="T17623" s="35"/>
      <c r="U17623" s="35"/>
      <c r="V17623" s="51"/>
      <c r="W17623" s="35"/>
    </row>
    <row r="17624" spans="4:23">
      <c r="D17624" s="51"/>
      <c r="E17624" s="35"/>
      <c r="F17624" s="51"/>
      <c r="J17624" s="35"/>
      <c r="M17624" s="51"/>
      <c r="O17624" s="35"/>
      <c r="P17624" s="35"/>
      <c r="Q17624" s="35"/>
      <c r="R17624" s="51"/>
      <c r="T17624" s="35"/>
      <c r="U17624" s="35"/>
      <c r="V17624" s="51"/>
      <c r="W17624" s="35"/>
    </row>
    <row r="17625" spans="4:23">
      <c r="D17625" s="51"/>
      <c r="E17625" s="35"/>
      <c r="F17625" s="51"/>
      <c r="J17625" s="35"/>
      <c r="M17625" s="51"/>
      <c r="O17625" s="35"/>
      <c r="P17625" s="35"/>
      <c r="Q17625" s="35"/>
      <c r="R17625" s="51"/>
      <c r="T17625" s="35"/>
      <c r="U17625" s="35"/>
      <c r="V17625" s="51"/>
      <c r="W17625" s="35"/>
    </row>
    <row r="17626" spans="4:23">
      <c r="D17626" s="51"/>
      <c r="E17626" s="35"/>
      <c r="F17626" s="51"/>
      <c r="J17626" s="35"/>
      <c r="M17626" s="51"/>
      <c r="O17626" s="35"/>
      <c r="P17626" s="35"/>
      <c r="Q17626" s="35"/>
      <c r="R17626" s="51"/>
      <c r="T17626" s="35"/>
      <c r="U17626" s="35"/>
      <c r="V17626" s="51"/>
      <c r="W17626" s="35"/>
    </row>
    <row r="17627" spans="4:23">
      <c r="D17627" s="51"/>
      <c r="E17627" s="35"/>
      <c r="F17627" s="51"/>
      <c r="J17627" s="35"/>
      <c r="M17627" s="51"/>
      <c r="O17627" s="35"/>
      <c r="P17627" s="35"/>
      <c r="Q17627" s="35"/>
      <c r="R17627" s="51"/>
      <c r="T17627" s="35"/>
      <c r="U17627" s="35"/>
      <c r="V17627" s="51"/>
      <c r="W17627" s="35"/>
    </row>
    <row r="17628" spans="4:23">
      <c r="D17628" s="51"/>
      <c r="E17628" s="35"/>
      <c r="F17628" s="51"/>
      <c r="J17628" s="35"/>
      <c r="M17628" s="51"/>
      <c r="O17628" s="35"/>
      <c r="P17628" s="35"/>
      <c r="Q17628" s="35"/>
      <c r="R17628" s="51"/>
      <c r="T17628" s="35"/>
      <c r="U17628" s="35"/>
      <c r="V17628" s="51"/>
      <c r="W17628" s="35"/>
    </row>
    <row r="17629" spans="4:23">
      <c r="D17629" s="51"/>
      <c r="E17629" s="35"/>
      <c r="F17629" s="51"/>
      <c r="J17629" s="35"/>
      <c r="M17629" s="51"/>
      <c r="O17629" s="35"/>
      <c r="P17629" s="35"/>
      <c r="Q17629" s="35"/>
      <c r="R17629" s="51"/>
      <c r="T17629" s="35"/>
      <c r="U17629" s="35"/>
      <c r="V17629" s="51"/>
      <c r="W17629" s="35"/>
    </row>
    <row r="17630" spans="4:23">
      <c r="D17630" s="51"/>
      <c r="E17630" s="35"/>
      <c r="F17630" s="51"/>
      <c r="J17630" s="35"/>
      <c r="M17630" s="51"/>
      <c r="O17630" s="35"/>
      <c r="P17630" s="35"/>
      <c r="Q17630" s="35"/>
      <c r="R17630" s="51"/>
      <c r="T17630" s="35"/>
      <c r="U17630" s="35"/>
      <c r="V17630" s="51"/>
      <c r="W17630" s="35"/>
    </row>
    <row r="17631" spans="4:23">
      <c r="D17631" s="51"/>
      <c r="E17631" s="35"/>
      <c r="F17631" s="51"/>
      <c r="J17631" s="35"/>
      <c r="M17631" s="51"/>
      <c r="O17631" s="35"/>
      <c r="P17631" s="35"/>
      <c r="Q17631" s="35"/>
      <c r="R17631" s="51"/>
      <c r="T17631" s="35"/>
      <c r="U17631" s="35"/>
      <c r="V17631" s="51"/>
      <c r="W17631" s="35"/>
    </row>
    <row r="17632" spans="4:23">
      <c r="D17632" s="51"/>
      <c r="E17632" s="35"/>
      <c r="F17632" s="51"/>
      <c r="J17632" s="35"/>
      <c r="M17632" s="51"/>
      <c r="O17632" s="35"/>
      <c r="P17632" s="35"/>
      <c r="Q17632" s="35"/>
      <c r="R17632" s="51"/>
      <c r="T17632" s="35"/>
      <c r="U17632" s="35"/>
      <c r="V17632" s="51"/>
      <c r="W17632" s="35"/>
    </row>
    <row r="17633" spans="4:23">
      <c r="D17633" s="51"/>
      <c r="E17633" s="35"/>
      <c r="F17633" s="51"/>
      <c r="J17633" s="35"/>
      <c r="M17633" s="51"/>
      <c r="O17633" s="35"/>
      <c r="P17633" s="35"/>
      <c r="Q17633" s="35"/>
      <c r="R17633" s="51"/>
      <c r="T17633" s="35"/>
      <c r="U17633" s="35"/>
      <c r="V17633" s="51"/>
      <c r="W17633" s="35"/>
    </row>
    <row r="17634" spans="4:23">
      <c r="D17634" s="51"/>
      <c r="E17634" s="35"/>
      <c r="F17634" s="51"/>
      <c r="J17634" s="35"/>
      <c r="M17634" s="51"/>
      <c r="O17634" s="35"/>
      <c r="P17634" s="35"/>
      <c r="Q17634" s="35"/>
      <c r="R17634" s="51"/>
      <c r="T17634" s="35"/>
      <c r="U17634" s="35"/>
      <c r="V17634" s="51"/>
      <c r="W17634" s="35"/>
    </row>
    <row r="17635" spans="4:23">
      <c r="D17635" s="51"/>
      <c r="E17635" s="35"/>
      <c r="F17635" s="51"/>
      <c r="J17635" s="35"/>
      <c r="M17635" s="51"/>
      <c r="O17635" s="35"/>
      <c r="P17635" s="35"/>
      <c r="Q17635" s="35"/>
      <c r="R17635" s="51"/>
      <c r="T17635" s="35"/>
      <c r="U17635" s="35"/>
      <c r="V17635" s="51"/>
      <c r="W17635" s="35"/>
    </row>
    <row r="17636" spans="4:23">
      <c r="D17636" s="51"/>
      <c r="E17636" s="35"/>
      <c r="F17636" s="51"/>
      <c r="J17636" s="35"/>
      <c r="M17636" s="51"/>
      <c r="O17636" s="35"/>
      <c r="P17636" s="35"/>
      <c r="Q17636" s="35"/>
      <c r="R17636" s="51"/>
      <c r="T17636" s="35"/>
      <c r="U17636" s="35"/>
      <c r="V17636" s="51"/>
      <c r="W17636" s="35"/>
    </row>
    <row r="17637" spans="4:23">
      <c r="D17637" s="51"/>
      <c r="E17637" s="35"/>
      <c r="F17637" s="51"/>
      <c r="J17637" s="35"/>
      <c r="M17637" s="51"/>
      <c r="O17637" s="35"/>
      <c r="P17637" s="35"/>
      <c r="Q17637" s="35"/>
      <c r="R17637" s="51"/>
      <c r="T17637" s="35"/>
      <c r="U17637" s="35"/>
      <c r="V17637" s="51"/>
      <c r="W17637" s="35"/>
    </row>
    <row r="17638" spans="4:23">
      <c r="D17638" s="51"/>
      <c r="E17638" s="35"/>
      <c r="F17638" s="51"/>
      <c r="J17638" s="35"/>
      <c r="M17638" s="51"/>
      <c r="O17638" s="35"/>
      <c r="P17638" s="35"/>
      <c r="Q17638" s="35"/>
      <c r="R17638" s="51"/>
      <c r="T17638" s="35"/>
      <c r="U17638" s="35"/>
      <c r="V17638" s="51"/>
      <c r="W17638" s="35"/>
    </row>
    <row r="17639" spans="4:23">
      <c r="D17639" s="51"/>
      <c r="E17639" s="35"/>
      <c r="F17639" s="51"/>
      <c r="J17639" s="35"/>
      <c r="M17639" s="51"/>
      <c r="O17639" s="35"/>
      <c r="P17639" s="35"/>
      <c r="Q17639" s="35"/>
      <c r="R17639" s="51"/>
      <c r="T17639" s="35"/>
      <c r="U17639" s="35"/>
      <c r="V17639" s="51"/>
      <c r="W17639" s="35"/>
    </row>
    <row r="17640" spans="4:23">
      <c r="D17640" s="51"/>
      <c r="E17640" s="35"/>
      <c r="F17640" s="51"/>
      <c r="J17640" s="35"/>
      <c r="M17640" s="51"/>
      <c r="O17640" s="35"/>
      <c r="P17640" s="35"/>
      <c r="Q17640" s="35"/>
      <c r="R17640" s="51"/>
      <c r="T17640" s="35"/>
      <c r="U17640" s="35"/>
      <c r="V17640" s="51"/>
      <c r="W17640" s="35"/>
    </row>
    <row r="17641" spans="4:23">
      <c r="D17641" s="51"/>
      <c r="E17641" s="35"/>
      <c r="F17641" s="51"/>
      <c r="J17641" s="35"/>
      <c r="M17641" s="51"/>
      <c r="O17641" s="35"/>
      <c r="P17641" s="35"/>
      <c r="Q17641" s="35"/>
      <c r="R17641" s="51"/>
      <c r="T17641" s="35"/>
      <c r="U17641" s="35"/>
      <c r="V17641" s="51"/>
      <c r="W17641" s="35"/>
    </row>
    <row r="17642" spans="4:23">
      <c r="D17642" s="51"/>
      <c r="E17642" s="35"/>
      <c r="F17642" s="51"/>
      <c r="J17642" s="35"/>
      <c r="M17642" s="51"/>
      <c r="O17642" s="35"/>
      <c r="P17642" s="35"/>
      <c r="Q17642" s="35"/>
      <c r="R17642" s="51"/>
      <c r="T17642" s="35"/>
      <c r="U17642" s="35"/>
      <c r="V17642" s="51"/>
      <c r="W17642" s="35"/>
    </row>
    <row r="17643" spans="4:23">
      <c r="D17643" s="51"/>
      <c r="E17643" s="35"/>
      <c r="F17643" s="51"/>
      <c r="J17643" s="35"/>
      <c r="M17643" s="51"/>
      <c r="O17643" s="35"/>
      <c r="P17643" s="35"/>
      <c r="Q17643" s="35"/>
      <c r="R17643" s="51"/>
      <c r="T17643" s="35"/>
      <c r="U17643" s="35"/>
      <c r="V17643" s="51"/>
      <c r="W17643" s="35"/>
    </row>
    <row r="17644" spans="4:23">
      <c r="D17644" s="51"/>
      <c r="E17644" s="35"/>
      <c r="F17644" s="51"/>
      <c r="J17644" s="35"/>
      <c r="M17644" s="51"/>
      <c r="O17644" s="35"/>
      <c r="P17644" s="35"/>
      <c r="Q17644" s="35"/>
      <c r="R17644" s="51"/>
      <c r="T17644" s="35"/>
      <c r="U17644" s="35"/>
      <c r="V17644" s="51"/>
      <c r="W17644" s="35"/>
    </row>
    <row r="17645" spans="4:23">
      <c r="D17645" s="51"/>
      <c r="E17645" s="35"/>
      <c r="F17645" s="51"/>
      <c r="J17645" s="35"/>
      <c r="M17645" s="51"/>
      <c r="O17645" s="35"/>
      <c r="P17645" s="35"/>
      <c r="Q17645" s="35"/>
      <c r="R17645" s="51"/>
      <c r="T17645" s="35"/>
      <c r="U17645" s="35"/>
      <c r="V17645" s="51"/>
      <c r="W17645" s="35"/>
    </row>
    <row r="17646" spans="4:23">
      <c r="D17646" s="51"/>
      <c r="E17646" s="35"/>
      <c r="F17646" s="51"/>
      <c r="J17646" s="35"/>
      <c r="M17646" s="51"/>
      <c r="O17646" s="35"/>
      <c r="P17646" s="35"/>
      <c r="Q17646" s="35"/>
      <c r="R17646" s="51"/>
      <c r="T17646" s="35"/>
      <c r="U17646" s="35"/>
      <c r="V17646" s="51"/>
      <c r="W17646" s="35"/>
    </row>
    <row r="17647" spans="4:23">
      <c r="D17647" s="51"/>
      <c r="E17647" s="35"/>
      <c r="F17647" s="51"/>
      <c r="J17647" s="35"/>
      <c r="M17647" s="51"/>
      <c r="O17647" s="35"/>
      <c r="P17647" s="35"/>
      <c r="Q17647" s="35"/>
      <c r="R17647" s="51"/>
      <c r="T17647" s="35"/>
      <c r="U17647" s="35"/>
      <c r="V17647" s="51"/>
      <c r="W17647" s="35"/>
    </row>
    <row r="17648" spans="4:23">
      <c r="D17648" s="51"/>
      <c r="E17648" s="35"/>
      <c r="F17648" s="51"/>
      <c r="J17648" s="35"/>
      <c r="M17648" s="51"/>
      <c r="O17648" s="35"/>
      <c r="P17648" s="35"/>
      <c r="Q17648" s="35"/>
      <c r="R17648" s="51"/>
      <c r="T17648" s="35"/>
      <c r="U17648" s="35"/>
      <c r="V17648" s="51"/>
      <c r="W17648" s="35"/>
    </row>
    <row r="17649" spans="4:23">
      <c r="D17649" s="51"/>
      <c r="E17649" s="35"/>
      <c r="F17649" s="51"/>
      <c r="J17649" s="35"/>
      <c r="M17649" s="51"/>
      <c r="O17649" s="35"/>
      <c r="P17649" s="35"/>
      <c r="Q17649" s="35"/>
      <c r="R17649" s="51"/>
      <c r="T17649" s="35"/>
      <c r="U17649" s="35"/>
      <c r="V17649" s="51"/>
      <c r="W17649" s="35"/>
    </row>
    <row r="17650" spans="4:23">
      <c r="D17650" s="51"/>
      <c r="E17650" s="35"/>
      <c r="F17650" s="51"/>
      <c r="J17650" s="35"/>
      <c r="M17650" s="51"/>
      <c r="O17650" s="35"/>
      <c r="P17650" s="35"/>
      <c r="Q17650" s="35"/>
      <c r="R17650" s="51"/>
      <c r="T17650" s="35"/>
      <c r="U17650" s="35"/>
      <c r="V17650" s="51"/>
      <c r="W17650" s="35"/>
    </row>
    <row r="17651" spans="4:23">
      <c r="D17651" s="51"/>
      <c r="E17651" s="35"/>
      <c r="F17651" s="51"/>
      <c r="J17651" s="35"/>
      <c r="M17651" s="51"/>
      <c r="O17651" s="35"/>
      <c r="P17651" s="35"/>
      <c r="Q17651" s="35"/>
      <c r="R17651" s="51"/>
      <c r="T17651" s="35"/>
      <c r="U17651" s="35"/>
      <c r="V17651" s="51"/>
      <c r="W17651" s="35"/>
    </row>
    <row r="17652" spans="4:23">
      <c r="D17652" s="51"/>
      <c r="E17652" s="35"/>
      <c r="F17652" s="51"/>
      <c r="J17652" s="35"/>
      <c r="M17652" s="51"/>
      <c r="O17652" s="35"/>
      <c r="P17652" s="35"/>
      <c r="Q17652" s="35"/>
      <c r="R17652" s="51"/>
      <c r="T17652" s="35"/>
      <c r="U17652" s="35"/>
      <c r="V17652" s="51"/>
      <c r="W17652" s="35"/>
    </row>
    <row r="17653" spans="4:23">
      <c r="D17653" s="51"/>
      <c r="E17653" s="35"/>
      <c r="F17653" s="51"/>
      <c r="J17653" s="35"/>
      <c r="M17653" s="51"/>
      <c r="O17653" s="35"/>
      <c r="P17653" s="35"/>
      <c r="Q17653" s="35"/>
      <c r="R17653" s="51"/>
      <c r="T17653" s="35"/>
      <c r="U17653" s="35"/>
      <c r="V17653" s="51"/>
      <c r="W17653" s="35"/>
    </row>
    <row r="17654" spans="4:23">
      <c r="D17654" s="51"/>
      <c r="E17654" s="35"/>
      <c r="F17654" s="51"/>
      <c r="J17654" s="35"/>
      <c r="M17654" s="51"/>
      <c r="O17654" s="35"/>
      <c r="P17654" s="35"/>
      <c r="Q17654" s="35"/>
      <c r="R17654" s="51"/>
      <c r="T17654" s="35"/>
      <c r="U17654" s="35"/>
      <c r="V17654" s="51"/>
      <c r="W17654" s="35"/>
    </row>
    <row r="17655" spans="4:23">
      <c r="D17655" s="51"/>
      <c r="E17655" s="35"/>
      <c r="F17655" s="51"/>
      <c r="J17655" s="35"/>
      <c r="M17655" s="51"/>
      <c r="O17655" s="35"/>
      <c r="P17655" s="35"/>
      <c r="Q17655" s="35"/>
      <c r="R17655" s="51"/>
      <c r="T17655" s="35"/>
      <c r="U17655" s="35"/>
      <c r="V17655" s="51"/>
      <c r="W17655" s="35"/>
    </row>
    <row r="17656" spans="4:23">
      <c r="D17656" s="51"/>
      <c r="E17656" s="35"/>
      <c r="F17656" s="51"/>
      <c r="J17656" s="35"/>
      <c r="M17656" s="51"/>
      <c r="O17656" s="35"/>
      <c r="P17656" s="35"/>
      <c r="Q17656" s="35"/>
      <c r="R17656" s="51"/>
      <c r="T17656" s="35"/>
      <c r="U17656" s="35"/>
      <c r="V17656" s="51"/>
      <c r="W17656" s="35"/>
    </row>
    <row r="17657" spans="4:23">
      <c r="D17657" s="51"/>
      <c r="E17657" s="35"/>
      <c r="F17657" s="51"/>
      <c r="J17657" s="35"/>
      <c r="M17657" s="51"/>
      <c r="O17657" s="35"/>
      <c r="P17657" s="35"/>
      <c r="Q17657" s="35"/>
      <c r="R17657" s="51"/>
      <c r="T17657" s="35"/>
      <c r="U17657" s="35"/>
      <c r="V17657" s="51"/>
      <c r="W17657" s="35"/>
    </row>
    <row r="17658" spans="4:23">
      <c r="D17658" s="51"/>
      <c r="E17658" s="35"/>
      <c r="F17658" s="51"/>
      <c r="J17658" s="35"/>
      <c r="M17658" s="51"/>
      <c r="O17658" s="35"/>
      <c r="P17658" s="35"/>
      <c r="Q17658" s="35"/>
      <c r="R17658" s="51"/>
      <c r="T17658" s="35"/>
      <c r="U17658" s="35"/>
      <c r="V17658" s="51"/>
      <c r="W17658" s="35"/>
    </row>
    <row r="17659" spans="4:23">
      <c r="D17659" s="51"/>
      <c r="E17659" s="35"/>
      <c r="F17659" s="51"/>
      <c r="J17659" s="35"/>
      <c r="M17659" s="51"/>
      <c r="O17659" s="35"/>
      <c r="P17659" s="35"/>
      <c r="Q17659" s="35"/>
      <c r="R17659" s="51"/>
      <c r="T17659" s="35"/>
      <c r="U17659" s="35"/>
      <c r="V17659" s="51"/>
      <c r="W17659" s="35"/>
    </row>
    <row r="17660" spans="4:23">
      <c r="D17660" s="51"/>
      <c r="E17660" s="35"/>
      <c r="F17660" s="51"/>
      <c r="J17660" s="35"/>
      <c r="M17660" s="51"/>
      <c r="O17660" s="35"/>
      <c r="P17660" s="35"/>
      <c r="Q17660" s="35"/>
      <c r="R17660" s="51"/>
      <c r="T17660" s="35"/>
      <c r="U17660" s="35"/>
      <c r="V17660" s="51"/>
      <c r="W17660" s="35"/>
    </row>
    <row r="17661" spans="4:23">
      <c r="D17661" s="51"/>
      <c r="E17661" s="35"/>
      <c r="F17661" s="51"/>
      <c r="J17661" s="35"/>
      <c r="M17661" s="51"/>
      <c r="O17661" s="35"/>
      <c r="P17661" s="35"/>
      <c r="Q17661" s="35"/>
      <c r="R17661" s="51"/>
      <c r="T17661" s="35"/>
      <c r="U17661" s="35"/>
      <c r="V17661" s="51"/>
      <c r="W17661" s="35"/>
    </row>
    <row r="17662" spans="4:23">
      <c r="D17662" s="51"/>
      <c r="E17662" s="35"/>
      <c r="F17662" s="51"/>
      <c r="J17662" s="35"/>
      <c r="M17662" s="51"/>
      <c r="O17662" s="35"/>
      <c r="P17662" s="35"/>
      <c r="Q17662" s="35"/>
      <c r="R17662" s="51"/>
      <c r="T17662" s="35"/>
      <c r="U17662" s="35"/>
      <c r="V17662" s="51"/>
      <c r="W17662" s="35"/>
    </row>
    <row r="17663" spans="4:23">
      <c r="D17663" s="51"/>
      <c r="E17663" s="35"/>
      <c r="F17663" s="51"/>
      <c r="J17663" s="35"/>
      <c r="M17663" s="51"/>
      <c r="O17663" s="35"/>
      <c r="P17663" s="35"/>
      <c r="Q17663" s="35"/>
      <c r="R17663" s="51"/>
      <c r="T17663" s="35"/>
      <c r="U17663" s="35"/>
      <c r="V17663" s="51"/>
      <c r="W17663" s="35"/>
    </row>
    <row r="17664" spans="4:23">
      <c r="D17664" s="51"/>
      <c r="E17664" s="35"/>
      <c r="F17664" s="51"/>
      <c r="J17664" s="35"/>
      <c r="M17664" s="51"/>
      <c r="O17664" s="35"/>
      <c r="P17664" s="35"/>
      <c r="Q17664" s="35"/>
      <c r="R17664" s="51"/>
      <c r="T17664" s="35"/>
      <c r="U17664" s="35"/>
      <c r="V17664" s="51"/>
      <c r="W17664" s="35"/>
    </row>
    <row r="17665" spans="4:23">
      <c r="D17665" s="51"/>
      <c r="E17665" s="35"/>
      <c r="F17665" s="51"/>
      <c r="J17665" s="35"/>
      <c r="M17665" s="51"/>
      <c r="O17665" s="35"/>
      <c r="P17665" s="35"/>
      <c r="Q17665" s="35"/>
      <c r="R17665" s="51"/>
      <c r="T17665" s="35"/>
      <c r="U17665" s="35"/>
      <c r="V17665" s="51"/>
      <c r="W17665" s="35"/>
    </row>
    <row r="17666" spans="4:23">
      <c r="D17666" s="51"/>
      <c r="E17666" s="35"/>
      <c r="F17666" s="51"/>
      <c r="J17666" s="35"/>
      <c r="M17666" s="51"/>
      <c r="O17666" s="35"/>
      <c r="P17666" s="35"/>
      <c r="Q17666" s="35"/>
      <c r="R17666" s="51"/>
      <c r="T17666" s="35"/>
      <c r="U17666" s="35"/>
      <c r="V17666" s="51"/>
      <c r="W17666" s="35"/>
    </row>
    <row r="17667" spans="4:23">
      <c r="D17667" s="51"/>
      <c r="E17667" s="35"/>
      <c r="F17667" s="51"/>
      <c r="J17667" s="35"/>
      <c r="M17667" s="51"/>
      <c r="O17667" s="35"/>
      <c r="P17667" s="35"/>
      <c r="Q17667" s="35"/>
      <c r="R17667" s="51"/>
      <c r="T17667" s="35"/>
      <c r="U17667" s="35"/>
      <c r="V17667" s="51"/>
      <c r="W17667" s="35"/>
    </row>
    <row r="17668" spans="4:23">
      <c r="D17668" s="51"/>
      <c r="E17668" s="35"/>
      <c r="F17668" s="51"/>
      <c r="J17668" s="35"/>
      <c r="M17668" s="51"/>
      <c r="O17668" s="35"/>
      <c r="P17668" s="35"/>
      <c r="Q17668" s="35"/>
      <c r="R17668" s="51"/>
      <c r="T17668" s="35"/>
      <c r="U17668" s="35"/>
      <c r="V17668" s="51"/>
      <c r="W17668" s="35"/>
    </row>
    <row r="17669" spans="4:23">
      <c r="D17669" s="51"/>
      <c r="E17669" s="35"/>
      <c r="F17669" s="51"/>
      <c r="J17669" s="35"/>
      <c r="M17669" s="51"/>
      <c r="O17669" s="35"/>
      <c r="P17669" s="35"/>
      <c r="Q17669" s="35"/>
      <c r="R17669" s="51"/>
      <c r="T17669" s="35"/>
      <c r="U17669" s="35"/>
      <c r="V17669" s="51"/>
      <c r="W17669" s="35"/>
    </row>
    <row r="17670" spans="4:23">
      <c r="D17670" s="51"/>
      <c r="E17670" s="35"/>
      <c r="F17670" s="51"/>
      <c r="J17670" s="35"/>
      <c r="M17670" s="51"/>
      <c r="O17670" s="35"/>
      <c r="P17670" s="35"/>
      <c r="Q17670" s="35"/>
      <c r="R17670" s="51"/>
      <c r="T17670" s="35"/>
      <c r="U17670" s="35"/>
      <c r="V17670" s="51"/>
      <c r="W17670" s="35"/>
    </row>
    <row r="17671" spans="4:23">
      <c r="D17671" s="51"/>
      <c r="E17671" s="35"/>
      <c r="F17671" s="51"/>
      <c r="J17671" s="35"/>
      <c r="M17671" s="51"/>
      <c r="O17671" s="35"/>
      <c r="P17671" s="35"/>
      <c r="Q17671" s="35"/>
      <c r="R17671" s="51"/>
      <c r="T17671" s="35"/>
      <c r="U17671" s="35"/>
      <c r="V17671" s="51"/>
      <c r="W17671" s="35"/>
    </row>
    <row r="17672" spans="4:23">
      <c r="D17672" s="51"/>
      <c r="E17672" s="35"/>
      <c r="F17672" s="51"/>
      <c r="J17672" s="35"/>
      <c r="M17672" s="51"/>
      <c r="O17672" s="35"/>
      <c r="P17672" s="35"/>
      <c r="Q17672" s="35"/>
      <c r="R17672" s="51"/>
      <c r="T17672" s="35"/>
      <c r="U17672" s="35"/>
      <c r="V17672" s="51"/>
      <c r="W17672" s="35"/>
    </row>
    <row r="17673" spans="4:23">
      <c r="D17673" s="51"/>
      <c r="E17673" s="35"/>
      <c r="F17673" s="51"/>
      <c r="J17673" s="35"/>
      <c r="M17673" s="51"/>
      <c r="O17673" s="35"/>
      <c r="P17673" s="35"/>
      <c r="Q17673" s="35"/>
      <c r="R17673" s="51"/>
      <c r="T17673" s="35"/>
      <c r="U17673" s="35"/>
      <c r="V17673" s="51"/>
      <c r="W17673" s="35"/>
    </row>
    <row r="17674" spans="4:23">
      <c r="D17674" s="51"/>
      <c r="E17674" s="35"/>
      <c r="F17674" s="51"/>
      <c r="J17674" s="35"/>
      <c r="M17674" s="51"/>
      <c r="O17674" s="35"/>
      <c r="P17674" s="35"/>
      <c r="Q17674" s="35"/>
      <c r="R17674" s="51"/>
      <c r="T17674" s="35"/>
      <c r="U17674" s="35"/>
      <c r="V17674" s="51"/>
      <c r="W17674" s="35"/>
    </row>
    <row r="17675" spans="4:23">
      <c r="D17675" s="51"/>
      <c r="E17675" s="35"/>
      <c r="F17675" s="51"/>
      <c r="J17675" s="35"/>
      <c r="M17675" s="51"/>
      <c r="O17675" s="35"/>
      <c r="P17675" s="35"/>
      <c r="Q17675" s="35"/>
      <c r="R17675" s="51"/>
      <c r="T17675" s="35"/>
      <c r="U17675" s="35"/>
      <c r="V17675" s="51"/>
      <c r="W17675" s="35"/>
    </row>
    <row r="17676" spans="4:23">
      <c r="D17676" s="51"/>
      <c r="E17676" s="35"/>
      <c r="F17676" s="51"/>
      <c r="J17676" s="35"/>
      <c r="M17676" s="51"/>
      <c r="O17676" s="35"/>
      <c r="P17676" s="35"/>
      <c r="Q17676" s="35"/>
      <c r="R17676" s="51"/>
      <c r="T17676" s="35"/>
      <c r="U17676" s="35"/>
      <c r="V17676" s="51"/>
      <c r="W17676" s="35"/>
    </row>
    <row r="17677" spans="4:23">
      <c r="D17677" s="51"/>
      <c r="E17677" s="35"/>
      <c r="F17677" s="51"/>
      <c r="J17677" s="35"/>
      <c r="M17677" s="51"/>
      <c r="O17677" s="35"/>
      <c r="P17677" s="35"/>
      <c r="Q17677" s="35"/>
      <c r="R17677" s="51"/>
      <c r="T17677" s="35"/>
      <c r="U17677" s="35"/>
      <c r="V17677" s="51"/>
      <c r="W17677" s="35"/>
    </row>
    <row r="17678" spans="4:23">
      <c r="D17678" s="51"/>
      <c r="E17678" s="35"/>
      <c r="F17678" s="51"/>
      <c r="J17678" s="35"/>
      <c r="M17678" s="51"/>
      <c r="O17678" s="35"/>
      <c r="P17678" s="35"/>
      <c r="Q17678" s="35"/>
      <c r="R17678" s="51"/>
      <c r="T17678" s="35"/>
      <c r="U17678" s="35"/>
      <c r="V17678" s="51"/>
      <c r="W17678" s="35"/>
    </row>
    <row r="17679" spans="4:23">
      <c r="D17679" s="51"/>
      <c r="E17679" s="35"/>
      <c r="F17679" s="51"/>
      <c r="J17679" s="35"/>
      <c r="M17679" s="51"/>
      <c r="O17679" s="35"/>
      <c r="P17679" s="35"/>
      <c r="Q17679" s="35"/>
      <c r="R17679" s="51"/>
      <c r="T17679" s="35"/>
      <c r="U17679" s="35"/>
      <c r="V17679" s="51"/>
      <c r="W17679" s="35"/>
    </row>
    <row r="17680" spans="4:23">
      <c r="D17680" s="51"/>
      <c r="E17680" s="35"/>
      <c r="F17680" s="51"/>
      <c r="J17680" s="35"/>
      <c r="M17680" s="51"/>
      <c r="O17680" s="35"/>
      <c r="P17680" s="35"/>
      <c r="Q17680" s="35"/>
      <c r="R17680" s="51"/>
      <c r="T17680" s="35"/>
      <c r="U17680" s="35"/>
      <c r="V17680" s="51"/>
      <c r="W17680" s="35"/>
    </row>
    <row r="17681" spans="4:23">
      <c r="D17681" s="51"/>
      <c r="E17681" s="35"/>
      <c r="F17681" s="51"/>
      <c r="J17681" s="35"/>
      <c r="M17681" s="51"/>
      <c r="O17681" s="35"/>
      <c r="P17681" s="35"/>
      <c r="Q17681" s="35"/>
      <c r="R17681" s="51"/>
      <c r="T17681" s="35"/>
      <c r="U17681" s="35"/>
      <c r="V17681" s="51"/>
      <c r="W17681" s="35"/>
    </row>
    <row r="17682" spans="4:23">
      <c r="D17682" s="51"/>
      <c r="E17682" s="35"/>
      <c r="F17682" s="51"/>
      <c r="J17682" s="35"/>
      <c r="M17682" s="51"/>
      <c r="O17682" s="35"/>
      <c r="P17682" s="35"/>
      <c r="Q17682" s="35"/>
      <c r="R17682" s="51"/>
      <c r="T17682" s="35"/>
      <c r="U17682" s="35"/>
      <c r="V17682" s="51"/>
      <c r="W17682" s="35"/>
    </row>
    <row r="17683" spans="4:23">
      <c r="D17683" s="51"/>
      <c r="E17683" s="35"/>
      <c r="F17683" s="51"/>
      <c r="J17683" s="35"/>
      <c r="M17683" s="51"/>
      <c r="O17683" s="35"/>
      <c r="P17683" s="35"/>
      <c r="Q17683" s="35"/>
      <c r="R17683" s="51"/>
      <c r="T17683" s="35"/>
      <c r="U17683" s="35"/>
      <c r="V17683" s="51"/>
      <c r="W17683" s="35"/>
    </row>
    <row r="17684" spans="4:23">
      <c r="D17684" s="51"/>
      <c r="E17684" s="35"/>
      <c r="F17684" s="51"/>
      <c r="J17684" s="35"/>
      <c r="M17684" s="51"/>
      <c r="O17684" s="35"/>
      <c r="P17684" s="35"/>
      <c r="Q17684" s="35"/>
      <c r="R17684" s="51"/>
      <c r="T17684" s="35"/>
      <c r="U17684" s="35"/>
      <c r="V17684" s="51"/>
      <c r="W17684" s="35"/>
    </row>
    <row r="17685" spans="4:23">
      <c r="D17685" s="51"/>
      <c r="E17685" s="35"/>
      <c r="F17685" s="51"/>
      <c r="J17685" s="35"/>
      <c r="M17685" s="51"/>
      <c r="O17685" s="35"/>
      <c r="P17685" s="35"/>
      <c r="Q17685" s="35"/>
      <c r="R17685" s="51"/>
      <c r="T17685" s="35"/>
      <c r="U17685" s="35"/>
      <c r="V17685" s="51"/>
      <c r="W17685" s="35"/>
    </row>
    <row r="17686" spans="4:23">
      <c r="D17686" s="51"/>
      <c r="E17686" s="35"/>
      <c r="F17686" s="51"/>
      <c r="J17686" s="35"/>
      <c r="M17686" s="51"/>
      <c r="O17686" s="35"/>
      <c r="P17686" s="35"/>
      <c r="Q17686" s="35"/>
      <c r="R17686" s="51"/>
      <c r="T17686" s="35"/>
      <c r="U17686" s="35"/>
      <c r="V17686" s="51"/>
      <c r="W17686" s="35"/>
    </row>
    <row r="17687" spans="4:23">
      <c r="D17687" s="51"/>
      <c r="E17687" s="35"/>
      <c r="F17687" s="51"/>
      <c r="J17687" s="35"/>
      <c r="M17687" s="51"/>
      <c r="O17687" s="35"/>
      <c r="P17687" s="35"/>
      <c r="Q17687" s="35"/>
      <c r="R17687" s="51"/>
      <c r="T17687" s="35"/>
      <c r="U17687" s="35"/>
      <c r="V17687" s="51"/>
      <c r="W17687" s="35"/>
    </row>
    <row r="17688" spans="4:23">
      <c r="D17688" s="51"/>
      <c r="E17688" s="35"/>
      <c r="F17688" s="51"/>
      <c r="J17688" s="35"/>
      <c r="M17688" s="51"/>
      <c r="O17688" s="35"/>
      <c r="P17688" s="35"/>
      <c r="Q17688" s="35"/>
      <c r="R17688" s="51"/>
      <c r="T17688" s="35"/>
      <c r="U17688" s="35"/>
      <c r="V17688" s="51"/>
      <c r="W17688" s="35"/>
    </row>
    <row r="17689" spans="4:23">
      <c r="D17689" s="51"/>
      <c r="E17689" s="35"/>
      <c r="F17689" s="51"/>
      <c r="J17689" s="35"/>
      <c r="M17689" s="51"/>
      <c r="O17689" s="35"/>
      <c r="P17689" s="35"/>
      <c r="Q17689" s="35"/>
      <c r="R17689" s="51"/>
      <c r="T17689" s="35"/>
      <c r="U17689" s="35"/>
      <c r="V17689" s="51"/>
      <c r="W17689" s="35"/>
    </row>
    <row r="17690" spans="4:23">
      <c r="D17690" s="51"/>
      <c r="E17690" s="35"/>
      <c r="F17690" s="51"/>
      <c r="J17690" s="35"/>
      <c r="M17690" s="51"/>
      <c r="O17690" s="35"/>
      <c r="P17690" s="35"/>
      <c r="Q17690" s="35"/>
      <c r="R17690" s="51"/>
      <c r="T17690" s="35"/>
      <c r="U17690" s="35"/>
      <c r="V17690" s="51"/>
      <c r="W17690" s="35"/>
    </row>
    <row r="17691" spans="4:23">
      <c r="D17691" s="51"/>
      <c r="E17691" s="35"/>
      <c r="F17691" s="51"/>
      <c r="J17691" s="35"/>
      <c r="M17691" s="51"/>
      <c r="O17691" s="35"/>
      <c r="P17691" s="35"/>
      <c r="Q17691" s="35"/>
      <c r="R17691" s="51"/>
      <c r="T17691" s="35"/>
      <c r="U17691" s="35"/>
      <c r="V17691" s="51"/>
      <c r="W17691" s="35"/>
    </row>
    <row r="17692" spans="4:23">
      <c r="D17692" s="51"/>
      <c r="E17692" s="35"/>
      <c r="F17692" s="51"/>
      <c r="J17692" s="35"/>
      <c r="M17692" s="51"/>
      <c r="O17692" s="35"/>
      <c r="P17692" s="35"/>
      <c r="Q17692" s="35"/>
      <c r="R17692" s="51"/>
      <c r="T17692" s="35"/>
      <c r="U17692" s="35"/>
      <c r="V17692" s="51"/>
      <c r="W17692" s="35"/>
    </row>
    <row r="17693" spans="4:23">
      <c r="D17693" s="51"/>
      <c r="E17693" s="35"/>
      <c r="F17693" s="51"/>
      <c r="J17693" s="35"/>
      <c r="M17693" s="51"/>
      <c r="O17693" s="35"/>
      <c r="P17693" s="35"/>
      <c r="Q17693" s="35"/>
      <c r="R17693" s="51"/>
      <c r="T17693" s="35"/>
      <c r="U17693" s="35"/>
      <c r="V17693" s="51"/>
      <c r="W17693" s="35"/>
    </row>
    <row r="17694" spans="4:23">
      <c r="D17694" s="51"/>
      <c r="E17694" s="35"/>
      <c r="F17694" s="51"/>
      <c r="J17694" s="35"/>
      <c r="M17694" s="51"/>
      <c r="O17694" s="35"/>
      <c r="P17694" s="35"/>
      <c r="Q17694" s="35"/>
      <c r="R17694" s="51"/>
      <c r="T17694" s="35"/>
      <c r="U17694" s="35"/>
      <c r="V17694" s="51"/>
      <c r="W17694" s="35"/>
    </row>
    <row r="17695" spans="4:23">
      <c r="D17695" s="51"/>
      <c r="E17695" s="35"/>
      <c r="F17695" s="51"/>
      <c r="J17695" s="35"/>
      <c r="M17695" s="51"/>
      <c r="O17695" s="35"/>
      <c r="P17695" s="35"/>
      <c r="Q17695" s="35"/>
      <c r="R17695" s="51"/>
      <c r="T17695" s="35"/>
      <c r="U17695" s="35"/>
      <c r="V17695" s="51"/>
      <c r="W17695" s="35"/>
    </row>
    <row r="17696" spans="4:23">
      <c r="D17696" s="51"/>
      <c r="E17696" s="35"/>
      <c r="F17696" s="51"/>
      <c r="J17696" s="35"/>
      <c r="M17696" s="51"/>
      <c r="O17696" s="35"/>
      <c r="P17696" s="35"/>
      <c r="Q17696" s="35"/>
      <c r="R17696" s="51"/>
      <c r="T17696" s="35"/>
      <c r="U17696" s="35"/>
      <c r="V17696" s="51"/>
      <c r="W17696" s="35"/>
    </row>
    <row r="17697" spans="4:23">
      <c r="D17697" s="51"/>
      <c r="E17697" s="35"/>
      <c r="F17697" s="51"/>
      <c r="J17697" s="35"/>
      <c r="M17697" s="51"/>
      <c r="O17697" s="35"/>
      <c r="P17697" s="35"/>
      <c r="Q17697" s="35"/>
      <c r="R17697" s="51"/>
      <c r="T17697" s="35"/>
      <c r="U17697" s="35"/>
      <c r="V17697" s="51"/>
      <c r="W17697" s="35"/>
    </row>
    <row r="17698" spans="4:23">
      <c r="D17698" s="51"/>
      <c r="E17698" s="35"/>
      <c r="F17698" s="51"/>
      <c r="J17698" s="35"/>
      <c r="M17698" s="51"/>
      <c r="O17698" s="35"/>
      <c r="P17698" s="35"/>
      <c r="Q17698" s="35"/>
      <c r="R17698" s="51"/>
      <c r="T17698" s="35"/>
      <c r="U17698" s="35"/>
      <c r="V17698" s="51"/>
      <c r="W17698" s="35"/>
    </row>
    <row r="17699" spans="4:23">
      <c r="D17699" s="51"/>
      <c r="E17699" s="35"/>
      <c r="F17699" s="51"/>
      <c r="J17699" s="35"/>
      <c r="M17699" s="51"/>
      <c r="O17699" s="35"/>
      <c r="P17699" s="35"/>
      <c r="Q17699" s="35"/>
      <c r="R17699" s="51"/>
      <c r="T17699" s="35"/>
      <c r="U17699" s="35"/>
      <c r="V17699" s="51"/>
      <c r="W17699" s="35"/>
    </row>
    <row r="17700" spans="4:23">
      <c r="D17700" s="51"/>
      <c r="E17700" s="35"/>
      <c r="F17700" s="51"/>
      <c r="J17700" s="35"/>
      <c r="M17700" s="51"/>
      <c r="O17700" s="35"/>
      <c r="P17700" s="35"/>
      <c r="Q17700" s="35"/>
      <c r="R17700" s="51"/>
      <c r="T17700" s="35"/>
      <c r="U17700" s="35"/>
      <c r="V17700" s="51"/>
      <c r="W17700" s="35"/>
    </row>
    <row r="17701" spans="4:23">
      <c r="D17701" s="51"/>
      <c r="E17701" s="35"/>
      <c r="F17701" s="51"/>
      <c r="J17701" s="35"/>
      <c r="M17701" s="51"/>
      <c r="O17701" s="35"/>
      <c r="P17701" s="35"/>
      <c r="Q17701" s="35"/>
      <c r="R17701" s="51"/>
      <c r="T17701" s="35"/>
      <c r="U17701" s="35"/>
      <c r="V17701" s="51"/>
      <c r="W17701" s="35"/>
    </row>
    <row r="17702" spans="4:23">
      <c r="D17702" s="51"/>
      <c r="E17702" s="35"/>
      <c r="F17702" s="51"/>
      <c r="J17702" s="35"/>
      <c r="M17702" s="51"/>
      <c r="O17702" s="35"/>
      <c r="P17702" s="35"/>
      <c r="Q17702" s="35"/>
      <c r="R17702" s="51"/>
      <c r="T17702" s="35"/>
      <c r="U17702" s="35"/>
      <c r="V17702" s="51"/>
      <c r="W17702" s="35"/>
    </row>
    <row r="17703" spans="4:23">
      <c r="D17703" s="51"/>
      <c r="E17703" s="35"/>
      <c r="F17703" s="51"/>
      <c r="J17703" s="35"/>
      <c r="M17703" s="51"/>
      <c r="O17703" s="35"/>
      <c r="P17703" s="35"/>
      <c r="Q17703" s="35"/>
      <c r="R17703" s="51"/>
      <c r="T17703" s="35"/>
      <c r="U17703" s="35"/>
      <c r="V17703" s="51"/>
      <c r="W17703" s="35"/>
    </row>
    <row r="17704" spans="4:23">
      <c r="D17704" s="51"/>
      <c r="E17704" s="35"/>
      <c r="F17704" s="51"/>
      <c r="J17704" s="35"/>
      <c r="M17704" s="51"/>
      <c r="O17704" s="35"/>
      <c r="P17704" s="35"/>
      <c r="Q17704" s="35"/>
      <c r="R17704" s="51"/>
      <c r="T17704" s="35"/>
      <c r="U17704" s="35"/>
      <c r="V17704" s="51"/>
      <c r="W17704" s="35"/>
    </row>
    <row r="17705" spans="4:23">
      <c r="D17705" s="51"/>
      <c r="E17705" s="35"/>
      <c r="F17705" s="51"/>
      <c r="J17705" s="35"/>
      <c r="M17705" s="51"/>
      <c r="O17705" s="35"/>
      <c r="P17705" s="35"/>
      <c r="Q17705" s="35"/>
      <c r="R17705" s="51"/>
      <c r="T17705" s="35"/>
      <c r="U17705" s="35"/>
      <c r="V17705" s="51"/>
      <c r="W17705" s="35"/>
    </row>
    <row r="17706" spans="4:23">
      <c r="D17706" s="51"/>
      <c r="E17706" s="35"/>
      <c r="F17706" s="51"/>
      <c r="J17706" s="35"/>
      <c r="M17706" s="51"/>
      <c r="O17706" s="35"/>
      <c r="P17706" s="35"/>
      <c r="Q17706" s="35"/>
      <c r="R17706" s="51"/>
      <c r="T17706" s="35"/>
      <c r="U17706" s="35"/>
      <c r="V17706" s="51"/>
      <c r="W17706" s="35"/>
    </row>
    <row r="17707" spans="4:23">
      <c r="D17707" s="51"/>
      <c r="E17707" s="35"/>
      <c r="F17707" s="51"/>
      <c r="J17707" s="35"/>
      <c r="M17707" s="51"/>
      <c r="O17707" s="35"/>
      <c r="P17707" s="35"/>
      <c r="Q17707" s="35"/>
      <c r="R17707" s="51"/>
      <c r="T17707" s="35"/>
      <c r="U17707" s="35"/>
      <c r="V17707" s="51"/>
      <c r="W17707" s="35"/>
    </row>
    <row r="17708" spans="4:23">
      <c r="D17708" s="51"/>
      <c r="E17708" s="35"/>
      <c r="F17708" s="51"/>
      <c r="J17708" s="35"/>
      <c r="M17708" s="51"/>
      <c r="O17708" s="35"/>
      <c r="P17708" s="35"/>
      <c r="Q17708" s="35"/>
      <c r="R17708" s="51"/>
      <c r="T17708" s="35"/>
      <c r="U17708" s="35"/>
      <c r="V17708" s="51"/>
      <c r="W17708" s="35"/>
    </row>
    <row r="17709" spans="4:23">
      <c r="D17709" s="51"/>
      <c r="E17709" s="35"/>
      <c r="F17709" s="51"/>
      <c r="J17709" s="35"/>
      <c r="M17709" s="51"/>
      <c r="O17709" s="35"/>
      <c r="P17709" s="35"/>
      <c r="Q17709" s="35"/>
      <c r="R17709" s="51"/>
      <c r="T17709" s="35"/>
      <c r="U17709" s="35"/>
      <c r="V17709" s="51"/>
      <c r="W17709" s="35"/>
    </row>
    <row r="17710" spans="4:23">
      <c r="D17710" s="51"/>
      <c r="E17710" s="35"/>
      <c r="F17710" s="51"/>
      <c r="J17710" s="35"/>
      <c r="M17710" s="51"/>
      <c r="O17710" s="35"/>
      <c r="P17710" s="35"/>
      <c r="Q17710" s="35"/>
      <c r="R17710" s="51"/>
      <c r="T17710" s="35"/>
      <c r="U17710" s="35"/>
      <c r="V17710" s="51"/>
      <c r="W17710" s="35"/>
    </row>
    <row r="17711" spans="4:23">
      <c r="D17711" s="51"/>
      <c r="E17711" s="35"/>
      <c r="F17711" s="51"/>
      <c r="J17711" s="35"/>
      <c r="M17711" s="51"/>
      <c r="O17711" s="35"/>
      <c r="P17711" s="35"/>
      <c r="Q17711" s="35"/>
      <c r="R17711" s="51"/>
      <c r="T17711" s="35"/>
      <c r="U17711" s="35"/>
      <c r="V17711" s="51"/>
      <c r="W17711" s="35"/>
    </row>
    <row r="17712" spans="4:23">
      <c r="D17712" s="51"/>
      <c r="E17712" s="35"/>
      <c r="F17712" s="51"/>
      <c r="J17712" s="35"/>
      <c r="M17712" s="51"/>
      <c r="O17712" s="35"/>
      <c r="P17712" s="35"/>
      <c r="Q17712" s="35"/>
      <c r="R17712" s="51"/>
      <c r="T17712" s="35"/>
      <c r="U17712" s="35"/>
      <c r="V17712" s="51"/>
      <c r="W17712" s="35"/>
    </row>
    <row r="17713" spans="4:23">
      <c r="D17713" s="51"/>
      <c r="E17713" s="35"/>
      <c r="F17713" s="51"/>
      <c r="J17713" s="35"/>
      <c r="M17713" s="51"/>
      <c r="O17713" s="35"/>
      <c r="P17713" s="35"/>
      <c r="Q17713" s="35"/>
      <c r="R17713" s="51"/>
      <c r="T17713" s="35"/>
      <c r="U17713" s="35"/>
      <c r="V17713" s="51"/>
      <c r="W17713" s="35"/>
    </row>
    <row r="17714" spans="4:23">
      <c r="D17714" s="51"/>
      <c r="E17714" s="35"/>
      <c r="F17714" s="51"/>
      <c r="J17714" s="35"/>
      <c r="M17714" s="51"/>
      <c r="O17714" s="35"/>
      <c r="P17714" s="35"/>
      <c r="Q17714" s="35"/>
      <c r="R17714" s="51"/>
      <c r="T17714" s="35"/>
      <c r="U17714" s="35"/>
      <c r="V17714" s="51"/>
      <c r="W17714" s="35"/>
    </row>
    <row r="17715" spans="4:23">
      <c r="D17715" s="51"/>
      <c r="E17715" s="35"/>
      <c r="F17715" s="51"/>
      <c r="J17715" s="35"/>
      <c r="M17715" s="51"/>
      <c r="O17715" s="35"/>
      <c r="P17715" s="35"/>
      <c r="Q17715" s="35"/>
      <c r="R17715" s="51"/>
      <c r="T17715" s="35"/>
      <c r="U17715" s="35"/>
      <c r="V17715" s="51"/>
      <c r="W17715" s="35"/>
    </row>
    <row r="17716" spans="4:23">
      <c r="D17716" s="51"/>
      <c r="E17716" s="35"/>
      <c r="F17716" s="51"/>
      <c r="J17716" s="35"/>
      <c r="M17716" s="51"/>
      <c r="O17716" s="35"/>
      <c r="P17716" s="35"/>
      <c r="Q17716" s="35"/>
      <c r="R17716" s="51"/>
      <c r="T17716" s="35"/>
      <c r="U17716" s="35"/>
      <c r="V17716" s="51"/>
      <c r="W17716" s="35"/>
    </row>
    <row r="17717" spans="4:23">
      <c r="D17717" s="51"/>
      <c r="E17717" s="35"/>
      <c r="F17717" s="51"/>
      <c r="J17717" s="35"/>
      <c r="M17717" s="51"/>
      <c r="O17717" s="35"/>
      <c r="P17717" s="35"/>
      <c r="Q17717" s="35"/>
      <c r="R17717" s="51"/>
      <c r="T17717" s="35"/>
      <c r="U17717" s="35"/>
      <c r="V17717" s="51"/>
      <c r="W17717" s="35"/>
    </row>
    <row r="17718" spans="4:23">
      <c r="D17718" s="51"/>
      <c r="E17718" s="35"/>
      <c r="F17718" s="51"/>
      <c r="J17718" s="35"/>
      <c r="M17718" s="51"/>
      <c r="O17718" s="35"/>
      <c r="P17718" s="35"/>
      <c r="Q17718" s="35"/>
      <c r="R17718" s="51"/>
      <c r="T17718" s="35"/>
      <c r="U17718" s="35"/>
      <c r="V17718" s="51"/>
      <c r="W17718" s="35"/>
    </row>
    <row r="17719" spans="4:23">
      <c r="D17719" s="51"/>
      <c r="E17719" s="35"/>
      <c r="F17719" s="51"/>
      <c r="J17719" s="35"/>
      <c r="M17719" s="51"/>
      <c r="O17719" s="35"/>
      <c r="P17719" s="35"/>
      <c r="Q17719" s="35"/>
      <c r="R17719" s="51"/>
      <c r="T17719" s="35"/>
      <c r="U17719" s="35"/>
      <c r="V17719" s="51"/>
      <c r="W17719" s="35"/>
    </row>
    <row r="17720" spans="4:23">
      <c r="D17720" s="51"/>
      <c r="E17720" s="35"/>
      <c r="F17720" s="51"/>
      <c r="J17720" s="35"/>
      <c r="M17720" s="51"/>
      <c r="O17720" s="35"/>
      <c r="P17720" s="35"/>
      <c r="Q17720" s="35"/>
      <c r="R17720" s="51"/>
      <c r="T17720" s="35"/>
      <c r="U17720" s="35"/>
      <c r="V17720" s="51"/>
      <c r="W17720" s="35"/>
    </row>
    <row r="17721" spans="4:23">
      <c r="D17721" s="51"/>
      <c r="E17721" s="35"/>
      <c r="F17721" s="51"/>
      <c r="J17721" s="35"/>
      <c r="M17721" s="51"/>
      <c r="O17721" s="35"/>
      <c r="P17721" s="35"/>
      <c r="Q17721" s="35"/>
      <c r="R17721" s="51"/>
      <c r="T17721" s="35"/>
      <c r="U17721" s="35"/>
      <c r="V17721" s="51"/>
      <c r="W17721" s="35"/>
    </row>
    <row r="17722" spans="4:23">
      <c r="D17722" s="51"/>
      <c r="E17722" s="35"/>
      <c r="F17722" s="51"/>
      <c r="J17722" s="35"/>
      <c r="M17722" s="51"/>
      <c r="O17722" s="35"/>
      <c r="P17722" s="35"/>
      <c r="Q17722" s="35"/>
      <c r="R17722" s="51"/>
      <c r="T17722" s="35"/>
      <c r="U17722" s="35"/>
      <c r="V17722" s="51"/>
      <c r="W17722" s="35"/>
    </row>
    <row r="17723" spans="4:23">
      <c r="D17723" s="51"/>
      <c r="E17723" s="35"/>
      <c r="F17723" s="51"/>
      <c r="J17723" s="35"/>
      <c r="M17723" s="51"/>
      <c r="O17723" s="35"/>
      <c r="P17723" s="35"/>
      <c r="Q17723" s="35"/>
      <c r="R17723" s="51"/>
      <c r="T17723" s="35"/>
      <c r="U17723" s="35"/>
      <c r="V17723" s="51"/>
      <c r="W17723" s="35"/>
    </row>
    <row r="17724" spans="4:23">
      <c r="D17724" s="51"/>
      <c r="E17724" s="35"/>
      <c r="F17724" s="51"/>
      <c r="J17724" s="35"/>
      <c r="M17724" s="51"/>
      <c r="O17724" s="35"/>
      <c r="P17724" s="35"/>
      <c r="Q17724" s="35"/>
      <c r="R17724" s="51"/>
      <c r="T17724" s="35"/>
      <c r="U17724" s="35"/>
      <c r="V17724" s="51"/>
      <c r="W17724" s="35"/>
    </row>
    <row r="17725" spans="4:23">
      <c r="D17725" s="51"/>
      <c r="E17725" s="35"/>
      <c r="F17725" s="51"/>
      <c r="J17725" s="35"/>
      <c r="M17725" s="51"/>
      <c r="O17725" s="35"/>
      <c r="P17725" s="35"/>
      <c r="Q17725" s="35"/>
      <c r="R17725" s="51"/>
      <c r="T17725" s="35"/>
      <c r="U17725" s="35"/>
      <c r="V17725" s="51"/>
      <c r="W17725" s="35"/>
    </row>
    <row r="17726" spans="4:23">
      <c r="D17726" s="51"/>
      <c r="E17726" s="35"/>
      <c r="F17726" s="51"/>
      <c r="J17726" s="35"/>
      <c r="M17726" s="51"/>
      <c r="O17726" s="35"/>
      <c r="P17726" s="35"/>
      <c r="Q17726" s="35"/>
      <c r="R17726" s="51"/>
      <c r="T17726" s="35"/>
      <c r="U17726" s="35"/>
      <c r="V17726" s="51"/>
      <c r="W17726" s="35"/>
    </row>
    <row r="17727" spans="4:23">
      <c r="D17727" s="51"/>
      <c r="E17727" s="35"/>
      <c r="F17727" s="51"/>
      <c r="J17727" s="35"/>
      <c r="M17727" s="51"/>
      <c r="O17727" s="35"/>
      <c r="P17727" s="35"/>
      <c r="Q17727" s="35"/>
      <c r="R17727" s="51"/>
      <c r="T17727" s="35"/>
      <c r="U17727" s="35"/>
      <c r="V17727" s="51"/>
      <c r="W17727" s="35"/>
    </row>
    <row r="17728" spans="4:23">
      <c r="D17728" s="51"/>
      <c r="E17728" s="35"/>
      <c r="F17728" s="51"/>
      <c r="J17728" s="35"/>
      <c r="M17728" s="51"/>
      <c r="O17728" s="35"/>
      <c r="P17728" s="35"/>
      <c r="Q17728" s="35"/>
      <c r="R17728" s="51"/>
      <c r="T17728" s="35"/>
      <c r="U17728" s="35"/>
      <c r="V17728" s="51"/>
      <c r="W17728" s="35"/>
    </row>
    <row r="17729" spans="4:23">
      <c r="D17729" s="51"/>
      <c r="E17729" s="35"/>
      <c r="F17729" s="51"/>
      <c r="J17729" s="35"/>
      <c r="M17729" s="51"/>
      <c r="O17729" s="35"/>
      <c r="P17729" s="35"/>
      <c r="Q17729" s="35"/>
      <c r="R17729" s="51"/>
      <c r="T17729" s="35"/>
      <c r="U17729" s="35"/>
      <c r="V17729" s="51"/>
      <c r="W17729" s="35"/>
    </row>
    <row r="17730" spans="4:23">
      <c r="D17730" s="51"/>
      <c r="E17730" s="35"/>
      <c r="F17730" s="51"/>
      <c r="J17730" s="35"/>
      <c r="M17730" s="51"/>
      <c r="O17730" s="35"/>
      <c r="P17730" s="35"/>
      <c r="Q17730" s="35"/>
      <c r="R17730" s="51"/>
      <c r="T17730" s="35"/>
      <c r="U17730" s="35"/>
      <c r="V17730" s="51"/>
      <c r="W17730" s="35"/>
    </row>
    <row r="17731" spans="4:23">
      <c r="D17731" s="51"/>
      <c r="E17731" s="35"/>
      <c r="F17731" s="51"/>
      <c r="J17731" s="35"/>
      <c r="M17731" s="51"/>
      <c r="O17731" s="35"/>
      <c r="P17731" s="35"/>
      <c r="Q17731" s="35"/>
      <c r="R17731" s="51"/>
      <c r="T17731" s="35"/>
      <c r="U17731" s="35"/>
      <c r="V17731" s="51"/>
      <c r="W17731" s="35"/>
    </row>
    <row r="17732" spans="4:23">
      <c r="D17732" s="51"/>
      <c r="E17732" s="35"/>
      <c r="F17732" s="51"/>
      <c r="J17732" s="35"/>
      <c r="M17732" s="51"/>
      <c r="O17732" s="35"/>
      <c r="P17732" s="35"/>
      <c r="Q17732" s="35"/>
      <c r="R17732" s="51"/>
      <c r="T17732" s="35"/>
      <c r="U17732" s="35"/>
      <c r="V17732" s="51"/>
      <c r="W17732" s="35"/>
    </row>
    <row r="17733" spans="4:23">
      <c r="D17733" s="51"/>
      <c r="E17733" s="35"/>
      <c r="F17733" s="51"/>
      <c r="J17733" s="35"/>
      <c r="M17733" s="51"/>
      <c r="O17733" s="35"/>
      <c r="P17733" s="35"/>
      <c r="Q17733" s="35"/>
      <c r="R17733" s="51"/>
      <c r="T17733" s="35"/>
      <c r="U17733" s="35"/>
      <c r="V17733" s="51"/>
      <c r="W17733" s="35"/>
    </row>
    <row r="17734" spans="4:23">
      <c r="D17734" s="51"/>
      <c r="E17734" s="35"/>
      <c r="F17734" s="51"/>
      <c r="J17734" s="35"/>
      <c r="M17734" s="51"/>
      <c r="O17734" s="35"/>
      <c r="P17734" s="35"/>
      <c r="Q17734" s="35"/>
      <c r="R17734" s="51"/>
      <c r="T17734" s="35"/>
      <c r="U17734" s="35"/>
      <c r="V17734" s="51"/>
      <c r="W17734" s="35"/>
    </row>
    <row r="17735" spans="4:23">
      <c r="D17735" s="51"/>
      <c r="E17735" s="35"/>
      <c r="F17735" s="51"/>
      <c r="J17735" s="35"/>
      <c r="M17735" s="51"/>
      <c r="O17735" s="35"/>
      <c r="P17735" s="35"/>
      <c r="Q17735" s="35"/>
      <c r="R17735" s="51"/>
      <c r="T17735" s="35"/>
      <c r="U17735" s="35"/>
      <c r="V17735" s="51"/>
      <c r="W17735" s="35"/>
    </row>
    <row r="17736" spans="4:23">
      <c r="D17736" s="51"/>
      <c r="E17736" s="35"/>
      <c r="F17736" s="51"/>
      <c r="J17736" s="35"/>
      <c r="M17736" s="51"/>
      <c r="O17736" s="35"/>
      <c r="P17736" s="35"/>
      <c r="Q17736" s="35"/>
      <c r="R17736" s="51"/>
      <c r="T17736" s="35"/>
      <c r="U17736" s="35"/>
      <c r="V17736" s="51"/>
      <c r="W17736" s="35"/>
    </row>
    <row r="17737" spans="4:23">
      <c r="D17737" s="51"/>
      <c r="E17737" s="35"/>
      <c r="F17737" s="51"/>
      <c r="J17737" s="35"/>
      <c r="M17737" s="51"/>
      <c r="O17737" s="35"/>
      <c r="P17737" s="35"/>
      <c r="Q17737" s="35"/>
      <c r="R17737" s="51"/>
      <c r="T17737" s="35"/>
      <c r="U17737" s="35"/>
      <c r="V17737" s="51"/>
      <c r="W17737" s="35"/>
    </row>
    <row r="17738" spans="4:23">
      <c r="D17738" s="51"/>
      <c r="E17738" s="35"/>
      <c r="F17738" s="51"/>
      <c r="J17738" s="35"/>
      <c r="M17738" s="51"/>
      <c r="O17738" s="35"/>
      <c r="P17738" s="35"/>
      <c r="Q17738" s="35"/>
      <c r="R17738" s="51"/>
      <c r="T17738" s="35"/>
      <c r="U17738" s="35"/>
      <c r="V17738" s="51"/>
      <c r="W17738" s="35"/>
    </row>
    <row r="17739" spans="4:23">
      <c r="D17739" s="51"/>
      <c r="E17739" s="35"/>
      <c r="F17739" s="51"/>
      <c r="J17739" s="35"/>
      <c r="M17739" s="51"/>
      <c r="O17739" s="35"/>
      <c r="P17739" s="35"/>
      <c r="Q17739" s="35"/>
      <c r="R17739" s="51"/>
      <c r="T17739" s="35"/>
      <c r="U17739" s="35"/>
      <c r="V17739" s="51"/>
      <c r="W17739" s="35"/>
    </row>
    <row r="17740" spans="4:23">
      <c r="D17740" s="51"/>
      <c r="E17740" s="35"/>
      <c r="F17740" s="51"/>
      <c r="J17740" s="35"/>
      <c r="M17740" s="51"/>
      <c r="O17740" s="35"/>
      <c r="P17740" s="35"/>
      <c r="Q17740" s="35"/>
      <c r="R17740" s="51"/>
      <c r="T17740" s="35"/>
      <c r="U17740" s="35"/>
      <c r="V17740" s="51"/>
      <c r="W17740" s="35"/>
    </row>
    <row r="17741" spans="4:23">
      <c r="D17741" s="51"/>
      <c r="E17741" s="35"/>
      <c r="F17741" s="51"/>
      <c r="J17741" s="35"/>
      <c r="M17741" s="51"/>
      <c r="O17741" s="35"/>
      <c r="P17741" s="35"/>
      <c r="Q17741" s="35"/>
      <c r="R17741" s="51"/>
      <c r="T17741" s="35"/>
      <c r="U17741" s="35"/>
      <c r="V17741" s="51"/>
      <c r="W17741" s="35"/>
    </row>
    <row r="17742" spans="4:23">
      <c r="D17742" s="51"/>
      <c r="E17742" s="35"/>
      <c r="F17742" s="51"/>
      <c r="J17742" s="35"/>
      <c r="M17742" s="51"/>
      <c r="O17742" s="35"/>
      <c r="P17742" s="35"/>
      <c r="Q17742" s="35"/>
      <c r="R17742" s="51"/>
      <c r="T17742" s="35"/>
      <c r="U17742" s="35"/>
      <c r="V17742" s="51"/>
      <c r="W17742" s="35"/>
    </row>
    <row r="17743" spans="4:23">
      <c r="D17743" s="51"/>
      <c r="E17743" s="35"/>
      <c r="F17743" s="51"/>
      <c r="J17743" s="35"/>
      <c r="M17743" s="51"/>
      <c r="O17743" s="35"/>
      <c r="P17743" s="35"/>
      <c r="Q17743" s="35"/>
      <c r="R17743" s="51"/>
      <c r="T17743" s="35"/>
      <c r="U17743" s="35"/>
      <c r="V17743" s="51"/>
      <c r="W17743" s="35"/>
    </row>
    <row r="17744" spans="4:23">
      <c r="D17744" s="51"/>
      <c r="E17744" s="35"/>
      <c r="F17744" s="51"/>
      <c r="J17744" s="35"/>
      <c r="M17744" s="51"/>
      <c r="O17744" s="35"/>
      <c r="P17744" s="35"/>
      <c r="Q17744" s="35"/>
      <c r="R17744" s="51"/>
      <c r="T17744" s="35"/>
      <c r="U17744" s="35"/>
      <c r="V17744" s="51"/>
      <c r="W17744" s="35"/>
    </row>
    <row r="17745" spans="4:23">
      <c r="D17745" s="51"/>
      <c r="E17745" s="35"/>
      <c r="F17745" s="51"/>
      <c r="J17745" s="35"/>
      <c r="M17745" s="51"/>
      <c r="O17745" s="35"/>
      <c r="P17745" s="35"/>
      <c r="Q17745" s="35"/>
      <c r="R17745" s="51"/>
      <c r="T17745" s="35"/>
      <c r="U17745" s="35"/>
      <c r="V17745" s="51"/>
      <c r="W17745" s="35"/>
    </row>
    <row r="17746" spans="4:23">
      <c r="D17746" s="51"/>
      <c r="E17746" s="35"/>
      <c r="F17746" s="51"/>
      <c r="J17746" s="35"/>
      <c r="M17746" s="51"/>
      <c r="O17746" s="35"/>
      <c r="P17746" s="35"/>
      <c r="Q17746" s="35"/>
      <c r="R17746" s="51"/>
      <c r="T17746" s="35"/>
      <c r="U17746" s="35"/>
      <c r="V17746" s="51"/>
      <c r="W17746" s="35"/>
    </row>
    <row r="17747" spans="4:23">
      <c r="D17747" s="51"/>
      <c r="E17747" s="35"/>
      <c r="F17747" s="51"/>
      <c r="J17747" s="35"/>
      <c r="M17747" s="51"/>
      <c r="O17747" s="35"/>
      <c r="P17747" s="35"/>
      <c r="Q17747" s="35"/>
      <c r="R17747" s="51"/>
      <c r="T17747" s="35"/>
      <c r="U17747" s="35"/>
      <c r="V17747" s="51"/>
      <c r="W17747" s="35"/>
    </row>
    <row r="17748" spans="4:23">
      <c r="D17748" s="51"/>
      <c r="E17748" s="35"/>
      <c r="F17748" s="51"/>
      <c r="J17748" s="35"/>
      <c r="M17748" s="51"/>
      <c r="O17748" s="35"/>
      <c r="P17748" s="35"/>
      <c r="Q17748" s="35"/>
      <c r="R17748" s="51"/>
      <c r="T17748" s="35"/>
      <c r="U17748" s="35"/>
      <c r="V17748" s="51"/>
      <c r="W17748" s="35"/>
    </row>
    <row r="17749" spans="4:23">
      <c r="D17749" s="51"/>
      <c r="E17749" s="35"/>
      <c r="F17749" s="51"/>
      <c r="J17749" s="35"/>
      <c r="M17749" s="51"/>
      <c r="O17749" s="35"/>
      <c r="P17749" s="35"/>
      <c r="Q17749" s="35"/>
      <c r="R17749" s="51"/>
      <c r="T17749" s="35"/>
      <c r="U17749" s="35"/>
      <c r="V17749" s="51"/>
      <c r="W17749" s="35"/>
    </row>
    <row r="17750" spans="4:23">
      <c r="D17750" s="51"/>
      <c r="E17750" s="35"/>
      <c r="F17750" s="51"/>
      <c r="J17750" s="35"/>
      <c r="M17750" s="51"/>
      <c r="O17750" s="35"/>
      <c r="P17750" s="35"/>
      <c r="Q17750" s="35"/>
      <c r="R17750" s="51"/>
      <c r="T17750" s="35"/>
      <c r="U17750" s="35"/>
      <c r="V17750" s="51"/>
      <c r="W17750" s="35"/>
    </row>
    <row r="17751" spans="4:23">
      <c r="D17751" s="51"/>
      <c r="E17751" s="35"/>
      <c r="F17751" s="51"/>
      <c r="J17751" s="35"/>
      <c r="M17751" s="51"/>
      <c r="O17751" s="35"/>
      <c r="P17751" s="35"/>
      <c r="Q17751" s="35"/>
      <c r="R17751" s="51"/>
      <c r="T17751" s="35"/>
      <c r="U17751" s="35"/>
      <c r="V17751" s="51"/>
      <c r="W17751" s="35"/>
    </row>
    <row r="17752" spans="4:23">
      <c r="D17752" s="51"/>
      <c r="E17752" s="35"/>
      <c r="F17752" s="51"/>
      <c r="J17752" s="35"/>
      <c r="M17752" s="51"/>
      <c r="O17752" s="35"/>
      <c r="P17752" s="35"/>
      <c r="Q17752" s="35"/>
      <c r="R17752" s="51"/>
      <c r="T17752" s="35"/>
      <c r="U17752" s="35"/>
      <c r="V17752" s="51"/>
      <c r="W17752" s="35"/>
    </row>
    <row r="17753" spans="4:23">
      <c r="D17753" s="51"/>
      <c r="E17753" s="35"/>
      <c r="F17753" s="51"/>
      <c r="J17753" s="35"/>
      <c r="M17753" s="51"/>
      <c r="O17753" s="35"/>
      <c r="P17753" s="35"/>
      <c r="Q17753" s="35"/>
      <c r="R17753" s="51"/>
      <c r="T17753" s="35"/>
      <c r="U17753" s="35"/>
      <c r="V17753" s="51"/>
      <c r="W17753" s="35"/>
    </row>
    <row r="17754" spans="4:23">
      <c r="D17754" s="51"/>
      <c r="E17754" s="35"/>
      <c r="F17754" s="51"/>
      <c r="J17754" s="35"/>
      <c r="M17754" s="51"/>
      <c r="O17754" s="35"/>
      <c r="P17754" s="35"/>
      <c r="Q17754" s="35"/>
      <c r="R17754" s="51"/>
      <c r="T17754" s="35"/>
      <c r="U17754" s="35"/>
      <c r="V17754" s="51"/>
      <c r="W17754" s="35"/>
    </row>
    <row r="17755" spans="4:23">
      <c r="D17755" s="51"/>
      <c r="E17755" s="35"/>
      <c r="F17755" s="51"/>
      <c r="J17755" s="35"/>
      <c r="M17755" s="51"/>
      <c r="O17755" s="35"/>
      <c r="P17755" s="35"/>
      <c r="Q17755" s="35"/>
      <c r="R17755" s="51"/>
      <c r="T17755" s="35"/>
      <c r="U17755" s="35"/>
      <c r="V17755" s="51"/>
      <c r="W17755" s="35"/>
    </row>
    <row r="17756" spans="4:23">
      <c r="D17756" s="51"/>
      <c r="E17756" s="35"/>
      <c r="F17756" s="51"/>
      <c r="J17756" s="35"/>
      <c r="M17756" s="51"/>
      <c r="O17756" s="35"/>
      <c r="P17756" s="35"/>
      <c r="Q17756" s="35"/>
      <c r="R17756" s="51"/>
      <c r="T17756" s="35"/>
      <c r="U17756" s="35"/>
      <c r="V17756" s="51"/>
      <c r="W17756" s="35"/>
    </row>
    <row r="17757" spans="4:23">
      <c r="D17757" s="51"/>
      <c r="E17757" s="35"/>
      <c r="F17757" s="51"/>
      <c r="J17757" s="35"/>
      <c r="M17757" s="51"/>
      <c r="O17757" s="35"/>
      <c r="P17757" s="35"/>
      <c r="Q17757" s="35"/>
      <c r="R17757" s="51"/>
      <c r="T17757" s="35"/>
      <c r="U17757" s="35"/>
      <c r="V17757" s="51"/>
      <c r="W17757" s="35"/>
    </row>
    <row r="17758" spans="4:23">
      <c r="D17758" s="51"/>
      <c r="E17758" s="35"/>
      <c r="F17758" s="51"/>
      <c r="J17758" s="35"/>
      <c r="M17758" s="51"/>
      <c r="O17758" s="35"/>
      <c r="P17758" s="35"/>
      <c r="Q17758" s="35"/>
      <c r="R17758" s="51"/>
      <c r="T17758" s="35"/>
      <c r="U17758" s="35"/>
      <c r="V17758" s="51"/>
      <c r="W17758" s="35"/>
    </row>
    <row r="17759" spans="4:23">
      <c r="D17759" s="51"/>
      <c r="E17759" s="35"/>
      <c r="F17759" s="51"/>
      <c r="J17759" s="35"/>
      <c r="M17759" s="51"/>
      <c r="O17759" s="35"/>
      <c r="P17759" s="35"/>
      <c r="Q17759" s="35"/>
      <c r="R17759" s="51"/>
      <c r="T17759" s="35"/>
      <c r="U17759" s="35"/>
      <c r="V17759" s="51"/>
      <c r="W17759" s="35"/>
    </row>
    <row r="17760" spans="4:23">
      <c r="D17760" s="51"/>
      <c r="E17760" s="35"/>
      <c r="F17760" s="51"/>
      <c r="J17760" s="35"/>
      <c r="M17760" s="51"/>
      <c r="O17760" s="35"/>
      <c r="P17760" s="35"/>
      <c r="Q17760" s="35"/>
      <c r="R17760" s="51"/>
      <c r="T17760" s="35"/>
      <c r="U17760" s="35"/>
      <c r="V17760" s="51"/>
      <c r="W17760" s="35"/>
    </row>
    <row r="17761" spans="4:23">
      <c r="D17761" s="51"/>
      <c r="E17761" s="35"/>
      <c r="F17761" s="51"/>
      <c r="J17761" s="35"/>
      <c r="M17761" s="51"/>
      <c r="O17761" s="35"/>
      <c r="P17761" s="35"/>
      <c r="Q17761" s="35"/>
      <c r="R17761" s="51"/>
      <c r="T17761" s="35"/>
      <c r="U17761" s="35"/>
      <c r="V17761" s="51"/>
      <c r="W17761" s="35"/>
    </row>
    <row r="17762" spans="4:23">
      <c r="D17762" s="51"/>
      <c r="E17762" s="35"/>
      <c r="F17762" s="51"/>
      <c r="J17762" s="35"/>
      <c r="M17762" s="51"/>
      <c r="O17762" s="35"/>
      <c r="P17762" s="35"/>
      <c r="Q17762" s="35"/>
      <c r="R17762" s="51"/>
      <c r="T17762" s="35"/>
      <c r="U17762" s="35"/>
      <c r="V17762" s="51"/>
      <c r="W17762" s="35"/>
    </row>
    <row r="17763" spans="4:23">
      <c r="D17763" s="51"/>
      <c r="E17763" s="35"/>
      <c r="F17763" s="51"/>
      <c r="J17763" s="35"/>
      <c r="M17763" s="51"/>
      <c r="O17763" s="35"/>
      <c r="P17763" s="35"/>
      <c r="Q17763" s="35"/>
      <c r="R17763" s="51"/>
      <c r="T17763" s="35"/>
      <c r="U17763" s="35"/>
      <c r="V17763" s="51"/>
      <c r="W17763" s="35"/>
    </row>
    <row r="17764" spans="4:23">
      <c r="D17764" s="51"/>
      <c r="E17764" s="35"/>
      <c r="F17764" s="51"/>
      <c r="J17764" s="35"/>
      <c r="M17764" s="51"/>
      <c r="O17764" s="35"/>
      <c r="P17764" s="35"/>
      <c r="Q17764" s="35"/>
      <c r="R17764" s="51"/>
      <c r="T17764" s="35"/>
      <c r="U17764" s="35"/>
      <c r="V17764" s="51"/>
      <c r="W17764" s="35"/>
    </row>
    <row r="17765" spans="4:23">
      <c r="D17765" s="51"/>
      <c r="E17765" s="35"/>
      <c r="F17765" s="51"/>
      <c r="J17765" s="35"/>
      <c r="M17765" s="51"/>
      <c r="O17765" s="35"/>
      <c r="P17765" s="35"/>
      <c r="Q17765" s="35"/>
      <c r="R17765" s="51"/>
      <c r="T17765" s="35"/>
      <c r="U17765" s="35"/>
      <c r="V17765" s="51"/>
      <c r="W17765" s="35"/>
    </row>
    <row r="17766" spans="4:23">
      <c r="D17766" s="51"/>
      <c r="E17766" s="35"/>
      <c r="F17766" s="51"/>
      <c r="J17766" s="35"/>
      <c r="M17766" s="51"/>
      <c r="O17766" s="35"/>
      <c r="P17766" s="35"/>
      <c r="Q17766" s="35"/>
      <c r="R17766" s="51"/>
      <c r="T17766" s="35"/>
      <c r="U17766" s="35"/>
      <c r="V17766" s="51"/>
      <c r="W17766" s="35"/>
    </row>
    <row r="17767" spans="4:23">
      <c r="D17767" s="51"/>
      <c r="E17767" s="35"/>
      <c r="F17767" s="51"/>
      <c r="J17767" s="35"/>
      <c r="M17767" s="51"/>
      <c r="O17767" s="35"/>
      <c r="P17767" s="35"/>
      <c r="Q17767" s="35"/>
      <c r="R17767" s="51"/>
      <c r="T17767" s="35"/>
      <c r="U17767" s="35"/>
      <c r="V17767" s="51"/>
      <c r="W17767" s="35"/>
    </row>
    <row r="17768" spans="4:23">
      <c r="D17768" s="51"/>
      <c r="E17768" s="35"/>
      <c r="F17768" s="51"/>
      <c r="J17768" s="35"/>
      <c r="M17768" s="51"/>
      <c r="O17768" s="35"/>
      <c r="P17768" s="35"/>
      <c r="Q17768" s="35"/>
      <c r="R17768" s="51"/>
      <c r="T17768" s="35"/>
      <c r="U17768" s="35"/>
      <c r="V17768" s="51"/>
      <c r="W17768" s="35"/>
    </row>
    <row r="17769" spans="4:23">
      <c r="D17769" s="51"/>
      <c r="E17769" s="35"/>
      <c r="F17769" s="51"/>
      <c r="J17769" s="35"/>
      <c r="M17769" s="51"/>
      <c r="O17769" s="35"/>
      <c r="P17769" s="35"/>
      <c r="Q17769" s="35"/>
      <c r="R17769" s="51"/>
      <c r="T17769" s="35"/>
      <c r="U17769" s="35"/>
      <c r="V17769" s="51"/>
      <c r="W17769" s="35"/>
    </row>
    <row r="17770" spans="4:23">
      <c r="D17770" s="51"/>
      <c r="E17770" s="35"/>
      <c r="F17770" s="51"/>
      <c r="J17770" s="35"/>
      <c r="M17770" s="51"/>
      <c r="O17770" s="35"/>
      <c r="P17770" s="35"/>
      <c r="Q17770" s="35"/>
      <c r="R17770" s="51"/>
      <c r="T17770" s="35"/>
      <c r="U17770" s="35"/>
      <c r="V17770" s="51"/>
      <c r="W17770" s="35"/>
    </row>
    <row r="17771" spans="4:23">
      <c r="D17771" s="51"/>
      <c r="E17771" s="35"/>
      <c r="F17771" s="51"/>
      <c r="J17771" s="35"/>
      <c r="M17771" s="51"/>
      <c r="O17771" s="35"/>
      <c r="P17771" s="35"/>
      <c r="Q17771" s="35"/>
      <c r="R17771" s="51"/>
      <c r="T17771" s="35"/>
      <c r="U17771" s="35"/>
      <c r="V17771" s="51"/>
      <c r="W17771" s="35"/>
    </row>
    <row r="17772" spans="4:23">
      <c r="D17772" s="51"/>
      <c r="E17772" s="35"/>
      <c r="F17772" s="51"/>
      <c r="J17772" s="35"/>
      <c r="M17772" s="51"/>
      <c r="O17772" s="35"/>
      <c r="P17772" s="35"/>
      <c r="Q17772" s="35"/>
      <c r="R17772" s="51"/>
      <c r="T17772" s="35"/>
      <c r="U17772" s="35"/>
      <c r="V17772" s="51"/>
      <c r="W17772" s="35"/>
    </row>
    <row r="17773" spans="4:23">
      <c r="D17773" s="51"/>
      <c r="E17773" s="35"/>
      <c r="F17773" s="51"/>
      <c r="J17773" s="35"/>
      <c r="M17773" s="51"/>
      <c r="O17773" s="35"/>
      <c r="P17773" s="35"/>
      <c r="Q17773" s="35"/>
      <c r="R17773" s="51"/>
      <c r="T17773" s="35"/>
      <c r="U17773" s="35"/>
      <c r="V17773" s="51"/>
      <c r="W17773" s="35"/>
    </row>
    <row r="17774" spans="4:23">
      <c r="D17774" s="51"/>
      <c r="E17774" s="35"/>
      <c r="F17774" s="51"/>
      <c r="J17774" s="35"/>
      <c r="M17774" s="51"/>
      <c r="O17774" s="35"/>
      <c r="P17774" s="35"/>
      <c r="Q17774" s="35"/>
      <c r="R17774" s="51"/>
      <c r="T17774" s="35"/>
      <c r="U17774" s="35"/>
      <c r="V17774" s="51"/>
      <c r="W17774" s="35"/>
    </row>
    <row r="17775" spans="4:23">
      <c r="D17775" s="51"/>
      <c r="E17775" s="35"/>
      <c r="F17775" s="51"/>
      <c r="J17775" s="35"/>
      <c r="M17775" s="51"/>
      <c r="O17775" s="35"/>
      <c r="P17775" s="35"/>
      <c r="Q17775" s="35"/>
      <c r="R17775" s="51"/>
      <c r="T17775" s="35"/>
      <c r="U17775" s="35"/>
      <c r="V17775" s="51"/>
      <c r="W17775" s="35"/>
    </row>
    <row r="17776" spans="4:23">
      <c r="D17776" s="51"/>
      <c r="E17776" s="35"/>
      <c r="F17776" s="51"/>
      <c r="J17776" s="35"/>
      <c r="M17776" s="51"/>
      <c r="O17776" s="35"/>
      <c r="P17776" s="35"/>
      <c r="Q17776" s="35"/>
      <c r="R17776" s="51"/>
      <c r="T17776" s="35"/>
      <c r="U17776" s="35"/>
      <c r="V17776" s="51"/>
      <c r="W17776" s="35"/>
    </row>
    <row r="17777" spans="4:23">
      <c r="D17777" s="51"/>
      <c r="E17777" s="35"/>
      <c r="F17777" s="51"/>
      <c r="J17777" s="35"/>
      <c r="M17777" s="51"/>
      <c r="O17777" s="35"/>
      <c r="P17777" s="35"/>
      <c r="Q17777" s="35"/>
      <c r="R17777" s="51"/>
      <c r="T17777" s="35"/>
      <c r="U17777" s="35"/>
      <c r="V17777" s="51"/>
      <c r="W17777" s="35"/>
    </row>
    <row r="17778" spans="4:23">
      <c r="D17778" s="51"/>
      <c r="E17778" s="35"/>
      <c r="F17778" s="51"/>
      <c r="J17778" s="35"/>
      <c r="M17778" s="51"/>
      <c r="O17778" s="35"/>
      <c r="P17778" s="35"/>
      <c r="Q17778" s="35"/>
      <c r="R17778" s="51"/>
      <c r="T17778" s="35"/>
      <c r="U17778" s="35"/>
      <c r="V17778" s="51"/>
      <c r="W17778" s="35"/>
    </row>
    <row r="17779" spans="4:23">
      <c r="D17779" s="51"/>
      <c r="E17779" s="35"/>
      <c r="F17779" s="51"/>
      <c r="J17779" s="35"/>
      <c r="M17779" s="51"/>
      <c r="O17779" s="35"/>
      <c r="P17779" s="35"/>
      <c r="Q17779" s="35"/>
      <c r="R17779" s="51"/>
      <c r="T17779" s="35"/>
      <c r="U17779" s="35"/>
      <c r="V17779" s="51"/>
      <c r="W17779" s="35"/>
    </row>
    <row r="17780" spans="4:23">
      <c r="D17780" s="51"/>
      <c r="E17780" s="35"/>
      <c r="F17780" s="51"/>
      <c r="J17780" s="35"/>
      <c r="M17780" s="51"/>
      <c r="O17780" s="35"/>
      <c r="P17780" s="35"/>
      <c r="Q17780" s="35"/>
      <c r="R17780" s="51"/>
      <c r="T17780" s="35"/>
      <c r="U17780" s="35"/>
      <c r="V17780" s="51"/>
      <c r="W17780" s="35"/>
    </row>
    <row r="17781" spans="4:23">
      <c r="D17781" s="51"/>
      <c r="E17781" s="35"/>
      <c r="F17781" s="51"/>
      <c r="J17781" s="35"/>
      <c r="M17781" s="51"/>
      <c r="O17781" s="35"/>
      <c r="P17781" s="35"/>
      <c r="Q17781" s="35"/>
      <c r="R17781" s="51"/>
      <c r="T17781" s="35"/>
      <c r="U17781" s="35"/>
      <c r="V17781" s="51"/>
      <c r="W17781" s="35"/>
    </row>
    <row r="17782" spans="4:23">
      <c r="D17782" s="51"/>
      <c r="E17782" s="35"/>
      <c r="F17782" s="51"/>
      <c r="J17782" s="35"/>
      <c r="M17782" s="51"/>
      <c r="O17782" s="35"/>
      <c r="P17782" s="35"/>
      <c r="Q17782" s="35"/>
      <c r="R17782" s="51"/>
      <c r="T17782" s="35"/>
      <c r="U17782" s="35"/>
      <c r="V17782" s="51"/>
      <c r="W17782" s="35"/>
    </row>
    <row r="17783" spans="4:23">
      <c r="D17783" s="51"/>
      <c r="E17783" s="35"/>
      <c r="F17783" s="51"/>
      <c r="J17783" s="35"/>
      <c r="M17783" s="51"/>
      <c r="O17783" s="35"/>
      <c r="P17783" s="35"/>
      <c r="Q17783" s="35"/>
      <c r="R17783" s="51"/>
      <c r="T17783" s="35"/>
      <c r="U17783" s="35"/>
      <c r="V17783" s="51"/>
      <c r="W17783" s="35"/>
    </row>
    <row r="17784" spans="4:23">
      <c r="D17784" s="51"/>
      <c r="E17784" s="35"/>
      <c r="F17784" s="51"/>
      <c r="J17784" s="35"/>
      <c r="M17784" s="51"/>
      <c r="O17784" s="35"/>
      <c r="P17784" s="35"/>
      <c r="Q17784" s="35"/>
      <c r="R17784" s="51"/>
      <c r="T17784" s="35"/>
      <c r="U17784" s="35"/>
      <c r="V17784" s="51"/>
      <c r="W17784" s="35"/>
    </row>
    <row r="17785" spans="4:23">
      <c r="D17785" s="51"/>
      <c r="E17785" s="35"/>
      <c r="F17785" s="51"/>
      <c r="J17785" s="35"/>
      <c r="M17785" s="51"/>
      <c r="O17785" s="35"/>
      <c r="P17785" s="35"/>
      <c r="Q17785" s="35"/>
      <c r="R17785" s="51"/>
      <c r="T17785" s="35"/>
      <c r="U17785" s="35"/>
      <c r="V17785" s="51"/>
      <c r="W17785" s="35"/>
    </row>
    <row r="17786" spans="4:23">
      <c r="D17786" s="51"/>
      <c r="E17786" s="35"/>
      <c r="F17786" s="51"/>
      <c r="J17786" s="35"/>
      <c r="M17786" s="51"/>
      <c r="O17786" s="35"/>
      <c r="P17786" s="35"/>
      <c r="Q17786" s="35"/>
      <c r="R17786" s="51"/>
      <c r="T17786" s="35"/>
      <c r="U17786" s="35"/>
      <c r="V17786" s="51"/>
      <c r="W17786" s="35"/>
    </row>
    <row r="17787" spans="4:23">
      <c r="D17787" s="51"/>
      <c r="E17787" s="35"/>
      <c r="F17787" s="51"/>
      <c r="J17787" s="35"/>
      <c r="M17787" s="51"/>
      <c r="O17787" s="35"/>
      <c r="P17787" s="35"/>
      <c r="Q17787" s="35"/>
      <c r="R17787" s="51"/>
      <c r="T17787" s="35"/>
      <c r="U17787" s="35"/>
      <c r="V17787" s="51"/>
      <c r="W17787" s="35"/>
    </row>
    <row r="17788" spans="4:23">
      <c r="D17788" s="51"/>
      <c r="E17788" s="35"/>
      <c r="F17788" s="51"/>
      <c r="J17788" s="35"/>
      <c r="M17788" s="51"/>
      <c r="O17788" s="35"/>
      <c r="P17788" s="35"/>
      <c r="Q17788" s="35"/>
      <c r="R17788" s="51"/>
      <c r="T17788" s="35"/>
      <c r="U17788" s="35"/>
      <c r="V17788" s="51"/>
      <c r="W17788" s="35"/>
    </row>
    <row r="17789" spans="4:23">
      <c r="D17789" s="51"/>
      <c r="E17789" s="35"/>
      <c r="F17789" s="51"/>
      <c r="J17789" s="35"/>
      <c r="M17789" s="51"/>
      <c r="O17789" s="35"/>
      <c r="P17789" s="35"/>
      <c r="Q17789" s="35"/>
      <c r="R17789" s="51"/>
      <c r="T17789" s="35"/>
      <c r="U17789" s="35"/>
      <c r="V17789" s="51"/>
      <c r="W17789" s="35"/>
    </row>
    <row r="17790" spans="4:23">
      <c r="D17790" s="51"/>
      <c r="E17790" s="35"/>
      <c r="F17790" s="51"/>
      <c r="J17790" s="35"/>
      <c r="M17790" s="51"/>
      <c r="O17790" s="35"/>
      <c r="P17790" s="35"/>
      <c r="Q17790" s="35"/>
      <c r="R17790" s="51"/>
      <c r="T17790" s="35"/>
      <c r="U17790" s="35"/>
      <c r="V17790" s="51"/>
      <c r="W17790" s="35"/>
    </row>
    <row r="17791" spans="4:23">
      <c r="D17791" s="51"/>
      <c r="E17791" s="35"/>
      <c r="F17791" s="51"/>
      <c r="J17791" s="35"/>
      <c r="M17791" s="51"/>
      <c r="O17791" s="35"/>
      <c r="P17791" s="35"/>
      <c r="Q17791" s="35"/>
      <c r="R17791" s="51"/>
      <c r="T17791" s="35"/>
      <c r="U17791" s="35"/>
      <c r="V17791" s="51"/>
      <c r="W17791" s="35"/>
    </row>
    <row r="17792" spans="4:23">
      <c r="D17792" s="51"/>
      <c r="E17792" s="35"/>
      <c r="F17792" s="51"/>
      <c r="J17792" s="35"/>
      <c r="M17792" s="51"/>
      <c r="O17792" s="35"/>
      <c r="P17792" s="35"/>
      <c r="Q17792" s="35"/>
      <c r="R17792" s="51"/>
      <c r="T17792" s="35"/>
      <c r="U17792" s="35"/>
      <c r="V17792" s="51"/>
      <c r="W17792" s="35"/>
    </row>
    <row r="17793" spans="4:23">
      <c r="D17793" s="51"/>
      <c r="E17793" s="35"/>
      <c r="F17793" s="51"/>
      <c r="J17793" s="35"/>
      <c r="M17793" s="51"/>
      <c r="O17793" s="35"/>
      <c r="P17793" s="35"/>
      <c r="Q17793" s="35"/>
      <c r="R17793" s="51"/>
      <c r="T17793" s="35"/>
      <c r="U17793" s="35"/>
      <c r="V17793" s="51"/>
      <c r="W17793" s="35"/>
    </row>
    <row r="17794" spans="4:23">
      <c r="D17794" s="51"/>
      <c r="E17794" s="35"/>
      <c r="F17794" s="51"/>
      <c r="J17794" s="35"/>
      <c r="M17794" s="51"/>
      <c r="O17794" s="35"/>
      <c r="P17794" s="35"/>
      <c r="Q17794" s="35"/>
      <c r="R17794" s="51"/>
      <c r="T17794" s="35"/>
      <c r="U17794" s="35"/>
      <c r="V17794" s="51"/>
      <c r="W17794" s="35"/>
    </row>
    <row r="17795" spans="4:23">
      <c r="D17795" s="51"/>
      <c r="E17795" s="35"/>
      <c r="F17795" s="51"/>
      <c r="J17795" s="35"/>
      <c r="M17795" s="51"/>
      <c r="O17795" s="35"/>
      <c r="P17795" s="35"/>
      <c r="Q17795" s="35"/>
      <c r="R17795" s="51"/>
      <c r="T17795" s="35"/>
      <c r="U17795" s="35"/>
      <c r="V17795" s="51"/>
      <c r="W17795" s="35"/>
    </row>
    <row r="17796" spans="4:23">
      <c r="D17796" s="51"/>
      <c r="E17796" s="35"/>
      <c r="F17796" s="51"/>
      <c r="J17796" s="35"/>
      <c r="M17796" s="51"/>
      <c r="O17796" s="35"/>
      <c r="P17796" s="35"/>
      <c r="Q17796" s="35"/>
      <c r="R17796" s="51"/>
      <c r="T17796" s="35"/>
      <c r="U17796" s="35"/>
      <c r="V17796" s="51"/>
      <c r="W17796" s="35"/>
    </row>
    <row r="17797" spans="4:23">
      <c r="D17797" s="51"/>
      <c r="E17797" s="35"/>
      <c r="F17797" s="51"/>
      <c r="J17797" s="35"/>
      <c r="M17797" s="51"/>
      <c r="O17797" s="35"/>
      <c r="P17797" s="35"/>
      <c r="Q17797" s="35"/>
      <c r="R17797" s="51"/>
      <c r="T17797" s="35"/>
      <c r="U17797" s="35"/>
      <c r="V17797" s="51"/>
      <c r="W17797" s="35"/>
    </row>
    <row r="17798" spans="4:23">
      <c r="D17798" s="51"/>
      <c r="E17798" s="35"/>
      <c r="F17798" s="51"/>
      <c r="J17798" s="35"/>
      <c r="M17798" s="51"/>
      <c r="O17798" s="35"/>
      <c r="P17798" s="35"/>
      <c r="Q17798" s="35"/>
      <c r="R17798" s="51"/>
      <c r="T17798" s="35"/>
      <c r="U17798" s="35"/>
      <c r="V17798" s="51"/>
      <c r="W17798" s="35"/>
    </row>
    <row r="17799" spans="4:23">
      <c r="D17799" s="51"/>
      <c r="E17799" s="35"/>
      <c r="F17799" s="51"/>
      <c r="J17799" s="35"/>
      <c r="M17799" s="51"/>
      <c r="O17799" s="35"/>
      <c r="P17799" s="35"/>
      <c r="Q17799" s="35"/>
      <c r="R17799" s="51"/>
      <c r="T17799" s="35"/>
      <c r="U17799" s="35"/>
      <c r="V17799" s="51"/>
      <c r="W17799" s="35"/>
    </row>
    <row r="17800" spans="4:23">
      <c r="D17800" s="51"/>
      <c r="E17800" s="35"/>
      <c r="F17800" s="51"/>
      <c r="J17800" s="35"/>
      <c r="M17800" s="51"/>
      <c r="O17800" s="35"/>
      <c r="P17800" s="35"/>
      <c r="Q17800" s="35"/>
      <c r="R17800" s="51"/>
      <c r="T17800" s="35"/>
      <c r="U17800" s="35"/>
      <c r="V17800" s="51"/>
      <c r="W17800" s="35"/>
    </row>
    <row r="17801" spans="4:23">
      <c r="D17801" s="51"/>
      <c r="E17801" s="35"/>
      <c r="F17801" s="51"/>
      <c r="J17801" s="35"/>
      <c r="M17801" s="51"/>
      <c r="O17801" s="35"/>
      <c r="P17801" s="35"/>
      <c r="Q17801" s="35"/>
      <c r="R17801" s="51"/>
      <c r="T17801" s="35"/>
      <c r="U17801" s="35"/>
      <c r="V17801" s="51"/>
      <c r="W17801" s="35"/>
    </row>
    <row r="17802" spans="4:23">
      <c r="D17802" s="51"/>
      <c r="E17802" s="35"/>
      <c r="F17802" s="51"/>
      <c r="J17802" s="35"/>
      <c r="M17802" s="51"/>
      <c r="O17802" s="35"/>
      <c r="P17802" s="35"/>
      <c r="Q17802" s="35"/>
      <c r="R17802" s="51"/>
      <c r="T17802" s="35"/>
      <c r="U17802" s="35"/>
      <c r="V17802" s="51"/>
      <c r="W17802" s="35"/>
    </row>
    <row r="17803" spans="4:23">
      <c r="D17803" s="51"/>
      <c r="E17803" s="35"/>
      <c r="F17803" s="51"/>
      <c r="J17803" s="35"/>
      <c r="M17803" s="51"/>
      <c r="O17803" s="35"/>
      <c r="P17803" s="35"/>
      <c r="Q17803" s="35"/>
      <c r="R17803" s="51"/>
      <c r="T17803" s="35"/>
      <c r="U17803" s="35"/>
      <c r="V17803" s="51"/>
      <c r="W17803" s="35"/>
    </row>
    <row r="17804" spans="4:23">
      <c r="D17804" s="51"/>
      <c r="E17804" s="35"/>
      <c r="F17804" s="51"/>
      <c r="J17804" s="35"/>
      <c r="M17804" s="51"/>
      <c r="O17804" s="35"/>
      <c r="P17804" s="35"/>
      <c r="Q17804" s="35"/>
      <c r="R17804" s="51"/>
      <c r="T17804" s="35"/>
      <c r="U17804" s="35"/>
      <c r="V17804" s="51"/>
      <c r="W17804" s="35"/>
    </row>
    <row r="17805" spans="4:23">
      <c r="D17805" s="51"/>
      <c r="E17805" s="35"/>
      <c r="F17805" s="51"/>
      <c r="J17805" s="35"/>
      <c r="M17805" s="51"/>
      <c r="O17805" s="35"/>
      <c r="P17805" s="35"/>
      <c r="Q17805" s="35"/>
      <c r="R17805" s="51"/>
      <c r="T17805" s="35"/>
      <c r="U17805" s="35"/>
      <c r="V17805" s="51"/>
      <c r="W17805" s="35"/>
    </row>
    <row r="17806" spans="4:23">
      <c r="D17806" s="51"/>
      <c r="E17806" s="35"/>
      <c r="F17806" s="51"/>
      <c r="J17806" s="35"/>
      <c r="M17806" s="51"/>
      <c r="O17806" s="35"/>
      <c r="P17806" s="35"/>
      <c r="Q17806" s="35"/>
      <c r="R17806" s="51"/>
      <c r="T17806" s="35"/>
      <c r="U17806" s="35"/>
      <c r="V17806" s="51"/>
      <c r="W17806" s="35"/>
    </row>
    <row r="17807" spans="4:23">
      <c r="D17807" s="51"/>
      <c r="E17807" s="35"/>
      <c r="F17807" s="51"/>
      <c r="J17807" s="35"/>
      <c r="M17807" s="51"/>
      <c r="O17807" s="35"/>
      <c r="P17807" s="35"/>
      <c r="Q17807" s="35"/>
      <c r="R17807" s="51"/>
      <c r="T17807" s="35"/>
      <c r="U17807" s="35"/>
      <c r="V17807" s="51"/>
      <c r="W17807" s="35"/>
    </row>
    <row r="17808" spans="4:23">
      <c r="D17808" s="51"/>
      <c r="E17808" s="35"/>
      <c r="F17808" s="51"/>
      <c r="J17808" s="35"/>
      <c r="M17808" s="51"/>
      <c r="O17808" s="35"/>
      <c r="P17808" s="35"/>
      <c r="Q17808" s="35"/>
      <c r="R17808" s="51"/>
      <c r="T17808" s="35"/>
      <c r="U17808" s="35"/>
      <c r="V17808" s="51"/>
      <c r="W17808" s="35"/>
    </row>
    <row r="17809" spans="4:23">
      <c r="D17809" s="51"/>
      <c r="E17809" s="35"/>
      <c r="F17809" s="51"/>
      <c r="J17809" s="35"/>
      <c r="M17809" s="51"/>
      <c r="O17809" s="35"/>
      <c r="P17809" s="35"/>
      <c r="Q17809" s="35"/>
      <c r="R17809" s="51"/>
      <c r="T17809" s="35"/>
      <c r="U17809" s="35"/>
      <c r="V17809" s="51"/>
      <c r="W17809" s="35"/>
    </row>
    <row r="17810" spans="4:23">
      <c r="D17810" s="51"/>
      <c r="E17810" s="35"/>
      <c r="F17810" s="51"/>
      <c r="J17810" s="35"/>
      <c r="M17810" s="51"/>
      <c r="O17810" s="35"/>
      <c r="P17810" s="35"/>
      <c r="Q17810" s="35"/>
      <c r="R17810" s="51"/>
      <c r="T17810" s="35"/>
      <c r="U17810" s="35"/>
      <c r="V17810" s="51"/>
      <c r="W17810" s="35"/>
    </row>
    <row r="17811" spans="4:23">
      <c r="D17811" s="51"/>
      <c r="E17811" s="35"/>
      <c r="F17811" s="51"/>
      <c r="J17811" s="35"/>
      <c r="M17811" s="51"/>
      <c r="O17811" s="35"/>
      <c r="P17811" s="35"/>
      <c r="Q17811" s="35"/>
      <c r="R17811" s="51"/>
      <c r="T17811" s="35"/>
      <c r="U17811" s="35"/>
      <c r="V17811" s="51"/>
      <c r="W17811" s="35"/>
    </row>
    <row r="17812" spans="4:23">
      <c r="D17812" s="51"/>
      <c r="E17812" s="35"/>
      <c r="F17812" s="51"/>
      <c r="J17812" s="35"/>
      <c r="M17812" s="51"/>
      <c r="O17812" s="35"/>
      <c r="P17812" s="35"/>
      <c r="Q17812" s="35"/>
      <c r="R17812" s="51"/>
      <c r="T17812" s="35"/>
      <c r="U17812" s="35"/>
      <c r="V17812" s="51"/>
      <c r="W17812" s="35"/>
    </row>
    <row r="17813" spans="4:23">
      <c r="D17813" s="51"/>
      <c r="E17813" s="35"/>
      <c r="F17813" s="51"/>
      <c r="J17813" s="35"/>
      <c r="M17813" s="51"/>
      <c r="O17813" s="35"/>
      <c r="P17813" s="35"/>
      <c r="Q17813" s="35"/>
      <c r="R17813" s="51"/>
      <c r="T17813" s="35"/>
      <c r="U17813" s="35"/>
      <c r="V17813" s="51"/>
      <c r="W17813" s="35"/>
    </row>
    <row r="17814" spans="4:23">
      <c r="D17814" s="51"/>
      <c r="E17814" s="35"/>
      <c r="F17814" s="51"/>
      <c r="J17814" s="35"/>
      <c r="M17814" s="51"/>
      <c r="O17814" s="35"/>
      <c r="P17814" s="35"/>
      <c r="Q17814" s="35"/>
      <c r="R17814" s="51"/>
      <c r="T17814" s="35"/>
      <c r="U17814" s="35"/>
      <c r="V17814" s="51"/>
      <c r="W17814" s="35"/>
    </row>
    <row r="17815" spans="4:23">
      <c r="D17815" s="51"/>
      <c r="E17815" s="35"/>
      <c r="F17815" s="51"/>
      <c r="J17815" s="35"/>
      <c r="M17815" s="51"/>
      <c r="O17815" s="35"/>
      <c r="P17815" s="35"/>
      <c r="Q17815" s="35"/>
      <c r="R17815" s="51"/>
      <c r="T17815" s="35"/>
      <c r="U17815" s="35"/>
      <c r="V17815" s="51"/>
      <c r="W17815" s="35"/>
    </row>
    <row r="17816" spans="4:23">
      <c r="D17816" s="51"/>
      <c r="E17816" s="35"/>
      <c r="F17816" s="51"/>
      <c r="J17816" s="35"/>
      <c r="M17816" s="51"/>
      <c r="O17816" s="35"/>
      <c r="P17816" s="35"/>
      <c r="Q17816" s="35"/>
      <c r="R17816" s="51"/>
      <c r="T17816" s="35"/>
      <c r="U17816" s="35"/>
      <c r="V17816" s="51"/>
      <c r="W17816" s="35"/>
    </row>
    <row r="17817" spans="4:23">
      <c r="D17817" s="51"/>
      <c r="E17817" s="35"/>
      <c r="F17817" s="51"/>
      <c r="J17817" s="35"/>
      <c r="M17817" s="51"/>
      <c r="O17817" s="35"/>
      <c r="P17817" s="35"/>
      <c r="Q17817" s="35"/>
      <c r="R17817" s="51"/>
      <c r="T17817" s="35"/>
      <c r="U17817" s="35"/>
      <c r="V17817" s="51"/>
      <c r="W17817" s="35"/>
    </row>
    <row r="17818" spans="4:23">
      <c r="D17818" s="51"/>
      <c r="E17818" s="35"/>
      <c r="F17818" s="51"/>
      <c r="J17818" s="35"/>
      <c r="M17818" s="51"/>
      <c r="O17818" s="35"/>
      <c r="P17818" s="35"/>
      <c r="Q17818" s="35"/>
      <c r="R17818" s="51"/>
      <c r="T17818" s="35"/>
      <c r="U17818" s="35"/>
      <c r="V17818" s="51"/>
      <c r="W17818" s="35"/>
    </row>
    <row r="17819" spans="4:23">
      <c r="D17819" s="51"/>
      <c r="E17819" s="35"/>
      <c r="F17819" s="51"/>
      <c r="J17819" s="35"/>
      <c r="M17819" s="51"/>
      <c r="O17819" s="35"/>
      <c r="P17819" s="35"/>
      <c r="Q17819" s="35"/>
      <c r="R17819" s="51"/>
      <c r="T17819" s="35"/>
      <c r="U17819" s="35"/>
      <c r="V17819" s="51"/>
      <c r="W17819" s="35"/>
    </row>
    <row r="17820" spans="4:23">
      <c r="D17820" s="51"/>
      <c r="E17820" s="35"/>
      <c r="F17820" s="51"/>
      <c r="J17820" s="35"/>
      <c r="M17820" s="51"/>
      <c r="O17820" s="35"/>
      <c r="P17820" s="35"/>
      <c r="Q17820" s="35"/>
      <c r="R17820" s="51"/>
      <c r="T17820" s="35"/>
      <c r="U17820" s="35"/>
      <c r="V17820" s="51"/>
      <c r="W17820" s="35"/>
    </row>
    <row r="17821" spans="4:23">
      <c r="D17821" s="51"/>
      <c r="E17821" s="35"/>
      <c r="F17821" s="51"/>
      <c r="J17821" s="35"/>
      <c r="M17821" s="51"/>
      <c r="O17821" s="35"/>
      <c r="P17821" s="35"/>
      <c r="Q17821" s="35"/>
      <c r="R17821" s="51"/>
      <c r="T17821" s="35"/>
      <c r="U17821" s="35"/>
      <c r="V17821" s="51"/>
      <c r="W17821" s="35"/>
    </row>
    <row r="17822" spans="4:23">
      <c r="D17822" s="51"/>
      <c r="E17822" s="35"/>
      <c r="F17822" s="51"/>
      <c r="J17822" s="35"/>
      <c r="M17822" s="51"/>
      <c r="O17822" s="35"/>
      <c r="P17822" s="35"/>
      <c r="Q17822" s="35"/>
      <c r="R17822" s="51"/>
      <c r="T17822" s="35"/>
      <c r="U17822" s="35"/>
      <c r="V17822" s="51"/>
      <c r="W17822" s="35"/>
    </row>
    <row r="17823" spans="4:23">
      <c r="D17823" s="51"/>
      <c r="E17823" s="35"/>
      <c r="F17823" s="51"/>
      <c r="J17823" s="35"/>
      <c r="M17823" s="51"/>
      <c r="O17823" s="35"/>
      <c r="P17823" s="35"/>
      <c r="Q17823" s="35"/>
      <c r="R17823" s="51"/>
      <c r="T17823" s="35"/>
      <c r="U17823" s="35"/>
      <c r="V17823" s="51"/>
      <c r="W17823" s="35"/>
    </row>
    <row r="17824" spans="4:23">
      <c r="D17824" s="51"/>
      <c r="E17824" s="35"/>
      <c r="F17824" s="51"/>
      <c r="J17824" s="35"/>
      <c r="M17824" s="51"/>
      <c r="O17824" s="35"/>
      <c r="P17824" s="35"/>
      <c r="Q17824" s="35"/>
      <c r="R17824" s="51"/>
      <c r="T17824" s="35"/>
      <c r="U17824" s="35"/>
      <c r="V17824" s="51"/>
      <c r="W17824" s="35"/>
    </row>
    <row r="17825" spans="4:23">
      <c r="D17825" s="51"/>
      <c r="E17825" s="35"/>
      <c r="F17825" s="51"/>
      <c r="J17825" s="35"/>
      <c r="M17825" s="51"/>
      <c r="O17825" s="35"/>
      <c r="P17825" s="35"/>
      <c r="Q17825" s="35"/>
      <c r="R17825" s="51"/>
      <c r="T17825" s="35"/>
      <c r="U17825" s="35"/>
      <c r="V17825" s="51"/>
      <c r="W17825" s="35"/>
    </row>
    <row r="17826" spans="4:23">
      <c r="D17826" s="51"/>
      <c r="E17826" s="35"/>
      <c r="F17826" s="51"/>
      <c r="J17826" s="35"/>
      <c r="M17826" s="51"/>
      <c r="O17826" s="35"/>
      <c r="P17826" s="35"/>
      <c r="Q17826" s="35"/>
      <c r="R17826" s="51"/>
      <c r="T17826" s="35"/>
      <c r="U17826" s="35"/>
      <c r="V17826" s="51"/>
      <c r="W17826" s="35"/>
    </row>
    <row r="17827" spans="4:23">
      <c r="D17827" s="51"/>
      <c r="E17827" s="35"/>
      <c r="F17827" s="51"/>
      <c r="J17827" s="35"/>
      <c r="M17827" s="51"/>
      <c r="O17827" s="35"/>
      <c r="P17827" s="35"/>
      <c r="Q17827" s="35"/>
      <c r="R17827" s="51"/>
      <c r="T17827" s="35"/>
      <c r="U17827" s="35"/>
      <c r="V17827" s="51"/>
      <c r="W17827" s="35"/>
    </row>
    <row r="17828" spans="4:23">
      <c r="D17828" s="51"/>
      <c r="E17828" s="35"/>
      <c r="F17828" s="51"/>
      <c r="J17828" s="35"/>
      <c r="M17828" s="51"/>
      <c r="O17828" s="35"/>
      <c r="P17828" s="35"/>
      <c r="Q17828" s="35"/>
      <c r="R17828" s="51"/>
      <c r="T17828" s="35"/>
      <c r="U17828" s="35"/>
      <c r="V17828" s="51"/>
      <c r="W17828" s="35"/>
    </row>
    <row r="17829" spans="4:23">
      <c r="D17829" s="51"/>
      <c r="E17829" s="35"/>
      <c r="F17829" s="51"/>
      <c r="J17829" s="35"/>
      <c r="M17829" s="51"/>
      <c r="O17829" s="35"/>
      <c r="P17829" s="35"/>
      <c r="Q17829" s="35"/>
      <c r="R17829" s="51"/>
      <c r="T17829" s="35"/>
      <c r="U17829" s="35"/>
      <c r="V17829" s="51"/>
      <c r="W17829" s="35"/>
    </row>
    <row r="17830" spans="4:23">
      <c r="D17830" s="51"/>
      <c r="E17830" s="35"/>
      <c r="F17830" s="51"/>
      <c r="J17830" s="35"/>
      <c r="M17830" s="51"/>
      <c r="O17830" s="35"/>
      <c r="P17830" s="35"/>
      <c r="Q17830" s="35"/>
      <c r="R17830" s="51"/>
      <c r="T17830" s="35"/>
      <c r="U17830" s="35"/>
      <c r="V17830" s="51"/>
      <c r="W17830" s="35"/>
    </row>
    <row r="17831" spans="4:23">
      <c r="D17831" s="51"/>
      <c r="E17831" s="35"/>
      <c r="F17831" s="51"/>
      <c r="J17831" s="35"/>
      <c r="M17831" s="51"/>
      <c r="O17831" s="35"/>
      <c r="P17831" s="35"/>
      <c r="Q17831" s="35"/>
      <c r="R17831" s="51"/>
      <c r="T17831" s="35"/>
      <c r="U17831" s="35"/>
      <c r="V17831" s="51"/>
      <c r="W17831" s="35"/>
    </row>
    <row r="17832" spans="4:23">
      <c r="D17832" s="51"/>
      <c r="E17832" s="35"/>
      <c r="F17832" s="51"/>
      <c r="J17832" s="35"/>
      <c r="M17832" s="51"/>
      <c r="O17832" s="35"/>
      <c r="P17832" s="35"/>
      <c r="Q17832" s="35"/>
      <c r="R17832" s="51"/>
      <c r="T17832" s="35"/>
      <c r="U17832" s="35"/>
      <c r="V17832" s="51"/>
      <c r="W17832" s="35"/>
    </row>
    <row r="17833" spans="4:23">
      <c r="D17833" s="51"/>
      <c r="E17833" s="35"/>
      <c r="F17833" s="51"/>
      <c r="J17833" s="35"/>
      <c r="M17833" s="51"/>
      <c r="O17833" s="35"/>
      <c r="P17833" s="35"/>
      <c r="Q17833" s="35"/>
      <c r="R17833" s="51"/>
      <c r="T17833" s="35"/>
      <c r="U17833" s="35"/>
      <c r="V17833" s="51"/>
      <c r="W17833" s="35"/>
    </row>
    <row r="17834" spans="4:23">
      <c r="D17834" s="51"/>
      <c r="E17834" s="35"/>
      <c r="F17834" s="51"/>
      <c r="J17834" s="35"/>
      <c r="M17834" s="51"/>
      <c r="O17834" s="35"/>
      <c r="P17834" s="35"/>
      <c r="Q17834" s="35"/>
      <c r="R17834" s="51"/>
      <c r="T17834" s="35"/>
      <c r="U17834" s="35"/>
      <c r="V17834" s="51"/>
      <c r="W17834" s="35"/>
    </row>
    <row r="17835" spans="4:23">
      <c r="D17835" s="51"/>
      <c r="E17835" s="35"/>
      <c r="F17835" s="51"/>
      <c r="J17835" s="35"/>
      <c r="M17835" s="51"/>
      <c r="O17835" s="35"/>
      <c r="P17835" s="35"/>
      <c r="Q17835" s="35"/>
      <c r="R17835" s="51"/>
      <c r="T17835" s="35"/>
      <c r="U17835" s="35"/>
      <c r="V17835" s="51"/>
      <c r="W17835" s="35"/>
    </row>
    <row r="17836" spans="4:23">
      <c r="D17836" s="51"/>
      <c r="E17836" s="35"/>
      <c r="F17836" s="51"/>
      <c r="J17836" s="35"/>
      <c r="M17836" s="51"/>
      <c r="O17836" s="35"/>
      <c r="P17836" s="35"/>
      <c r="Q17836" s="35"/>
      <c r="R17836" s="51"/>
      <c r="T17836" s="35"/>
      <c r="U17836" s="35"/>
      <c r="V17836" s="51"/>
      <c r="W17836" s="35"/>
    </row>
    <row r="17837" spans="4:23">
      <c r="D17837" s="51"/>
      <c r="E17837" s="35"/>
      <c r="F17837" s="51"/>
      <c r="J17837" s="35"/>
      <c r="M17837" s="51"/>
      <c r="O17837" s="35"/>
      <c r="P17837" s="35"/>
      <c r="Q17837" s="35"/>
      <c r="R17837" s="51"/>
      <c r="T17837" s="35"/>
      <c r="U17837" s="35"/>
      <c r="V17837" s="51"/>
      <c r="W17837" s="35"/>
    </row>
    <row r="17838" spans="4:23">
      <c r="D17838" s="51"/>
      <c r="E17838" s="35"/>
      <c r="F17838" s="51"/>
      <c r="J17838" s="35"/>
      <c r="M17838" s="51"/>
      <c r="O17838" s="35"/>
      <c r="P17838" s="35"/>
      <c r="Q17838" s="35"/>
      <c r="R17838" s="51"/>
      <c r="T17838" s="35"/>
      <c r="U17838" s="35"/>
      <c r="V17838" s="51"/>
      <c r="W17838" s="35"/>
    </row>
    <row r="17839" spans="4:23">
      <c r="D17839" s="51"/>
      <c r="E17839" s="35"/>
      <c r="F17839" s="51"/>
      <c r="J17839" s="35"/>
      <c r="M17839" s="51"/>
      <c r="O17839" s="35"/>
      <c r="P17839" s="35"/>
      <c r="Q17839" s="35"/>
      <c r="R17839" s="51"/>
      <c r="T17839" s="35"/>
      <c r="U17839" s="35"/>
      <c r="V17839" s="51"/>
      <c r="W17839" s="35"/>
    </row>
    <row r="17840" spans="4:23">
      <c r="D17840" s="51"/>
      <c r="E17840" s="35"/>
      <c r="F17840" s="51"/>
      <c r="J17840" s="35"/>
      <c r="M17840" s="51"/>
      <c r="O17840" s="35"/>
      <c r="P17840" s="35"/>
      <c r="Q17840" s="35"/>
      <c r="R17840" s="51"/>
      <c r="T17840" s="35"/>
      <c r="U17840" s="35"/>
      <c r="V17840" s="51"/>
      <c r="W17840" s="35"/>
    </row>
    <row r="17841" spans="4:23">
      <c r="D17841" s="51"/>
      <c r="E17841" s="35"/>
      <c r="F17841" s="51"/>
      <c r="J17841" s="35"/>
      <c r="M17841" s="51"/>
      <c r="O17841" s="35"/>
      <c r="P17841" s="35"/>
      <c r="Q17841" s="35"/>
      <c r="R17841" s="51"/>
      <c r="T17841" s="35"/>
      <c r="U17841" s="35"/>
      <c r="V17841" s="51"/>
      <c r="W17841" s="35"/>
    </row>
    <row r="17842" spans="4:23">
      <c r="D17842" s="51"/>
      <c r="E17842" s="35"/>
      <c r="F17842" s="51"/>
      <c r="J17842" s="35"/>
      <c r="M17842" s="51"/>
      <c r="O17842" s="35"/>
      <c r="P17842" s="35"/>
      <c r="Q17842" s="35"/>
      <c r="R17842" s="51"/>
      <c r="T17842" s="35"/>
      <c r="U17842" s="35"/>
      <c r="V17842" s="51"/>
      <c r="W17842" s="35"/>
    </row>
    <row r="17843" spans="4:23">
      <c r="D17843" s="51"/>
      <c r="E17843" s="35"/>
      <c r="F17843" s="51"/>
      <c r="J17843" s="35"/>
      <c r="M17843" s="51"/>
      <c r="O17843" s="35"/>
      <c r="P17843" s="35"/>
      <c r="Q17843" s="35"/>
      <c r="R17843" s="51"/>
      <c r="T17843" s="35"/>
      <c r="U17843" s="35"/>
      <c r="V17843" s="51"/>
      <c r="W17843" s="35"/>
    </row>
    <row r="17844" spans="4:23">
      <c r="D17844" s="51"/>
      <c r="E17844" s="35"/>
      <c r="F17844" s="51"/>
      <c r="J17844" s="35"/>
      <c r="M17844" s="51"/>
      <c r="O17844" s="35"/>
      <c r="P17844" s="35"/>
      <c r="Q17844" s="35"/>
      <c r="R17844" s="51"/>
      <c r="T17844" s="35"/>
      <c r="U17844" s="35"/>
      <c r="V17844" s="51"/>
      <c r="W17844" s="35"/>
    </row>
    <row r="17845" spans="4:23">
      <c r="D17845" s="51"/>
      <c r="E17845" s="35"/>
      <c r="F17845" s="51"/>
      <c r="J17845" s="35"/>
      <c r="M17845" s="51"/>
      <c r="O17845" s="35"/>
      <c r="P17845" s="35"/>
      <c r="Q17845" s="35"/>
      <c r="R17845" s="51"/>
      <c r="T17845" s="35"/>
      <c r="U17845" s="35"/>
      <c r="V17845" s="51"/>
      <c r="W17845" s="35"/>
    </row>
    <row r="17846" spans="4:23">
      <c r="D17846" s="51"/>
      <c r="E17846" s="35"/>
      <c r="F17846" s="51"/>
      <c r="J17846" s="35"/>
      <c r="M17846" s="51"/>
      <c r="O17846" s="35"/>
      <c r="P17846" s="35"/>
      <c r="Q17846" s="35"/>
      <c r="R17846" s="51"/>
      <c r="T17846" s="35"/>
      <c r="U17846" s="35"/>
      <c r="V17846" s="51"/>
      <c r="W17846" s="35"/>
    </row>
    <row r="17847" spans="4:23">
      <c r="D17847" s="51"/>
      <c r="E17847" s="35"/>
      <c r="F17847" s="51"/>
      <c r="J17847" s="35"/>
      <c r="M17847" s="51"/>
      <c r="O17847" s="35"/>
      <c r="P17847" s="35"/>
      <c r="Q17847" s="35"/>
      <c r="R17847" s="51"/>
      <c r="T17847" s="35"/>
      <c r="U17847" s="35"/>
      <c r="V17847" s="51"/>
      <c r="W17847" s="35"/>
    </row>
    <row r="17848" spans="4:23">
      <c r="D17848" s="51"/>
      <c r="E17848" s="35"/>
      <c r="F17848" s="51"/>
      <c r="J17848" s="35"/>
      <c r="M17848" s="51"/>
      <c r="O17848" s="35"/>
      <c r="P17848" s="35"/>
      <c r="Q17848" s="35"/>
      <c r="R17848" s="51"/>
      <c r="T17848" s="35"/>
      <c r="U17848" s="35"/>
      <c r="V17848" s="51"/>
      <c r="W17848" s="35"/>
    </row>
    <row r="17849" spans="4:23">
      <c r="D17849" s="51"/>
      <c r="E17849" s="35"/>
      <c r="F17849" s="51"/>
      <c r="J17849" s="35"/>
      <c r="M17849" s="51"/>
      <c r="O17849" s="35"/>
      <c r="P17849" s="35"/>
      <c r="Q17849" s="35"/>
      <c r="R17849" s="51"/>
      <c r="T17849" s="35"/>
      <c r="U17849" s="35"/>
      <c r="V17849" s="51"/>
      <c r="W17849" s="35"/>
    </row>
    <row r="17850" spans="4:23">
      <c r="D17850" s="51"/>
      <c r="E17850" s="35"/>
      <c r="F17850" s="51"/>
      <c r="J17850" s="35"/>
      <c r="M17850" s="51"/>
      <c r="O17850" s="35"/>
      <c r="P17850" s="35"/>
      <c r="Q17850" s="35"/>
      <c r="R17850" s="51"/>
      <c r="T17850" s="35"/>
      <c r="U17850" s="35"/>
      <c r="V17850" s="51"/>
      <c r="W17850" s="35"/>
    </row>
    <row r="17851" spans="4:23">
      <c r="D17851" s="51"/>
      <c r="E17851" s="35"/>
      <c r="F17851" s="51"/>
      <c r="J17851" s="35"/>
      <c r="M17851" s="51"/>
      <c r="O17851" s="35"/>
      <c r="P17851" s="35"/>
      <c r="Q17851" s="35"/>
      <c r="R17851" s="51"/>
      <c r="T17851" s="35"/>
      <c r="U17851" s="35"/>
      <c r="V17851" s="51"/>
      <c r="W17851" s="35"/>
    </row>
    <row r="17852" spans="4:23">
      <c r="D17852" s="51"/>
      <c r="E17852" s="35"/>
      <c r="F17852" s="51"/>
      <c r="J17852" s="35"/>
      <c r="M17852" s="51"/>
      <c r="O17852" s="35"/>
      <c r="P17852" s="35"/>
      <c r="Q17852" s="35"/>
      <c r="R17852" s="51"/>
      <c r="T17852" s="35"/>
      <c r="U17852" s="35"/>
      <c r="V17852" s="51"/>
      <c r="W17852" s="35"/>
    </row>
    <row r="17853" spans="4:23">
      <c r="D17853" s="51"/>
      <c r="E17853" s="35"/>
      <c r="F17853" s="51"/>
      <c r="J17853" s="35"/>
      <c r="M17853" s="51"/>
      <c r="O17853" s="35"/>
      <c r="P17853" s="35"/>
      <c r="Q17853" s="35"/>
      <c r="R17853" s="51"/>
      <c r="T17853" s="35"/>
      <c r="U17853" s="35"/>
      <c r="V17853" s="51"/>
      <c r="W17853" s="35"/>
    </row>
    <row r="17854" spans="4:23">
      <c r="D17854" s="51"/>
      <c r="E17854" s="35"/>
      <c r="F17854" s="51"/>
      <c r="J17854" s="35"/>
      <c r="M17854" s="51"/>
      <c r="O17854" s="35"/>
      <c r="P17854" s="35"/>
      <c r="Q17854" s="35"/>
      <c r="R17854" s="51"/>
      <c r="T17854" s="35"/>
      <c r="U17854" s="35"/>
      <c r="V17854" s="51"/>
      <c r="W17854" s="35"/>
    </row>
    <row r="17855" spans="4:23">
      <c r="D17855" s="51"/>
      <c r="E17855" s="35"/>
      <c r="F17855" s="51"/>
      <c r="J17855" s="35"/>
      <c r="M17855" s="51"/>
      <c r="O17855" s="35"/>
      <c r="P17855" s="35"/>
      <c r="Q17855" s="35"/>
      <c r="R17855" s="51"/>
      <c r="T17855" s="35"/>
      <c r="U17855" s="35"/>
      <c r="V17855" s="51"/>
      <c r="W17855" s="35"/>
    </row>
    <row r="17856" spans="4:23">
      <c r="D17856" s="51"/>
      <c r="E17856" s="35"/>
      <c r="F17856" s="51"/>
      <c r="J17856" s="35"/>
      <c r="M17856" s="51"/>
      <c r="O17856" s="35"/>
      <c r="P17856" s="35"/>
      <c r="Q17856" s="35"/>
      <c r="R17856" s="51"/>
      <c r="T17856" s="35"/>
      <c r="U17856" s="35"/>
      <c r="V17856" s="51"/>
      <c r="W17856" s="35"/>
    </row>
    <row r="17857" spans="4:23">
      <c r="D17857" s="51"/>
      <c r="E17857" s="35"/>
      <c r="F17857" s="51"/>
      <c r="J17857" s="35"/>
      <c r="M17857" s="51"/>
      <c r="O17857" s="35"/>
      <c r="P17857" s="35"/>
      <c r="Q17857" s="35"/>
      <c r="R17857" s="51"/>
      <c r="T17857" s="35"/>
      <c r="U17857" s="35"/>
      <c r="V17857" s="51"/>
      <c r="W17857" s="35"/>
    </row>
    <row r="17858" spans="4:23">
      <c r="D17858" s="51"/>
      <c r="E17858" s="35"/>
      <c r="F17858" s="51"/>
      <c r="J17858" s="35"/>
      <c r="M17858" s="51"/>
      <c r="O17858" s="35"/>
      <c r="P17858" s="35"/>
      <c r="Q17858" s="35"/>
      <c r="R17858" s="51"/>
      <c r="T17858" s="35"/>
      <c r="U17858" s="35"/>
      <c r="V17858" s="51"/>
      <c r="W17858" s="35"/>
    </row>
    <row r="17859" spans="4:23">
      <c r="D17859" s="51"/>
      <c r="E17859" s="35"/>
      <c r="F17859" s="51"/>
      <c r="J17859" s="35"/>
      <c r="M17859" s="51"/>
      <c r="O17859" s="35"/>
      <c r="P17859" s="35"/>
      <c r="Q17859" s="35"/>
      <c r="R17859" s="51"/>
      <c r="T17859" s="35"/>
      <c r="U17859" s="35"/>
      <c r="V17859" s="51"/>
      <c r="W17859" s="35"/>
    </row>
    <row r="17860" spans="4:23">
      <c r="D17860" s="51"/>
      <c r="E17860" s="35"/>
      <c r="F17860" s="51"/>
      <c r="J17860" s="35"/>
      <c r="M17860" s="51"/>
      <c r="O17860" s="35"/>
      <c r="P17860" s="35"/>
      <c r="Q17860" s="35"/>
      <c r="R17860" s="51"/>
      <c r="T17860" s="35"/>
      <c r="U17860" s="35"/>
      <c r="V17860" s="51"/>
      <c r="W17860" s="35"/>
    </row>
    <row r="17861" spans="4:23">
      <c r="D17861" s="51"/>
      <c r="E17861" s="35"/>
      <c r="F17861" s="51"/>
      <c r="J17861" s="35"/>
      <c r="M17861" s="51"/>
      <c r="O17861" s="35"/>
      <c r="P17861" s="35"/>
      <c r="Q17861" s="35"/>
      <c r="R17861" s="51"/>
      <c r="T17861" s="35"/>
      <c r="U17861" s="35"/>
      <c r="V17861" s="51"/>
      <c r="W17861" s="35"/>
    </row>
    <row r="17862" spans="4:23">
      <c r="D17862" s="51"/>
      <c r="E17862" s="35"/>
      <c r="F17862" s="51"/>
      <c r="J17862" s="35"/>
      <c r="M17862" s="51"/>
      <c r="O17862" s="35"/>
      <c r="P17862" s="35"/>
      <c r="Q17862" s="35"/>
      <c r="R17862" s="51"/>
      <c r="T17862" s="35"/>
      <c r="U17862" s="35"/>
      <c r="V17862" s="51"/>
      <c r="W17862" s="35"/>
    </row>
    <row r="17863" spans="4:23">
      <c r="D17863" s="51"/>
      <c r="E17863" s="35"/>
      <c r="F17863" s="51"/>
      <c r="J17863" s="35"/>
      <c r="M17863" s="51"/>
      <c r="O17863" s="35"/>
      <c r="P17863" s="35"/>
      <c r="Q17863" s="35"/>
      <c r="R17863" s="51"/>
      <c r="T17863" s="35"/>
      <c r="U17863" s="35"/>
      <c r="V17863" s="51"/>
      <c r="W17863" s="35"/>
    </row>
    <row r="17864" spans="4:23">
      <c r="D17864" s="51"/>
      <c r="E17864" s="35"/>
      <c r="F17864" s="51"/>
      <c r="J17864" s="35"/>
      <c r="M17864" s="51"/>
      <c r="O17864" s="35"/>
      <c r="P17864" s="35"/>
      <c r="Q17864" s="35"/>
      <c r="R17864" s="51"/>
      <c r="T17864" s="35"/>
      <c r="U17864" s="35"/>
      <c r="V17864" s="51"/>
      <c r="W17864" s="35"/>
    </row>
    <row r="17865" spans="4:23">
      <c r="D17865" s="51"/>
      <c r="E17865" s="35"/>
      <c r="F17865" s="51"/>
      <c r="J17865" s="35"/>
      <c r="M17865" s="51"/>
      <c r="O17865" s="35"/>
      <c r="P17865" s="35"/>
      <c r="Q17865" s="35"/>
      <c r="R17865" s="51"/>
      <c r="T17865" s="35"/>
      <c r="U17865" s="35"/>
      <c r="V17865" s="51"/>
      <c r="W17865" s="35"/>
    </row>
    <row r="17866" spans="4:23">
      <c r="D17866" s="51"/>
      <c r="E17866" s="35"/>
      <c r="F17866" s="51"/>
      <c r="J17866" s="35"/>
      <c r="M17866" s="51"/>
      <c r="O17866" s="35"/>
      <c r="P17866" s="35"/>
      <c r="Q17866" s="35"/>
      <c r="R17866" s="51"/>
      <c r="T17866" s="35"/>
      <c r="U17866" s="35"/>
      <c r="V17866" s="51"/>
      <c r="W17866" s="35"/>
    </row>
    <row r="17867" spans="4:23">
      <c r="D17867" s="51"/>
      <c r="E17867" s="35"/>
      <c r="F17867" s="51"/>
      <c r="J17867" s="35"/>
      <c r="M17867" s="51"/>
      <c r="O17867" s="35"/>
      <c r="P17867" s="35"/>
      <c r="Q17867" s="35"/>
      <c r="R17867" s="51"/>
      <c r="T17867" s="35"/>
      <c r="U17867" s="35"/>
      <c r="V17867" s="51"/>
      <c r="W17867" s="35"/>
    </row>
    <row r="17868" spans="4:23">
      <c r="D17868" s="51"/>
      <c r="E17868" s="35"/>
      <c r="F17868" s="51"/>
      <c r="J17868" s="35"/>
      <c r="M17868" s="51"/>
      <c r="O17868" s="35"/>
      <c r="P17868" s="35"/>
      <c r="Q17868" s="35"/>
      <c r="R17868" s="51"/>
      <c r="T17868" s="35"/>
      <c r="U17868" s="35"/>
      <c r="V17868" s="51"/>
      <c r="W17868" s="35"/>
    </row>
    <row r="17869" spans="4:23">
      <c r="D17869" s="51"/>
      <c r="E17869" s="35"/>
      <c r="F17869" s="51"/>
      <c r="J17869" s="35"/>
      <c r="M17869" s="51"/>
      <c r="O17869" s="35"/>
      <c r="P17869" s="35"/>
      <c r="Q17869" s="35"/>
      <c r="R17869" s="51"/>
      <c r="T17869" s="35"/>
      <c r="U17869" s="35"/>
      <c r="V17869" s="51"/>
      <c r="W17869" s="35"/>
    </row>
    <row r="17870" spans="4:23">
      <c r="D17870" s="51"/>
      <c r="E17870" s="35"/>
      <c r="F17870" s="51"/>
      <c r="J17870" s="35"/>
      <c r="M17870" s="51"/>
      <c r="O17870" s="35"/>
      <c r="P17870" s="35"/>
      <c r="Q17870" s="35"/>
      <c r="R17870" s="51"/>
      <c r="T17870" s="35"/>
      <c r="U17870" s="35"/>
      <c r="V17870" s="51"/>
      <c r="W17870" s="35"/>
    </row>
    <row r="17871" spans="4:23">
      <c r="D17871" s="51"/>
      <c r="E17871" s="35"/>
      <c r="F17871" s="51"/>
      <c r="J17871" s="35"/>
      <c r="M17871" s="51"/>
      <c r="O17871" s="35"/>
      <c r="P17871" s="35"/>
      <c r="Q17871" s="35"/>
      <c r="R17871" s="51"/>
      <c r="T17871" s="35"/>
      <c r="U17871" s="35"/>
      <c r="V17871" s="51"/>
      <c r="W17871" s="35"/>
    </row>
    <row r="17872" spans="4:23">
      <c r="D17872" s="51"/>
      <c r="E17872" s="35"/>
      <c r="F17872" s="51"/>
      <c r="J17872" s="35"/>
      <c r="M17872" s="51"/>
      <c r="O17872" s="35"/>
      <c r="P17872" s="35"/>
      <c r="Q17872" s="35"/>
      <c r="R17872" s="51"/>
      <c r="T17872" s="35"/>
      <c r="U17872" s="35"/>
      <c r="V17872" s="51"/>
      <c r="W17872" s="35"/>
    </row>
    <row r="17873" spans="4:23">
      <c r="D17873" s="51"/>
      <c r="E17873" s="35"/>
      <c r="F17873" s="51"/>
      <c r="J17873" s="35"/>
      <c r="M17873" s="51"/>
      <c r="O17873" s="35"/>
      <c r="P17873" s="35"/>
      <c r="Q17873" s="35"/>
      <c r="R17873" s="51"/>
      <c r="T17873" s="35"/>
      <c r="U17873" s="35"/>
      <c r="V17873" s="51"/>
      <c r="W17873" s="35"/>
    </row>
    <row r="17874" spans="4:23">
      <c r="D17874" s="51"/>
      <c r="E17874" s="35"/>
      <c r="F17874" s="51"/>
      <c r="J17874" s="35"/>
      <c r="M17874" s="51"/>
      <c r="O17874" s="35"/>
      <c r="P17874" s="35"/>
      <c r="Q17874" s="35"/>
      <c r="R17874" s="51"/>
      <c r="T17874" s="35"/>
      <c r="U17874" s="35"/>
      <c r="V17874" s="51"/>
      <c r="W17874" s="35"/>
    </row>
    <row r="17875" spans="4:23">
      <c r="D17875" s="51"/>
      <c r="E17875" s="35"/>
      <c r="F17875" s="51"/>
      <c r="J17875" s="35"/>
      <c r="M17875" s="51"/>
      <c r="O17875" s="35"/>
      <c r="P17875" s="35"/>
      <c r="Q17875" s="35"/>
      <c r="R17875" s="51"/>
      <c r="T17875" s="35"/>
      <c r="U17875" s="35"/>
      <c r="V17875" s="51"/>
      <c r="W17875" s="35"/>
    </row>
    <row r="17876" spans="4:23">
      <c r="D17876" s="51"/>
      <c r="E17876" s="35"/>
      <c r="F17876" s="51"/>
      <c r="J17876" s="35"/>
      <c r="M17876" s="51"/>
      <c r="O17876" s="35"/>
      <c r="P17876" s="35"/>
      <c r="Q17876" s="35"/>
      <c r="R17876" s="51"/>
      <c r="T17876" s="35"/>
      <c r="U17876" s="35"/>
      <c r="V17876" s="51"/>
      <c r="W17876" s="35"/>
    </row>
    <row r="17877" spans="4:23">
      <c r="D17877" s="51"/>
      <c r="E17877" s="35"/>
      <c r="F17877" s="51"/>
      <c r="J17877" s="35"/>
      <c r="M17877" s="51"/>
      <c r="O17877" s="35"/>
      <c r="P17877" s="35"/>
      <c r="Q17877" s="35"/>
      <c r="R17877" s="51"/>
      <c r="T17877" s="35"/>
      <c r="U17877" s="35"/>
      <c r="V17877" s="51"/>
      <c r="W17877" s="35"/>
    </row>
    <row r="17878" spans="4:23">
      <c r="D17878" s="51"/>
      <c r="E17878" s="35"/>
      <c r="F17878" s="51"/>
      <c r="J17878" s="35"/>
      <c r="M17878" s="51"/>
      <c r="O17878" s="35"/>
      <c r="P17878" s="35"/>
      <c r="Q17878" s="35"/>
      <c r="R17878" s="51"/>
      <c r="T17878" s="35"/>
      <c r="U17878" s="35"/>
      <c r="V17878" s="51"/>
      <c r="W17878" s="35"/>
    </row>
    <row r="17879" spans="4:23">
      <c r="D17879" s="51"/>
      <c r="E17879" s="35"/>
      <c r="F17879" s="51"/>
      <c r="J17879" s="35"/>
      <c r="M17879" s="51"/>
      <c r="O17879" s="35"/>
      <c r="P17879" s="35"/>
      <c r="Q17879" s="35"/>
      <c r="R17879" s="51"/>
      <c r="T17879" s="35"/>
      <c r="U17879" s="35"/>
      <c r="V17879" s="51"/>
      <c r="W17879" s="35"/>
    </row>
    <row r="17880" spans="4:23">
      <c r="D17880" s="51"/>
      <c r="E17880" s="35"/>
      <c r="F17880" s="51"/>
      <c r="J17880" s="35"/>
      <c r="M17880" s="51"/>
      <c r="O17880" s="35"/>
      <c r="P17880" s="35"/>
      <c r="Q17880" s="35"/>
      <c r="R17880" s="51"/>
      <c r="T17880" s="35"/>
      <c r="U17880" s="35"/>
      <c r="V17880" s="51"/>
      <c r="W17880" s="35"/>
    </row>
    <row r="17881" spans="4:23">
      <c r="D17881" s="51"/>
      <c r="E17881" s="35"/>
      <c r="F17881" s="51"/>
      <c r="J17881" s="35"/>
      <c r="M17881" s="51"/>
      <c r="O17881" s="35"/>
      <c r="P17881" s="35"/>
      <c r="Q17881" s="35"/>
      <c r="R17881" s="51"/>
      <c r="T17881" s="35"/>
      <c r="U17881" s="35"/>
      <c r="V17881" s="51"/>
      <c r="W17881" s="35"/>
    </row>
    <row r="17882" spans="4:23">
      <c r="D17882" s="51"/>
      <c r="E17882" s="35"/>
      <c r="F17882" s="51"/>
      <c r="J17882" s="35"/>
      <c r="M17882" s="51"/>
      <c r="O17882" s="35"/>
      <c r="P17882" s="35"/>
      <c r="Q17882" s="35"/>
      <c r="R17882" s="51"/>
      <c r="T17882" s="35"/>
      <c r="U17882" s="35"/>
      <c r="V17882" s="51"/>
      <c r="W17882" s="35"/>
    </row>
    <row r="17883" spans="4:23">
      <c r="D17883" s="51"/>
      <c r="E17883" s="35"/>
      <c r="F17883" s="51"/>
      <c r="J17883" s="35"/>
      <c r="M17883" s="51"/>
      <c r="O17883" s="35"/>
      <c r="P17883" s="35"/>
      <c r="Q17883" s="35"/>
      <c r="R17883" s="51"/>
      <c r="T17883" s="35"/>
      <c r="U17883" s="35"/>
      <c r="V17883" s="51"/>
      <c r="W17883" s="35"/>
    </row>
    <row r="17884" spans="4:23">
      <c r="D17884" s="51"/>
      <c r="E17884" s="35"/>
      <c r="F17884" s="51"/>
      <c r="J17884" s="35"/>
      <c r="M17884" s="51"/>
      <c r="O17884" s="35"/>
      <c r="P17884" s="35"/>
      <c r="Q17884" s="35"/>
      <c r="R17884" s="51"/>
      <c r="T17884" s="35"/>
      <c r="U17884" s="35"/>
      <c r="V17884" s="51"/>
      <c r="W17884" s="35"/>
    </row>
    <row r="17885" spans="4:23">
      <c r="D17885" s="51"/>
      <c r="E17885" s="35"/>
      <c r="F17885" s="51"/>
      <c r="J17885" s="35"/>
      <c r="M17885" s="51"/>
      <c r="O17885" s="35"/>
      <c r="P17885" s="35"/>
      <c r="Q17885" s="35"/>
      <c r="R17885" s="51"/>
      <c r="T17885" s="35"/>
      <c r="U17885" s="35"/>
      <c r="V17885" s="51"/>
      <c r="W17885" s="35"/>
    </row>
    <row r="17886" spans="4:23">
      <c r="D17886" s="51"/>
      <c r="E17886" s="35"/>
      <c r="F17886" s="51"/>
      <c r="J17886" s="35"/>
      <c r="M17886" s="51"/>
      <c r="O17886" s="35"/>
      <c r="P17886" s="35"/>
      <c r="Q17886" s="35"/>
      <c r="R17886" s="51"/>
      <c r="T17886" s="35"/>
      <c r="U17886" s="35"/>
      <c r="V17886" s="51"/>
      <c r="W17886" s="35"/>
    </row>
    <row r="17887" spans="4:23">
      <c r="D17887" s="51"/>
      <c r="E17887" s="35"/>
      <c r="F17887" s="51"/>
      <c r="J17887" s="35"/>
      <c r="M17887" s="51"/>
      <c r="O17887" s="35"/>
      <c r="P17887" s="35"/>
      <c r="Q17887" s="35"/>
      <c r="R17887" s="51"/>
      <c r="T17887" s="35"/>
      <c r="U17887" s="35"/>
      <c r="V17887" s="51"/>
      <c r="W17887" s="35"/>
    </row>
    <row r="17888" spans="4:23">
      <c r="D17888" s="51"/>
      <c r="E17888" s="35"/>
      <c r="F17888" s="51"/>
      <c r="J17888" s="35"/>
      <c r="M17888" s="51"/>
      <c r="O17888" s="35"/>
      <c r="P17888" s="35"/>
      <c r="Q17888" s="35"/>
      <c r="R17888" s="51"/>
      <c r="T17888" s="35"/>
      <c r="U17888" s="35"/>
      <c r="V17888" s="51"/>
      <c r="W17888" s="35"/>
    </row>
    <row r="17889" spans="4:23">
      <c r="D17889" s="51"/>
      <c r="E17889" s="35"/>
      <c r="F17889" s="51"/>
      <c r="J17889" s="35"/>
      <c r="M17889" s="51"/>
      <c r="O17889" s="35"/>
      <c r="P17889" s="35"/>
      <c r="Q17889" s="35"/>
      <c r="R17889" s="51"/>
      <c r="T17889" s="35"/>
      <c r="U17889" s="35"/>
      <c r="V17889" s="51"/>
      <c r="W17889" s="35"/>
    </row>
    <row r="17890" spans="4:23">
      <c r="D17890" s="51"/>
      <c r="E17890" s="35"/>
      <c r="F17890" s="51"/>
      <c r="J17890" s="35"/>
      <c r="M17890" s="51"/>
      <c r="O17890" s="35"/>
      <c r="P17890" s="35"/>
      <c r="Q17890" s="35"/>
      <c r="R17890" s="51"/>
      <c r="T17890" s="35"/>
      <c r="U17890" s="35"/>
      <c r="V17890" s="51"/>
      <c r="W17890" s="35"/>
    </row>
    <row r="17891" spans="4:23">
      <c r="D17891" s="51"/>
      <c r="E17891" s="35"/>
      <c r="F17891" s="51"/>
      <c r="J17891" s="35"/>
      <c r="M17891" s="51"/>
      <c r="O17891" s="35"/>
      <c r="P17891" s="35"/>
      <c r="Q17891" s="35"/>
      <c r="R17891" s="51"/>
      <c r="T17891" s="35"/>
      <c r="U17891" s="35"/>
      <c r="V17891" s="51"/>
      <c r="W17891" s="35"/>
    </row>
    <row r="17892" spans="4:23">
      <c r="D17892" s="51"/>
      <c r="E17892" s="35"/>
      <c r="F17892" s="51"/>
      <c r="J17892" s="35"/>
      <c r="M17892" s="51"/>
      <c r="O17892" s="35"/>
      <c r="P17892" s="35"/>
      <c r="Q17892" s="35"/>
      <c r="R17892" s="51"/>
      <c r="T17892" s="35"/>
      <c r="U17892" s="35"/>
      <c r="V17892" s="51"/>
      <c r="W17892" s="35"/>
    </row>
    <row r="17893" spans="4:23">
      <c r="D17893" s="51"/>
      <c r="E17893" s="35"/>
      <c r="F17893" s="51"/>
      <c r="J17893" s="35"/>
      <c r="M17893" s="51"/>
      <c r="O17893" s="35"/>
      <c r="P17893" s="35"/>
      <c r="Q17893" s="35"/>
      <c r="R17893" s="51"/>
      <c r="T17893" s="35"/>
      <c r="U17893" s="35"/>
      <c r="V17893" s="51"/>
      <c r="W17893" s="35"/>
    </row>
    <row r="17894" spans="4:23">
      <c r="D17894" s="51"/>
      <c r="E17894" s="35"/>
      <c r="F17894" s="51"/>
      <c r="J17894" s="35"/>
      <c r="M17894" s="51"/>
      <c r="O17894" s="35"/>
      <c r="P17894" s="35"/>
      <c r="Q17894" s="35"/>
      <c r="R17894" s="51"/>
      <c r="T17894" s="35"/>
      <c r="U17894" s="35"/>
      <c r="V17894" s="51"/>
      <c r="W17894" s="35"/>
    </row>
    <row r="17895" spans="4:23">
      <c r="D17895" s="51"/>
      <c r="E17895" s="35"/>
      <c r="F17895" s="51"/>
      <c r="J17895" s="35"/>
      <c r="M17895" s="51"/>
      <c r="O17895" s="35"/>
      <c r="P17895" s="35"/>
      <c r="Q17895" s="35"/>
      <c r="R17895" s="51"/>
      <c r="T17895" s="35"/>
      <c r="U17895" s="35"/>
      <c r="V17895" s="51"/>
      <c r="W17895" s="35"/>
    </row>
    <row r="17896" spans="4:23">
      <c r="D17896" s="51"/>
      <c r="E17896" s="35"/>
      <c r="F17896" s="51"/>
      <c r="J17896" s="35"/>
      <c r="M17896" s="51"/>
      <c r="O17896" s="35"/>
      <c r="P17896" s="35"/>
      <c r="Q17896" s="35"/>
      <c r="R17896" s="51"/>
      <c r="T17896" s="35"/>
      <c r="U17896" s="35"/>
      <c r="V17896" s="51"/>
      <c r="W17896" s="35"/>
    </row>
    <row r="17897" spans="4:23">
      <c r="D17897" s="51"/>
      <c r="E17897" s="35"/>
      <c r="F17897" s="51"/>
      <c r="J17897" s="35"/>
      <c r="M17897" s="51"/>
      <c r="O17897" s="35"/>
      <c r="P17897" s="35"/>
      <c r="Q17897" s="35"/>
      <c r="R17897" s="51"/>
      <c r="T17897" s="35"/>
      <c r="U17897" s="35"/>
      <c r="V17897" s="51"/>
      <c r="W17897" s="35"/>
    </row>
    <row r="17898" spans="4:23">
      <c r="D17898" s="51"/>
      <c r="E17898" s="35"/>
      <c r="F17898" s="51"/>
      <c r="J17898" s="35"/>
      <c r="M17898" s="51"/>
      <c r="O17898" s="35"/>
      <c r="P17898" s="35"/>
      <c r="Q17898" s="35"/>
      <c r="R17898" s="51"/>
      <c r="T17898" s="35"/>
      <c r="U17898" s="35"/>
      <c r="V17898" s="51"/>
      <c r="W17898" s="35"/>
    </row>
    <row r="17899" spans="4:23">
      <c r="D17899" s="51"/>
      <c r="E17899" s="35"/>
      <c r="F17899" s="51"/>
      <c r="J17899" s="35"/>
      <c r="M17899" s="51"/>
      <c r="O17899" s="35"/>
      <c r="P17899" s="35"/>
      <c r="Q17899" s="35"/>
      <c r="R17899" s="51"/>
      <c r="T17899" s="35"/>
      <c r="U17899" s="35"/>
      <c r="V17899" s="51"/>
      <c r="W17899" s="35"/>
    </row>
    <row r="17900" spans="4:23">
      <c r="D17900" s="51"/>
      <c r="E17900" s="35"/>
      <c r="F17900" s="51"/>
      <c r="J17900" s="35"/>
      <c r="M17900" s="51"/>
      <c r="O17900" s="35"/>
      <c r="P17900" s="35"/>
      <c r="Q17900" s="35"/>
      <c r="R17900" s="51"/>
      <c r="T17900" s="35"/>
      <c r="U17900" s="35"/>
      <c r="V17900" s="51"/>
      <c r="W17900" s="35"/>
    </row>
    <row r="17901" spans="4:23">
      <c r="D17901" s="51"/>
      <c r="E17901" s="35"/>
      <c r="F17901" s="51"/>
      <c r="J17901" s="35"/>
      <c r="M17901" s="51"/>
      <c r="O17901" s="35"/>
      <c r="P17901" s="35"/>
      <c r="Q17901" s="35"/>
      <c r="R17901" s="51"/>
      <c r="T17901" s="35"/>
      <c r="U17901" s="35"/>
      <c r="V17901" s="51"/>
      <c r="W17901" s="35"/>
    </row>
    <row r="17902" spans="4:23">
      <c r="D17902" s="51"/>
      <c r="E17902" s="35"/>
      <c r="F17902" s="51"/>
      <c r="J17902" s="35"/>
      <c r="M17902" s="51"/>
      <c r="O17902" s="35"/>
      <c r="P17902" s="35"/>
      <c r="Q17902" s="35"/>
      <c r="R17902" s="51"/>
      <c r="T17902" s="35"/>
      <c r="U17902" s="35"/>
      <c r="V17902" s="51"/>
      <c r="W17902" s="35"/>
    </row>
    <row r="17903" spans="4:23">
      <c r="D17903" s="51"/>
      <c r="E17903" s="35"/>
      <c r="F17903" s="51"/>
      <c r="J17903" s="35"/>
      <c r="M17903" s="51"/>
      <c r="O17903" s="35"/>
      <c r="P17903" s="35"/>
      <c r="Q17903" s="35"/>
      <c r="R17903" s="51"/>
      <c r="T17903" s="35"/>
      <c r="U17903" s="35"/>
      <c r="V17903" s="51"/>
      <c r="W17903" s="35"/>
    </row>
    <row r="17904" spans="4:23">
      <c r="D17904" s="51"/>
      <c r="E17904" s="35"/>
      <c r="F17904" s="51"/>
      <c r="J17904" s="35"/>
      <c r="M17904" s="51"/>
      <c r="O17904" s="35"/>
      <c r="P17904" s="35"/>
      <c r="Q17904" s="35"/>
      <c r="R17904" s="51"/>
      <c r="T17904" s="35"/>
      <c r="U17904" s="35"/>
      <c r="V17904" s="51"/>
      <c r="W17904" s="35"/>
    </row>
    <row r="17905" spans="4:23">
      <c r="D17905" s="51"/>
      <c r="E17905" s="35"/>
      <c r="F17905" s="51"/>
      <c r="J17905" s="35"/>
      <c r="M17905" s="51"/>
      <c r="O17905" s="35"/>
      <c r="P17905" s="35"/>
      <c r="Q17905" s="35"/>
      <c r="R17905" s="51"/>
      <c r="T17905" s="35"/>
      <c r="U17905" s="35"/>
      <c r="V17905" s="51"/>
      <c r="W17905" s="35"/>
    </row>
    <row r="17906" spans="4:23">
      <c r="D17906" s="51"/>
      <c r="E17906" s="35"/>
      <c r="F17906" s="51"/>
      <c r="J17906" s="35"/>
      <c r="M17906" s="51"/>
      <c r="O17906" s="35"/>
      <c r="P17906" s="35"/>
      <c r="Q17906" s="35"/>
      <c r="R17906" s="51"/>
      <c r="T17906" s="35"/>
      <c r="U17906" s="35"/>
      <c r="V17906" s="51"/>
      <c r="W17906" s="35"/>
    </row>
    <row r="17907" spans="4:23">
      <c r="D17907" s="51"/>
      <c r="E17907" s="35"/>
      <c r="F17907" s="51"/>
      <c r="J17907" s="35"/>
      <c r="M17907" s="51"/>
      <c r="O17907" s="35"/>
      <c r="P17907" s="35"/>
      <c r="Q17907" s="35"/>
      <c r="R17907" s="51"/>
      <c r="T17907" s="35"/>
      <c r="U17907" s="35"/>
      <c r="V17907" s="51"/>
      <c r="W17907" s="35"/>
    </row>
    <row r="17908" spans="4:23">
      <c r="D17908" s="51"/>
      <c r="E17908" s="35"/>
      <c r="F17908" s="51"/>
      <c r="J17908" s="35"/>
      <c r="M17908" s="51"/>
      <c r="O17908" s="35"/>
      <c r="P17908" s="35"/>
      <c r="Q17908" s="35"/>
      <c r="R17908" s="51"/>
      <c r="T17908" s="35"/>
      <c r="U17908" s="35"/>
      <c r="V17908" s="51"/>
      <c r="W17908" s="35"/>
    </row>
    <row r="17909" spans="4:23">
      <c r="D17909" s="51"/>
      <c r="E17909" s="35"/>
      <c r="F17909" s="51"/>
      <c r="J17909" s="35"/>
      <c r="M17909" s="51"/>
      <c r="O17909" s="35"/>
      <c r="P17909" s="35"/>
      <c r="Q17909" s="35"/>
      <c r="R17909" s="51"/>
      <c r="T17909" s="35"/>
      <c r="U17909" s="35"/>
      <c r="V17909" s="51"/>
      <c r="W17909" s="35"/>
    </row>
    <row r="17910" spans="4:23">
      <c r="D17910" s="51"/>
      <c r="E17910" s="35"/>
      <c r="F17910" s="51"/>
      <c r="J17910" s="35"/>
      <c r="M17910" s="51"/>
      <c r="O17910" s="35"/>
      <c r="P17910" s="35"/>
      <c r="Q17910" s="35"/>
      <c r="R17910" s="51"/>
      <c r="T17910" s="35"/>
      <c r="U17910" s="35"/>
      <c r="V17910" s="51"/>
      <c r="W17910" s="35"/>
    </row>
    <row r="17911" spans="4:23">
      <c r="D17911" s="51"/>
      <c r="E17911" s="35"/>
      <c r="F17911" s="51"/>
      <c r="J17911" s="35"/>
      <c r="M17911" s="51"/>
      <c r="O17911" s="35"/>
      <c r="P17911" s="35"/>
      <c r="Q17911" s="35"/>
      <c r="R17911" s="51"/>
      <c r="T17911" s="35"/>
      <c r="U17911" s="35"/>
      <c r="V17911" s="51"/>
      <c r="W17911" s="35"/>
    </row>
    <row r="17912" spans="4:23">
      <c r="D17912" s="51"/>
      <c r="E17912" s="35"/>
      <c r="F17912" s="51"/>
      <c r="J17912" s="35"/>
      <c r="M17912" s="51"/>
      <c r="O17912" s="35"/>
      <c r="P17912" s="35"/>
      <c r="Q17912" s="35"/>
      <c r="R17912" s="51"/>
      <c r="T17912" s="35"/>
      <c r="U17912" s="35"/>
      <c r="V17912" s="51"/>
      <c r="W17912" s="35"/>
    </row>
    <row r="17913" spans="4:23">
      <c r="D17913" s="51"/>
      <c r="E17913" s="35"/>
      <c r="F17913" s="51"/>
      <c r="J17913" s="35"/>
      <c r="M17913" s="51"/>
      <c r="O17913" s="35"/>
      <c r="P17913" s="35"/>
      <c r="Q17913" s="35"/>
      <c r="R17913" s="51"/>
      <c r="T17913" s="35"/>
      <c r="U17913" s="35"/>
      <c r="V17913" s="51"/>
      <c r="W17913" s="35"/>
    </row>
    <row r="17914" spans="4:23">
      <c r="D17914" s="51"/>
      <c r="E17914" s="35"/>
      <c r="F17914" s="51"/>
      <c r="J17914" s="35"/>
      <c r="M17914" s="51"/>
      <c r="O17914" s="35"/>
      <c r="P17914" s="35"/>
      <c r="Q17914" s="35"/>
      <c r="R17914" s="51"/>
      <c r="T17914" s="35"/>
      <c r="U17914" s="35"/>
      <c r="V17914" s="51"/>
      <c r="W17914" s="35"/>
    </row>
    <row r="17915" spans="4:23">
      <c r="D17915" s="51"/>
      <c r="E17915" s="35"/>
      <c r="F17915" s="51"/>
      <c r="J17915" s="35"/>
      <c r="M17915" s="51"/>
      <c r="O17915" s="35"/>
      <c r="P17915" s="35"/>
      <c r="Q17915" s="35"/>
      <c r="R17915" s="51"/>
      <c r="T17915" s="35"/>
      <c r="U17915" s="35"/>
      <c r="V17915" s="51"/>
      <c r="W17915" s="35"/>
    </row>
    <row r="17916" spans="4:23">
      <c r="D17916" s="51"/>
      <c r="E17916" s="35"/>
      <c r="F17916" s="51"/>
      <c r="J17916" s="35"/>
      <c r="M17916" s="51"/>
      <c r="O17916" s="35"/>
      <c r="P17916" s="35"/>
      <c r="Q17916" s="35"/>
      <c r="R17916" s="51"/>
      <c r="T17916" s="35"/>
      <c r="U17916" s="35"/>
      <c r="V17916" s="51"/>
      <c r="W17916" s="35"/>
    </row>
    <row r="17917" spans="4:23">
      <c r="D17917" s="51"/>
      <c r="E17917" s="35"/>
      <c r="F17917" s="51"/>
      <c r="J17917" s="35"/>
      <c r="M17917" s="51"/>
      <c r="O17917" s="35"/>
      <c r="P17917" s="35"/>
      <c r="Q17917" s="35"/>
      <c r="R17917" s="51"/>
      <c r="T17917" s="35"/>
      <c r="U17917" s="35"/>
      <c r="V17917" s="51"/>
      <c r="W17917" s="35"/>
    </row>
    <row r="17918" spans="4:23">
      <c r="D17918" s="51"/>
      <c r="E17918" s="35"/>
      <c r="F17918" s="51"/>
      <c r="J17918" s="35"/>
      <c r="M17918" s="51"/>
      <c r="O17918" s="35"/>
      <c r="P17918" s="35"/>
      <c r="Q17918" s="35"/>
      <c r="R17918" s="51"/>
      <c r="T17918" s="35"/>
      <c r="U17918" s="35"/>
      <c r="V17918" s="51"/>
      <c r="W17918" s="35"/>
    </row>
    <row r="17919" spans="4:23">
      <c r="D17919" s="51"/>
      <c r="E17919" s="35"/>
      <c r="F17919" s="51"/>
      <c r="J17919" s="35"/>
      <c r="M17919" s="51"/>
      <c r="O17919" s="35"/>
      <c r="P17919" s="35"/>
      <c r="Q17919" s="35"/>
      <c r="R17919" s="51"/>
      <c r="T17919" s="35"/>
      <c r="U17919" s="35"/>
      <c r="V17919" s="51"/>
      <c r="W17919" s="35"/>
    </row>
    <row r="17920" spans="4:23">
      <c r="D17920" s="51"/>
      <c r="E17920" s="35"/>
      <c r="F17920" s="51"/>
      <c r="J17920" s="35"/>
      <c r="M17920" s="51"/>
      <c r="O17920" s="35"/>
      <c r="P17920" s="35"/>
      <c r="Q17920" s="35"/>
      <c r="R17920" s="51"/>
      <c r="T17920" s="35"/>
      <c r="U17920" s="35"/>
      <c r="V17920" s="51"/>
      <c r="W17920" s="35"/>
    </row>
    <row r="17921" spans="4:23">
      <c r="D17921" s="51"/>
      <c r="E17921" s="35"/>
      <c r="F17921" s="51"/>
      <c r="J17921" s="35"/>
      <c r="M17921" s="51"/>
      <c r="O17921" s="35"/>
      <c r="P17921" s="35"/>
      <c r="Q17921" s="35"/>
      <c r="R17921" s="51"/>
      <c r="T17921" s="35"/>
      <c r="U17921" s="35"/>
      <c r="V17921" s="51"/>
      <c r="W17921" s="35"/>
    </row>
    <row r="17922" spans="4:23">
      <c r="D17922" s="51"/>
      <c r="E17922" s="35"/>
      <c r="F17922" s="51"/>
      <c r="J17922" s="35"/>
      <c r="M17922" s="51"/>
      <c r="O17922" s="35"/>
      <c r="P17922" s="35"/>
      <c r="Q17922" s="35"/>
      <c r="R17922" s="51"/>
      <c r="T17922" s="35"/>
      <c r="U17922" s="35"/>
      <c r="V17922" s="51"/>
      <c r="W17922" s="35"/>
    </row>
    <row r="17923" spans="4:23">
      <c r="D17923" s="51"/>
      <c r="E17923" s="35"/>
      <c r="F17923" s="51"/>
      <c r="J17923" s="35"/>
      <c r="M17923" s="51"/>
      <c r="O17923" s="35"/>
      <c r="P17923" s="35"/>
      <c r="Q17923" s="35"/>
      <c r="R17923" s="51"/>
      <c r="T17923" s="35"/>
      <c r="U17923" s="35"/>
      <c r="V17923" s="51"/>
      <c r="W17923" s="35"/>
    </row>
    <row r="17924" spans="4:23">
      <c r="D17924" s="51"/>
      <c r="E17924" s="35"/>
      <c r="F17924" s="51"/>
      <c r="J17924" s="35"/>
      <c r="M17924" s="51"/>
      <c r="O17924" s="35"/>
      <c r="P17924" s="35"/>
      <c r="Q17924" s="35"/>
      <c r="R17924" s="51"/>
      <c r="T17924" s="35"/>
      <c r="U17924" s="35"/>
      <c r="V17924" s="51"/>
      <c r="W17924" s="35"/>
    </row>
    <row r="17925" spans="4:23">
      <c r="D17925" s="51"/>
      <c r="E17925" s="35"/>
      <c r="F17925" s="51"/>
      <c r="J17925" s="35"/>
      <c r="M17925" s="51"/>
      <c r="O17925" s="35"/>
      <c r="P17925" s="35"/>
      <c r="Q17925" s="35"/>
      <c r="R17925" s="51"/>
      <c r="T17925" s="35"/>
      <c r="U17925" s="35"/>
      <c r="V17925" s="51"/>
      <c r="W17925" s="35"/>
    </row>
    <row r="17926" spans="4:23">
      <c r="D17926" s="51"/>
      <c r="E17926" s="35"/>
      <c r="F17926" s="51"/>
      <c r="J17926" s="35"/>
      <c r="M17926" s="51"/>
      <c r="O17926" s="35"/>
      <c r="P17926" s="35"/>
      <c r="Q17926" s="35"/>
      <c r="R17926" s="51"/>
      <c r="T17926" s="35"/>
      <c r="U17926" s="35"/>
      <c r="V17926" s="51"/>
      <c r="W17926" s="35"/>
    </row>
    <row r="17927" spans="4:23">
      <c r="D17927" s="51"/>
      <c r="E17927" s="35"/>
      <c r="F17927" s="51"/>
      <c r="J17927" s="35"/>
      <c r="M17927" s="51"/>
      <c r="O17927" s="35"/>
      <c r="P17927" s="35"/>
      <c r="Q17927" s="35"/>
      <c r="R17927" s="51"/>
      <c r="T17927" s="35"/>
      <c r="U17927" s="35"/>
      <c r="V17927" s="51"/>
      <c r="W17927" s="35"/>
    </row>
    <row r="17928" spans="4:23">
      <c r="D17928" s="51"/>
      <c r="E17928" s="35"/>
      <c r="F17928" s="51"/>
      <c r="J17928" s="35"/>
      <c r="M17928" s="51"/>
      <c r="O17928" s="35"/>
      <c r="P17928" s="35"/>
      <c r="Q17928" s="35"/>
      <c r="R17928" s="51"/>
      <c r="T17928" s="35"/>
      <c r="U17928" s="35"/>
      <c r="V17928" s="51"/>
      <c r="W17928" s="35"/>
    </row>
    <row r="17929" spans="4:23">
      <c r="D17929" s="51"/>
      <c r="E17929" s="35"/>
      <c r="F17929" s="51"/>
      <c r="J17929" s="35"/>
      <c r="M17929" s="51"/>
      <c r="O17929" s="35"/>
      <c r="P17929" s="35"/>
      <c r="Q17929" s="35"/>
      <c r="R17929" s="51"/>
      <c r="T17929" s="35"/>
      <c r="U17929" s="35"/>
      <c r="V17929" s="51"/>
      <c r="W17929" s="35"/>
    </row>
    <row r="17930" spans="4:23">
      <c r="D17930" s="51"/>
      <c r="E17930" s="35"/>
      <c r="F17930" s="51"/>
      <c r="J17930" s="35"/>
      <c r="M17930" s="51"/>
      <c r="O17930" s="35"/>
      <c r="P17930" s="35"/>
      <c r="Q17930" s="35"/>
      <c r="R17930" s="51"/>
      <c r="T17930" s="35"/>
      <c r="U17930" s="35"/>
      <c r="V17930" s="51"/>
      <c r="W17930" s="35"/>
    </row>
    <row r="17931" spans="4:23">
      <c r="D17931" s="51"/>
      <c r="E17931" s="35"/>
      <c r="F17931" s="51"/>
      <c r="J17931" s="35"/>
      <c r="M17931" s="51"/>
      <c r="O17931" s="35"/>
      <c r="P17931" s="35"/>
      <c r="Q17931" s="35"/>
      <c r="R17931" s="51"/>
      <c r="T17931" s="35"/>
      <c r="U17931" s="35"/>
      <c r="V17931" s="51"/>
      <c r="W17931" s="35"/>
    </row>
    <row r="17932" spans="4:23">
      <c r="D17932" s="51"/>
      <c r="E17932" s="35"/>
      <c r="F17932" s="51"/>
      <c r="J17932" s="35"/>
      <c r="M17932" s="51"/>
      <c r="O17932" s="35"/>
      <c r="P17932" s="35"/>
      <c r="Q17932" s="35"/>
      <c r="R17932" s="51"/>
      <c r="T17932" s="35"/>
      <c r="U17932" s="35"/>
      <c r="V17932" s="51"/>
      <c r="W17932" s="35"/>
    </row>
    <row r="17933" spans="4:23">
      <c r="D17933" s="51"/>
      <c r="E17933" s="35"/>
      <c r="F17933" s="51"/>
      <c r="J17933" s="35"/>
      <c r="M17933" s="51"/>
      <c r="O17933" s="35"/>
      <c r="P17933" s="35"/>
      <c r="Q17933" s="35"/>
      <c r="R17933" s="51"/>
      <c r="T17933" s="35"/>
      <c r="U17933" s="35"/>
      <c r="V17933" s="51"/>
      <c r="W17933" s="35"/>
    </row>
    <row r="17934" spans="4:23">
      <c r="D17934" s="51"/>
      <c r="E17934" s="35"/>
      <c r="F17934" s="51"/>
      <c r="J17934" s="35"/>
      <c r="M17934" s="51"/>
      <c r="O17934" s="35"/>
      <c r="P17934" s="35"/>
      <c r="Q17934" s="35"/>
      <c r="R17934" s="51"/>
      <c r="T17934" s="35"/>
      <c r="U17934" s="35"/>
      <c r="V17934" s="51"/>
      <c r="W17934" s="35"/>
    </row>
    <row r="17935" spans="4:23">
      <c r="D17935" s="51"/>
      <c r="E17935" s="35"/>
      <c r="F17935" s="51"/>
      <c r="J17935" s="35"/>
      <c r="M17935" s="51"/>
      <c r="O17935" s="35"/>
      <c r="P17935" s="35"/>
      <c r="Q17935" s="35"/>
      <c r="R17935" s="51"/>
      <c r="T17935" s="35"/>
      <c r="U17935" s="35"/>
      <c r="V17935" s="51"/>
      <c r="W17935" s="35"/>
    </row>
    <row r="17936" spans="4:23">
      <c r="D17936" s="51"/>
      <c r="E17936" s="35"/>
      <c r="F17936" s="51"/>
      <c r="J17936" s="35"/>
      <c r="M17936" s="51"/>
      <c r="O17936" s="35"/>
      <c r="P17936" s="35"/>
      <c r="Q17936" s="35"/>
      <c r="R17936" s="51"/>
      <c r="T17936" s="35"/>
      <c r="U17936" s="35"/>
      <c r="V17936" s="51"/>
      <c r="W17936" s="35"/>
    </row>
    <row r="17937" spans="4:23">
      <c r="D17937" s="51"/>
      <c r="E17937" s="35"/>
      <c r="F17937" s="51"/>
      <c r="J17937" s="35"/>
      <c r="M17937" s="51"/>
      <c r="O17937" s="35"/>
      <c r="P17937" s="35"/>
      <c r="Q17937" s="35"/>
      <c r="R17937" s="51"/>
      <c r="T17937" s="35"/>
      <c r="U17937" s="35"/>
      <c r="V17937" s="51"/>
      <c r="W17937" s="35"/>
    </row>
    <row r="17938" spans="4:23">
      <c r="D17938" s="51"/>
      <c r="E17938" s="35"/>
      <c r="F17938" s="51"/>
      <c r="J17938" s="35"/>
      <c r="M17938" s="51"/>
      <c r="O17938" s="35"/>
      <c r="P17938" s="35"/>
      <c r="Q17938" s="35"/>
      <c r="R17938" s="51"/>
      <c r="T17938" s="35"/>
      <c r="U17938" s="35"/>
      <c r="V17938" s="51"/>
      <c r="W17938" s="35"/>
    </row>
    <row r="17939" spans="4:23">
      <c r="D17939" s="51"/>
      <c r="E17939" s="35"/>
      <c r="F17939" s="51"/>
      <c r="J17939" s="35"/>
      <c r="M17939" s="51"/>
      <c r="O17939" s="35"/>
      <c r="P17939" s="35"/>
      <c r="Q17939" s="35"/>
      <c r="R17939" s="51"/>
      <c r="T17939" s="35"/>
      <c r="U17939" s="35"/>
      <c r="V17939" s="51"/>
      <c r="W17939" s="35"/>
    </row>
    <row r="17940" spans="4:23">
      <c r="D17940" s="51"/>
      <c r="E17940" s="35"/>
      <c r="F17940" s="51"/>
      <c r="J17940" s="35"/>
      <c r="M17940" s="51"/>
      <c r="O17940" s="35"/>
      <c r="P17940" s="35"/>
      <c r="Q17940" s="35"/>
      <c r="R17940" s="51"/>
      <c r="T17940" s="35"/>
      <c r="U17940" s="35"/>
      <c r="V17940" s="51"/>
      <c r="W17940" s="35"/>
    </row>
    <row r="17941" spans="4:23">
      <c r="D17941" s="51"/>
      <c r="E17941" s="35"/>
      <c r="F17941" s="51"/>
      <c r="J17941" s="35"/>
      <c r="M17941" s="51"/>
      <c r="O17941" s="35"/>
      <c r="P17941" s="35"/>
      <c r="Q17941" s="35"/>
      <c r="R17941" s="51"/>
      <c r="T17941" s="35"/>
      <c r="U17941" s="35"/>
      <c r="V17941" s="51"/>
      <c r="W17941" s="35"/>
    </row>
    <row r="17942" spans="4:23">
      <c r="D17942" s="51"/>
      <c r="E17942" s="35"/>
      <c r="F17942" s="51"/>
      <c r="J17942" s="35"/>
      <c r="M17942" s="51"/>
      <c r="O17942" s="35"/>
      <c r="P17942" s="35"/>
      <c r="Q17942" s="35"/>
      <c r="R17942" s="51"/>
      <c r="T17942" s="35"/>
      <c r="U17942" s="35"/>
      <c r="V17942" s="51"/>
      <c r="W17942" s="35"/>
    </row>
    <row r="17943" spans="4:23">
      <c r="D17943" s="51"/>
      <c r="E17943" s="35"/>
      <c r="F17943" s="51"/>
      <c r="J17943" s="35"/>
      <c r="M17943" s="51"/>
      <c r="O17943" s="35"/>
      <c r="P17943" s="35"/>
      <c r="Q17943" s="35"/>
      <c r="R17943" s="51"/>
      <c r="T17943" s="35"/>
      <c r="U17943" s="35"/>
      <c r="V17943" s="51"/>
      <c r="W17943" s="35"/>
    </row>
    <row r="17944" spans="4:23">
      <c r="D17944" s="51"/>
      <c r="E17944" s="35"/>
      <c r="F17944" s="51"/>
      <c r="J17944" s="35"/>
      <c r="M17944" s="51"/>
      <c r="O17944" s="35"/>
      <c r="P17944" s="35"/>
      <c r="Q17944" s="35"/>
      <c r="R17944" s="51"/>
      <c r="T17944" s="35"/>
      <c r="U17944" s="35"/>
      <c r="V17944" s="51"/>
      <c r="W17944" s="35"/>
    </row>
    <row r="17945" spans="4:23">
      <c r="D17945" s="51"/>
      <c r="E17945" s="35"/>
      <c r="F17945" s="51"/>
      <c r="J17945" s="35"/>
      <c r="M17945" s="51"/>
      <c r="O17945" s="35"/>
      <c r="P17945" s="35"/>
      <c r="Q17945" s="35"/>
      <c r="R17945" s="51"/>
      <c r="T17945" s="35"/>
      <c r="U17945" s="35"/>
      <c r="V17945" s="51"/>
      <c r="W17945" s="35"/>
    </row>
    <row r="17946" spans="4:23">
      <c r="D17946" s="51"/>
      <c r="E17946" s="35"/>
      <c r="F17946" s="51"/>
      <c r="J17946" s="35"/>
      <c r="M17946" s="51"/>
      <c r="O17946" s="35"/>
      <c r="P17946" s="35"/>
      <c r="Q17946" s="35"/>
      <c r="R17946" s="51"/>
      <c r="T17946" s="35"/>
      <c r="U17946" s="35"/>
      <c r="V17946" s="51"/>
      <c r="W17946" s="35"/>
    </row>
    <row r="17947" spans="4:23">
      <c r="D17947" s="51"/>
      <c r="E17947" s="35"/>
      <c r="F17947" s="51"/>
      <c r="J17947" s="35"/>
      <c r="M17947" s="51"/>
      <c r="O17947" s="35"/>
      <c r="P17947" s="35"/>
      <c r="Q17947" s="35"/>
      <c r="R17947" s="51"/>
      <c r="T17947" s="35"/>
      <c r="U17947" s="35"/>
      <c r="V17947" s="51"/>
      <c r="W17947" s="35"/>
    </row>
    <row r="17948" spans="4:23">
      <c r="D17948" s="51"/>
      <c r="E17948" s="35"/>
      <c r="F17948" s="51"/>
      <c r="J17948" s="35"/>
      <c r="M17948" s="51"/>
      <c r="O17948" s="35"/>
      <c r="P17948" s="35"/>
      <c r="Q17948" s="35"/>
      <c r="R17948" s="51"/>
      <c r="T17948" s="35"/>
      <c r="U17948" s="35"/>
      <c r="V17948" s="51"/>
      <c r="W17948" s="35"/>
    </row>
    <row r="17949" spans="4:23">
      <c r="D17949" s="51"/>
      <c r="E17949" s="35"/>
      <c r="F17949" s="51"/>
      <c r="J17949" s="35"/>
      <c r="M17949" s="51"/>
      <c r="O17949" s="35"/>
      <c r="P17949" s="35"/>
      <c r="Q17949" s="35"/>
      <c r="R17949" s="51"/>
      <c r="T17949" s="35"/>
      <c r="U17949" s="35"/>
      <c r="V17949" s="51"/>
      <c r="W17949" s="35"/>
    </row>
    <row r="17950" spans="4:23">
      <c r="D17950" s="51"/>
      <c r="E17950" s="35"/>
      <c r="F17950" s="51"/>
      <c r="J17950" s="35"/>
      <c r="M17950" s="51"/>
      <c r="O17950" s="35"/>
      <c r="P17950" s="35"/>
      <c r="Q17950" s="35"/>
      <c r="R17950" s="51"/>
      <c r="T17950" s="35"/>
      <c r="U17950" s="35"/>
      <c r="V17950" s="51"/>
      <c r="W17950" s="35"/>
    </row>
    <row r="17951" spans="4:23">
      <c r="D17951" s="51"/>
      <c r="E17951" s="35"/>
      <c r="F17951" s="51"/>
      <c r="J17951" s="35"/>
      <c r="M17951" s="51"/>
      <c r="O17951" s="35"/>
      <c r="P17951" s="35"/>
      <c r="Q17951" s="35"/>
      <c r="R17951" s="51"/>
      <c r="T17951" s="35"/>
      <c r="U17951" s="35"/>
      <c r="V17951" s="51"/>
      <c r="W17951" s="35"/>
    </row>
    <row r="17952" spans="4:23">
      <c r="D17952" s="51"/>
      <c r="E17952" s="35"/>
      <c r="F17952" s="51"/>
      <c r="J17952" s="35"/>
      <c r="M17952" s="51"/>
      <c r="O17952" s="35"/>
      <c r="P17952" s="35"/>
      <c r="Q17952" s="35"/>
      <c r="R17952" s="51"/>
      <c r="T17952" s="35"/>
      <c r="U17952" s="35"/>
      <c r="V17952" s="51"/>
      <c r="W17952" s="35"/>
    </row>
    <row r="17953" spans="4:23">
      <c r="D17953" s="51"/>
      <c r="E17953" s="35"/>
      <c r="F17953" s="51"/>
      <c r="J17953" s="35"/>
      <c r="M17953" s="51"/>
      <c r="O17953" s="35"/>
      <c r="P17953" s="35"/>
      <c r="Q17953" s="35"/>
      <c r="R17953" s="51"/>
      <c r="T17953" s="35"/>
      <c r="U17953" s="35"/>
      <c r="V17953" s="51"/>
      <c r="W17953" s="35"/>
    </row>
    <row r="17954" spans="4:23">
      <c r="D17954" s="51"/>
      <c r="E17954" s="35"/>
      <c r="F17954" s="51"/>
      <c r="J17954" s="35"/>
      <c r="M17954" s="51"/>
      <c r="O17954" s="35"/>
      <c r="P17954" s="35"/>
      <c r="Q17954" s="35"/>
      <c r="R17954" s="51"/>
      <c r="T17954" s="35"/>
      <c r="U17954" s="35"/>
      <c r="V17954" s="51"/>
      <c r="W17954" s="35"/>
    </row>
    <row r="17955" spans="4:23">
      <c r="D17955" s="51"/>
      <c r="E17955" s="35"/>
      <c r="F17955" s="51"/>
      <c r="J17955" s="35"/>
      <c r="M17955" s="51"/>
      <c r="O17955" s="35"/>
      <c r="P17955" s="35"/>
      <c r="Q17955" s="35"/>
      <c r="R17955" s="51"/>
      <c r="T17955" s="35"/>
      <c r="U17955" s="35"/>
      <c r="V17955" s="51"/>
      <c r="W17955" s="35"/>
    </row>
    <row r="17956" spans="4:23">
      <c r="D17956" s="51"/>
      <c r="E17956" s="35"/>
      <c r="F17956" s="51"/>
      <c r="J17956" s="35"/>
      <c r="M17956" s="51"/>
      <c r="O17956" s="35"/>
      <c r="P17956" s="35"/>
      <c r="Q17956" s="35"/>
      <c r="R17956" s="51"/>
      <c r="T17956" s="35"/>
      <c r="U17956" s="35"/>
      <c r="V17956" s="51"/>
      <c r="W17956" s="35"/>
    </row>
    <row r="17957" spans="4:23">
      <c r="D17957" s="51"/>
      <c r="E17957" s="35"/>
      <c r="F17957" s="51"/>
      <c r="J17957" s="35"/>
      <c r="M17957" s="51"/>
      <c r="O17957" s="35"/>
      <c r="P17957" s="35"/>
      <c r="Q17957" s="35"/>
      <c r="R17957" s="51"/>
      <c r="T17957" s="35"/>
      <c r="U17957" s="35"/>
      <c r="V17957" s="51"/>
      <c r="W17957" s="35"/>
    </row>
    <row r="17958" spans="4:23">
      <c r="D17958" s="51"/>
      <c r="E17958" s="35"/>
      <c r="F17958" s="51"/>
      <c r="J17958" s="35"/>
      <c r="M17958" s="51"/>
      <c r="O17958" s="35"/>
      <c r="P17958" s="35"/>
      <c r="Q17958" s="35"/>
      <c r="R17958" s="51"/>
      <c r="T17958" s="35"/>
      <c r="U17958" s="35"/>
      <c r="V17958" s="51"/>
      <c r="W17958" s="35"/>
    </row>
    <row r="17959" spans="4:23">
      <c r="D17959" s="51"/>
      <c r="E17959" s="35"/>
      <c r="F17959" s="51"/>
      <c r="J17959" s="35"/>
      <c r="M17959" s="51"/>
      <c r="O17959" s="35"/>
      <c r="P17959" s="35"/>
      <c r="Q17959" s="35"/>
      <c r="R17959" s="51"/>
      <c r="T17959" s="35"/>
      <c r="U17959" s="35"/>
      <c r="V17959" s="51"/>
      <c r="W17959" s="35"/>
    </row>
    <row r="17960" spans="4:23">
      <c r="D17960" s="51"/>
      <c r="E17960" s="35"/>
      <c r="F17960" s="51"/>
      <c r="J17960" s="35"/>
      <c r="M17960" s="51"/>
      <c r="O17960" s="35"/>
      <c r="P17960" s="35"/>
      <c r="Q17960" s="35"/>
      <c r="R17960" s="51"/>
      <c r="T17960" s="35"/>
      <c r="U17960" s="35"/>
      <c r="V17960" s="51"/>
      <c r="W17960" s="35"/>
    </row>
    <row r="17961" spans="4:23">
      <c r="D17961" s="51"/>
      <c r="E17961" s="35"/>
      <c r="F17961" s="51"/>
      <c r="J17961" s="35"/>
      <c r="M17961" s="51"/>
      <c r="O17961" s="35"/>
      <c r="P17961" s="35"/>
      <c r="Q17961" s="35"/>
      <c r="R17961" s="51"/>
      <c r="T17961" s="35"/>
      <c r="U17961" s="35"/>
      <c r="V17961" s="51"/>
      <c r="W17961" s="35"/>
    </row>
    <row r="17962" spans="4:23">
      <c r="D17962" s="51"/>
      <c r="E17962" s="35"/>
      <c r="F17962" s="51"/>
      <c r="J17962" s="35"/>
      <c r="M17962" s="51"/>
      <c r="O17962" s="35"/>
      <c r="P17962" s="35"/>
      <c r="Q17962" s="35"/>
      <c r="R17962" s="51"/>
      <c r="T17962" s="35"/>
      <c r="U17962" s="35"/>
      <c r="V17962" s="51"/>
      <c r="W17962" s="35"/>
    </row>
    <row r="17963" spans="4:23">
      <c r="D17963" s="51"/>
      <c r="E17963" s="35"/>
      <c r="F17963" s="51"/>
      <c r="J17963" s="35"/>
      <c r="M17963" s="51"/>
      <c r="O17963" s="35"/>
      <c r="P17963" s="35"/>
      <c r="Q17963" s="35"/>
      <c r="R17963" s="51"/>
      <c r="T17963" s="35"/>
      <c r="U17963" s="35"/>
      <c r="V17963" s="51"/>
      <c r="W17963" s="35"/>
    </row>
    <row r="17964" spans="4:23">
      <c r="D17964" s="51"/>
      <c r="E17964" s="35"/>
      <c r="F17964" s="51"/>
      <c r="J17964" s="35"/>
      <c r="M17964" s="51"/>
      <c r="O17964" s="35"/>
      <c r="P17964" s="35"/>
      <c r="Q17964" s="35"/>
      <c r="R17964" s="51"/>
      <c r="T17964" s="35"/>
      <c r="U17964" s="35"/>
      <c r="V17964" s="51"/>
      <c r="W17964" s="35"/>
    </row>
    <row r="17965" spans="4:23">
      <c r="D17965" s="51"/>
      <c r="E17965" s="35"/>
      <c r="F17965" s="51"/>
      <c r="J17965" s="35"/>
      <c r="M17965" s="51"/>
      <c r="O17965" s="35"/>
      <c r="P17965" s="35"/>
      <c r="Q17965" s="35"/>
      <c r="R17965" s="51"/>
      <c r="T17965" s="35"/>
      <c r="U17965" s="35"/>
      <c r="V17965" s="51"/>
      <c r="W17965" s="35"/>
    </row>
    <row r="17966" spans="4:23">
      <c r="D17966" s="51"/>
      <c r="E17966" s="35"/>
      <c r="F17966" s="51"/>
      <c r="J17966" s="35"/>
      <c r="M17966" s="51"/>
      <c r="O17966" s="35"/>
      <c r="P17966" s="35"/>
      <c r="Q17966" s="35"/>
      <c r="R17966" s="51"/>
      <c r="T17966" s="35"/>
      <c r="U17966" s="35"/>
      <c r="V17966" s="51"/>
      <c r="W17966" s="35"/>
    </row>
    <row r="17967" spans="4:23">
      <c r="D17967" s="51"/>
      <c r="E17967" s="35"/>
      <c r="F17967" s="51"/>
      <c r="J17967" s="35"/>
      <c r="M17967" s="51"/>
      <c r="O17967" s="35"/>
      <c r="P17967" s="35"/>
      <c r="Q17967" s="35"/>
      <c r="R17967" s="51"/>
      <c r="T17967" s="35"/>
      <c r="U17967" s="35"/>
      <c r="V17967" s="51"/>
      <c r="W17967" s="35"/>
    </row>
    <row r="17968" spans="4:23">
      <c r="D17968" s="51"/>
      <c r="E17968" s="35"/>
      <c r="F17968" s="51"/>
      <c r="J17968" s="35"/>
      <c r="M17968" s="51"/>
      <c r="O17968" s="35"/>
      <c r="P17968" s="35"/>
      <c r="Q17968" s="35"/>
      <c r="R17968" s="51"/>
      <c r="T17968" s="35"/>
      <c r="U17968" s="35"/>
      <c r="V17968" s="51"/>
      <c r="W17968" s="35"/>
    </row>
    <row r="17969" spans="4:23">
      <c r="D17969" s="51"/>
      <c r="E17969" s="35"/>
      <c r="F17969" s="51"/>
      <c r="J17969" s="35"/>
      <c r="M17969" s="51"/>
      <c r="O17969" s="35"/>
      <c r="P17969" s="35"/>
      <c r="Q17969" s="35"/>
      <c r="R17969" s="51"/>
      <c r="T17969" s="35"/>
      <c r="U17969" s="35"/>
      <c r="V17969" s="51"/>
      <c r="W17969" s="35"/>
    </row>
    <row r="17970" spans="4:23">
      <c r="D17970" s="51"/>
      <c r="E17970" s="35"/>
      <c r="F17970" s="51"/>
      <c r="J17970" s="35"/>
      <c r="M17970" s="51"/>
      <c r="O17970" s="35"/>
      <c r="P17970" s="35"/>
      <c r="Q17970" s="35"/>
      <c r="R17970" s="51"/>
      <c r="T17970" s="35"/>
      <c r="U17970" s="35"/>
      <c r="V17970" s="51"/>
      <c r="W17970" s="35"/>
    </row>
    <row r="17971" spans="4:23">
      <c r="D17971" s="51"/>
      <c r="E17971" s="35"/>
      <c r="F17971" s="51"/>
      <c r="J17971" s="35"/>
      <c r="M17971" s="51"/>
      <c r="O17971" s="35"/>
      <c r="P17971" s="35"/>
      <c r="Q17971" s="35"/>
      <c r="R17971" s="51"/>
      <c r="T17971" s="35"/>
      <c r="U17971" s="35"/>
      <c r="V17971" s="51"/>
      <c r="W17971" s="35"/>
    </row>
    <row r="17972" spans="4:23">
      <c r="D17972" s="51"/>
      <c r="E17972" s="35"/>
      <c r="F17972" s="51"/>
      <c r="J17972" s="35"/>
      <c r="M17972" s="51"/>
      <c r="O17972" s="35"/>
      <c r="P17972" s="35"/>
      <c r="Q17972" s="35"/>
      <c r="R17972" s="51"/>
      <c r="T17972" s="35"/>
      <c r="U17972" s="35"/>
      <c r="V17972" s="51"/>
      <c r="W17972" s="35"/>
    </row>
    <row r="17973" spans="4:23">
      <c r="D17973" s="51"/>
      <c r="E17973" s="35"/>
      <c r="F17973" s="51"/>
      <c r="J17973" s="35"/>
      <c r="M17973" s="51"/>
      <c r="O17973" s="35"/>
      <c r="P17973" s="35"/>
      <c r="Q17973" s="35"/>
      <c r="R17973" s="51"/>
      <c r="T17973" s="35"/>
      <c r="U17973" s="35"/>
      <c r="V17973" s="51"/>
      <c r="W17973" s="35"/>
    </row>
    <row r="17974" spans="4:23">
      <c r="D17974" s="51"/>
      <c r="E17974" s="35"/>
      <c r="F17974" s="51"/>
      <c r="J17974" s="35"/>
      <c r="M17974" s="51"/>
      <c r="O17974" s="35"/>
      <c r="P17974" s="35"/>
      <c r="Q17974" s="35"/>
      <c r="R17974" s="51"/>
      <c r="T17974" s="35"/>
      <c r="U17974" s="35"/>
      <c r="V17974" s="51"/>
      <c r="W17974" s="35"/>
    </row>
    <row r="17975" spans="4:23">
      <c r="D17975" s="51"/>
      <c r="E17975" s="35"/>
      <c r="F17975" s="51"/>
      <c r="J17975" s="35"/>
      <c r="M17975" s="51"/>
      <c r="O17975" s="35"/>
      <c r="P17975" s="35"/>
      <c r="Q17975" s="35"/>
      <c r="R17975" s="51"/>
      <c r="T17975" s="35"/>
      <c r="U17975" s="35"/>
      <c r="V17975" s="51"/>
      <c r="W17975" s="35"/>
    </row>
    <row r="17976" spans="4:23">
      <c r="D17976" s="51"/>
      <c r="E17976" s="35"/>
      <c r="F17976" s="51"/>
      <c r="J17976" s="35"/>
      <c r="M17976" s="51"/>
      <c r="O17976" s="35"/>
      <c r="P17976" s="35"/>
      <c r="Q17976" s="35"/>
      <c r="R17976" s="51"/>
      <c r="T17976" s="35"/>
      <c r="U17976" s="35"/>
      <c r="V17976" s="51"/>
      <c r="W17976" s="35"/>
    </row>
    <row r="17977" spans="4:23">
      <c r="D17977" s="51"/>
      <c r="E17977" s="35"/>
      <c r="F17977" s="51"/>
      <c r="J17977" s="35"/>
      <c r="M17977" s="51"/>
      <c r="O17977" s="35"/>
      <c r="P17977" s="35"/>
      <c r="Q17977" s="35"/>
      <c r="R17977" s="51"/>
      <c r="T17977" s="35"/>
      <c r="U17977" s="35"/>
      <c r="V17977" s="51"/>
      <c r="W17977" s="35"/>
    </row>
    <row r="17978" spans="4:23">
      <c r="D17978" s="51"/>
      <c r="E17978" s="35"/>
      <c r="F17978" s="51"/>
      <c r="J17978" s="35"/>
      <c r="M17978" s="51"/>
      <c r="O17978" s="35"/>
      <c r="P17978" s="35"/>
      <c r="Q17978" s="35"/>
      <c r="R17978" s="51"/>
      <c r="T17978" s="35"/>
      <c r="U17978" s="35"/>
      <c r="V17978" s="51"/>
      <c r="W17978" s="35"/>
    </row>
    <row r="17979" spans="4:23">
      <c r="D17979" s="51"/>
      <c r="E17979" s="35"/>
      <c r="F17979" s="51"/>
      <c r="J17979" s="35"/>
      <c r="M17979" s="51"/>
      <c r="O17979" s="35"/>
      <c r="P17979" s="35"/>
      <c r="Q17979" s="35"/>
      <c r="R17979" s="51"/>
      <c r="T17979" s="35"/>
      <c r="U17979" s="35"/>
      <c r="V17979" s="51"/>
      <c r="W17979" s="35"/>
    </row>
    <row r="17980" spans="4:23">
      <c r="D17980" s="51"/>
      <c r="E17980" s="35"/>
      <c r="F17980" s="51"/>
      <c r="J17980" s="35"/>
      <c r="M17980" s="51"/>
      <c r="O17980" s="35"/>
      <c r="P17980" s="35"/>
      <c r="Q17980" s="35"/>
      <c r="R17980" s="51"/>
      <c r="T17980" s="35"/>
      <c r="U17980" s="35"/>
      <c r="V17980" s="51"/>
      <c r="W17980" s="35"/>
    </row>
    <row r="17981" spans="4:23">
      <c r="D17981" s="51"/>
      <c r="E17981" s="35"/>
      <c r="F17981" s="51"/>
      <c r="J17981" s="35"/>
      <c r="M17981" s="51"/>
      <c r="O17981" s="35"/>
      <c r="P17981" s="35"/>
      <c r="Q17981" s="35"/>
      <c r="R17981" s="51"/>
      <c r="T17981" s="35"/>
      <c r="U17981" s="35"/>
      <c r="V17981" s="51"/>
      <c r="W17981" s="35"/>
    </row>
    <row r="17982" spans="4:23">
      <c r="D17982" s="51"/>
      <c r="E17982" s="35"/>
      <c r="F17982" s="51"/>
      <c r="J17982" s="35"/>
      <c r="M17982" s="51"/>
      <c r="O17982" s="35"/>
      <c r="P17982" s="35"/>
      <c r="Q17982" s="35"/>
      <c r="R17982" s="51"/>
      <c r="T17982" s="35"/>
      <c r="U17982" s="35"/>
      <c r="V17982" s="51"/>
      <c r="W17982" s="35"/>
    </row>
    <row r="17983" spans="4:23">
      <c r="D17983" s="51"/>
      <c r="E17983" s="35"/>
      <c r="F17983" s="51"/>
      <c r="J17983" s="35"/>
      <c r="M17983" s="51"/>
      <c r="O17983" s="35"/>
      <c r="P17983" s="35"/>
      <c r="Q17983" s="35"/>
      <c r="R17983" s="51"/>
      <c r="T17983" s="35"/>
      <c r="U17983" s="35"/>
      <c r="V17983" s="51"/>
      <c r="W17983" s="35"/>
    </row>
    <row r="17984" spans="4:23">
      <c r="D17984" s="51"/>
      <c r="E17984" s="35"/>
      <c r="F17984" s="51"/>
      <c r="J17984" s="35"/>
      <c r="M17984" s="51"/>
      <c r="O17984" s="35"/>
      <c r="P17984" s="35"/>
      <c r="Q17984" s="35"/>
      <c r="R17984" s="51"/>
      <c r="T17984" s="35"/>
      <c r="U17984" s="35"/>
      <c r="V17984" s="51"/>
      <c r="W17984" s="35"/>
    </row>
    <row r="17985" spans="4:23">
      <c r="D17985" s="51"/>
      <c r="E17985" s="35"/>
      <c r="F17985" s="51"/>
      <c r="J17985" s="35"/>
      <c r="M17985" s="51"/>
      <c r="O17985" s="35"/>
      <c r="P17985" s="35"/>
      <c r="Q17985" s="35"/>
      <c r="R17985" s="51"/>
      <c r="T17985" s="35"/>
      <c r="U17985" s="35"/>
      <c r="V17985" s="51"/>
      <c r="W17985" s="35"/>
    </row>
    <row r="17986" spans="4:23">
      <c r="D17986" s="51"/>
      <c r="E17986" s="35"/>
      <c r="F17986" s="51"/>
      <c r="J17986" s="35"/>
      <c r="M17986" s="51"/>
      <c r="O17986" s="35"/>
      <c r="P17986" s="35"/>
      <c r="Q17986" s="35"/>
      <c r="R17986" s="51"/>
      <c r="T17986" s="35"/>
      <c r="U17986" s="35"/>
      <c r="V17986" s="51"/>
      <c r="W17986" s="35"/>
    </row>
    <row r="17987" spans="4:23">
      <c r="D17987" s="51"/>
      <c r="E17987" s="35"/>
      <c r="F17987" s="51"/>
      <c r="J17987" s="35"/>
      <c r="M17987" s="51"/>
      <c r="O17987" s="35"/>
      <c r="P17987" s="35"/>
      <c r="Q17987" s="35"/>
      <c r="R17987" s="51"/>
      <c r="T17987" s="35"/>
      <c r="U17987" s="35"/>
      <c r="V17987" s="51"/>
      <c r="W17987" s="35"/>
    </row>
    <row r="17988" spans="4:23">
      <c r="D17988" s="51"/>
      <c r="E17988" s="35"/>
      <c r="F17988" s="51"/>
      <c r="J17988" s="35"/>
      <c r="M17988" s="51"/>
      <c r="O17988" s="35"/>
      <c r="P17988" s="35"/>
      <c r="Q17988" s="35"/>
      <c r="R17988" s="51"/>
      <c r="T17988" s="35"/>
      <c r="U17988" s="35"/>
      <c r="V17988" s="51"/>
      <c r="W17988" s="35"/>
    </row>
    <row r="17989" spans="4:23">
      <c r="D17989" s="51"/>
      <c r="E17989" s="35"/>
      <c r="F17989" s="51"/>
      <c r="J17989" s="35"/>
      <c r="M17989" s="51"/>
      <c r="O17989" s="35"/>
      <c r="P17989" s="35"/>
      <c r="Q17989" s="35"/>
      <c r="R17989" s="51"/>
      <c r="T17989" s="35"/>
      <c r="U17989" s="35"/>
      <c r="V17989" s="51"/>
      <c r="W17989" s="35"/>
    </row>
    <row r="17990" spans="4:23">
      <c r="D17990" s="51"/>
      <c r="E17990" s="35"/>
      <c r="F17990" s="51"/>
      <c r="J17990" s="35"/>
      <c r="M17990" s="51"/>
      <c r="O17990" s="35"/>
      <c r="P17990" s="35"/>
      <c r="Q17990" s="35"/>
      <c r="R17990" s="51"/>
      <c r="T17990" s="35"/>
      <c r="U17990" s="35"/>
      <c r="V17990" s="51"/>
      <c r="W17990" s="35"/>
    </row>
    <row r="17991" spans="4:23">
      <c r="D17991" s="51"/>
      <c r="E17991" s="35"/>
      <c r="F17991" s="51"/>
      <c r="J17991" s="35"/>
      <c r="M17991" s="51"/>
      <c r="O17991" s="35"/>
      <c r="P17991" s="35"/>
      <c r="Q17991" s="35"/>
      <c r="R17991" s="51"/>
      <c r="T17991" s="35"/>
      <c r="U17991" s="35"/>
      <c r="V17991" s="51"/>
      <c r="W17991" s="35"/>
    </row>
    <row r="17992" spans="4:23">
      <c r="D17992" s="51"/>
      <c r="E17992" s="35"/>
      <c r="F17992" s="51"/>
      <c r="J17992" s="35"/>
      <c r="M17992" s="51"/>
      <c r="O17992" s="35"/>
      <c r="P17992" s="35"/>
      <c r="Q17992" s="35"/>
      <c r="R17992" s="51"/>
      <c r="T17992" s="35"/>
      <c r="U17992" s="35"/>
      <c r="V17992" s="51"/>
      <c r="W17992" s="35"/>
    </row>
    <row r="17993" spans="4:23">
      <c r="D17993" s="51"/>
      <c r="E17993" s="35"/>
      <c r="F17993" s="51"/>
      <c r="J17993" s="35"/>
      <c r="M17993" s="51"/>
      <c r="O17993" s="35"/>
      <c r="P17993" s="35"/>
      <c r="Q17993" s="35"/>
      <c r="R17993" s="51"/>
      <c r="T17993" s="35"/>
      <c r="U17993" s="35"/>
      <c r="V17993" s="51"/>
      <c r="W17993" s="35"/>
    </row>
    <row r="17994" spans="4:23">
      <c r="D17994" s="51"/>
      <c r="E17994" s="35"/>
      <c r="F17994" s="51"/>
      <c r="J17994" s="35"/>
      <c r="M17994" s="51"/>
      <c r="O17994" s="35"/>
      <c r="P17994" s="35"/>
      <c r="Q17994" s="35"/>
      <c r="R17994" s="51"/>
      <c r="T17994" s="35"/>
      <c r="U17994" s="35"/>
      <c r="V17994" s="51"/>
      <c r="W17994" s="35"/>
    </row>
    <row r="17995" spans="4:23">
      <c r="D17995" s="51"/>
      <c r="E17995" s="35"/>
      <c r="F17995" s="51"/>
      <c r="J17995" s="35"/>
      <c r="M17995" s="51"/>
      <c r="O17995" s="35"/>
      <c r="P17995" s="35"/>
      <c r="Q17995" s="35"/>
      <c r="R17995" s="51"/>
      <c r="T17995" s="35"/>
      <c r="U17995" s="35"/>
      <c r="V17995" s="51"/>
      <c r="W17995" s="35"/>
    </row>
    <row r="17996" spans="4:23">
      <c r="D17996" s="51"/>
      <c r="E17996" s="35"/>
      <c r="F17996" s="51"/>
      <c r="J17996" s="35"/>
      <c r="M17996" s="51"/>
      <c r="O17996" s="35"/>
      <c r="P17996" s="35"/>
      <c r="Q17996" s="35"/>
      <c r="R17996" s="51"/>
      <c r="T17996" s="35"/>
      <c r="U17996" s="35"/>
      <c r="V17996" s="51"/>
      <c r="W17996" s="35"/>
    </row>
    <row r="17997" spans="4:23">
      <c r="D17997" s="51"/>
      <c r="E17997" s="35"/>
      <c r="F17997" s="51"/>
      <c r="J17997" s="35"/>
      <c r="M17997" s="51"/>
      <c r="O17997" s="35"/>
      <c r="P17997" s="35"/>
      <c r="Q17997" s="35"/>
      <c r="R17997" s="51"/>
      <c r="T17997" s="35"/>
      <c r="U17997" s="35"/>
      <c r="V17997" s="51"/>
      <c r="W17997" s="35"/>
    </row>
    <row r="17998" spans="4:23">
      <c r="D17998" s="51"/>
      <c r="E17998" s="35"/>
      <c r="F17998" s="51"/>
      <c r="J17998" s="35"/>
      <c r="M17998" s="51"/>
      <c r="O17998" s="35"/>
      <c r="P17998" s="35"/>
      <c r="Q17998" s="35"/>
      <c r="R17998" s="51"/>
      <c r="T17998" s="35"/>
      <c r="U17998" s="35"/>
      <c r="V17998" s="51"/>
      <c r="W17998" s="35"/>
    </row>
    <row r="17999" spans="4:23">
      <c r="D17999" s="51"/>
      <c r="E17999" s="35"/>
      <c r="F17999" s="51"/>
      <c r="J17999" s="35"/>
      <c r="M17999" s="51"/>
      <c r="O17999" s="35"/>
      <c r="P17999" s="35"/>
      <c r="Q17999" s="35"/>
      <c r="R17999" s="51"/>
      <c r="T17999" s="35"/>
      <c r="U17999" s="35"/>
      <c r="V17999" s="51"/>
      <c r="W17999" s="35"/>
    </row>
    <row r="18000" spans="4:23">
      <c r="D18000" s="51"/>
      <c r="E18000" s="35"/>
      <c r="F18000" s="51"/>
      <c r="J18000" s="35"/>
      <c r="M18000" s="51"/>
      <c r="O18000" s="35"/>
      <c r="P18000" s="35"/>
      <c r="Q18000" s="35"/>
      <c r="R18000" s="51"/>
      <c r="T18000" s="35"/>
      <c r="U18000" s="35"/>
      <c r="V18000" s="51"/>
      <c r="W18000" s="35"/>
    </row>
    <row r="18001" spans="4:23">
      <c r="D18001" s="51"/>
      <c r="E18001" s="35"/>
      <c r="F18001" s="51"/>
      <c r="J18001" s="35"/>
      <c r="M18001" s="51"/>
      <c r="O18001" s="35"/>
      <c r="P18001" s="35"/>
      <c r="Q18001" s="35"/>
      <c r="R18001" s="51"/>
      <c r="T18001" s="35"/>
      <c r="U18001" s="35"/>
      <c r="V18001" s="51"/>
      <c r="W18001" s="35"/>
    </row>
    <row r="18002" spans="4:23">
      <c r="D18002" s="51"/>
      <c r="E18002" s="35"/>
      <c r="F18002" s="51"/>
      <c r="J18002" s="35"/>
      <c r="M18002" s="51"/>
      <c r="O18002" s="35"/>
      <c r="P18002" s="35"/>
      <c r="Q18002" s="35"/>
      <c r="R18002" s="51"/>
      <c r="T18002" s="35"/>
      <c r="U18002" s="35"/>
      <c r="V18002" s="51"/>
      <c r="W18002" s="35"/>
    </row>
    <row r="18003" spans="4:23">
      <c r="D18003" s="51"/>
      <c r="E18003" s="35"/>
      <c r="F18003" s="51"/>
      <c r="J18003" s="35"/>
      <c r="M18003" s="51"/>
      <c r="O18003" s="35"/>
      <c r="P18003" s="35"/>
      <c r="Q18003" s="35"/>
      <c r="R18003" s="51"/>
      <c r="T18003" s="35"/>
      <c r="U18003" s="35"/>
      <c r="V18003" s="51"/>
      <c r="W18003" s="35"/>
    </row>
    <row r="18004" spans="4:23">
      <c r="D18004" s="51"/>
      <c r="E18004" s="35"/>
      <c r="F18004" s="51"/>
      <c r="J18004" s="35"/>
      <c r="M18004" s="51"/>
      <c r="O18004" s="35"/>
      <c r="P18004" s="35"/>
      <c r="Q18004" s="35"/>
      <c r="R18004" s="51"/>
      <c r="T18004" s="35"/>
      <c r="U18004" s="35"/>
      <c r="V18004" s="51"/>
      <c r="W18004" s="35"/>
    </row>
    <row r="18005" spans="4:23">
      <c r="D18005" s="51"/>
      <c r="E18005" s="35"/>
      <c r="F18005" s="51"/>
      <c r="J18005" s="35"/>
      <c r="M18005" s="51"/>
      <c r="O18005" s="35"/>
      <c r="P18005" s="35"/>
      <c r="Q18005" s="35"/>
      <c r="R18005" s="51"/>
      <c r="T18005" s="35"/>
      <c r="U18005" s="35"/>
      <c r="V18005" s="51"/>
      <c r="W18005" s="35"/>
    </row>
    <row r="18006" spans="4:23">
      <c r="D18006" s="51"/>
      <c r="E18006" s="35"/>
      <c r="F18006" s="51"/>
      <c r="J18006" s="35"/>
      <c r="M18006" s="51"/>
      <c r="O18006" s="35"/>
      <c r="P18006" s="35"/>
      <c r="Q18006" s="35"/>
      <c r="R18006" s="51"/>
      <c r="T18006" s="35"/>
      <c r="U18006" s="35"/>
      <c r="V18006" s="51"/>
      <c r="W18006" s="35"/>
    </row>
    <row r="18007" spans="4:23">
      <c r="D18007" s="51"/>
      <c r="E18007" s="35"/>
      <c r="F18007" s="51"/>
      <c r="J18007" s="35"/>
      <c r="M18007" s="51"/>
      <c r="O18007" s="35"/>
      <c r="P18007" s="35"/>
      <c r="Q18007" s="35"/>
      <c r="R18007" s="51"/>
      <c r="T18007" s="35"/>
      <c r="U18007" s="35"/>
      <c r="V18007" s="51"/>
      <c r="W18007" s="35"/>
    </row>
    <row r="18008" spans="4:23">
      <c r="D18008" s="51"/>
      <c r="E18008" s="35"/>
      <c r="F18008" s="51"/>
      <c r="J18008" s="35"/>
      <c r="M18008" s="51"/>
      <c r="O18008" s="35"/>
      <c r="P18008" s="35"/>
      <c r="Q18008" s="35"/>
      <c r="R18008" s="51"/>
      <c r="T18008" s="35"/>
      <c r="U18008" s="35"/>
      <c r="V18008" s="51"/>
      <c r="W18008" s="35"/>
    </row>
    <row r="18009" spans="4:23">
      <c r="D18009" s="51"/>
      <c r="E18009" s="35"/>
      <c r="F18009" s="51"/>
      <c r="J18009" s="35"/>
      <c r="M18009" s="51"/>
      <c r="O18009" s="35"/>
      <c r="P18009" s="35"/>
      <c r="Q18009" s="35"/>
      <c r="R18009" s="51"/>
      <c r="T18009" s="35"/>
      <c r="U18009" s="35"/>
      <c r="V18009" s="51"/>
      <c r="W18009" s="35"/>
    </row>
    <row r="18010" spans="4:23">
      <c r="D18010" s="51"/>
      <c r="E18010" s="35"/>
      <c r="F18010" s="51"/>
      <c r="J18010" s="35"/>
      <c r="M18010" s="51"/>
      <c r="O18010" s="35"/>
      <c r="P18010" s="35"/>
      <c r="Q18010" s="35"/>
      <c r="R18010" s="51"/>
      <c r="T18010" s="35"/>
      <c r="U18010" s="35"/>
      <c r="V18010" s="51"/>
      <c r="W18010" s="35"/>
    </row>
    <row r="18011" spans="4:23">
      <c r="D18011" s="51"/>
      <c r="E18011" s="35"/>
      <c r="F18011" s="51"/>
      <c r="J18011" s="35"/>
      <c r="M18011" s="51"/>
      <c r="O18011" s="35"/>
      <c r="P18011" s="35"/>
      <c r="Q18011" s="35"/>
      <c r="R18011" s="51"/>
      <c r="T18011" s="35"/>
      <c r="U18011" s="35"/>
      <c r="V18011" s="51"/>
      <c r="W18011" s="35"/>
    </row>
    <row r="18012" spans="4:23">
      <c r="D18012" s="51"/>
      <c r="E18012" s="35"/>
      <c r="F18012" s="51"/>
      <c r="J18012" s="35"/>
      <c r="M18012" s="51"/>
      <c r="O18012" s="35"/>
      <c r="P18012" s="35"/>
      <c r="Q18012" s="35"/>
      <c r="R18012" s="51"/>
      <c r="T18012" s="35"/>
      <c r="U18012" s="35"/>
      <c r="V18012" s="51"/>
      <c r="W18012" s="35"/>
    </row>
    <row r="18013" spans="4:23">
      <c r="D18013" s="51"/>
      <c r="E18013" s="35"/>
      <c r="F18013" s="51"/>
      <c r="J18013" s="35"/>
      <c r="M18013" s="51"/>
      <c r="O18013" s="35"/>
      <c r="P18013" s="35"/>
      <c r="Q18013" s="35"/>
      <c r="R18013" s="51"/>
      <c r="T18013" s="35"/>
      <c r="U18013" s="35"/>
      <c r="V18013" s="51"/>
      <c r="W18013" s="35"/>
    </row>
    <row r="18014" spans="4:23">
      <c r="D18014" s="51"/>
      <c r="E18014" s="35"/>
      <c r="F18014" s="51"/>
      <c r="J18014" s="35"/>
      <c r="M18014" s="51"/>
      <c r="O18014" s="35"/>
      <c r="P18014" s="35"/>
      <c r="Q18014" s="35"/>
      <c r="R18014" s="51"/>
      <c r="T18014" s="35"/>
      <c r="U18014" s="35"/>
      <c r="V18014" s="51"/>
      <c r="W18014" s="35"/>
    </row>
    <row r="18015" spans="4:23">
      <c r="D18015" s="51"/>
      <c r="E18015" s="35"/>
      <c r="F18015" s="51"/>
      <c r="J18015" s="35"/>
      <c r="M18015" s="51"/>
      <c r="O18015" s="35"/>
      <c r="P18015" s="35"/>
      <c r="Q18015" s="35"/>
      <c r="R18015" s="51"/>
      <c r="T18015" s="35"/>
      <c r="U18015" s="35"/>
      <c r="V18015" s="51"/>
      <c r="W18015" s="35"/>
    </row>
    <row r="18016" spans="4:23">
      <c r="D18016" s="51"/>
      <c r="E18016" s="35"/>
      <c r="F18016" s="51"/>
      <c r="J18016" s="35"/>
      <c r="M18016" s="51"/>
      <c r="O18016" s="35"/>
      <c r="P18016" s="35"/>
      <c r="Q18016" s="35"/>
      <c r="R18016" s="51"/>
      <c r="T18016" s="35"/>
      <c r="U18016" s="35"/>
      <c r="V18016" s="51"/>
      <c r="W18016" s="35"/>
    </row>
    <row r="18017" spans="4:23">
      <c r="D18017" s="51"/>
      <c r="E18017" s="35"/>
      <c r="F18017" s="51"/>
      <c r="J18017" s="35"/>
      <c r="M18017" s="51"/>
      <c r="O18017" s="35"/>
      <c r="P18017" s="35"/>
      <c r="Q18017" s="35"/>
      <c r="R18017" s="51"/>
      <c r="T18017" s="35"/>
      <c r="U18017" s="35"/>
      <c r="V18017" s="51"/>
      <c r="W18017" s="35"/>
    </row>
    <row r="18018" spans="4:23">
      <c r="D18018" s="51"/>
      <c r="E18018" s="35"/>
      <c r="F18018" s="51"/>
      <c r="J18018" s="35"/>
      <c r="M18018" s="51"/>
      <c r="O18018" s="35"/>
      <c r="P18018" s="35"/>
      <c r="Q18018" s="35"/>
      <c r="R18018" s="51"/>
      <c r="T18018" s="35"/>
      <c r="U18018" s="35"/>
      <c r="V18018" s="51"/>
      <c r="W18018" s="35"/>
    </row>
    <row r="18019" spans="4:23">
      <c r="D18019" s="51"/>
      <c r="E18019" s="35"/>
      <c r="F18019" s="51"/>
      <c r="J18019" s="35"/>
      <c r="M18019" s="51"/>
      <c r="O18019" s="35"/>
      <c r="P18019" s="35"/>
      <c r="Q18019" s="35"/>
      <c r="R18019" s="51"/>
      <c r="T18019" s="35"/>
      <c r="U18019" s="35"/>
      <c r="V18019" s="51"/>
      <c r="W18019" s="35"/>
    </row>
    <row r="18020" spans="4:23">
      <c r="D18020" s="51"/>
      <c r="E18020" s="35"/>
      <c r="F18020" s="51"/>
      <c r="J18020" s="35"/>
      <c r="M18020" s="51"/>
      <c r="O18020" s="35"/>
      <c r="P18020" s="35"/>
      <c r="Q18020" s="35"/>
      <c r="R18020" s="51"/>
      <c r="T18020" s="35"/>
      <c r="U18020" s="35"/>
      <c r="V18020" s="51"/>
      <c r="W18020" s="35"/>
    </row>
    <row r="18021" spans="4:23">
      <c r="D18021" s="51"/>
      <c r="E18021" s="35"/>
      <c r="F18021" s="51"/>
      <c r="J18021" s="35"/>
      <c r="M18021" s="51"/>
      <c r="O18021" s="35"/>
      <c r="P18021" s="35"/>
      <c r="Q18021" s="35"/>
      <c r="R18021" s="51"/>
      <c r="T18021" s="35"/>
      <c r="U18021" s="35"/>
      <c r="V18021" s="51"/>
      <c r="W18021" s="35"/>
    </row>
    <row r="18022" spans="4:23">
      <c r="D18022" s="51"/>
      <c r="E18022" s="35"/>
      <c r="F18022" s="51"/>
      <c r="J18022" s="35"/>
      <c r="M18022" s="51"/>
      <c r="O18022" s="35"/>
      <c r="P18022" s="35"/>
      <c r="Q18022" s="35"/>
      <c r="R18022" s="51"/>
      <c r="T18022" s="35"/>
      <c r="U18022" s="35"/>
      <c r="V18022" s="51"/>
      <c r="W18022" s="35"/>
    </row>
    <row r="18023" spans="4:23">
      <c r="D18023" s="51"/>
      <c r="E18023" s="35"/>
      <c r="F18023" s="51"/>
      <c r="J18023" s="35"/>
      <c r="M18023" s="51"/>
      <c r="O18023" s="35"/>
      <c r="P18023" s="35"/>
      <c r="Q18023" s="35"/>
      <c r="R18023" s="51"/>
      <c r="T18023" s="35"/>
      <c r="U18023" s="35"/>
      <c r="V18023" s="51"/>
      <c r="W18023" s="35"/>
    </row>
    <row r="18024" spans="4:23">
      <c r="D18024" s="51"/>
      <c r="E18024" s="35"/>
      <c r="F18024" s="51"/>
      <c r="J18024" s="35"/>
      <c r="M18024" s="51"/>
      <c r="O18024" s="35"/>
      <c r="P18024" s="35"/>
      <c r="Q18024" s="35"/>
      <c r="R18024" s="51"/>
      <c r="T18024" s="35"/>
      <c r="U18024" s="35"/>
      <c r="V18024" s="51"/>
      <c r="W18024" s="35"/>
    </row>
    <row r="18025" spans="4:23">
      <c r="D18025" s="51"/>
      <c r="E18025" s="35"/>
      <c r="F18025" s="51"/>
      <c r="J18025" s="35"/>
      <c r="M18025" s="51"/>
      <c r="O18025" s="35"/>
      <c r="P18025" s="35"/>
      <c r="Q18025" s="35"/>
      <c r="R18025" s="51"/>
      <c r="T18025" s="35"/>
      <c r="U18025" s="35"/>
      <c r="V18025" s="51"/>
      <c r="W18025" s="35"/>
    </row>
    <row r="18026" spans="4:23">
      <c r="D18026" s="51"/>
      <c r="E18026" s="35"/>
      <c r="F18026" s="51"/>
      <c r="J18026" s="35"/>
      <c r="M18026" s="51"/>
      <c r="O18026" s="35"/>
      <c r="P18026" s="35"/>
      <c r="Q18026" s="35"/>
      <c r="R18026" s="51"/>
      <c r="T18026" s="35"/>
      <c r="U18026" s="35"/>
      <c r="V18026" s="51"/>
      <c r="W18026" s="35"/>
    </row>
    <row r="18027" spans="4:23">
      <c r="D18027" s="51"/>
      <c r="E18027" s="35"/>
      <c r="F18027" s="51"/>
      <c r="J18027" s="35"/>
      <c r="M18027" s="51"/>
      <c r="O18027" s="35"/>
      <c r="P18027" s="35"/>
      <c r="Q18027" s="35"/>
      <c r="R18027" s="51"/>
      <c r="T18027" s="35"/>
      <c r="U18027" s="35"/>
      <c r="V18027" s="51"/>
      <c r="W18027" s="35"/>
    </row>
    <row r="18028" spans="4:23">
      <c r="D18028" s="51"/>
      <c r="E18028" s="35"/>
      <c r="F18028" s="51"/>
      <c r="J18028" s="35"/>
      <c r="M18028" s="51"/>
      <c r="O18028" s="35"/>
      <c r="P18028" s="35"/>
      <c r="Q18028" s="35"/>
      <c r="R18028" s="51"/>
      <c r="T18028" s="35"/>
      <c r="U18028" s="35"/>
      <c r="V18028" s="51"/>
      <c r="W18028" s="35"/>
    </row>
    <row r="18029" spans="4:23">
      <c r="D18029" s="51"/>
      <c r="E18029" s="35"/>
      <c r="F18029" s="51"/>
      <c r="J18029" s="35"/>
      <c r="M18029" s="51"/>
      <c r="O18029" s="35"/>
      <c r="P18029" s="35"/>
      <c r="Q18029" s="35"/>
      <c r="R18029" s="51"/>
      <c r="T18029" s="35"/>
      <c r="U18029" s="35"/>
      <c r="V18029" s="51"/>
      <c r="W18029" s="35"/>
    </row>
    <row r="18030" spans="4:23">
      <c r="D18030" s="51"/>
      <c r="E18030" s="35"/>
      <c r="F18030" s="51"/>
      <c r="J18030" s="35"/>
      <c r="M18030" s="51"/>
      <c r="O18030" s="35"/>
      <c r="P18030" s="35"/>
      <c r="Q18030" s="35"/>
      <c r="R18030" s="51"/>
      <c r="T18030" s="35"/>
      <c r="U18030" s="35"/>
      <c r="V18030" s="51"/>
      <c r="W18030" s="35"/>
    </row>
    <row r="18031" spans="4:23">
      <c r="D18031" s="51"/>
      <c r="E18031" s="35"/>
      <c r="F18031" s="51"/>
      <c r="J18031" s="35"/>
      <c r="M18031" s="51"/>
      <c r="O18031" s="35"/>
      <c r="P18031" s="35"/>
      <c r="Q18031" s="35"/>
      <c r="R18031" s="51"/>
      <c r="T18031" s="35"/>
      <c r="U18031" s="35"/>
      <c r="V18031" s="51"/>
      <c r="W18031" s="35"/>
    </row>
    <row r="18032" spans="4:23">
      <c r="D18032" s="51"/>
      <c r="E18032" s="35"/>
      <c r="F18032" s="51"/>
      <c r="J18032" s="35"/>
      <c r="M18032" s="51"/>
      <c r="O18032" s="35"/>
      <c r="P18032" s="35"/>
      <c r="Q18032" s="35"/>
      <c r="R18032" s="51"/>
      <c r="T18032" s="35"/>
      <c r="U18032" s="35"/>
      <c r="V18032" s="51"/>
      <c r="W18032" s="35"/>
    </row>
    <row r="18033" spans="4:23">
      <c r="D18033" s="51"/>
      <c r="E18033" s="35"/>
      <c r="F18033" s="51"/>
      <c r="J18033" s="35"/>
      <c r="M18033" s="51"/>
      <c r="O18033" s="35"/>
      <c r="P18033" s="35"/>
      <c r="Q18033" s="35"/>
      <c r="R18033" s="51"/>
      <c r="T18033" s="35"/>
      <c r="U18033" s="35"/>
      <c r="V18033" s="51"/>
      <c r="W18033" s="35"/>
    </row>
    <row r="18034" spans="4:23">
      <c r="D18034" s="51"/>
      <c r="E18034" s="35"/>
      <c r="F18034" s="51"/>
      <c r="J18034" s="35"/>
      <c r="M18034" s="51"/>
      <c r="O18034" s="35"/>
      <c r="P18034" s="35"/>
      <c r="Q18034" s="35"/>
      <c r="R18034" s="51"/>
      <c r="T18034" s="35"/>
      <c r="U18034" s="35"/>
      <c r="V18034" s="51"/>
      <c r="W18034" s="35"/>
    </row>
    <row r="18035" spans="4:23">
      <c r="D18035" s="51"/>
      <c r="E18035" s="35"/>
      <c r="F18035" s="51"/>
      <c r="J18035" s="35"/>
      <c r="M18035" s="51"/>
      <c r="O18035" s="35"/>
      <c r="P18035" s="35"/>
      <c r="Q18035" s="35"/>
      <c r="R18035" s="51"/>
      <c r="T18035" s="35"/>
      <c r="U18035" s="35"/>
      <c r="V18035" s="51"/>
      <c r="W18035" s="35"/>
    </row>
    <row r="18036" spans="4:23">
      <c r="D18036" s="51"/>
      <c r="E18036" s="35"/>
      <c r="F18036" s="51"/>
      <c r="J18036" s="35"/>
      <c r="M18036" s="51"/>
      <c r="O18036" s="35"/>
      <c r="P18036" s="35"/>
      <c r="Q18036" s="35"/>
      <c r="R18036" s="51"/>
      <c r="T18036" s="35"/>
      <c r="U18036" s="35"/>
      <c r="V18036" s="51"/>
      <c r="W18036" s="35"/>
    </row>
    <row r="18037" spans="4:23">
      <c r="D18037" s="51"/>
      <c r="E18037" s="35"/>
      <c r="F18037" s="51"/>
      <c r="J18037" s="35"/>
      <c r="M18037" s="51"/>
      <c r="O18037" s="35"/>
      <c r="P18037" s="35"/>
      <c r="Q18037" s="35"/>
      <c r="R18037" s="51"/>
      <c r="T18037" s="35"/>
      <c r="U18037" s="35"/>
      <c r="V18037" s="51"/>
      <c r="W18037" s="35"/>
    </row>
    <row r="18038" spans="4:23">
      <c r="D18038" s="51"/>
      <c r="E18038" s="35"/>
      <c r="F18038" s="51"/>
      <c r="J18038" s="35"/>
      <c r="M18038" s="51"/>
      <c r="O18038" s="35"/>
      <c r="P18038" s="35"/>
      <c r="Q18038" s="35"/>
      <c r="R18038" s="51"/>
      <c r="T18038" s="35"/>
      <c r="U18038" s="35"/>
      <c r="V18038" s="51"/>
      <c r="W18038" s="35"/>
    </row>
    <row r="18039" spans="4:23">
      <c r="D18039" s="51"/>
      <c r="E18039" s="35"/>
      <c r="F18039" s="51"/>
      <c r="J18039" s="35"/>
      <c r="M18039" s="51"/>
      <c r="O18039" s="35"/>
      <c r="P18039" s="35"/>
      <c r="Q18039" s="35"/>
      <c r="R18039" s="51"/>
      <c r="T18039" s="35"/>
      <c r="U18039" s="35"/>
      <c r="V18039" s="51"/>
      <c r="W18039" s="35"/>
    </row>
    <row r="18040" spans="4:23">
      <c r="D18040" s="51"/>
      <c r="E18040" s="35"/>
      <c r="F18040" s="51"/>
      <c r="J18040" s="35"/>
      <c r="M18040" s="51"/>
      <c r="O18040" s="35"/>
      <c r="P18040" s="35"/>
      <c r="Q18040" s="35"/>
      <c r="R18040" s="51"/>
      <c r="T18040" s="35"/>
      <c r="U18040" s="35"/>
      <c r="V18040" s="51"/>
      <c r="W18040" s="35"/>
    </row>
    <row r="18041" spans="4:23">
      <c r="D18041" s="51"/>
      <c r="E18041" s="35"/>
      <c r="F18041" s="51"/>
      <c r="J18041" s="35"/>
      <c r="M18041" s="51"/>
      <c r="O18041" s="35"/>
      <c r="P18041" s="35"/>
      <c r="Q18041" s="35"/>
      <c r="R18041" s="51"/>
      <c r="T18041" s="35"/>
      <c r="U18041" s="35"/>
      <c r="V18041" s="51"/>
      <c r="W18041" s="35"/>
    </row>
    <row r="18042" spans="4:23">
      <c r="D18042" s="51"/>
      <c r="E18042" s="35"/>
      <c r="F18042" s="51"/>
      <c r="J18042" s="35"/>
      <c r="M18042" s="51"/>
      <c r="O18042" s="35"/>
      <c r="P18042" s="35"/>
      <c r="Q18042" s="35"/>
      <c r="R18042" s="51"/>
      <c r="T18042" s="35"/>
      <c r="U18042" s="35"/>
      <c r="V18042" s="51"/>
      <c r="W18042" s="35"/>
    </row>
    <row r="18043" spans="4:23">
      <c r="D18043" s="51"/>
      <c r="E18043" s="35"/>
      <c r="F18043" s="51"/>
      <c r="J18043" s="35"/>
      <c r="M18043" s="51"/>
      <c r="O18043" s="35"/>
      <c r="P18043" s="35"/>
      <c r="Q18043" s="35"/>
      <c r="R18043" s="51"/>
      <c r="T18043" s="35"/>
      <c r="U18043" s="35"/>
      <c r="V18043" s="51"/>
      <c r="W18043" s="35"/>
    </row>
    <row r="18044" spans="4:23">
      <c r="D18044" s="51"/>
      <c r="E18044" s="35"/>
      <c r="F18044" s="51"/>
      <c r="J18044" s="35"/>
      <c r="M18044" s="51"/>
      <c r="O18044" s="35"/>
      <c r="P18044" s="35"/>
      <c r="Q18044" s="35"/>
      <c r="R18044" s="51"/>
      <c r="T18044" s="35"/>
      <c r="U18044" s="35"/>
      <c r="V18044" s="51"/>
      <c r="W18044" s="35"/>
    </row>
    <row r="18045" spans="4:23">
      <c r="D18045" s="51"/>
      <c r="E18045" s="35"/>
      <c r="F18045" s="51"/>
      <c r="J18045" s="35"/>
      <c r="M18045" s="51"/>
      <c r="O18045" s="35"/>
      <c r="P18045" s="35"/>
      <c r="Q18045" s="35"/>
      <c r="R18045" s="51"/>
      <c r="T18045" s="35"/>
      <c r="U18045" s="35"/>
      <c r="V18045" s="51"/>
      <c r="W18045" s="35"/>
    </row>
    <row r="18046" spans="4:23">
      <c r="D18046" s="51"/>
      <c r="E18046" s="35"/>
      <c r="F18046" s="51"/>
      <c r="J18046" s="35"/>
      <c r="M18046" s="51"/>
      <c r="O18046" s="35"/>
      <c r="P18046" s="35"/>
      <c r="Q18046" s="35"/>
      <c r="R18046" s="51"/>
      <c r="T18046" s="35"/>
      <c r="U18046" s="35"/>
      <c r="V18046" s="51"/>
      <c r="W18046" s="35"/>
    </row>
    <row r="18047" spans="4:23">
      <c r="D18047" s="51"/>
      <c r="E18047" s="35"/>
      <c r="F18047" s="51"/>
      <c r="J18047" s="35"/>
      <c r="M18047" s="51"/>
      <c r="O18047" s="35"/>
      <c r="P18047" s="35"/>
      <c r="Q18047" s="35"/>
      <c r="R18047" s="51"/>
      <c r="T18047" s="35"/>
      <c r="U18047" s="35"/>
      <c r="V18047" s="51"/>
      <c r="W18047" s="35"/>
    </row>
    <row r="18048" spans="4:23">
      <c r="D18048" s="51"/>
      <c r="E18048" s="35"/>
      <c r="F18048" s="51"/>
      <c r="J18048" s="35"/>
      <c r="M18048" s="51"/>
      <c r="O18048" s="35"/>
      <c r="P18048" s="35"/>
      <c r="Q18048" s="35"/>
      <c r="R18048" s="51"/>
      <c r="T18048" s="35"/>
      <c r="U18048" s="35"/>
      <c r="V18048" s="51"/>
      <c r="W18048" s="35"/>
    </row>
    <row r="18049" spans="4:23">
      <c r="D18049" s="51"/>
      <c r="E18049" s="35"/>
      <c r="F18049" s="51"/>
      <c r="J18049" s="35"/>
      <c r="M18049" s="51"/>
      <c r="O18049" s="35"/>
      <c r="P18049" s="35"/>
      <c r="Q18049" s="35"/>
      <c r="R18049" s="51"/>
      <c r="T18049" s="35"/>
      <c r="U18049" s="35"/>
      <c r="V18049" s="51"/>
      <c r="W18049" s="35"/>
    </row>
    <row r="18050" spans="4:23">
      <c r="D18050" s="51"/>
      <c r="E18050" s="35"/>
      <c r="F18050" s="51"/>
      <c r="J18050" s="35"/>
      <c r="M18050" s="51"/>
      <c r="O18050" s="35"/>
      <c r="P18050" s="35"/>
      <c r="Q18050" s="35"/>
      <c r="R18050" s="51"/>
      <c r="T18050" s="35"/>
      <c r="U18050" s="35"/>
      <c r="V18050" s="51"/>
      <c r="W18050" s="35"/>
    </row>
    <row r="18051" spans="4:23">
      <c r="D18051" s="51"/>
      <c r="E18051" s="35"/>
      <c r="F18051" s="51"/>
      <c r="J18051" s="35"/>
      <c r="M18051" s="51"/>
      <c r="O18051" s="35"/>
      <c r="P18051" s="35"/>
      <c r="Q18051" s="35"/>
      <c r="R18051" s="51"/>
      <c r="T18051" s="35"/>
      <c r="U18051" s="35"/>
      <c r="V18051" s="51"/>
      <c r="W18051" s="35"/>
    </row>
    <row r="18052" spans="4:23">
      <c r="D18052" s="51"/>
      <c r="E18052" s="35"/>
      <c r="F18052" s="51"/>
      <c r="J18052" s="35"/>
      <c r="M18052" s="51"/>
      <c r="O18052" s="35"/>
      <c r="P18052" s="35"/>
      <c r="Q18052" s="35"/>
      <c r="R18052" s="51"/>
      <c r="T18052" s="35"/>
      <c r="U18052" s="35"/>
      <c r="V18052" s="51"/>
      <c r="W18052" s="35"/>
    </row>
    <row r="18053" spans="4:23">
      <c r="D18053" s="51"/>
      <c r="E18053" s="35"/>
      <c r="F18053" s="51"/>
      <c r="J18053" s="35"/>
      <c r="M18053" s="51"/>
      <c r="O18053" s="35"/>
      <c r="P18053" s="35"/>
      <c r="Q18053" s="35"/>
      <c r="R18053" s="51"/>
      <c r="T18053" s="35"/>
      <c r="U18053" s="35"/>
      <c r="V18053" s="51"/>
      <c r="W18053" s="35"/>
    </row>
    <row r="18054" spans="4:23">
      <c r="D18054" s="51"/>
      <c r="E18054" s="35"/>
      <c r="F18054" s="51"/>
      <c r="J18054" s="35"/>
      <c r="M18054" s="51"/>
      <c r="O18054" s="35"/>
      <c r="P18054" s="35"/>
      <c r="Q18054" s="35"/>
      <c r="R18054" s="51"/>
      <c r="T18054" s="35"/>
      <c r="U18054" s="35"/>
      <c r="V18054" s="51"/>
      <c r="W18054" s="35"/>
    </row>
    <row r="18055" spans="4:23">
      <c r="D18055" s="51"/>
      <c r="E18055" s="35"/>
      <c r="F18055" s="51"/>
      <c r="J18055" s="35"/>
      <c r="M18055" s="51"/>
      <c r="O18055" s="35"/>
      <c r="P18055" s="35"/>
      <c r="Q18055" s="35"/>
      <c r="R18055" s="51"/>
      <c r="T18055" s="35"/>
      <c r="U18055" s="35"/>
      <c r="V18055" s="51"/>
      <c r="W18055" s="35"/>
    </row>
    <row r="18056" spans="4:23">
      <c r="D18056" s="51"/>
      <c r="E18056" s="35"/>
      <c r="F18056" s="51"/>
      <c r="J18056" s="35"/>
      <c r="M18056" s="51"/>
      <c r="O18056" s="35"/>
      <c r="P18056" s="35"/>
      <c r="Q18056" s="35"/>
      <c r="R18056" s="51"/>
      <c r="T18056" s="35"/>
      <c r="U18056" s="35"/>
      <c r="V18056" s="51"/>
      <c r="W18056" s="35"/>
    </row>
    <row r="18057" spans="4:23">
      <c r="D18057" s="51"/>
      <c r="E18057" s="35"/>
      <c r="F18057" s="51"/>
      <c r="J18057" s="35"/>
      <c r="M18057" s="51"/>
      <c r="O18057" s="35"/>
      <c r="P18057" s="35"/>
      <c r="Q18057" s="35"/>
      <c r="R18057" s="51"/>
      <c r="T18057" s="35"/>
      <c r="U18057" s="35"/>
      <c r="V18057" s="51"/>
      <c r="W18057" s="35"/>
    </row>
    <row r="18058" spans="4:23">
      <c r="D18058" s="51"/>
      <c r="E18058" s="35"/>
      <c r="F18058" s="51"/>
      <c r="J18058" s="35"/>
      <c r="M18058" s="51"/>
      <c r="O18058" s="35"/>
      <c r="P18058" s="35"/>
      <c r="Q18058" s="35"/>
      <c r="R18058" s="51"/>
      <c r="T18058" s="35"/>
      <c r="U18058" s="35"/>
      <c r="V18058" s="51"/>
      <c r="W18058" s="35"/>
    </row>
    <row r="18059" spans="4:23">
      <c r="D18059" s="51"/>
      <c r="E18059" s="35"/>
      <c r="F18059" s="51"/>
      <c r="J18059" s="35"/>
      <c r="M18059" s="51"/>
      <c r="O18059" s="35"/>
      <c r="P18059" s="35"/>
      <c r="Q18059" s="35"/>
      <c r="R18059" s="51"/>
      <c r="T18059" s="35"/>
      <c r="U18059" s="35"/>
      <c r="V18059" s="51"/>
      <c r="W18059" s="35"/>
    </row>
    <row r="18060" spans="4:23">
      <c r="D18060" s="51"/>
      <c r="E18060" s="35"/>
      <c r="F18060" s="51"/>
      <c r="J18060" s="35"/>
      <c r="M18060" s="51"/>
      <c r="O18060" s="35"/>
      <c r="P18060" s="35"/>
      <c r="Q18060" s="35"/>
      <c r="R18060" s="51"/>
      <c r="T18060" s="35"/>
      <c r="U18060" s="35"/>
      <c r="V18060" s="51"/>
      <c r="W18060" s="35"/>
    </row>
    <row r="18061" spans="4:23">
      <c r="D18061" s="51"/>
      <c r="E18061" s="35"/>
      <c r="F18061" s="51"/>
      <c r="J18061" s="35"/>
      <c r="M18061" s="51"/>
      <c r="O18061" s="35"/>
      <c r="P18061" s="35"/>
      <c r="Q18061" s="35"/>
      <c r="R18061" s="51"/>
      <c r="T18061" s="35"/>
      <c r="U18061" s="35"/>
      <c r="V18061" s="51"/>
      <c r="W18061" s="35"/>
    </row>
    <row r="18062" spans="4:23">
      <c r="D18062" s="51"/>
      <c r="E18062" s="35"/>
      <c r="F18062" s="51"/>
      <c r="J18062" s="35"/>
      <c r="M18062" s="51"/>
      <c r="O18062" s="35"/>
      <c r="P18062" s="35"/>
      <c r="Q18062" s="35"/>
      <c r="R18062" s="51"/>
      <c r="T18062" s="35"/>
      <c r="U18062" s="35"/>
      <c r="V18062" s="51"/>
      <c r="W18062" s="35"/>
    </row>
    <row r="18063" spans="4:23">
      <c r="D18063" s="51"/>
      <c r="E18063" s="35"/>
      <c r="F18063" s="51"/>
      <c r="J18063" s="35"/>
      <c r="M18063" s="51"/>
      <c r="O18063" s="35"/>
      <c r="P18063" s="35"/>
      <c r="Q18063" s="35"/>
      <c r="R18063" s="51"/>
      <c r="T18063" s="35"/>
      <c r="U18063" s="35"/>
      <c r="V18063" s="51"/>
      <c r="W18063" s="35"/>
    </row>
    <row r="18064" spans="4:23">
      <c r="D18064" s="51"/>
      <c r="E18064" s="35"/>
      <c r="F18064" s="51"/>
      <c r="J18064" s="35"/>
      <c r="M18064" s="51"/>
      <c r="O18064" s="35"/>
      <c r="P18064" s="35"/>
      <c r="Q18064" s="35"/>
      <c r="R18064" s="51"/>
      <c r="T18064" s="35"/>
      <c r="U18064" s="35"/>
      <c r="V18064" s="51"/>
      <c r="W18064" s="35"/>
    </row>
    <row r="18065" spans="4:23">
      <c r="D18065" s="51"/>
      <c r="E18065" s="35"/>
      <c r="F18065" s="51"/>
      <c r="J18065" s="35"/>
      <c r="M18065" s="51"/>
      <c r="O18065" s="35"/>
      <c r="P18065" s="35"/>
      <c r="Q18065" s="35"/>
      <c r="R18065" s="51"/>
      <c r="T18065" s="35"/>
      <c r="U18065" s="35"/>
      <c r="V18065" s="51"/>
      <c r="W18065" s="35"/>
    </row>
    <row r="18066" spans="4:23">
      <c r="D18066" s="51"/>
      <c r="E18066" s="35"/>
      <c r="F18066" s="51"/>
      <c r="J18066" s="35"/>
      <c r="M18066" s="51"/>
      <c r="O18066" s="35"/>
      <c r="P18066" s="35"/>
      <c r="Q18066" s="35"/>
      <c r="R18066" s="51"/>
      <c r="T18066" s="35"/>
      <c r="U18066" s="35"/>
      <c r="V18066" s="51"/>
      <c r="W18066" s="35"/>
    </row>
    <row r="18067" spans="4:23">
      <c r="D18067" s="51"/>
      <c r="E18067" s="35"/>
      <c r="F18067" s="51"/>
      <c r="J18067" s="35"/>
      <c r="M18067" s="51"/>
      <c r="O18067" s="35"/>
      <c r="P18067" s="35"/>
      <c r="Q18067" s="35"/>
      <c r="R18067" s="51"/>
      <c r="T18067" s="35"/>
      <c r="U18067" s="35"/>
      <c r="V18067" s="51"/>
      <c r="W18067" s="35"/>
    </row>
    <row r="18068" spans="4:23">
      <c r="D18068" s="51"/>
      <c r="E18068" s="35"/>
      <c r="F18068" s="51"/>
      <c r="J18068" s="35"/>
      <c r="M18068" s="51"/>
      <c r="O18068" s="35"/>
      <c r="P18068" s="35"/>
      <c r="Q18068" s="35"/>
      <c r="R18068" s="51"/>
      <c r="T18068" s="35"/>
      <c r="U18068" s="35"/>
      <c r="V18068" s="51"/>
      <c r="W18068" s="35"/>
    </row>
    <row r="18069" spans="4:23">
      <c r="D18069" s="51"/>
      <c r="E18069" s="35"/>
      <c r="F18069" s="51"/>
      <c r="J18069" s="35"/>
      <c r="M18069" s="51"/>
      <c r="O18069" s="35"/>
      <c r="P18069" s="35"/>
      <c r="Q18069" s="35"/>
      <c r="R18069" s="51"/>
      <c r="T18069" s="35"/>
      <c r="U18069" s="35"/>
      <c r="V18069" s="51"/>
      <c r="W18069" s="35"/>
    </row>
    <row r="18070" spans="4:23">
      <c r="D18070" s="51"/>
      <c r="E18070" s="35"/>
      <c r="F18070" s="51"/>
      <c r="J18070" s="35"/>
      <c r="M18070" s="51"/>
      <c r="O18070" s="35"/>
      <c r="P18070" s="35"/>
      <c r="Q18070" s="35"/>
      <c r="R18070" s="51"/>
      <c r="T18070" s="35"/>
      <c r="U18070" s="35"/>
      <c r="V18070" s="51"/>
      <c r="W18070" s="35"/>
    </row>
    <row r="18071" spans="4:23">
      <c r="D18071" s="51"/>
      <c r="E18071" s="35"/>
      <c r="F18071" s="51"/>
      <c r="J18071" s="35"/>
      <c r="M18071" s="51"/>
      <c r="O18071" s="35"/>
      <c r="P18071" s="35"/>
      <c r="Q18071" s="35"/>
      <c r="R18071" s="51"/>
      <c r="T18071" s="35"/>
      <c r="U18071" s="35"/>
      <c r="V18071" s="51"/>
      <c r="W18071" s="35"/>
    </row>
    <row r="18072" spans="4:23">
      <c r="D18072" s="51"/>
      <c r="E18072" s="35"/>
      <c r="F18072" s="51"/>
      <c r="J18072" s="35"/>
      <c r="M18072" s="51"/>
      <c r="O18072" s="35"/>
      <c r="P18072" s="35"/>
      <c r="Q18072" s="35"/>
      <c r="R18072" s="51"/>
      <c r="T18072" s="35"/>
      <c r="U18072" s="35"/>
      <c r="V18072" s="51"/>
      <c r="W18072" s="35"/>
    </row>
    <row r="18073" spans="4:23">
      <c r="D18073" s="51"/>
      <c r="E18073" s="35"/>
      <c r="F18073" s="51"/>
      <c r="J18073" s="35"/>
      <c r="M18073" s="51"/>
      <c r="O18073" s="35"/>
      <c r="P18073" s="35"/>
      <c r="Q18073" s="35"/>
      <c r="R18073" s="51"/>
      <c r="T18073" s="35"/>
      <c r="U18073" s="35"/>
      <c r="V18073" s="51"/>
      <c r="W18073" s="35"/>
    </row>
    <row r="18074" spans="4:23">
      <c r="D18074" s="51"/>
      <c r="E18074" s="35"/>
      <c r="F18074" s="51"/>
      <c r="J18074" s="35"/>
      <c r="M18074" s="51"/>
      <c r="O18074" s="35"/>
      <c r="P18074" s="35"/>
      <c r="Q18074" s="35"/>
      <c r="R18074" s="51"/>
      <c r="T18074" s="35"/>
      <c r="U18074" s="35"/>
      <c r="V18074" s="51"/>
      <c r="W18074" s="35"/>
    </row>
    <row r="18075" spans="4:23">
      <c r="D18075" s="51"/>
      <c r="E18075" s="35"/>
      <c r="F18075" s="51"/>
      <c r="J18075" s="35"/>
      <c r="M18075" s="51"/>
      <c r="O18075" s="35"/>
      <c r="P18075" s="35"/>
      <c r="Q18075" s="35"/>
      <c r="R18075" s="51"/>
      <c r="T18075" s="35"/>
      <c r="U18075" s="35"/>
      <c r="V18075" s="51"/>
      <c r="W18075" s="35"/>
    </row>
    <row r="18076" spans="4:23">
      <c r="D18076" s="51"/>
      <c r="E18076" s="35"/>
      <c r="F18076" s="51"/>
      <c r="J18076" s="35"/>
      <c r="M18076" s="51"/>
      <c r="O18076" s="35"/>
      <c r="P18076" s="35"/>
      <c r="Q18076" s="35"/>
      <c r="R18076" s="51"/>
      <c r="T18076" s="35"/>
      <c r="U18076" s="35"/>
      <c r="V18076" s="51"/>
      <c r="W18076" s="35"/>
    </row>
    <row r="18077" spans="4:23">
      <c r="D18077" s="51"/>
      <c r="E18077" s="35"/>
      <c r="F18077" s="51"/>
      <c r="J18077" s="35"/>
      <c r="M18077" s="51"/>
      <c r="O18077" s="35"/>
      <c r="P18077" s="35"/>
      <c r="Q18077" s="35"/>
      <c r="R18077" s="51"/>
      <c r="T18077" s="35"/>
      <c r="U18077" s="35"/>
      <c r="V18077" s="51"/>
      <c r="W18077" s="35"/>
    </row>
    <row r="18078" spans="4:23">
      <c r="D18078" s="51"/>
      <c r="E18078" s="35"/>
      <c r="F18078" s="51"/>
      <c r="J18078" s="35"/>
      <c r="M18078" s="51"/>
      <c r="O18078" s="35"/>
      <c r="P18078" s="35"/>
      <c r="Q18078" s="35"/>
      <c r="R18078" s="51"/>
      <c r="T18078" s="35"/>
      <c r="U18078" s="35"/>
      <c r="V18078" s="51"/>
      <c r="W18078" s="35"/>
    </row>
    <row r="18079" spans="4:23">
      <c r="D18079" s="51"/>
      <c r="E18079" s="35"/>
      <c r="F18079" s="51"/>
      <c r="J18079" s="35"/>
      <c r="M18079" s="51"/>
      <c r="O18079" s="35"/>
      <c r="P18079" s="35"/>
      <c r="Q18079" s="35"/>
      <c r="R18079" s="51"/>
      <c r="T18079" s="35"/>
      <c r="U18079" s="35"/>
      <c r="V18079" s="51"/>
      <c r="W18079" s="35"/>
    </row>
    <row r="18080" spans="4:23">
      <c r="D18080" s="51"/>
      <c r="E18080" s="35"/>
      <c r="F18080" s="51"/>
      <c r="J18080" s="35"/>
      <c r="M18080" s="51"/>
      <c r="O18080" s="35"/>
      <c r="P18080" s="35"/>
      <c r="Q18080" s="35"/>
      <c r="R18080" s="51"/>
      <c r="T18080" s="35"/>
      <c r="U18080" s="35"/>
      <c r="V18080" s="51"/>
      <c r="W18080" s="35"/>
    </row>
    <row r="18081" spans="4:23">
      <c r="D18081" s="51"/>
      <c r="E18081" s="35"/>
      <c r="F18081" s="51"/>
      <c r="J18081" s="35"/>
      <c r="M18081" s="51"/>
      <c r="O18081" s="35"/>
      <c r="P18081" s="35"/>
      <c r="Q18081" s="35"/>
      <c r="R18081" s="51"/>
      <c r="T18081" s="35"/>
      <c r="U18081" s="35"/>
      <c r="V18081" s="51"/>
      <c r="W18081" s="35"/>
    </row>
    <row r="18082" spans="4:23">
      <c r="D18082" s="51"/>
      <c r="E18082" s="35"/>
      <c r="F18082" s="51"/>
      <c r="J18082" s="35"/>
      <c r="M18082" s="51"/>
      <c r="O18082" s="35"/>
      <c r="P18082" s="35"/>
      <c r="Q18082" s="35"/>
      <c r="R18082" s="51"/>
      <c r="T18082" s="35"/>
      <c r="U18082" s="35"/>
      <c r="V18082" s="51"/>
      <c r="W18082" s="35"/>
    </row>
    <row r="18083" spans="4:23">
      <c r="D18083" s="51"/>
      <c r="E18083" s="35"/>
      <c r="F18083" s="51"/>
      <c r="J18083" s="35"/>
      <c r="M18083" s="51"/>
      <c r="O18083" s="35"/>
      <c r="P18083" s="35"/>
      <c r="Q18083" s="35"/>
      <c r="R18083" s="51"/>
      <c r="T18083" s="35"/>
      <c r="U18083" s="35"/>
      <c r="V18083" s="51"/>
      <c r="W18083" s="35"/>
    </row>
    <row r="18084" spans="4:23">
      <c r="D18084" s="51"/>
      <c r="E18084" s="35"/>
      <c r="F18084" s="51"/>
      <c r="J18084" s="35"/>
      <c r="M18084" s="51"/>
      <c r="O18084" s="35"/>
      <c r="P18084" s="35"/>
      <c r="Q18084" s="35"/>
      <c r="R18084" s="51"/>
      <c r="T18084" s="35"/>
      <c r="U18084" s="35"/>
      <c r="V18084" s="51"/>
      <c r="W18084" s="35"/>
    </row>
    <row r="18085" spans="4:23">
      <c r="D18085" s="51"/>
      <c r="E18085" s="35"/>
      <c r="F18085" s="51"/>
      <c r="J18085" s="35"/>
      <c r="M18085" s="51"/>
      <c r="O18085" s="35"/>
      <c r="P18085" s="35"/>
      <c r="Q18085" s="35"/>
      <c r="R18085" s="51"/>
      <c r="T18085" s="35"/>
      <c r="U18085" s="35"/>
      <c r="V18085" s="51"/>
      <c r="W18085" s="35"/>
    </row>
    <row r="18086" spans="4:23">
      <c r="D18086" s="51"/>
      <c r="E18086" s="35"/>
      <c r="F18086" s="51"/>
      <c r="J18086" s="35"/>
      <c r="M18086" s="51"/>
      <c r="O18086" s="35"/>
      <c r="P18086" s="35"/>
      <c r="Q18086" s="35"/>
      <c r="R18086" s="51"/>
      <c r="T18086" s="35"/>
      <c r="U18086" s="35"/>
      <c r="V18086" s="51"/>
      <c r="W18086" s="35"/>
    </row>
    <row r="18087" spans="4:23">
      <c r="D18087" s="51"/>
      <c r="E18087" s="35"/>
      <c r="F18087" s="51"/>
      <c r="J18087" s="35"/>
      <c r="M18087" s="51"/>
      <c r="O18087" s="35"/>
      <c r="P18087" s="35"/>
      <c r="Q18087" s="35"/>
      <c r="R18087" s="51"/>
      <c r="T18087" s="35"/>
      <c r="U18087" s="35"/>
      <c r="V18087" s="51"/>
      <c r="W18087" s="35"/>
    </row>
    <row r="18088" spans="4:23">
      <c r="D18088" s="51"/>
      <c r="E18088" s="35"/>
      <c r="F18088" s="51"/>
      <c r="J18088" s="35"/>
      <c r="M18088" s="51"/>
      <c r="O18088" s="35"/>
      <c r="P18088" s="35"/>
      <c r="Q18088" s="35"/>
      <c r="R18088" s="51"/>
      <c r="T18088" s="35"/>
      <c r="U18088" s="35"/>
      <c r="V18088" s="51"/>
      <c r="W18088" s="35"/>
    </row>
    <row r="18089" spans="4:23">
      <c r="D18089" s="51"/>
      <c r="E18089" s="35"/>
      <c r="F18089" s="51"/>
      <c r="J18089" s="35"/>
      <c r="M18089" s="51"/>
      <c r="O18089" s="35"/>
      <c r="P18089" s="35"/>
      <c r="Q18089" s="35"/>
      <c r="R18089" s="51"/>
      <c r="T18089" s="35"/>
      <c r="U18089" s="35"/>
      <c r="V18089" s="51"/>
      <c r="W18089" s="35"/>
    </row>
    <row r="18090" spans="4:23">
      <c r="D18090" s="51"/>
      <c r="E18090" s="35"/>
      <c r="F18090" s="51"/>
      <c r="J18090" s="35"/>
      <c r="M18090" s="51"/>
      <c r="O18090" s="35"/>
      <c r="P18090" s="35"/>
      <c r="Q18090" s="35"/>
      <c r="R18090" s="51"/>
      <c r="T18090" s="35"/>
      <c r="U18090" s="35"/>
      <c r="V18090" s="51"/>
      <c r="W18090" s="35"/>
    </row>
    <row r="18091" spans="4:23">
      <c r="D18091" s="51"/>
      <c r="E18091" s="35"/>
      <c r="F18091" s="51"/>
      <c r="J18091" s="35"/>
      <c r="M18091" s="51"/>
      <c r="O18091" s="35"/>
      <c r="P18091" s="35"/>
      <c r="Q18091" s="35"/>
      <c r="R18091" s="51"/>
      <c r="T18091" s="35"/>
      <c r="U18091" s="35"/>
      <c r="V18091" s="51"/>
      <c r="W18091" s="35"/>
    </row>
    <row r="18092" spans="4:23">
      <c r="D18092" s="51"/>
      <c r="E18092" s="35"/>
      <c r="F18092" s="51"/>
      <c r="J18092" s="35"/>
      <c r="M18092" s="51"/>
      <c r="O18092" s="35"/>
      <c r="P18092" s="35"/>
      <c r="Q18092" s="35"/>
      <c r="R18092" s="51"/>
      <c r="T18092" s="35"/>
      <c r="U18092" s="35"/>
      <c r="V18092" s="51"/>
      <c r="W18092" s="35"/>
    </row>
    <row r="18093" spans="4:23">
      <c r="D18093" s="51"/>
      <c r="E18093" s="35"/>
      <c r="F18093" s="51"/>
      <c r="J18093" s="35"/>
      <c r="M18093" s="51"/>
      <c r="O18093" s="35"/>
      <c r="P18093" s="35"/>
      <c r="Q18093" s="35"/>
      <c r="R18093" s="51"/>
      <c r="T18093" s="35"/>
      <c r="U18093" s="35"/>
      <c r="V18093" s="51"/>
      <c r="W18093" s="35"/>
    </row>
    <row r="18094" spans="4:23">
      <c r="D18094" s="51"/>
      <c r="E18094" s="35"/>
      <c r="F18094" s="51"/>
      <c r="J18094" s="35"/>
      <c r="M18094" s="51"/>
      <c r="O18094" s="35"/>
      <c r="P18094" s="35"/>
      <c r="Q18094" s="35"/>
      <c r="R18094" s="51"/>
      <c r="T18094" s="35"/>
      <c r="U18094" s="35"/>
      <c r="V18094" s="51"/>
      <c r="W18094" s="35"/>
    </row>
    <row r="18095" spans="4:23">
      <c r="D18095" s="51"/>
      <c r="E18095" s="35"/>
      <c r="F18095" s="51"/>
      <c r="J18095" s="35"/>
      <c r="M18095" s="51"/>
      <c r="O18095" s="35"/>
      <c r="P18095" s="35"/>
      <c r="Q18095" s="35"/>
      <c r="R18095" s="51"/>
      <c r="T18095" s="35"/>
      <c r="U18095" s="35"/>
      <c r="V18095" s="51"/>
      <c r="W18095" s="35"/>
    </row>
    <row r="18096" spans="4:23">
      <c r="D18096" s="51"/>
      <c r="E18096" s="35"/>
      <c r="F18096" s="51"/>
      <c r="J18096" s="35"/>
      <c r="M18096" s="51"/>
      <c r="O18096" s="35"/>
      <c r="P18096" s="35"/>
      <c r="Q18096" s="35"/>
      <c r="R18096" s="51"/>
      <c r="T18096" s="35"/>
      <c r="U18096" s="35"/>
      <c r="V18096" s="51"/>
      <c r="W18096" s="35"/>
    </row>
    <row r="18097" spans="4:23">
      <c r="D18097" s="51"/>
      <c r="E18097" s="35"/>
      <c r="F18097" s="51"/>
      <c r="J18097" s="35"/>
      <c r="M18097" s="51"/>
      <c r="O18097" s="35"/>
      <c r="P18097" s="35"/>
      <c r="Q18097" s="35"/>
      <c r="R18097" s="51"/>
      <c r="T18097" s="35"/>
      <c r="U18097" s="35"/>
      <c r="V18097" s="51"/>
      <c r="W18097" s="35"/>
    </row>
    <row r="18098" spans="4:23">
      <c r="D18098" s="51"/>
      <c r="E18098" s="35"/>
      <c r="F18098" s="51"/>
      <c r="J18098" s="35"/>
      <c r="M18098" s="51"/>
      <c r="O18098" s="35"/>
      <c r="P18098" s="35"/>
      <c r="Q18098" s="35"/>
      <c r="R18098" s="51"/>
      <c r="T18098" s="35"/>
      <c r="U18098" s="35"/>
      <c r="V18098" s="51"/>
      <c r="W18098" s="35"/>
    </row>
    <row r="18099" spans="4:23">
      <c r="D18099" s="51"/>
      <c r="E18099" s="35"/>
      <c r="F18099" s="51"/>
      <c r="J18099" s="35"/>
      <c r="M18099" s="51"/>
      <c r="O18099" s="35"/>
      <c r="P18099" s="35"/>
      <c r="Q18099" s="35"/>
      <c r="R18099" s="51"/>
      <c r="T18099" s="35"/>
      <c r="U18099" s="35"/>
      <c r="V18099" s="51"/>
      <c r="W18099" s="35"/>
    </row>
    <row r="18100" spans="4:23">
      <c r="D18100" s="51"/>
      <c r="E18100" s="35"/>
      <c r="F18100" s="51"/>
      <c r="J18100" s="35"/>
      <c r="M18100" s="51"/>
      <c r="O18100" s="35"/>
      <c r="P18100" s="35"/>
      <c r="Q18100" s="35"/>
      <c r="R18100" s="51"/>
      <c r="T18100" s="35"/>
      <c r="U18100" s="35"/>
      <c r="V18100" s="51"/>
      <c r="W18100" s="35"/>
    </row>
    <row r="18101" spans="4:23">
      <c r="D18101" s="51"/>
      <c r="E18101" s="35"/>
      <c r="F18101" s="51"/>
      <c r="J18101" s="35"/>
      <c r="M18101" s="51"/>
      <c r="O18101" s="35"/>
      <c r="P18101" s="35"/>
      <c r="Q18101" s="35"/>
      <c r="R18101" s="51"/>
      <c r="T18101" s="35"/>
      <c r="U18101" s="35"/>
      <c r="V18101" s="51"/>
      <c r="W18101" s="35"/>
    </row>
    <row r="18102" spans="4:23">
      <c r="D18102" s="51"/>
      <c r="E18102" s="35"/>
      <c r="F18102" s="51"/>
      <c r="J18102" s="35"/>
      <c r="M18102" s="51"/>
      <c r="O18102" s="35"/>
      <c r="P18102" s="35"/>
      <c r="Q18102" s="35"/>
      <c r="R18102" s="51"/>
      <c r="T18102" s="35"/>
      <c r="U18102" s="35"/>
      <c r="V18102" s="51"/>
      <c r="W18102" s="35"/>
    </row>
    <row r="18103" spans="4:23">
      <c r="D18103" s="51"/>
      <c r="E18103" s="35"/>
      <c r="F18103" s="51"/>
      <c r="J18103" s="35"/>
      <c r="M18103" s="51"/>
      <c r="O18103" s="35"/>
      <c r="P18103" s="35"/>
      <c r="Q18103" s="35"/>
      <c r="R18103" s="51"/>
      <c r="T18103" s="35"/>
      <c r="U18103" s="35"/>
      <c r="V18103" s="51"/>
      <c r="W18103" s="35"/>
    </row>
    <row r="18104" spans="4:23">
      <c r="D18104" s="51"/>
      <c r="E18104" s="35"/>
      <c r="F18104" s="51"/>
      <c r="J18104" s="35"/>
      <c r="M18104" s="51"/>
      <c r="O18104" s="35"/>
      <c r="P18104" s="35"/>
      <c r="Q18104" s="35"/>
      <c r="R18104" s="51"/>
      <c r="T18104" s="35"/>
      <c r="U18104" s="35"/>
      <c r="V18104" s="51"/>
      <c r="W18104" s="35"/>
    </row>
    <row r="18105" spans="4:23">
      <c r="D18105" s="51"/>
      <c r="E18105" s="35"/>
      <c r="F18105" s="51"/>
      <c r="J18105" s="35"/>
      <c r="M18105" s="51"/>
      <c r="O18105" s="35"/>
      <c r="P18105" s="35"/>
      <c r="Q18105" s="35"/>
      <c r="R18105" s="51"/>
      <c r="T18105" s="35"/>
      <c r="U18105" s="35"/>
      <c r="V18105" s="51"/>
      <c r="W18105" s="35"/>
    </row>
    <row r="18106" spans="4:23">
      <c r="D18106" s="51"/>
      <c r="E18106" s="35"/>
      <c r="F18106" s="51"/>
      <c r="J18106" s="35"/>
      <c r="M18106" s="51"/>
      <c r="O18106" s="35"/>
      <c r="P18106" s="35"/>
      <c r="Q18106" s="35"/>
      <c r="R18106" s="51"/>
      <c r="T18106" s="35"/>
      <c r="U18106" s="35"/>
      <c r="V18106" s="51"/>
      <c r="W18106" s="35"/>
    </row>
    <row r="18107" spans="4:23">
      <c r="D18107" s="51"/>
      <c r="E18107" s="35"/>
      <c r="F18107" s="51"/>
      <c r="J18107" s="35"/>
      <c r="M18107" s="51"/>
      <c r="O18107" s="35"/>
      <c r="P18107" s="35"/>
      <c r="Q18107" s="35"/>
      <c r="R18107" s="51"/>
      <c r="T18107" s="35"/>
      <c r="U18107" s="35"/>
      <c r="V18107" s="51"/>
      <c r="W18107" s="35"/>
    </row>
    <row r="18108" spans="4:23">
      <c r="D18108" s="51"/>
      <c r="E18108" s="35"/>
      <c r="F18108" s="51"/>
      <c r="J18108" s="35"/>
      <c r="M18108" s="51"/>
      <c r="O18108" s="35"/>
      <c r="P18108" s="35"/>
      <c r="Q18108" s="35"/>
      <c r="R18108" s="51"/>
      <c r="T18108" s="35"/>
      <c r="U18108" s="35"/>
      <c r="V18108" s="51"/>
      <c r="W18108" s="35"/>
    </row>
    <row r="18109" spans="4:23">
      <c r="D18109" s="51"/>
      <c r="E18109" s="35"/>
      <c r="F18109" s="51"/>
      <c r="J18109" s="35"/>
      <c r="M18109" s="51"/>
      <c r="O18109" s="35"/>
      <c r="P18109" s="35"/>
      <c r="Q18109" s="35"/>
      <c r="R18109" s="51"/>
      <c r="T18109" s="35"/>
      <c r="U18109" s="35"/>
      <c r="V18109" s="51"/>
      <c r="W18109" s="35"/>
    </row>
    <row r="18110" spans="4:23">
      <c r="D18110" s="51"/>
      <c r="E18110" s="35"/>
      <c r="F18110" s="51"/>
      <c r="J18110" s="35"/>
      <c r="M18110" s="51"/>
      <c r="O18110" s="35"/>
      <c r="P18110" s="35"/>
      <c r="Q18110" s="35"/>
      <c r="R18110" s="51"/>
      <c r="T18110" s="35"/>
      <c r="U18110" s="35"/>
      <c r="V18110" s="51"/>
      <c r="W18110" s="35"/>
    </row>
    <row r="18111" spans="4:23">
      <c r="D18111" s="51"/>
      <c r="E18111" s="35"/>
      <c r="F18111" s="51"/>
      <c r="J18111" s="35"/>
      <c r="M18111" s="51"/>
      <c r="O18111" s="35"/>
      <c r="P18111" s="35"/>
      <c r="Q18111" s="35"/>
      <c r="R18111" s="51"/>
      <c r="T18111" s="35"/>
      <c r="U18111" s="35"/>
      <c r="V18111" s="51"/>
      <c r="W18111" s="35"/>
    </row>
    <row r="18112" spans="4:23">
      <c r="D18112" s="51"/>
      <c r="E18112" s="35"/>
      <c r="F18112" s="51"/>
      <c r="J18112" s="35"/>
      <c r="M18112" s="51"/>
      <c r="O18112" s="35"/>
      <c r="P18112" s="35"/>
      <c r="Q18112" s="35"/>
      <c r="R18112" s="51"/>
      <c r="T18112" s="35"/>
      <c r="U18112" s="35"/>
      <c r="V18112" s="51"/>
      <c r="W18112" s="35"/>
    </row>
    <row r="18113" spans="4:23">
      <c r="D18113" s="51"/>
      <c r="E18113" s="35"/>
      <c r="F18113" s="51"/>
      <c r="J18113" s="35"/>
      <c r="M18113" s="51"/>
      <c r="O18113" s="35"/>
      <c r="P18113" s="35"/>
      <c r="Q18113" s="35"/>
      <c r="R18113" s="51"/>
      <c r="T18113" s="35"/>
      <c r="U18113" s="35"/>
      <c r="V18113" s="51"/>
      <c r="W18113" s="35"/>
    </row>
    <row r="18114" spans="4:23">
      <c r="D18114" s="51"/>
      <c r="E18114" s="35"/>
      <c r="F18114" s="51"/>
      <c r="J18114" s="35"/>
      <c r="M18114" s="51"/>
      <c r="O18114" s="35"/>
      <c r="P18114" s="35"/>
      <c r="Q18114" s="35"/>
      <c r="R18114" s="51"/>
      <c r="T18114" s="35"/>
      <c r="U18114" s="35"/>
      <c r="V18114" s="51"/>
      <c r="W18114" s="35"/>
    </row>
    <row r="18115" spans="4:23">
      <c r="D18115" s="51"/>
      <c r="E18115" s="35"/>
      <c r="F18115" s="51"/>
      <c r="J18115" s="35"/>
      <c r="M18115" s="51"/>
      <c r="O18115" s="35"/>
      <c r="P18115" s="35"/>
      <c r="Q18115" s="35"/>
      <c r="R18115" s="51"/>
      <c r="T18115" s="35"/>
      <c r="U18115" s="35"/>
      <c r="V18115" s="51"/>
      <c r="W18115" s="35"/>
    </row>
    <row r="18116" spans="4:23">
      <c r="D18116" s="51"/>
      <c r="E18116" s="35"/>
      <c r="F18116" s="51"/>
      <c r="J18116" s="35"/>
      <c r="M18116" s="51"/>
      <c r="O18116" s="35"/>
      <c r="P18116" s="35"/>
      <c r="Q18116" s="35"/>
      <c r="R18116" s="51"/>
      <c r="T18116" s="35"/>
      <c r="U18116" s="35"/>
      <c r="V18116" s="51"/>
      <c r="W18116" s="35"/>
    </row>
    <row r="18117" spans="4:23">
      <c r="D18117" s="51"/>
      <c r="E18117" s="35"/>
      <c r="F18117" s="51"/>
      <c r="J18117" s="35"/>
      <c r="M18117" s="51"/>
      <c r="O18117" s="35"/>
      <c r="P18117" s="35"/>
      <c r="Q18117" s="35"/>
      <c r="R18117" s="51"/>
      <c r="T18117" s="35"/>
      <c r="U18117" s="35"/>
      <c r="V18117" s="51"/>
      <c r="W18117" s="35"/>
    </row>
    <row r="18118" spans="4:23">
      <c r="D18118" s="51"/>
      <c r="E18118" s="35"/>
      <c r="F18118" s="51"/>
      <c r="J18118" s="35"/>
      <c r="M18118" s="51"/>
      <c r="O18118" s="35"/>
      <c r="P18118" s="35"/>
      <c r="Q18118" s="35"/>
      <c r="R18118" s="51"/>
      <c r="T18118" s="35"/>
      <c r="U18118" s="35"/>
      <c r="V18118" s="51"/>
      <c r="W18118" s="35"/>
    </row>
    <row r="18119" spans="4:23">
      <c r="D18119" s="51"/>
      <c r="E18119" s="35"/>
      <c r="F18119" s="51"/>
      <c r="J18119" s="35"/>
      <c r="M18119" s="51"/>
      <c r="O18119" s="35"/>
      <c r="P18119" s="35"/>
      <c r="Q18119" s="35"/>
      <c r="R18119" s="51"/>
      <c r="T18119" s="35"/>
      <c r="U18119" s="35"/>
      <c r="V18119" s="51"/>
      <c r="W18119" s="35"/>
    </row>
    <row r="18120" spans="4:23">
      <c r="D18120" s="51"/>
      <c r="E18120" s="35"/>
      <c r="F18120" s="51"/>
      <c r="J18120" s="35"/>
      <c r="M18120" s="51"/>
      <c r="O18120" s="35"/>
      <c r="P18120" s="35"/>
      <c r="Q18120" s="35"/>
      <c r="R18120" s="51"/>
      <c r="T18120" s="35"/>
      <c r="U18120" s="35"/>
      <c r="V18120" s="51"/>
      <c r="W18120" s="35"/>
    </row>
    <row r="18121" spans="4:23">
      <c r="D18121" s="51"/>
      <c r="E18121" s="35"/>
      <c r="F18121" s="51"/>
      <c r="J18121" s="35"/>
      <c r="M18121" s="51"/>
      <c r="O18121" s="35"/>
      <c r="P18121" s="35"/>
      <c r="Q18121" s="35"/>
      <c r="R18121" s="51"/>
      <c r="T18121" s="35"/>
      <c r="U18121" s="35"/>
      <c r="V18121" s="51"/>
      <c r="W18121" s="35"/>
    </row>
    <row r="18122" spans="4:23">
      <c r="D18122" s="51"/>
      <c r="E18122" s="35"/>
      <c r="F18122" s="51"/>
      <c r="J18122" s="35"/>
      <c r="M18122" s="51"/>
      <c r="O18122" s="35"/>
      <c r="P18122" s="35"/>
      <c r="Q18122" s="35"/>
      <c r="R18122" s="51"/>
      <c r="T18122" s="35"/>
      <c r="U18122" s="35"/>
      <c r="V18122" s="51"/>
      <c r="W18122" s="35"/>
    </row>
    <row r="18123" spans="4:23">
      <c r="D18123" s="51"/>
      <c r="E18123" s="35"/>
      <c r="F18123" s="51"/>
      <c r="J18123" s="35"/>
      <c r="M18123" s="51"/>
      <c r="O18123" s="35"/>
      <c r="P18123" s="35"/>
      <c r="Q18123" s="35"/>
      <c r="R18123" s="51"/>
      <c r="T18123" s="35"/>
      <c r="U18123" s="35"/>
      <c r="V18123" s="51"/>
      <c r="W18123" s="35"/>
    </row>
    <row r="18124" spans="4:23">
      <c r="D18124" s="51"/>
      <c r="E18124" s="35"/>
      <c r="F18124" s="51"/>
      <c r="J18124" s="35"/>
      <c r="M18124" s="51"/>
      <c r="O18124" s="35"/>
      <c r="P18124" s="35"/>
      <c r="Q18124" s="35"/>
      <c r="R18124" s="51"/>
      <c r="T18124" s="35"/>
      <c r="U18124" s="35"/>
      <c r="V18124" s="51"/>
      <c r="W18124" s="35"/>
    </row>
    <row r="18125" spans="4:23">
      <c r="D18125" s="51"/>
      <c r="E18125" s="35"/>
      <c r="F18125" s="51"/>
      <c r="J18125" s="35"/>
      <c r="M18125" s="51"/>
      <c r="O18125" s="35"/>
      <c r="P18125" s="35"/>
      <c r="Q18125" s="35"/>
      <c r="R18125" s="51"/>
      <c r="T18125" s="35"/>
      <c r="U18125" s="35"/>
      <c r="V18125" s="51"/>
      <c r="W18125" s="35"/>
    </row>
    <row r="18126" spans="4:23">
      <c r="D18126" s="51"/>
      <c r="E18126" s="35"/>
      <c r="F18126" s="51"/>
      <c r="J18126" s="35"/>
      <c r="M18126" s="51"/>
      <c r="O18126" s="35"/>
      <c r="P18126" s="35"/>
      <c r="Q18126" s="35"/>
      <c r="R18126" s="51"/>
      <c r="T18126" s="35"/>
      <c r="U18126" s="35"/>
      <c r="V18126" s="51"/>
      <c r="W18126" s="35"/>
    </row>
    <row r="18127" spans="4:23">
      <c r="D18127" s="51"/>
      <c r="E18127" s="35"/>
      <c r="F18127" s="51"/>
      <c r="J18127" s="35"/>
      <c r="M18127" s="51"/>
      <c r="O18127" s="35"/>
      <c r="P18127" s="35"/>
      <c r="Q18127" s="35"/>
      <c r="R18127" s="51"/>
      <c r="T18127" s="35"/>
      <c r="U18127" s="35"/>
      <c r="V18127" s="51"/>
      <c r="W18127" s="35"/>
    </row>
    <row r="18128" spans="4:23">
      <c r="D18128" s="51"/>
      <c r="E18128" s="35"/>
      <c r="F18128" s="51"/>
      <c r="J18128" s="35"/>
      <c r="M18128" s="51"/>
      <c r="O18128" s="35"/>
      <c r="P18128" s="35"/>
      <c r="Q18128" s="35"/>
      <c r="R18128" s="51"/>
      <c r="T18128" s="35"/>
      <c r="U18128" s="35"/>
      <c r="V18128" s="51"/>
      <c r="W18128" s="35"/>
    </row>
    <row r="18129" spans="4:23">
      <c r="D18129" s="51"/>
      <c r="E18129" s="35"/>
      <c r="F18129" s="51"/>
      <c r="J18129" s="35"/>
      <c r="M18129" s="51"/>
      <c r="O18129" s="35"/>
      <c r="P18129" s="35"/>
      <c r="Q18129" s="35"/>
      <c r="R18129" s="51"/>
      <c r="T18129" s="35"/>
      <c r="U18129" s="35"/>
      <c r="V18129" s="51"/>
      <c r="W18129" s="35"/>
    </row>
    <row r="18130" spans="4:23">
      <c r="D18130" s="51"/>
      <c r="E18130" s="35"/>
      <c r="F18130" s="51"/>
      <c r="J18130" s="35"/>
      <c r="M18130" s="51"/>
      <c r="O18130" s="35"/>
      <c r="P18130" s="35"/>
      <c r="Q18130" s="35"/>
      <c r="R18130" s="51"/>
      <c r="T18130" s="35"/>
      <c r="U18130" s="35"/>
      <c r="V18130" s="51"/>
      <c r="W18130" s="35"/>
    </row>
    <row r="18131" spans="4:23">
      <c r="D18131" s="51"/>
      <c r="E18131" s="35"/>
      <c r="F18131" s="51"/>
      <c r="J18131" s="35"/>
      <c r="M18131" s="51"/>
      <c r="O18131" s="35"/>
      <c r="P18131" s="35"/>
      <c r="Q18131" s="35"/>
      <c r="R18131" s="51"/>
      <c r="T18131" s="35"/>
      <c r="U18131" s="35"/>
      <c r="V18131" s="51"/>
      <c r="W18131" s="35"/>
    </row>
    <row r="18132" spans="4:23">
      <c r="D18132" s="51"/>
      <c r="E18132" s="35"/>
      <c r="F18132" s="51"/>
      <c r="J18132" s="35"/>
      <c r="M18132" s="51"/>
      <c r="O18132" s="35"/>
      <c r="P18132" s="35"/>
      <c r="Q18132" s="35"/>
      <c r="R18132" s="51"/>
      <c r="T18132" s="35"/>
      <c r="U18132" s="35"/>
      <c r="V18132" s="51"/>
      <c r="W18132" s="35"/>
    </row>
    <row r="18133" spans="4:23">
      <c r="D18133" s="51"/>
      <c r="E18133" s="35"/>
      <c r="F18133" s="51"/>
      <c r="J18133" s="35"/>
      <c r="M18133" s="51"/>
      <c r="O18133" s="35"/>
      <c r="P18133" s="35"/>
      <c r="Q18133" s="35"/>
      <c r="R18133" s="51"/>
      <c r="T18133" s="35"/>
      <c r="U18133" s="35"/>
      <c r="V18133" s="51"/>
      <c r="W18133" s="35"/>
    </row>
    <row r="18134" spans="4:23">
      <c r="D18134" s="51"/>
      <c r="E18134" s="35"/>
      <c r="F18134" s="51"/>
      <c r="J18134" s="35"/>
      <c r="M18134" s="51"/>
      <c r="O18134" s="35"/>
      <c r="P18134" s="35"/>
      <c r="Q18134" s="35"/>
      <c r="R18134" s="51"/>
      <c r="T18134" s="35"/>
      <c r="U18134" s="35"/>
      <c r="V18134" s="51"/>
      <c r="W18134" s="35"/>
    </row>
    <row r="18135" spans="4:23">
      <c r="D18135" s="51"/>
      <c r="E18135" s="35"/>
      <c r="F18135" s="51"/>
      <c r="J18135" s="35"/>
      <c r="M18135" s="51"/>
      <c r="O18135" s="35"/>
      <c r="P18135" s="35"/>
      <c r="Q18135" s="35"/>
      <c r="R18135" s="51"/>
      <c r="T18135" s="35"/>
      <c r="U18135" s="35"/>
      <c r="V18135" s="51"/>
      <c r="W18135" s="35"/>
    </row>
    <row r="18136" spans="4:23">
      <c r="D18136" s="51"/>
      <c r="E18136" s="35"/>
      <c r="F18136" s="51"/>
      <c r="J18136" s="35"/>
      <c r="M18136" s="51"/>
      <c r="O18136" s="35"/>
      <c r="P18136" s="35"/>
      <c r="Q18136" s="35"/>
      <c r="R18136" s="51"/>
      <c r="T18136" s="35"/>
      <c r="U18136" s="35"/>
      <c r="V18136" s="51"/>
      <c r="W18136" s="35"/>
    </row>
    <row r="18137" spans="4:23">
      <c r="D18137" s="51"/>
      <c r="E18137" s="35"/>
      <c r="F18137" s="51"/>
      <c r="J18137" s="35"/>
      <c r="M18137" s="51"/>
      <c r="O18137" s="35"/>
      <c r="P18137" s="35"/>
      <c r="Q18137" s="35"/>
      <c r="R18137" s="51"/>
      <c r="T18137" s="35"/>
      <c r="U18137" s="35"/>
      <c r="V18137" s="51"/>
      <c r="W18137" s="35"/>
    </row>
    <row r="18138" spans="4:23">
      <c r="D18138" s="51"/>
      <c r="E18138" s="35"/>
      <c r="F18138" s="51"/>
      <c r="J18138" s="35"/>
      <c r="M18138" s="51"/>
      <c r="O18138" s="35"/>
      <c r="P18138" s="35"/>
      <c r="Q18138" s="35"/>
      <c r="R18138" s="51"/>
      <c r="T18138" s="35"/>
      <c r="U18138" s="35"/>
      <c r="V18138" s="51"/>
      <c r="W18138" s="35"/>
    </row>
    <row r="18139" spans="4:23">
      <c r="D18139" s="51"/>
      <c r="E18139" s="35"/>
      <c r="F18139" s="51"/>
      <c r="J18139" s="35"/>
      <c r="M18139" s="51"/>
      <c r="O18139" s="35"/>
      <c r="P18139" s="35"/>
      <c r="Q18139" s="35"/>
      <c r="R18139" s="51"/>
      <c r="T18139" s="35"/>
      <c r="U18139" s="35"/>
      <c r="V18139" s="51"/>
      <c r="W18139" s="35"/>
    </row>
    <row r="18140" spans="4:23">
      <c r="D18140" s="51"/>
      <c r="E18140" s="35"/>
      <c r="F18140" s="51"/>
      <c r="J18140" s="35"/>
      <c r="M18140" s="51"/>
      <c r="O18140" s="35"/>
      <c r="P18140" s="35"/>
      <c r="Q18140" s="35"/>
      <c r="R18140" s="51"/>
      <c r="T18140" s="35"/>
      <c r="U18140" s="35"/>
      <c r="V18140" s="51"/>
      <c r="W18140" s="35"/>
    </row>
    <row r="18141" spans="4:23">
      <c r="D18141" s="51"/>
      <c r="E18141" s="35"/>
      <c r="F18141" s="51"/>
      <c r="J18141" s="35"/>
      <c r="M18141" s="51"/>
      <c r="O18141" s="35"/>
      <c r="P18141" s="35"/>
      <c r="Q18141" s="35"/>
      <c r="R18141" s="51"/>
      <c r="T18141" s="35"/>
      <c r="U18141" s="35"/>
      <c r="V18141" s="51"/>
      <c r="W18141" s="35"/>
    </row>
    <row r="18142" spans="4:23">
      <c r="D18142" s="51"/>
      <c r="E18142" s="35"/>
      <c r="F18142" s="51"/>
      <c r="J18142" s="35"/>
      <c r="M18142" s="51"/>
      <c r="O18142" s="35"/>
      <c r="P18142" s="35"/>
      <c r="Q18142" s="35"/>
      <c r="R18142" s="51"/>
      <c r="T18142" s="35"/>
      <c r="U18142" s="35"/>
      <c r="V18142" s="51"/>
      <c r="W18142" s="35"/>
    </row>
    <row r="18143" spans="4:23">
      <c r="D18143" s="51"/>
      <c r="E18143" s="35"/>
      <c r="F18143" s="51"/>
      <c r="J18143" s="35"/>
      <c r="M18143" s="51"/>
      <c r="O18143" s="35"/>
      <c r="P18143" s="35"/>
      <c r="Q18143" s="35"/>
      <c r="R18143" s="51"/>
      <c r="T18143" s="35"/>
      <c r="U18143" s="35"/>
      <c r="V18143" s="51"/>
      <c r="W18143" s="35"/>
    </row>
    <row r="18144" spans="4:23">
      <c r="D18144" s="51"/>
      <c r="E18144" s="35"/>
      <c r="F18144" s="51"/>
      <c r="J18144" s="35"/>
      <c r="M18144" s="51"/>
      <c r="O18144" s="35"/>
      <c r="P18144" s="35"/>
      <c r="Q18144" s="35"/>
      <c r="R18144" s="51"/>
      <c r="T18144" s="35"/>
      <c r="U18144" s="35"/>
      <c r="V18144" s="51"/>
      <c r="W18144" s="35"/>
    </row>
    <row r="18145" spans="4:23">
      <c r="D18145" s="51"/>
      <c r="E18145" s="35"/>
      <c r="F18145" s="51"/>
      <c r="J18145" s="35"/>
      <c r="M18145" s="51"/>
      <c r="O18145" s="35"/>
      <c r="P18145" s="35"/>
      <c r="Q18145" s="35"/>
      <c r="R18145" s="51"/>
      <c r="T18145" s="35"/>
      <c r="U18145" s="35"/>
      <c r="V18145" s="51"/>
      <c r="W18145" s="35"/>
    </row>
    <row r="18146" spans="4:23">
      <c r="D18146" s="51"/>
      <c r="E18146" s="35"/>
      <c r="F18146" s="51"/>
      <c r="J18146" s="35"/>
      <c r="M18146" s="51"/>
      <c r="O18146" s="35"/>
      <c r="P18146" s="35"/>
      <c r="Q18146" s="35"/>
      <c r="R18146" s="51"/>
      <c r="T18146" s="35"/>
      <c r="U18146" s="35"/>
      <c r="V18146" s="51"/>
      <c r="W18146" s="35"/>
    </row>
    <row r="18147" spans="4:23">
      <c r="D18147" s="51"/>
      <c r="E18147" s="35"/>
      <c r="F18147" s="51"/>
      <c r="J18147" s="35"/>
      <c r="M18147" s="51"/>
      <c r="O18147" s="35"/>
      <c r="P18147" s="35"/>
      <c r="Q18147" s="35"/>
      <c r="R18147" s="51"/>
      <c r="T18147" s="35"/>
      <c r="U18147" s="35"/>
      <c r="V18147" s="51"/>
      <c r="W18147" s="35"/>
    </row>
    <row r="18148" spans="4:23">
      <c r="D18148" s="51"/>
      <c r="E18148" s="35"/>
      <c r="F18148" s="51"/>
      <c r="J18148" s="35"/>
      <c r="M18148" s="51"/>
      <c r="O18148" s="35"/>
      <c r="P18148" s="35"/>
      <c r="Q18148" s="35"/>
      <c r="R18148" s="51"/>
      <c r="T18148" s="35"/>
      <c r="U18148" s="35"/>
      <c r="V18148" s="51"/>
      <c r="W18148" s="35"/>
    </row>
    <row r="18149" spans="4:23">
      <c r="D18149" s="51"/>
      <c r="E18149" s="35"/>
      <c r="F18149" s="51"/>
      <c r="J18149" s="35"/>
      <c r="M18149" s="51"/>
      <c r="O18149" s="35"/>
      <c r="P18149" s="35"/>
      <c r="Q18149" s="35"/>
      <c r="R18149" s="51"/>
      <c r="T18149" s="35"/>
      <c r="U18149" s="35"/>
      <c r="V18149" s="51"/>
      <c r="W18149" s="35"/>
    </row>
    <row r="18150" spans="4:23">
      <c r="D18150" s="51"/>
      <c r="E18150" s="35"/>
      <c r="F18150" s="51"/>
      <c r="J18150" s="35"/>
      <c r="M18150" s="51"/>
      <c r="O18150" s="35"/>
      <c r="P18150" s="35"/>
      <c r="Q18150" s="35"/>
      <c r="R18150" s="51"/>
      <c r="T18150" s="35"/>
      <c r="U18150" s="35"/>
      <c r="V18150" s="51"/>
      <c r="W18150" s="35"/>
    </row>
    <row r="18151" spans="4:23">
      <c r="D18151" s="51"/>
      <c r="E18151" s="35"/>
      <c r="F18151" s="51"/>
      <c r="J18151" s="35"/>
      <c r="M18151" s="51"/>
      <c r="O18151" s="35"/>
      <c r="P18151" s="35"/>
      <c r="Q18151" s="35"/>
      <c r="R18151" s="51"/>
      <c r="T18151" s="35"/>
      <c r="U18151" s="35"/>
      <c r="V18151" s="51"/>
      <c r="W18151" s="35"/>
    </row>
    <row r="18152" spans="4:23">
      <c r="D18152" s="51"/>
      <c r="E18152" s="35"/>
      <c r="F18152" s="51"/>
      <c r="J18152" s="35"/>
      <c r="M18152" s="51"/>
      <c r="O18152" s="35"/>
      <c r="P18152" s="35"/>
      <c r="Q18152" s="35"/>
      <c r="R18152" s="51"/>
      <c r="T18152" s="35"/>
      <c r="U18152" s="35"/>
      <c r="V18152" s="51"/>
      <c r="W18152" s="35"/>
    </row>
    <row r="18153" spans="4:23">
      <c r="D18153" s="51"/>
      <c r="E18153" s="35"/>
      <c r="F18153" s="51"/>
      <c r="J18153" s="35"/>
      <c r="M18153" s="51"/>
      <c r="O18153" s="35"/>
      <c r="P18153" s="35"/>
      <c r="Q18153" s="35"/>
      <c r="R18153" s="51"/>
      <c r="T18153" s="35"/>
      <c r="U18153" s="35"/>
      <c r="V18153" s="51"/>
      <c r="W18153" s="35"/>
    </row>
    <row r="18154" spans="4:23">
      <c r="D18154" s="51"/>
      <c r="E18154" s="35"/>
      <c r="F18154" s="51"/>
      <c r="J18154" s="35"/>
      <c r="M18154" s="51"/>
      <c r="O18154" s="35"/>
      <c r="P18154" s="35"/>
      <c r="Q18154" s="35"/>
      <c r="R18154" s="51"/>
      <c r="T18154" s="35"/>
      <c r="U18154" s="35"/>
      <c r="V18154" s="51"/>
      <c r="W18154" s="35"/>
    </row>
    <row r="18155" spans="4:23">
      <c r="D18155" s="51"/>
      <c r="E18155" s="35"/>
      <c r="F18155" s="51"/>
      <c r="J18155" s="35"/>
      <c r="M18155" s="51"/>
      <c r="O18155" s="35"/>
      <c r="P18155" s="35"/>
      <c r="Q18155" s="35"/>
      <c r="R18155" s="51"/>
      <c r="T18155" s="35"/>
      <c r="U18155" s="35"/>
      <c r="V18155" s="51"/>
      <c r="W18155" s="35"/>
    </row>
    <row r="18156" spans="4:23">
      <c r="D18156" s="51"/>
      <c r="E18156" s="35"/>
      <c r="F18156" s="51"/>
      <c r="J18156" s="35"/>
      <c r="M18156" s="51"/>
      <c r="O18156" s="35"/>
      <c r="P18156" s="35"/>
      <c r="Q18156" s="35"/>
      <c r="R18156" s="51"/>
      <c r="T18156" s="35"/>
      <c r="U18156" s="35"/>
      <c r="V18156" s="51"/>
      <c r="W18156" s="35"/>
    </row>
    <row r="18157" spans="4:23">
      <c r="D18157" s="51"/>
      <c r="E18157" s="35"/>
      <c r="F18157" s="51"/>
      <c r="J18157" s="35"/>
      <c r="M18157" s="51"/>
      <c r="O18157" s="35"/>
      <c r="P18157" s="35"/>
      <c r="Q18157" s="35"/>
      <c r="R18157" s="51"/>
      <c r="T18157" s="35"/>
      <c r="U18157" s="35"/>
      <c r="V18157" s="51"/>
      <c r="W18157" s="35"/>
    </row>
    <row r="18158" spans="4:23">
      <c r="D18158" s="51"/>
      <c r="E18158" s="35"/>
      <c r="F18158" s="51"/>
      <c r="J18158" s="35"/>
      <c r="M18158" s="51"/>
      <c r="O18158" s="35"/>
      <c r="P18158" s="35"/>
      <c r="Q18158" s="35"/>
      <c r="R18158" s="51"/>
      <c r="T18158" s="35"/>
      <c r="U18158" s="35"/>
      <c r="V18158" s="51"/>
      <c r="W18158" s="35"/>
    </row>
    <row r="18159" spans="4:23">
      <c r="D18159" s="51"/>
      <c r="E18159" s="35"/>
      <c r="F18159" s="51"/>
      <c r="J18159" s="35"/>
      <c r="M18159" s="51"/>
      <c r="O18159" s="35"/>
      <c r="P18159" s="35"/>
      <c r="Q18159" s="35"/>
      <c r="R18159" s="51"/>
      <c r="T18159" s="35"/>
      <c r="U18159" s="35"/>
      <c r="V18159" s="51"/>
      <c r="W18159" s="35"/>
    </row>
    <row r="18160" spans="4:23">
      <c r="D18160" s="51"/>
      <c r="E18160" s="35"/>
      <c r="F18160" s="51"/>
      <c r="J18160" s="35"/>
      <c r="M18160" s="51"/>
      <c r="O18160" s="35"/>
      <c r="P18160" s="35"/>
      <c r="Q18160" s="35"/>
      <c r="R18160" s="51"/>
      <c r="T18160" s="35"/>
      <c r="U18160" s="35"/>
      <c r="V18160" s="51"/>
      <c r="W18160" s="35"/>
    </row>
    <row r="18161" spans="4:23">
      <c r="D18161" s="51"/>
      <c r="E18161" s="35"/>
      <c r="F18161" s="51"/>
      <c r="J18161" s="35"/>
      <c r="M18161" s="51"/>
      <c r="O18161" s="35"/>
      <c r="P18161" s="35"/>
      <c r="Q18161" s="35"/>
      <c r="R18161" s="51"/>
      <c r="T18161" s="35"/>
      <c r="U18161" s="35"/>
      <c r="V18161" s="51"/>
      <c r="W18161" s="35"/>
    </row>
    <row r="18162" spans="4:23">
      <c r="D18162" s="51"/>
      <c r="E18162" s="35"/>
      <c r="F18162" s="51"/>
      <c r="J18162" s="35"/>
      <c r="M18162" s="51"/>
      <c r="O18162" s="35"/>
      <c r="P18162" s="35"/>
      <c r="Q18162" s="35"/>
      <c r="R18162" s="51"/>
      <c r="T18162" s="35"/>
      <c r="U18162" s="35"/>
      <c r="V18162" s="51"/>
      <c r="W18162" s="35"/>
    </row>
    <row r="18163" spans="4:23">
      <c r="D18163" s="51"/>
      <c r="E18163" s="35"/>
      <c r="F18163" s="51"/>
      <c r="J18163" s="35"/>
      <c r="M18163" s="51"/>
      <c r="O18163" s="35"/>
      <c r="P18163" s="35"/>
      <c r="Q18163" s="35"/>
      <c r="R18163" s="51"/>
      <c r="T18163" s="35"/>
      <c r="U18163" s="35"/>
      <c r="V18163" s="51"/>
      <c r="W18163" s="35"/>
    </row>
    <row r="18164" spans="4:23">
      <c r="D18164" s="51"/>
      <c r="E18164" s="35"/>
      <c r="F18164" s="51"/>
      <c r="J18164" s="35"/>
      <c r="M18164" s="51"/>
      <c r="O18164" s="35"/>
      <c r="P18164" s="35"/>
      <c r="Q18164" s="35"/>
      <c r="R18164" s="51"/>
      <c r="T18164" s="35"/>
      <c r="U18164" s="35"/>
      <c r="V18164" s="51"/>
      <c r="W18164" s="35"/>
    </row>
    <row r="18165" spans="4:23">
      <c r="D18165" s="51"/>
      <c r="E18165" s="35"/>
      <c r="F18165" s="51"/>
      <c r="J18165" s="35"/>
      <c r="M18165" s="51"/>
      <c r="O18165" s="35"/>
      <c r="P18165" s="35"/>
      <c r="Q18165" s="35"/>
      <c r="R18165" s="51"/>
      <c r="T18165" s="35"/>
      <c r="U18165" s="35"/>
      <c r="V18165" s="51"/>
      <c r="W18165" s="35"/>
    </row>
    <row r="18166" spans="4:23">
      <c r="D18166" s="51"/>
      <c r="E18166" s="35"/>
      <c r="F18166" s="51"/>
      <c r="J18166" s="35"/>
      <c r="M18166" s="51"/>
      <c r="O18166" s="35"/>
      <c r="P18166" s="35"/>
      <c r="Q18166" s="35"/>
      <c r="R18166" s="51"/>
      <c r="T18166" s="35"/>
      <c r="U18166" s="35"/>
      <c r="V18166" s="51"/>
      <c r="W18166" s="35"/>
    </row>
    <row r="18167" spans="4:23">
      <c r="D18167" s="51"/>
      <c r="E18167" s="35"/>
      <c r="F18167" s="51"/>
      <c r="J18167" s="35"/>
      <c r="M18167" s="51"/>
      <c r="O18167" s="35"/>
      <c r="P18167" s="35"/>
      <c r="Q18167" s="35"/>
      <c r="R18167" s="51"/>
      <c r="T18167" s="35"/>
      <c r="U18167" s="35"/>
      <c r="V18167" s="51"/>
      <c r="W18167" s="35"/>
    </row>
    <row r="18168" spans="4:23">
      <c r="D18168" s="51"/>
      <c r="E18168" s="35"/>
      <c r="F18168" s="51"/>
      <c r="J18168" s="35"/>
      <c r="M18168" s="51"/>
      <c r="O18168" s="35"/>
      <c r="P18168" s="35"/>
      <c r="Q18168" s="35"/>
      <c r="R18168" s="51"/>
      <c r="T18168" s="35"/>
      <c r="U18168" s="35"/>
      <c r="V18168" s="51"/>
      <c r="W18168" s="35"/>
    </row>
    <row r="18169" spans="4:23">
      <c r="D18169" s="51"/>
      <c r="E18169" s="35"/>
      <c r="F18169" s="51"/>
      <c r="J18169" s="35"/>
      <c r="M18169" s="51"/>
      <c r="O18169" s="35"/>
      <c r="P18169" s="35"/>
      <c r="Q18169" s="35"/>
      <c r="R18169" s="51"/>
      <c r="T18169" s="35"/>
      <c r="U18169" s="35"/>
      <c r="V18169" s="51"/>
      <c r="W18169" s="35"/>
    </row>
    <row r="18170" spans="4:23">
      <c r="D18170" s="51"/>
      <c r="E18170" s="35"/>
      <c r="F18170" s="51"/>
      <c r="J18170" s="35"/>
      <c r="M18170" s="51"/>
      <c r="O18170" s="35"/>
      <c r="P18170" s="35"/>
      <c r="Q18170" s="35"/>
      <c r="R18170" s="51"/>
      <c r="T18170" s="35"/>
      <c r="U18170" s="35"/>
      <c r="V18170" s="51"/>
      <c r="W18170" s="35"/>
    </row>
    <row r="18171" spans="4:23">
      <c r="D18171" s="51"/>
      <c r="E18171" s="35"/>
      <c r="F18171" s="51"/>
      <c r="J18171" s="35"/>
      <c r="M18171" s="51"/>
      <c r="O18171" s="35"/>
      <c r="P18171" s="35"/>
      <c r="Q18171" s="35"/>
      <c r="R18171" s="51"/>
      <c r="T18171" s="35"/>
      <c r="U18171" s="35"/>
      <c r="V18171" s="51"/>
      <c r="W18171" s="35"/>
    </row>
    <row r="18172" spans="4:23">
      <c r="D18172" s="51"/>
      <c r="E18172" s="35"/>
      <c r="F18172" s="51"/>
      <c r="J18172" s="35"/>
      <c r="M18172" s="51"/>
      <c r="O18172" s="35"/>
      <c r="P18172" s="35"/>
      <c r="Q18172" s="35"/>
      <c r="R18172" s="51"/>
      <c r="T18172" s="35"/>
      <c r="U18172" s="35"/>
      <c r="V18172" s="51"/>
      <c r="W18172" s="35"/>
    </row>
    <row r="18173" spans="4:23">
      <c r="D18173" s="51"/>
      <c r="E18173" s="35"/>
      <c r="F18173" s="51"/>
      <c r="J18173" s="35"/>
      <c r="M18173" s="51"/>
      <c r="O18173" s="35"/>
      <c r="P18173" s="35"/>
      <c r="Q18173" s="35"/>
      <c r="R18173" s="51"/>
      <c r="T18173" s="35"/>
      <c r="U18173" s="35"/>
      <c r="V18173" s="51"/>
      <c r="W18173" s="35"/>
    </row>
    <row r="18174" spans="4:23">
      <c r="D18174" s="51"/>
      <c r="E18174" s="35"/>
      <c r="F18174" s="51"/>
      <c r="J18174" s="35"/>
      <c r="M18174" s="51"/>
      <c r="O18174" s="35"/>
      <c r="P18174" s="35"/>
      <c r="Q18174" s="35"/>
      <c r="R18174" s="51"/>
      <c r="T18174" s="35"/>
      <c r="U18174" s="35"/>
      <c r="V18174" s="51"/>
      <c r="W18174" s="35"/>
    </row>
    <row r="18175" spans="4:23">
      <c r="D18175" s="51"/>
      <c r="E18175" s="35"/>
      <c r="F18175" s="51"/>
      <c r="J18175" s="35"/>
      <c r="M18175" s="51"/>
      <c r="O18175" s="35"/>
      <c r="P18175" s="35"/>
      <c r="Q18175" s="35"/>
      <c r="R18175" s="51"/>
      <c r="T18175" s="35"/>
      <c r="U18175" s="35"/>
      <c r="V18175" s="51"/>
      <c r="W18175" s="35"/>
    </row>
    <row r="18176" spans="4:23">
      <c r="D18176" s="51"/>
      <c r="E18176" s="35"/>
      <c r="F18176" s="51"/>
      <c r="J18176" s="35"/>
      <c r="M18176" s="51"/>
      <c r="O18176" s="35"/>
      <c r="P18176" s="35"/>
      <c r="Q18176" s="35"/>
      <c r="R18176" s="51"/>
      <c r="T18176" s="35"/>
      <c r="U18176" s="35"/>
      <c r="V18176" s="51"/>
      <c r="W18176" s="35"/>
    </row>
    <row r="18177" spans="4:23">
      <c r="D18177" s="51"/>
      <c r="E18177" s="35"/>
      <c r="F18177" s="51"/>
      <c r="J18177" s="35"/>
      <c r="M18177" s="51"/>
      <c r="O18177" s="35"/>
      <c r="P18177" s="35"/>
      <c r="Q18177" s="35"/>
      <c r="R18177" s="51"/>
      <c r="T18177" s="35"/>
      <c r="U18177" s="35"/>
      <c r="V18177" s="51"/>
      <c r="W18177" s="35"/>
    </row>
    <row r="18178" spans="4:23">
      <c r="D18178" s="51"/>
      <c r="E18178" s="35"/>
      <c r="F18178" s="51"/>
      <c r="J18178" s="35"/>
      <c r="M18178" s="51"/>
      <c r="O18178" s="35"/>
      <c r="P18178" s="35"/>
      <c r="Q18178" s="35"/>
      <c r="R18178" s="51"/>
      <c r="T18178" s="35"/>
      <c r="U18178" s="35"/>
      <c r="V18178" s="51"/>
      <c r="W18178" s="35"/>
    </row>
    <row r="18179" spans="4:23">
      <c r="D18179" s="51"/>
      <c r="E18179" s="35"/>
      <c r="F18179" s="51"/>
      <c r="J18179" s="35"/>
      <c r="M18179" s="51"/>
      <c r="O18179" s="35"/>
      <c r="P18179" s="35"/>
      <c r="Q18179" s="35"/>
      <c r="R18179" s="51"/>
      <c r="T18179" s="35"/>
      <c r="U18179" s="35"/>
      <c r="V18179" s="51"/>
      <c r="W18179" s="35"/>
    </row>
    <row r="18180" spans="4:23">
      <c r="D18180" s="51"/>
      <c r="E18180" s="35"/>
      <c r="F18180" s="51"/>
      <c r="J18180" s="35"/>
      <c r="M18180" s="51"/>
      <c r="O18180" s="35"/>
      <c r="P18180" s="35"/>
      <c r="Q18180" s="35"/>
      <c r="R18180" s="51"/>
      <c r="T18180" s="35"/>
      <c r="U18180" s="35"/>
      <c r="V18180" s="51"/>
      <c r="W18180" s="35"/>
    </row>
    <row r="18181" spans="4:23">
      <c r="D18181" s="51"/>
      <c r="E18181" s="35"/>
      <c r="F18181" s="51"/>
      <c r="J18181" s="35"/>
      <c r="M18181" s="51"/>
      <c r="O18181" s="35"/>
      <c r="P18181" s="35"/>
      <c r="Q18181" s="35"/>
      <c r="R18181" s="51"/>
      <c r="T18181" s="35"/>
      <c r="U18181" s="35"/>
      <c r="V18181" s="51"/>
      <c r="W18181" s="35"/>
    </row>
    <row r="18182" spans="4:23">
      <c r="D18182" s="51"/>
      <c r="E18182" s="35"/>
      <c r="F18182" s="51"/>
      <c r="J18182" s="35"/>
      <c r="M18182" s="51"/>
      <c r="O18182" s="35"/>
      <c r="P18182" s="35"/>
      <c r="Q18182" s="35"/>
      <c r="R18182" s="51"/>
      <c r="T18182" s="35"/>
      <c r="U18182" s="35"/>
      <c r="V18182" s="51"/>
      <c r="W18182" s="35"/>
    </row>
    <row r="18183" spans="4:23">
      <c r="D18183" s="51"/>
      <c r="E18183" s="35"/>
      <c r="F18183" s="51"/>
      <c r="J18183" s="35"/>
      <c r="M18183" s="51"/>
      <c r="O18183" s="35"/>
      <c r="P18183" s="35"/>
      <c r="Q18183" s="35"/>
      <c r="R18183" s="51"/>
      <c r="T18183" s="35"/>
      <c r="U18183" s="35"/>
      <c r="V18183" s="51"/>
      <c r="W18183" s="35"/>
    </row>
    <row r="18184" spans="4:23">
      <c r="D18184" s="51"/>
      <c r="E18184" s="35"/>
      <c r="F18184" s="51"/>
      <c r="J18184" s="35"/>
      <c r="M18184" s="51"/>
      <c r="O18184" s="35"/>
      <c r="P18184" s="35"/>
      <c r="Q18184" s="35"/>
      <c r="R18184" s="51"/>
      <c r="T18184" s="35"/>
      <c r="U18184" s="35"/>
      <c r="V18184" s="51"/>
      <c r="W18184" s="35"/>
    </row>
    <row r="18185" spans="4:23">
      <c r="D18185" s="51"/>
      <c r="E18185" s="35"/>
      <c r="F18185" s="51"/>
      <c r="J18185" s="35"/>
      <c r="M18185" s="51"/>
      <c r="O18185" s="35"/>
      <c r="P18185" s="35"/>
      <c r="Q18185" s="35"/>
      <c r="R18185" s="51"/>
      <c r="T18185" s="35"/>
      <c r="U18185" s="35"/>
      <c r="V18185" s="51"/>
      <c r="W18185" s="35"/>
    </row>
    <row r="18186" spans="4:23">
      <c r="D18186" s="51"/>
      <c r="E18186" s="35"/>
      <c r="F18186" s="51"/>
      <c r="J18186" s="35"/>
      <c r="M18186" s="51"/>
      <c r="O18186" s="35"/>
      <c r="P18186" s="35"/>
      <c r="Q18186" s="35"/>
      <c r="R18186" s="51"/>
      <c r="T18186" s="35"/>
      <c r="U18186" s="35"/>
      <c r="V18186" s="51"/>
      <c r="W18186" s="35"/>
    </row>
    <row r="18187" spans="4:23">
      <c r="D18187" s="51"/>
      <c r="E18187" s="35"/>
      <c r="F18187" s="51"/>
      <c r="J18187" s="35"/>
      <c r="M18187" s="51"/>
      <c r="O18187" s="35"/>
      <c r="P18187" s="35"/>
      <c r="Q18187" s="35"/>
      <c r="R18187" s="51"/>
      <c r="T18187" s="35"/>
      <c r="U18187" s="35"/>
      <c r="V18187" s="51"/>
      <c r="W18187" s="35"/>
    </row>
    <row r="18188" spans="4:23">
      <c r="D18188" s="51"/>
      <c r="E18188" s="35"/>
      <c r="F18188" s="51"/>
      <c r="J18188" s="35"/>
      <c r="M18188" s="51"/>
      <c r="O18188" s="35"/>
      <c r="P18188" s="35"/>
      <c r="Q18188" s="35"/>
      <c r="R18188" s="51"/>
      <c r="T18188" s="35"/>
      <c r="U18188" s="35"/>
      <c r="V18188" s="51"/>
      <c r="W18188" s="35"/>
    </row>
    <row r="18189" spans="4:23">
      <c r="D18189" s="51"/>
      <c r="E18189" s="35"/>
      <c r="F18189" s="51"/>
      <c r="J18189" s="35"/>
      <c r="M18189" s="51"/>
      <c r="O18189" s="35"/>
      <c r="P18189" s="35"/>
      <c r="Q18189" s="35"/>
      <c r="R18189" s="51"/>
      <c r="T18189" s="35"/>
      <c r="U18189" s="35"/>
      <c r="V18189" s="51"/>
      <c r="W18189" s="35"/>
    </row>
    <row r="18190" spans="4:23">
      <c r="D18190" s="51"/>
      <c r="E18190" s="35"/>
      <c r="F18190" s="51"/>
      <c r="J18190" s="35"/>
      <c r="M18190" s="51"/>
      <c r="O18190" s="35"/>
      <c r="P18190" s="35"/>
      <c r="Q18190" s="35"/>
      <c r="R18190" s="51"/>
      <c r="T18190" s="35"/>
      <c r="U18190" s="35"/>
      <c r="V18190" s="51"/>
      <c r="W18190" s="35"/>
    </row>
    <row r="18191" spans="4:23">
      <c r="D18191" s="51"/>
      <c r="E18191" s="35"/>
      <c r="F18191" s="51"/>
      <c r="J18191" s="35"/>
      <c r="M18191" s="51"/>
      <c r="O18191" s="35"/>
      <c r="P18191" s="35"/>
      <c r="Q18191" s="35"/>
      <c r="R18191" s="51"/>
      <c r="T18191" s="35"/>
      <c r="U18191" s="35"/>
      <c r="V18191" s="51"/>
      <c r="W18191" s="35"/>
    </row>
    <row r="18192" spans="4:23">
      <c r="D18192" s="51"/>
      <c r="E18192" s="35"/>
      <c r="F18192" s="51"/>
      <c r="J18192" s="35"/>
      <c r="M18192" s="51"/>
      <c r="O18192" s="35"/>
      <c r="P18192" s="35"/>
      <c r="Q18192" s="35"/>
      <c r="R18192" s="51"/>
      <c r="T18192" s="35"/>
      <c r="U18192" s="35"/>
      <c r="V18192" s="51"/>
      <c r="W18192" s="35"/>
    </row>
    <row r="18193" spans="4:23">
      <c r="D18193" s="51"/>
      <c r="E18193" s="35"/>
      <c r="F18193" s="51"/>
      <c r="J18193" s="35"/>
      <c r="M18193" s="51"/>
      <c r="O18193" s="35"/>
      <c r="P18193" s="35"/>
      <c r="Q18193" s="35"/>
      <c r="R18193" s="51"/>
      <c r="T18193" s="35"/>
      <c r="U18193" s="35"/>
      <c r="V18193" s="51"/>
      <c r="W18193" s="35"/>
    </row>
    <row r="18194" spans="4:23">
      <c r="D18194" s="51"/>
      <c r="E18194" s="35"/>
      <c r="F18194" s="51"/>
      <c r="J18194" s="35"/>
      <c r="M18194" s="51"/>
      <c r="O18194" s="35"/>
      <c r="P18194" s="35"/>
      <c r="Q18194" s="35"/>
      <c r="R18194" s="51"/>
      <c r="T18194" s="35"/>
      <c r="U18194" s="35"/>
      <c r="V18194" s="51"/>
      <c r="W18194" s="35"/>
    </row>
    <row r="18195" spans="4:23">
      <c r="D18195" s="51"/>
      <c r="E18195" s="35"/>
      <c r="F18195" s="51"/>
      <c r="J18195" s="35"/>
      <c r="M18195" s="51"/>
      <c r="O18195" s="35"/>
      <c r="P18195" s="35"/>
      <c r="Q18195" s="35"/>
      <c r="R18195" s="51"/>
      <c r="T18195" s="35"/>
      <c r="U18195" s="35"/>
      <c r="V18195" s="51"/>
      <c r="W18195" s="35"/>
    </row>
    <row r="18196" spans="4:23">
      <c r="D18196" s="51"/>
      <c r="E18196" s="35"/>
      <c r="F18196" s="51"/>
      <c r="J18196" s="35"/>
      <c r="M18196" s="51"/>
      <c r="O18196" s="35"/>
      <c r="P18196" s="35"/>
      <c r="Q18196" s="35"/>
      <c r="R18196" s="51"/>
      <c r="T18196" s="35"/>
      <c r="U18196" s="35"/>
      <c r="V18196" s="51"/>
      <c r="W18196" s="35"/>
    </row>
    <row r="18197" spans="4:23">
      <c r="D18197" s="51"/>
      <c r="E18197" s="35"/>
      <c r="F18197" s="51"/>
      <c r="J18197" s="35"/>
      <c r="M18197" s="51"/>
      <c r="O18197" s="35"/>
      <c r="P18197" s="35"/>
      <c r="Q18197" s="35"/>
      <c r="R18197" s="51"/>
      <c r="T18197" s="35"/>
      <c r="U18197" s="35"/>
      <c r="V18197" s="51"/>
      <c r="W18197" s="35"/>
    </row>
    <row r="18198" spans="4:23">
      <c r="D18198" s="51"/>
      <c r="E18198" s="35"/>
      <c r="F18198" s="51"/>
      <c r="J18198" s="35"/>
      <c r="M18198" s="51"/>
      <c r="O18198" s="35"/>
      <c r="P18198" s="35"/>
      <c r="Q18198" s="35"/>
      <c r="R18198" s="51"/>
      <c r="T18198" s="35"/>
      <c r="U18198" s="35"/>
      <c r="V18198" s="51"/>
      <c r="W18198" s="35"/>
    </row>
    <row r="18199" spans="4:23">
      <c r="D18199" s="51"/>
      <c r="E18199" s="35"/>
      <c r="F18199" s="51"/>
      <c r="J18199" s="35"/>
      <c r="M18199" s="51"/>
      <c r="O18199" s="35"/>
      <c r="P18199" s="35"/>
      <c r="Q18199" s="35"/>
      <c r="R18199" s="51"/>
      <c r="T18199" s="35"/>
      <c r="U18199" s="35"/>
      <c r="V18199" s="51"/>
      <c r="W18199" s="35"/>
    </row>
    <row r="18200" spans="4:23">
      <c r="D18200" s="51"/>
      <c r="E18200" s="35"/>
      <c r="F18200" s="51"/>
      <c r="J18200" s="35"/>
      <c r="M18200" s="51"/>
      <c r="O18200" s="35"/>
      <c r="P18200" s="35"/>
      <c r="Q18200" s="35"/>
      <c r="R18200" s="51"/>
      <c r="T18200" s="35"/>
      <c r="U18200" s="35"/>
      <c r="V18200" s="51"/>
      <c r="W18200" s="35"/>
    </row>
    <row r="18201" spans="4:23">
      <c r="D18201" s="51"/>
      <c r="E18201" s="35"/>
      <c r="F18201" s="51"/>
      <c r="J18201" s="35"/>
      <c r="M18201" s="51"/>
      <c r="O18201" s="35"/>
      <c r="P18201" s="35"/>
      <c r="Q18201" s="35"/>
      <c r="R18201" s="51"/>
      <c r="T18201" s="35"/>
      <c r="U18201" s="35"/>
      <c r="V18201" s="51"/>
      <c r="W18201" s="35"/>
    </row>
    <row r="18202" spans="4:23">
      <c r="D18202" s="51"/>
      <c r="E18202" s="35"/>
      <c r="F18202" s="51"/>
      <c r="J18202" s="35"/>
      <c r="M18202" s="51"/>
      <c r="O18202" s="35"/>
      <c r="P18202" s="35"/>
      <c r="Q18202" s="35"/>
      <c r="R18202" s="51"/>
      <c r="T18202" s="35"/>
      <c r="U18202" s="35"/>
      <c r="V18202" s="51"/>
      <c r="W18202" s="35"/>
    </row>
    <row r="18203" spans="4:23">
      <c r="D18203" s="51"/>
      <c r="E18203" s="35"/>
      <c r="F18203" s="51"/>
      <c r="J18203" s="35"/>
      <c r="M18203" s="51"/>
      <c r="O18203" s="35"/>
      <c r="P18203" s="35"/>
      <c r="Q18203" s="35"/>
      <c r="R18203" s="51"/>
      <c r="T18203" s="35"/>
      <c r="U18203" s="35"/>
      <c r="V18203" s="51"/>
      <c r="W18203" s="35"/>
    </row>
    <row r="18204" spans="4:23">
      <c r="D18204" s="51"/>
      <c r="E18204" s="35"/>
      <c r="F18204" s="51"/>
      <c r="J18204" s="35"/>
      <c r="M18204" s="51"/>
      <c r="O18204" s="35"/>
      <c r="P18204" s="35"/>
      <c r="Q18204" s="35"/>
      <c r="R18204" s="51"/>
      <c r="T18204" s="35"/>
      <c r="U18204" s="35"/>
      <c r="V18204" s="51"/>
      <c r="W18204" s="35"/>
    </row>
    <row r="18205" spans="4:23">
      <c r="D18205" s="51"/>
      <c r="E18205" s="35"/>
      <c r="F18205" s="51"/>
      <c r="J18205" s="35"/>
      <c r="M18205" s="51"/>
      <c r="O18205" s="35"/>
      <c r="P18205" s="35"/>
      <c r="Q18205" s="35"/>
      <c r="R18205" s="51"/>
      <c r="T18205" s="35"/>
      <c r="U18205" s="35"/>
      <c r="V18205" s="51"/>
      <c r="W18205" s="35"/>
    </row>
    <row r="18206" spans="4:23">
      <c r="D18206" s="51"/>
      <c r="E18206" s="35"/>
      <c r="F18206" s="51"/>
      <c r="J18206" s="35"/>
      <c r="M18206" s="51"/>
      <c r="O18206" s="35"/>
      <c r="P18206" s="35"/>
      <c r="Q18206" s="35"/>
      <c r="R18206" s="51"/>
      <c r="T18206" s="35"/>
      <c r="U18206" s="35"/>
      <c r="V18206" s="51"/>
      <c r="W18206" s="35"/>
    </row>
    <row r="18207" spans="4:23">
      <c r="D18207" s="51"/>
      <c r="E18207" s="35"/>
      <c r="F18207" s="51"/>
      <c r="J18207" s="35"/>
      <c r="M18207" s="51"/>
      <c r="O18207" s="35"/>
      <c r="P18207" s="35"/>
      <c r="Q18207" s="35"/>
      <c r="R18207" s="51"/>
      <c r="T18207" s="35"/>
      <c r="U18207" s="35"/>
      <c r="V18207" s="51"/>
      <c r="W18207" s="35"/>
    </row>
    <row r="18208" spans="4:23">
      <c r="D18208" s="51"/>
      <c r="E18208" s="35"/>
      <c r="F18208" s="51"/>
      <c r="J18208" s="35"/>
      <c r="M18208" s="51"/>
      <c r="O18208" s="35"/>
      <c r="P18208" s="35"/>
      <c r="Q18208" s="35"/>
      <c r="R18208" s="51"/>
      <c r="T18208" s="35"/>
      <c r="U18208" s="35"/>
      <c r="V18208" s="51"/>
      <c r="W18208" s="35"/>
    </row>
    <row r="18209" spans="4:23">
      <c r="D18209" s="51"/>
      <c r="E18209" s="35"/>
      <c r="F18209" s="51"/>
      <c r="J18209" s="35"/>
      <c r="M18209" s="51"/>
      <c r="O18209" s="35"/>
      <c r="P18209" s="35"/>
      <c r="Q18209" s="35"/>
      <c r="R18209" s="51"/>
      <c r="T18209" s="35"/>
      <c r="U18209" s="35"/>
      <c r="V18209" s="51"/>
      <c r="W18209" s="35"/>
    </row>
    <row r="18210" spans="4:23">
      <c r="D18210" s="51"/>
      <c r="E18210" s="35"/>
      <c r="F18210" s="51"/>
      <c r="J18210" s="35"/>
      <c r="M18210" s="51"/>
      <c r="O18210" s="35"/>
      <c r="P18210" s="35"/>
      <c r="Q18210" s="35"/>
      <c r="R18210" s="51"/>
      <c r="T18210" s="35"/>
      <c r="U18210" s="35"/>
      <c r="V18210" s="51"/>
      <c r="W18210" s="35"/>
    </row>
    <row r="18211" spans="4:23">
      <c r="D18211" s="51"/>
      <c r="E18211" s="35"/>
      <c r="F18211" s="51"/>
      <c r="J18211" s="35"/>
      <c r="M18211" s="51"/>
      <c r="O18211" s="35"/>
      <c r="P18211" s="35"/>
      <c r="Q18211" s="35"/>
      <c r="R18211" s="51"/>
      <c r="T18211" s="35"/>
      <c r="U18211" s="35"/>
      <c r="V18211" s="51"/>
      <c r="W18211" s="35"/>
    </row>
    <row r="18212" spans="4:23">
      <c r="D18212" s="51"/>
      <c r="E18212" s="35"/>
      <c r="F18212" s="51"/>
      <c r="J18212" s="35"/>
      <c r="M18212" s="51"/>
      <c r="O18212" s="35"/>
      <c r="P18212" s="35"/>
      <c r="Q18212" s="35"/>
      <c r="R18212" s="51"/>
      <c r="T18212" s="35"/>
      <c r="U18212" s="35"/>
      <c r="V18212" s="51"/>
      <c r="W18212" s="35"/>
    </row>
    <row r="18213" spans="4:23">
      <c r="D18213" s="51"/>
      <c r="E18213" s="35"/>
      <c r="F18213" s="51"/>
      <c r="J18213" s="35"/>
      <c r="M18213" s="51"/>
      <c r="O18213" s="35"/>
      <c r="P18213" s="35"/>
      <c r="Q18213" s="35"/>
      <c r="R18213" s="51"/>
      <c r="T18213" s="35"/>
      <c r="U18213" s="35"/>
      <c r="V18213" s="51"/>
      <c r="W18213" s="35"/>
    </row>
    <row r="18214" spans="4:23">
      <c r="D18214" s="51"/>
      <c r="E18214" s="35"/>
      <c r="F18214" s="51"/>
      <c r="J18214" s="35"/>
      <c r="M18214" s="51"/>
      <c r="O18214" s="35"/>
      <c r="P18214" s="35"/>
      <c r="Q18214" s="35"/>
      <c r="R18214" s="51"/>
      <c r="T18214" s="35"/>
      <c r="U18214" s="35"/>
      <c r="V18214" s="51"/>
      <c r="W18214" s="35"/>
    </row>
    <row r="18215" spans="4:23">
      <c r="D18215" s="51"/>
      <c r="E18215" s="35"/>
      <c r="F18215" s="51"/>
      <c r="J18215" s="35"/>
      <c r="M18215" s="51"/>
      <c r="O18215" s="35"/>
      <c r="P18215" s="35"/>
      <c r="Q18215" s="35"/>
      <c r="R18215" s="51"/>
      <c r="T18215" s="35"/>
      <c r="U18215" s="35"/>
      <c r="V18215" s="51"/>
      <c r="W18215" s="35"/>
    </row>
    <row r="18216" spans="4:23">
      <c r="D18216" s="51"/>
      <c r="E18216" s="35"/>
      <c r="F18216" s="51"/>
      <c r="J18216" s="35"/>
      <c r="M18216" s="51"/>
      <c r="O18216" s="35"/>
      <c r="P18216" s="35"/>
      <c r="Q18216" s="35"/>
      <c r="R18216" s="51"/>
      <c r="T18216" s="35"/>
      <c r="U18216" s="35"/>
      <c r="V18216" s="51"/>
      <c r="W18216" s="35"/>
    </row>
    <row r="18217" spans="4:23">
      <c r="D18217" s="51"/>
      <c r="E18217" s="35"/>
      <c r="F18217" s="51"/>
      <c r="J18217" s="35"/>
      <c r="M18217" s="51"/>
      <c r="O18217" s="35"/>
      <c r="P18217" s="35"/>
      <c r="Q18217" s="35"/>
      <c r="R18217" s="51"/>
      <c r="T18217" s="35"/>
      <c r="U18217" s="35"/>
      <c r="V18217" s="51"/>
      <c r="W18217" s="35"/>
    </row>
    <row r="18218" spans="4:23">
      <c r="D18218" s="51"/>
      <c r="E18218" s="35"/>
      <c r="F18218" s="51"/>
      <c r="J18218" s="35"/>
      <c r="M18218" s="51"/>
      <c r="O18218" s="35"/>
      <c r="P18218" s="35"/>
      <c r="Q18218" s="35"/>
      <c r="R18218" s="51"/>
      <c r="T18218" s="35"/>
      <c r="U18218" s="35"/>
      <c r="V18218" s="51"/>
      <c r="W18218" s="35"/>
    </row>
    <row r="18219" spans="4:23">
      <c r="D18219" s="51"/>
      <c r="E18219" s="35"/>
      <c r="F18219" s="51"/>
      <c r="J18219" s="35"/>
      <c r="M18219" s="51"/>
      <c r="O18219" s="35"/>
      <c r="P18219" s="35"/>
      <c r="Q18219" s="35"/>
      <c r="R18219" s="51"/>
      <c r="T18219" s="35"/>
      <c r="U18219" s="35"/>
      <c r="V18219" s="51"/>
      <c r="W18219" s="35"/>
    </row>
    <row r="18220" spans="4:23">
      <c r="D18220" s="51"/>
      <c r="E18220" s="35"/>
      <c r="F18220" s="51"/>
      <c r="J18220" s="35"/>
      <c r="M18220" s="51"/>
      <c r="O18220" s="35"/>
      <c r="P18220" s="35"/>
      <c r="Q18220" s="35"/>
      <c r="R18220" s="51"/>
      <c r="T18220" s="35"/>
      <c r="U18220" s="35"/>
      <c r="V18220" s="51"/>
      <c r="W18220" s="35"/>
    </row>
    <row r="18221" spans="4:23">
      <c r="D18221" s="51"/>
      <c r="E18221" s="35"/>
      <c r="F18221" s="51"/>
      <c r="J18221" s="35"/>
      <c r="M18221" s="51"/>
      <c r="O18221" s="35"/>
      <c r="P18221" s="35"/>
      <c r="Q18221" s="35"/>
      <c r="R18221" s="51"/>
      <c r="T18221" s="35"/>
      <c r="U18221" s="35"/>
      <c r="V18221" s="51"/>
      <c r="W18221" s="35"/>
    </row>
    <row r="18222" spans="4:23">
      <c r="D18222" s="51"/>
      <c r="E18222" s="35"/>
      <c r="F18222" s="51"/>
      <c r="J18222" s="35"/>
      <c r="M18222" s="51"/>
      <c r="O18222" s="35"/>
      <c r="P18222" s="35"/>
      <c r="Q18222" s="35"/>
      <c r="R18222" s="51"/>
      <c r="T18222" s="35"/>
      <c r="U18222" s="35"/>
      <c r="V18222" s="51"/>
      <c r="W18222" s="35"/>
    </row>
    <row r="18223" spans="4:23">
      <c r="D18223" s="51"/>
      <c r="E18223" s="35"/>
      <c r="F18223" s="51"/>
      <c r="J18223" s="35"/>
      <c r="M18223" s="51"/>
      <c r="O18223" s="35"/>
      <c r="P18223" s="35"/>
      <c r="Q18223" s="35"/>
      <c r="R18223" s="51"/>
      <c r="T18223" s="35"/>
      <c r="U18223" s="35"/>
      <c r="V18223" s="51"/>
      <c r="W18223" s="35"/>
    </row>
    <row r="18224" spans="4:23">
      <c r="D18224" s="51"/>
      <c r="E18224" s="35"/>
      <c r="F18224" s="51"/>
      <c r="J18224" s="35"/>
      <c r="M18224" s="51"/>
      <c r="O18224" s="35"/>
      <c r="P18224" s="35"/>
      <c r="Q18224" s="35"/>
      <c r="R18224" s="51"/>
      <c r="T18224" s="35"/>
      <c r="U18224" s="35"/>
      <c r="V18224" s="51"/>
      <c r="W18224" s="35"/>
    </row>
    <row r="18225" spans="4:23">
      <c r="D18225" s="51"/>
      <c r="E18225" s="35"/>
      <c r="F18225" s="51"/>
      <c r="J18225" s="35"/>
      <c r="M18225" s="51"/>
      <c r="O18225" s="35"/>
      <c r="P18225" s="35"/>
      <c r="Q18225" s="35"/>
      <c r="R18225" s="51"/>
      <c r="T18225" s="35"/>
      <c r="U18225" s="35"/>
      <c r="V18225" s="51"/>
      <c r="W18225" s="35"/>
    </row>
    <row r="18226" spans="4:23">
      <c r="D18226" s="51"/>
      <c r="E18226" s="35"/>
      <c r="F18226" s="51"/>
      <c r="J18226" s="35"/>
      <c r="M18226" s="51"/>
      <c r="O18226" s="35"/>
      <c r="P18226" s="35"/>
      <c r="Q18226" s="35"/>
      <c r="R18226" s="51"/>
      <c r="T18226" s="35"/>
      <c r="U18226" s="35"/>
      <c r="V18226" s="51"/>
      <c r="W18226" s="35"/>
    </row>
    <row r="18227" spans="4:23">
      <c r="D18227" s="51"/>
      <c r="E18227" s="35"/>
      <c r="F18227" s="51"/>
      <c r="J18227" s="35"/>
      <c r="M18227" s="51"/>
      <c r="O18227" s="35"/>
      <c r="P18227" s="35"/>
      <c r="Q18227" s="35"/>
      <c r="R18227" s="51"/>
      <c r="T18227" s="35"/>
      <c r="U18227" s="35"/>
      <c r="V18227" s="51"/>
      <c r="W18227" s="35"/>
    </row>
    <row r="18228" spans="4:23">
      <c r="D18228" s="51"/>
      <c r="E18228" s="35"/>
      <c r="F18228" s="51"/>
      <c r="J18228" s="35"/>
      <c r="M18228" s="51"/>
      <c r="O18228" s="35"/>
      <c r="P18228" s="35"/>
      <c r="Q18228" s="35"/>
      <c r="R18228" s="51"/>
      <c r="T18228" s="35"/>
      <c r="U18228" s="35"/>
      <c r="V18228" s="51"/>
      <c r="W18228" s="35"/>
    </row>
    <row r="18229" spans="4:23">
      <c r="D18229" s="51"/>
      <c r="E18229" s="35"/>
      <c r="F18229" s="51"/>
      <c r="J18229" s="35"/>
      <c r="M18229" s="51"/>
      <c r="O18229" s="35"/>
      <c r="P18229" s="35"/>
      <c r="Q18229" s="35"/>
      <c r="R18229" s="51"/>
      <c r="T18229" s="35"/>
      <c r="U18229" s="35"/>
      <c r="V18229" s="51"/>
      <c r="W18229" s="35"/>
    </row>
    <row r="18230" spans="4:23">
      <c r="D18230" s="51"/>
      <c r="E18230" s="35"/>
      <c r="F18230" s="51"/>
      <c r="J18230" s="35"/>
      <c r="M18230" s="51"/>
      <c r="O18230" s="35"/>
      <c r="P18230" s="35"/>
      <c r="Q18230" s="35"/>
      <c r="R18230" s="51"/>
      <c r="T18230" s="35"/>
      <c r="U18230" s="35"/>
      <c r="V18230" s="51"/>
      <c r="W18230" s="35"/>
    </row>
    <row r="18231" spans="4:23">
      <c r="D18231" s="51"/>
      <c r="E18231" s="35"/>
      <c r="F18231" s="51"/>
      <c r="J18231" s="35"/>
      <c r="M18231" s="51"/>
      <c r="O18231" s="35"/>
      <c r="P18231" s="35"/>
      <c r="Q18231" s="35"/>
      <c r="R18231" s="51"/>
      <c r="T18231" s="35"/>
      <c r="U18231" s="35"/>
      <c r="V18231" s="51"/>
      <c r="W18231" s="35"/>
    </row>
    <row r="18232" spans="4:23">
      <c r="D18232" s="51"/>
      <c r="E18232" s="35"/>
      <c r="F18232" s="51"/>
      <c r="J18232" s="35"/>
      <c r="M18232" s="51"/>
      <c r="O18232" s="35"/>
      <c r="P18232" s="35"/>
      <c r="Q18232" s="35"/>
      <c r="R18232" s="51"/>
      <c r="T18232" s="35"/>
      <c r="U18232" s="35"/>
      <c r="V18232" s="51"/>
      <c r="W18232" s="35"/>
    </row>
    <row r="18233" spans="4:23">
      <c r="D18233" s="51"/>
      <c r="E18233" s="35"/>
      <c r="F18233" s="51"/>
      <c r="J18233" s="35"/>
      <c r="M18233" s="51"/>
      <c r="O18233" s="35"/>
      <c r="P18233" s="35"/>
      <c r="Q18233" s="35"/>
      <c r="R18233" s="51"/>
      <c r="T18233" s="35"/>
      <c r="U18233" s="35"/>
      <c r="V18233" s="51"/>
      <c r="W18233" s="35"/>
    </row>
    <row r="18234" spans="4:23">
      <c r="D18234" s="51"/>
      <c r="E18234" s="35"/>
      <c r="F18234" s="51"/>
      <c r="J18234" s="35"/>
      <c r="M18234" s="51"/>
      <c r="O18234" s="35"/>
      <c r="P18234" s="35"/>
      <c r="Q18234" s="35"/>
      <c r="R18234" s="51"/>
      <c r="T18234" s="35"/>
      <c r="U18234" s="35"/>
      <c r="V18234" s="51"/>
      <c r="W18234" s="35"/>
    </row>
    <row r="18235" spans="4:23">
      <c r="D18235" s="51"/>
      <c r="E18235" s="35"/>
      <c r="F18235" s="51"/>
      <c r="J18235" s="35"/>
      <c r="M18235" s="51"/>
      <c r="O18235" s="35"/>
      <c r="P18235" s="35"/>
      <c r="Q18235" s="35"/>
      <c r="R18235" s="51"/>
      <c r="T18235" s="35"/>
      <c r="U18235" s="35"/>
      <c r="V18235" s="51"/>
      <c r="W18235" s="35"/>
    </row>
    <row r="18236" spans="4:23">
      <c r="D18236" s="51"/>
      <c r="E18236" s="35"/>
      <c r="F18236" s="51"/>
      <c r="J18236" s="35"/>
      <c r="M18236" s="51"/>
      <c r="O18236" s="35"/>
      <c r="P18236" s="35"/>
      <c r="Q18236" s="35"/>
      <c r="R18236" s="51"/>
      <c r="T18236" s="35"/>
      <c r="U18236" s="35"/>
      <c r="V18236" s="51"/>
      <c r="W18236" s="35"/>
    </row>
    <row r="18237" spans="4:23">
      <c r="D18237" s="51"/>
      <c r="E18237" s="35"/>
      <c r="F18237" s="51"/>
      <c r="J18237" s="35"/>
      <c r="M18237" s="51"/>
      <c r="O18237" s="35"/>
      <c r="P18237" s="35"/>
      <c r="Q18237" s="35"/>
      <c r="R18237" s="51"/>
      <c r="T18237" s="35"/>
      <c r="U18237" s="35"/>
      <c r="V18237" s="51"/>
      <c r="W18237" s="35"/>
    </row>
    <row r="18238" spans="4:23">
      <c r="D18238" s="51"/>
      <c r="E18238" s="35"/>
      <c r="F18238" s="51"/>
      <c r="J18238" s="35"/>
      <c r="M18238" s="51"/>
      <c r="O18238" s="35"/>
      <c r="P18238" s="35"/>
      <c r="Q18238" s="35"/>
      <c r="R18238" s="51"/>
      <c r="T18238" s="35"/>
      <c r="U18238" s="35"/>
      <c r="V18238" s="51"/>
      <c r="W18238" s="35"/>
    </row>
    <row r="18239" spans="4:23">
      <c r="D18239" s="51"/>
      <c r="E18239" s="35"/>
      <c r="F18239" s="51"/>
      <c r="J18239" s="35"/>
      <c r="M18239" s="51"/>
      <c r="O18239" s="35"/>
      <c r="P18239" s="35"/>
      <c r="Q18239" s="35"/>
      <c r="R18239" s="51"/>
      <c r="T18239" s="35"/>
      <c r="U18239" s="35"/>
      <c r="V18239" s="51"/>
      <c r="W18239" s="35"/>
    </row>
    <row r="18240" spans="4:23">
      <c r="D18240" s="51"/>
      <c r="E18240" s="35"/>
      <c r="F18240" s="51"/>
      <c r="J18240" s="35"/>
      <c r="M18240" s="51"/>
      <c r="O18240" s="35"/>
      <c r="P18240" s="35"/>
      <c r="Q18240" s="35"/>
      <c r="R18240" s="51"/>
      <c r="T18240" s="35"/>
      <c r="U18240" s="35"/>
      <c r="V18240" s="51"/>
      <c r="W18240" s="35"/>
    </row>
    <row r="18241" spans="4:23">
      <c r="D18241" s="51"/>
      <c r="E18241" s="35"/>
      <c r="F18241" s="51"/>
      <c r="J18241" s="35"/>
      <c r="M18241" s="51"/>
      <c r="O18241" s="35"/>
      <c r="P18241" s="35"/>
      <c r="Q18241" s="35"/>
      <c r="R18241" s="51"/>
      <c r="T18241" s="35"/>
      <c r="U18241" s="35"/>
      <c r="V18241" s="51"/>
      <c r="W18241" s="35"/>
    </row>
    <row r="18242" spans="4:23">
      <c r="D18242" s="51"/>
      <c r="E18242" s="35"/>
      <c r="F18242" s="51"/>
      <c r="J18242" s="35"/>
      <c r="M18242" s="51"/>
      <c r="O18242" s="35"/>
      <c r="P18242" s="35"/>
      <c r="Q18242" s="35"/>
      <c r="R18242" s="51"/>
      <c r="T18242" s="35"/>
      <c r="U18242" s="35"/>
      <c r="V18242" s="51"/>
      <c r="W18242" s="35"/>
    </row>
    <row r="18243" spans="4:23">
      <c r="D18243" s="51"/>
      <c r="E18243" s="35"/>
      <c r="F18243" s="51"/>
      <c r="J18243" s="35"/>
      <c r="M18243" s="51"/>
      <c r="O18243" s="35"/>
      <c r="P18243" s="35"/>
      <c r="Q18243" s="35"/>
      <c r="R18243" s="51"/>
      <c r="T18243" s="35"/>
      <c r="U18243" s="35"/>
      <c r="V18243" s="51"/>
      <c r="W18243" s="35"/>
    </row>
    <row r="18244" spans="4:23">
      <c r="D18244" s="51"/>
      <c r="E18244" s="35"/>
      <c r="F18244" s="51"/>
      <c r="J18244" s="35"/>
      <c r="M18244" s="51"/>
      <c r="O18244" s="35"/>
      <c r="P18244" s="35"/>
      <c r="Q18244" s="35"/>
      <c r="R18244" s="51"/>
      <c r="T18244" s="35"/>
      <c r="U18244" s="35"/>
      <c r="V18244" s="51"/>
      <c r="W18244" s="35"/>
    </row>
    <row r="18245" spans="4:23">
      <c r="D18245" s="51"/>
      <c r="E18245" s="35"/>
      <c r="F18245" s="51"/>
      <c r="J18245" s="35"/>
      <c r="M18245" s="51"/>
      <c r="O18245" s="35"/>
      <c r="P18245" s="35"/>
      <c r="Q18245" s="35"/>
      <c r="R18245" s="51"/>
      <c r="T18245" s="35"/>
      <c r="U18245" s="35"/>
      <c r="V18245" s="51"/>
      <c r="W18245" s="35"/>
    </row>
    <row r="18246" spans="4:23">
      <c r="D18246" s="51"/>
      <c r="E18246" s="35"/>
      <c r="F18246" s="51"/>
      <c r="J18246" s="35"/>
      <c r="M18246" s="51"/>
      <c r="O18246" s="35"/>
      <c r="P18246" s="35"/>
      <c r="Q18246" s="35"/>
      <c r="R18246" s="51"/>
      <c r="T18246" s="35"/>
      <c r="U18246" s="35"/>
      <c r="V18246" s="51"/>
      <c r="W18246" s="35"/>
    </row>
    <row r="18247" spans="4:23">
      <c r="D18247" s="51"/>
      <c r="E18247" s="35"/>
      <c r="F18247" s="51"/>
      <c r="J18247" s="35"/>
      <c r="M18247" s="51"/>
      <c r="O18247" s="35"/>
      <c r="P18247" s="35"/>
      <c r="Q18247" s="35"/>
      <c r="R18247" s="51"/>
      <c r="T18247" s="35"/>
      <c r="U18247" s="35"/>
      <c r="V18247" s="51"/>
      <c r="W18247" s="35"/>
    </row>
    <row r="18248" spans="4:23">
      <c r="D18248" s="51"/>
      <c r="E18248" s="35"/>
      <c r="F18248" s="51"/>
      <c r="J18248" s="35"/>
      <c r="M18248" s="51"/>
      <c r="O18248" s="35"/>
      <c r="P18248" s="35"/>
      <c r="Q18248" s="35"/>
      <c r="R18248" s="51"/>
      <c r="T18248" s="35"/>
      <c r="U18248" s="35"/>
      <c r="V18248" s="51"/>
      <c r="W18248" s="35"/>
    </row>
    <row r="18249" spans="4:23">
      <c r="D18249" s="51"/>
      <c r="E18249" s="35"/>
      <c r="F18249" s="51"/>
      <c r="J18249" s="35"/>
      <c r="M18249" s="51"/>
      <c r="O18249" s="35"/>
      <c r="P18249" s="35"/>
      <c r="Q18249" s="35"/>
      <c r="R18249" s="51"/>
      <c r="T18249" s="35"/>
      <c r="U18249" s="35"/>
      <c r="V18249" s="51"/>
      <c r="W18249" s="35"/>
    </row>
    <row r="18250" spans="4:23">
      <c r="D18250" s="51"/>
      <c r="E18250" s="35"/>
      <c r="F18250" s="51"/>
      <c r="J18250" s="35"/>
      <c r="M18250" s="51"/>
      <c r="O18250" s="35"/>
      <c r="P18250" s="35"/>
      <c r="Q18250" s="35"/>
      <c r="R18250" s="51"/>
      <c r="T18250" s="35"/>
      <c r="U18250" s="35"/>
      <c r="V18250" s="51"/>
      <c r="W18250" s="35"/>
    </row>
    <row r="18251" spans="4:23">
      <c r="D18251" s="51"/>
      <c r="E18251" s="35"/>
      <c r="F18251" s="51"/>
      <c r="J18251" s="35"/>
      <c r="M18251" s="51"/>
      <c r="O18251" s="35"/>
      <c r="P18251" s="35"/>
      <c r="Q18251" s="35"/>
      <c r="R18251" s="51"/>
      <c r="T18251" s="35"/>
      <c r="U18251" s="35"/>
      <c r="V18251" s="51"/>
      <c r="W18251" s="35"/>
    </row>
    <row r="18252" spans="4:23">
      <c r="D18252" s="51"/>
      <c r="E18252" s="35"/>
      <c r="F18252" s="51"/>
      <c r="J18252" s="35"/>
      <c r="M18252" s="51"/>
      <c r="O18252" s="35"/>
      <c r="P18252" s="35"/>
      <c r="Q18252" s="35"/>
      <c r="R18252" s="51"/>
      <c r="T18252" s="35"/>
      <c r="U18252" s="35"/>
      <c r="V18252" s="51"/>
      <c r="W18252" s="35"/>
    </row>
    <row r="18253" spans="4:23">
      <c r="D18253" s="51"/>
      <c r="E18253" s="35"/>
      <c r="F18253" s="51"/>
      <c r="J18253" s="35"/>
      <c r="M18253" s="51"/>
      <c r="O18253" s="35"/>
      <c r="P18253" s="35"/>
      <c r="Q18253" s="35"/>
      <c r="R18253" s="51"/>
      <c r="T18253" s="35"/>
      <c r="U18253" s="35"/>
      <c r="V18253" s="51"/>
      <c r="W18253" s="35"/>
    </row>
    <row r="18254" spans="4:23">
      <c r="D18254" s="51"/>
      <c r="E18254" s="35"/>
      <c r="F18254" s="51"/>
      <c r="J18254" s="35"/>
      <c r="M18254" s="51"/>
      <c r="O18254" s="35"/>
      <c r="P18254" s="35"/>
      <c r="Q18254" s="35"/>
      <c r="R18254" s="51"/>
      <c r="T18254" s="35"/>
      <c r="U18254" s="35"/>
      <c r="V18254" s="51"/>
      <c r="W18254" s="35"/>
    </row>
    <row r="18255" spans="4:23">
      <c r="D18255" s="51"/>
      <c r="E18255" s="35"/>
      <c r="F18255" s="51"/>
      <c r="J18255" s="35"/>
      <c r="M18255" s="51"/>
      <c r="O18255" s="35"/>
      <c r="P18255" s="35"/>
      <c r="Q18255" s="35"/>
      <c r="R18255" s="51"/>
      <c r="T18255" s="35"/>
      <c r="U18255" s="35"/>
      <c r="V18255" s="51"/>
      <c r="W18255" s="35"/>
    </row>
    <row r="18256" spans="4:23">
      <c r="D18256" s="51"/>
      <c r="E18256" s="35"/>
      <c r="F18256" s="51"/>
      <c r="J18256" s="35"/>
      <c r="M18256" s="51"/>
      <c r="O18256" s="35"/>
      <c r="P18256" s="35"/>
      <c r="Q18256" s="35"/>
      <c r="R18256" s="51"/>
      <c r="T18256" s="35"/>
      <c r="U18256" s="35"/>
      <c r="V18256" s="51"/>
      <c r="W18256" s="35"/>
    </row>
    <row r="18257" spans="4:23">
      <c r="D18257" s="51"/>
      <c r="E18257" s="35"/>
      <c r="F18257" s="51"/>
      <c r="J18257" s="35"/>
      <c r="M18257" s="51"/>
      <c r="O18257" s="35"/>
      <c r="P18257" s="35"/>
      <c r="Q18257" s="35"/>
      <c r="R18257" s="51"/>
      <c r="T18257" s="35"/>
      <c r="U18257" s="35"/>
      <c r="V18257" s="51"/>
      <c r="W18257" s="35"/>
    </row>
    <row r="18258" spans="4:23">
      <c r="D18258" s="51"/>
      <c r="E18258" s="35"/>
      <c r="F18258" s="51"/>
      <c r="J18258" s="35"/>
      <c r="M18258" s="51"/>
      <c r="O18258" s="35"/>
      <c r="P18258" s="35"/>
      <c r="Q18258" s="35"/>
      <c r="R18258" s="51"/>
      <c r="T18258" s="35"/>
      <c r="U18258" s="35"/>
      <c r="V18258" s="51"/>
      <c r="W18258" s="35"/>
    </row>
    <row r="18259" spans="4:23">
      <c r="D18259" s="51"/>
      <c r="E18259" s="35"/>
      <c r="F18259" s="51"/>
      <c r="J18259" s="35"/>
      <c r="M18259" s="51"/>
      <c r="O18259" s="35"/>
      <c r="P18259" s="35"/>
      <c r="Q18259" s="35"/>
      <c r="R18259" s="51"/>
      <c r="T18259" s="35"/>
      <c r="U18259" s="35"/>
      <c r="V18259" s="51"/>
      <c r="W18259" s="35"/>
    </row>
    <row r="18260" spans="4:23">
      <c r="D18260" s="51"/>
      <c r="E18260" s="35"/>
      <c r="F18260" s="51"/>
      <c r="J18260" s="35"/>
      <c r="M18260" s="51"/>
      <c r="O18260" s="35"/>
      <c r="P18260" s="35"/>
      <c r="Q18260" s="35"/>
      <c r="R18260" s="51"/>
      <c r="T18260" s="35"/>
      <c r="U18260" s="35"/>
      <c r="V18260" s="51"/>
      <c r="W18260" s="35"/>
    </row>
    <row r="18261" spans="4:23">
      <c r="D18261" s="51"/>
      <c r="E18261" s="35"/>
      <c r="F18261" s="51"/>
      <c r="J18261" s="35"/>
      <c r="M18261" s="51"/>
      <c r="O18261" s="35"/>
      <c r="P18261" s="35"/>
      <c r="Q18261" s="35"/>
      <c r="R18261" s="51"/>
      <c r="T18261" s="35"/>
      <c r="U18261" s="35"/>
      <c r="V18261" s="51"/>
      <c r="W18261" s="35"/>
    </row>
    <row r="18262" spans="4:23">
      <c r="D18262" s="51"/>
      <c r="E18262" s="35"/>
      <c r="F18262" s="51"/>
      <c r="J18262" s="35"/>
      <c r="M18262" s="51"/>
      <c r="O18262" s="35"/>
      <c r="P18262" s="35"/>
      <c r="Q18262" s="35"/>
      <c r="R18262" s="51"/>
      <c r="T18262" s="35"/>
      <c r="U18262" s="35"/>
      <c r="V18262" s="51"/>
      <c r="W18262" s="35"/>
    </row>
    <row r="18263" spans="4:23">
      <c r="D18263" s="51"/>
      <c r="E18263" s="35"/>
      <c r="F18263" s="51"/>
      <c r="J18263" s="35"/>
      <c r="M18263" s="51"/>
      <c r="O18263" s="35"/>
      <c r="P18263" s="35"/>
      <c r="Q18263" s="35"/>
      <c r="R18263" s="51"/>
      <c r="T18263" s="35"/>
      <c r="U18263" s="35"/>
      <c r="V18263" s="51"/>
      <c r="W18263" s="35"/>
    </row>
    <row r="18264" spans="4:23">
      <c r="D18264" s="51"/>
      <c r="E18264" s="35"/>
      <c r="F18264" s="51"/>
      <c r="J18264" s="35"/>
      <c r="M18264" s="51"/>
      <c r="O18264" s="35"/>
      <c r="P18264" s="35"/>
      <c r="Q18264" s="35"/>
      <c r="R18264" s="51"/>
      <c r="T18264" s="35"/>
      <c r="U18264" s="35"/>
      <c r="V18264" s="51"/>
      <c r="W18264" s="35"/>
    </row>
    <row r="18265" spans="4:23">
      <c r="D18265" s="51"/>
      <c r="E18265" s="35"/>
      <c r="F18265" s="51"/>
      <c r="J18265" s="35"/>
      <c r="M18265" s="51"/>
      <c r="O18265" s="35"/>
      <c r="P18265" s="35"/>
      <c r="Q18265" s="35"/>
      <c r="R18265" s="51"/>
      <c r="T18265" s="35"/>
      <c r="U18265" s="35"/>
      <c r="V18265" s="51"/>
      <c r="W18265" s="35"/>
    </row>
    <row r="18266" spans="4:23">
      <c r="D18266" s="51"/>
      <c r="E18266" s="35"/>
      <c r="F18266" s="51"/>
      <c r="J18266" s="35"/>
      <c r="M18266" s="51"/>
      <c r="O18266" s="35"/>
      <c r="P18266" s="35"/>
      <c r="Q18266" s="35"/>
      <c r="R18266" s="51"/>
      <c r="T18266" s="35"/>
      <c r="U18266" s="35"/>
      <c r="V18266" s="51"/>
      <c r="W18266" s="35"/>
    </row>
    <row r="18267" spans="4:23">
      <c r="D18267" s="51"/>
      <c r="E18267" s="35"/>
      <c r="F18267" s="51"/>
      <c r="J18267" s="35"/>
      <c r="M18267" s="51"/>
      <c r="O18267" s="35"/>
      <c r="P18267" s="35"/>
      <c r="Q18267" s="35"/>
      <c r="R18267" s="51"/>
      <c r="T18267" s="35"/>
      <c r="U18267" s="35"/>
      <c r="V18267" s="51"/>
      <c r="W18267" s="35"/>
    </row>
    <row r="18268" spans="4:23">
      <c r="D18268" s="51"/>
      <c r="E18268" s="35"/>
      <c r="F18268" s="51"/>
      <c r="J18268" s="35"/>
      <c r="M18268" s="51"/>
      <c r="O18268" s="35"/>
      <c r="P18268" s="35"/>
      <c r="Q18268" s="35"/>
      <c r="R18268" s="51"/>
      <c r="T18268" s="35"/>
      <c r="U18268" s="35"/>
      <c r="V18268" s="51"/>
      <c r="W18268" s="35"/>
    </row>
    <row r="18269" spans="4:23">
      <c r="D18269" s="51"/>
      <c r="E18269" s="35"/>
      <c r="F18269" s="51"/>
      <c r="J18269" s="35"/>
      <c r="M18269" s="51"/>
      <c r="O18269" s="35"/>
      <c r="P18269" s="35"/>
      <c r="Q18269" s="35"/>
      <c r="R18269" s="51"/>
      <c r="T18269" s="35"/>
      <c r="U18269" s="35"/>
      <c r="V18269" s="51"/>
      <c r="W18269" s="35"/>
    </row>
    <row r="18270" spans="4:23">
      <c r="D18270" s="51"/>
      <c r="E18270" s="35"/>
      <c r="F18270" s="51"/>
      <c r="J18270" s="35"/>
      <c r="M18270" s="51"/>
      <c r="O18270" s="35"/>
      <c r="P18270" s="35"/>
      <c r="Q18270" s="35"/>
      <c r="R18270" s="51"/>
      <c r="T18270" s="35"/>
      <c r="U18270" s="35"/>
      <c r="V18270" s="51"/>
      <c r="W18270" s="35"/>
    </row>
    <row r="18271" spans="4:23">
      <c r="D18271" s="51"/>
      <c r="E18271" s="35"/>
      <c r="F18271" s="51"/>
      <c r="J18271" s="35"/>
      <c r="M18271" s="51"/>
      <c r="O18271" s="35"/>
      <c r="P18271" s="35"/>
      <c r="Q18271" s="35"/>
      <c r="R18271" s="51"/>
      <c r="T18271" s="35"/>
      <c r="U18271" s="35"/>
      <c r="V18271" s="51"/>
      <c r="W18271" s="35"/>
    </row>
    <row r="18272" spans="4:23">
      <c r="D18272" s="51"/>
      <c r="E18272" s="35"/>
      <c r="F18272" s="51"/>
      <c r="J18272" s="35"/>
      <c r="M18272" s="51"/>
      <c r="O18272" s="35"/>
      <c r="P18272" s="35"/>
      <c r="Q18272" s="35"/>
      <c r="R18272" s="51"/>
      <c r="T18272" s="35"/>
      <c r="U18272" s="35"/>
      <c r="V18272" s="51"/>
      <c r="W18272" s="35"/>
    </row>
    <row r="18273" spans="4:23">
      <c r="D18273" s="51"/>
      <c r="E18273" s="35"/>
      <c r="F18273" s="51"/>
      <c r="J18273" s="35"/>
      <c r="M18273" s="51"/>
      <c r="O18273" s="35"/>
      <c r="P18273" s="35"/>
      <c r="Q18273" s="35"/>
      <c r="R18273" s="51"/>
      <c r="T18273" s="35"/>
      <c r="U18273" s="35"/>
      <c r="V18273" s="51"/>
      <c r="W18273" s="35"/>
    </row>
    <row r="18274" spans="4:23">
      <c r="D18274" s="51"/>
      <c r="E18274" s="35"/>
      <c r="F18274" s="51"/>
      <c r="J18274" s="35"/>
      <c r="M18274" s="51"/>
      <c r="O18274" s="35"/>
      <c r="P18274" s="35"/>
      <c r="Q18274" s="35"/>
      <c r="R18274" s="51"/>
      <c r="T18274" s="35"/>
      <c r="U18274" s="35"/>
      <c r="V18274" s="51"/>
      <c r="W18274" s="35"/>
    </row>
    <row r="18275" spans="4:23">
      <c r="D18275" s="51"/>
      <c r="E18275" s="35"/>
      <c r="F18275" s="51"/>
      <c r="J18275" s="35"/>
      <c r="M18275" s="51"/>
      <c r="O18275" s="35"/>
      <c r="P18275" s="35"/>
      <c r="Q18275" s="35"/>
      <c r="R18275" s="51"/>
      <c r="T18275" s="35"/>
      <c r="U18275" s="35"/>
      <c r="V18275" s="51"/>
      <c r="W18275" s="35"/>
    </row>
    <row r="18276" spans="4:23">
      <c r="D18276" s="51"/>
      <c r="E18276" s="35"/>
      <c r="F18276" s="51"/>
      <c r="J18276" s="35"/>
      <c r="M18276" s="51"/>
      <c r="O18276" s="35"/>
      <c r="P18276" s="35"/>
      <c r="Q18276" s="35"/>
      <c r="R18276" s="51"/>
      <c r="T18276" s="35"/>
      <c r="U18276" s="35"/>
      <c r="V18276" s="51"/>
      <c r="W18276" s="35"/>
    </row>
    <row r="18277" spans="4:23">
      <c r="D18277" s="51"/>
      <c r="E18277" s="35"/>
      <c r="F18277" s="51"/>
      <c r="J18277" s="35"/>
      <c r="M18277" s="51"/>
      <c r="O18277" s="35"/>
      <c r="P18277" s="35"/>
      <c r="Q18277" s="35"/>
      <c r="R18277" s="51"/>
      <c r="T18277" s="35"/>
      <c r="U18277" s="35"/>
      <c r="V18277" s="51"/>
      <c r="W18277" s="35"/>
    </row>
    <row r="18278" spans="4:23">
      <c r="D18278" s="51"/>
      <c r="E18278" s="35"/>
      <c r="F18278" s="51"/>
      <c r="J18278" s="35"/>
      <c r="M18278" s="51"/>
      <c r="O18278" s="35"/>
      <c r="P18278" s="35"/>
      <c r="Q18278" s="35"/>
      <c r="R18278" s="51"/>
      <c r="T18278" s="35"/>
      <c r="U18278" s="35"/>
      <c r="V18278" s="51"/>
      <c r="W18278" s="35"/>
    </row>
    <row r="18279" spans="4:23">
      <c r="D18279" s="51"/>
      <c r="E18279" s="35"/>
      <c r="F18279" s="51"/>
      <c r="J18279" s="35"/>
      <c r="M18279" s="51"/>
      <c r="O18279" s="35"/>
      <c r="P18279" s="35"/>
      <c r="Q18279" s="35"/>
      <c r="R18279" s="51"/>
      <c r="T18279" s="35"/>
      <c r="U18279" s="35"/>
      <c r="V18279" s="51"/>
      <c r="W18279" s="35"/>
    </row>
    <row r="18280" spans="4:23">
      <c r="D18280" s="51"/>
      <c r="E18280" s="35"/>
      <c r="F18280" s="51"/>
      <c r="J18280" s="35"/>
      <c r="M18280" s="51"/>
      <c r="O18280" s="35"/>
      <c r="P18280" s="35"/>
      <c r="Q18280" s="35"/>
      <c r="R18280" s="51"/>
      <c r="T18280" s="35"/>
      <c r="U18280" s="35"/>
      <c r="V18280" s="51"/>
      <c r="W18280" s="35"/>
    </row>
    <row r="18281" spans="4:23">
      <c r="D18281" s="51"/>
      <c r="E18281" s="35"/>
      <c r="F18281" s="51"/>
      <c r="J18281" s="35"/>
      <c r="M18281" s="51"/>
      <c r="O18281" s="35"/>
      <c r="P18281" s="35"/>
      <c r="Q18281" s="35"/>
      <c r="R18281" s="51"/>
      <c r="T18281" s="35"/>
      <c r="U18281" s="35"/>
      <c r="V18281" s="51"/>
      <c r="W18281" s="35"/>
    </row>
    <row r="18282" spans="4:23">
      <c r="D18282" s="51"/>
      <c r="E18282" s="35"/>
      <c r="F18282" s="51"/>
      <c r="J18282" s="35"/>
      <c r="M18282" s="51"/>
      <c r="O18282" s="35"/>
      <c r="P18282" s="35"/>
      <c r="Q18282" s="35"/>
      <c r="R18282" s="51"/>
      <c r="T18282" s="35"/>
      <c r="U18282" s="35"/>
      <c r="V18282" s="51"/>
      <c r="W18282" s="35"/>
    </row>
    <row r="18283" spans="4:23">
      <c r="D18283" s="51"/>
      <c r="E18283" s="35"/>
      <c r="F18283" s="51"/>
      <c r="J18283" s="35"/>
      <c r="M18283" s="51"/>
      <c r="O18283" s="35"/>
      <c r="P18283" s="35"/>
      <c r="Q18283" s="35"/>
      <c r="R18283" s="51"/>
      <c r="T18283" s="35"/>
      <c r="U18283" s="35"/>
      <c r="V18283" s="51"/>
      <c r="W18283" s="35"/>
    </row>
    <row r="18284" spans="4:23">
      <c r="D18284" s="51"/>
      <c r="E18284" s="35"/>
      <c r="F18284" s="51"/>
      <c r="J18284" s="35"/>
      <c r="M18284" s="51"/>
      <c r="O18284" s="35"/>
      <c r="P18284" s="35"/>
      <c r="Q18284" s="35"/>
      <c r="R18284" s="51"/>
      <c r="T18284" s="35"/>
      <c r="U18284" s="35"/>
      <c r="V18284" s="51"/>
      <c r="W18284" s="35"/>
    </row>
    <row r="18285" spans="4:23">
      <c r="D18285" s="51"/>
      <c r="E18285" s="35"/>
      <c r="F18285" s="51"/>
      <c r="J18285" s="35"/>
      <c r="M18285" s="51"/>
      <c r="O18285" s="35"/>
      <c r="P18285" s="35"/>
      <c r="Q18285" s="35"/>
      <c r="R18285" s="51"/>
      <c r="T18285" s="35"/>
      <c r="U18285" s="35"/>
      <c r="V18285" s="51"/>
      <c r="W18285" s="35"/>
    </row>
    <row r="18286" spans="4:23">
      <c r="D18286" s="51"/>
      <c r="E18286" s="35"/>
      <c r="F18286" s="51"/>
      <c r="J18286" s="35"/>
      <c r="M18286" s="51"/>
      <c r="O18286" s="35"/>
      <c r="P18286" s="35"/>
      <c r="Q18286" s="35"/>
      <c r="R18286" s="51"/>
      <c r="T18286" s="35"/>
      <c r="U18286" s="35"/>
      <c r="V18286" s="51"/>
      <c r="W18286" s="35"/>
    </row>
    <row r="18287" spans="4:23">
      <c r="D18287" s="51"/>
      <c r="E18287" s="35"/>
      <c r="F18287" s="51"/>
      <c r="J18287" s="35"/>
      <c r="M18287" s="51"/>
      <c r="O18287" s="35"/>
      <c r="P18287" s="35"/>
      <c r="Q18287" s="35"/>
      <c r="R18287" s="51"/>
      <c r="T18287" s="35"/>
      <c r="U18287" s="35"/>
      <c r="V18287" s="51"/>
      <c r="W18287" s="35"/>
    </row>
    <row r="18288" spans="4:23">
      <c r="D18288" s="51"/>
      <c r="E18288" s="35"/>
      <c r="F18288" s="51"/>
      <c r="J18288" s="35"/>
      <c r="M18288" s="51"/>
      <c r="O18288" s="35"/>
      <c r="P18288" s="35"/>
      <c r="Q18288" s="35"/>
      <c r="R18288" s="51"/>
      <c r="T18288" s="35"/>
      <c r="U18288" s="35"/>
      <c r="V18288" s="51"/>
      <c r="W18288" s="35"/>
    </row>
    <row r="18289" spans="4:23">
      <c r="D18289" s="51"/>
      <c r="E18289" s="35"/>
      <c r="F18289" s="51"/>
      <c r="J18289" s="35"/>
      <c r="M18289" s="51"/>
      <c r="O18289" s="35"/>
      <c r="P18289" s="35"/>
      <c r="Q18289" s="35"/>
      <c r="R18289" s="51"/>
      <c r="T18289" s="35"/>
      <c r="U18289" s="35"/>
      <c r="V18289" s="51"/>
      <c r="W18289" s="35"/>
    </row>
    <row r="18290" spans="4:23">
      <c r="D18290" s="51"/>
      <c r="E18290" s="35"/>
      <c r="F18290" s="51"/>
      <c r="J18290" s="35"/>
      <c r="M18290" s="51"/>
      <c r="O18290" s="35"/>
      <c r="P18290" s="35"/>
      <c r="Q18290" s="35"/>
      <c r="R18290" s="51"/>
      <c r="T18290" s="35"/>
      <c r="U18290" s="35"/>
      <c r="V18290" s="51"/>
      <c r="W18290" s="35"/>
    </row>
    <row r="18291" spans="4:23">
      <c r="D18291" s="51"/>
      <c r="E18291" s="35"/>
      <c r="F18291" s="51"/>
      <c r="J18291" s="35"/>
      <c r="M18291" s="51"/>
      <c r="O18291" s="35"/>
      <c r="P18291" s="35"/>
      <c r="Q18291" s="35"/>
      <c r="R18291" s="51"/>
      <c r="T18291" s="35"/>
      <c r="U18291" s="35"/>
      <c r="V18291" s="51"/>
      <c r="W18291" s="35"/>
    </row>
    <row r="18292" spans="4:23">
      <c r="D18292" s="51"/>
      <c r="E18292" s="35"/>
      <c r="F18292" s="51"/>
      <c r="J18292" s="35"/>
      <c r="M18292" s="51"/>
      <c r="O18292" s="35"/>
      <c r="P18292" s="35"/>
      <c r="Q18292" s="35"/>
      <c r="R18292" s="51"/>
      <c r="T18292" s="35"/>
      <c r="U18292" s="35"/>
      <c r="V18292" s="51"/>
      <c r="W18292" s="35"/>
    </row>
    <row r="18293" spans="4:23">
      <c r="D18293" s="51"/>
      <c r="E18293" s="35"/>
      <c r="F18293" s="51"/>
      <c r="J18293" s="35"/>
      <c r="M18293" s="51"/>
      <c r="O18293" s="35"/>
      <c r="P18293" s="35"/>
      <c r="Q18293" s="35"/>
      <c r="R18293" s="51"/>
      <c r="T18293" s="35"/>
      <c r="U18293" s="35"/>
      <c r="V18293" s="51"/>
      <c r="W18293" s="35"/>
    </row>
    <row r="18294" spans="4:23">
      <c r="D18294" s="51"/>
      <c r="E18294" s="35"/>
      <c r="F18294" s="51"/>
      <c r="J18294" s="35"/>
      <c r="M18294" s="51"/>
      <c r="O18294" s="35"/>
      <c r="P18294" s="35"/>
      <c r="Q18294" s="35"/>
      <c r="R18294" s="51"/>
      <c r="T18294" s="35"/>
      <c r="U18294" s="35"/>
      <c r="V18294" s="51"/>
      <c r="W18294" s="35"/>
    </row>
    <row r="18295" spans="4:23">
      <c r="D18295" s="51"/>
      <c r="E18295" s="35"/>
      <c r="F18295" s="51"/>
      <c r="J18295" s="35"/>
      <c r="M18295" s="51"/>
      <c r="O18295" s="35"/>
      <c r="P18295" s="35"/>
      <c r="Q18295" s="35"/>
      <c r="R18295" s="51"/>
      <c r="T18295" s="35"/>
      <c r="U18295" s="35"/>
      <c r="V18295" s="51"/>
      <c r="W18295" s="35"/>
    </row>
    <row r="18296" spans="4:23">
      <c r="D18296" s="51"/>
      <c r="E18296" s="35"/>
      <c r="F18296" s="51"/>
      <c r="J18296" s="35"/>
      <c r="M18296" s="51"/>
      <c r="O18296" s="35"/>
      <c r="P18296" s="35"/>
      <c r="Q18296" s="35"/>
      <c r="R18296" s="51"/>
      <c r="T18296" s="35"/>
      <c r="U18296" s="35"/>
      <c r="V18296" s="51"/>
      <c r="W18296" s="35"/>
    </row>
    <row r="18297" spans="4:23">
      <c r="D18297" s="51"/>
      <c r="E18297" s="35"/>
      <c r="F18297" s="51"/>
      <c r="J18297" s="35"/>
      <c r="M18297" s="51"/>
      <c r="O18297" s="35"/>
      <c r="P18297" s="35"/>
      <c r="Q18297" s="35"/>
      <c r="R18297" s="51"/>
      <c r="T18297" s="35"/>
      <c r="U18297" s="35"/>
      <c r="V18297" s="51"/>
      <c r="W18297" s="35"/>
    </row>
    <row r="18298" spans="4:23">
      <c r="D18298" s="51"/>
      <c r="E18298" s="35"/>
      <c r="F18298" s="51"/>
      <c r="J18298" s="35"/>
      <c r="M18298" s="51"/>
      <c r="O18298" s="35"/>
      <c r="P18298" s="35"/>
      <c r="Q18298" s="35"/>
      <c r="R18298" s="51"/>
      <c r="T18298" s="35"/>
      <c r="U18298" s="35"/>
      <c r="V18298" s="51"/>
      <c r="W18298" s="35"/>
    </row>
    <row r="18299" spans="4:23">
      <c r="D18299" s="51"/>
      <c r="E18299" s="35"/>
      <c r="F18299" s="51"/>
      <c r="J18299" s="35"/>
      <c r="M18299" s="51"/>
      <c r="O18299" s="35"/>
      <c r="P18299" s="35"/>
      <c r="Q18299" s="35"/>
      <c r="R18299" s="51"/>
      <c r="T18299" s="35"/>
      <c r="U18299" s="35"/>
      <c r="V18299" s="51"/>
      <c r="W18299" s="35"/>
    </row>
    <row r="18300" spans="4:23">
      <c r="D18300" s="51"/>
      <c r="E18300" s="35"/>
      <c r="F18300" s="51"/>
      <c r="J18300" s="35"/>
      <c r="M18300" s="51"/>
      <c r="O18300" s="35"/>
      <c r="P18300" s="35"/>
      <c r="Q18300" s="35"/>
      <c r="R18300" s="51"/>
      <c r="T18300" s="35"/>
      <c r="U18300" s="35"/>
      <c r="V18300" s="51"/>
      <c r="W18300" s="35"/>
    </row>
    <row r="18301" spans="4:23">
      <c r="D18301" s="51"/>
      <c r="E18301" s="35"/>
      <c r="F18301" s="51"/>
      <c r="J18301" s="35"/>
      <c r="M18301" s="51"/>
      <c r="O18301" s="35"/>
      <c r="P18301" s="35"/>
      <c r="Q18301" s="35"/>
      <c r="R18301" s="51"/>
      <c r="T18301" s="35"/>
      <c r="U18301" s="35"/>
      <c r="V18301" s="51"/>
      <c r="W18301" s="35"/>
    </row>
    <row r="18302" spans="4:23">
      <c r="D18302" s="51"/>
      <c r="E18302" s="35"/>
      <c r="F18302" s="51"/>
      <c r="J18302" s="35"/>
      <c r="M18302" s="51"/>
      <c r="O18302" s="35"/>
      <c r="P18302" s="35"/>
      <c r="Q18302" s="35"/>
      <c r="R18302" s="51"/>
      <c r="T18302" s="35"/>
      <c r="U18302" s="35"/>
      <c r="V18302" s="51"/>
      <c r="W18302" s="35"/>
    </row>
    <row r="18303" spans="4:23">
      <c r="D18303" s="51"/>
      <c r="E18303" s="35"/>
      <c r="F18303" s="51"/>
      <c r="J18303" s="35"/>
      <c r="M18303" s="51"/>
      <c r="O18303" s="35"/>
      <c r="P18303" s="35"/>
      <c r="Q18303" s="35"/>
      <c r="R18303" s="51"/>
      <c r="T18303" s="35"/>
      <c r="U18303" s="35"/>
      <c r="V18303" s="51"/>
      <c r="W18303" s="35"/>
    </row>
    <row r="18304" spans="4:23">
      <c r="D18304" s="51"/>
      <c r="E18304" s="35"/>
      <c r="F18304" s="51"/>
      <c r="J18304" s="35"/>
      <c r="M18304" s="51"/>
      <c r="O18304" s="35"/>
      <c r="P18304" s="35"/>
      <c r="Q18304" s="35"/>
      <c r="R18304" s="51"/>
      <c r="T18304" s="35"/>
      <c r="U18304" s="35"/>
      <c r="V18304" s="51"/>
      <c r="W18304" s="35"/>
    </row>
    <row r="18305" spans="4:23">
      <c r="D18305" s="51"/>
      <c r="E18305" s="35"/>
      <c r="F18305" s="51"/>
      <c r="J18305" s="35"/>
      <c r="M18305" s="51"/>
      <c r="O18305" s="35"/>
      <c r="P18305" s="35"/>
      <c r="Q18305" s="35"/>
      <c r="R18305" s="51"/>
      <c r="T18305" s="35"/>
      <c r="U18305" s="35"/>
      <c r="V18305" s="51"/>
      <c r="W18305" s="35"/>
    </row>
    <row r="18306" spans="4:23">
      <c r="D18306" s="51"/>
      <c r="E18306" s="35"/>
      <c r="F18306" s="51"/>
      <c r="J18306" s="35"/>
      <c r="M18306" s="51"/>
      <c r="O18306" s="35"/>
      <c r="P18306" s="35"/>
      <c r="Q18306" s="35"/>
      <c r="R18306" s="51"/>
      <c r="T18306" s="35"/>
      <c r="U18306" s="35"/>
      <c r="V18306" s="51"/>
      <c r="W18306" s="35"/>
    </row>
    <row r="18307" spans="4:23">
      <c r="D18307" s="51"/>
      <c r="E18307" s="35"/>
      <c r="F18307" s="51"/>
      <c r="J18307" s="35"/>
      <c r="M18307" s="51"/>
      <c r="O18307" s="35"/>
      <c r="P18307" s="35"/>
      <c r="Q18307" s="35"/>
      <c r="R18307" s="51"/>
      <c r="T18307" s="35"/>
      <c r="U18307" s="35"/>
      <c r="V18307" s="51"/>
      <c r="W18307" s="35"/>
    </row>
    <row r="18308" spans="4:23">
      <c r="D18308" s="51"/>
      <c r="E18308" s="35"/>
      <c r="F18308" s="51"/>
      <c r="J18308" s="35"/>
      <c r="M18308" s="51"/>
      <c r="O18308" s="35"/>
      <c r="P18308" s="35"/>
      <c r="Q18308" s="35"/>
      <c r="R18308" s="51"/>
      <c r="T18308" s="35"/>
      <c r="U18308" s="35"/>
      <c r="V18308" s="51"/>
      <c r="W18308" s="35"/>
    </row>
    <row r="18309" spans="4:23">
      <c r="D18309" s="51"/>
      <c r="E18309" s="35"/>
      <c r="F18309" s="51"/>
      <c r="J18309" s="35"/>
      <c r="M18309" s="51"/>
      <c r="O18309" s="35"/>
      <c r="P18309" s="35"/>
      <c r="Q18309" s="35"/>
      <c r="R18309" s="51"/>
      <c r="T18309" s="35"/>
      <c r="U18309" s="35"/>
      <c r="V18309" s="51"/>
      <c r="W18309" s="35"/>
    </row>
    <row r="18310" spans="4:23">
      <c r="D18310" s="51"/>
      <c r="E18310" s="35"/>
      <c r="F18310" s="51"/>
      <c r="J18310" s="35"/>
      <c r="M18310" s="51"/>
      <c r="O18310" s="35"/>
      <c r="P18310" s="35"/>
      <c r="Q18310" s="35"/>
      <c r="R18310" s="51"/>
      <c r="T18310" s="35"/>
      <c r="U18310" s="35"/>
      <c r="V18310" s="51"/>
      <c r="W18310" s="35"/>
    </row>
    <row r="18311" spans="4:23">
      <c r="D18311" s="51"/>
      <c r="E18311" s="35"/>
      <c r="F18311" s="51"/>
      <c r="J18311" s="35"/>
      <c r="M18311" s="51"/>
      <c r="O18311" s="35"/>
      <c r="P18311" s="35"/>
      <c r="Q18311" s="35"/>
      <c r="R18311" s="51"/>
      <c r="T18311" s="35"/>
      <c r="U18311" s="35"/>
      <c r="V18311" s="51"/>
      <c r="W18311" s="35"/>
    </row>
    <row r="18312" spans="4:23">
      <c r="D18312" s="51"/>
      <c r="E18312" s="35"/>
      <c r="F18312" s="51"/>
      <c r="J18312" s="35"/>
      <c r="M18312" s="51"/>
      <c r="O18312" s="35"/>
      <c r="P18312" s="35"/>
      <c r="Q18312" s="35"/>
      <c r="R18312" s="51"/>
      <c r="T18312" s="35"/>
      <c r="U18312" s="35"/>
      <c r="V18312" s="51"/>
      <c r="W18312" s="35"/>
    </row>
    <row r="18313" spans="4:23">
      <c r="D18313" s="51"/>
      <c r="E18313" s="35"/>
      <c r="F18313" s="51"/>
      <c r="J18313" s="35"/>
      <c r="M18313" s="51"/>
      <c r="O18313" s="35"/>
      <c r="P18313" s="35"/>
      <c r="Q18313" s="35"/>
      <c r="R18313" s="51"/>
      <c r="T18313" s="35"/>
      <c r="U18313" s="35"/>
      <c r="V18313" s="51"/>
      <c r="W18313" s="35"/>
    </row>
    <row r="18314" spans="4:23">
      <c r="D18314" s="51"/>
      <c r="E18314" s="35"/>
      <c r="F18314" s="51"/>
      <c r="J18314" s="35"/>
      <c r="M18314" s="51"/>
      <c r="O18314" s="35"/>
      <c r="P18314" s="35"/>
      <c r="Q18314" s="35"/>
      <c r="R18314" s="51"/>
      <c r="T18314" s="35"/>
      <c r="U18314" s="35"/>
      <c r="V18314" s="51"/>
      <c r="W18314" s="35"/>
    </row>
    <row r="18315" spans="4:23">
      <c r="D18315" s="51"/>
      <c r="E18315" s="35"/>
      <c r="F18315" s="51"/>
      <c r="J18315" s="35"/>
      <c r="M18315" s="51"/>
      <c r="O18315" s="35"/>
      <c r="P18315" s="35"/>
      <c r="Q18315" s="35"/>
      <c r="R18315" s="51"/>
      <c r="T18315" s="35"/>
      <c r="U18315" s="35"/>
      <c r="V18315" s="51"/>
      <c r="W18315" s="35"/>
    </row>
    <row r="18316" spans="4:23">
      <c r="D18316" s="51"/>
      <c r="E18316" s="35"/>
      <c r="F18316" s="51"/>
      <c r="J18316" s="35"/>
      <c r="M18316" s="51"/>
      <c r="O18316" s="35"/>
      <c r="P18316" s="35"/>
      <c r="Q18316" s="35"/>
      <c r="R18316" s="51"/>
      <c r="T18316" s="35"/>
      <c r="U18316" s="35"/>
      <c r="V18316" s="51"/>
      <c r="W18316" s="35"/>
    </row>
    <row r="18317" spans="4:23">
      <c r="D18317" s="51"/>
      <c r="E18317" s="35"/>
      <c r="F18317" s="51"/>
      <c r="J18317" s="35"/>
      <c r="M18317" s="51"/>
      <c r="O18317" s="35"/>
      <c r="P18317" s="35"/>
      <c r="Q18317" s="35"/>
      <c r="R18317" s="51"/>
      <c r="T18317" s="35"/>
      <c r="U18317" s="35"/>
      <c r="V18317" s="51"/>
      <c r="W18317" s="35"/>
    </row>
    <row r="18318" spans="4:23">
      <c r="D18318" s="51"/>
      <c r="E18318" s="35"/>
      <c r="F18318" s="51"/>
      <c r="J18318" s="35"/>
      <c r="M18318" s="51"/>
      <c r="O18318" s="35"/>
      <c r="P18318" s="35"/>
      <c r="Q18318" s="35"/>
      <c r="R18318" s="51"/>
      <c r="T18318" s="35"/>
      <c r="U18318" s="35"/>
      <c r="V18318" s="51"/>
      <c r="W18318" s="35"/>
    </row>
    <row r="18319" spans="4:23">
      <c r="D18319" s="51"/>
      <c r="E18319" s="35"/>
      <c r="F18319" s="51"/>
      <c r="J18319" s="35"/>
      <c r="M18319" s="51"/>
      <c r="O18319" s="35"/>
      <c r="P18319" s="35"/>
      <c r="Q18319" s="35"/>
      <c r="R18319" s="51"/>
      <c r="T18319" s="35"/>
      <c r="U18319" s="35"/>
      <c r="V18319" s="51"/>
      <c r="W18319" s="35"/>
    </row>
    <row r="18320" spans="4:23">
      <c r="D18320" s="51"/>
      <c r="E18320" s="35"/>
      <c r="F18320" s="51"/>
      <c r="J18320" s="35"/>
      <c r="M18320" s="51"/>
      <c r="O18320" s="35"/>
      <c r="P18320" s="35"/>
      <c r="Q18320" s="35"/>
      <c r="R18320" s="51"/>
      <c r="T18320" s="35"/>
      <c r="U18320" s="35"/>
      <c r="V18320" s="51"/>
      <c r="W18320" s="35"/>
    </row>
    <row r="18321" spans="4:23">
      <c r="D18321" s="51"/>
      <c r="E18321" s="35"/>
      <c r="F18321" s="51"/>
      <c r="J18321" s="35"/>
      <c r="M18321" s="51"/>
      <c r="O18321" s="35"/>
      <c r="P18321" s="35"/>
      <c r="Q18321" s="35"/>
      <c r="R18321" s="51"/>
      <c r="T18321" s="35"/>
      <c r="U18321" s="35"/>
      <c r="V18321" s="51"/>
      <c r="W18321" s="35"/>
    </row>
    <row r="18322" spans="4:23">
      <c r="D18322" s="51"/>
      <c r="E18322" s="35"/>
      <c r="F18322" s="51"/>
      <c r="J18322" s="35"/>
      <c r="M18322" s="51"/>
      <c r="O18322" s="35"/>
      <c r="P18322" s="35"/>
      <c r="Q18322" s="35"/>
      <c r="R18322" s="51"/>
      <c r="T18322" s="35"/>
      <c r="U18322" s="35"/>
      <c r="V18322" s="51"/>
      <c r="W18322" s="35"/>
    </row>
    <row r="18323" spans="4:23">
      <c r="D18323" s="51"/>
      <c r="E18323" s="35"/>
      <c r="F18323" s="51"/>
      <c r="J18323" s="35"/>
      <c r="M18323" s="51"/>
      <c r="O18323" s="35"/>
      <c r="P18323" s="35"/>
      <c r="Q18323" s="35"/>
      <c r="R18323" s="51"/>
      <c r="T18323" s="35"/>
      <c r="U18323" s="35"/>
      <c r="V18323" s="51"/>
      <c r="W18323" s="35"/>
    </row>
    <row r="18324" spans="4:23">
      <c r="D18324" s="51"/>
      <c r="E18324" s="35"/>
      <c r="F18324" s="51"/>
      <c r="J18324" s="35"/>
      <c r="M18324" s="51"/>
      <c r="O18324" s="35"/>
      <c r="P18324" s="35"/>
      <c r="Q18324" s="35"/>
      <c r="R18324" s="51"/>
      <c r="T18324" s="35"/>
      <c r="U18324" s="35"/>
      <c r="V18324" s="51"/>
      <c r="W18324" s="35"/>
    </row>
    <row r="18325" spans="4:23">
      <c r="D18325" s="51"/>
      <c r="E18325" s="35"/>
      <c r="F18325" s="51"/>
      <c r="J18325" s="35"/>
      <c r="M18325" s="51"/>
      <c r="O18325" s="35"/>
      <c r="P18325" s="35"/>
      <c r="Q18325" s="35"/>
      <c r="R18325" s="51"/>
      <c r="T18325" s="35"/>
      <c r="U18325" s="35"/>
      <c r="V18325" s="51"/>
      <c r="W18325" s="35"/>
    </row>
    <row r="18326" spans="4:23">
      <c r="D18326" s="51"/>
      <c r="E18326" s="35"/>
      <c r="F18326" s="51"/>
      <c r="J18326" s="35"/>
      <c r="M18326" s="51"/>
      <c r="O18326" s="35"/>
      <c r="P18326" s="35"/>
      <c r="Q18326" s="35"/>
      <c r="R18326" s="51"/>
      <c r="T18326" s="35"/>
      <c r="U18326" s="35"/>
      <c r="V18326" s="51"/>
      <c r="W18326" s="35"/>
    </row>
    <row r="18327" spans="4:23">
      <c r="D18327" s="51"/>
      <c r="E18327" s="35"/>
      <c r="F18327" s="51"/>
      <c r="J18327" s="35"/>
      <c r="M18327" s="51"/>
      <c r="O18327" s="35"/>
      <c r="P18327" s="35"/>
      <c r="Q18327" s="35"/>
      <c r="R18327" s="51"/>
      <c r="T18327" s="35"/>
      <c r="U18327" s="35"/>
      <c r="V18327" s="51"/>
      <c r="W18327" s="35"/>
    </row>
    <row r="18328" spans="4:23">
      <c r="D18328" s="51"/>
      <c r="E18328" s="35"/>
      <c r="F18328" s="51"/>
      <c r="J18328" s="35"/>
      <c r="M18328" s="51"/>
      <c r="O18328" s="35"/>
      <c r="P18328" s="35"/>
      <c r="Q18328" s="35"/>
      <c r="R18328" s="51"/>
      <c r="T18328" s="35"/>
      <c r="U18328" s="35"/>
      <c r="V18328" s="51"/>
      <c r="W18328" s="35"/>
    </row>
    <row r="18329" spans="4:23">
      <c r="D18329" s="51"/>
      <c r="E18329" s="35"/>
      <c r="F18329" s="51"/>
      <c r="J18329" s="35"/>
      <c r="M18329" s="51"/>
      <c r="O18329" s="35"/>
      <c r="P18329" s="35"/>
      <c r="Q18329" s="35"/>
      <c r="R18329" s="51"/>
      <c r="T18329" s="35"/>
      <c r="U18329" s="35"/>
      <c r="V18329" s="51"/>
      <c r="W18329" s="35"/>
    </row>
    <row r="18330" spans="4:23">
      <c r="D18330" s="51"/>
      <c r="E18330" s="35"/>
      <c r="F18330" s="51"/>
      <c r="J18330" s="35"/>
      <c r="M18330" s="51"/>
      <c r="O18330" s="35"/>
      <c r="P18330" s="35"/>
      <c r="Q18330" s="35"/>
      <c r="R18330" s="51"/>
      <c r="T18330" s="35"/>
      <c r="U18330" s="35"/>
      <c r="V18330" s="51"/>
      <c r="W18330" s="35"/>
    </row>
    <row r="18331" spans="4:23">
      <c r="D18331" s="51"/>
      <c r="E18331" s="35"/>
      <c r="F18331" s="51"/>
      <c r="J18331" s="35"/>
      <c r="M18331" s="51"/>
      <c r="O18331" s="35"/>
      <c r="P18331" s="35"/>
      <c r="Q18331" s="35"/>
      <c r="R18331" s="51"/>
      <c r="T18331" s="35"/>
      <c r="U18331" s="35"/>
      <c r="V18331" s="51"/>
      <c r="W18331" s="35"/>
    </row>
    <row r="18332" spans="4:23">
      <c r="D18332" s="51"/>
      <c r="E18332" s="35"/>
      <c r="F18332" s="51"/>
      <c r="J18332" s="35"/>
      <c r="M18332" s="51"/>
      <c r="O18332" s="35"/>
      <c r="P18332" s="35"/>
      <c r="Q18332" s="35"/>
      <c r="R18332" s="51"/>
      <c r="T18332" s="35"/>
      <c r="U18332" s="35"/>
      <c r="V18332" s="51"/>
      <c r="W18332" s="35"/>
    </row>
    <row r="18333" spans="4:23">
      <c r="D18333" s="51"/>
      <c r="E18333" s="35"/>
      <c r="F18333" s="51"/>
      <c r="J18333" s="35"/>
      <c r="M18333" s="51"/>
      <c r="O18333" s="35"/>
      <c r="P18333" s="35"/>
      <c r="Q18333" s="35"/>
      <c r="R18333" s="51"/>
      <c r="T18333" s="35"/>
      <c r="U18333" s="35"/>
      <c r="V18333" s="51"/>
      <c r="W18333" s="35"/>
    </row>
    <row r="18334" spans="4:23">
      <c r="D18334" s="51"/>
      <c r="E18334" s="35"/>
      <c r="F18334" s="51"/>
      <c r="J18334" s="35"/>
      <c r="M18334" s="51"/>
      <c r="O18334" s="35"/>
      <c r="P18334" s="35"/>
      <c r="Q18334" s="35"/>
      <c r="R18334" s="51"/>
      <c r="T18334" s="35"/>
      <c r="U18334" s="35"/>
      <c r="V18334" s="51"/>
      <c r="W18334" s="35"/>
    </row>
    <row r="18335" spans="4:23">
      <c r="D18335" s="51"/>
      <c r="E18335" s="35"/>
      <c r="F18335" s="51"/>
      <c r="J18335" s="35"/>
      <c r="M18335" s="51"/>
      <c r="O18335" s="35"/>
      <c r="P18335" s="35"/>
      <c r="Q18335" s="35"/>
      <c r="R18335" s="51"/>
      <c r="T18335" s="35"/>
      <c r="U18335" s="35"/>
      <c r="V18335" s="51"/>
      <c r="W18335" s="35"/>
    </row>
    <row r="18336" spans="4:23">
      <c r="D18336" s="51"/>
      <c r="E18336" s="35"/>
      <c r="F18336" s="51"/>
      <c r="J18336" s="35"/>
      <c r="M18336" s="51"/>
      <c r="O18336" s="35"/>
      <c r="P18336" s="35"/>
      <c r="Q18336" s="35"/>
      <c r="R18336" s="51"/>
      <c r="T18336" s="35"/>
      <c r="U18336" s="35"/>
      <c r="V18336" s="51"/>
      <c r="W18336" s="35"/>
    </row>
    <row r="18337" spans="4:23">
      <c r="D18337" s="51"/>
      <c r="E18337" s="35"/>
      <c r="F18337" s="51"/>
      <c r="J18337" s="35"/>
      <c r="M18337" s="51"/>
      <c r="O18337" s="35"/>
      <c r="P18337" s="35"/>
      <c r="Q18337" s="35"/>
      <c r="R18337" s="51"/>
      <c r="T18337" s="35"/>
      <c r="U18337" s="35"/>
      <c r="V18337" s="51"/>
      <c r="W18337" s="35"/>
    </row>
    <row r="18338" spans="4:23">
      <c r="D18338" s="51"/>
      <c r="E18338" s="35"/>
      <c r="F18338" s="51"/>
      <c r="J18338" s="35"/>
      <c r="M18338" s="51"/>
      <c r="O18338" s="35"/>
      <c r="P18338" s="35"/>
      <c r="Q18338" s="35"/>
      <c r="R18338" s="51"/>
      <c r="T18338" s="35"/>
      <c r="U18338" s="35"/>
      <c r="V18338" s="51"/>
      <c r="W18338" s="35"/>
    </row>
    <row r="18339" spans="4:23">
      <c r="D18339" s="51"/>
      <c r="E18339" s="35"/>
      <c r="F18339" s="51"/>
      <c r="J18339" s="35"/>
      <c r="M18339" s="51"/>
      <c r="O18339" s="35"/>
      <c r="P18339" s="35"/>
      <c r="Q18339" s="35"/>
      <c r="R18339" s="51"/>
      <c r="T18339" s="35"/>
      <c r="U18339" s="35"/>
      <c r="V18339" s="51"/>
      <c r="W18339" s="35"/>
    </row>
    <row r="18340" spans="4:23">
      <c r="D18340" s="51"/>
      <c r="E18340" s="35"/>
      <c r="F18340" s="51"/>
      <c r="J18340" s="35"/>
      <c r="M18340" s="51"/>
      <c r="O18340" s="35"/>
      <c r="P18340" s="35"/>
      <c r="Q18340" s="35"/>
      <c r="R18340" s="51"/>
      <c r="T18340" s="35"/>
      <c r="U18340" s="35"/>
      <c r="V18340" s="51"/>
      <c r="W18340" s="35"/>
    </row>
    <row r="18341" spans="4:23">
      <c r="D18341" s="51"/>
      <c r="E18341" s="35"/>
      <c r="F18341" s="51"/>
      <c r="J18341" s="35"/>
      <c r="M18341" s="51"/>
      <c r="O18341" s="35"/>
      <c r="P18341" s="35"/>
      <c r="Q18341" s="35"/>
      <c r="R18341" s="51"/>
      <c r="T18341" s="35"/>
      <c r="U18341" s="35"/>
      <c r="V18341" s="51"/>
      <c r="W18341" s="35"/>
    </row>
    <row r="18342" spans="4:23">
      <c r="D18342" s="51"/>
      <c r="E18342" s="35"/>
      <c r="F18342" s="51"/>
      <c r="J18342" s="35"/>
      <c r="M18342" s="51"/>
      <c r="O18342" s="35"/>
      <c r="P18342" s="35"/>
      <c r="Q18342" s="35"/>
      <c r="R18342" s="51"/>
      <c r="T18342" s="35"/>
      <c r="U18342" s="35"/>
      <c r="V18342" s="51"/>
      <c r="W18342" s="35"/>
    </row>
    <row r="18343" spans="4:23">
      <c r="D18343" s="51"/>
      <c r="E18343" s="35"/>
      <c r="F18343" s="51"/>
      <c r="J18343" s="35"/>
      <c r="M18343" s="51"/>
      <c r="O18343" s="35"/>
      <c r="P18343" s="35"/>
      <c r="Q18343" s="35"/>
      <c r="R18343" s="51"/>
      <c r="T18343" s="35"/>
      <c r="U18343" s="35"/>
      <c r="V18343" s="51"/>
      <c r="W18343" s="35"/>
    </row>
    <row r="18344" spans="4:23">
      <c r="D18344" s="51"/>
      <c r="E18344" s="35"/>
      <c r="F18344" s="51"/>
      <c r="J18344" s="35"/>
      <c r="M18344" s="51"/>
      <c r="O18344" s="35"/>
      <c r="P18344" s="35"/>
      <c r="Q18344" s="35"/>
      <c r="R18344" s="51"/>
      <c r="T18344" s="35"/>
      <c r="U18344" s="35"/>
      <c r="V18344" s="51"/>
      <c r="W18344" s="35"/>
    </row>
    <row r="18345" spans="4:23">
      <c r="D18345" s="51"/>
      <c r="E18345" s="35"/>
      <c r="F18345" s="51"/>
      <c r="J18345" s="35"/>
      <c r="M18345" s="51"/>
      <c r="O18345" s="35"/>
      <c r="P18345" s="35"/>
      <c r="Q18345" s="35"/>
      <c r="R18345" s="51"/>
      <c r="T18345" s="35"/>
      <c r="U18345" s="35"/>
      <c r="V18345" s="51"/>
      <c r="W18345" s="35"/>
    </row>
    <row r="18346" spans="4:23">
      <c r="D18346" s="51"/>
      <c r="E18346" s="35"/>
      <c r="F18346" s="51"/>
      <c r="J18346" s="35"/>
      <c r="M18346" s="51"/>
      <c r="O18346" s="35"/>
      <c r="P18346" s="35"/>
      <c r="Q18346" s="35"/>
      <c r="R18346" s="51"/>
      <c r="T18346" s="35"/>
      <c r="U18346" s="35"/>
      <c r="V18346" s="51"/>
      <c r="W18346" s="35"/>
    </row>
    <row r="18347" spans="4:23">
      <c r="D18347" s="51"/>
      <c r="E18347" s="35"/>
      <c r="F18347" s="51"/>
      <c r="J18347" s="35"/>
      <c r="M18347" s="51"/>
      <c r="O18347" s="35"/>
      <c r="P18347" s="35"/>
      <c r="Q18347" s="35"/>
      <c r="R18347" s="51"/>
      <c r="T18347" s="35"/>
      <c r="U18347" s="35"/>
      <c r="V18347" s="51"/>
      <c r="W18347" s="35"/>
    </row>
    <row r="18348" spans="4:23">
      <c r="D18348" s="51"/>
      <c r="E18348" s="35"/>
      <c r="F18348" s="51"/>
      <c r="J18348" s="35"/>
      <c r="M18348" s="51"/>
      <c r="O18348" s="35"/>
      <c r="P18348" s="35"/>
      <c r="Q18348" s="35"/>
      <c r="R18348" s="51"/>
      <c r="T18348" s="35"/>
      <c r="U18348" s="35"/>
      <c r="V18348" s="51"/>
      <c r="W18348" s="35"/>
    </row>
    <row r="18349" spans="4:23">
      <c r="D18349" s="51"/>
      <c r="E18349" s="35"/>
      <c r="F18349" s="51"/>
      <c r="J18349" s="35"/>
      <c r="M18349" s="51"/>
      <c r="O18349" s="35"/>
      <c r="P18349" s="35"/>
      <c r="Q18349" s="35"/>
      <c r="R18349" s="51"/>
      <c r="T18349" s="35"/>
      <c r="U18349" s="35"/>
      <c r="V18349" s="51"/>
      <c r="W18349" s="35"/>
    </row>
    <row r="18350" spans="4:23">
      <c r="D18350" s="51"/>
      <c r="E18350" s="35"/>
      <c r="F18350" s="51"/>
      <c r="J18350" s="35"/>
      <c r="M18350" s="51"/>
      <c r="O18350" s="35"/>
      <c r="P18350" s="35"/>
      <c r="Q18350" s="35"/>
      <c r="R18350" s="51"/>
      <c r="T18350" s="35"/>
      <c r="U18350" s="35"/>
      <c r="V18350" s="51"/>
      <c r="W18350" s="35"/>
    </row>
    <row r="18351" spans="4:23">
      <c r="D18351" s="51"/>
      <c r="E18351" s="35"/>
      <c r="F18351" s="51"/>
      <c r="J18351" s="35"/>
      <c r="M18351" s="51"/>
      <c r="O18351" s="35"/>
      <c r="P18351" s="35"/>
      <c r="Q18351" s="35"/>
      <c r="R18351" s="51"/>
      <c r="T18351" s="35"/>
      <c r="U18351" s="35"/>
      <c r="V18351" s="51"/>
      <c r="W18351" s="35"/>
    </row>
    <row r="18352" spans="4:23">
      <c r="D18352" s="51"/>
      <c r="E18352" s="35"/>
      <c r="F18352" s="51"/>
      <c r="J18352" s="35"/>
      <c r="M18352" s="51"/>
      <c r="O18352" s="35"/>
      <c r="P18352" s="35"/>
      <c r="Q18352" s="35"/>
      <c r="R18352" s="51"/>
      <c r="T18352" s="35"/>
      <c r="U18352" s="35"/>
      <c r="V18352" s="51"/>
      <c r="W18352" s="35"/>
    </row>
    <row r="18353" spans="4:23">
      <c r="D18353" s="51"/>
      <c r="E18353" s="35"/>
      <c r="F18353" s="51"/>
      <c r="J18353" s="35"/>
      <c r="M18353" s="51"/>
      <c r="O18353" s="35"/>
      <c r="P18353" s="35"/>
      <c r="Q18353" s="35"/>
      <c r="R18353" s="51"/>
      <c r="T18353" s="35"/>
      <c r="U18353" s="35"/>
      <c r="V18353" s="51"/>
      <c r="W18353" s="35"/>
    </row>
    <row r="18354" spans="4:23">
      <c r="D18354" s="51"/>
      <c r="E18354" s="35"/>
      <c r="F18354" s="51"/>
      <c r="J18354" s="35"/>
      <c r="M18354" s="51"/>
      <c r="O18354" s="35"/>
      <c r="P18354" s="35"/>
      <c r="Q18354" s="35"/>
      <c r="R18354" s="51"/>
      <c r="T18354" s="35"/>
      <c r="U18354" s="35"/>
      <c r="V18354" s="51"/>
      <c r="W18354" s="35"/>
    </row>
    <row r="18355" spans="4:23">
      <c r="D18355" s="51"/>
      <c r="E18355" s="35"/>
      <c r="F18355" s="51"/>
      <c r="J18355" s="35"/>
      <c r="M18355" s="51"/>
      <c r="O18355" s="35"/>
      <c r="P18355" s="35"/>
      <c r="Q18355" s="35"/>
      <c r="R18355" s="51"/>
      <c r="T18355" s="35"/>
      <c r="U18355" s="35"/>
      <c r="V18355" s="51"/>
      <c r="W18355" s="35"/>
    </row>
    <row r="18356" spans="4:23">
      <c r="D18356" s="51"/>
      <c r="E18356" s="35"/>
      <c r="F18356" s="51"/>
      <c r="J18356" s="35"/>
      <c r="M18356" s="51"/>
      <c r="O18356" s="35"/>
      <c r="P18356" s="35"/>
      <c r="Q18356" s="35"/>
      <c r="R18356" s="51"/>
      <c r="T18356" s="35"/>
      <c r="U18356" s="35"/>
      <c r="V18356" s="51"/>
      <c r="W18356" s="35"/>
    </row>
    <row r="18357" spans="4:23">
      <c r="D18357" s="51"/>
      <c r="E18357" s="35"/>
      <c r="F18357" s="51"/>
      <c r="J18357" s="35"/>
      <c r="M18357" s="51"/>
      <c r="O18357" s="35"/>
      <c r="P18357" s="35"/>
      <c r="Q18357" s="35"/>
      <c r="R18357" s="51"/>
      <c r="T18357" s="35"/>
      <c r="U18357" s="35"/>
      <c r="V18357" s="51"/>
      <c r="W18357" s="35"/>
    </row>
    <row r="18358" spans="4:23">
      <c r="D18358" s="51"/>
      <c r="E18358" s="35"/>
      <c r="F18358" s="51"/>
      <c r="J18358" s="35"/>
      <c r="M18358" s="51"/>
      <c r="O18358" s="35"/>
      <c r="P18358" s="35"/>
      <c r="Q18358" s="35"/>
      <c r="R18358" s="51"/>
      <c r="T18358" s="35"/>
      <c r="U18358" s="35"/>
      <c r="V18358" s="51"/>
      <c r="W18358" s="35"/>
    </row>
    <row r="18359" spans="4:23">
      <c r="D18359" s="51"/>
      <c r="E18359" s="35"/>
      <c r="F18359" s="51"/>
      <c r="J18359" s="35"/>
      <c r="M18359" s="51"/>
      <c r="O18359" s="35"/>
      <c r="P18359" s="35"/>
      <c r="Q18359" s="35"/>
      <c r="R18359" s="51"/>
      <c r="T18359" s="35"/>
      <c r="U18359" s="35"/>
      <c r="V18359" s="51"/>
      <c r="W18359" s="35"/>
    </row>
    <row r="18360" spans="4:23">
      <c r="D18360" s="51"/>
      <c r="E18360" s="35"/>
      <c r="F18360" s="51"/>
      <c r="J18360" s="35"/>
      <c r="M18360" s="51"/>
      <c r="O18360" s="35"/>
      <c r="P18360" s="35"/>
      <c r="Q18360" s="35"/>
      <c r="R18360" s="51"/>
      <c r="T18360" s="35"/>
      <c r="U18360" s="35"/>
      <c r="V18360" s="51"/>
      <c r="W18360" s="35"/>
    </row>
    <row r="18361" spans="4:23">
      <c r="D18361" s="51"/>
      <c r="E18361" s="35"/>
      <c r="F18361" s="51"/>
      <c r="J18361" s="35"/>
      <c r="M18361" s="51"/>
      <c r="O18361" s="35"/>
      <c r="P18361" s="35"/>
      <c r="Q18361" s="35"/>
      <c r="R18361" s="51"/>
      <c r="T18361" s="35"/>
      <c r="U18361" s="35"/>
      <c r="V18361" s="51"/>
      <c r="W18361" s="35"/>
    </row>
    <row r="18362" spans="4:23">
      <c r="D18362" s="51"/>
      <c r="E18362" s="35"/>
      <c r="F18362" s="51"/>
      <c r="J18362" s="35"/>
      <c r="M18362" s="51"/>
      <c r="O18362" s="35"/>
      <c r="P18362" s="35"/>
      <c r="Q18362" s="35"/>
      <c r="R18362" s="51"/>
      <c r="T18362" s="35"/>
      <c r="U18362" s="35"/>
      <c r="V18362" s="51"/>
      <c r="W18362" s="35"/>
    </row>
    <row r="18363" spans="4:23">
      <c r="D18363" s="51"/>
      <c r="E18363" s="35"/>
      <c r="F18363" s="51"/>
      <c r="J18363" s="35"/>
      <c r="M18363" s="51"/>
      <c r="O18363" s="35"/>
      <c r="P18363" s="35"/>
      <c r="Q18363" s="35"/>
      <c r="R18363" s="51"/>
      <c r="T18363" s="35"/>
      <c r="U18363" s="35"/>
      <c r="V18363" s="51"/>
      <c r="W18363" s="35"/>
    </row>
    <row r="18364" spans="4:23">
      <c r="D18364" s="51"/>
      <c r="E18364" s="35"/>
      <c r="F18364" s="51"/>
      <c r="J18364" s="35"/>
      <c r="M18364" s="51"/>
      <c r="O18364" s="35"/>
      <c r="P18364" s="35"/>
      <c r="Q18364" s="35"/>
      <c r="R18364" s="51"/>
      <c r="T18364" s="35"/>
      <c r="U18364" s="35"/>
      <c r="V18364" s="51"/>
      <c r="W18364" s="35"/>
    </row>
    <row r="18365" spans="4:23">
      <c r="D18365" s="51"/>
      <c r="E18365" s="35"/>
      <c r="F18365" s="51"/>
      <c r="J18365" s="35"/>
      <c r="M18365" s="51"/>
      <c r="O18365" s="35"/>
      <c r="P18365" s="35"/>
      <c r="Q18365" s="35"/>
      <c r="R18365" s="51"/>
      <c r="T18365" s="35"/>
      <c r="U18365" s="35"/>
      <c r="V18365" s="51"/>
      <c r="W18365" s="35"/>
    </row>
    <row r="18366" spans="4:23">
      <c r="D18366" s="51"/>
      <c r="E18366" s="35"/>
      <c r="F18366" s="51"/>
      <c r="J18366" s="35"/>
      <c r="M18366" s="51"/>
      <c r="O18366" s="35"/>
      <c r="P18366" s="35"/>
      <c r="Q18366" s="35"/>
      <c r="R18366" s="51"/>
      <c r="T18366" s="35"/>
      <c r="U18366" s="35"/>
      <c r="V18366" s="51"/>
      <c r="W18366" s="35"/>
    </row>
    <row r="18367" spans="4:23">
      <c r="D18367" s="51"/>
      <c r="E18367" s="35"/>
      <c r="F18367" s="51"/>
      <c r="J18367" s="35"/>
      <c r="M18367" s="51"/>
      <c r="O18367" s="35"/>
      <c r="P18367" s="35"/>
      <c r="Q18367" s="35"/>
      <c r="R18367" s="51"/>
      <c r="T18367" s="35"/>
      <c r="U18367" s="35"/>
      <c r="V18367" s="51"/>
      <c r="W18367" s="35"/>
    </row>
    <row r="18368" spans="4:23">
      <c r="D18368" s="51"/>
      <c r="E18368" s="35"/>
      <c r="F18368" s="51"/>
      <c r="J18368" s="35"/>
      <c r="M18368" s="51"/>
      <c r="O18368" s="35"/>
      <c r="P18368" s="35"/>
      <c r="Q18368" s="35"/>
      <c r="R18368" s="51"/>
      <c r="T18368" s="35"/>
      <c r="U18368" s="35"/>
      <c r="V18368" s="51"/>
      <c r="W18368" s="35"/>
    </row>
    <row r="18369" spans="4:23">
      <c r="D18369" s="51"/>
      <c r="E18369" s="35"/>
      <c r="F18369" s="51"/>
      <c r="J18369" s="35"/>
      <c r="M18369" s="51"/>
      <c r="O18369" s="35"/>
      <c r="P18369" s="35"/>
      <c r="Q18369" s="35"/>
      <c r="R18369" s="51"/>
      <c r="T18369" s="35"/>
      <c r="U18369" s="35"/>
      <c r="V18369" s="51"/>
      <c r="W18369" s="35"/>
    </row>
    <row r="18370" spans="4:23">
      <c r="D18370" s="51"/>
      <c r="E18370" s="35"/>
      <c r="F18370" s="51"/>
      <c r="J18370" s="35"/>
      <c r="M18370" s="51"/>
      <c r="O18370" s="35"/>
      <c r="P18370" s="35"/>
      <c r="Q18370" s="35"/>
      <c r="R18370" s="51"/>
      <c r="T18370" s="35"/>
      <c r="U18370" s="35"/>
      <c r="V18370" s="51"/>
      <c r="W18370" s="35"/>
    </row>
    <row r="18371" spans="4:23">
      <c r="D18371" s="51"/>
      <c r="E18371" s="35"/>
      <c r="F18371" s="51"/>
      <c r="J18371" s="35"/>
      <c r="M18371" s="51"/>
      <c r="O18371" s="35"/>
      <c r="P18371" s="35"/>
      <c r="Q18371" s="35"/>
      <c r="R18371" s="51"/>
      <c r="T18371" s="35"/>
      <c r="U18371" s="35"/>
      <c r="V18371" s="51"/>
      <c r="W18371" s="35"/>
    </row>
    <row r="18372" spans="4:23">
      <c r="D18372" s="51"/>
      <c r="E18372" s="35"/>
      <c r="F18372" s="51"/>
      <c r="J18372" s="35"/>
      <c r="M18372" s="51"/>
      <c r="O18372" s="35"/>
      <c r="P18372" s="35"/>
      <c r="Q18372" s="35"/>
      <c r="R18372" s="51"/>
      <c r="T18372" s="35"/>
      <c r="U18372" s="35"/>
      <c r="V18372" s="51"/>
      <c r="W18372" s="35"/>
    </row>
    <row r="18373" spans="4:23">
      <c r="D18373" s="51"/>
      <c r="E18373" s="35"/>
      <c r="F18373" s="51"/>
      <c r="J18373" s="35"/>
      <c r="M18373" s="51"/>
      <c r="O18373" s="35"/>
      <c r="P18373" s="35"/>
      <c r="Q18373" s="35"/>
      <c r="R18373" s="51"/>
      <c r="T18373" s="35"/>
      <c r="U18373" s="35"/>
      <c r="V18373" s="51"/>
      <c r="W18373" s="35"/>
    </row>
    <row r="18374" spans="4:23">
      <c r="D18374" s="51"/>
      <c r="E18374" s="35"/>
      <c r="F18374" s="51"/>
      <c r="J18374" s="35"/>
      <c r="M18374" s="51"/>
      <c r="O18374" s="35"/>
      <c r="P18374" s="35"/>
      <c r="Q18374" s="35"/>
      <c r="R18374" s="51"/>
      <c r="T18374" s="35"/>
      <c r="U18374" s="35"/>
      <c r="V18374" s="51"/>
      <c r="W18374" s="35"/>
    </row>
    <row r="18375" spans="4:23">
      <c r="D18375" s="51"/>
      <c r="E18375" s="35"/>
      <c r="F18375" s="51"/>
      <c r="J18375" s="35"/>
      <c r="M18375" s="51"/>
      <c r="O18375" s="35"/>
      <c r="P18375" s="35"/>
      <c r="Q18375" s="35"/>
      <c r="R18375" s="51"/>
      <c r="T18375" s="35"/>
      <c r="U18375" s="35"/>
      <c r="V18375" s="51"/>
      <c r="W18375" s="35"/>
    </row>
    <row r="18376" spans="4:23">
      <c r="D18376" s="51"/>
      <c r="E18376" s="35"/>
      <c r="F18376" s="51"/>
      <c r="J18376" s="35"/>
      <c r="M18376" s="51"/>
      <c r="O18376" s="35"/>
      <c r="P18376" s="35"/>
      <c r="Q18376" s="35"/>
      <c r="R18376" s="51"/>
      <c r="T18376" s="35"/>
      <c r="U18376" s="35"/>
      <c r="V18376" s="51"/>
      <c r="W18376" s="35"/>
    </row>
    <row r="18377" spans="4:23">
      <c r="D18377" s="51"/>
      <c r="E18377" s="35"/>
      <c r="F18377" s="51"/>
      <c r="J18377" s="35"/>
      <c r="M18377" s="51"/>
      <c r="O18377" s="35"/>
      <c r="P18377" s="35"/>
      <c r="Q18377" s="35"/>
      <c r="R18377" s="51"/>
      <c r="T18377" s="35"/>
      <c r="U18377" s="35"/>
      <c r="V18377" s="51"/>
      <c r="W18377" s="35"/>
    </row>
    <row r="18378" spans="4:23">
      <c r="D18378" s="51"/>
      <c r="E18378" s="35"/>
      <c r="F18378" s="51"/>
      <c r="J18378" s="35"/>
      <c r="M18378" s="51"/>
      <c r="O18378" s="35"/>
      <c r="P18378" s="35"/>
      <c r="Q18378" s="35"/>
      <c r="R18378" s="51"/>
      <c r="T18378" s="35"/>
      <c r="U18378" s="35"/>
      <c r="V18378" s="51"/>
      <c r="W18378" s="35"/>
    </row>
    <row r="18379" spans="4:23">
      <c r="D18379" s="51"/>
      <c r="E18379" s="35"/>
      <c r="F18379" s="51"/>
      <c r="J18379" s="35"/>
      <c r="M18379" s="51"/>
      <c r="O18379" s="35"/>
      <c r="P18379" s="35"/>
      <c r="Q18379" s="35"/>
      <c r="R18379" s="51"/>
      <c r="T18379" s="35"/>
      <c r="U18379" s="35"/>
      <c r="V18379" s="51"/>
      <c r="W18379" s="35"/>
    </row>
    <row r="18380" spans="4:23">
      <c r="D18380" s="51"/>
      <c r="E18380" s="35"/>
      <c r="F18380" s="51"/>
      <c r="J18380" s="35"/>
      <c r="M18380" s="51"/>
      <c r="O18380" s="35"/>
      <c r="P18380" s="35"/>
      <c r="Q18380" s="35"/>
      <c r="R18380" s="51"/>
      <c r="T18380" s="35"/>
      <c r="U18380" s="35"/>
      <c r="V18380" s="51"/>
      <c r="W18380" s="35"/>
    </row>
    <row r="18381" spans="4:23">
      <c r="D18381" s="51"/>
      <c r="E18381" s="35"/>
      <c r="F18381" s="51"/>
      <c r="J18381" s="35"/>
      <c r="M18381" s="51"/>
      <c r="O18381" s="35"/>
      <c r="P18381" s="35"/>
      <c r="Q18381" s="35"/>
      <c r="R18381" s="51"/>
      <c r="T18381" s="35"/>
      <c r="U18381" s="35"/>
      <c r="V18381" s="51"/>
      <c r="W18381" s="35"/>
    </row>
    <row r="18382" spans="4:23">
      <c r="D18382" s="51"/>
      <c r="E18382" s="35"/>
      <c r="F18382" s="51"/>
      <c r="J18382" s="35"/>
      <c r="M18382" s="51"/>
      <c r="O18382" s="35"/>
      <c r="P18382" s="35"/>
      <c r="Q18382" s="35"/>
      <c r="R18382" s="51"/>
      <c r="T18382" s="35"/>
      <c r="U18382" s="35"/>
      <c r="V18382" s="51"/>
      <c r="W18382" s="35"/>
    </row>
    <row r="18383" spans="4:23">
      <c r="D18383" s="51"/>
      <c r="E18383" s="35"/>
      <c r="F18383" s="51"/>
      <c r="J18383" s="35"/>
      <c r="M18383" s="51"/>
      <c r="O18383" s="35"/>
      <c r="P18383" s="35"/>
      <c r="Q18383" s="35"/>
      <c r="R18383" s="51"/>
      <c r="T18383" s="35"/>
      <c r="U18383" s="35"/>
      <c r="V18383" s="51"/>
      <c r="W18383" s="35"/>
    </row>
    <row r="18384" spans="4:23">
      <c r="D18384" s="51"/>
      <c r="E18384" s="35"/>
      <c r="F18384" s="51"/>
      <c r="J18384" s="35"/>
      <c r="M18384" s="51"/>
      <c r="O18384" s="35"/>
      <c r="P18384" s="35"/>
      <c r="Q18384" s="35"/>
      <c r="R18384" s="51"/>
      <c r="T18384" s="35"/>
      <c r="U18384" s="35"/>
      <c r="V18384" s="51"/>
      <c r="W18384" s="35"/>
    </row>
    <row r="18385" spans="4:23">
      <c r="D18385" s="51"/>
      <c r="E18385" s="35"/>
      <c r="F18385" s="51"/>
      <c r="J18385" s="35"/>
      <c r="M18385" s="51"/>
      <c r="O18385" s="35"/>
      <c r="P18385" s="35"/>
      <c r="Q18385" s="35"/>
      <c r="R18385" s="51"/>
      <c r="T18385" s="35"/>
      <c r="U18385" s="35"/>
      <c r="V18385" s="51"/>
      <c r="W18385" s="35"/>
    </row>
    <row r="18386" spans="4:23">
      <c r="D18386" s="51"/>
      <c r="E18386" s="35"/>
      <c r="F18386" s="51"/>
      <c r="J18386" s="35"/>
      <c r="M18386" s="51"/>
      <c r="O18386" s="35"/>
      <c r="P18386" s="35"/>
      <c r="Q18386" s="35"/>
      <c r="R18386" s="51"/>
      <c r="T18386" s="35"/>
      <c r="U18386" s="35"/>
      <c r="V18386" s="51"/>
      <c r="W18386" s="35"/>
    </row>
    <row r="18387" spans="4:23">
      <c r="D18387" s="51"/>
      <c r="E18387" s="35"/>
      <c r="F18387" s="51"/>
      <c r="J18387" s="35"/>
      <c r="M18387" s="51"/>
      <c r="O18387" s="35"/>
      <c r="P18387" s="35"/>
      <c r="Q18387" s="35"/>
      <c r="R18387" s="51"/>
      <c r="T18387" s="35"/>
      <c r="U18387" s="35"/>
      <c r="V18387" s="51"/>
      <c r="W18387" s="35"/>
    </row>
    <row r="18388" spans="4:23">
      <c r="D18388" s="51"/>
      <c r="E18388" s="35"/>
      <c r="F18388" s="51"/>
      <c r="J18388" s="35"/>
      <c r="M18388" s="51"/>
      <c r="O18388" s="35"/>
      <c r="P18388" s="35"/>
      <c r="Q18388" s="35"/>
      <c r="R18388" s="51"/>
      <c r="T18388" s="35"/>
      <c r="U18388" s="35"/>
      <c r="V18388" s="51"/>
      <c r="W18388" s="35"/>
    </row>
    <row r="18389" spans="4:23">
      <c r="D18389" s="51"/>
      <c r="E18389" s="35"/>
      <c r="F18389" s="51"/>
      <c r="J18389" s="35"/>
      <c r="M18389" s="51"/>
      <c r="O18389" s="35"/>
      <c r="P18389" s="35"/>
      <c r="Q18389" s="35"/>
      <c r="R18389" s="51"/>
      <c r="T18389" s="35"/>
      <c r="U18389" s="35"/>
      <c r="V18389" s="51"/>
      <c r="W18389" s="35"/>
    </row>
    <row r="18390" spans="4:23">
      <c r="D18390" s="51"/>
      <c r="E18390" s="35"/>
      <c r="F18390" s="51"/>
      <c r="J18390" s="35"/>
      <c r="M18390" s="51"/>
      <c r="O18390" s="35"/>
      <c r="P18390" s="35"/>
      <c r="Q18390" s="35"/>
      <c r="R18390" s="51"/>
      <c r="T18390" s="35"/>
      <c r="U18390" s="35"/>
      <c r="V18390" s="51"/>
      <c r="W18390" s="35"/>
    </row>
    <row r="18391" spans="4:23">
      <c r="D18391" s="51"/>
      <c r="E18391" s="35"/>
      <c r="F18391" s="51"/>
      <c r="J18391" s="35"/>
      <c r="M18391" s="51"/>
      <c r="O18391" s="35"/>
      <c r="P18391" s="35"/>
      <c r="Q18391" s="35"/>
      <c r="R18391" s="51"/>
      <c r="T18391" s="35"/>
      <c r="U18391" s="35"/>
      <c r="V18391" s="51"/>
      <c r="W18391" s="35"/>
    </row>
    <row r="18392" spans="4:23">
      <c r="D18392" s="51"/>
      <c r="E18392" s="35"/>
      <c r="F18392" s="51"/>
      <c r="J18392" s="35"/>
      <c r="M18392" s="51"/>
      <c r="O18392" s="35"/>
      <c r="P18392" s="35"/>
      <c r="Q18392" s="35"/>
      <c r="R18392" s="51"/>
      <c r="T18392" s="35"/>
      <c r="U18392" s="35"/>
      <c r="V18392" s="51"/>
      <c r="W18392" s="35"/>
    </row>
    <row r="18393" spans="4:23">
      <c r="D18393" s="51"/>
      <c r="E18393" s="35"/>
      <c r="F18393" s="51"/>
      <c r="J18393" s="35"/>
      <c r="M18393" s="51"/>
      <c r="O18393" s="35"/>
      <c r="P18393" s="35"/>
      <c r="Q18393" s="35"/>
      <c r="R18393" s="51"/>
      <c r="T18393" s="35"/>
      <c r="U18393" s="35"/>
      <c r="V18393" s="51"/>
      <c r="W18393" s="35"/>
    </row>
    <row r="18394" spans="4:23">
      <c r="D18394" s="51"/>
      <c r="E18394" s="35"/>
      <c r="F18394" s="51"/>
      <c r="J18394" s="35"/>
      <c r="M18394" s="51"/>
      <c r="O18394" s="35"/>
      <c r="P18394" s="35"/>
      <c r="Q18394" s="35"/>
      <c r="R18394" s="51"/>
      <c r="T18394" s="35"/>
      <c r="U18394" s="35"/>
      <c r="V18394" s="51"/>
      <c r="W18394" s="35"/>
    </row>
    <row r="18395" spans="4:23">
      <c r="D18395" s="51"/>
      <c r="E18395" s="35"/>
      <c r="F18395" s="51"/>
      <c r="J18395" s="35"/>
      <c r="M18395" s="51"/>
      <c r="O18395" s="35"/>
      <c r="P18395" s="35"/>
      <c r="Q18395" s="35"/>
      <c r="R18395" s="51"/>
      <c r="T18395" s="35"/>
      <c r="U18395" s="35"/>
      <c r="V18395" s="51"/>
      <c r="W18395" s="35"/>
    </row>
    <row r="18396" spans="4:23">
      <c r="D18396" s="51"/>
      <c r="E18396" s="35"/>
      <c r="F18396" s="51"/>
      <c r="J18396" s="35"/>
      <c r="M18396" s="51"/>
      <c r="O18396" s="35"/>
      <c r="P18396" s="35"/>
      <c r="Q18396" s="35"/>
      <c r="R18396" s="51"/>
      <c r="T18396" s="35"/>
      <c r="U18396" s="35"/>
      <c r="V18396" s="51"/>
      <c r="W18396" s="35"/>
    </row>
    <row r="18397" spans="4:23">
      <c r="D18397" s="51"/>
      <c r="E18397" s="35"/>
      <c r="F18397" s="51"/>
      <c r="J18397" s="35"/>
      <c r="M18397" s="51"/>
      <c r="O18397" s="35"/>
      <c r="P18397" s="35"/>
      <c r="Q18397" s="35"/>
      <c r="R18397" s="51"/>
      <c r="T18397" s="35"/>
      <c r="U18397" s="35"/>
      <c r="V18397" s="51"/>
      <c r="W18397" s="35"/>
    </row>
    <row r="18398" spans="4:23">
      <c r="D18398" s="51"/>
      <c r="E18398" s="35"/>
      <c r="F18398" s="51"/>
      <c r="J18398" s="35"/>
      <c r="M18398" s="51"/>
      <c r="O18398" s="35"/>
      <c r="P18398" s="35"/>
      <c r="Q18398" s="35"/>
      <c r="R18398" s="51"/>
      <c r="T18398" s="35"/>
      <c r="U18398" s="35"/>
      <c r="V18398" s="51"/>
      <c r="W18398" s="35"/>
    </row>
    <row r="18399" spans="4:23">
      <c r="D18399" s="51"/>
      <c r="E18399" s="35"/>
      <c r="F18399" s="51"/>
      <c r="J18399" s="35"/>
      <c r="M18399" s="51"/>
      <c r="O18399" s="35"/>
      <c r="P18399" s="35"/>
      <c r="Q18399" s="35"/>
      <c r="R18399" s="51"/>
      <c r="T18399" s="35"/>
      <c r="U18399" s="35"/>
      <c r="V18399" s="51"/>
      <c r="W18399" s="35"/>
    </row>
    <row r="18400" spans="4:23">
      <c r="D18400" s="51"/>
      <c r="E18400" s="35"/>
      <c r="F18400" s="51"/>
      <c r="J18400" s="35"/>
      <c r="M18400" s="51"/>
      <c r="O18400" s="35"/>
      <c r="P18400" s="35"/>
      <c r="Q18400" s="35"/>
      <c r="R18400" s="51"/>
      <c r="T18400" s="35"/>
      <c r="U18400" s="35"/>
      <c r="V18400" s="51"/>
      <c r="W18400" s="35"/>
    </row>
    <row r="18401" spans="4:23">
      <c r="D18401" s="51"/>
      <c r="E18401" s="35"/>
      <c r="F18401" s="51"/>
      <c r="J18401" s="35"/>
      <c r="M18401" s="51"/>
      <c r="O18401" s="35"/>
      <c r="P18401" s="35"/>
      <c r="Q18401" s="35"/>
      <c r="R18401" s="51"/>
      <c r="T18401" s="35"/>
      <c r="U18401" s="35"/>
      <c r="V18401" s="51"/>
      <c r="W18401" s="35"/>
    </row>
    <row r="18402" spans="4:23">
      <c r="D18402" s="51"/>
      <c r="E18402" s="35"/>
      <c r="F18402" s="51"/>
      <c r="J18402" s="35"/>
      <c r="M18402" s="51"/>
      <c r="O18402" s="35"/>
      <c r="P18402" s="35"/>
      <c r="Q18402" s="35"/>
      <c r="R18402" s="51"/>
      <c r="T18402" s="35"/>
      <c r="U18402" s="35"/>
      <c r="V18402" s="51"/>
      <c r="W18402" s="35"/>
    </row>
    <row r="18403" spans="4:23">
      <c r="D18403" s="51"/>
      <c r="E18403" s="35"/>
      <c r="F18403" s="51"/>
      <c r="J18403" s="35"/>
      <c r="M18403" s="51"/>
      <c r="O18403" s="35"/>
      <c r="P18403" s="35"/>
      <c r="Q18403" s="35"/>
      <c r="R18403" s="51"/>
      <c r="T18403" s="35"/>
      <c r="U18403" s="35"/>
      <c r="V18403" s="51"/>
      <c r="W18403" s="35"/>
    </row>
    <row r="18404" spans="4:23">
      <c r="D18404" s="51"/>
      <c r="E18404" s="35"/>
      <c r="F18404" s="51"/>
      <c r="J18404" s="35"/>
      <c r="M18404" s="51"/>
      <c r="O18404" s="35"/>
      <c r="P18404" s="35"/>
      <c r="Q18404" s="35"/>
      <c r="R18404" s="51"/>
      <c r="T18404" s="35"/>
      <c r="U18404" s="35"/>
      <c r="V18404" s="51"/>
      <c r="W18404" s="35"/>
    </row>
    <row r="18405" spans="4:23">
      <c r="D18405" s="51"/>
      <c r="E18405" s="35"/>
      <c r="F18405" s="51"/>
      <c r="J18405" s="35"/>
      <c r="M18405" s="51"/>
      <c r="O18405" s="35"/>
      <c r="P18405" s="35"/>
      <c r="Q18405" s="35"/>
      <c r="R18405" s="51"/>
      <c r="T18405" s="35"/>
      <c r="U18405" s="35"/>
      <c r="V18405" s="51"/>
      <c r="W18405" s="35"/>
    </row>
    <row r="18406" spans="4:23">
      <c r="D18406" s="51"/>
      <c r="E18406" s="35"/>
      <c r="F18406" s="51"/>
      <c r="J18406" s="35"/>
      <c r="M18406" s="51"/>
      <c r="O18406" s="35"/>
      <c r="P18406" s="35"/>
      <c r="Q18406" s="35"/>
      <c r="R18406" s="51"/>
      <c r="T18406" s="35"/>
      <c r="U18406" s="35"/>
      <c r="V18406" s="51"/>
      <c r="W18406" s="35"/>
    </row>
    <row r="18407" spans="4:23">
      <c r="D18407" s="51"/>
      <c r="E18407" s="35"/>
      <c r="F18407" s="51"/>
      <c r="J18407" s="35"/>
      <c r="M18407" s="51"/>
      <c r="O18407" s="35"/>
      <c r="P18407" s="35"/>
      <c r="Q18407" s="35"/>
      <c r="R18407" s="51"/>
      <c r="T18407" s="35"/>
      <c r="U18407" s="35"/>
      <c r="V18407" s="51"/>
      <c r="W18407" s="35"/>
    </row>
    <row r="18408" spans="4:23">
      <c r="D18408" s="51"/>
      <c r="E18408" s="35"/>
      <c r="F18408" s="51"/>
      <c r="J18408" s="35"/>
      <c r="M18408" s="51"/>
      <c r="O18408" s="35"/>
      <c r="P18408" s="35"/>
      <c r="Q18408" s="35"/>
      <c r="R18408" s="51"/>
      <c r="T18408" s="35"/>
      <c r="U18408" s="35"/>
      <c r="V18408" s="51"/>
      <c r="W18408" s="35"/>
    </row>
    <row r="18409" spans="4:23">
      <c r="D18409" s="51"/>
      <c r="E18409" s="35"/>
      <c r="F18409" s="51"/>
      <c r="J18409" s="35"/>
      <c r="M18409" s="51"/>
      <c r="O18409" s="35"/>
      <c r="P18409" s="35"/>
      <c r="Q18409" s="35"/>
      <c r="R18409" s="51"/>
      <c r="T18409" s="35"/>
      <c r="U18409" s="35"/>
      <c r="V18409" s="51"/>
      <c r="W18409" s="35"/>
    </row>
    <row r="18410" spans="4:23">
      <c r="D18410" s="51"/>
      <c r="E18410" s="35"/>
      <c r="F18410" s="51"/>
      <c r="J18410" s="35"/>
      <c r="M18410" s="51"/>
      <c r="O18410" s="35"/>
      <c r="P18410" s="35"/>
      <c r="Q18410" s="35"/>
      <c r="R18410" s="51"/>
      <c r="T18410" s="35"/>
      <c r="U18410" s="35"/>
      <c r="V18410" s="51"/>
      <c r="W18410" s="35"/>
    </row>
    <row r="18411" spans="4:23">
      <c r="D18411" s="51"/>
      <c r="E18411" s="35"/>
      <c r="F18411" s="51"/>
      <c r="J18411" s="35"/>
      <c r="M18411" s="51"/>
      <c r="O18411" s="35"/>
      <c r="P18411" s="35"/>
      <c r="Q18411" s="35"/>
      <c r="R18411" s="51"/>
      <c r="T18411" s="35"/>
      <c r="U18411" s="35"/>
      <c r="V18411" s="51"/>
      <c r="W18411" s="35"/>
    </row>
    <row r="18412" spans="4:23">
      <c r="D18412" s="51"/>
      <c r="E18412" s="35"/>
      <c r="F18412" s="51"/>
      <c r="J18412" s="35"/>
      <c r="M18412" s="51"/>
      <c r="O18412" s="35"/>
      <c r="P18412" s="35"/>
      <c r="Q18412" s="35"/>
      <c r="R18412" s="51"/>
      <c r="T18412" s="35"/>
      <c r="U18412" s="35"/>
      <c r="V18412" s="51"/>
      <c r="W18412" s="35"/>
    </row>
    <row r="18413" spans="4:23">
      <c r="D18413" s="51"/>
      <c r="E18413" s="35"/>
      <c r="F18413" s="51"/>
      <c r="J18413" s="35"/>
      <c r="M18413" s="51"/>
      <c r="O18413" s="35"/>
      <c r="P18413" s="35"/>
      <c r="Q18413" s="35"/>
      <c r="R18413" s="51"/>
      <c r="T18413" s="35"/>
      <c r="U18413" s="35"/>
      <c r="V18413" s="51"/>
      <c r="W18413" s="35"/>
    </row>
    <row r="18414" spans="4:23">
      <c r="D18414" s="51"/>
      <c r="E18414" s="35"/>
      <c r="F18414" s="51"/>
      <c r="J18414" s="35"/>
      <c r="M18414" s="51"/>
      <c r="O18414" s="35"/>
      <c r="P18414" s="35"/>
      <c r="Q18414" s="35"/>
      <c r="R18414" s="51"/>
      <c r="T18414" s="35"/>
      <c r="U18414" s="35"/>
      <c r="V18414" s="51"/>
      <c r="W18414" s="35"/>
    </row>
    <row r="18415" spans="4:23">
      <c r="D18415" s="51"/>
      <c r="E18415" s="35"/>
      <c r="F18415" s="51"/>
      <c r="J18415" s="35"/>
      <c r="M18415" s="51"/>
      <c r="O18415" s="35"/>
      <c r="P18415" s="35"/>
      <c r="Q18415" s="35"/>
      <c r="R18415" s="51"/>
      <c r="T18415" s="35"/>
      <c r="U18415" s="35"/>
      <c r="V18415" s="51"/>
      <c r="W18415" s="35"/>
    </row>
    <row r="18416" spans="4:23">
      <c r="D18416" s="51"/>
      <c r="E18416" s="35"/>
      <c r="F18416" s="51"/>
      <c r="J18416" s="35"/>
      <c r="M18416" s="51"/>
      <c r="O18416" s="35"/>
      <c r="P18416" s="35"/>
      <c r="Q18416" s="35"/>
      <c r="R18416" s="51"/>
      <c r="T18416" s="35"/>
      <c r="U18416" s="35"/>
      <c r="V18416" s="51"/>
      <c r="W18416" s="35"/>
    </row>
    <row r="18417" spans="4:23">
      <c r="D18417" s="51"/>
      <c r="E18417" s="35"/>
      <c r="F18417" s="51"/>
      <c r="J18417" s="35"/>
      <c r="M18417" s="51"/>
      <c r="O18417" s="35"/>
      <c r="P18417" s="35"/>
      <c r="Q18417" s="35"/>
      <c r="R18417" s="51"/>
      <c r="T18417" s="35"/>
      <c r="U18417" s="35"/>
      <c r="V18417" s="51"/>
      <c r="W18417" s="35"/>
    </row>
    <row r="18418" spans="4:23">
      <c r="D18418" s="51"/>
      <c r="E18418" s="35"/>
      <c r="F18418" s="51"/>
      <c r="J18418" s="35"/>
      <c r="M18418" s="51"/>
      <c r="O18418" s="35"/>
      <c r="P18418" s="35"/>
      <c r="Q18418" s="35"/>
      <c r="R18418" s="51"/>
      <c r="T18418" s="35"/>
      <c r="U18418" s="35"/>
      <c r="V18418" s="51"/>
      <c r="W18418" s="35"/>
    </row>
    <row r="18419" spans="4:23">
      <c r="D18419" s="51"/>
      <c r="E18419" s="35"/>
      <c r="F18419" s="51"/>
      <c r="J18419" s="35"/>
      <c r="M18419" s="51"/>
      <c r="O18419" s="35"/>
      <c r="P18419" s="35"/>
      <c r="Q18419" s="35"/>
      <c r="R18419" s="51"/>
      <c r="T18419" s="35"/>
      <c r="U18419" s="35"/>
      <c r="V18419" s="51"/>
      <c r="W18419" s="35"/>
    </row>
    <row r="18420" spans="4:23">
      <c r="D18420" s="51"/>
      <c r="E18420" s="35"/>
      <c r="F18420" s="51"/>
      <c r="J18420" s="35"/>
      <c r="M18420" s="51"/>
      <c r="O18420" s="35"/>
      <c r="P18420" s="35"/>
      <c r="Q18420" s="35"/>
      <c r="R18420" s="51"/>
      <c r="T18420" s="35"/>
      <c r="U18420" s="35"/>
      <c r="V18420" s="51"/>
      <c r="W18420" s="35"/>
    </row>
    <row r="18421" spans="4:23">
      <c r="D18421" s="51"/>
      <c r="E18421" s="35"/>
      <c r="F18421" s="51"/>
      <c r="J18421" s="35"/>
      <c r="M18421" s="51"/>
      <c r="O18421" s="35"/>
      <c r="P18421" s="35"/>
      <c r="Q18421" s="35"/>
      <c r="R18421" s="51"/>
      <c r="T18421" s="35"/>
      <c r="U18421" s="35"/>
      <c r="V18421" s="51"/>
      <c r="W18421" s="35"/>
    </row>
    <row r="18422" spans="4:23">
      <c r="D18422" s="51"/>
      <c r="E18422" s="35"/>
      <c r="F18422" s="51"/>
      <c r="J18422" s="35"/>
      <c r="M18422" s="51"/>
      <c r="O18422" s="35"/>
      <c r="P18422" s="35"/>
      <c r="Q18422" s="35"/>
      <c r="R18422" s="51"/>
      <c r="T18422" s="35"/>
      <c r="U18422" s="35"/>
      <c r="V18422" s="51"/>
      <c r="W18422" s="35"/>
    </row>
    <row r="18423" spans="4:23">
      <c r="D18423" s="51"/>
      <c r="E18423" s="35"/>
      <c r="F18423" s="51"/>
      <c r="J18423" s="35"/>
      <c r="M18423" s="51"/>
      <c r="O18423" s="35"/>
      <c r="P18423" s="35"/>
      <c r="Q18423" s="35"/>
      <c r="R18423" s="51"/>
      <c r="T18423" s="35"/>
      <c r="U18423" s="35"/>
      <c r="V18423" s="51"/>
      <c r="W18423" s="35"/>
    </row>
    <row r="18424" spans="4:23">
      <c r="D18424" s="51"/>
      <c r="E18424" s="35"/>
      <c r="F18424" s="51"/>
      <c r="J18424" s="35"/>
      <c r="M18424" s="51"/>
      <c r="O18424" s="35"/>
      <c r="P18424" s="35"/>
      <c r="Q18424" s="35"/>
      <c r="R18424" s="51"/>
      <c r="T18424" s="35"/>
      <c r="U18424" s="35"/>
      <c r="V18424" s="51"/>
      <c r="W18424" s="35"/>
    </row>
    <row r="18425" spans="4:23">
      <c r="D18425" s="51"/>
      <c r="E18425" s="35"/>
      <c r="F18425" s="51"/>
      <c r="J18425" s="35"/>
      <c r="M18425" s="51"/>
      <c r="O18425" s="35"/>
      <c r="P18425" s="35"/>
      <c r="Q18425" s="35"/>
      <c r="R18425" s="51"/>
      <c r="T18425" s="35"/>
      <c r="U18425" s="35"/>
      <c r="V18425" s="51"/>
      <c r="W18425" s="35"/>
    </row>
    <row r="18426" spans="4:23">
      <c r="D18426" s="51"/>
      <c r="E18426" s="35"/>
      <c r="F18426" s="51"/>
      <c r="J18426" s="35"/>
      <c r="M18426" s="51"/>
      <c r="O18426" s="35"/>
      <c r="P18426" s="35"/>
      <c r="Q18426" s="35"/>
      <c r="R18426" s="51"/>
      <c r="T18426" s="35"/>
      <c r="U18426" s="35"/>
      <c r="V18426" s="51"/>
      <c r="W18426" s="35"/>
    </row>
    <row r="18427" spans="4:23">
      <c r="D18427" s="51"/>
      <c r="E18427" s="35"/>
      <c r="F18427" s="51"/>
      <c r="J18427" s="35"/>
      <c r="M18427" s="51"/>
      <c r="O18427" s="35"/>
      <c r="P18427" s="35"/>
      <c r="Q18427" s="35"/>
      <c r="R18427" s="51"/>
      <c r="T18427" s="35"/>
      <c r="U18427" s="35"/>
      <c r="V18427" s="51"/>
      <c r="W18427" s="35"/>
    </row>
    <row r="18428" spans="4:23">
      <c r="D18428" s="51"/>
      <c r="E18428" s="35"/>
      <c r="F18428" s="51"/>
      <c r="J18428" s="35"/>
      <c r="M18428" s="51"/>
      <c r="O18428" s="35"/>
      <c r="P18428" s="35"/>
      <c r="Q18428" s="35"/>
      <c r="R18428" s="51"/>
      <c r="T18428" s="35"/>
      <c r="U18428" s="35"/>
      <c r="V18428" s="51"/>
      <c r="W18428" s="35"/>
    </row>
    <row r="18429" spans="4:23">
      <c r="D18429" s="51"/>
      <c r="E18429" s="35"/>
      <c r="F18429" s="51"/>
      <c r="J18429" s="35"/>
      <c r="M18429" s="51"/>
      <c r="O18429" s="35"/>
      <c r="P18429" s="35"/>
      <c r="Q18429" s="35"/>
      <c r="R18429" s="51"/>
      <c r="T18429" s="35"/>
      <c r="U18429" s="35"/>
      <c r="V18429" s="51"/>
      <c r="W18429" s="35"/>
    </row>
    <row r="18430" spans="4:23">
      <c r="D18430" s="51"/>
      <c r="E18430" s="35"/>
      <c r="F18430" s="51"/>
      <c r="J18430" s="35"/>
      <c r="M18430" s="51"/>
      <c r="O18430" s="35"/>
      <c r="P18430" s="35"/>
      <c r="Q18430" s="35"/>
      <c r="R18430" s="51"/>
      <c r="T18430" s="35"/>
      <c r="U18430" s="35"/>
      <c r="V18430" s="51"/>
      <c r="W18430" s="35"/>
    </row>
    <row r="18431" spans="4:23">
      <c r="D18431" s="51"/>
      <c r="E18431" s="35"/>
      <c r="F18431" s="51"/>
      <c r="J18431" s="35"/>
      <c r="M18431" s="51"/>
      <c r="O18431" s="35"/>
      <c r="P18431" s="35"/>
      <c r="Q18431" s="35"/>
      <c r="R18431" s="51"/>
      <c r="T18431" s="35"/>
      <c r="U18431" s="35"/>
      <c r="V18431" s="51"/>
      <c r="W18431" s="35"/>
    </row>
    <row r="18432" spans="4:23">
      <c r="D18432" s="51"/>
      <c r="E18432" s="35"/>
      <c r="F18432" s="51"/>
      <c r="J18432" s="35"/>
      <c r="M18432" s="51"/>
      <c r="O18432" s="35"/>
      <c r="P18432" s="35"/>
      <c r="Q18432" s="35"/>
      <c r="R18432" s="51"/>
      <c r="T18432" s="35"/>
      <c r="U18432" s="35"/>
      <c r="V18432" s="51"/>
      <c r="W18432" s="35"/>
    </row>
    <row r="18433" spans="4:23">
      <c r="D18433" s="51"/>
      <c r="E18433" s="35"/>
      <c r="F18433" s="51"/>
      <c r="J18433" s="35"/>
      <c r="M18433" s="51"/>
      <c r="O18433" s="35"/>
      <c r="P18433" s="35"/>
      <c r="Q18433" s="35"/>
      <c r="R18433" s="51"/>
      <c r="T18433" s="35"/>
      <c r="U18433" s="35"/>
      <c r="V18433" s="51"/>
      <c r="W18433" s="35"/>
    </row>
    <row r="18434" spans="4:23">
      <c r="D18434" s="51"/>
      <c r="E18434" s="35"/>
      <c r="F18434" s="51"/>
      <c r="J18434" s="35"/>
      <c r="M18434" s="51"/>
      <c r="O18434" s="35"/>
      <c r="P18434" s="35"/>
      <c r="Q18434" s="35"/>
      <c r="R18434" s="51"/>
      <c r="T18434" s="35"/>
      <c r="U18434" s="35"/>
      <c r="V18434" s="51"/>
      <c r="W18434" s="35"/>
    </row>
    <row r="18435" spans="4:23">
      <c r="D18435" s="51"/>
      <c r="E18435" s="35"/>
      <c r="F18435" s="51"/>
      <c r="J18435" s="35"/>
      <c r="M18435" s="51"/>
      <c r="O18435" s="35"/>
      <c r="P18435" s="35"/>
      <c r="Q18435" s="35"/>
      <c r="R18435" s="51"/>
      <c r="T18435" s="35"/>
      <c r="U18435" s="35"/>
      <c r="V18435" s="51"/>
      <c r="W18435" s="35"/>
    </row>
    <row r="18436" spans="4:23">
      <c r="D18436" s="51"/>
      <c r="E18436" s="35"/>
      <c r="F18436" s="51"/>
      <c r="J18436" s="35"/>
      <c r="M18436" s="51"/>
      <c r="O18436" s="35"/>
      <c r="P18436" s="35"/>
      <c r="Q18436" s="35"/>
      <c r="R18436" s="51"/>
      <c r="T18436" s="35"/>
      <c r="U18436" s="35"/>
      <c r="V18436" s="51"/>
      <c r="W18436" s="35"/>
    </row>
    <row r="18437" spans="4:23">
      <c r="D18437" s="51"/>
      <c r="E18437" s="35"/>
      <c r="F18437" s="51"/>
      <c r="J18437" s="35"/>
      <c r="M18437" s="51"/>
      <c r="O18437" s="35"/>
      <c r="P18437" s="35"/>
      <c r="Q18437" s="35"/>
      <c r="R18437" s="51"/>
      <c r="T18437" s="35"/>
      <c r="U18437" s="35"/>
      <c r="V18437" s="51"/>
      <c r="W18437" s="35"/>
    </row>
    <row r="18438" spans="4:23">
      <c r="D18438" s="51"/>
      <c r="E18438" s="35"/>
      <c r="F18438" s="51"/>
      <c r="J18438" s="35"/>
      <c r="M18438" s="51"/>
      <c r="O18438" s="35"/>
      <c r="P18438" s="35"/>
      <c r="Q18438" s="35"/>
      <c r="R18438" s="51"/>
      <c r="T18438" s="35"/>
      <c r="U18438" s="35"/>
      <c r="V18438" s="51"/>
      <c r="W18438" s="35"/>
    </row>
    <row r="18439" spans="4:23">
      <c r="D18439" s="51"/>
      <c r="E18439" s="35"/>
      <c r="F18439" s="51"/>
      <c r="J18439" s="35"/>
      <c r="M18439" s="51"/>
      <c r="O18439" s="35"/>
      <c r="P18439" s="35"/>
      <c r="Q18439" s="35"/>
      <c r="R18439" s="51"/>
      <c r="T18439" s="35"/>
      <c r="U18439" s="35"/>
      <c r="V18439" s="51"/>
      <c r="W18439" s="35"/>
    </row>
    <row r="18440" spans="4:23">
      <c r="D18440" s="51"/>
      <c r="E18440" s="35"/>
      <c r="F18440" s="51"/>
      <c r="J18440" s="35"/>
      <c r="M18440" s="51"/>
      <c r="O18440" s="35"/>
      <c r="P18440" s="35"/>
      <c r="Q18440" s="35"/>
      <c r="R18440" s="51"/>
      <c r="T18440" s="35"/>
      <c r="U18440" s="35"/>
      <c r="V18440" s="51"/>
      <c r="W18440" s="35"/>
    </row>
    <row r="18441" spans="4:23">
      <c r="D18441" s="51"/>
      <c r="E18441" s="35"/>
      <c r="F18441" s="51"/>
      <c r="J18441" s="35"/>
      <c r="M18441" s="51"/>
      <c r="O18441" s="35"/>
      <c r="P18441" s="35"/>
      <c r="Q18441" s="35"/>
      <c r="R18441" s="51"/>
      <c r="T18441" s="35"/>
      <c r="U18441" s="35"/>
      <c r="V18441" s="51"/>
      <c r="W18441" s="35"/>
    </row>
    <row r="18442" spans="4:23">
      <c r="D18442" s="51"/>
      <c r="E18442" s="35"/>
      <c r="F18442" s="51"/>
      <c r="J18442" s="35"/>
      <c r="M18442" s="51"/>
      <c r="O18442" s="35"/>
      <c r="P18442" s="35"/>
      <c r="Q18442" s="35"/>
      <c r="R18442" s="51"/>
      <c r="T18442" s="35"/>
      <c r="U18442" s="35"/>
      <c r="V18442" s="51"/>
      <c r="W18442" s="35"/>
    </row>
    <row r="18443" spans="4:23">
      <c r="D18443" s="51"/>
      <c r="E18443" s="35"/>
      <c r="F18443" s="51"/>
      <c r="J18443" s="35"/>
      <c r="M18443" s="51"/>
      <c r="O18443" s="35"/>
      <c r="P18443" s="35"/>
      <c r="Q18443" s="35"/>
      <c r="R18443" s="51"/>
      <c r="T18443" s="35"/>
      <c r="U18443" s="35"/>
      <c r="V18443" s="51"/>
      <c r="W18443" s="35"/>
    </row>
    <row r="18444" spans="4:23">
      <c r="D18444" s="51"/>
      <c r="E18444" s="35"/>
      <c r="F18444" s="51"/>
      <c r="J18444" s="35"/>
      <c r="M18444" s="51"/>
      <c r="O18444" s="35"/>
      <c r="P18444" s="35"/>
      <c r="Q18444" s="35"/>
      <c r="R18444" s="51"/>
      <c r="T18444" s="35"/>
      <c r="U18444" s="35"/>
      <c r="V18444" s="51"/>
      <c r="W18444" s="35"/>
    </row>
    <row r="18445" spans="4:23">
      <c r="D18445" s="51"/>
      <c r="E18445" s="35"/>
      <c r="F18445" s="51"/>
      <c r="J18445" s="35"/>
      <c r="M18445" s="51"/>
      <c r="O18445" s="35"/>
      <c r="P18445" s="35"/>
      <c r="Q18445" s="35"/>
      <c r="R18445" s="51"/>
      <c r="T18445" s="35"/>
      <c r="U18445" s="35"/>
      <c r="V18445" s="51"/>
      <c r="W18445" s="35"/>
    </row>
    <row r="18446" spans="4:23">
      <c r="D18446" s="51"/>
      <c r="E18446" s="35"/>
      <c r="F18446" s="51"/>
      <c r="J18446" s="35"/>
      <c r="M18446" s="51"/>
      <c r="O18446" s="35"/>
      <c r="P18446" s="35"/>
      <c r="Q18446" s="35"/>
      <c r="R18446" s="51"/>
      <c r="T18446" s="35"/>
      <c r="U18446" s="35"/>
      <c r="V18446" s="51"/>
      <c r="W18446" s="35"/>
    </row>
    <row r="18447" spans="4:23">
      <c r="D18447" s="51"/>
      <c r="E18447" s="35"/>
      <c r="F18447" s="51"/>
      <c r="J18447" s="35"/>
      <c r="M18447" s="51"/>
      <c r="O18447" s="35"/>
      <c r="P18447" s="35"/>
      <c r="Q18447" s="35"/>
      <c r="R18447" s="51"/>
      <c r="T18447" s="35"/>
      <c r="U18447" s="35"/>
      <c r="V18447" s="51"/>
      <c r="W18447" s="35"/>
    </row>
    <row r="18448" spans="4:23">
      <c r="D18448" s="51"/>
      <c r="E18448" s="35"/>
      <c r="F18448" s="51"/>
      <c r="J18448" s="35"/>
      <c r="M18448" s="51"/>
      <c r="O18448" s="35"/>
      <c r="P18448" s="35"/>
      <c r="Q18448" s="35"/>
      <c r="R18448" s="51"/>
      <c r="T18448" s="35"/>
      <c r="U18448" s="35"/>
      <c r="V18448" s="51"/>
      <c r="W18448" s="35"/>
    </row>
    <row r="18449" spans="4:23">
      <c r="D18449" s="51"/>
      <c r="E18449" s="35"/>
      <c r="F18449" s="51"/>
      <c r="J18449" s="35"/>
      <c r="M18449" s="51"/>
      <c r="O18449" s="35"/>
      <c r="P18449" s="35"/>
      <c r="Q18449" s="35"/>
      <c r="R18449" s="51"/>
      <c r="T18449" s="35"/>
      <c r="U18449" s="35"/>
      <c r="V18449" s="51"/>
      <c r="W18449" s="35"/>
    </row>
    <row r="18450" spans="4:23">
      <c r="D18450" s="51"/>
      <c r="E18450" s="35"/>
      <c r="F18450" s="51"/>
      <c r="J18450" s="35"/>
      <c r="M18450" s="51"/>
      <c r="O18450" s="35"/>
      <c r="P18450" s="35"/>
      <c r="Q18450" s="35"/>
      <c r="R18450" s="51"/>
      <c r="T18450" s="35"/>
      <c r="U18450" s="35"/>
      <c r="V18450" s="51"/>
      <c r="W18450" s="35"/>
    </row>
    <row r="18451" spans="4:23">
      <c r="D18451" s="51"/>
      <c r="E18451" s="35"/>
      <c r="F18451" s="51"/>
      <c r="J18451" s="35"/>
      <c r="M18451" s="51"/>
      <c r="O18451" s="35"/>
      <c r="P18451" s="35"/>
      <c r="Q18451" s="35"/>
      <c r="R18451" s="51"/>
      <c r="T18451" s="35"/>
      <c r="U18451" s="35"/>
      <c r="V18451" s="51"/>
      <c r="W18451" s="35"/>
    </row>
    <row r="18452" spans="4:23">
      <c r="D18452" s="51"/>
      <c r="E18452" s="35"/>
      <c r="F18452" s="51"/>
      <c r="J18452" s="35"/>
      <c r="M18452" s="51"/>
      <c r="O18452" s="35"/>
      <c r="P18452" s="35"/>
      <c r="Q18452" s="35"/>
      <c r="R18452" s="51"/>
      <c r="T18452" s="35"/>
      <c r="U18452" s="35"/>
      <c r="V18452" s="51"/>
      <c r="W18452" s="35"/>
    </row>
    <row r="18453" spans="4:23">
      <c r="D18453" s="51"/>
      <c r="E18453" s="35"/>
      <c r="F18453" s="51"/>
      <c r="J18453" s="35"/>
      <c r="M18453" s="51"/>
      <c r="O18453" s="35"/>
      <c r="P18453" s="35"/>
      <c r="Q18453" s="35"/>
      <c r="R18453" s="51"/>
      <c r="T18453" s="35"/>
      <c r="U18453" s="35"/>
      <c r="V18453" s="51"/>
      <c r="W18453" s="35"/>
    </row>
    <row r="18454" spans="4:23">
      <c r="D18454" s="51"/>
      <c r="E18454" s="35"/>
      <c r="F18454" s="51"/>
      <c r="J18454" s="35"/>
      <c r="M18454" s="51"/>
      <c r="O18454" s="35"/>
      <c r="P18454" s="35"/>
      <c r="Q18454" s="35"/>
      <c r="R18454" s="51"/>
      <c r="T18454" s="35"/>
      <c r="U18454" s="35"/>
      <c r="V18454" s="51"/>
      <c r="W18454" s="35"/>
    </row>
    <row r="18455" spans="4:23">
      <c r="D18455" s="51"/>
      <c r="E18455" s="35"/>
      <c r="F18455" s="51"/>
      <c r="J18455" s="35"/>
      <c r="M18455" s="51"/>
      <c r="O18455" s="35"/>
      <c r="P18455" s="35"/>
      <c r="Q18455" s="35"/>
      <c r="R18455" s="51"/>
      <c r="T18455" s="35"/>
      <c r="U18455" s="35"/>
      <c r="V18455" s="51"/>
      <c r="W18455" s="35"/>
    </row>
    <row r="18456" spans="4:23">
      <c r="D18456" s="51"/>
      <c r="E18456" s="35"/>
      <c r="F18456" s="51"/>
      <c r="J18456" s="35"/>
      <c r="M18456" s="51"/>
      <c r="O18456" s="35"/>
      <c r="P18456" s="35"/>
      <c r="Q18456" s="35"/>
      <c r="R18456" s="51"/>
      <c r="T18456" s="35"/>
      <c r="U18456" s="35"/>
      <c r="V18456" s="51"/>
      <c r="W18456" s="35"/>
    </row>
    <row r="18457" spans="4:23">
      <c r="D18457" s="51"/>
      <c r="E18457" s="35"/>
      <c r="F18457" s="51"/>
      <c r="J18457" s="35"/>
      <c r="M18457" s="51"/>
      <c r="O18457" s="35"/>
      <c r="P18457" s="35"/>
      <c r="Q18457" s="35"/>
      <c r="R18457" s="51"/>
      <c r="T18457" s="35"/>
      <c r="U18457" s="35"/>
      <c r="V18457" s="51"/>
      <c r="W18457" s="35"/>
    </row>
    <row r="18458" spans="4:23">
      <c r="D18458" s="51"/>
      <c r="E18458" s="35"/>
      <c r="F18458" s="51"/>
      <c r="J18458" s="35"/>
      <c r="M18458" s="51"/>
      <c r="O18458" s="35"/>
      <c r="P18458" s="35"/>
      <c r="Q18458" s="35"/>
      <c r="R18458" s="51"/>
      <c r="T18458" s="35"/>
      <c r="U18458" s="35"/>
      <c r="V18458" s="51"/>
      <c r="W18458" s="35"/>
    </row>
    <row r="18459" spans="4:23">
      <c r="D18459" s="51"/>
      <c r="E18459" s="35"/>
      <c r="F18459" s="51"/>
      <c r="J18459" s="35"/>
      <c r="M18459" s="51"/>
      <c r="O18459" s="35"/>
      <c r="P18459" s="35"/>
      <c r="Q18459" s="35"/>
      <c r="R18459" s="51"/>
      <c r="T18459" s="35"/>
      <c r="U18459" s="35"/>
      <c r="V18459" s="51"/>
      <c r="W18459" s="35"/>
    </row>
    <row r="18460" spans="4:23">
      <c r="D18460" s="51"/>
      <c r="E18460" s="35"/>
      <c r="F18460" s="51"/>
      <c r="J18460" s="35"/>
      <c r="M18460" s="51"/>
      <c r="O18460" s="35"/>
      <c r="P18460" s="35"/>
      <c r="Q18460" s="35"/>
      <c r="R18460" s="51"/>
      <c r="T18460" s="35"/>
      <c r="U18460" s="35"/>
      <c r="V18460" s="51"/>
      <c r="W18460" s="35"/>
    </row>
    <row r="18461" spans="4:23">
      <c r="D18461" s="51"/>
      <c r="E18461" s="35"/>
      <c r="F18461" s="51"/>
      <c r="J18461" s="35"/>
      <c r="M18461" s="51"/>
      <c r="O18461" s="35"/>
      <c r="P18461" s="35"/>
      <c r="Q18461" s="35"/>
      <c r="R18461" s="51"/>
      <c r="T18461" s="35"/>
      <c r="U18461" s="35"/>
      <c r="V18461" s="51"/>
      <c r="W18461" s="35"/>
    </row>
    <row r="18462" spans="4:23">
      <c r="D18462" s="51"/>
      <c r="E18462" s="35"/>
      <c r="F18462" s="51"/>
      <c r="J18462" s="35"/>
      <c r="M18462" s="51"/>
      <c r="O18462" s="35"/>
      <c r="P18462" s="35"/>
      <c r="Q18462" s="35"/>
      <c r="R18462" s="51"/>
      <c r="T18462" s="35"/>
      <c r="U18462" s="35"/>
      <c r="V18462" s="51"/>
      <c r="W18462" s="35"/>
    </row>
    <row r="18463" spans="4:23">
      <c r="D18463" s="51"/>
      <c r="E18463" s="35"/>
      <c r="F18463" s="51"/>
      <c r="J18463" s="35"/>
      <c r="M18463" s="51"/>
      <c r="O18463" s="35"/>
      <c r="P18463" s="35"/>
      <c r="Q18463" s="35"/>
      <c r="R18463" s="51"/>
      <c r="T18463" s="35"/>
      <c r="U18463" s="35"/>
      <c r="V18463" s="51"/>
      <c r="W18463" s="35"/>
    </row>
    <row r="18464" spans="4:23">
      <c r="D18464" s="51"/>
      <c r="E18464" s="35"/>
      <c r="F18464" s="51"/>
      <c r="J18464" s="35"/>
      <c r="M18464" s="51"/>
      <c r="O18464" s="35"/>
      <c r="P18464" s="35"/>
      <c r="Q18464" s="35"/>
      <c r="R18464" s="51"/>
      <c r="T18464" s="35"/>
      <c r="U18464" s="35"/>
      <c r="V18464" s="51"/>
      <c r="W18464" s="35"/>
    </row>
    <row r="18465" spans="4:23">
      <c r="D18465" s="51"/>
      <c r="E18465" s="35"/>
      <c r="F18465" s="51"/>
      <c r="J18465" s="35"/>
      <c r="M18465" s="51"/>
      <c r="O18465" s="35"/>
      <c r="P18465" s="35"/>
      <c r="Q18465" s="35"/>
      <c r="R18465" s="51"/>
      <c r="T18465" s="35"/>
      <c r="U18465" s="35"/>
      <c r="V18465" s="51"/>
      <c r="W18465" s="35"/>
    </row>
    <row r="18466" spans="4:23">
      <c r="D18466" s="51"/>
      <c r="E18466" s="35"/>
      <c r="F18466" s="51"/>
      <c r="J18466" s="35"/>
      <c r="M18466" s="51"/>
      <c r="O18466" s="35"/>
      <c r="P18466" s="35"/>
      <c r="Q18466" s="35"/>
      <c r="R18466" s="51"/>
      <c r="T18466" s="35"/>
      <c r="U18466" s="35"/>
      <c r="V18466" s="51"/>
      <c r="W18466" s="35"/>
    </row>
    <row r="18467" spans="4:23">
      <c r="D18467" s="51"/>
      <c r="E18467" s="35"/>
      <c r="F18467" s="51"/>
      <c r="J18467" s="35"/>
      <c r="M18467" s="51"/>
      <c r="O18467" s="35"/>
      <c r="P18467" s="35"/>
      <c r="Q18467" s="35"/>
      <c r="R18467" s="51"/>
      <c r="T18467" s="35"/>
      <c r="U18467" s="35"/>
      <c r="V18467" s="51"/>
      <c r="W18467" s="35"/>
    </row>
    <row r="18468" spans="4:23">
      <c r="D18468" s="51"/>
      <c r="E18468" s="35"/>
      <c r="F18468" s="51"/>
      <c r="J18468" s="35"/>
      <c r="M18468" s="51"/>
      <c r="O18468" s="35"/>
      <c r="P18468" s="35"/>
      <c r="Q18468" s="35"/>
      <c r="R18468" s="51"/>
      <c r="T18468" s="35"/>
      <c r="U18468" s="35"/>
      <c r="V18468" s="51"/>
      <c r="W18468" s="35"/>
    </row>
    <row r="18469" spans="4:23">
      <c r="D18469" s="51"/>
      <c r="E18469" s="35"/>
      <c r="F18469" s="51"/>
      <c r="J18469" s="35"/>
      <c r="M18469" s="51"/>
      <c r="O18469" s="35"/>
      <c r="P18469" s="35"/>
      <c r="Q18469" s="35"/>
      <c r="R18469" s="51"/>
      <c r="T18469" s="35"/>
      <c r="U18469" s="35"/>
      <c r="V18469" s="51"/>
      <c r="W18469" s="35"/>
    </row>
    <row r="18470" spans="4:23">
      <c r="D18470" s="51"/>
      <c r="E18470" s="35"/>
      <c r="F18470" s="51"/>
      <c r="J18470" s="35"/>
      <c r="M18470" s="51"/>
      <c r="O18470" s="35"/>
      <c r="P18470" s="35"/>
      <c r="Q18470" s="35"/>
      <c r="R18470" s="51"/>
      <c r="T18470" s="35"/>
      <c r="U18470" s="35"/>
      <c r="V18470" s="51"/>
      <c r="W18470" s="35"/>
    </row>
    <row r="18471" spans="4:23">
      <c r="D18471" s="51"/>
      <c r="E18471" s="35"/>
      <c r="F18471" s="51"/>
      <c r="J18471" s="35"/>
      <c r="M18471" s="51"/>
      <c r="O18471" s="35"/>
      <c r="P18471" s="35"/>
      <c r="Q18471" s="35"/>
      <c r="R18471" s="51"/>
      <c r="T18471" s="35"/>
      <c r="U18471" s="35"/>
      <c r="V18471" s="51"/>
      <c r="W18471" s="35"/>
    </row>
    <row r="18472" spans="4:23">
      <c r="D18472" s="51"/>
      <c r="E18472" s="35"/>
      <c r="F18472" s="51"/>
      <c r="J18472" s="35"/>
      <c r="M18472" s="51"/>
      <c r="O18472" s="35"/>
      <c r="P18472" s="35"/>
      <c r="Q18472" s="35"/>
      <c r="R18472" s="51"/>
      <c r="T18472" s="35"/>
      <c r="U18472" s="35"/>
      <c r="V18472" s="51"/>
      <c r="W18472" s="35"/>
    </row>
    <row r="18473" spans="4:23">
      <c r="D18473" s="51"/>
      <c r="E18473" s="35"/>
      <c r="F18473" s="51"/>
      <c r="J18473" s="35"/>
      <c r="M18473" s="51"/>
      <c r="O18473" s="35"/>
      <c r="P18473" s="35"/>
      <c r="Q18473" s="35"/>
      <c r="R18473" s="51"/>
      <c r="T18473" s="35"/>
      <c r="U18473" s="35"/>
      <c r="V18473" s="51"/>
      <c r="W18473" s="35"/>
    </row>
    <row r="18474" spans="4:23">
      <c r="D18474" s="51"/>
      <c r="E18474" s="35"/>
      <c r="F18474" s="51"/>
      <c r="J18474" s="35"/>
      <c r="M18474" s="51"/>
      <c r="O18474" s="35"/>
      <c r="P18474" s="35"/>
      <c r="Q18474" s="35"/>
      <c r="R18474" s="51"/>
      <c r="T18474" s="35"/>
      <c r="U18474" s="35"/>
      <c r="V18474" s="51"/>
      <c r="W18474" s="35"/>
    </row>
    <row r="18475" spans="4:23">
      <c r="D18475" s="51"/>
      <c r="E18475" s="35"/>
      <c r="F18475" s="51"/>
      <c r="J18475" s="35"/>
      <c r="M18475" s="51"/>
      <c r="O18475" s="35"/>
      <c r="P18475" s="35"/>
      <c r="Q18475" s="35"/>
      <c r="R18475" s="51"/>
      <c r="T18475" s="35"/>
      <c r="U18475" s="35"/>
      <c r="V18475" s="51"/>
      <c r="W18475" s="35"/>
    </row>
    <row r="18476" spans="4:23">
      <c r="D18476" s="51"/>
      <c r="E18476" s="35"/>
      <c r="F18476" s="51"/>
      <c r="J18476" s="35"/>
      <c r="M18476" s="51"/>
      <c r="O18476" s="35"/>
      <c r="P18476" s="35"/>
      <c r="Q18476" s="35"/>
      <c r="R18476" s="51"/>
      <c r="T18476" s="35"/>
      <c r="U18476" s="35"/>
      <c r="V18476" s="51"/>
      <c r="W18476" s="35"/>
    </row>
    <row r="18477" spans="4:23">
      <c r="D18477" s="51"/>
      <c r="E18477" s="35"/>
      <c r="F18477" s="51"/>
      <c r="J18477" s="35"/>
      <c r="M18477" s="51"/>
      <c r="O18477" s="35"/>
      <c r="P18477" s="35"/>
      <c r="Q18477" s="35"/>
      <c r="R18477" s="51"/>
      <c r="T18477" s="35"/>
      <c r="U18477" s="35"/>
      <c r="V18477" s="51"/>
      <c r="W18477" s="35"/>
    </row>
    <row r="18478" spans="4:23">
      <c r="D18478" s="51"/>
      <c r="E18478" s="35"/>
      <c r="F18478" s="51"/>
      <c r="J18478" s="35"/>
      <c r="M18478" s="51"/>
      <c r="O18478" s="35"/>
      <c r="P18478" s="35"/>
      <c r="Q18478" s="35"/>
      <c r="R18478" s="51"/>
      <c r="T18478" s="35"/>
      <c r="U18478" s="35"/>
      <c r="V18478" s="51"/>
      <c r="W18478" s="35"/>
    </row>
    <row r="18479" spans="4:23">
      <c r="D18479" s="51"/>
      <c r="E18479" s="35"/>
      <c r="F18479" s="51"/>
      <c r="J18479" s="35"/>
      <c r="M18479" s="51"/>
      <c r="O18479" s="35"/>
      <c r="P18479" s="35"/>
      <c r="Q18479" s="35"/>
      <c r="R18479" s="51"/>
      <c r="T18479" s="35"/>
      <c r="U18479" s="35"/>
      <c r="V18479" s="51"/>
      <c r="W18479" s="35"/>
    </row>
    <row r="18480" spans="4:23">
      <c r="D18480" s="51"/>
      <c r="E18480" s="35"/>
      <c r="F18480" s="51"/>
      <c r="J18480" s="35"/>
      <c r="M18480" s="51"/>
      <c r="O18480" s="35"/>
      <c r="P18480" s="35"/>
      <c r="Q18480" s="35"/>
      <c r="R18480" s="51"/>
      <c r="T18480" s="35"/>
      <c r="U18480" s="35"/>
      <c r="V18480" s="51"/>
      <c r="W18480" s="35"/>
    </row>
    <row r="18481" spans="4:23">
      <c r="D18481" s="51"/>
      <c r="E18481" s="35"/>
      <c r="F18481" s="51"/>
      <c r="J18481" s="35"/>
      <c r="M18481" s="51"/>
      <c r="O18481" s="35"/>
      <c r="P18481" s="35"/>
      <c r="Q18481" s="35"/>
      <c r="R18481" s="51"/>
      <c r="T18481" s="35"/>
      <c r="U18481" s="35"/>
      <c r="V18481" s="51"/>
      <c r="W18481" s="35"/>
    </row>
    <row r="18482" spans="4:23">
      <c r="D18482" s="51"/>
      <c r="E18482" s="35"/>
      <c r="F18482" s="51"/>
      <c r="J18482" s="35"/>
      <c r="M18482" s="51"/>
      <c r="O18482" s="35"/>
      <c r="P18482" s="35"/>
      <c r="Q18482" s="35"/>
      <c r="R18482" s="51"/>
      <c r="T18482" s="35"/>
      <c r="U18482" s="35"/>
      <c r="V18482" s="51"/>
      <c r="W18482" s="35"/>
    </row>
    <row r="18483" spans="4:23">
      <c r="D18483" s="51"/>
      <c r="E18483" s="35"/>
      <c r="F18483" s="51"/>
      <c r="J18483" s="35"/>
      <c r="M18483" s="51"/>
      <c r="O18483" s="35"/>
      <c r="P18483" s="35"/>
      <c r="Q18483" s="35"/>
      <c r="R18483" s="51"/>
      <c r="T18483" s="35"/>
      <c r="U18483" s="35"/>
      <c r="V18483" s="51"/>
      <c r="W18483" s="35"/>
    </row>
    <row r="18484" spans="4:23">
      <c r="D18484" s="51"/>
      <c r="E18484" s="35"/>
      <c r="F18484" s="51"/>
      <c r="J18484" s="35"/>
      <c r="M18484" s="51"/>
      <c r="O18484" s="35"/>
      <c r="P18484" s="35"/>
      <c r="Q18484" s="35"/>
      <c r="R18484" s="51"/>
      <c r="T18484" s="35"/>
      <c r="U18484" s="35"/>
      <c r="V18484" s="51"/>
      <c r="W18484" s="35"/>
    </row>
    <row r="18485" spans="4:23">
      <c r="D18485" s="51"/>
      <c r="E18485" s="35"/>
      <c r="F18485" s="51"/>
      <c r="J18485" s="35"/>
      <c r="M18485" s="51"/>
      <c r="O18485" s="35"/>
      <c r="P18485" s="35"/>
      <c r="Q18485" s="35"/>
      <c r="R18485" s="51"/>
      <c r="T18485" s="35"/>
      <c r="U18485" s="35"/>
      <c r="V18485" s="51"/>
      <c r="W18485" s="35"/>
    </row>
    <row r="18486" spans="4:23">
      <c r="D18486" s="51"/>
      <c r="E18486" s="35"/>
      <c r="F18486" s="51"/>
      <c r="J18486" s="35"/>
      <c r="M18486" s="51"/>
      <c r="O18486" s="35"/>
      <c r="P18486" s="35"/>
      <c r="Q18486" s="35"/>
      <c r="R18486" s="51"/>
      <c r="T18486" s="35"/>
      <c r="U18486" s="35"/>
      <c r="V18486" s="51"/>
      <c r="W18486" s="35"/>
    </row>
    <row r="18487" spans="4:23">
      <c r="D18487" s="51"/>
      <c r="E18487" s="35"/>
      <c r="F18487" s="51"/>
      <c r="J18487" s="35"/>
      <c r="M18487" s="51"/>
      <c r="O18487" s="35"/>
      <c r="P18487" s="35"/>
      <c r="Q18487" s="35"/>
      <c r="R18487" s="51"/>
      <c r="T18487" s="35"/>
      <c r="U18487" s="35"/>
      <c r="V18487" s="51"/>
      <c r="W18487" s="35"/>
    </row>
    <row r="18488" spans="4:23">
      <c r="D18488" s="51"/>
      <c r="E18488" s="35"/>
      <c r="F18488" s="51"/>
      <c r="J18488" s="35"/>
      <c r="M18488" s="51"/>
      <c r="O18488" s="35"/>
      <c r="P18488" s="35"/>
      <c r="Q18488" s="35"/>
      <c r="R18488" s="51"/>
      <c r="T18488" s="35"/>
      <c r="U18488" s="35"/>
      <c r="V18488" s="51"/>
      <c r="W18488" s="35"/>
    </row>
    <row r="18489" spans="4:23">
      <c r="D18489" s="51"/>
      <c r="E18489" s="35"/>
      <c r="F18489" s="51"/>
      <c r="J18489" s="35"/>
      <c r="M18489" s="51"/>
      <c r="O18489" s="35"/>
      <c r="P18489" s="35"/>
      <c r="Q18489" s="35"/>
      <c r="R18489" s="51"/>
      <c r="T18489" s="35"/>
      <c r="U18489" s="35"/>
      <c r="V18489" s="51"/>
      <c r="W18489" s="35"/>
    </row>
    <row r="18490" spans="4:23">
      <c r="D18490" s="51"/>
      <c r="E18490" s="35"/>
      <c r="F18490" s="51"/>
      <c r="J18490" s="35"/>
      <c r="M18490" s="51"/>
      <c r="O18490" s="35"/>
      <c r="P18490" s="35"/>
      <c r="Q18490" s="35"/>
      <c r="R18490" s="51"/>
      <c r="T18490" s="35"/>
      <c r="U18490" s="35"/>
      <c r="V18490" s="51"/>
      <c r="W18490" s="35"/>
    </row>
    <row r="18491" spans="4:23">
      <c r="D18491" s="51"/>
      <c r="E18491" s="35"/>
      <c r="F18491" s="51"/>
      <c r="J18491" s="35"/>
      <c r="M18491" s="51"/>
      <c r="O18491" s="35"/>
      <c r="P18491" s="35"/>
      <c r="Q18491" s="35"/>
      <c r="R18491" s="51"/>
      <c r="T18491" s="35"/>
      <c r="U18491" s="35"/>
      <c r="V18491" s="51"/>
      <c r="W18491" s="35"/>
    </row>
    <row r="18492" spans="4:23">
      <c r="D18492" s="51"/>
      <c r="E18492" s="35"/>
      <c r="F18492" s="51"/>
      <c r="J18492" s="35"/>
      <c r="M18492" s="51"/>
      <c r="O18492" s="35"/>
      <c r="P18492" s="35"/>
      <c r="Q18492" s="35"/>
      <c r="R18492" s="51"/>
      <c r="T18492" s="35"/>
      <c r="U18492" s="35"/>
      <c r="V18492" s="51"/>
      <c r="W18492" s="35"/>
    </row>
    <row r="18493" spans="4:23">
      <c r="D18493" s="51"/>
      <c r="E18493" s="35"/>
      <c r="F18493" s="51"/>
      <c r="J18493" s="35"/>
      <c r="M18493" s="51"/>
      <c r="O18493" s="35"/>
      <c r="P18493" s="35"/>
      <c r="Q18493" s="35"/>
      <c r="R18493" s="51"/>
      <c r="T18493" s="35"/>
      <c r="U18493" s="35"/>
      <c r="V18493" s="51"/>
      <c r="W18493" s="35"/>
    </row>
    <row r="18494" spans="4:23">
      <c r="D18494" s="51"/>
      <c r="E18494" s="35"/>
      <c r="F18494" s="51"/>
      <c r="J18494" s="35"/>
      <c r="M18494" s="51"/>
      <c r="O18494" s="35"/>
      <c r="P18494" s="35"/>
      <c r="Q18494" s="35"/>
      <c r="R18494" s="51"/>
      <c r="T18494" s="35"/>
      <c r="U18494" s="35"/>
      <c r="V18494" s="51"/>
      <c r="W18494" s="35"/>
    </row>
    <row r="18495" spans="4:23">
      <c r="D18495" s="51"/>
      <c r="E18495" s="35"/>
      <c r="F18495" s="51"/>
      <c r="J18495" s="35"/>
      <c r="M18495" s="51"/>
      <c r="O18495" s="35"/>
      <c r="P18495" s="35"/>
      <c r="Q18495" s="35"/>
      <c r="R18495" s="51"/>
      <c r="T18495" s="35"/>
      <c r="U18495" s="35"/>
      <c r="V18495" s="51"/>
      <c r="W18495" s="35"/>
    </row>
    <row r="18496" spans="4:23">
      <c r="D18496" s="51"/>
      <c r="E18496" s="35"/>
      <c r="F18496" s="51"/>
      <c r="J18496" s="35"/>
      <c r="M18496" s="51"/>
      <c r="O18496" s="35"/>
      <c r="P18496" s="35"/>
      <c r="Q18496" s="35"/>
      <c r="R18496" s="51"/>
      <c r="T18496" s="35"/>
      <c r="U18496" s="35"/>
      <c r="V18496" s="51"/>
      <c r="W18496" s="35"/>
    </row>
    <row r="18497" spans="4:23">
      <c r="D18497" s="51"/>
      <c r="E18497" s="35"/>
      <c r="F18497" s="51"/>
      <c r="J18497" s="35"/>
      <c r="M18497" s="51"/>
      <c r="O18497" s="35"/>
      <c r="P18497" s="35"/>
      <c r="Q18497" s="35"/>
      <c r="R18497" s="51"/>
      <c r="T18497" s="35"/>
      <c r="U18497" s="35"/>
      <c r="V18497" s="51"/>
      <c r="W18497" s="35"/>
    </row>
    <row r="18498" spans="4:23">
      <c r="D18498" s="51"/>
      <c r="E18498" s="35"/>
      <c r="F18498" s="51"/>
      <c r="J18498" s="35"/>
      <c r="M18498" s="51"/>
      <c r="O18498" s="35"/>
      <c r="P18498" s="35"/>
      <c r="Q18498" s="35"/>
      <c r="R18498" s="51"/>
      <c r="T18498" s="35"/>
      <c r="U18498" s="35"/>
      <c r="V18498" s="51"/>
      <c r="W18498" s="35"/>
    </row>
    <row r="18499" spans="4:23">
      <c r="D18499" s="51"/>
      <c r="E18499" s="35"/>
      <c r="F18499" s="51"/>
      <c r="J18499" s="35"/>
      <c r="M18499" s="51"/>
      <c r="O18499" s="35"/>
      <c r="P18499" s="35"/>
      <c r="Q18499" s="35"/>
      <c r="R18499" s="51"/>
      <c r="T18499" s="35"/>
      <c r="U18499" s="35"/>
      <c r="V18499" s="51"/>
      <c r="W18499" s="35"/>
    </row>
    <row r="18500" spans="4:23">
      <c r="D18500" s="51"/>
      <c r="E18500" s="35"/>
      <c r="F18500" s="51"/>
      <c r="J18500" s="35"/>
      <c r="M18500" s="51"/>
      <c r="O18500" s="35"/>
      <c r="P18500" s="35"/>
      <c r="Q18500" s="35"/>
      <c r="R18500" s="51"/>
      <c r="T18500" s="35"/>
      <c r="U18500" s="35"/>
      <c r="V18500" s="51"/>
      <c r="W18500" s="35"/>
    </row>
    <row r="18501" spans="4:23">
      <c r="D18501" s="51"/>
      <c r="E18501" s="35"/>
      <c r="F18501" s="51"/>
      <c r="J18501" s="35"/>
      <c r="M18501" s="51"/>
      <c r="O18501" s="35"/>
      <c r="P18501" s="35"/>
      <c r="Q18501" s="35"/>
      <c r="R18501" s="51"/>
      <c r="T18501" s="35"/>
      <c r="U18501" s="35"/>
      <c r="V18501" s="51"/>
      <c r="W18501" s="35"/>
    </row>
    <row r="18502" spans="4:23">
      <c r="D18502" s="51"/>
      <c r="E18502" s="35"/>
      <c r="F18502" s="51"/>
      <c r="J18502" s="35"/>
      <c r="M18502" s="51"/>
      <c r="O18502" s="35"/>
      <c r="P18502" s="35"/>
      <c r="Q18502" s="35"/>
      <c r="R18502" s="51"/>
      <c r="T18502" s="35"/>
      <c r="U18502" s="35"/>
      <c r="V18502" s="51"/>
      <c r="W18502" s="35"/>
    </row>
    <row r="18503" spans="4:23">
      <c r="D18503" s="51"/>
      <c r="E18503" s="35"/>
      <c r="F18503" s="51"/>
      <c r="J18503" s="35"/>
      <c r="M18503" s="51"/>
      <c r="O18503" s="35"/>
      <c r="P18503" s="35"/>
      <c r="Q18503" s="35"/>
      <c r="R18503" s="51"/>
      <c r="T18503" s="35"/>
      <c r="U18503" s="35"/>
      <c r="V18503" s="51"/>
      <c r="W18503" s="35"/>
    </row>
    <row r="18504" spans="4:23">
      <c r="D18504" s="51"/>
      <c r="E18504" s="35"/>
      <c r="F18504" s="51"/>
      <c r="J18504" s="35"/>
      <c r="M18504" s="51"/>
      <c r="O18504" s="35"/>
      <c r="P18504" s="35"/>
      <c r="Q18504" s="35"/>
      <c r="R18504" s="51"/>
      <c r="T18504" s="35"/>
      <c r="U18504" s="35"/>
      <c r="V18504" s="51"/>
      <c r="W18504" s="35"/>
    </row>
    <row r="18505" spans="4:23">
      <c r="D18505" s="51"/>
      <c r="E18505" s="35"/>
      <c r="F18505" s="51"/>
      <c r="J18505" s="35"/>
      <c r="M18505" s="51"/>
      <c r="O18505" s="35"/>
      <c r="P18505" s="35"/>
      <c r="Q18505" s="35"/>
      <c r="R18505" s="51"/>
      <c r="T18505" s="35"/>
      <c r="U18505" s="35"/>
      <c r="V18505" s="51"/>
      <c r="W18505" s="35"/>
    </row>
    <row r="18506" spans="4:23">
      <c r="D18506" s="51"/>
      <c r="E18506" s="35"/>
      <c r="F18506" s="51"/>
      <c r="J18506" s="35"/>
      <c r="M18506" s="51"/>
      <c r="O18506" s="35"/>
      <c r="P18506" s="35"/>
      <c r="Q18506" s="35"/>
      <c r="R18506" s="51"/>
      <c r="T18506" s="35"/>
      <c r="U18506" s="35"/>
      <c r="V18506" s="51"/>
      <c r="W18506" s="35"/>
    </row>
    <row r="18507" spans="4:23">
      <c r="D18507" s="51"/>
      <c r="E18507" s="35"/>
      <c r="F18507" s="51"/>
      <c r="J18507" s="35"/>
      <c r="M18507" s="51"/>
      <c r="O18507" s="35"/>
      <c r="P18507" s="35"/>
      <c r="Q18507" s="35"/>
      <c r="R18507" s="51"/>
      <c r="T18507" s="35"/>
      <c r="U18507" s="35"/>
      <c r="V18507" s="51"/>
      <c r="W18507" s="35"/>
    </row>
    <row r="18508" spans="4:23">
      <c r="D18508" s="51"/>
      <c r="E18508" s="35"/>
      <c r="F18508" s="51"/>
      <c r="J18508" s="35"/>
      <c r="M18508" s="51"/>
      <c r="O18508" s="35"/>
      <c r="P18508" s="35"/>
      <c r="Q18508" s="35"/>
      <c r="R18508" s="51"/>
      <c r="T18508" s="35"/>
      <c r="U18508" s="35"/>
      <c r="V18508" s="51"/>
      <c r="W18508" s="35"/>
    </row>
    <row r="18509" spans="4:23">
      <c r="D18509" s="51"/>
      <c r="E18509" s="35"/>
      <c r="F18509" s="51"/>
      <c r="J18509" s="35"/>
      <c r="M18509" s="51"/>
      <c r="O18509" s="35"/>
      <c r="P18509" s="35"/>
      <c r="Q18509" s="35"/>
      <c r="R18509" s="51"/>
      <c r="T18509" s="35"/>
      <c r="U18509" s="35"/>
      <c r="V18509" s="51"/>
      <c r="W18509" s="35"/>
    </row>
    <row r="18510" spans="4:23">
      <c r="D18510" s="51"/>
      <c r="E18510" s="35"/>
      <c r="F18510" s="51"/>
      <c r="J18510" s="35"/>
      <c r="M18510" s="51"/>
      <c r="O18510" s="35"/>
      <c r="P18510" s="35"/>
      <c r="Q18510" s="35"/>
      <c r="R18510" s="51"/>
      <c r="T18510" s="35"/>
      <c r="U18510" s="35"/>
      <c r="V18510" s="51"/>
      <c r="W18510" s="35"/>
    </row>
    <row r="18511" spans="4:23">
      <c r="D18511" s="51"/>
      <c r="E18511" s="35"/>
      <c r="F18511" s="51"/>
      <c r="J18511" s="35"/>
      <c r="M18511" s="51"/>
      <c r="O18511" s="35"/>
      <c r="P18511" s="35"/>
      <c r="Q18511" s="35"/>
      <c r="R18511" s="51"/>
      <c r="T18511" s="35"/>
      <c r="U18511" s="35"/>
      <c r="V18511" s="51"/>
      <c r="W18511" s="35"/>
    </row>
    <row r="18512" spans="4:23">
      <c r="D18512" s="51"/>
      <c r="E18512" s="35"/>
      <c r="F18512" s="51"/>
      <c r="J18512" s="35"/>
      <c r="M18512" s="51"/>
      <c r="O18512" s="35"/>
      <c r="P18512" s="35"/>
      <c r="Q18512" s="35"/>
      <c r="R18512" s="51"/>
      <c r="T18512" s="35"/>
      <c r="U18512" s="35"/>
      <c r="V18512" s="51"/>
      <c r="W18512" s="35"/>
    </row>
    <row r="18513" spans="4:23">
      <c r="D18513" s="51"/>
      <c r="E18513" s="35"/>
      <c r="F18513" s="51"/>
      <c r="J18513" s="35"/>
      <c r="M18513" s="51"/>
      <c r="O18513" s="35"/>
      <c r="P18513" s="35"/>
      <c r="Q18513" s="35"/>
      <c r="R18513" s="51"/>
      <c r="T18513" s="35"/>
      <c r="U18513" s="35"/>
      <c r="V18513" s="51"/>
      <c r="W18513" s="35"/>
    </row>
    <row r="18514" spans="4:23">
      <c r="D18514" s="51"/>
      <c r="E18514" s="35"/>
      <c r="F18514" s="51"/>
      <c r="J18514" s="35"/>
      <c r="M18514" s="51"/>
      <c r="O18514" s="35"/>
      <c r="P18514" s="35"/>
      <c r="Q18514" s="35"/>
      <c r="R18514" s="51"/>
      <c r="T18514" s="35"/>
      <c r="U18514" s="35"/>
      <c r="V18514" s="51"/>
      <c r="W18514" s="35"/>
    </row>
    <row r="18515" spans="4:23">
      <c r="D18515" s="51"/>
      <c r="E18515" s="35"/>
      <c r="F18515" s="51"/>
      <c r="J18515" s="35"/>
      <c r="M18515" s="51"/>
      <c r="O18515" s="35"/>
      <c r="P18515" s="35"/>
      <c r="Q18515" s="35"/>
      <c r="R18515" s="51"/>
      <c r="T18515" s="35"/>
      <c r="U18515" s="35"/>
      <c r="V18515" s="51"/>
      <c r="W18515" s="35"/>
    </row>
    <row r="18516" spans="4:23">
      <c r="D18516" s="51"/>
      <c r="E18516" s="35"/>
      <c r="F18516" s="51"/>
      <c r="J18516" s="35"/>
      <c r="M18516" s="51"/>
      <c r="O18516" s="35"/>
      <c r="P18516" s="35"/>
      <c r="Q18516" s="35"/>
      <c r="R18516" s="51"/>
      <c r="T18516" s="35"/>
      <c r="U18516" s="35"/>
      <c r="V18516" s="51"/>
      <c r="W18516" s="35"/>
    </row>
    <row r="18517" spans="4:23">
      <c r="D18517" s="51"/>
      <c r="E18517" s="35"/>
      <c r="F18517" s="51"/>
      <c r="J18517" s="35"/>
      <c r="M18517" s="51"/>
      <c r="O18517" s="35"/>
      <c r="P18517" s="35"/>
      <c r="Q18517" s="35"/>
      <c r="R18517" s="51"/>
      <c r="T18517" s="35"/>
      <c r="U18517" s="35"/>
      <c r="V18517" s="51"/>
      <c r="W18517" s="35"/>
    </row>
    <row r="18518" spans="4:23">
      <c r="D18518" s="51"/>
      <c r="E18518" s="35"/>
      <c r="F18518" s="51"/>
      <c r="J18518" s="35"/>
      <c r="M18518" s="51"/>
      <c r="O18518" s="35"/>
      <c r="P18518" s="35"/>
      <c r="Q18518" s="35"/>
      <c r="R18518" s="51"/>
      <c r="T18518" s="35"/>
      <c r="U18518" s="35"/>
      <c r="V18518" s="51"/>
      <c r="W18518" s="35"/>
    </row>
    <row r="18519" spans="4:23">
      <c r="D18519" s="51"/>
      <c r="E18519" s="35"/>
      <c r="F18519" s="51"/>
      <c r="J18519" s="35"/>
      <c r="M18519" s="51"/>
      <c r="O18519" s="35"/>
      <c r="P18519" s="35"/>
      <c r="Q18519" s="35"/>
      <c r="R18519" s="51"/>
      <c r="T18519" s="35"/>
      <c r="U18519" s="35"/>
      <c r="V18519" s="51"/>
      <c r="W18519" s="35"/>
    </row>
    <row r="18520" spans="4:23">
      <c r="D18520" s="51"/>
      <c r="E18520" s="35"/>
      <c r="F18520" s="51"/>
      <c r="J18520" s="35"/>
      <c r="M18520" s="51"/>
      <c r="O18520" s="35"/>
      <c r="P18520" s="35"/>
      <c r="Q18520" s="35"/>
      <c r="R18520" s="51"/>
      <c r="T18520" s="35"/>
      <c r="U18520" s="35"/>
      <c r="V18520" s="51"/>
      <c r="W18520" s="35"/>
    </row>
    <row r="18521" spans="4:23">
      <c r="D18521" s="51"/>
      <c r="E18521" s="35"/>
      <c r="F18521" s="51"/>
      <c r="J18521" s="35"/>
      <c r="M18521" s="51"/>
      <c r="O18521" s="35"/>
      <c r="P18521" s="35"/>
      <c r="Q18521" s="35"/>
      <c r="R18521" s="51"/>
      <c r="T18521" s="35"/>
      <c r="U18521" s="35"/>
      <c r="V18521" s="51"/>
      <c r="W18521" s="35"/>
    </row>
    <row r="18522" spans="4:23">
      <c r="D18522" s="51"/>
      <c r="E18522" s="35"/>
      <c r="F18522" s="51"/>
      <c r="J18522" s="35"/>
      <c r="M18522" s="51"/>
      <c r="O18522" s="35"/>
      <c r="P18522" s="35"/>
      <c r="Q18522" s="35"/>
      <c r="R18522" s="51"/>
      <c r="T18522" s="35"/>
      <c r="U18522" s="35"/>
      <c r="V18522" s="51"/>
      <c r="W18522" s="35"/>
    </row>
    <row r="18523" spans="4:23">
      <c r="D18523" s="51"/>
      <c r="E18523" s="35"/>
      <c r="F18523" s="51"/>
      <c r="J18523" s="35"/>
      <c r="M18523" s="51"/>
      <c r="O18523" s="35"/>
      <c r="P18523" s="35"/>
      <c r="Q18523" s="35"/>
      <c r="R18523" s="51"/>
      <c r="T18523" s="35"/>
      <c r="U18523" s="35"/>
      <c r="V18523" s="51"/>
      <c r="W18523" s="35"/>
    </row>
    <row r="18524" spans="4:23">
      <c r="D18524" s="51"/>
      <c r="E18524" s="35"/>
      <c r="F18524" s="51"/>
      <c r="J18524" s="35"/>
      <c r="M18524" s="51"/>
      <c r="O18524" s="35"/>
      <c r="P18524" s="35"/>
      <c r="Q18524" s="35"/>
      <c r="R18524" s="51"/>
      <c r="T18524" s="35"/>
      <c r="U18524" s="35"/>
      <c r="V18524" s="51"/>
      <c r="W18524" s="35"/>
    </row>
    <row r="18525" spans="4:23">
      <c r="D18525" s="51"/>
      <c r="E18525" s="35"/>
      <c r="F18525" s="51"/>
      <c r="J18525" s="35"/>
      <c r="M18525" s="51"/>
      <c r="O18525" s="35"/>
      <c r="P18525" s="35"/>
      <c r="Q18525" s="35"/>
      <c r="R18525" s="51"/>
      <c r="T18525" s="35"/>
      <c r="U18525" s="35"/>
      <c r="V18525" s="51"/>
      <c r="W18525" s="35"/>
    </row>
    <row r="18526" spans="4:23">
      <c r="D18526" s="51"/>
      <c r="E18526" s="35"/>
      <c r="F18526" s="51"/>
      <c r="J18526" s="35"/>
      <c r="M18526" s="51"/>
      <c r="O18526" s="35"/>
      <c r="P18526" s="35"/>
      <c r="Q18526" s="35"/>
      <c r="R18526" s="51"/>
      <c r="T18526" s="35"/>
      <c r="U18526" s="35"/>
      <c r="V18526" s="51"/>
      <c r="W18526" s="35"/>
    </row>
    <row r="18527" spans="4:23">
      <c r="D18527" s="51"/>
      <c r="E18527" s="35"/>
      <c r="F18527" s="51"/>
      <c r="J18527" s="35"/>
      <c r="M18527" s="51"/>
      <c r="O18527" s="35"/>
      <c r="P18527" s="35"/>
      <c r="Q18527" s="35"/>
      <c r="R18527" s="51"/>
      <c r="T18527" s="35"/>
      <c r="U18527" s="35"/>
      <c r="V18527" s="51"/>
      <c r="W18527" s="35"/>
    </row>
    <row r="18528" spans="4:23">
      <c r="D18528" s="51"/>
      <c r="E18528" s="35"/>
      <c r="F18528" s="51"/>
      <c r="J18528" s="35"/>
      <c r="M18528" s="51"/>
      <c r="O18528" s="35"/>
      <c r="P18528" s="35"/>
      <c r="Q18528" s="35"/>
      <c r="R18528" s="51"/>
      <c r="T18528" s="35"/>
      <c r="U18528" s="35"/>
      <c r="V18528" s="51"/>
      <c r="W18528" s="35"/>
    </row>
    <row r="18529" spans="4:23">
      <c r="D18529" s="51"/>
      <c r="E18529" s="35"/>
      <c r="F18529" s="51"/>
      <c r="J18529" s="35"/>
      <c r="M18529" s="51"/>
      <c r="O18529" s="35"/>
      <c r="P18529" s="35"/>
      <c r="Q18529" s="35"/>
      <c r="R18529" s="51"/>
      <c r="T18529" s="35"/>
      <c r="U18529" s="35"/>
      <c r="V18529" s="51"/>
      <c r="W18529" s="35"/>
    </row>
    <row r="18530" spans="4:23">
      <c r="D18530" s="51"/>
      <c r="E18530" s="35"/>
      <c r="F18530" s="51"/>
      <c r="J18530" s="35"/>
      <c r="M18530" s="51"/>
      <c r="O18530" s="35"/>
      <c r="P18530" s="35"/>
      <c r="Q18530" s="35"/>
      <c r="R18530" s="51"/>
      <c r="T18530" s="35"/>
      <c r="U18530" s="35"/>
      <c r="V18530" s="51"/>
      <c r="W18530" s="35"/>
    </row>
    <row r="18531" spans="4:23">
      <c r="D18531" s="51"/>
      <c r="E18531" s="35"/>
      <c r="F18531" s="51"/>
      <c r="J18531" s="35"/>
      <c r="M18531" s="51"/>
      <c r="O18531" s="35"/>
      <c r="P18531" s="35"/>
      <c r="Q18531" s="35"/>
      <c r="R18531" s="51"/>
      <c r="T18531" s="35"/>
      <c r="U18531" s="35"/>
      <c r="V18531" s="51"/>
      <c r="W18531" s="35"/>
    </row>
    <row r="18532" spans="4:23">
      <c r="D18532" s="51"/>
      <c r="E18532" s="35"/>
      <c r="F18532" s="51"/>
      <c r="J18532" s="35"/>
      <c r="M18532" s="51"/>
      <c r="O18532" s="35"/>
      <c r="P18532" s="35"/>
      <c r="Q18532" s="35"/>
      <c r="R18532" s="51"/>
      <c r="T18532" s="35"/>
      <c r="U18532" s="35"/>
      <c r="V18532" s="51"/>
      <c r="W18532" s="35"/>
    </row>
    <row r="18533" spans="4:23">
      <c r="D18533" s="51"/>
      <c r="E18533" s="35"/>
      <c r="F18533" s="51"/>
      <c r="J18533" s="35"/>
      <c r="M18533" s="51"/>
      <c r="O18533" s="35"/>
      <c r="P18533" s="35"/>
      <c r="Q18533" s="35"/>
      <c r="R18533" s="51"/>
      <c r="T18533" s="35"/>
      <c r="U18533" s="35"/>
      <c r="V18533" s="51"/>
      <c r="W18533" s="35"/>
    </row>
    <row r="18534" spans="4:23">
      <c r="D18534" s="51"/>
      <c r="E18534" s="35"/>
      <c r="F18534" s="51"/>
      <c r="J18534" s="35"/>
      <c r="M18534" s="51"/>
      <c r="O18534" s="35"/>
      <c r="P18534" s="35"/>
      <c r="Q18534" s="35"/>
      <c r="R18534" s="51"/>
      <c r="T18534" s="35"/>
      <c r="U18534" s="35"/>
      <c r="V18534" s="51"/>
      <c r="W18534" s="35"/>
    </row>
    <row r="18535" spans="4:23">
      <c r="D18535" s="51"/>
      <c r="E18535" s="35"/>
      <c r="F18535" s="51"/>
      <c r="J18535" s="35"/>
      <c r="M18535" s="51"/>
      <c r="O18535" s="35"/>
      <c r="P18535" s="35"/>
      <c r="Q18535" s="35"/>
      <c r="R18535" s="51"/>
      <c r="T18535" s="35"/>
      <c r="U18535" s="35"/>
      <c r="V18535" s="51"/>
      <c r="W18535" s="35"/>
    </row>
    <row r="18536" spans="4:23">
      <c r="D18536" s="51"/>
      <c r="E18536" s="35"/>
      <c r="F18536" s="51"/>
      <c r="J18536" s="35"/>
      <c r="M18536" s="51"/>
      <c r="O18536" s="35"/>
      <c r="P18536" s="35"/>
      <c r="Q18536" s="35"/>
      <c r="R18536" s="51"/>
      <c r="T18536" s="35"/>
      <c r="U18536" s="35"/>
      <c r="V18536" s="51"/>
      <c r="W18536" s="35"/>
    </row>
    <row r="18537" spans="4:23">
      <c r="D18537" s="51"/>
      <c r="E18537" s="35"/>
      <c r="F18537" s="51"/>
      <c r="J18537" s="35"/>
      <c r="M18537" s="51"/>
      <c r="O18537" s="35"/>
      <c r="P18537" s="35"/>
      <c r="Q18537" s="35"/>
      <c r="R18537" s="51"/>
      <c r="T18537" s="35"/>
      <c r="U18537" s="35"/>
      <c r="V18537" s="51"/>
      <c r="W18537" s="35"/>
    </row>
    <row r="18538" spans="4:23">
      <c r="D18538" s="51"/>
      <c r="E18538" s="35"/>
      <c r="F18538" s="51"/>
      <c r="J18538" s="35"/>
      <c r="M18538" s="51"/>
      <c r="O18538" s="35"/>
      <c r="P18538" s="35"/>
      <c r="Q18538" s="35"/>
      <c r="R18538" s="51"/>
      <c r="T18538" s="35"/>
      <c r="U18538" s="35"/>
      <c r="V18538" s="51"/>
      <c r="W18538" s="35"/>
    </row>
    <row r="18539" spans="4:23">
      <c r="D18539" s="51"/>
      <c r="E18539" s="35"/>
      <c r="F18539" s="51"/>
      <c r="J18539" s="35"/>
      <c r="M18539" s="51"/>
      <c r="O18539" s="35"/>
      <c r="P18539" s="35"/>
      <c r="Q18539" s="35"/>
      <c r="R18539" s="51"/>
      <c r="T18539" s="35"/>
      <c r="U18539" s="35"/>
      <c r="V18539" s="51"/>
      <c r="W18539" s="35"/>
    </row>
    <row r="18540" spans="4:23">
      <c r="D18540" s="51"/>
      <c r="E18540" s="35"/>
      <c r="F18540" s="51"/>
      <c r="J18540" s="35"/>
      <c r="M18540" s="51"/>
      <c r="O18540" s="35"/>
      <c r="P18540" s="35"/>
      <c r="Q18540" s="35"/>
      <c r="R18540" s="51"/>
      <c r="T18540" s="35"/>
      <c r="U18540" s="35"/>
      <c r="V18540" s="51"/>
      <c r="W18540" s="35"/>
    </row>
    <row r="18541" spans="4:23">
      <c r="D18541" s="51"/>
      <c r="E18541" s="35"/>
      <c r="F18541" s="51"/>
      <c r="J18541" s="35"/>
      <c r="M18541" s="51"/>
      <c r="O18541" s="35"/>
      <c r="P18541" s="35"/>
      <c r="Q18541" s="35"/>
      <c r="R18541" s="51"/>
      <c r="T18541" s="35"/>
      <c r="U18541" s="35"/>
      <c r="V18541" s="51"/>
      <c r="W18541" s="35"/>
    </row>
    <row r="18542" spans="4:23">
      <c r="D18542" s="51"/>
      <c r="E18542" s="35"/>
      <c r="F18542" s="51"/>
      <c r="J18542" s="35"/>
      <c r="M18542" s="51"/>
      <c r="O18542" s="35"/>
      <c r="P18542" s="35"/>
      <c r="Q18542" s="35"/>
      <c r="R18542" s="51"/>
      <c r="T18542" s="35"/>
      <c r="U18542" s="35"/>
      <c r="V18542" s="51"/>
      <c r="W18542" s="35"/>
    </row>
    <row r="18543" spans="4:23">
      <c r="D18543" s="51"/>
      <c r="E18543" s="35"/>
      <c r="F18543" s="51"/>
      <c r="J18543" s="35"/>
      <c r="M18543" s="51"/>
      <c r="O18543" s="35"/>
      <c r="P18543" s="35"/>
      <c r="Q18543" s="35"/>
      <c r="R18543" s="51"/>
      <c r="T18543" s="35"/>
      <c r="U18543" s="35"/>
      <c r="V18543" s="51"/>
      <c r="W18543" s="35"/>
    </row>
    <row r="18544" spans="4:23">
      <c r="D18544" s="51"/>
      <c r="E18544" s="35"/>
      <c r="F18544" s="51"/>
      <c r="J18544" s="35"/>
      <c r="M18544" s="51"/>
      <c r="O18544" s="35"/>
      <c r="P18544" s="35"/>
      <c r="Q18544" s="35"/>
      <c r="R18544" s="51"/>
      <c r="T18544" s="35"/>
      <c r="U18544" s="35"/>
      <c r="V18544" s="51"/>
      <c r="W18544" s="35"/>
    </row>
    <row r="18545" spans="4:23">
      <c r="D18545" s="51"/>
      <c r="E18545" s="35"/>
      <c r="F18545" s="51"/>
      <c r="J18545" s="35"/>
      <c r="M18545" s="51"/>
      <c r="O18545" s="35"/>
      <c r="P18545" s="35"/>
      <c r="Q18545" s="35"/>
      <c r="R18545" s="51"/>
      <c r="T18545" s="35"/>
      <c r="U18545" s="35"/>
      <c r="V18545" s="51"/>
      <c r="W18545" s="35"/>
    </row>
    <row r="18546" spans="4:23">
      <c r="D18546" s="51"/>
      <c r="E18546" s="35"/>
      <c r="F18546" s="51"/>
      <c r="J18546" s="35"/>
      <c r="M18546" s="51"/>
      <c r="O18546" s="35"/>
      <c r="P18546" s="35"/>
      <c r="Q18546" s="35"/>
      <c r="R18546" s="51"/>
      <c r="T18546" s="35"/>
      <c r="U18546" s="35"/>
      <c r="V18546" s="51"/>
      <c r="W18546" s="35"/>
    </row>
    <row r="18547" spans="4:23">
      <c r="D18547" s="51"/>
      <c r="E18547" s="35"/>
      <c r="F18547" s="51"/>
      <c r="J18547" s="35"/>
      <c r="M18547" s="51"/>
      <c r="O18547" s="35"/>
      <c r="P18547" s="35"/>
      <c r="Q18547" s="35"/>
      <c r="R18547" s="51"/>
      <c r="T18547" s="35"/>
      <c r="U18547" s="35"/>
      <c r="V18547" s="51"/>
      <c r="W18547" s="35"/>
    </row>
    <row r="18548" spans="4:23">
      <c r="D18548" s="51"/>
      <c r="E18548" s="35"/>
      <c r="F18548" s="51"/>
      <c r="J18548" s="35"/>
      <c r="M18548" s="51"/>
      <c r="O18548" s="35"/>
      <c r="P18548" s="35"/>
      <c r="Q18548" s="35"/>
      <c r="R18548" s="51"/>
      <c r="T18548" s="35"/>
      <c r="U18548" s="35"/>
      <c r="V18548" s="51"/>
      <c r="W18548" s="35"/>
    </row>
    <row r="18549" spans="4:23">
      <c r="D18549" s="51"/>
      <c r="E18549" s="35"/>
      <c r="F18549" s="51"/>
      <c r="J18549" s="35"/>
      <c r="M18549" s="51"/>
      <c r="O18549" s="35"/>
      <c r="P18549" s="35"/>
      <c r="Q18549" s="35"/>
      <c r="R18549" s="51"/>
      <c r="T18549" s="35"/>
      <c r="U18549" s="35"/>
      <c r="V18549" s="51"/>
      <c r="W18549" s="35"/>
    </row>
    <row r="18550" spans="4:23">
      <c r="D18550" s="51"/>
      <c r="E18550" s="35"/>
      <c r="F18550" s="51"/>
      <c r="J18550" s="35"/>
      <c r="M18550" s="51"/>
      <c r="O18550" s="35"/>
      <c r="P18550" s="35"/>
      <c r="Q18550" s="35"/>
      <c r="R18550" s="51"/>
      <c r="T18550" s="35"/>
      <c r="U18550" s="35"/>
      <c r="V18550" s="51"/>
      <c r="W18550" s="35"/>
    </row>
    <row r="18551" spans="4:23">
      <c r="D18551" s="51"/>
      <c r="E18551" s="35"/>
      <c r="F18551" s="51"/>
      <c r="J18551" s="35"/>
      <c r="M18551" s="51"/>
      <c r="O18551" s="35"/>
      <c r="P18551" s="35"/>
      <c r="Q18551" s="35"/>
      <c r="R18551" s="51"/>
      <c r="T18551" s="35"/>
      <c r="U18551" s="35"/>
      <c r="V18551" s="51"/>
      <c r="W18551" s="35"/>
    </row>
    <row r="18552" spans="4:23">
      <c r="D18552" s="51"/>
      <c r="E18552" s="35"/>
      <c r="F18552" s="51"/>
      <c r="J18552" s="35"/>
      <c r="M18552" s="51"/>
      <c r="O18552" s="35"/>
      <c r="P18552" s="35"/>
      <c r="Q18552" s="35"/>
      <c r="R18552" s="51"/>
      <c r="T18552" s="35"/>
      <c r="U18552" s="35"/>
      <c r="V18552" s="51"/>
      <c r="W18552" s="35"/>
    </row>
    <row r="18553" spans="4:23">
      <c r="D18553" s="51"/>
      <c r="E18553" s="35"/>
      <c r="F18553" s="51"/>
      <c r="J18553" s="35"/>
      <c r="M18553" s="51"/>
      <c r="O18553" s="35"/>
      <c r="P18553" s="35"/>
      <c r="Q18553" s="35"/>
      <c r="R18553" s="51"/>
      <c r="T18553" s="35"/>
      <c r="U18553" s="35"/>
      <c r="V18553" s="51"/>
      <c r="W18553" s="35"/>
    </row>
    <row r="18554" spans="4:23">
      <c r="D18554" s="51"/>
      <c r="E18554" s="35"/>
      <c r="F18554" s="51"/>
      <c r="J18554" s="35"/>
      <c r="M18554" s="51"/>
      <c r="O18554" s="35"/>
      <c r="P18554" s="35"/>
      <c r="Q18554" s="35"/>
      <c r="R18554" s="51"/>
      <c r="T18554" s="35"/>
      <c r="U18554" s="35"/>
      <c r="V18554" s="51"/>
      <c r="W18554" s="35"/>
    </row>
    <row r="18555" spans="4:23">
      <c r="D18555" s="51"/>
      <c r="E18555" s="35"/>
      <c r="F18555" s="51"/>
      <c r="J18555" s="35"/>
      <c r="M18555" s="51"/>
      <c r="O18555" s="35"/>
      <c r="P18555" s="35"/>
      <c r="Q18555" s="35"/>
      <c r="R18555" s="51"/>
      <c r="T18555" s="35"/>
      <c r="U18555" s="35"/>
      <c r="V18555" s="51"/>
      <c r="W18555" s="35"/>
    </row>
    <row r="18556" spans="4:23">
      <c r="D18556" s="51"/>
      <c r="E18556" s="35"/>
      <c r="F18556" s="51"/>
      <c r="J18556" s="35"/>
      <c r="M18556" s="51"/>
      <c r="O18556" s="35"/>
      <c r="P18556" s="35"/>
      <c r="Q18556" s="35"/>
      <c r="R18556" s="51"/>
      <c r="T18556" s="35"/>
      <c r="U18556" s="35"/>
      <c r="V18556" s="51"/>
      <c r="W18556" s="35"/>
    </row>
    <row r="18557" spans="4:23">
      <c r="D18557" s="51"/>
      <c r="E18557" s="35"/>
      <c r="F18557" s="51"/>
      <c r="J18557" s="35"/>
      <c r="M18557" s="51"/>
      <c r="O18557" s="35"/>
      <c r="P18557" s="35"/>
      <c r="Q18557" s="35"/>
      <c r="R18557" s="51"/>
      <c r="T18557" s="35"/>
      <c r="U18557" s="35"/>
      <c r="V18557" s="51"/>
      <c r="W18557" s="35"/>
    </row>
    <row r="18558" spans="4:23">
      <c r="D18558" s="51"/>
      <c r="E18558" s="35"/>
      <c r="F18558" s="51"/>
      <c r="J18558" s="35"/>
      <c r="M18558" s="51"/>
      <c r="O18558" s="35"/>
      <c r="P18558" s="35"/>
      <c r="Q18558" s="35"/>
      <c r="R18558" s="51"/>
      <c r="T18558" s="35"/>
      <c r="U18558" s="35"/>
      <c r="V18558" s="51"/>
      <c r="W18558" s="35"/>
    </row>
    <row r="18559" spans="4:23">
      <c r="D18559" s="51"/>
      <c r="E18559" s="35"/>
      <c r="F18559" s="51"/>
      <c r="J18559" s="35"/>
      <c r="M18559" s="51"/>
      <c r="O18559" s="35"/>
      <c r="P18559" s="35"/>
      <c r="Q18559" s="35"/>
      <c r="R18559" s="51"/>
      <c r="T18559" s="35"/>
      <c r="U18559" s="35"/>
      <c r="V18559" s="51"/>
      <c r="W18559" s="35"/>
    </row>
    <row r="18560" spans="4:23">
      <c r="D18560" s="51"/>
      <c r="E18560" s="35"/>
      <c r="F18560" s="51"/>
      <c r="J18560" s="35"/>
      <c r="M18560" s="51"/>
      <c r="O18560" s="35"/>
      <c r="P18560" s="35"/>
      <c r="Q18560" s="35"/>
      <c r="R18560" s="51"/>
      <c r="T18560" s="35"/>
      <c r="U18560" s="35"/>
      <c r="V18560" s="51"/>
      <c r="W18560" s="35"/>
    </row>
    <row r="18561" spans="4:23">
      <c r="D18561" s="51"/>
      <c r="E18561" s="35"/>
      <c r="F18561" s="51"/>
      <c r="J18561" s="35"/>
      <c r="M18561" s="51"/>
      <c r="O18561" s="35"/>
      <c r="P18561" s="35"/>
      <c r="Q18561" s="35"/>
      <c r="R18561" s="51"/>
      <c r="T18561" s="35"/>
      <c r="U18561" s="35"/>
      <c r="V18561" s="51"/>
      <c r="W18561" s="35"/>
    </row>
    <row r="18562" spans="4:23">
      <c r="D18562" s="51"/>
      <c r="E18562" s="35"/>
      <c r="F18562" s="51"/>
      <c r="J18562" s="35"/>
      <c r="M18562" s="51"/>
      <c r="O18562" s="35"/>
      <c r="P18562" s="35"/>
      <c r="Q18562" s="35"/>
      <c r="R18562" s="51"/>
      <c r="T18562" s="35"/>
      <c r="U18562" s="35"/>
      <c r="V18562" s="51"/>
      <c r="W18562" s="35"/>
    </row>
    <row r="18563" spans="4:23">
      <c r="D18563" s="51"/>
      <c r="E18563" s="35"/>
      <c r="F18563" s="51"/>
      <c r="J18563" s="35"/>
      <c r="M18563" s="51"/>
      <c r="O18563" s="35"/>
      <c r="P18563" s="35"/>
      <c r="Q18563" s="35"/>
      <c r="R18563" s="51"/>
      <c r="T18563" s="35"/>
      <c r="U18563" s="35"/>
      <c r="V18563" s="51"/>
      <c r="W18563" s="35"/>
    </row>
    <row r="18564" spans="4:23">
      <c r="D18564" s="51"/>
      <c r="E18564" s="35"/>
      <c r="F18564" s="51"/>
      <c r="J18564" s="35"/>
      <c r="M18564" s="51"/>
      <c r="O18564" s="35"/>
      <c r="P18564" s="35"/>
      <c r="Q18564" s="35"/>
      <c r="R18564" s="51"/>
      <c r="T18564" s="35"/>
      <c r="U18564" s="35"/>
      <c r="V18564" s="51"/>
      <c r="W18564" s="35"/>
    </row>
    <row r="18565" spans="4:23">
      <c r="D18565" s="51"/>
      <c r="E18565" s="35"/>
      <c r="F18565" s="51"/>
      <c r="J18565" s="35"/>
      <c r="M18565" s="51"/>
      <c r="O18565" s="35"/>
      <c r="P18565" s="35"/>
      <c r="Q18565" s="35"/>
      <c r="R18565" s="51"/>
      <c r="T18565" s="35"/>
      <c r="U18565" s="35"/>
      <c r="V18565" s="51"/>
      <c r="W18565" s="35"/>
    </row>
    <row r="18566" spans="4:23">
      <c r="D18566" s="51"/>
      <c r="E18566" s="35"/>
      <c r="F18566" s="51"/>
      <c r="J18566" s="35"/>
      <c r="M18566" s="51"/>
      <c r="O18566" s="35"/>
      <c r="P18566" s="35"/>
      <c r="Q18566" s="35"/>
      <c r="R18566" s="51"/>
      <c r="T18566" s="35"/>
      <c r="U18566" s="35"/>
      <c r="V18566" s="51"/>
      <c r="W18566" s="35"/>
    </row>
    <row r="18567" spans="4:23">
      <c r="D18567" s="51"/>
      <c r="E18567" s="35"/>
      <c r="F18567" s="51"/>
      <c r="J18567" s="35"/>
      <c r="M18567" s="51"/>
      <c r="O18567" s="35"/>
      <c r="P18567" s="35"/>
      <c r="Q18567" s="35"/>
      <c r="R18567" s="51"/>
      <c r="T18567" s="35"/>
      <c r="U18567" s="35"/>
      <c r="V18567" s="51"/>
      <c r="W18567" s="35"/>
    </row>
    <row r="18568" spans="4:23">
      <c r="D18568" s="51"/>
      <c r="E18568" s="35"/>
      <c r="F18568" s="51"/>
      <c r="J18568" s="35"/>
      <c r="M18568" s="51"/>
      <c r="O18568" s="35"/>
      <c r="P18568" s="35"/>
      <c r="Q18568" s="35"/>
      <c r="R18568" s="51"/>
      <c r="T18568" s="35"/>
      <c r="U18568" s="35"/>
      <c r="V18568" s="51"/>
      <c r="W18568" s="35"/>
    </row>
    <row r="18569" spans="4:23">
      <c r="D18569" s="51"/>
      <c r="E18569" s="35"/>
      <c r="F18569" s="51"/>
      <c r="J18569" s="35"/>
      <c r="M18569" s="51"/>
      <c r="O18569" s="35"/>
      <c r="P18569" s="35"/>
      <c r="Q18569" s="35"/>
      <c r="R18569" s="51"/>
      <c r="T18569" s="35"/>
      <c r="U18569" s="35"/>
      <c r="V18569" s="51"/>
      <c r="W18569" s="35"/>
    </row>
    <row r="18570" spans="4:23">
      <c r="D18570" s="51"/>
      <c r="E18570" s="35"/>
      <c r="F18570" s="51"/>
      <c r="J18570" s="35"/>
      <c r="M18570" s="51"/>
      <c r="O18570" s="35"/>
      <c r="P18570" s="35"/>
      <c r="Q18570" s="35"/>
      <c r="R18570" s="51"/>
      <c r="T18570" s="35"/>
      <c r="U18570" s="35"/>
      <c r="V18570" s="51"/>
      <c r="W18570" s="35"/>
    </row>
    <row r="18571" spans="4:23">
      <c r="D18571" s="51"/>
      <c r="E18571" s="35"/>
      <c r="F18571" s="51"/>
      <c r="J18571" s="35"/>
      <c r="M18571" s="51"/>
      <c r="O18571" s="35"/>
      <c r="P18571" s="35"/>
      <c r="Q18571" s="35"/>
      <c r="R18571" s="51"/>
      <c r="T18571" s="35"/>
      <c r="U18571" s="35"/>
      <c r="V18571" s="51"/>
      <c r="W18571" s="35"/>
    </row>
    <row r="18572" spans="4:23">
      <c r="D18572" s="51"/>
      <c r="E18572" s="35"/>
      <c r="F18572" s="51"/>
      <c r="J18572" s="35"/>
      <c r="M18572" s="51"/>
      <c r="O18572" s="35"/>
      <c r="P18572" s="35"/>
      <c r="Q18572" s="35"/>
      <c r="R18572" s="51"/>
      <c r="T18572" s="35"/>
      <c r="U18572" s="35"/>
      <c r="V18572" s="51"/>
      <c r="W18572" s="35"/>
    </row>
    <row r="18573" spans="4:23">
      <c r="D18573" s="51"/>
      <c r="E18573" s="35"/>
      <c r="F18573" s="51"/>
      <c r="J18573" s="35"/>
      <c r="M18573" s="51"/>
      <c r="O18573" s="35"/>
      <c r="P18573" s="35"/>
      <c r="Q18573" s="35"/>
      <c r="R18573" s="51"/>
      <c r="T18573" s="35"/>
      <c r="U18573" s="35"/>
      <c r="V18573" s="51"/>
      <c r="W18573" s="35"/>
    </row>
    <row r="18574" spans="4:23">
      <c r="D18574" s="51"/>
      <c r="E18574" s="35"/>
      <c r="F18574" s="51"/>
      <c r="J18574" s="35"/>
      <c r="M18574" s="51"/>
      <c r="O18574" s="35"/>
      <c r="P18574" s="35"/>
      <c r="Q18574" s="35"/>
      <c r="R18574" s="51"/>
      <c r="T18574" s="35"/>
      <c r="U18574" s="35"/>
      <c r="V18574" s="51"/>
      <c r="W18574" s="35"/>
    </row>
    <row r="18575" spans="4:23">
      <c r="D18575" s="51"/>
      <c r="E18575" s="35"/>
      <c r="F18575" s="51"/>
      <c r="J18575" s="35"/>
      <c r="M18575" s="51"/>
      <c r="O18575" s="35"/>
      <c r="P18575" s="35"/>
      <c r="Q18575" s="35"/>
      <c r="R18575" s="51"/>
      <c r="T18575" s="35"/>
      <c r="U18575" s="35"/>
      <c r="V18575" s="51"/>
      <c r="W18575" s="35"/>
    </row>
    <row r="18576" spans="4:23">
      <c r="D18576" s="51"/>
      <c r="E18576" s="35"/>
      <c r="F18576" s="51"/>
      <c r="J18576" s="35"/>
      <c r="M18576" s="51"/>
      <c r="O18576" s="35"/>
      <c r="P18576" s="35"/>
      <c r="Q18576" s="35"/>
      <c r="R18576" s="51"/>
      <c r="T18576" s="35"/>
      <c r="U18576" s="35"/>
      <c r="V18576" s="51"/>
      <c r="W18576" s="35"/>
    </row>
    <row r="18577" spans="4:23">
      <c r="D18577" s="51"/>
      <c r="E18577" s="35"/>
      <c r="F18577" s="51"/>
      <c r="J18577" s="35"/>
      <c r="M18577" s="51"/>
      <c r="O18577" s="35"/>
      <c r="P18577" s="35"/>
      <c r="Q18577" s="35"/>
      <c r="R18577" s="51"/>
      <c r="T18577" s="35"/>
      <c r="U18577" s="35"/>
      <c r="V18577" s="51"/>
      <c r="W18577" s="35"/>
    </row>
    <row r="18578" spans="4:23">
      <c r="D18578" s="51"/>
      <c r="E18578" s="35"/>
      <c r="F18578" s="51"/>
      <c r="J18578" s="35"/>
      <c r="M18578" s="51"/>
      <c r="O18578" s="35"/>
      <c r="P18578" s="35"/>
      <c r="Q18578" s="35"/>
      <c r="R18578" s="51"/>
      <c r="T18578" s="35"/>
      <c r="U18578" s="35"/>
      <c r="V18578" s="51"/>
      <c r="W18578" s="35"/>
    </row>
    <row r="18579" spans="4:23">
      <c r="D18579" s="51"/>
      <c r="E18579" s="35"/>
      <c r="F18579" s="51"/>
      <c r="J18579" s="35"/>
      <c r="M18579" s="51"/>
      <c r="O18579" s="35"/>
      <c r="P18579" s="35"/>
      <c r="Q18579" s="35"/>
      <c r="R18579" s="51"/>
      <c r="T18579" s="35"/>
      <c r="U18579" s="35"/>
      <c r="V18579" s="51"/>
      <c r="W18579" s="35"/>
    </row>
    <row r="18580" spans="4:23">
      <c r="D18580" s="51"/>
      <c r="E18580" s="35"/>
      <c r="F18580" s="51"/>
      <c r="J18580" s="35"/>
      <c r="M18580" s="51"/>
      <c r="O18580" s="35"/>
      <c r="P18580" s="35"/>
      <c r="Q18580" s="35"/>
      <c r="R18580" s="51"/>
      <c r="T18580" s="35"/>
      <c r="U18580" s="35"/>
      <c r="V18580" s="51"/>
      <c r="W18580" s="35"/>
    </row>
    <row r="18581" spans="4:23">
      <c r="D18581" s="51"/>
      <c r="E18581" s="35"/>
      <c r="F18581" s="51"/>
      <c r="J18581" s="35"/>
      <c r="M18581" s="51"/>
      <c r="O18581" s="35"/>
      <c r="P18581" s="35"/>
      <c r="Q18581" s="35"/>
      <c r="R18581" s="51"/>
      <c r="T18581" s="35"/>
      <c r="U18581" s="35"/>
      <c r="V18581" s="51"/>
      <c r="W18581" s="35"/>
    </row>
    <row r="18582" spans="4:23">
      <c r="D18582" s="51"/>
      <c r="E18582" s="35"/>
      <c r="F18582" s="51"/>
      <c r="J18582" s="35"/>
      <c r="M18582" s="51"/>
      <c r="O18582" s="35"/>
      <c r="P18582" s="35"/>
      <c r="Q18582" s="35"/>
      <c r="R18582" s="51"/>
      <c r="T18582" s="35"/>
      <c r="U18582" s="35"/>
      <c r="V18582" s="51"/>
      <c r="W18582" s="35"/>
    </row>
    <row r="18583" spans="4:23">
      <c r="D18583" s="51"/>
      <c r="E18583" s="35"/>
      <c r="F18583" s="51"/>
      <c r="J18583" s="35"/>
      <c r="M18583" s="51"/>
      <c r="O18583" s="35"/>
      <c r="P18583" s="35"/>
      <c r="Q18583" s="35"/>
      <c r="R18583" s="51"/>
      <c r="T18583" s="35"/>
      <c r="U18583" s="35"/>
      <c r="V18583" s="51"/>
      <c r="W18583" s="35"/>
    </row>
    <row r="18584" spans="4:23">
      <c r="D18584" s="51"/>
      <c r="E18584" s="35"/>
      <c r="F18584" s="51"/>
      <c r="J18584" s="35"/>
      <c r="M18584" s="51"/>
      <c r="O18584" s="35"/>
      <c r="P18584" s="35"/>
      <c r="Q18584" s="35"/>
      <c r="R18584" s="51"/>
      <c r="T18584" s="35"/>
      <c r="U18584" s="35"/>
      <c r="V18584" s="51"/>
      <c r="W18584" s="35"/>
    </row>
    <row r="18585" spans="4:23">
      <c r="D18585" s="51"/>
      <c r="E18585" s="35"/>
      <c r="F18585" s="51"/>
      <c r="J18585" s="35"/>
      <c r="M18585" s="51"/>
      <c r="O18585" s="35"/>
      <c r="P18585" s="35"/>
      <c r="Q18585" s="35"/>
      <c r="R18585" s="51"/>
      <c r="T18585" s="35"/>
      <c r="U18585" s="35"/>
      <c r="V18585" s="51"/>
      <c r="W18585" s="35"/>
    </row>
    <row r="18586" spans="4:23">
      <c r="D18586" s="51"/>
      <c r="E18586" s="35"/>
      <c r="F18586" s="51"/>
      <c r="J18586" s="35"/>
      <c r="M18586" s="51"/>
      <c r="O18586" s="35"/>
      <c r="P18586" s="35"/>
      <c r="Q18586" s="35"/>
      <c r="R18586" s="51"/>
      <c r="T18586" s="35"/>
      <c r="U18586" s="35"/>
      <c r="V18586" s="51"/>
      <c r="W18586" s="35"/>
    </row>
    <row r="18587" spans="4:23">
      <c r="D18587" s="51"/>
      <c r="E18587" s="35"/>
      <c r="F18587" s="51"/>
      <c r="J18587" s="35"/>
      <c r="M18587" s="51"/>
      <c r="O18587" s="35"/>
      <c r="P18587" s="35"/>
      <c r="Q18587" s="35"/>
      <c r="R18587" s="51"/>
      <c r="T18587" s="35"/>
      <c r="U18587" s="35"/>
      <c r="V18587" s="51"/>
      <c r="W18587" s="35"/>
    </row>
    <row r="18588" spans="4:23">
      <c r="D18588" s="51"/>
      <c r="E18588" s="35"/>
      <c r="F18588" s="51"/>
      <c r="J18588" s="35"/>
      <c r="M18588" s="51"/>
      <c r="O18588" s="35"/>
      <c r="P18588" s="35"/>
      <c r="Q18588" s="35"/>
      <c r="R18588" s="51"/>
      <c r="T18588" s="35"/>
      <c r="U18588" s="35"/>
      <c r="V18588" s="51"/>
      <c r="W18588" s="35"/>
    </row>
    <row r="18589" spans="4:23">
      <c r="D18589" s="51"/>
      <c r="E18589" s="35"/>
      <c r="F18589" s="51"/>
      <c r="J18589" s="35"/>
      <c r="M18589" s="51"/>
      <c r="O18589" s="35"/>
      <c r="P18589" s="35"/>
      <c r="Q18589" s="35"/>
      <c r="R18589" s="51"/>
      <c r="T18589" s="35"/>
      <c r="U18589" s="35"/>
      <c r="V18589" s="51"/>
      <c r="W18589" s="35"/>
    </row>
    <row r="18590" spans="4:23">
      <c r="D18590" s="51"/>
      <c r="E18590" s="35"/>
      <c r="F18590" s="51"/>
      <c r="J18590" s="35"/>
      <c r="M18590" s="51"/>
      <c r="O18590" s="35"/>
      <c r="P18590" s="35"/>
      <c r="Q18590" s="35"/>
      <c r="R18590" s="51"/>
      <c r="T18590" s="35"/>
      <c r="U18590" s="35"/>
      <c r="V18590" s="51"/>
      <c r="W18590" s="35"/>
    </row>
    <row r="18591" spans="4:23">
      <c r="D18591" s="51"/>
      <c r="E18591" s="35"/>
      <c r="F18591" s="51"/>
      <c r="J18591" s="35"/>
      <c r="M18591" s="51"/>
      <c r="O18591" s="35"/>
      <c r="P18591" s="35"/>
      <c r="Q18591" s="35"/>
      <c r="R18591" s="51"/>
      <c r="T18591" s="35"/>
      <c r="U18591" s="35"/>
      <c r="V18591" s="51"/>
      <c r="W18591" s="35"/>
    </row>
    <row r="18592" spans="4:23">
      <c r="D18592" s="51"/>
      <c r="E18592" s="35"/>
      <c r="F18592" s="51"/>
      <c r="J18592" s="35"/>
      <c r="M18592" s="51"/>
      <c r="O18592" s="35"/>
      <c r="P18592" s="35"/>
      <c r="Q18592" s="35"/>
      <c r="R18592" s="51"/>
      <c r="T18592" s="35"/>
      <c r="U18592" s="35"/>
      <c r="V18592" s="51"/>
      <c r="W18592" s="35"/>
    </row>
    <row r="18593" spans="4:23">
      <c r="D18593" s="51"/>
      <c r="E18593" s="35"/>
      <c r="F18593" s="51"/>
      <c r="J18593" s="35"/>
      <c r="M18593" s="51"/>
      <c r="O18593" s="35"/>
      <c r="P18593" s="35"/>
      <c r="Q18593" s="35"/>
      <c r="R18593" s="51"/>
      <c r="T18593" s="35"/>
      <c r="U18593" s="35"/>
      <c r="V18593" s="51"/>
      <c r="W18593" s="35"/>
    </row>
    <row r="18594" spans="4:23">
      <c r="D18594" s="51"/>
      <c r="E18594" s="35"/>
      <c r="F18594" s="51"/>
      <c r="J18594" s="35"/>
      <c r="M18594" s="51"/>
      <c r="O18594" s="35"/>
      <c r="P18594" s="35"/>
      <c r="Q18594" s="35"/>
      <c r="R18594" s="51"/>
      <c r="T18594" s="35"/>
      <c r="U18594" s="35"/>
      <c r="V18594" s="51"/>
      <c r="W18594" s="35"/>
    </row>
    <row r="18595" spans="4:23">
      <c r="D18595" s="51"/>
      <c r="E18595" s="35"/>
      <c r="F18595" s="51"/>
      <c r="J18595" s="35"/>
      <c r="M18595" s="51"/>
      <c r="O18595" s="35"/>
      <c r="P18595" s="35"/>
      <c r="Q18595" s="35"/>
      <c r="R18595" s="51"/>
      <c r="T18595" s="35"/>
      <c r="U18595" s="35"/>
      <c r="V18595" s="51"/>
      <c r="W18595" s="35"/>
    </row>
    <row r="18596" spans="4:23">
      <c r="D18596" s="51"/>
      <c r="E18596" s="35"/>
      <c r="F18596" s="51"/>
      <c r="J18596" s="35"/>
      <c r="M18596" s="51"/>
      <c r="O18596" s="35"/>
      <c r="P18596" s="35"/>
      <c r="Q18596" s="35"/>
      <c r="R18596" s="51"/>
      <c r="T18596" s="35"/>
      <c r="U18596" s="35"/>
      <c r="V18596" s="51"/>
      <c r="W18596" s="35"/>
    </row>
    <row r="18597" spans="4:23">
      <c r="D18597" s="51"/>
      <c r="E18597" s="35"/>
      <c r="F18597" s="51"/>
      <c r="J18597" s="35"/>
      <c r="M18597" s="51"/>
      <c r="O18597" s="35"/>
      <c r="P18597" s="35"/>
      <c r="Q18597" s="35"/>
      <c r="R18597" s="51"/>
      <c r="T18597" s="35"/>
      <c r="U18597" s="35"/>
      <c r="V18597" s="51"/>
      <c r="W18597" s="35"/>
    </row>
    <row r="18598" spans="4:23">
      <c r="D18598" s="51"/>
      <c r="E18598" s="35"/>
      <c r="F18598" s="51"/>
      <c r="J18598" s="35"/>
      <c r="M18598" s="51"/>
      <c r="O18598" s="35"/>
      <c r="P18598" s="35"/>
      <c r="Q18598" s="35"/>
      <c r="R18598" s="51"/>
      <c r="T18598" s="35"/>
      <c r="U18598" s="35"/>
      <c r="V18598" s="51"/>
      <c r="W18598" s="35"/>
    </row>
    <row r="18599" spans="4:23">
      <c r="D18599" s="51"/>
      <c r="E18599" s="35"/>
      <c r="F18599" s="51"/>
      <c r="J18599" s="35"/>
      <c r="M18599" s="51"/>
      <c r="O18599" s="35"/>
      <c r="P18599" s="35"/>
      <c r="Q18599" s="35"/>
      <c r="R18599" s="51"/>
      <c r="T18599" s="35"/>
      <c r="U18599" s="35"/>
      <c r="V18599" s="51"/>
      <c r="W18599" s="35"/>
    </row>
    <row r="18600" spans="4:23">
      <c r="D18600" s="51"/>
      <c r="E18600" s="35"/>
      <c r="F18600" s="51"/>
      <c r="J18600" s="35"/>
      <c r="M18600" s="51"/>
      <c r="O18600" s="35"/>
      <c r="P18600" s="35"/>
      <c r="Q18600" s="35"/>
      <c r="R18600" s="51"/>
      <c r="T18600" s="35"/>
      <c r="U18600" s="35"/>
      <c r="V18600" s="51"/>
      <c r="W18600" s="35"/>
    </row>
    <row r="18601" spans="4:23">
      <c r="D18601" s="51"/>
      <c r="E18601" s="35"/>
      <c r="F18601" s="51"/>
      <c r="J18601" s="35"/>
      <c r="M18601" s="51"/>
      <c r="O18601" s="35"/>
      <c r="P18601" s="35"/>
      <c r="Q18601" s="35"/>
      <c r="R18601" s="51"/>
      <c r="T18601" s="35"/>
      <c r="U18601" s="35"/>
      <c r="V18601" s="51"/>
      <c r="W18601" s="35"/>
    </row>
    <row r="18602" spans="4:23">
      <c r="D18602" s="51"/>
      <c r="E18602" s="35"/>
      <c r="F18602" s="51"/>
      <c r="J18602" s="35"/>
      <c r="M18602" s="51"/>
      <c r="O18602" s="35"/>
      <c r="P18602" s="35"/>
      <c r="Q18602" s="35"/>
      <c r="R18602" s="51"/>
      <c r="T18602" s="35"/>
      <c r="U18602" s="35"/>
      <c r="V18602" s="51"/>
      <c r="W18602" s="35"/>
    </row>
    <row r="18603" spans="4:23">
      <c r="D18603" s="51"/>
      <c r="E18603" s="35"/>
      <c r="F18603" s="51"/>
      <c r="J18603" s="35"/>
      <c r="M18603" s="51"/>
      <c r="O18603" s="35"/>
      <c r="P18603" s="35"/>
      <c r="Q18603" s="35"/>
      <c r="R18603" s="51"/>
      <c r="T18603" s="35"/>
      <c r="U18603" s="35"/>
      <c r="V18603" s="51"/>
      <c r="W18603" s="35"/>
    </row>
    <row r="18604" spans="4:23">
      <c r="D18604" s="51"/>
      <c r="E18604" s="35"/>
      <c r="F18604" s="51"/>
      <c r="J18604" s="35"/>
      <c r="M18604" s="51"/>
      <c r="O18604" s="35"/>
      <c r="P18604" s="35"/>
      <c r="Q18604" s="35"/>
      <c r="R18604" s="51"/>
      <c r="T18604" s="35"/>
      <c r="U18604" s="35"/>
      <c r="V18604" s="51"/>
      <c r="W18604" s="35"/>
    </row>
    <row r="18605" spans="4:23">
      <c r="D18605" s="51"/>
      <c r="E18605" s="35"/>
      <c r="F18605" s="51"/>
      <c r="J18605" s="35"/>
      <c r="M18605" s="51"/>
      <c r="O18605" s="35"/>
      <c r="P18605" s="35"/>
      <c r="Q18605" s="35"/>
      <c r="R18605" s="51"/>
      <c r="T18605" s="35"/>
      <c r="U18605" s="35"/>
      <c r="V18605" s="51"/>
      <c r="W18605" s="35"/>
    </row>
    <row r="18606" spans="4:23">
      <c r="D18606" s="51"/>
      <c r="E18606" s="35"/>
      <c r="F18606" s="51"/>
      <c r="J18606" s="35"/>
      <c r="M18606" s="51"/>
      <c r="O18606" s="35"/>
      <c r="P18606" s="35"/>
      <c r="Q18606" s="35"/>
      <c r="R18606" s="51"/>
      <c r="T18606" s="35"/>
      <c r="U18606" s="35"/>
      <c r="V18606" s="51"/>
      <c r="W18606" s="35"/>
    </row>
    <row r="18607" spans="4:23">
      <c r="D18607" s="51"/>
      <c r="E18607" s="35"/>
      <c r="F18607" s="51"/>
      <c r="J18607" s="35"/>
      <c r="M18607" s="51"/>
      <c r="O18607" s="35"/>
      <c r="P18607" s="35"/>
      <c r="Q18607" s="35"/>
      <c r="R18607" s="51"/>
      <c r="T18607" s="35"/>
      <c r="U18607" s="35"/>
      <c r="V18607" s="51"/>
      <c r="W18607" s="35"/>
    </row>
    <row r="18608" spans="4:23">
      <c r="D18608" s="51"/>
      <c r="E18608" s="35"/>
      <c r="F18608" s="51"/>
      <c r="J18608" s="35"/>
      <c r="M18608" s="51"/>
      <c r="O18608" s="35"/>
      <c r="P18608" s="35"/>
      <c r="Q18608" s="35"/>
      <c r="R18608" s="51"/>
      <c r="T18608" s="35"/>
      <c r="U18608" s="35"/>
      <c r="V18608" s="51"/>
      <c r="W18608" s="35"/>
    </row>
    <row r="18609" spans="4:23">
      <c r="D18609" s="51"/>
      <c r="E18609" s="35"/>
      <c r="F18609" s="51"/>
      <c r="J18609" s="35"/>
      <c r="M18609" s="51"/>
      <c r="O18609" s="35"/>
      <c r="P18609" s="35"/>
      <c r="Q18609" s="35"/>
      <c r="R18609" s="51"/>
      <c r="T18609" s="35"/>
      <c r="U18609" s="35"/>
      <c r="V18609" s="51"/>
      <c r="W18609" s="35"/>
    </row>
    <row r="18610" spans="4:23">
      <c r="D18610" s="51"/>
      <c r="E18610" s="35"/>
      <c r="F18610" s="51"/>
      <c r="J18610" s="35"/>
      <c r="M18610" s="51"/>
      <c r="O18610" s="35"/>
      <c r="P18610" s="35"/>
      <c r="Q18610" s="35"/>
      <c r="R18610" s="51"/>
      <c r="T18610" s="35"/>
      <c r="U18610" s="35"/>
      <c r="V18610" s="51"/>
      <c r="W18610" s="35"/>
    </row>
    <row r="18611" spans="4:23">
      <c r="D18611" s="51"/>
      <c r="E18611" s="35"/>
      <c r="F18611" s="51"/>
      <c r="J18611" s="35"/>
      <c r="M18611" s="51"/>
      <c r="O18611" s="35"/>
      <c r="P18611" s="35"/>
      <c r="Q18611" s="35"/>
      <c r="R18611" s="51"/>
      <c r="T18611" s="35"/>
      <c r="U18611" s="35"/>
      <c r="V18611" s="51"/>
      <c r="W18611" s="35"/>
    </row>
    <row r="18612" spans="4:23">
      <c r="D18612" s="51"/>
      <c r="E18612" s="35"/>
      <c r="F18612" s="51"/>
      <c r="J18612" s="35"/>
      <c r="M18612" s="51"/>
      <c r="O18612" s="35"/>
      <c r="P18612" s="35"/>
      <c r="Q18612" s="35"/>
      <c r="R18612" s="51"/>
      <c r="T18612" s="35"/>
      <c r="U18612" s="35"/>
      <c r="V18612" s="51"/>
      <c r="W18612" s="35"/>
    </row>
    <row r="18613" spans="4:23">
      <c r="D18613" s="51"/>
      <c r="E18613" s="35"/>
      <c r="F18613" s="51"/>
      <c r="J18613" s="35"/>
      <c r="M18613" s="51"/>
      <c r="O18613" s="35"/>
      <c r="P18613" s="35"/>
      <c r="Q18613" s="35"/>
      <c r="R18613" s="51"/>
      <c r="T18613" s="35"/>
      <c r="U18613" s="35"/>
      <c r="V18613" s="51"/>
      <c r="W18613" s="35"/>
    </row>
    <row r="18614" spans="4:23">
      <c r="D18614" s="51"/>
      <c r="E18614" s="35"/>
      <c r="F18614" s="51"/>
      <c r="J18614" s="35"/>
      <c r="M18614" s="51"/>
      <c r="O18614" s="35"/>
      <c r="P18614" s="35"/>
      <c r="Q18614" s="35"/>
      <c r="R18614" s="51"/>
      <c r="T18614" s="35"/>
      <c r="U18614" s="35"/>
      <c r="V18614" s="51"/>
      <c r="W18614" s="35"/>
    </row>
    <row r="18615" spans="4:23">
      <c r="D18615" s="51"/>
      <c r="E18615" s="35"/>
      <c r="F18615" s="51"/>
      <c r="J18615" s="35"/>
      <c r="M18615" s="51"/>
      <c r="O18615" s="35"/>
      <c r="P18615" s="35"/>
      <c r="Q18615" s="35"/>
      <c r="R18615" s="51"/>
      <c r="T18615" s="35"/>
      <c r="U18615" s="35"/>
      <c r="V18615" s="51"/>
      <c r="W18615" s="35"/>
    </row>
    <row r="18616" spans="4:23">
      <c r="D18616" s="51"/>
      <c r="E18616" s="35"/>
      <c r="F18616" s="51"/>
      <c r="J18616" s="35"/>
      <c r="M18616" s="51"/>
      <c r="O18616" s="35"/>
      <c r="P18616" s="35"/>
      <c r="Q18616" s="35"/>
      <c r="R18616" s="51"/>
      <c r="T18616" s="35"/>
      <c r="U18616" s="35"/>
      <c r="V18616" s="51"/>
      <c r="W18616" s="35"/>
    </row>
    <row r="18617" spans="4:23">
      <c r="D18617" s="51"/>
      <c r="E18617" s="35"/>
      <c r="F18617" s="51"/>
      <c r="J18617" s="35"/>
      <c r="M18617" s="51"/>
      <c r="O18617" s="35"/>
      <c r="P18617" s="35"/>
      <c r="Q18617" s="35"/>
      <c r="R18617" s="51"/>
      <c r="T18617" s="35"/>
      <c r="U18617" s="35"/>
      <c r="V18617" s="51"/>
      <c r="W18617" s="35"/>
    </row>
    <row r="18618" spans="4:23">
      <c r="D18618" s="51"/>
      <c r="E18618" s="35"/>
      <c r="F18618" s="51"/>
      <c r="J18618" s="35"/>
      <c r="M18618" s="51"/>
      <c r="O18618" s="35"/>
      <c r="P18618" s="35"/>
      <c r="Q18618" s="35"/>
      <c r="R18618" s="51"/>
      <c r="T18618" s="35"/>
      <c r="U18618" s="35"/>
      <c r="V18618" s="51"/>
      <c r="W18618" s="35"/>
    </row>
    <row r="18619" spans="4:23">
      <c r="D18619" s="51"/>
      <c r="E18619" s="35"/>
      <c r="F18619" s="51"/>
      <c r="J18619" s="35"/>
      <c r="M18619" s="51"/>
      <c r="O18619" s="35"/>
      <c r="P18619" s="35"/>
      <c r="Q18619" s="35"/>
      <c r="R18619" s="51"/>
      <c r="T18619" s="35"/>
      <c r="U18619" s="35"/>
      <c r="V18619" s="51"/>
      <c r="W18619" s="35"/>
    </row>
    <row r="18620" spans="4:23">
      <c r="D18620" s="51"/>
      <c r="E18620" s="35"/>
      <c r="F18620" s="51"/>
      <c r="J18620" s="35"/>
      <c r="M18620" s="51"/>
      <c r="O18620" s="35"/>
      <c r="P18620" s="35"/>
      <c r="Q18620" s="35"/>
      <c r="R18620" s="51"/>
      <c r="T18620" s="35"/>
      <c r="U18620" s="35"/>
      <c r="V18620" s="51"/>
      <c r="W18620" s="35"/>
    </row>
    <row r="18621" spans="4:23">
      <c r="D18621" s="51"/>
      <c r="E18621" s="35"/>
      <c r="F18621" s="51"/>
      <c r="J18621" s="35"/>
      <c r="M18621" s="51"/>
      <c r="O18621" s="35"/>
      <c r="P18621" s="35"/>
      <c r="Q18621" s="35"/>
      <c r="R18621" s="51"/>
      <c r="T18621" s="35"/>
      <c r="U18621" s="35"/>
      <c r="V18621" s="51"/>
      <c r="W18621" s="35"/>
    </row>
    <row r="18622" spans="4:23">
      <c r="D18622" s="51"/>
      <c r="E18622" s="35"/>
      <c r="F18622" s="51"/>
      <c r="J18622" s="35"/>
      <c r="M18622" s="51"/>
      <c r="O18622" s="35"/>
      <c r="P18622" s="35"/>
      <c r="Q18622" s="35"/>
      <c r="R18622" s="51"/>
      <c r="T18622" s="35"/>
      <c r="U18622" s="35"/>
      <c r="V18622" s="51"/>
      <c r="W18622" s="35"/>
    </row>
    <row r="18623" spans="4:23">
      <c r="D18623" s="51"/>
      <c r="E18623" s="35"/>
      <c r="F18623" s="51"/>
      <c r="J18623" s="35"/>
      <c r="M18623" s="51"/>
      <c r="O18623" s="35"/>
      <c r="P18623" s="35"/>
      <c r="Q18623" s="35"/>
      <c r="R18623" s="51"/>
      <c r="T18623" s="35"/>
      <c r="U18623" s="35"/>
      <c r="V18623" s="51"/>
      <c r="W18623" s="35"/>
    </row>
    <row r="18624" spans="4:23">
      <c r="D18624" s="51"/>
      <c r="E18624" s="35"/>
      <c r="F18624" s="51"/>
      <c r="J18624" s="35"/>
      <c r="M18624" s="51"/>
      <c r="O18624" s="35"/>
      <c r="P18624" s="35"/>
      <c r="Q18624" s="35"/>
      <c r="R18624" s="51"/>
      <c r="T18624" s="35"/>
      <c r="U18624" s="35"/>
      <c r="V18624" s="51"/>
      <c r="W18624" s="35"/>
    </row>
    <row r="18625" spans="4:23">
      <c r="D18625" s="51"/>
      <c r="E18625" s="35"/>
      <c r="F18625" s="51"/>
      <c r="J18625" s="35"/>
      <c r="M18625" s="51"/>
      <c r="O18625" s="35"/>
      <c r="P18625" s="35"/>
      <c r="Q18625" s="35"/>
      <c r="R18625" s="51"/>
      <c r="T18625" s="35"/>
      <c r="U18625" s="35"/>
      <c r="V18625" s="51"/>
      <c r="W18625" s="35"/>
    </row>
    <row r="18626" spans="4:23">
      <c r="D18626" s="51"/>
      <c r="E18626" s="35"/>
      <c r="F18626" s="51"/>
      <c r="J18626" s="35"/>
      <c r="M18626" s="51"/>
      <c r="O18626" s="35"/>
      <c r="P18626" s="35"/>
      <c r="Q18626" s="35"/>
      <c r="R18626" s="51"/>
      <c r="T18626" s="35"/>
      <c r="U18626" s="35"/>
      <c r="V18626" s="51"/>
      <c r="W18626" s="35"/>
    </row>
    <row r="18627" spans="4:23">
      <c r="D18627" s="51"/>
      <c r="E18627" s="35"/>
      <c r="F18627" s="51"/>
      <c r="J18627" s="35"/>
      <c r="M18627" s="51"/>
      <c r="O18627" s="35"/>
      <c r="P18627" s="35"/>
      <c r="Q18627" s="35"/>
      <c r="R18627" s="51"/>
      <c r="T18627" s="35"/>
      <c r="U18627" s="35"/>
      <c r="V18627" s="51"/>
      <c r="W18627" s="35"/>
    </row>
    <row r="18628" spans="4:23">
      <c r="D18628" s="51"/>
      <c r="E18628" s="35"/>
      <c r="F18628" s="51"/>
      <c r="J18628" s="35"/>
      <c r="M18628" s="51"/>
      <c r="O18628" s="35"/>
      <c r="P18628" s="35"/>
      <c r="Q18628" s="35"/>
      <c r="R18628" s="51"/>
      <c r="T18628" s="35"/>
      <c r="U18628" s="35"/>
      <c r="V18628" s="51"/>
      <c r="W18628" s="35"/>
    </row>
    <row r="18629" spans="4:23">
      <c r="D18629" s="51"/>
      <c r="E18629" s="35"/>
      <c r="F18629" s="51"/>
      <c r="J18629" s="35"/>
      <c r="M18629" s="51"/>
      <c r="O18629" s="35"/>
      <c r="P18629" s="35"/>
      <c r="Q18629" s="35"/>
      <c r="R18629" s="51"/>
      <c r="T18629" s="35"/>
      <c r="U18629" s="35"/>
      <c r="V18629" s="51"/>
      <c r="W18629" s="35"/>
    </row>
    <row r="18630" spans="4:23">
      <c r="D18630" s="51"/>
      <c r="E18630" s="35"/>
      <c r="F18630" s="51"/>
      <c r="J18630" s="35"/>
      <c r="M18630" s="51"/>
      <c r="O18630" s="35"/>
      <c r="P18630" s="35"/>
      <c r="Q18630" s="35"/>
      <c r="R18630" s="51"/>
      <c r="T18630" s="35"/>
      <c r="U18630" s="35"/>
      <c r="V18630" s="51"/>
      <c r="W18630" s="35"/>
    </row>
    <row r="18631" spans="4:23">
      <c r="D18631" s="51"/>
      <c r="E18631" s="35"/>
      <c r="F18631" s="51"/>
      <c r="J18631" s="35"/>
      <c r="M18631" s="51"/>
      <c r="O18631" s="35"/>
      <c r="P18631" s="35"/>
      <c r="Q18631" s="35"/>
      <c r="R18631" s="51"/>
      <c r="T18631" s="35"/>
      <c r="U18631" s="35"/>
      <c r="V18631" s="51"/>
      <c r="W18631" s="35"/>
    </row>
    <row r="18632" spans="4:23">
      <c r="D18632" s="51"/>
      <c r="E18632" s="35"/>
      <c r="F18632" s="51"/>
      <c r="J18632" s="35"/>
      <c r="M18632" s="51"/>
      <c r="O18632" s="35"/>
      <c r="P18632" s="35"/>
      <c r="Q18632" s="35"/>
      <c r="R18632" s="51"/>
      <c r="T18632" s="35"/>
      <c r="U18632" s="35"/>
      <c r="V18632" s="51"/>
      <c r="W18632" s="35"/>
    </row>
    <row r="18633" spans="4:23">
      <c r="D18633" s="51"/>
      <c r="E18633" s="35"/>
      <c r="F18633" s="51"/>
      <c r="J18633" s="35"/>
      <c r="M18633" s="51"/>
      <c r="O18633" s="35"/>
      <c r="P18633" s="35"/>
      <c r="Q18633" s="35"/>
      <c r="R18633" s="51"/>
      <c r="T18633" s="35"/>
      <c r="U18633" s="35"/>
      <c r="V18633" s="51"/>
      <c r="W18633" s="35"/>
    </row>
    <row r="18634" spans="4:23">
      <c r="D18634" s="51"/>
      <c r="E18634" s="35"/>
      <c r="F18634" s="51"/>
      <c r="J18634" s="35"/>
      <c r="M18634" s="51"/>
      <c r="O18634" s="35"/>
      <c r="P18634" s="35"/>
      <c r="Q18634" s="35"/>
      <c r="R18634" s="51"/>
      <c r="T18634" s="35"/>
      <c r="U18634" s="35"/>
      <c r="V18634" s="51"/>
      <c r="W18634" s="35"/>
    </row>
    <row r="18635" spans="4:23">
      <c r="D18635" s="51"/>
      <c r="E18635" s="35"/>
      <c r="F18635" s="51"/>
      <c r="J18635" s="35"/>
      <c r="M18635" s="51"/>
      <c r="O18635" s="35"/>
      <c r="P18635" s="35"/>
      <c r="Q18635" s="35"/>
      <c r="R18635" s="51"/>
      <c r="T18635" s="35"/>
      <c r="U18635" s="35"/>
      <c r="V18635" s="51"/>
      <c r="W18635" s="35"/>
    </row>
    <row r="18636" spans="4:23">
      <c r="D18636" s="51"/>
      <c r="E18636" s="35"/>
      <c r="F18636" s="51"/>
      <c r="J18636" s="35"/>
      <c r="M18636" s="51"/>
      <c r="O18636" s="35"/>
      <c r="P18636" s="35"/>
      <c r="Q18636" s="35"/>
      <c r="R18636" s="51"/>
      <c r="T18636" s="35"/>
      <c r="U18636" s="35"/>
      <c r="V18636" s="51"/>
      <c r="W18636" s="35"/>
    </row>
    <row r="18637" spans="4:23">
      <c r="D18637" s="51"/>
      <c r="E18637" s="35"/>
      <c r="F18637" s="51"/>
      <c r="J18637" s="35"/>
      <c r="M18637" s="51"/>
      <c r="O18637" s="35"/>
      <c r="P18637" s="35"/>
      <c r="Q18637" s="35"/>
      <c r="R18637" s="51"/>
      <c r="T18637" s="35"/>
      <c r="U18637" s="35"/>
      <c r="V18637" s="51"/>
      <c r="W18637" s="35"/>
    </row>
    <row r="18638" spans="4:23">
      <c r="D18638" s="51"/>
      <c r="E18638" s="35"/>
      <c r="F18638" s="51"/>
      <c r="J18638" s="35"/>
      <c r="M18638" s="51"/>
      <c r="O18638" s="35"/>
      <c r="P18638" s="35"/>
      <c r="Q18638" s="35"/>
      <c r="R18638" s="51"/>
      <c r="T18638" s="35"/>
      <c r="U18638" s="35"/>
      <c r="V18638" s="51"/>
      <c r="W18638" s="35"/>
    </row>
    <row r="18639" spans="4:23">
      <c r="D18639" s="51"/>
      <c r="E18639" s="35"/>
      <c r="F18639" s="51"/>
      <c r="J18639" s="35"/>
      <c r="M18639" s="51"/>
      <c r="O18639" s="35"/>
      <c r="P18639" s="35"/>
      <c r="Q18639" s="35"/>
      <c r="R18639" s="51"/>
      <c r="T18639" s="35"/>
      <c r="U18639" s="35"/>
      <c r="V18639" s="51"/>
      <c r="W18639" s="35"/>
    </row>
    <row r="18640" spans="4:23">
      <c r="D18640" s="51"/>
      <c r="E18640" s="35"/>
      <c r="F18640" s="51"/>
      <c r="J18640" s="35"/>
      <c r="M18640" s="51"/>
      <c r="O18640" s="35"/>
      <c r="P18640" s="35"/>
      <c r="Q18640" s="35"/>
      <c r="R18640" s="51"/>
      <c r="T18640" s="35"/>
      <c r="U18640" s="35"/>
      <c r="V18640" s="51"/>
      <c r="W18640" s="35"/>
    </row>
    <row r="18641" spans="4:23">
      <c r="D18641" s="51"/>
      <c r="E18641" s="35"/>
      <c r="F18641" s="51"/>
      <c r="J18641" s="35"/>
      <c r="M18641" s="51"/>
      <c r="O18641" s="35"/>
      <c r="P18641" s="35"/>
      <c r="Q18641" s="35"/>
      <c r="R18641" s="51"/>
      <c r="T18641" s="35"/>
      <c r="U18641" s="35"/>
      <c r="V18641" s="51"/>
      <c r="W18641" s="35"/>
    </row>
    <row r="18642" spans="4:23">
      <c r="D18642" s="51"/>
      <c r="E18642" s="35"/>
      <c r="F18642" s="51"/>
      <c r="J18642" s="35"/>
      <c r="M18642" s="51"/>
      <c r="O18642" s="35"/>
      <c r="P18642" s="35"/>
      <c r="Q18642" s="35"/>
      <c r="R18642" s="51"/>
      <c r="T18642" s="35"/>
      <c r="U18642" s="35"/>
      <c r="V18642" s="51"/>
      <c r="W18642" s="35"/>
    </row>
    <row r="18643" spans="4:23">
      <c r="D18643" s="51"/>
      <c r="E18643" s="35"/>
      <c r="F18643" s="51"/>
      <c r="J18643" s="35"/>
      <c r="M18643" s="51"/>
      <c r="O18643" s="35"/>
      <c r="P18643" s="35"/>
      <c r="Q18643" s="35"/>
      <c r="R18643" s="51"/>
      <c r="T18643" s="35"/>
      <c r="U18643" s="35"/>
      <c r="V18643" s="51"/>
      <c r="W18643" s="35"/>
    </row>
    <row r="18644" spans="4:23">
      <c r="D18644" s="51"/>
      <c r="E18644" s="35"/>
      <c r="F18644" s="51"/>
      <c r="J18644" s="35"/>
      <c r="M18644" s="51"/>
      <c r="O18644" s="35"/>
      <c r="P18644" s="35"/>
      <c r="Q18644" s="35"/>
      <c r="R18644" s="51"/>
      <c r="T18644" s="35"/>
      <c r="U18644" s="35"/>
      <c r="V18644" s="51"/>
      <c r="W18644" s="35"/>
    </row>
    <row r="18645" spans="4:23">
      <c r="D18645" s="51"/>
      <c r="E18645" s="35"/>
      <c r="F18645" s="51"/>
      <c r="J18645" s="35"/>
      <c r="M18645" s="51"/>
      <c r="O18645" s="35"/>
      <c r="P18645" s="35"/>
      <c r="Q18645" s="35"/>
      <c r="R18645" s="51"/>
      <c r="T18645" s="35"/>
      <c r="U18645" s="35"/>
      <c r="V18645" s="51"/>
      <c r="W18645" s="35"/>
    </row>
    <row r="18646" spans="4:23">
      <c r="D18646" s="51"/>
      <c r="E18646" s="35"/>
      <c r="F18646" s="51"/>
      <c r="J18646" s="35"/>
      <c r="M18646" s="51"/>
      <c r="O18646" s="35"/>
      <c r="P18646" s="35"/>
      <c r="Q18646" s="35"/>
      <c r="R18646" s="51"/>
      <c r="T18646" s="35"/>
      <c r="U18646" s="35"/>
      <c r="V18646" s="51"/>
      <c r="W18646" s="35"/>
    </row>
    <row r="18647" spans="4:23">
      <c r="D18647" s="51"/>
      <c r="E18647" s="35"/>
      <c r="F18647" s="51"/>
      <c r="J18647" s="35"/>
      <c r="M18647" s="51"/>
      <c r="O18647" s="35"/>
      <c r="P18647" s="35"/>
      <c r="Q18647" s="35"/>
      <c r="R18647" s="51"/>
      <c r="T18647" s="35"/>
      <c r="U18647" s="35"/>
      <c r="V18647" s="51"/>
      <c r="W18647" s="35"/>
    </row>
    <row r="18648" spans="4:23">
      <c r="D18648" s="51"/>
      <c r="E18648" s="35"/>
      <c r="F18648" s="51"/>
      <c r="J18648" s="35"/>
      <c r="M18648" s="51"/>
      <c r="O18648" s="35"/>
      <c r="P18648" s="35"/>
      <c r="Q18648" s="35"/>
      <c r="R18648" s="51"/>
      <c r="T18648" s="35"/>
      <c r="U18648" s="35"/>
      <c r="V18648" s="51"/>
      <c r="W18648" s="35"/>
    </row>
    <row r="18649" spans="4:23">
      <c r="D18649" s="51"/>
      <c r="E18649" s="35"/>
      <c r="F18649" s="51"/>
      <c r="J18649" s="35"/>
      <c r="M18649" s="51"/>
      <c r="O18649" s="35"/>
      <c r="P18649" s="35"/>
      <c r="Q18649" s="35"/>
      <c r="R18649" s="51"/>
      <c r="T18649" s="35"/>
      <c r="U18649" s="35"/>
      <c r="V18649" s="51"/>
      <c r="W18649" s="35"/>
    </row>
    <row r="18650" spans="4:23">
      <c r="D18650" s="51"/>
      <c r="E18650" s="35"/>
      <c r="F18650" s="51"/>
      <c r="J18650" s="35"/>
      <c r="M18650" s="51"/>
      <c r="O18650" s="35"/>
      <c r="P18650" s="35"/>
      <c r="Q18650" s="35"/>
      <c r="R18650" s="51"/>
      <c r="T18650" s="35"/>
      <c r="U18650" s="35"/>
      <c r="V18650" s="51"/>
      <c r="W18650" s="35"/>
    </row>
    <row r="18651" spans="4:23">
      <c r="D18651" s="51"/>
      <c r="E18651" s="35"/>
      <c r="F18651" s="51"/>
      <c r="J18651" s="35"/>
      <c r="M18651" s="51"/>
      <c r="O18651" s="35"/>
      <c r="P18651" s="35"/>
      <c r="Q18651" s="35"/>
      <c r="R18651" s="51"/>
      <c r="T18651" s="35"/>
      <c r="U18651" s="35"/>
      <c r="V18651" s="51"/>
      <c r="W18651" s="35"/>
    </row>
    <row r="18652" spans="4:23">
      <c r="D18652" s="51"/>
      <c r="E18652" s="35"/>
      <c r="F18652" s="51"/>
      <c r="J18652" s="35"/>
      <c r="M18652" s="51"/>
      <c r="O18652" s="35"/>
      <c r="P18652" s="35"/>
      <c r="Q18652" s="35"/>
      <c r="R18652" s="51"/>
      <c r="T18652" s="35"/>
      <c r="U18652" s="35"/>
      <c r="V18652" s="51"/>
      <c r="W18652" s="35"/>
    </row>
    <row r="18653" spans="4:23">
      <c r="D18653" s="51"/>
      <c r="E18653" s="35"/>
      <c r="F18653" s="51"/>
      <c r="J18653" s="35"/>
      <c r="M18653" s="51"/>
      <c r="O18653" s="35"/>
      <c r="P18653" s="35"/>
      <c r="Q18653" s="35"/>
      <c r="R18653" s="51"/>
      <c r="T18653" s="35"/>
      <c r="U18653" s="35"/>
      <c r="V18653" s="51"/>
      <c r="W18653" s="35"/>
    </row>
    <row r="18654" spans="4:23">
      <c r="D18654" s="51"/>
      <c r="E18654" s="35"/>
      <c r="F18654" s="51"/>
      <c r="J18654" s="35"/>
      <c r="M18654" s="51"/>
      <c r="O18654" s="35"/>
      <c r="P18654" s="35"/>
      <c r="Q18654" s="35"/>
      <c r="R18654" s="51"/>
      <c r="T18654" s="35"/>
      <c r="U18654" s="35"/>
      <c r="V18654" s="51"/>
      <c r="W18654" s="35"/>
    </row>
    <row r="18655" spans="4:23">
      <c r="D18655" s="51"/>
      <c r="E18655" s="35"/>
      <c r="F18655" s="51"/>
      <c r="J18655" s="35"/>
      <c r="M18655" s="51"/>
      <c r="O18655" s="35"/>
      <c r="P18655" s="35"/>
      <c r="Q18655" s="35"/>
      <c r="R18655" s="51"/>
      <c r="T18655" s="35"/>
      <c r="U18655" s="35"/>
      <c r="V18655" s="51"/>
      <c r="W18655" s="35"/>
    </row>
    <row r="18656" spans="4:23">
      <c r="D18656" s="51"/>
      <c r="E18656" s="35"/>
      <c r="F18656" s="51"/>
      <c r="J18656" s="35"/>
      <c r="M18656" s="51"/>
      <c r="O18656" s="35"/>
      <c r="P18656" s="35"/>
      <c r="Q18656" s="35"/>
      <c r="R18656" s="51"/>
      <c r="T18656" s="35"/>
      <c r="U18656" s="35"/>
      <c r="V18656" s="51"/>
      <c r="W18656" s="35"/>
    </row>
    <row r="18657" spans="4:23">
      <c r="D18657" s="51"/>
      <c r="E18657" s="35"/>
      <c r="F18657" s="51"/>
      <c r="J18657" s="35"/>
      <c r="M18657" s="51"/>
      <c r="O18657" s="35"/>
      <c r="P18657" s="35"/>
      <c r="Q18657" s="35"/>
      <c r="R18657" s="51"/>
      <c r="T18657" s="35"/>
      <c r="U18657" s="35"/>
      <c r="V18657" s="51"/>
      <c r="W18657" s="35"/>
    </row>
    <row r="18658" spans="4:23">
      <c r="D18658" s="51"/>
      <c r="E18658" s="35"/>
      <c r="F18658" s="51"/>
      <c r="J18658" s="35"/>
      <c r="M18658" s="51"/>
      <c r="O18658" s="35"/>
      <c r="P18658" s="35"/>
      <c r="Q18658" s="35"/>
      <c r="R18658" s="51"/>
      <c r="T18658" s="35"/>
      <c r="U18658" s="35"/>
      <c r="V18658" s="51"/>
      <c r="W18658" s="35"/>
    </row>
    <row r="18659" spans="4:23">
      <c r="D18659" s="51"/>
      <c r="E18659" s="35"/>
      <c r="F18659" s="51"/>
      <c r="J18659" s="35"/>
      <c r="M18659" s="51"/>
      <c r="O18659" s="35"/>
      <c r="P18659" s="35"/>
      <c r="Q18659" s="35"/>
      <c r="R18659" s="51"/>
      <c r="T18659" s="35"/>
      <c r="U18659" s="35"/>
      <c r="V18659" s="51"/>
      <c r="W18659" s="35"/>
    </row>
    <row r="18660" spans="4:23">
      <c r="D18660" s="51"/>
      <c r="E18660" s="35"/>
      <c r="F18660" s="51"/>
      <c r="J18660" s="35"/>
      <c r="M18660" s="51"/>
      <c r="O18660" s="35"/>
      <c r="P18660" s="35"/>
      <c r="Q18660" s="35"/>
      <c r="R18660" s="51"/>
      <c r="T18660" s="35"/>
      <c r="U18660" s="35"/>
      <c r="V18660" s="51"/>
      <c r="W18660" s="35"/>
    </row>
    <row r="18661" spans="4:23">
      <c r="D18661" s="51"/>
      <c r="E18661" s="35"/>
      <c r="F18661" s="51"/>
      <c r="J18661" s="35"/>
      <c r="M18661" s="51"/>
      <c r="O18661" s="35"/>
      <c r="P18661" s="35"/>
      <c r="Q18661" s="35"/>
      <c r="R18661" s="51"/>
      <c r="T18661" s="35"/>
      <c r="U18661" s="35"/>
      <c r="V18661" s="51"/>
      <c r="W18661" s="35"/>
    </row>
    <row r="18662" spans="4:23">
      <c r="D18662" s="51"/>
      <c r="E18662" s="35"/>
      <c r="F18662" s="51"/>
      <c r="J18662" s="35"/>
      <c r="M18662" s="51"/>
      <c r="O18662" s="35"/>
      <c r="P18662" s="35"/>
      <c r="Q18662" s="35"/>
      <c r="R18662" s="51"/>
      <c r="T18662" s="35"/>
      <c r="U18662" s="35"/>
      <c r="V18662" s="51"/>
      <c r="W18662" s="35"/>
    </row>
    <row r="18663" spans="4:23">
      <c r="D18663" s="51"/>
      <c r="E18663" s="35"/>
      <c r="F18663" s="51"/>
      <c r="J18663" s="35"/>
      <c r="M18663" s="51"/>
      <c r="O18663" s="35"/>
      <c r="P18663" s="35"/>
      <c r="Q18663" s="35"/>
      <c r="R18663" s="51"/>
      <c r="T18663" s="35"/>
      <c r="U18663" s="35"/>
      <c r="V18663" s="51"/>
      <c r="W18663" s="35"/>
    </row>
    <row r="18664" spans="4:23">
      <c r="D18664" s="51"/>
      <c r="E18664" s="35"/>
      <c r="F18664" s="51"/>
      <c r="J18664" s="35"/>
      <c r="M18664" s="51"/>
      <c r="O18664" s="35"/>
      <c r="P18664" s="35"/>
      <c r="Q18664" s="35"/>
      <c r="R18664" s="51"/>
      <c r="T18664" s="35"/>
      <c r="U18664" s="35"/>
      <c r="V18664" s="51"/>
      <c r="W18664" s="35"/>
    </row>
    <row r="18665" spans="4:23">
      <c r="D18665" s="51"/>
      <c r="E18665" s="35"/>
      <c r="F18665" s="51"/>
      <c r="J18665" s="35"/>
      <c r="M18665" s="51"/>
      <c r="O18665" s="35"/>
      <c r="P18665" s="35"/>
      <c r="Q18665" s="35"/>
      <c r="R18665" s="51"/>
      <c r="T18665" s="35"/>
      <c r="U18665" s="35"/>
      <c r="V18665" s="51"/>
      <c r="W18665" s="35"/>
    </row>
    <row r="18666" spans="4:23">
      <c r="D18666" s="51"/>
      <c r="E18666" s="35"/>
      <c r="F18666" s="51"/>
      <c r="J18666" s="35"/>
      <c r="M18666" s="51"/>
      <c r="O18666" s="35"/>
      <c r="P18666" s="35"/>
      <c r="Q18666" s="35"/>
      <c r="R18666" s="51"/>
      <c r="T18666" s="35"/>
      <c r="U18666" s="35"/>
      <c r="V18666" s="51"/>
      <c r="W18666" s="35"/>
    </row>
    <row r="18667" spans="4:23">
      <c r="D18667" s="51"/>
      <c r="E18667" s="35"/>
      <c r="F18667" s="51"/>
      <c r="J18667" s="35"/>
      <c r="M18667" s="51"/>
      <c r="O18667" s="35"/>
      <c r="P18667" s="35"/>
      <c r="Q18667" s="35"/>
      <c r="R18667" s="51"/>
      <c r="T18667" s="35"/>
      <c r="U18667" s="35"/>
      <c r="V18667" s="51"/>
      <c r="W18667" s="35"/>
    </row>
    <row r="18668" spans="4:23">
      <c r="D18668" s="51"/>
      <c r="E18668" s="35"/>
      <c r="F18668" s="51"/>
      <c r="J18668" s="35"/>
      <c r="M18668" s="51"/>
      <c r="O18668" s="35"/>
      <c r="P18668" s="35"/>
      <c r="Q18668" s="35"/>
      <c r="R18668" s="51"/>
      <c r="T18668" s="35"/>
      <c r="U18668" s="35"/>
      <c r="V18668" s="51"/>
      <c r="W18668" s="35"/>
    </row>
    <row r="18669" spans="4:23">
      <c r="D18669" s="51"/>
      <c r="E18669" s="35"/>
      <c r="F18669" s="51"/>
      <c r="J18669" s="35"/>
      <c r="M18669" s="51"/>
      <c r="O18669" s="35"/>
      <c r="P18669" s="35"/>
      <c r="Q18669" s="35"/>
      <c r="R18669" s="51"/>
      <c r="T18669" s="35"/>
      <c r="U18669" s="35"/>
      <c r="V18669" s="51"/>
      <c r="W18669" s="35"/>
    </row>
    <row r="18670" spans="4:23">
      <c r="D18670" s="51"/>
      <c r="E18670" s="35"/>
      <c r="F18670" s="51"/>
      <c r="J18670" s="35"/>
      <c r="M18670" s="51"/>
      <c r="O18670" s="35"/>
      <c r="P18670" s="35"/>
      <c r="Q18670" s="35"/>
      <c r="R18670" s="51"/>
      <c r="T18670" s="35"/>
      <c r="U18670" s="35"/>
      <c r="V18670" s="51"/>
      <c r="W18670" s="35"/>
    </row>
    <row r="18671" spans="4:23">
      <c r="D18671" s="51"/>
      <c r="E18671" s="35"/>
      <c r="F18671" s="51"/>
      <c r="J18671" s="35"/>
      <c r="M18671" s="51"/>
      <c r="O18671" s="35"/>
      <c r="P18671" s="35"/>
      <c r="Q18671" s="35"/>
      <c r="R18671" s="51"/>
      <c r="T18671" s="35"/>
      <c r="U18671" s="35"/>
      <c r="V18671" s="51"/>
      <c r="W18671" s="35"/>
    </row>
    <row r="18672" spans="4:23">
      <c r="D18672" s="51"/>
      <c r="E18672" s="35"/>
      <c r="F18672" s="51"/>
      <c r="J18672" s="35"/>
      <c r="M18672" s="51"/>
      <c r="O18672" s="35"/>
      <c r="P18672" s="35"/>
      <c r="Q18672" s="35"/>
      <c r="R18672" s="51"/>
      <c r="T18672" s="35"/>
      <c r="U18672" s="35"/>
      <c r="V18672" s="51"/>
      <c r="W18672" s="35"/>
    </row>
    <row r="18673" spans="4:23">
      <c r="D18673" s="51"/>
      <c r="E18673" s="35"/>
      <c r="F18673" s="51"/>
      <c r="J18673" s="35"/>
      <c r="M18673" s="51"/>
      <c r="O18673" s="35"/>
      <c r="P18673" s="35"/>
      <c r="Q18673" s="35"/>
      <c r="R18673" s="51"/>
      <c r="T18673" s="35"/>
      <c r="U18673" s="35"/>
      <c r="V18673" s="51"/>
      <c r="W18673" s="35"/>
    </row>
    <row r="18674" spans="4:23">
      <c r="D18674" s="51"/>
      <c r="E18674" s="35"/>
      <c r="F18674" s="51"/>
      <c r="J18674" s="35"/>
      <c r="M18674" s="51"/>
      <c r="O18674" s="35"/>
      <c r="P18674" s="35"/>
      <c r="Q18674" s="35"/>
      <c r="R18674" s="51"/>
      <c r="T18674" s="35"/>
      <c r="U18674" s="35"/>
      <c r="V18674" s="51"/>
      <c r="W18674" s="35"/>
    </row>
    <row r="18675" spans="4:23">
      <c r="D18675" s="51"/>
      <c r="E18675" s="35"/>
      <c r="F18675" s="51"/>
      <c r="J18675" s="35"/>
      <c r="M18675" s="51"/>
      <c r="O18675" s="35"/>
      <c r="P18675" s="35"/>
      <c r="Q18675" s="35"/>
      <c r="R18675" s="51"/>
      <c r="T18675" s="35"/>
      <c r="U18675" s="35"/>
      <c r="V18675" s="51"/>
      <c r="W18675" s="35"/>
    </row>
    <row r="18676" spans="4:23">
      <c r="D18676" s="51"/>
      <c r="E18676" s="35"/>
      <c r="F18676" s="51"/>
      <c r="J18676" s="35"/>
      <c r="M18676" s="51"/>
      <c r="O18676" s="35"/>
      <c r="P18676" s="35"/>
      <c r="Q18676" s="35"/>
      <c r="R18676" s="51"/>
      <c r="T18676" s="35"/>
      <c r="U18676" s="35"/>
      <c r="V18676" s="51"/>
      <c r="W18676" s="35"/>
    </row>
    <row r="18677" spans="4:23">
      <c r="D18677" s="51"/>
      <c r="E18677" s="35"/>
      <c r="F18677" s="51"/>
      <c r="J18677" s="35"/>
      <c r="M18677" s="51"/>
      <c r="O18677" s="35"/>
      <c r="P18677" s="35"/>
      <c r="Q18677" s="35"/>
      <c r="R18677" s="51"/>
      <c r="T18677" s="35"/>
      <c r="U18677" s="35"/>
      <c r="V18677" s="51"/>
      <c r="W18677" s="35"/>
    </row>
    <row r="18678" spans="4:23">
      <c r="D18678" s="51"/>
      <c r="E18678" s="35"/>
      <c r="F18678" s="51"/>
      <c r="J18678" s="35"/>
      <c r="M18678" s="51"/>
      <c r="O18678" s="35"/>
      <c r="P18678" s="35"/>
      <c r="Q18678" s="35"/>
      <c r="R18678" s="51"/>
      <c r="T18678" s="35"/>
      <c r="U18678" s="35"/>
      <c r="V18678" s="51"/>
      <c r="W18678" s="35"/>
    </row>
    <row r="18679" spans="4:23">
      <c r="D18679" s="51"/>
      <c r="E18679" s="35"/>
      <c r="F18679" s="51"/>
      <c r="J18679" s="35"/>
      <c r="M18679" s="51"/>
      <c r="O18679" s="35"/>
      <c r="P18679" s="35"/>
      <c r="Q18679" s="35"/>
      <c r="R18679" s="51"/>
      <c r="T18679" s="35"/>
      <c r="U18679" s="35"/>
      <c r="V18679" s="51"/>
      <c r="W18679" s="35"/>
    </row>
    <row r="18680" spans="4:23">
      <c r="D18680" s="51"/>
      <c r="E18680" s="35"/>
      <c r="F18680" s="51"/>
      <c r="J18680" s="35"/>
      <c r="M18680" s="51"/>
      <c r="O18680" s="35"/>
      <c r="P18680" s="35"/>
      <c r="Q18680" s="35"/>
      <c r="R18680" s="51"/>
      <c r="T18680" s="35"/>
      <c r="U18680" s="35"/>
      <c r="V18680" s="51"/>
      <c r="W18680" s="35"/>
    </row>
    <row r="18681" spans="4:23">
      <c r="D18681" s="51"/>
      <c r="E18681" s="35"/>
      <c r="F18681" s="51"/>
      <c r="J18681" s="35"/>
      <c r="M18681" s="51"/>
      <c r="O18681" s="35"/>
      <c r="P18681" s="35"/>
      <c r="Q18681" s="35"/>
      <c r="R18681" s="51"/>
      <c r="T18681" s="35"/>
      <c r="U18681" s="35"/>
      <c r="V18681" s="51"/>
      <c r="W18681" s="35"/>
    </row>
    <row r="18682" spans="4:23">
      <c r="D18682" s="51"/>
      <c r="E18682" s="35"/>
      <c r="F18682" s="51"/>
      <c r="J18682" s="35"/>
      <c r="M18682" s="51"/>
      <c r="O18682" s="35"/>
      <c r="P18682" s="35"/>
      <c r="Q18682" s="35"/>
      <c r="R18682" s="51"/>
      <c r="T18682" s="35"/>
      <c r="U18682" s="35"/>
      <c r="V18682" s="51"/>
      <c r="W18682" s="35"/>
    </row>
    <row r="18683" spans="4:23">
      <c r="D18683" s="51"/>
      <c r="E18683" s="35"/>
      <c r="F18683" s="51"/>
      <c r="J18683" s="35"/>
      <c r="M18683" s="51"/>
      <c r="O18683" s="35"/>
      <c r="P18683" s="35"/>
      <c r="Q18683" s="35"/>
      <c r="R18683" s="51"/>
      <c r="T18683" s="35"/>
      <c r="U18683" s="35"/>
      <c r="V18683" s="51"/>
      <c r="W18683" s="35"/>
    </row>
    <row r="18684" spans="4:23">
      <c r="D18684" s="51"/>
      <c r="E18684" s="35"/>
      <c r="F18684" s="51"/>
      <c r="J18684" s="35"/>
      <c r="M18684" s="51"/>
      <c r="O18684" s="35"/>
      <c r="P18684" s="35"/>
      <c r="Q18684" s="35"/>
      <c r="R18684" s="51"/>
      <c r="T18684" s="35"/>
      <c r="U18684" s="35"/>
      <c r="V18684" s="51"/>
      <c r="W18684" s="35"/>
    </row>
    <row r="18685" spans="4:23">
      <c r="D18685" s="51"/>
      <c r="E18685" s="35"/>
      <c r="F18685" s="51"/>
      <c r="J18685" s="35"/>
      <c r="M18685" s="51"/>
      <c r="O18685" s="35"/>
      <c r="P18685" s="35"/>
      <c r="Q18685" s="35"/>
      <c r="R18685" s="51"/>
      <c r="T18685" s="35"/>
      <c r="U18685" s="35"/>
      <c r="V18685" s="51"/>
      <c r="W18685" s="35"/>
    </row>
    <row r="18686" spans="4:23">
      <c r="D18686" s="51"/>
      <c r="E18686" s="35"/>
      <c r="F18686" s="51"/>
      <c r="J18686" s="35"/>
      <c r="M18686" s="51"/>
      <c r="O18686" s="35"/>
      <c r="P18686" s="35"/>
      <c r="Q18686" s="35"/>
      <c r="R18686" s="51"/>
      <c r="T18686" s="35"/>
      <c r="U18686" s="35"/>
      <c r="V18686" s="51"/>
      <c r="W18686" s="35"/>
    </row>
    <row r="18687" spans="4:23">
      <c r="D18687" s="51"/>
      <c r="E18687" s="35"/>
      <c r="F18687" s="51"/>
      <c r="J18687" s="35"/>
      <c r="M18687" s="51"/>
      <c r="O18687" s="35"/>
      <c r="P18687" s="35"/>
      <c r="Q18687" s="35"/>
      <c r="R18687" s="51"/>
      <c r="T18687" s="35"/>
      <c r="U18687" s="35"/>
      <c r="V18687" s="51"/>
      <c r="W18687" s="35"/>
    </row>
    <row r="18688" spans="4:23">
      <c r="D18688" s="51"/>
      <c r="E18688" s="35"/>
      <c r="F18688" s="51"/>
      <c r="J18688" s="35"/>
      <c r="M18688" s="51"/>
      <c r="O18688" s="35"/>
      <c r="P18688" s="35"/>
      <c r="Q18688" s="35"/>
      <c r="R18688" s="51"/>
      <c r="T18688" s="35"/>
      <c r="U18688" s="35"/>
      <c r="V18688" s="51"/>
      <c r="W18688" s="35"/>
    </row>
    <row r="18689" spans="4:23">
      <c r="D18689" s="51"/>
      <c r="E18689" s="35"/>
      <c r="F18689" s="51"/>
      <c r="J18689" s="35"/>
      <c r="M18689" s="51"/>
      <c r="O18689" s="35"/>
      <c r="P18689" s="35"/>
      <c r="Q18689" s="35"/>
      <c r="R18689" s="51"/>
      <c r="T18689" s="35"/>
      <c r="U18689" s="35"/>
      <c r="V18689" s="51"/>
      <c r="W18689" s="35"/>
    </row>
    <row r="18690" spans="4:23">
      <c r="D18690" s="51"/>
      <c r="E18690" s="35"/>
      <c r="F18690" s="51"/>
      <c r="J18690" s="35"/>
      <c r="M18690" s="51"/>
      <c r="O18690" s="35"/>
      <c r="P18690" s="35"/>
      <c r="Q18690" s="35"/>
      <c r="R18690" s="51"/>
      <c r="T18690" s="35"/>
      <c r="U18690" s="35"/>
      <c r="V18690" s="51"/>
      <c r="W18690" s="35"/>
    </row>
    <row r="18691" spans="4:23">
      <c r="D18691" s="51"/>
      <c r="E18691" s="35"/>
      <c r="F18691" s="51"/>
      <c r="J18691" s="35"/>
      <c r="M18691" s="51"/>
      <c r="O18691" s="35"/>
      <c r="P18691" s="35"/>
      <c r="Q18691" s="35"/>
      <c r="R18691" s="51"/>
      <c r="T18691" s="35"/>
      <c r="U18691" s="35"/>
      <c r="V18691" s="51"/>
      <c r="W18691" s="35"/>
    </row>
    <row r="18692" spans="4:23">
      <c r="D18692" s="51"/>
      <c r="E18692" s="35"/>
      <c r="F18692" s="51"/>
      <c r="J18692" s="35"/>
      <c r="M18692" s="51"/>
      <c r="O18692" s="35"/>
      <c r="P18692" s="35"/>
      <c r="Q18692" s="35"/>
      <c r="R18692" s="51"/>
      <c r="T18692" s="35"/>
      <c r="U18692" s="35"/>
      <c r="V18692" s="51"/>
      <c r="W18692" s="35"/>
    </row>
    <row r="18693" spans="4:23">
      <c r="D18693" s="51"/>
      <c r="E18693" s="35"/>
      <c r="F18693" s="51"/>
      <c r="J18693" s="35"/>
      <c r="M18693" s="51"/>
      <c r="O18693" s="35"/>
      <c r="P18693" s="35"/>
      <c r="Q18693" s="35"/>
      <c r="R18693" s="51"/>
      <c r="T18693" s="35"/>
      <c r="U18693" s="35"/>
      <c r="V18693" s="51"/>
      <c r="W18693" s="35"/>
    </row>
    <row r="18694" spans="4:23">
      <c r="D18694" s="51"/>
      <c r="E18694" s="35"/>
      <c r="F18694" s="51"/>
      <c r="J18694" s="35"/>
      <c r="M18694" s="51"/>
      <c r="O18694" s="35"/>
      <c r="P18694" s="35"/>
      <c r="Q18694" s="35"/>
      <c r="R18694" s="51"/>
      <c r="T18694" s="35"/>
      <c r="U18694" s="35"/>
      <c r="V18694" s="51"/>
      <c r="W18694" s="35"/>
    </row>
    <row r="18695" spans="4:23">
      <c r="D18695" s="51"/>
      <c r="E18695" s="35"/>
      <c r="F18695" s="51"/>
      <c r="J18695" s="35"/>
      <c r="M18695" s="51"/>
      <c r="O18695" s="35"/>
      <c r="P18695" s="35"/>
      <c r="Q18695" s="35"/>
      <c r="R18695" s="51"/>
      <c r="T18695" s="35"/>
      <c r="U18695" s="35"/>
      <c r="V18695" s="51"/>
      <c r="W18695" s="35"/>
    </row>
    <row r="18696" spans="4:23">
      <c r="D18696" s="51"/>
      <c r="E18696" s="35"/>
      <c r="F18696" s="51"/>
      <c r="J18696" s="35"/>
      <c r="M18696" s="51"/>
      <c r="O18696" s="35"/>
      <c r="P18696" s="35"/>
      <c r="Q18696" s="35"/>
      <c r="R18696" s="51"/>
      <c r="T18696" s="35"/>
      <c r="U18696" s="35"/>
      <c r="V18696" s="51"/>
      <c r="W18696" s="35"/>
    </row>
    <row r="18697" spans="4:23">
      <c r="D18697" s="51"/>
      <c r="E18697" s="35"/>
      <c r="F18697" s="51"/>
      <c r="J18697" s="35"/>
      <c r="M18697" s="51"/>
      <c r="O18697" s="35"/>
      <c r="P18697" s="35"/>
      <c r="Q18697" s="35"/>
      <c r="R18697" s="51"/>
      <c r="T18697" s="35"/>
      <c r="U18697" s="35"/>
      <c r="V18697" s="51"/>
      <c r="W18697" s="35"/>
    </row>
    <row r="18698" spans="4:23">
      <c r="D18698" s="51"/>
      <c r="E18698" s="35"/>
      <c r="F18698" s="51"/>
      <c r="J18698" s="35"/>
      <c r="M18698" s="51"/>
      <c r="O18698" s="35"/>
      <c r="P18698" s="35"/>
      <c r="Q18698" s="35"/>
      <c r="R18698" s="51"/>
      <c r="T18698" s="35"/>
      <c r="U18698" s="35"/>
      <c r="V18698" s="51"/>
      <c r="W18698" s="35"/>
    </row>
    <row r="18699" spans="4:23">
      <c r="D18699" s="51"/>
      <c r="E18699" s="35"/>
      <c r="F18699" s="51"/>
      <c r="J18699" s="35"/>
      <c r="M18699" s="51"/>
      <c r="O18699" s="35"/>
      <c r="P18699" s="35"/>
      <c r="Q18699" s="35"/>
      <c r="R18699" s="51"/>
      <c r="T18699" s="35"/>
      <c r="U18699" s="35"/>
      <c r="V18699" s="51"/>
      <c r="W18699" s="35"/>
    </row>
    <row r="18700" spans="4:23">
      <c r="D18700" s="51"/>
      <c r="E18700" s="35"/>
      <c r="F18700" s="51"/>
      <c r="J18700" s="35"/>
      <c r="M18700" s="51"/>
      <c r="O18700" s="35"/>
      <c r="P18700" s="35"/>
      <c r="Q18700" s="35"/>
      <c r="R18700" s="51"/>
      <c r="T18700" s="35"/>
      <c r="U18700" s="35"/>
      <c r="V18700" s="51"/>
      <c r="W18700" s="35"/>
    </row>
    <row r="18701" spans="4:23">
      <c r="D18701" s="51"/>
      <c r="E18701" s="35"/>
      <c r="F18701" s="51"/>
      <c r="J18701" s="35"/>
      <c r="M18701" s="51"/>
      <c r="O18701" s="35"/>
      <c r="P18701" s="35"/>
      <c r="Q18701" s="35"/>
      <c r="R18701" s="51"/>
      <c r="T18701" s="35"/>
      <c r="U18701" s="35"/>
      <c r="V18701" s="51"/>
      <c r="W18701" s="35"/>
    </row>
    <row r="18702" spans="4:23">
      <c r="D18702" s="51"/>
      <c r="E18702" s="35"/>
      <c r="F18702" s="51"/>
      <c r="J18702" s="35"/>
      <c r="M18702" s="51"/>
      <c r="O18702" s="35"/>
      <c r="P18702" s="35"/>
      <c r="Q18702" s="35"/>
      <c r="R18702" s="51"/>
      <c r="T18702" s="35"/>
      <c r="U18702" s="35"/>
      <c r="V18702" s="51"/>
      <c r="W18702" s="35"/>
    </row>
    <row r="18703" spans="4:23">
      <c r="D18703" s="51"/>
      <c r="E18703" s="35"/>
      <c r="F18703" s="51"/>
      <c r="J18703" s="35"/>
      <c r="M18703" s="51"/>
      <c r="O18703" s="35"/>
      <c r="P18703" s="35"/>
      <c r="Q18703" s="35"/>
      <c r="R18703" s="51"/>
      <c r="T18703" s="35"/>
      <c r="U18703" s="35"/>
      <c r="V18703" s="51"/>
      <c r="W18703" s="35"/>
    </row>
    <row r="18704" spans="4:23">
      <c r="D18704" s="51"/>
      <c r="E18704" s="35"/>
      <c r="F18704" s="51"/>
      <c r="J18704" s="35"/>
      <c r="M18704" s="51"/>
      <c r="O18704" s="35"/>
      <c r="P18704" s="35"/>
      <c r="Q18704" s="35"/>
      <c r="R18704" s="51"/>
      <c r="T18704" s="35"/>
      <c r="U18704" s="35"/>
      <c r="V18704" s="51"/>
      <c r="W18704" s="35"/>
    </row>
    <row r="18705" spans="4:23">
      <c r="D18705" s="51"/>
      <c r="E18705" s="35"/>
      <c r="F18705" s="51"/>
      <c r="J18705" s="35"/>
      <c r="M18705" s="51"/>
      <c r="O18705" s="35"/>
      <c r="P18705" s="35"/>
      <c r="Q18705" s="35"/>
      <c r="R18705" s="51"/>
      <c r="T18705" s="35"/>
      <c r="U18705" s="35"/>
      <c r="V18705" s="51"/>
      <c r="W18705" s="35"/>
    </row>
    <row r="18706" spans="4:23">
      <c r="D18706" s="51"/>
      <c r="E18706" s="35"/>
      <c r="F18706" s="51"/>
      <c r="J18706" s="35"/>
      <c r="M18706" s="51"/>
      <c r="O18706" s="35"/>
      <c r="P18706" s="35"/>
      <c r="Q18706" s="35"/>
      <c r="R18706" s="51"/>
      <c r="T18706" s="35"/>
      <c r="U18706" s="35"/>
      <c r="V18706" s="51"/>
      <c r="W18706" s="35"/>
    </row>
    <row r="18707" spans="4:23">
      <c r="D18707" s="51"/>
      <c r="E18707" s="35"/>
      <c r="F18707" s="51"/>
      <c r="J18707" s="35"/>
      <c r="M18707" s="51"/>
      <c r="O18707" s="35"/>
      <c r="P18707" s="35"/>
      <c r="Q18707" s="35"/>
      <c r="R18707" s="51"/>
      <c r="T18707" s="35"/>
      <c r="U18707" s="35"/>
      <c r="V18707" s="51"/>
      <c r="W18707" s="35"/>
    </row>
    <row r="18708" spans="4:23">
      <c r="D18708" s="51"/>
      <c r="E18708" s="35"/>
      <c r="F18708" s="51"/>
      <c r="J18708" s="35"/>
      <c r="M18708" s="51"/>
      <c r="O18708" s="35"/>
      <c r="P18708" s="35"/>
      <c r="Q18708" s="35"/>
      <c r="R18708" s="51"/>
      <c r="T18708" s="35"/>
      <c r="U18708" s="35"/>
      <c r="V18708" s="51"/>
      <c r="W18708" s="35"/>
    </row>
    <row r="18709" spans="4:23">
      <c r="D18709" s="51"/>
      <c r="E18709" s="35"/>
      <c r="F18709" s="51"/>
      <c r="J18709" s="35"/>
      <c r="M18709" s="51"/>
      <c r="O18709" s="35"/>
      <c r="P18709" s="35"/>
      <c r="Q18709" s="35"/>
      <c r="R18709" s="51"/>
      <c r="T18709" s="35"/>
      <c r="U18709" s="35"/>
      <c r="V18709" s="51"/>
      <c r="W18709" s="35"/>
    </row>
    <row r="18710" spans="4:23">
      <c r="D18710" s="51"/>
      <c r="E18710" s="35"/>
      <c r="F18710" s="51"/>
      <c r="J18710" s="35"/>
      <c r="M18710" s="51"/>
      <c r="O18710" s="35"/>
      <c r="P18710" s="35"/>
      <c r="Q18710" s="35"/>
      <c r="R18710" s="51"/>
      <c r="T18710" s="35"/>
      <c r="U18710" s="35"/>
      <c r="V18710" s="51"/>
      <c r="W18710" s="35"/>
    </row>
    <row r="18711" spans="4:23">
      <c r="D18711" s="51"/>
      <c r="E18711" s="35"/>
      <c r="F18711" s="51"/>
      <c r="J18711" s="35"/>
      <c r="M18711" s="51"/>
      <c r="O18711" s="35"/>
      <c r="P18711" s="35"/>
      <c r="Q18711" s="35"/>
      <c r="R18711" s="51"/>
      <c r="T18711" s="35"/>
      <c r="U18711" s="35"/>
      <c r="V18711" s="51"/>
      <c r="W18711" s="35"/>
    </row>
    <row r="18712" spans="4:23">
      <c r="D18712" s="51"/>
      <c r="E18712" s="35"/>
      <c r="F18712" s="51"/>
      <c r="J18712" s="35"/>
      <c r="M18712" s="51"/>
      <c r="O18712" s="35"/>
      <c r="P18712" s="35"/>
      <c r="Q18712" s="35"/>
      <c r="R18712" s="51"/>
      <c r="T18712" s="35"/>
      <c r="U18712" s="35"/>
      <c r="V18712" s="51"/>
      <c r="W18712" s="35"/>
    </row>
    <row r="18713" spans="4:23">
      <c r="D18713" s="51"/>
      <c r="E18713" s="35"/>
      <c r="F18713" s="51"/>
      <c r="J18713" s="35"/>
      <c r="M18713" s="51"/>
      <c r="O18713" s="35"/>
      <c r="P18713" s="35"/>
      <c r="Q18713" s="35"/>
      <c r="R18713" s="51"/>
      <c r="T18713" s="35"/>
      <c r="U18713" s="35"/>
      <c r="V18713" s="51"/>
      <c r="W18713" s="35"/>
    </row>
    <row r="18714" spans="4:23">
      <c r="D18714" s="51"/>
      <c r="E18714" s="35"/>
      <c r="F18714" s="51"/>
      <c r="J18714" s="35"/>
      <c r="M18714" s="51"/>
      <c r="O18714" s="35"/>
      <c r="P18714" s="35"/>
      <c r="Q18714" s="35"/>
      <c r="R18714" s="51"/>
      <c r="T18714" s="35"/>
      <c r="U18714" s="35"/>
      <c r="V18714" s="51"/>
      <c r="W18714" s="35"/>
    </row>
    <row r="18715" spans="4:23">
      <c r="D18715" s="51"/>
      <c r="E18715" s="35"/>
      <c r="F18715" s="51"/>
      <c r="J18715" s="35"/>
      <c r="M18715" s="51"/>
      <c r="O18715" s="35"/>
      <c r="P18715" s="35"/>
      <c r="Q18715" s="35"/>
      <c r="R18715" s="51"/>
      <c r="T18715" s="35"/>
      <c r="U18715" s="35"/>
      <c r="V18715" s="51"/>
      <c r="W18715" s="35"/>
    </row>
    <row r="18716" spans="4:23">
      <c r="D18716" s="51"/>
      <c r="E18716" s="35"/>
      <c r="F18716" s="51"/>
      <c r="J18716" s="35"/>
      <c r="M18716" s="51"/>
      <c r="O18716" s="35"/>
      <c r="P18716" s="35"/>
      <c r="Q18716" s="35"/>
      <c r="R18716" s="51"/>
      <c r="T18716" s="35"/>
      <c r="U18716" s="35"/>
      <c r="V18716" s="51"/>
      <c r="W18716" s="35"/>
    </row>
    <row r="18717" spans="4:23">
      <c r="D18717" s="51"/>
      <c r="E18717" s="35"/>
      <c r="F18717" s="51"/>
      <c r="J18717" s="35"/>
      <c r="M18717" s="51"/>
      <c r="O18717" s="35"/>
      <c r="P18717" s="35"/>
      <c r="Q18717" s="35"/>
      <c r="R18717" s="51"/>
      <c r="T18717" s="35"/>
      <c r="U18717" s="35"/>
      <c r="V18717" s="51"/>
      <c r="W18717" s="35"/>
    </row>
    <row r="18718" spans="4:23">
      <c r="D18718" s="51"/>
      <c r="E18718" s="35"/>
      <c r="F18718" s="51"/>
      <c r="J18718" s="35"/>
      <c r="M18718" s="51"/>
      <c r="O18718" s="35"/>
      <c r="P18718" s="35"/>
      <c r="Q18718" s="35"/>
      <c r="R18718" s="51"/>
      <c r="T18718" s="35"/>
      <c r="U18718" s="35"/>
      <c r="V18718" s="51"/>
      <c r="W18718" s="35"/>
    </row>
    <row r="18719" spans="4:23">
      <c r="D18719" s="51"/>
      <c r="E18719" s="35"/>
      <c r="F18719" s="51"/>
      <c r="J18719" s="35"/>
      <c r="M18719" s="51"/>
      <c r="O18719" s="35"/>
      <c r="P18719" s="35"/>
      <c r="Q18719" s="35"/>
      <c r="R18719" s="51"/>
      <c r="T18719" s="35"/>
      <c r="U18719" s="35"/>
      <c r="V18719" s="51"/>
      <c r="W18719" s="35"/>
    </row>
    <row r="18720" spans="4:23">
      <c r="D18720" s="51"/>
      <c r="E18720" s="35"/>
      <c r="F18720" s="51"/>
      <c r="J18720" s="35"/>
      <c r="M18720" s="51"/>
      <c r="O18720" s="35"/>
      <c r="P18720" s="35"/>
      <c r="Q18720" s="35"/>
      <c r="R18720" s="51"/>
      <c r="T18720" s="35"/>
      <c r="U18720" s="35"/>
      <c r="V18720" s="51"/>
      <c r="W18720" s="35"/>
    </row>
    <row r="18721" spans="4:23">
      <c r="D18721" s="51"/>
      <c r="E18721" s="35"/>
      <c r="F18721" s="51"/>
      <c r="J18721" s="35"/>
      <c r="M18721" s="51"/>
      <c r="O18721" s="35"/>
      <c r="P18721" s="35"/>
      <c r="Q18721" s="35"/>
      <c r="R18721" s="51"/>
      <c r="T18721" s="35"/>
      <c r="U18721" s="35"/>
      <c r="V18721" s="51"/>
      <c r="W18721" s="35"/>
    </row>
    <row r="18722" spans="4:23">
      <c r="D18722" s="51"/>
      <c r="E18722" s="35"/>
      <c r="F18722" s="51"/>
      <c r="J18722" s="35"/>
      <c r="M18722" s="51"/>
      <c r="O18722" s="35"/>
      <c r="P18722" s="35"/>
      <c r="Q18722" s="35"/>
      <c r="R18722" s="51"/>
      <c r="T18722" s="35"/>
      <c r="U18722" s="35"/>
      <c r="V18722" s="51"/>
      <c r="W18722" s="35"/>
    </row>
    <row r="18723" spans="4:23">
      <c r="D18723" s="51"/>
      <c r="E18723" s="35"/>
      <c r="F18723" s="51"/>
      <c r="J18723" s="35"/>
      <c r="M18723" s="51"/>
      <c r="O18723" s="35"/>
      <c r="P18723" s="35"/>
      <c r="Q18723" s="35"/>
      <c r="R18723" s="51"/>
      <c r="T18723" s="35"/>
      <c r="U18723" s="35"/>
      <c r="V18723" s="51"/>
      <c r="W18723" s="35"/>
    </row>
    <row r="18724" spans="4:23">
      <c r="D18724" s="51"/>
      <c r="E18724" s="35"/>
      <c r="F18724" s="51"/>
      <c r="J18724" s="35"/>
      <c r="M18724" s="51"/>
      <c r="O18724" s="35"/>
      <c r="P18724" s="35"/>
      <c r="Q18724" s="35"/>
      <c r="R18724" s="51"/>
      <c r="T18724" s="35"/>
      <c r="U18724" s="35"/>
      <c r="V18724" s="51"/>
      <c r="W18724" s="35"/>
    </row>
    <row r="18725" spans="4:23">
      <c r="D18725" s="51"/>
      <c r="E18725" s="35"/>
      <c r="F18725" s="51"/>
      <c r="J18725" s="35"/>
      <c r="M18725" s="51"/>
      <c r="O18725" s="35"/>
      <c r="P18725" s="35"/>
      <c r="Q18725" s="35"/>
      <c r="R18725" s="51"/>
      <c r="T18725" s="35"/>
      <c r="U18725" s="35"/>
      <c r="V18725" s="51"/>
      <c r="W18725" s="35"/>
    </row>
    <row r="18726" spans="4:23">
      <c r="D18726" s="51"/>
      <c r="E18726" s="35"/>
      <c r="F18726" s="51"/>
      <c r="J18726" s="35"/>
      <c r="M18726" s="51"/>
      <c r="O18726" s="35"/>
      <c r="P18726" s="35"/>
      <c r="Q18726" s="35"/>
      <c r="R18726" s="51"/>
      <c r="T18726" s="35"/>
      <c r="U18726" s="35"/>
      <c r="V18726" s="51"/>
      <c r="W18726" s="35"/>
    </row>
    <row r="18727" spans="4:23">
      <c r="D18727" s="51"/>
      <c r="E18727" s="35"/>
      <c r="F18727" s="51"/>
      <c r="J18727" s="35"/>
      <c r="M18727" s="51"/>
      <c r="O18727" s="35"/>
      <c r="P18727" s="35"/>
      <c r="Q18727" s="35"/>
      <c r="R18727" s="51"/>
      <c r="T18727" s="35"/>
      <c r="U18727" s="35"/>
      <c r="V18727" s="51"/>
      <c r="W18727" s="35"/>
    </row>
    <row r="18728" spans="4:23">
      <c r="D18728" s="51"/>
      <c r="E18728" s="35"/>
      <c r="F18728" s="51"/>
      <c r="J18728" s="35"/>
      <c r="M18728" s="51"/>
      <c r="O18728" s="35"/>
      <c r="P18728" s="35"/>
      <c r="Q18728" s="35"/>
      <c r="R18728" s="51"/>
      <c r="T18728" s="35"/>
      <c r="U18728" s="35"/>
      <c r="V18728" s="51"/>
      <c r="W18728" s="35"/>
    </row>
    <row r="18729" spans="4:23">
      <c r="D18729" s="51"/>
      <c r="E18729" s="35"/>
      <c r="F18729" s="51"/>
      <c r="J18729" s="35"/>
      <c r="M18729" s="51"/>
      <c r="O18729" s="35"/>
      <c r="P18729" s="35"/>
      <c r="Q18729" s="35"/>
      <c r="R18729" s="51"/>
      <c r="T18729" s="35"/>
      <c r="U18729" s="35"/>
      <c r="V18729" s="51"/>
      <c r="W18729" s="35"/>
    </row>
    <row r="18730" spans="4:23">
      <c r="D18730" s="51"/>
      <c r="E18730" s="35"/>
      <c r="F18730" s="51"/>
      <c r="J18730" s="35"/>
      <c r="M18730" s="51"/>
      <c r="O18730" s="35"/>
      <c r="P18730" s="35"/>
      <c r="Q18730" s="35"/>
      <c r="R18730" s="51"/>
      <c r="T18730" s="35"/>
      <c r="U18730" s="35"/>
      <c r="V18730" s="51"/>
      <c r="W18730" s="35"/>
    </row>
    <row r="18731" spans="4:23">
      <c r="D18731" s="51"/>
      <c r="E18731" s="35"/>
      <c r="F18731" s="51"/>
      <c r="J18731" s="35"/>
      <c r="M18731" s="51"/>
      <c r="O18731" s="35"/>
      <c r="P18731" s="35"/>
      <c r="Q18731" s="35"/>
      <c r="R18731" s="51"/>
      <c r="T18731" s="35"/>
      <c r="U18731" s="35"/>
      <c r="V18731" s="51"/>
      <c r="W18731" s="35"/>
    </row>
    <row r="18732" spans="4:23">
      <c r="D18732" s="51"/>
      <c r="E18732" s="35"/>
      <c r="F18732" s="51"/>
      <c r="J18732" s="35"/>
      <c r="M18732" s="51"/>
      <c r="O18732" s="35"/>
      <c r="P18732" s="35"/>
      <c r="Q18732" s="35"/>
      <c r="R18732" s="51"/>
      <c r="T18732" s="35"/>
      <c r="U18732" s="35"/>
      <c r="V18732" s="51"/>
      <c r="W18732" s="35"/>
    </row>
    <row r="18733" spans="4:23">
      <c r="D18733" s="51"/>
      <c r="E18733" s="35"/>
      <c r="F18733" s="51"/>
      <c r="J18733" s="35"/>
      <c r="M18733" s="51"/>
      <c r="O18733" s="35"/>
      <c r="P18733" s="35"/>
      <c r="Q18733" s="35"/>
      <c r="R18733" s="51"/>
      <c r="T18733" s="35"/>
      <c r="U18733" s="35"/>
      <c r="V18733" s="51"/>
      <c r="W18733" s="35"/>
    </row>
    <row r="18734" spans="4:23">
      <c r="D18734" s="51"/>
      <c r="E18734" s="35"/>
      <c r="F18734" s="51"/>
      <c r="J18734" s="35"/>
      <c r="M18734" s="51"/>
      <c r="O18734" s="35"/>
      <c r="P18734" s="35"/>
      <c r="Q18734" s="35"/>
      <c r="R18734" s="51"/>
      <c r="T18734" s="35"/>
      <c r="U18734" s="35"/>
      <c r="V18734" s="51"/>
      <c r="W18734" s="35"/>
    </row>
    <row r="18735" spans="4:23">
      <c r="D18735" s="51"/>
      <c r="E18735" s="35"/>
      <c r="F18735" s="51"/>
      <c r="J18735" s="35"/>
      <c r="M18735" s="51"/>
      <c r="O18735" s="35"/>
      <c r="P18735" s="35"/>
      <c r="Q18735" s="35"/>
      <c r="R18735" s="51"/>
      <c r="T18735" s="35"/>
      <c r="U18735" s="35"/>
      <c r="V18735" s="51"/>
      <c r="W18735" s="35"/>
    </row>
    <row r="18736" spans="4:23">
      <c r="D18736" s="51"/>
      <c r="E18736" s="35"/>
      <c r="F18736" s="51"/>
      <c r="J18736" s="35"/>
      <c r="M18736" s="51"/>
      <c r="O18736" s="35"/>
      <c r="P18736" s="35"/>
      <c r="Q18736" s="35"/>
      <c r="R18736" s="51"/>
      <c r="T18736" s="35"/>
      <c r="U18736" s="35"/>
      <c r="V18736" s="51"/>
      <c r="W18736" s="35"/>
    </row>
    <row r="18737" spans="4:23">
      <c r="D18737" s="51"/>
      <c r="E18737" s="35"/>
      <c r="F18737" s="51"/>
      <c r="J18737" s="35"/>
      <c r="M18737" s="51"/>
      <c r="O18737" s="35"/>
      <c r="P18737" s="35"/>
      <c r="Q18737" s="35"/>
      <c r="R18737" s="51"/>
      <c r="T18737" s="35"/>
      <c r="U18737" s="35"/>
      <c r="V18737" s="51"/>
      <c r="W18737" s="35"/>
    </row>
    <row r="18738" spans="4:23">
      <c r="D18738" s="51"/>
      <c r="E18738" s="35"/>
      <c r="F18738" s="51"/>
      <c r="J18738" s="35"/>
      <c r="M18738" s="51"/>
      <c r="O18738" s="35"/>
      <c r="P18738" s="35"/>
      <c r="Q18738" s="35"/>
      <c r="R18738" s="51"/>
      <c r="T18738" s="35"/>
      <c r="U18738" s="35"/>
      <c r="V18738" s="51"/>
      <c r="W18738" s="35"/>
    </row>
    <row r="18739" spans="4:23">
      <c r="D18739" s="51"/>
      <c r="E18739" s="35"/>
      <c r="F18739" s="51"/>
      <c r="J18739" s="35"/>
      <c r="M18739" s="51"/>
      <c r="O18739" s="35"/>
      <c r="P18739" s="35"/>
      <c r="Q18739" s="35"/>
      <c r="R18739" s="51"/>
      <c r="T18739" s="35"/>
      <c r="U18739" s="35"/>
      <c r="V18739" s="51"/>
      <c r="W18739" s="35"/>
    </row>
    <row r="18740" spans="4:23">
      <c r="D18740" s="51"/>
      <c r="E18740" s="35"/>
      <c r="F18740" s="51"/>
      <c r="J18740" s="35"/>
      <c r="M18740" s="51"/>
      <c r="O18740" s="35"/>
      <c r="P18740" s="35"/>
      <c r="Q18740" s="35"/>
      <c r="R18740" s="51"/>
      <c r="T18740" s="35"/>
      <c r="U18740" s="35"/>
      <c r="V18740" s="51"/>
      <c r="W18740" s="35"/>
    </row>
    <row r="18741" spans="4:23">
      <c r="D18741" s="51"/>
      <c r="E18741" s="35"/>
      <c r="F18741" s="51"/>
      <c r="J18741" s="35"/>
      <c r="M18741" s="51"/>
      <c r="O18741" s="35"/>
      <c r="P18741" s="35"/>
      <c r="Q18741" s="35"/>
      <c r="R18741" s="51"/>
      <c r="T18741" s="35"/>
      <c r="U18741" s="35"/>
      <c r="V18741" s="51"/>
      <c r="W18741" s="35"/>
    </row>
    <row r="18742" spans="4:23">
      <c r="D18742" s="51"/>
      <c r="E18742" s="35"/>
      <c r="F18742" s="51"/>
      <c r="J18742" s="35"/>
      <c r="M18742" s="51"/>
      <c r="O18742" s="35"/>
      <c r="P18742" s="35"/>
      <c r="Q18742" s="35"/>
      <c r="R18742" s="51"/>
      <c r="T18742" s="35"/>
      <c r="U18742" s="35"/>
      <c r="V18742" s="51"/>
      <c r="W18742" s="35"/>
    </row>
    <row r="18743" spans="4:23">
      <c r="D18743" s="51"/>
      <c r="E18743" s="35"/>
      <c r="F18743" s="51"/>
      <c r="J18743" s="35"/>
      <c r="M18743" s="51"/>
      <c r="O18743" s="35"/>
      <c r="P18743" s="35"/>
      <c r="Q18743" s="35"/>
      <c r="R18743" s="51"/>
      <c r="T18743" s="35"/>
      <c r="U18743" s="35"/>
      <c r="V18743" s="51"/>
      <c r="W18743" s="35"/>
    </row>
    <row r="18744" spans="4:23">
      <c r="D18744" s="51"/>
      <c r="E18744" s="35"/>
      <c r="F18744" s="51"/>
      <c r="J18744" s="35"/>
      <c r="M18744" s="51"/>
      <c r="O18744" s="35"/>
      <c r="P18744" s="35"/>
      <c r="Q18744" s="35"/>
      <c r="R18744" s="51"/>
      <c r="T18744" s="35"/>
      <c r="U18744" s="35"/>
      <c r="V18744" s="51"/>
      <c r="W18744" s="35"/>
    </row>
    <row r="18745" spans="4:23">
      <c r="D18745" s="51"/>
      <c r="E18745" s="35"/>
      <c r="F18745" s="51"/>
      <c r="J18745" s="35"/>
      <c r="M18745" s="51"/>
      <c r="O18745" s="35"/>
      <c r="P18745" s="35"/>
      <c r="Q18745" s="35"/>
      <c r="R18745" s="51"/>
      <c r="T18745" s="35"/>
      <c r="U18745" s="35"/>
      <c r="V18745" s="51"/>
      <c r="W18745" s="35"/>
    </row>
    <row r="18746" spans="4:23">
      <c r="D18746" s="51"/>
      <c r="E18746" s="35"/>
      <c r="F18746" s="51"/>
      <c r="J18746" s="35"/>
      <c r="M18746" s="51"/>
      <c r="O18746" s="35"/>
      <c r="P18746" s="35"/>
      <c r="Q18746" s="35"/>
      <c r="R18746" s="51"/>
      <c r="T18746" s="35"/>
      <c r="U18746" s="35"/>
      <c r="V18746" s="51"/>
      <c r="W18746" s="35"/>
    </row>
    <row r="18747" spans="4:23">
      <c r="D18747" s="51"/>
      <c r="E18747" s="35"/>
      <c r="F18747" s="51"/>
      <c r="J18747" s="35"/>
      <c r="M18747" s="51"/>
      <c r="O18747" s="35"/>
      <c r="P18747" s="35"/>
      <c r="Q18747" s="35"/>
      <c r="R18747" s="51"/>
      <c r="T18747" s="35"/>
      <c r="U18747" s="35"/>
      <c r="V18747" s="51"/>
      <c r="W18747" s="35"/>
    </row>
    <row r="18748" spans="4:23">
      <c r="D18748" s="51"/>
      <c r="E18748" s="35"/>
      <c r="F18748" s="51"/>
      <c r="J18748" s="35"/>
      <c r="M18748" s="51"/>
      <c r="O18748" s="35"/>
      <c r="P18748" s="35"/>
      <c r="Q18748" s="35"/>
      <c r="R18748" s="51"/>
      <c r="T18748" s="35"/>
      <c r="U18748" s="35"/>
      <c r="V18748" s="51"/>
      <c r="W18748" s="35"/>
    </row>
    <row r="18749" spans="4:23">
      <c r="D18749" s="51"/>
      <c r="E18749" s="35"/>
      <c r="F18749" s="51"/>
      <c r="J18749" s="35"/>
      <c r="M18749" s="51"/>
      <c r="O18749" s="35"/>
      <c r="P18749" s="35"/>
      <c r="Q18749" s="35"/>
      <c r="R18749" s="51"/>
      <c r="T18749" s="35"/>
      <c r="U18749" s="35"/>
      <c r="V18749" s="51"/>
      <c r="W18749" s="35"/>
    </row>
    <row r="18750" spans="4:23">
      <c r="D18750" s="51"/>
      <c r="E18750" s="35"/>
      <c r="F18750" s="51"/>
      <c r="J18750" s="35"/>
      <c r="M18750" s="51"/>
      <c r="O18750" s="35"/>
      <c r="P18750" s="35"/>
      <c r="Q18750" s="35"/>
      <c r="R18750" s="51"/>
      <c r="T18750" s="35"/>
      <c r="U18750" s="35"/>
      <c r="V18750" s="51"/>
      <c r="W18750" s="35"/>
    </row>
    <row r="18751" spans="4:23">
      <c r="D18751" s="51"/>
      <c r="E18751" s="35"/>
      <c r="F18751" s="51"/>
      <c r="J18751" s="35"/>
      <c r="M18751" s="51"/>
      <c r="O18751" s="35"/>
      <c r="P18751" s="35"/>
      <c r="Q18751" s="35"/>
      <c r="R18751" s="51"/>
      <c r="T18751" s="35"/>
      <c r="U18751" s="35"/>
      <c r="V18751" s="51"/>
      <c r="W18751" s="35"/>
    </row>
    <row r="18752" spans="4:23">
      <c r="D18752" s="51"/>
      <c r="E18752" s="35"/>
      <c r="F18752" s="51"/>
      <c r="J18752" s="35"/>
      <c r="M18752" s="51"/>
      <c r="O18752" s="35"/>
      <c r="P18752" s="35"/>
      <c r="Q18752" s="35"/>
      <c r="R18752" s="51"/>
      <c r="T18752" s="35"/>
      <c r="U18752" s="35"/>
      <c r="V18752" s="51"/>
      <c r="W18752" s="35"/>
    </row>
    <row r="18753" spans="4:23">
      <c r="D18753" s="51"/>
      <c r="E18753" s="35"/>
      <c r="F18753" s="51"/>
      <c r="J18753" s="35"/>
      <c r="M18753" s="51"/>
      <c r="O18753" s="35"/>
      <c r="P18753" s="35"/>
      <c r="Q18753" s="35"/>
      <c r="R18753" s="51"/>
      <c r="T18753" s="35"/>
      <c r="U18753" s="35"/>
      <c r="V18753" s="51"/>
      <c r="W18753" s="35"/>
    </row>
    <row r="18754" spans="4:23">
      <c r="D18754" s="51"/>
      <c r="E18754" s="35"/>
      <c r="F18754" s="51"/>
      <c r="J18754" s="35"/>
      <c r="M18754" s="51"/>
      <c r="O18754" s="35"/>
      <c r="P18754" s="35"/>
      <c r="Q18754" s="35"/>
      <c r="R18754" s="51"/>
      <c r="T18754" s="35"/>
      <c r="U18754" s="35"/>
      <c r="V18754" s="51"/>
      <c r="W18754" s="35"/>
    </row>
    <row r="18755" spans="4:23">
      <c r="D18755" s="51"/>
      <c r="E18755" s="35"/>
      <c r="F18755" s="51"/>
      <c r="J18755" s="35"/>
      <c r="M18755" s="51"/>
      <c r="O18755" s="35"/>
      <c r="P18755" s="35"/>
      <c r="Q18755" s="35"/>
      <c r="R18755" s="51"/>
      <c r="T18755" s="35"/>
      <c r="U18755" s="35"/>
      <c r="V18755" s="51"/>
      <c r="W18755" s="35"/>
    </row>
    <row r="18756" spans="4:23">
      <c r="D18756" s="51"/>
      <c r="E18756" s="35"/>
      <c r="F18756" s="51"/>
      <c r="J18756" s="35"/>
      <c r="M18756" s="51"/>
      <c r="O18756" s="35"/>
      <c r="P18756" s="35"/>
      <c r="Q18756" s="35"/>
      <c r="R18756" s="51"/>
      <c r="T18756" s="35"/>
      <c r="U18756" s="35"/>
      <c r="V18756" s="51"/>
      <c r="W18756" s="35"/>
    </row>
    <row r="18757" spans="4:23">
      <c r="D18757" s="51"/>
      <c r="E18757" s="35"/>
      <c r="F18757" s="51"/>
      <c r="J18757" s="35"/>
      <c r="M18757" s="51"/>
      <c r="O18757" s="35"/>
      <c r="P18757" s="35"/>
      <c r="Q18757" s="35"/>
      <c r="R18757" s="51"/>
      <c r="T18757" s="35"/>
      <c r="U18757" s="35"/>
      <c r="V18757" s="51"/>
      <c r="W18757" s="35"/>
    </row>
    <row r="18758" spans="4:23">
      <c r="D18758" s="51"/>
      <c r="E18758" s="35"/>
      <c r="F18758" s="51"/>
      <c r="J18758" s="35"/>
      <c r="M18758" s="51"/>
      <c r="O18758" s="35"/>
      <c r="P18758" s="35"/>
      <c r="Q18758" s="35"/>
      <c r="R18758" s="51"/>
      <c r="T18758" s="35"/>
      <c r="U18758" s="35"/>
      <c r="V18758" s="51"/>
      <c r="W18758" s="35"/>
    </row>
    <row r="18759" spans="4:23">
      <c r="D18759" s="51"/>
      <c r="E18759" s="35"/>
      <c r="F18759" s="51"/>
      <c r="J18759" s="35"/>
      <c r="M18759" s="51"/>
      <c r="O18759" s="35"/>
      <c r="P18759" s="35"/>
      <c r="Q18759" s="35"/>
      <c r="R18759" s="51"/>
      <c r="T18759" s="35"/>
      <c r="U18759" s="35"/>
      <c r="V18759" s="51"/>
      <c r="W18759" s="35"/>
    </row>
    <row r="18760" spans="4:23">
      <c r="D18760" s="51"/>
      <c r="E18760" s="35"/>
      <c r="F18760" s="51"/>
      <c r="J18760" s="35"/>
      <c r="M18760" s="51"/>
      <c r="O18760" s="35"/>
      <c r="P18760" s="35"/>
      <c r="Q18760" s="35"/>
      <c r="R18760" s="51"/>
      <c r="T18760" s="35"/>
      <c r="U18760" s="35"/>
      <c r="V18760" s="51"/>
      <c r="W18760" s="35"/>
    </row>
    <row r="18761" spans="4:23">
      <c r="D18761" s="51"/>
      <c r="E18761" s="35"/>
      <c r="F18761" s="51"/>
      <c r="J18761" s="35"/>
      <c r="M18761" s="51"/>
      <c r="O18761" s="35"/>
      <c r="P18761" s="35"/>
      <c r="Q18761" s="35"/>
      <c r="R18761" s="51"/>
      <c r="T18761" s="35"/>
      <c r="U18761" s="35"/>
      <c r="V18761" s="51"/>
      <c r="W18761" s="35"/>
    </row>
    <row r="18762" spans="4:23">
      <c r="D18762" s="51"/>
      <c r="E18762" s="35"/>
      <c r="F18762" s="51"/>
      <c r="J18762" s="35"/>
      <c r="M18762" s="51"/>
      <c r="O18762" s="35"/>
      <c r="P18762" s="35"/>
      <c r="Q18762" s="35"/>
      <c r="R18762" s="51"/>
      <c r="T18762" s="35"/>
      <c r="U18762" s="35"/>
      <c r="V18762" s="51"/>
      <c r="W18762" s="35"/>
    </row>
    <row r="18763" spans="4:23">
      <c r="D18763" s="51"/>
      <c r="E18763" s="35"/>
      <c r="F18763" s="51"/>
      <c r="J18763" s="35"/>
      <c r="M18763" s="51"/>
      <c r="O18763" s="35"/>
      <c r="P18763" s="35"/>
      <c r="Q18763" s="35"/>
      <c r="R18763" s="51"/>
      <c r="T18763" s="35"/>
      <c r="U18763" s="35"/>
      <c r="V18763" s="51"/>
      <c r="W18763" s="35"/>
    </row>
    <row r="18764" spans="4:23">
      <c r="D18764" s="51"/>
      <c r="E18764" s="35"/>
      <c r="F18764" s="51"/>
      <c r="J18764" s="35"/>
      <c r="M18764" s="51"/>
      <c r="O18764" s="35"/>
      <c r="P18764" s="35"/>
      <c r="Q18764" s="35"/>
      <c r="R18764" s="51"/>
      <c r="T18764" s="35"/>
      <c r="U18764" s="35"/>
      <c r="V18764" s="51"/>
      <c r="W18764" s="35"/>
    </row>
    <row r="18765" spans="4:23">
      <c r="D18765" s="51"/>
      <c r="E18765" s="35"/>
      <c r="F18765" s="51"/>
      <c r="J18765" s="35"/>
      <c r="M18765" s="51"/>
      <c r="O18765" s="35"/>
      <c r="P18765" s="35"/>
      <c r="Q18765" s="35"/>
      <c r="R18765" s="51"/>
      <c r="T18765" s="35"/>
      <c r="U18765" s="35"/>
      <c r="V18765" s="51"/>
      <c r="W18765" s="35"/>
    </row>
    <row r="18766" spans="4:23">
      <c r="D18766" s="51"/>
      <c r="E18766" s="35"/>
      <c r="F18766" s="51"/>
      <c r="J18766" s="35"/>
      <c r="M18766" s="51"/>
      <c r="O18766" s="35"/>
      <c r="P18766" s="35"/>
      <c r="Q18766" s="35"/>
      <c r="R18766" s="51"/>
      <c r="T18766" s="35"/>
      <c r="U18766" s="35"/>
      <c r="V18766" s="51"/>
      <c r="W18766" s="35"/>
    </row>
    <row r="18767" spans="4:23">
      <c r="D18767" s="51"/>
      <c r="E18767" s="35"/>
      <c r="F18767" s="51"/>
      <c r="J18767" s="35"/>
      <c r="M18767" s="51"/>
      <c r="O18767" s="35"/>
      <c r="P18767" s="35"/>
      <c r="Q18767" s="35"/>
      <c r="R18767" s="51"/>
      <c r="T18767" s="35"/>
      <c r="U18767" s="35"/>
      <c r="V18767" s="51"/>
      <c r="W18767" s="35"/>
    </row>
    <row r="18768" spans="4:23">
      <c r="D18768" s="51"/>
      <c r="E18768" s="35"/>
      <c r="F18768" s="51"/>
      <c r="J18768" s="35"/>
      <c r="M18768" s="51"/>
      <c r="O18768" s="35"/>
      <c r="P18768" s="35"/>
      <c r="Q18768" s="35"/>
      <c r="R18768" s="51"/>
      <c r="T18768" s="35"/>
      <c r="U18768" s="35"/>
      <c r="V18768" s="51"/>
      <c r="W18768" s="35"/>
    </row>
    <row r="18769" spans="4:23">
      <c r="D18769" s="51"/>
      <c r="E18769" s="35"/>
      <c r="F18769" s="51"/>
      <c r="J18769" s="35"/>
      <c r="M18769" s="51"/>
      <c r="O18769" s="35"/>
      <c r="P18769" s="35"/>
      <c r="Q18769" s="35"/>
      <c r="R18769" s="51"/>
      <c r="T18769" s="35"/>
      <c r="U18769" s="35"/>
      <c r="V18769" s="51"/>
      <c r="W18769" s="35"/>
    </row>
    <row r="18770" spans="4:23">
      <c r="D18770" s="51"/>
      <c r="E18770" s="35"/>
      <c r="F18770" s="51"/>
      <c r="J18770" s="35"/>
      <c r="M18770" s="51"/>
      <c r="O18770" s="35"/>
      <c r="P18770" s="35"/>
      <c r="Q18770" s="35"/>
      <c r="R18770" s="51"/>
      <c r="T18770" s="35"/>
      <c r="U18770" s="35"/>
      <c r="V18770" s="51"/>
      <c r="W18770" s="35"/>
    </row>
    <row r="18771" spans="4:23">
      <c r="D18771" s="51"/>
      <c r="E18771" s="35"/>
      <c r="F18771" s="51"/>
      <c r="J18771" s="35"/>
      <c r="M18771" s="51"/>
      <c r="O18771" s="35"/>
      <c r="P18771" s="35"/>
      <c r="Q18771" s="35"/>
      <c r="R18771" s="51"/>
      <c r="T18771" s="35"/>
      <c r="U18771" s="35"/>
      <c r="V18771" s="51"/>
      <c r="W18771" s="35"/>
    </row>
    <row r="18772" spans="4:23">
      <c r="D18772" s="51"/>
      <c r="E18772" s="35"/>
      <c r="F18772" s="51"/>
      <c r="J18772" s="35"/>
      <c r="M18772" s="51"/>
      <c r="O18772" s="35"/>
      <c r="P18772" s="35"/>
      <c r="Q18772" s="35"/>
      <c r="R18772" s="51"/>
      <c r="T18772" s="35"/>
      <c r="U18772" s="35"/>
      <c r="V18772" s="51"/>
      <c r="W18772" s="35"/>
    </row>
    <row r="18773" spans="4:23">
      <c r="D18773" s="51"/>
      <c r="E18773" s="35"/>
      <c r="F18773" s="51"/>
      <c r="J18773" s="35"/>
      <c r="M18773" s="51"/>
      <c r="O18773" s="35"/>
      <c r="P18773" s="35"/>
      <c r="Q18773" s="35"/>
      <c r="R18773" s="51"/>
      <c r="T18773" s="35"/>
      <c r="U18773" s="35"/>
      <c r="V18773" s="51"/>
      <c r="W18773" s="35"/>
    </row>
    <row r="18774" spans="4:23">
      <c r="D18774" s="51"/>
      <c r="E18774" s="35"/>
      <c r="F18774" s="51"/>
      <c r="J18774" s="35"/>
      <c r="M18774" s="51"/>
      <c r="O18774" s="35"/>
      <c r="P18774" s="35"/>
      <c r="Q18774" s="35"/>
      <c r="R18774" s="51"/>
      <c r="T18774" s="35"/>
      <c r="U18774" s="35"/>
      <c r="V18774" s="51"/>
      <c r="W18774" s="35"/>
    </row>
    <row r="18775" spans="4:23">
      <c r="D18775" s="51"/>
      <c r="E18775" s="35"/>
      <c r="F18775" s="51"/>
      <c r="J18775" s="35"/>
      <c r="M18775" s="51"/>
      <c r="O18775" s="35"/>
      <c r="P18775" s="35"/>
      <c r="Q18775" s="35"/>
      <c r="R18775" s="51"/>
      <c r="T18775" s="35"/>
      <c r="U18775" s="35"/>
      <c r="V18775" s="51"/>
      <c r="W18775" s="35"/>
    </row>
    <row r="18776" spans="4:23">
      <c r="D18776" s="51"/>
      <c r="E18776" s="35"/>
      <c r="F18776" s="51"/>
      <c r="J18776" s="35"/>
      <c r="M18776" s="51"/>
      <c r="O18776" s="35"/>
      <c r="P18776" s="35"/>
      <c r="Q18776" s="35"/>
      <c r="R18776" s="51"/>
      <c r="T18776" s="35"/>
      <c r="U18776" s="35"/>
      <c r="V18776" s="51"/>
      <c r="W18776" s="35"/>
    </row>
    <row r="18777" spans="4:23">
      <c r="D18777" s="51"/>
      <c r="E18777" s="35"/>
      <c r="F18777" s="51"/>
      <c r="J18777" s="35"/>
      <c r="M18777" s="51"/>
      <c r="O18777" s="35"/>
      <c r="P18777" s="35"/>
      <c r="Q18777" s="35"/>
      <c r="R18777" s="51"/>
      <c r="T18777" s="35"/>
      <c r="U18777" s="35"/>
      <c r="V18777" s="51"/>
      <c r="W18777" s="35"/>
    </row>
    <row r="18778" spans="4:23">
      <c r="D18778" s="51"/>
      <c r="E18778" s="35"/>
      <c r="F18778" s="51"/>
      <c r="J18778" s="35"/>
      <c r="M18778" s="51"/>
      <c r="O18778" s="35"/>
      <c r="P18778" s="35"/>
      <c r="Q18778" s="35"/>
      <c r="R18778" s="51"/>
      <c r="T18778" s="35"/>
      <c r="U18778" s="35"/>
      <c r="V18778" s="51"/>
      <c r="W18778" s="35"/>
    </row>
    <row r="18779" spans="4:23">
      <c r="D18779" s="51"/>
      <c r="E18779" s="35"/>
      <c r="F18779" s="51"/>
      <c r="J18779" s="35"/>
      <c r="M18779" s="51"/>
      <c r="O18779" s="35"/>
      <c r="P18779" s="35"/>
      <c r="Q18779" s="35"/>
      <c r="R18779" s="51"/>
      <c r="T18779" s="35"/>
      <c r="U18779" s="35"/>
      <c r="V18779" s="51"/>
      <c r="W18779" s="35"/>
    </row>
    <row r="18780" spans="4:23">
      <c r="D18780" s="51"/>
      <c r="E18780" s="35"/>
      <c r="F18780" s="51"/>
      <c r="J18780" s="35"/>
      <c r="M18780" s="51"/>
      <c r="O18780" s="35"/>
      <c r="P18780" s="35"/>
      <c r="Q18780" s="35"/>
      <c r="R18780" s="51"/>
      <c r="T18780" s="35"/>
      <c r="U18780" s="35"/>
      <c r="V18780" s="51"/>
      <c r="W18780" s="35"/>
    </row>
    <row r="18781" spans="4:23">
      <c r="D18781" s="51"/>
      <c r="E18781" s="35"/>
      <c r="F18781" s="51"/>
      <c r="J18781" s="35"/>
      <c r="M18781" s="51"/>
      <c r="O18781" s="35"/>
      <c r="P18781" s="35"/>
      <c r="Q18781" s="35"/>
      <c r="R18781" s="51"/>
      <c r="T18781" s="35"/>
      <c r="U18781" s="35"/>
      <c r="V18781" s="51"/>
      <c r="W18781" s="35"/>
    </row>
    <row r="18782" spans="4:23">
      <c r="D18782" s="51"/>
      <c r="E18782" s="35"/>
      <c r="F18782" s="51"/>
      <c r="J18782" s="35"/>
      <c r="M18782" s="51"/>
      <c r="O18782" s="35"/>
      <c r="P18782" s="35"/>
      <c r="Q18782" s="35"/>
      <c r="R18782" s="51"/>
      <c r="T18782" s="35"/>
      <c r="U18782" s="35"/>
      <c r="V18782" s="51"/>
      <c r="W18782" s="35"/>
    </row>
    <row r="18783" spans="4:23">
      <c r="D18783" s="51"/>
      <c r="E18783" s="35"/>
      <c r="F18783" s="51"/>
      <c r="J18783" s="35"/>
      <c r="M18783" s="51"/>
      <c r="O18783" s="35"/>
      <c r="P18783" s="35"/>
      <c r="Q18783" s="35"/>
      <c r="R18783" s="51"/>
      <c r="T18783" s="35"/>
      <c r="U18783" s="35"/>
      <c r="V18783" s="51"/>
      <c r="W18783" s="35"/>
    </row>
    <row r="18784" spans="4:23">
      <c r="D18784" s="51"/>
      <c r="E18784" s="35"/>
      <c r="F18784" s="51"/>
      <c r="J18784" s="35"/>
      <c r="M18784" s="51"/>
      <c r="O18784" s="35"/>
      <c r="P18784" s="35"/>
      <c r="Q18784" s="35"/>
      <c r="R18784" s="51"/>
      <c r="T18784" s="35"/>
      <c r="U18784" s="35"/>
      <c r="V18784" s="51"/>
      <c r="W18784" s="35"/>
    </row>
    <row r="18785" spans="4:23">
      <c r="D18785" s="51"/>
      <c r="E18785" s="35"/>
      <c r="F18785" s="51"/>
      <c r="J18785" s="35"/>
      <c r="M18785" s="51"/>
      <c r="O18785" s="35"/>
      <c r="P18785" s="35"/>
      <c r="Q18785" s="35"/>
      <c r="R18785" s="51"/>
      <c r="T18785" s="35"/>
      <c r="U18785" s="35"/>
      <c r="V18785" s="51"/>
      <c r="W18785" s="35"/>
    </row>
    <row r="18786" spans="4:23">
      <c r="D18786" s="51"/>
      <c r="E18786" s="35"/>
      <c r="F18786" s="51"/>
      <c r="J18786" s="35"/>
      <c r="M18786" s="51"/>
      <c r="O18786" s="35"/>
      <c r="P18786" s="35"/>
      <c r="Q18786" s="35"/>
      <c r="R18786" s="51"/>
      <c r="T18786" s="35"/>
      <c r="U18786" s="35"/>
      <c r="V18786" s="51"/>
      <c r="W18786" s="35"/>
    </row>
    <row r="18787" spans="4:23">
      <c r="D18787" s="51"/>
      <c r="E18787" s="35"/>
      <c r="F18787" s="51"/>
      <c r="J18787" s="35"/>
      <c r="M18787" s="51"/>
      <c r="O18787" s="35"/>
      <c r="P18787" s="35"/>
      <c r="Q18787" s="35"/>
      <c r="R18787" s="51"/>
      <c r="T18787" s="35"/>
      <c r="U18787" s="35"/>
      <c r="V18787" s="51"/>
      <c r="W18787" s="35"/>
    </row>
    <row r="18788" spans="4:23">
      <c r="D18788" s="51"/>
      <c r="E18788" s="35"/>
      <c r="F18788" s="51"/>
      <c r="J18788" s="35"/>
      <c r="M18788" s="51"/>
      <c r="O18788" s="35"/>
      <c r="P18788" s="35"/>
      <c r="Q18788" s="35"/>
      <c r="R18788" s="51"/>
      <c r="T18788" s="35"/>
      <c r="U18788" s="35"/>
      <c r="V18788" s="51"/>
      <c r="W18788" s="35"/>
    </row>
    <row r="18789" spans="4:23">
      <c r="D18789" s="51"/>
      <c r="E18789" s="35"/>
      <c r="F18789" s="51"/>
      <c r="J18789" s="35"/>
      <c r="M18789" s="51"/>
      <c r="O18789" s="35"/>
      <c r="P18789" s="35"/>
      <c r="Q18789" s="35"/>
      <c r="R18789" s="51"/>
      <c r="T18789" s="35"/>
      <c r="U18789" s="35"/>
      <c r="V18789" s="51"/>
      <c r="W18789" s="35"/>
    </row>
    <row r="18790" spans="4:23">
      <c r="D18790" s="51"/>
      <c r="E18790" s="35"/>
      <c r="F18790" s="51"/>
      <c r="J18790" s="35"/>
      <c r="M18790" s="51"/>
      <c r="O18790" s="35"/>
      <c r="P18790" s="35"/>
      <c r="Q18790" s="35"/>
      <c r="R18790" s="51"/>
      <c r="T18790" s="35"/>
      <c r="U18790" s="35"/>
      <c r="V18790" s="51"/>
      <c r="W18790" s="35"/>
    </row>
    <row r="18791" spans="4:23">
      <c r="D18791" s="51"/>
      <c r="E18791" s="35"/>
      <c r="F18791" s="51"/>
      <c r="J18791" s="35"/>
      <c r="M18791" s="51"/>
      <c r="O18791" s="35"/>
      <c r="P18791" s="35"/>
      <c r="Q18791" s="35"/>
      <c r="R18791" s="51"/>
      <c r="T18791" s="35"/>
      <c r="U18791" s="35"/>
      <c r="V18791" s="51"/>
      <c r="W18791" s="35"/>
    </row>
    <row r="18792" spans="4:23">
      <c r="D18792" s="51"/>
      <c r="E18792" s="35"/>
      <c r="F18792" s="51"/>
      <c r="J18792" s="35"/>
      <c r="M18792" s="51"/>
      <c r="O18792" s="35"/>
      <c r="P18792" s="35"/>
      <c r="Q18792" s="35"/>
      <c r="R18792" s="51"/>
      <c r="T18792" s="35"/>
      <c r="U18792" s="35"/>
      <c r="V18792" s="51"/>
      <c r="W18792" s="35"/>
    </row>
    <row r="18793" spans="4:23">
      <c r="D18793" s="51"/>
      <c r="E18793" s="35"/>
      <c r="F18793" s="51"/>
      <c r="J18793" s="35"/>
      <c r="M18793" s="51"/>
      <c r="O18793" s="35"/>
      <c r="P18793" s="35"/>
      <c r="Q18793" s="35"/>
      <c r="R18793" s="51"/>
      <c r="T18793" s="35"/>
      <c r="U18793" s="35"/>
      <c r="V18793" s="51"/>
      <c r="W18793" s="35"/>
    </row>
    <row r="18794" spans="4:23">
      <c r="D18794" s="51"/>
      <c r="E18794" s="35"/>
      <c r="F18794" s="51"/>
      <c r="J18794" s="35"/>
      <c r="M18794" s="51"/>
      <c r="O18794" s="35"/>
      <c r="P18794" s="35"/>
      <c r="Q18794" s="35"/>
      <c r="R18794" s="51"/>
      <c r="T18794" s="35"/>
      <c r="U18794" s="35"/>
      <c r="V18794" s="51"/>
      <c r="W18794" s="35"/>
    </row>
    <row r="18795" spans="4:23">
      <c r="D18795" s="51"/>
      <c r="E18795" s="35"/>
      <c r="F18795" s="51"/>
      <c r="J18795" s="35"/>
      <c r="M18795" s="51"/>
      <c r="O18795" s="35"/>
      <c r="P18795" s="35"/>
      <c r="Q18795" s="35"/>
      <c r="R18795" s="51"/>
      <c r="T18795" s="35"/>
      <c r="U18795" s="35"/>
      <c r="V18795" s="51"/>
      <c r="W18795" s="35"/>
    </row>
    <row r="18796" spans="4:23">
      <c r="D18796" s="51"/>
      <c r="E18796" s="35"/>
      <c r="F18796" s="51"/>
      <c r="J18796" s="35"/>
      <c r="M18796" s="51"/>
      <c r="O18796" s="35"/>
      <c r="P18796" s="35"/>
      <c r="Q18796" s="35"/>
      <c r="R18796" s="51"/>
      <c r="T18796" s="35"/>
      <c r="U18796" s="35"/>
      <c r="V18796" s="51"/>
      <c r="W18796" s="35"/>
    </row>
    <row r="18797" spans="4:23">
      <c r="D18797" s="51"/>
      <c r="E18797" s="35"/>
      <c r="F18797" s="51"/>
      <c r="J18797" s="35"/>
      <c r="M18797" s="51"/>
      <c r="O18797" s="35"/>
      <c r="P18797" s="35"/>
      <c r="Q18797" s="35"/>
      <c r="R18797" s="51"/>
      <c r="T18797" s="35"/>
      <c r="U18797" s="35"/>
      <c r="V18797" s="51"/>
      <c r="W18797" s="35"/>
    </row>
    <row r="18798" spans="4:23">
      <c r="D18798" s="51"/>
      <c r="E18798" s="35"/>
      <c r="F18798" s="51"/>
      <c r="J18798" s="35"/>
      <c r="M18798" s="51"/>
      <c r="O18798" s="35"/>
      <c r="P18798" s="35"/>
      <c r="Q18798" s="35"/>
      <c r="R18798" s="51"/>
      <c r="T18798" s="35"/>
      <c r="U18798" s="35"/>
      <c r="V18798" s="51"/>
      <c r="W18798" s="35"/>
    </row>
    <row r="18799" spans="4:23">
      <c r="D18799" s="51"/>
      <c r="E18799" s="35"/>
      <c r="F18799" s="51"/>
      <c r="J18799" s="35"/>
      <c r="M18799" s="51"/>
      <c r="O18799" s="35"/>
      <c r="P18799" s="35"/>
      <c r="Q18799" s="35"/>
      <c r="R18799" s="51"/>
      <c r="T18799" s="35"/>
      <c r="U18799" s="35"/>
      <c r="V18799" s="51"/>
      <c r="W18799" s="35"/>
    </row>
    <row r="18800" spans="4:23">
      <c r="D18800" s="51"/>
      <c r="E18800" s="35"/>
      <c r="F18800" s="51"/>
      <c r="J18800" s="35"/>
      <c r="M18800" s="51"/>
      <c r="O18800" s="35"/>
      <c r="P18800" s="35"/>
      <c r="Q18800" s="35"/>
      <c r="R18800" s="51"/>
      <c r="T18800" s="35"/>
      <c r="U18800" s="35"/>
      <c r="V18800" s="51"/>
      <c r="W18800" s="35"/>
    </row>
    <row r="18801" spans="4:23">
      <c r="D18801" s="51"/>
      <c r="E18801" s="35"/>
      <c r="F18801" s="51"/>
      <c r="J18801" s="35"/>
      <c r="M18801" s="51"/>
      <c r="O18801" s="35"/>
      <c r="P18801" s="35"/>
      <c r="Q18801" s="35"/>
      <c r="R18801" s="51"/>
      <c r="T18801" s="35"/>
      <c r="U18801" s="35"/>
      <c r="V18801" s="51"/>
      <c r="W18801" s="35"/>
    </row>
    <row r="18802" spans="4:23">
      <c r="D18802" s="51"/>
      <c r="E18802" s="35"/>
      <c r="F18802" s="51"/>
      <c r="J18802" s="35"/>
      <c r="M18802" s="51"/>
      <c r="O18802" s="35"/>
      <c r="P18802" s="35"/>
      <c r="Q18802" s="35"/>
      <c r="R18802" s="51"/>
      <c r="T18802" s="35"/>
      <c r="U18802" s="35"/>
      <c r="V18802" s="51"/>
      <c r="W18802" s="35"/>
    </row>
    <row r="18803" spans="4:23">
      <c r="D18803" s="51"/>
      <c r="E18803" s="35"/>
      <c r="F18803" s="51"/>
      <c r="J18803" s="35"/>
      <c r="M18803" s="51"/>
      <c r="O18803" s="35"/>
      <c r="P18803" s="35"/>
      <c r="Q18803" s="35"/>
      <c r="R18803" s="51"/>
      <c r="T18803" s="35"/>
      <c r="U18803" s="35"/>
      <c r="V18803" s="51"/>
      <c r="W18803" s="35"/>
    </row>
    <row r="18804" spans="4:23">
      <c r="D18804" s="51"/>
      <c r="E18804" s="35"/>
      <c r="F18804" s="51"/>
      <c r="J18804" s="35"/>
      <c r="M18804" s="51"/>
      <c r="O18804" s="35"/>
      <c r="P18804" s="35"/>
      <c r="Q18804" s="35"/>
      <c r="R18804" s="51"/>
      <c r="T18804" s="35"/>
      <c r="U18804" s="35"/>
      <c r="V18804" s="51"/>
      <c r="W18804" s="35"/>
    </row>
    <row r="18805" spans="4:23">
      <c r="D18805" s="51"/>
      <c r="E18805" s="35"/>
      <c r="F18805" s="51"/>
      <c r="J18805" s="35"/>
      <c r="M18805" s="51"/>
      <c r="O18805" s="35"/>
      <c r="P18805" s="35"/>
      <c r="Q18805" s="35"/>
      <c r="R18805" s="51"/>
      <c r="T18805" s="35"/>
      <c r="U18805" s="35"/>
      <c r="V18805" s="51"/>
      <c r="W18805" s="35"/>
    </row>
    <row r="18806" spans="4:23">
      <c r="D18806" s="51"/>
      <c r="E18806" s="35"/>
      <c r="F18806" s="51"/>
      <c r="J18806" s="35"/>
      <c r="M18806" s="51"/>
      <c r="O18806" s="35"/>
      <c r="P18806" s="35"/>
      <c r="Q18806" s="35"/>
      <c r="R18806" s="51"/>
      <c r="T18806" s="35"/>
      <c r="U18806" s="35"/>
      <c r="V18806" s="51"/>
      <c r="W18806" s="35"/>
    </row>
    <row r="18807" spans="4:23">
      <c r="D18807" s="51"/>
      <c r="E18807" s="35"/>
      <c r="F18807" s="51"/>
      <c r="J18807" s="35"/>
      <c r="M18807" s="51"/>
      <c r="O18807" s="35"/>
      <c r="P18807" s="35"/>
      <c r="Q18807" s="35"/>
      <c r="R18807" s="51"/>
      <c r="T18807" s="35"/>
      <c r="U18807" s="35"/>
      <c r="V18807" s="51"/>
      <c r="W18807" s="35"/>
    </row>
    <row r="18808" spans="4:23">
      <c r="D18808" s="51"/>
      <c r="E18808" s="35"/>
      <c r="F18808" s="51"/>
      <c r="J18808" s="35"/>
      <c r="M18808" s="51"/>
      <c r="O18808" s="35"/>
      <c r="P18808" s="35"/>
      <c r="Q18808" s="35"/>
      <c r="R18808" s="51"/>
      <c r="T18808" s="35"/>
      <c r="U18808" s="35"/>
      <c r="V18808" s="51"/>
      <c r="W18808" s="35"/>
    </row>
    <row r="18809" spans="4:23">
      <c r="D18809" s="51"/>
      <c r="E18809" s="35"/>
      <c r="F18809" s="51"/>
      <c r="J18809" s="35"/>
      <c r="M18809" s="51"/>
      <c r="O18809" s="35"/>
      <c r="P18809" s="35"/>
      <c r="Q18809" s="35"/>
      <c r="R18809" s="51"/>
      <c r="T18809" s="35"/>
      <c r="U18809" s="35"/>
      <c r="V18809" s="51"/>
      <c r="W18809" s="35"/>
    </row>
    <row r="18810" spans="4:23">
      <c r="D18810" s="51"/>
      <c r="E18810" s="35"/>
      <c r="F18810" s="51"/>
      <c r="J18810" s="35"/>
      <c r="M18810" s="51"/>
      <c r="O18810" s="35"/>
      <c r="P18810" s="35"/>
      <c r="Q18810" s="35"/>
      <c r="R18810" s="51"/>
      <c r="T18810" s="35"/>
      <c r="U18810" s="35"/>
      <c r="V18810" s="51"/>
      <c r="W18810" s="35"/>
    </row>
    <row r="18811" spans="4:23">
      <c r="D18811" s="51"/>
      <c r="E18811" s="35"/>
      <c r="F18811" s="51"/>
      <c r="J18811" s="35"/>
      <c r="M18811" s="51"/>
      <c r="O18811" s="35"/>
      <c r="P18811" s="35"/>
      <c r="Q18811" s="35"/>
      <c r="R18811" s="51"/>
      <c r="T18811" s="35"/>
      <c r="U18811" s="35"/>
      <c r="V18811" s="51"/>
      <c r="W18811" s="35"/>
    </row>
    <row r="18812" spans="4:23">
      <c r="D18812" s="51"/>
      <c r="E18812" s="35"/>
      <c r="F18812" s="51"/>
      <c r="J18812" s="35"/>
      <c r="M18812" s="51"/>
      <c r="O18812" s="35"/>
      <c r="P18812" s="35"/>
      <c r="Q18812" s="35"/>
      <c r="R18812" s="51"/>
      <c r="T18812" s="35"/>
      <c r="U18812" s="35"/>
      <c r="V18812" s="51"/>
      <c r="W18812" s="35"/>
    </row>
    <row r="18813" spans="4:23">
      <c r="D18813" s="51"/>
      <c r="E18813" s="35"/>
      <c r="F18813" s="51"/>
      <c r="J18813" s="35"/>
      <c r="M18813" s="51"/>
      <c r="O18813" s="35"/>
      <c r="P18813" s="35"/>
      <c r="Q18813" s="35"/>
      <c r="R18813" s="51"/>
      <c r="T18813" s="35"/>
      <c r="U18813" s="35"/>
      <c r="V18813" s="51"/>
      <c r="W18813" s="35"/>
    </row>
    <row r="18814" spans="4:23">
      <c r="D18814" s="51"/>
      <c r="E18814" s="35"/>
      <c r="F18814" s="51"/>
      <c r="J18814" s="35"/>
      <c r="M18814" s="51"/>
      <c r="O18814" s="35"/>
      <c r="P18814" s="35"/>
      <c r="Q18814" s="35"/>
      <c r="R18814" s="51"/>
      <c r="T18814" s="35"/>
      <c r="U18814" s="35"/>
      <c r="V18814" s="51"/>
      <c r="W18814" s="35"/>
    </row>
    <row r="18815" spans="4:23">
      <c r="D18815" s="51"/>
      <c r="E18815" s="35"/>
      <c r="F18815" s="51"/>
      <c r="J18815" s="35"/>
      <c r="M18815" s="51"/>
      <c r="O18815" s="35"/>
      <c r="P18815" s="35"/>
      <c r="Q18815" s="35"/>
      <c r="R18815" s="51"/>
      <c r="T18815" s="35"/>
      <c r="U18815" s="35"/>
      <c r="V18815" s="51"/>
      <c r="W18815" s="35"/>
    </row>
    <row r="18816" spans="4:23">
      <c r="D18816" s="51"/>
      <c r="E18816" s="35"/>
      <c r="F18816" s="51"/>
      <c r="J18816" s="35"/>
      <c r="M18816" s="51"/>
      <c r="O18816" s="35"/>
      <c r="P18816" s="35"/>
      <c r="Q18816" s="35"/>
      <c r="R18816" s="51"/>
      <c r="T18816" s="35"/>
      <c r="U18816" s="35"/>
      <c r="V18816" s="51"/>
      <c r="W18816" s="35"/>
    </row>
    <row r="18817" spans="4:23">
      <c r="D18817" s="51"/>
      <c r="E18817" s="35"/>
      <c r="F18817" s="51"/>
      <c r="J18817" s="35"/>
      <c r="M18817" s="51"/>
      <c r="O18817" s="35"/>
      <c r="P18817" s="35"/>
      <c r="Q18817" s="35"/>
      <c r="R18817" s="51"/>
      <c r="T18817" s="35"/>
      <c r="U18817" s="35"/>
      <c r="V18817" s="51"/>
      <c r="W18817" s="35"/>
    </row>
    <row r="18818" spans="4:23">
      <c r="D18818" s="51"/>
      <c r="E18818" s="35"/>
      <c r="F18818" s="51"/>
      <c r="J18818" s="35"/>
      <c r="M18818" s="51"/>
      <c r="O18818" s="35"/>
      <c r="P18818" s="35"/>
      <c r="Q18818" s="35"/>
      <c r="R18818" s="51"/>
      <c r="T18818" s="35"/>
      <c r="U18818" s="35"/>
      <c r="V18818" s="51"/>
      <c r="W18818" s="35"/>
    </row>
    <row r="18819" spans="4:23">
      <c r="D18819" s="51"/>
      <c r="E18819" s="35"/>
      <c r="F18819" s="51"/>
      <c r="J18819" s="35"/>
      <c r="M18819" s="51"/>
      <c r="O18819" s="35"/>
      <c r="P18819" s="35"/>
      <c r="Q18819" s="35"/>
      <c r="R18819" s="51"/>
      <c r="T18819" s="35"/>
      <c r="U18819" s="35"/>
      <c r="V18819" s="51"/>
      <c r="W18819" s="35"/>
    </row>
    <row r="18820" spans="4:23">
      <c r="D18820" s="51"/>
      <c r="E18820" s="35"/>
      <c r="F18820" s="51"/>
      <c r="J18820" s="35"/>
      <c r="M18820" s="51"/>
      <c r="O18820" s="35"/>
      <c r="P18820" s="35"/>
      <c r="Q18820" s="35"/>
      <c r="R18820" s="51"/>
      <c r="T18820" s="35"/>
      <c r="U18820" s="35"/>
      <c r="V18820" s="51"/>
      <c r="W18820" s="35"/>
    </row>
    <row r="18821" spans="4:23">
      <c r="D18821" s="51"/>
      <c r="E18821" s="35"/>
      <c r="F18821" s="51"/>
      <c r="J18821" s="35"/>
      <c r="M18821" s="51"/>
      <c r="O18821" s="35"/>
      <c r="P18821" s="35"/>
      <c r="Q18821" s="35"/>
      <c r="R18821" s="51"/>
      <c r="T18821" s="35"/>
      <c r="U18821" s="35"/>
      <c r="V18821" s="51"/>
      <c r="W18821" s="35"/>
    </row>
    <row r="18822" spans="4:23">
      <c r="D18822" s="51"/>
      <c r="E18822" s="35"/>
      <c r="F18822" s="51"/>
      <c r="J18822" s="35"/>
      <c r="M18822" s="51"/>
      <c r="O18822" s="35"/>
      <c r="P18822" s="35"/>
      <c r="Q18822" s="35"/>
      <c r="R18822" s="51"/>
      <c r="T18822" s="35"/>
      <c r="U18822" s="35"/>
      <c r="V18822" s="51"/>
      <c r="W18822" s="35"/>
    </row>
    <row r="18823" spans="4:23">
      <c r="D18823" s="51"/>
      <c r="E18823" s="35"/>
      <c r="F18823" s="51"/>
      <c r="J18823" s="35"/>
      <c r="M18823" s="51"/>
      <c r="O18823" s="35"/>
      <c r="P18823" s="35"/>
      <c r="Q18823" s="35"/>
      <c r="R18823" s="51"/>
      <c r="T18823" s="35"/>
      <c r="U18823" s="35"/>
      <c r="V18823" s="51"/>
      <c r="W18823" s="35"/>
    </row>
    <row r="18824" spans="4:23">
      <c r="D18824" s="51"/>
      <c r="E18824" s="35"/>
      <c r="F18824" s="51"/>
      <c r="J18824" s="35"/>
      <c r="M18824" s="51"/>
      <c r="O18824" s="35"/>
      <c r="P18824" s="35"/>
      <c r="Q18824" s="35"/>
      <c r="R18824" s="51"/>
      <c r="T18824" s="35"/>
      <c r="U18824" s="35"/>
      <c r="V18824" s="51"/>
      <c r="W18824" s="35"/>
    </row>
    <row r="18825" spans="4:23">
      <c r="D18825" s="51"/>
      <c r="E18825" s="35"/>
      <c r="F18825" s="51"/>
      <c r="J18825" s="35"/>
      <c r="M18825" s="51"/>
      <c r="O18825" s="35"/>
      <c r="P18825" s="35"/>
      <c r="Q18825" s="35"/>
      <c r="R18825" s="51"/>
      <c r="T18825" s="35"/>
      <c r="U18825" s="35"/>
      <c r="V18825" s="51"/>
      <c r="W18825" s="35"/>
    </row>
    <row r="18826" spans="4:23">
      <c r="D18826" s="51"/>
      <c r="E18826" s="35"/>
      <c r="F18826" s="51"/>
      <c r="J18826" s="35"/>
      <c r="M18826" s="51"/>
      <c r="O18826" s="35"/>
      <c r="P18826" s="35"/>
      <c r="Q18826" s="35"/>
      <c r="R18826" s="51"/>
      <c r="T18826" s="35"/>
      <c r="U18826" s="35"/>
      <c r="V18826" s="51"/>
      <c r="W18826" s="35"/>
    </row>
    <row r="18827" spans="4:23">
      <c r="D18827" s="51"/>
      <c r="E18827" s="35"/>
      <c r="F18827" s="51"/>
      <c r="J18827" s="35"/>
      <c r="M18827" s="51"/>
      <c r="O18827" s="35"/>
      <c r="P18827" s="35"/>
      <c r="Q18827" s="35"/>
      <c r="R18827" s="51"/>
      <c r="T18827" s="35"/>
      <c r="U18827" s="35"/>
      <c r="V18827" s="51"/>
      <c r="W18827" s="35"/>
    </row>
    <row r="18828" spans="4:23">
      <c r="D18828" s="51"/>
      <c r="E18828" s="35"/>
      <c r="F18828" s="51"/>
      <c r="J18828" s="35"/>
      <c r="M18828" s="51"/>
      <c r="O18828" s="35"/>
      <c r="P18828" s="35"/>
      <c r="Q18828" s="35"/>
      <c r="R18828" s="51"/>
      <c r="T18828" s="35"/>
      <c r="U18828" s="35"/>
      <c r="V18828" s="51"/>
      <c r="W18828" s="35"/>
    </row>
    <row r="18829" spans="4:23">
      <c r="D18829" s="51"/>
      <c r="E18829" s="35"/>
      <c r="F18829" s="51"/>
      <c r="J18829" s="35"/>
      <c r="M18829" s="51"/>
      <c r="O18829" s="35"/>
      <c r="P18829" s="35"/>
      <c r="Q18829" s="35"/>
      <c r="R18829" s="51"/>
      <c r="T18829" s="35"/>
      <c r="U18829" s="35"/>
      <c r="V18829" s="51"/>
      <c r="W18829" s="35"/>
    </row>
    <row r="18830" spans="4:23">
      <c r="D18830" s="51"/>
      <c r="E18830" s="35"/>
      <c r="F18830" s="51"/>
      <c r="J18830" s="35"/>
      <c r="M18830" s="51"/>
      <c r="O18830" s="35"/>
      <c r="P18830" s="35"/>
      <c r="Q18830" s="35"/>
      <c r="R18830" s="51"/>
      <c r="T18830" s="35"/>
      <c r="U18830" s="35"/>
      <c r="V18830" s="51"/>
      <c r="W18830" s="35"/>
    </row>
    <row r="18831" spans="4:23">
      <c r="D18831" s="51"/>
      <c r="E18831" s="35"/>
      <c r="F18831" s="51"/>
      <c r="J18831" s="35"/>
      <c r="M18831" s="51"/>
      <c r="O18831" s="35"/>
      <c r="P18831" s="35"/>
      <c r="Q18831" s="35"/>
      <c r="R18831" s="51"/>
      <c r="T18831" s="35"/>
      <c r="U18831" s="35"/>
      <c r="V18831" s="51"/>
      <c r="W18831" s="35"/>
    </row>
    <row r="18832" spans="4:23">
      <c r="D18832" s="51"/>
      <c r="E18832" s="35"/>
      <c r="F18832" s="51"/>
      <c r="J18832" s="35"/>
      <c r="M18832" s="51"/>
      <c r="O18832" s="35"/>
      <c r="P18832" s="35"/>
      <c r="Q18832" s="35"/>
      <c r="R18832" s="51"/>
      <c r="T18832" s="35"/>
      <c r="U18832" s="35"/>
      <c r="V18832" s="51"/>
      <c r="W18832" s="35"/>
    </row>
    <row r="18833" spans="4:23">
      <c r="D18833" s="51"/>
      <c r="E18833" s="35"/>
      <c r="F18833" s="51"/>
      <c r="J18833" s="35"/>
      <c r="M18833" s="51"/>
      <c r="O18833" s="35"/>
      <c r="P18833" s="35"/>
      <c r="Q18833" s="35"/>
      <c r="R18833" s="51"/>
      <c r="T18833" s="35"/>
      <c r="U18833" s="35"/>
      <c r="V18833" s="51"/>
      <c r="W18833" s="35"/>
    </row>
    <row r="18834" spans="4:23">
      <c r="D18834" s="51"/>
      <c r="E18834" s="35"/>
      <c r="F18834" s="51"/>
      <c r="J18834" s="35"/>
      <c r="M18834" s="51"/>
      <c r="O18834" s="35"/>
      <c r="P18834" s="35"/>
      <c r="Q18834" s="35"/>
      <c r="R18834" s="51"/>
      <c r="T18834" s="35"/>
      <c r="U18834" s="35"/>
      <c r="V18834" s="51"/>
      <c r="W18834" s="35"/>
    </row>
    <row r="18835" spans="4:23">
      <c r="D18835" s="51"/>
      <c r="E18835" s="35"/>
      <c r="F18835" s="51"/>
      <c r="J18835" s="35"/>
      <c r="M18835" s="51"/>
      <c r="O18835" s="35"/>
      <c r="P18835" s="35"/>
      <c r="Q18835" s="35"/>
      <c r="R18835" s="51"/>
      <c r="T18835" s="35"/>
      <c r="U18835" s="35"/>
      <c r="V18835" s="51"/>
      <c r="W18835" s="35"/>
    </row>
    <row r="18836" spans="4:23">
      <c r="D18836" s="51"/>
      <c r="E18836" s="35"/>
      <c r="F18836" s="51"/>
      <c r="J18836" s="35"/>
      <c r="M18836" s="51"/>
      <c r="O18836" s="35"/>
      <c r="P18836" s="35"/>
      <c r="Q18836" s="35"/>
      <c r="R18836" s="51"/>
      <c r="T18836" s="35"/>
      <c r="U18836" s="35"/>
      <c r="V18836" s="51"/>
      <c r="W18836" s="35"/>
    </row>
    <row r="18837" spans="4:23">
      <c r="D18837" s="51"/>
      <c r="E18837" s="35"/>
      <c r="F18837" s="51"/>
      <c r="J18837" s="35"/>
      <c r="M18837" s="51"/>
      <c r="O18837" s="35"/>
      <c r="P18837" s="35"/>
      <c r="Q18837" s="35"/>
      <c r="R18837" s="51"/>
      <c r="T18837" s="35"/>
      <c r="U18837" s="35"/>
      <c r="V18837" s="51"/>
      <c r="W18837" s="35"/>
    </row>
    <row r="18838" spans="4:23">
      <c r="D18838" s="51"/>
      <c r="E18838" s="35"/>
      <c r="F18838" s="51"/>
      <c r="J18838" s="35"/>
      <c r="M18838" s="51"/>
      <c r="O18838" s="35"/>
      <c r="P18838" s="35"/>
      <c r="Q18838" s="35"/>
      <c r="R18838" s="51"/>
      <c r="T18838" s="35"/>
      <c r="U18838" s="35"/>
      <c r="V18838" s="51"/>
      <c r="W18838" s="35"/>
    </row>
    <row r="18839" spans="4:23">
      <c r="D18839" s="51"/>
      <c r="E18839" s="35"/>
      <c r="F18839" s="51"/>
      <c r="J18839" s="35"/>
      <c r="M18839" s="51"/>
      <c r="O18839" s="35"/>
      <c r="P18839" s="35"/>
      <c r="Q18839" s="35"/>
      <c r="R18839" s="51"/>
      <c r="T18839" s="35"/>
      <c r="U18839" s="35"/>
      <c r="V18839" s="51"/>
      <c r="W18839" s="35"/>
    </row>
    <row r="18840" spans="4:23">
      <c r="D18840" s="51"/>
      <c r="E18840" s="35"/>
      <c r="F18840" s="51"/>
      <c r="J18840" s="35"/>
      <c r="M18840" s="51"/>
      <c r="O18840" s="35"/>
      <c r="P18840" s="35"/>
      <c r="Q18840" s="35"/>
      <c r="R18840" s="51"/>
      <c r="T18840" s="35"/>
      <c r="U18840" s="35"/>
      <c r="V18840" s="51"/>
      <c r="W18840" s="35"/>
    </row>
    <row r="18841" spans="4:23">
      <c r="D18841" s="51"/>
      <c r="E18841" s="35"/>
      <c r="F18841" s="51"/>
      <c r="J18841" s="35"/>
      <c r="M18841" s="51"/>
      <c r="O18841" s="35"/>
      <c r="P18841" s="35"/>
      <c r="Q18841" s="35"/>
      <c r="R18841" s="51"/>
      <c r="T18841" s="35"/>
      <c r="U18841" s="35"/>
      <c r="V18841" s="51"/>
      <c r="W18841" s="35"/>
    </row>
    <row r="18842" spans="4:23">
      <c r="D18842" s="51"/>
      <c r="E18842" s="35"/>
      <c r="F18842" s="51"/>
      <c r="J18842" s="35"/>
      <c r="M18842" s="51"/>
      <c r="O18842" s="35"/>
      <c r="P18842" s="35"/>
      <c r="Q18842" s="35"/>
      <c r="R18842" s="51"/>
      <c r="T18842" s="35"/>
      <c r="U18842" s="35"/>
      <c r="V18842" s="51"/>
      <c r="W18842" s="35"/>
    </row>
    <row r="18843" spans="4:23">
      <c r="D18843" s="51"/>
      <c r="E18843" s="35"/>
      <c r="F18843" s="51"/>
      <c r="J18843" s="35"/>
      <c r="M18843" s="51"/>
      <c r="O18843" s="35"/>
      <c r="P18843" s="35"/>
      <c r="Q18843" s="35"/>
      <c r="R18843" s="51"/>
      <c r="T18843" s="35"/>
      <c r="U18843" s="35"/>
      <c r="V18843" s="51"/>
      <c r="W18843" s="35"/>
    </row>
    <row r="18844" spans="4:23">
      <c r="D18844" s="51"/>
      <c r="E18844" s="35"/>
      <c r="F18844" s="51"/>
      <c r="J18844" s="35"/>
      <c r="M18844" s="51"/>
      <c r="O18844" s="35"/>
      <c r="P18844" s="35"/>
      <c r="Q18844" s="35"/>
      <c r="R18844" s="51"/>
      <c r="T18844" s="35"/>
      <c r="U18844" s="35"/>
      <c r="V18844" s="51"/>
      <c r="W18844" s="35"/>
    </row>
    <row r="18845" spans="4:23">
      <c r="D18845" s="51"/>
      <c r="E18845" s="35"/>
      <c r="F18845" s="51"/>
      <c r="J18845" s="35"/>
      <c r="M18845" s="51"/>
      <c r="O18845" s="35"/>
      <c r="P18845" s="35"/>
      <c r="Q18845" s="35"/>
      <c r="R18845" s="51"/>
      <c r="T18845" s="35"/>
      <c r="U18845" s="35"/>
      <c r="V18845" s="51"/>
      <c r="W18845" s="35"/>
    </row>
    <row r="18846" spans="4:23">
      <c r="D18846" s="51"/>
      <c r="E18846" s="35"/>
      <c r="F18846" s="51"/>
      <c r="J18846" s="35"/>
      <c r="M18846" s="51"/>
      <c r="O18846" s="35"/>
      <c r="P18846" s="35"/>
      <c r="Q18846" s="35"/>
      <c r="R18846" s="51"/>
      <c r="T18846" s="35"/>
      <c r="U18846" s="35"/>
      <c r="V18846" s="51"/>
      <c r="W18846" s="35"/>
    </row>
    <row r="18847" spans="4:23">
      <c r="D18847" s="51"/>
      <c r="E18847" s="35"/>
      <c r="F18847" s="51"/>
      <c r="J18847" s="35"/>
      <c r="M18847" s="51"/>
      <c r="O18847" s="35"/>
      <c r="P18847" s="35"/>
      <c r="Q18847" s="35"/>
      <c r="R18847" s="51"/>
      <c r="T18847" s="35"/>
      <c r="U18847" s="35"/>
      <c r="V18847" s="51"/>
      <c r="W18847" s="35"/>
    </row>
    <row r="18848" spans="4:23">
      <c r="D18848" s="51"/>
      <c r="E18848" s="35"/>
      <c r="F18848" s="51"/>
      <c r="J18848" s="35"/>
      <c r="M18848" s="51"/>
      <c r="O18848" s="35"/>
      <c r="P18848" s="35"/>
      <c r="Q18848" s="35"/>
      <c r="R18848" s="51"/>
      <c r="T18848" s="35"/>
      <c r="U18848" s="35"/>
      <c r="V18848" s="51"/>
      <c r="W18848" s="35"/>
    </row>
    <row r="18849" spans="4:23">
      <c r="D18849" s="51"/>
      <c r="E18849" s="35"/>
      <c r="F18849" s="51"/>
      <c r="J18849" s="35"/>
      <c r="M18849" s="51"/>
      <c r="O18849" s="35"/>
      <c r="P18849" s="35"/>
      <c r="Q18849" s="35"/>
      <c r="R18849" s="51"/>
      <c r="T18849" s="35"/>
      <c r="U18849" s="35"/>
      <c r="V18849" s="51"/>
      <c r="W18849" s="35"/>
    </row>
    <row r="18850" spans="4:23">
      <c r="D18850" s="51"/>
      <c r="E18850" s="35"/>
      <c r="F18850" s="51"/>
      <c r="J18850" s="35"/>
      <c r="M18850" s="51"/>
      <c r="O18850" s="35"/>
      <c r="P18850" s="35"/>
      <c r="Q18850" s="35"/>
      <c r="R18850" s="51"/>
      <c r="T18850" s="35"/>
      <c r="U18850" s="35"/>
      <c r="V18850" s="51"/>
      <c r="W18850" s="35"/>
    </row>
    <row r="18851" spans="4:23">
      <c r="D18851" s="51"/>
      <c r="E18851" s="35"/>
      <c r="F18851" s="51"/>
      <c r="J18851" s="35"/>
      <c r="M18851" s="51"/>
      <c r="O18851" s="35"/>
      <c r="P18851" s="35"/>
      <c r="Q18851" s="35"/>
      <c r="R18851" s="51"/>
      <c r="T18851" s="35"/>
      <c r="U18851" s="35"/>
      <c r="V18851" s="51"/>
      <c r="W18851" s="35"/>
    </row>
    <row r="18852" spans="4:23">
      <c r="D18852" s="51"/>
      <c r="E18852" s="35"/>
      <c r="F18852" s="51"/>
      <c r="J18852" s="35"/>
      <c r="M18852" s="51"/>
      <c r="O18852" s="35"/>
      <c r="P18852" s="35"/>
      <c r="Q18852" s="35"/>
      <c r="R18852" s="51"/>
      <c r="T18852" s="35"/>
      <c r="U18852" s="35"/>
      <c r="V18852" s="51"/>
      <c r="W18852" s="35"/>
    </row>
    <row r="18853" spans="4:23">
      <c r="D18853" s="51"/>
      <c r="E18853" s="35"/>
      <c r="F18853" s="51"/>
      <c r="J18853" s="35"/>
      <c r="M18853" s="51"/>
      <c r="O18853" s="35"/>
      <c r="P18853" s="35"/>
      <c r="Q18853" s="35"/>
      <c r="R18853" s="51"/>
      <c r="T18853" s="35"/>
      <c r="U18853" s="35"/>
      <c r="V18853" s="51"/>
      <c r="W18853" s="35"/>
    </row>
    <row r="18854" spans="4:23">
      <c r="D18854" s="51"/>
      <c r="E18854" s="35"/>
      <c r="F18854" s="51"/>
      <c r="J18854" s="35"/>
      <c r="M18854" s="51"/>
      <c r="O18854" s="35"/>
      <c r="P18854" s="35"/>
      <c r="Q18854" s="35"/>
      <c r="R18854" s="51"/>
      <c r="T18854" s="35"/>
      <c r="U18854" s="35"/>
      <c r="V18854" s="51"/>
      <c r="W18854" s="35"/>
    </row>
    <row r="18855" spans="4:23">
      <c r="D18855" s="51"/>
      <c r="E18855" s="35"/>
      <c r="F18855" s="51"/>
      <c r="J18855" s="35"/>
      <c r="M18855" s="51"/>
      <c r="O18855" s="35"/>
      <c r="P18855" s="35"/>
      <c r="Q18855" s="35"/>
      <c r="R18855" s="51"/>
      <c r="T18855" s="35"/>
      <c r="U18855" s="35"/>
      <c r="V18855" s="51"/>
      <c r="W18855" s="35"/>
    </row>
    <row r="18856" spans="4:23">
      <c r="D18856" s="51"/>
      <c r="E18856" s="35"/>
      <c r="F18856" s="51"/>
      <c r="J18856" s="35"/>
      <c r="M18856" s="51"/>
      <c r="O18856" s="35"/>
      <c r="P18856" s="35"/>
      <c r="Q18856" s="35"/>
      <c r="R18856" s="51"/>
      <c r="T18856" s="35"/>
      <c r="U18856" s="35"/>
      <c r="V18856" s="51"/>
      <c r="W18856" s="35"/>
    </row>
    <row r="18857" spans="4:23">
      <c r="D18857" s="51"/>
      <c r="E18857" s="35"/>
      <c r="F18857" s="51"/>
      <c r="J18857" s="35"/>
      <c r="M18857" s="51"/>
      <c r="O18857" s="35"/>
      <c r="P18857" s="35"/>
      <c r="Q18857" s="35"/>
      <c r="R18857" s="51"/>
      <c r="T18857" s="35"/>
      <c r="U18857" s="35"/>
      <c r="V18857" s="51"/>
      <c r="W18857" s="35"/>
    </row>
    <row r="18858" spans="4:23">
      <c r="D18858" s="51"/>
      <c r="E18858" s="35"/>
      <c r="F18858" s="51"/>
      <c r="J18858" s="35"/>
      <c r="M18858" s="51"/>
      <c r="O18858" s="35"/>
      <c r="P18858" s="35"/>
      <c r="Q18858" s="35"/>
      <c r="R18858" s="51"/>
      <c r="T18858" s="35"/>
      <c r="U18858" s="35"/>
      <c r="V18858" s="51"/>
      <c r="W18858" s="35"/>
    </row>
    <row r="18859" spans="4:23">
      <c r="D18859" s="51"/>
      <c r="E18859" s="35"/>
      <c r="F18859" s="51"/>
      <c r="J18859" s="35"/>
      <c r="M18859" s="51"/>
      <c r="O18859" s="35"/>
      <c r="P18859" s="35"/>
      <c r="Q18859" s="35"/>
      <c r="R18859" s="51"/>
      <c r="T18859" s="35"/>
      <c r="U18859" s="35"/>
      <c r="V18859" s="51"/>
      <c r="W18859" s="35"/>
    </row>
    <row r="18860" spans="4:23">
      <c r="D18860" s="51"/>
      <c r="E18860" s="35"/>
      <c r="F18860" s="51"/>
      <c r="J18860" s="35"/>
      <c r="M18860" s="51"/>
      <c r="O18860" s="35"/>
      <c r="P18860" s="35"/>
      <c r="Q18860" s="35"/>
      <c r="R18860" s="51"/>
      <c r="T18860" s="35"/>
      <c r="U18860" s="35"/>
      <c r="V18860" s="51"/>
      <c r="W18860" s="35"/>
    </row>
    <row r="18861" spans="4:23">
      <c r="D18861" s="51"/>
      <c r="E18861" s="35"/>
      <c r="F18861" s="51"/>
      <c r="J18861" s="35"/>
      <c r="M18861" s="51"/>
      <c r="O18861" s="35"/>
      <c r="P18861" s="35"/>
      <c r="Q18861" s="35"/>
      <c r="R18861" s="51"/>
      <c r="T18861" s="35"/>
      <c r="U18861" s="35"/>
      <c r="V18861" s="51"/>
      <c r="W18861" s="35"/>
    </row>
    <row r="18862" spans="4:23">
      <c r="D18862" s="51"/>
      <c r="E18862" s="35"/>
      <c r="F18862" s="51"/>
      <c r="J18862" s="35"/>
      <c r="M18862" s="51"/>
      <c r="O18862" s="35"/>
      <c r="P18862" s="35"/>
      <c r="Q18862" s="35"/>
      <c r="R18862" s="51"/>
      <c r="T18862" s="35"/>
      <c r="U18862" s="35"/>
      <c r="V18862" s="51"/>
      <c r="W18862" s="35"/>
    </row>
    <row r="18863" spans="4:23">
      <c r="D18863" s="51"/>
      <c r="E18863" s="35"/>
      <c r="F18863" s="51"/>
      <c r="J18863" s="35"/>
      <c r="M18863" s="51"/>
      <c r="O18863" s="35"/>
      <c r="P18863" s="35"/>
      <c r="Q18863" s="35"/>
      <c r="R18863" s="51"/>
      <c r="T18863" s="35"/>
      <c r="U18863" s="35"/>
      <c r="V18863" s="51"/>
      <c r="W18863" s="35"/>
    </row>
    <row r="18864" spans="4:23">
      <c r="D18864" s="51"/>
      <c r="E18864" s="35"/>
      <c r="F18864" s="51"/>
      <c r="J18864" s="35"/>
      <c r="M18864" s="51"/>
      <c r="O18864" s="35"/>
      <c r="P18864" s="35"/>
      <c r="Q18864" s="35"/>
      <c r="R18864" s="51"/>
      <c r="T18864" s="35"/>
      <c r="U18864" s="35"/>
      <c r="V18864" s="51"/>
      <c r="W18864" s="35"/>
    </row>
    <row r="18865" spans="4:23">
      <c r="D18865" s="51"/>
      <c r="E18865" s="35"/>
      <c r="F18865" s="51"/>
      <c r="J18865" s="35"/>
      <c r="M18865" s="51"/>
      <c r="O18865" s="35"/>
      <c r="P18865" s="35"/>
      <c r="Q18865" s="35"/>
      <c r="R18865" s="51"/>
      <c r="T18865" s="35"/>
      <c r="U18865" s="35"/>
      <c r="V18865" s="51"/>
      <c r="W18865" s="35"/>
    </row>
    <row r="18866" spans="4:23">
      <c r="D18866" s="51"/>
      <c r="E18866" s="35"/>
      <c r="F18866" s="51"/>
      <c r="J18866" s="35"/>
      <c r="M18866" s="51"/>
      <c r="O18866" s="35"/>
      <c r="P18866" s="35"/>
      <c r="Q18866" s="35"/>
      <c r="R18866" s="51"/>
      <c r="T18866" s="35"/>
      <c r="U18866" s="35"/>
      <c r="V18866" s="51"/>
      <c r="W18866" s="35"/>
    </row>
    <row r="18867" spans="4:23">
      <c r="D18867" s="51"/>
      <c r="E18867" s="35"/>
      <c r="F18867" s="51"/>
      <c r="J18867" s="35"/>
      <c r="M18867" s="51"/>
      <c r="O18867" s="35"/>
      <c r="P18867" s="35"/>
      <c r="Q18867" s="35"/>
      <c r="R18867" s="51"/>
      <c r="T18867" s="35"/>
      <c r="U18867" s="35"/>
      <c r="V18867" s="51"/>
      <c r="W18867" s="35"/>
    </row>
    <row r="18868" spans="4:23">
      <c r="D18868" s="51"/>
      <c r="E18868" s="35"/>
      <c r="F18868" s="51"/>
      <c r="J18868" s="35"/>
      <c r="M18868" s="51"/>
      <c r="O18868" s="35"/>
      <c r="P18868" s="35"/>
      <c r="Q18868" s="35"/>
      <c r="R18868" s="51"/>
      <c r="T18868" s="35"/>
      <c r="U18868" s="35"/>
      <c r="V18868" s="51"/>
      <c r="W18868" s="35"/>
    </row>
    <row r="18869" spans="4:23">
      <c r="D18869" s="51"/>
      <c r="E18869" s="35"/>
      <c r="F18869" s="51"/>
      <c r="J18869" s="35"/>
      <c r="M18869" s="51"/>
      <c r="O18869" s="35"/>
      <c r="P18869" s="35"/>
      <c r="Q18869" s="35"/>
      <c r="R18869" s="51"/>
      <c r="T18869" s="35"/>
      <c r="U18869" s="35"/>
      <c r="V18869" s="51"/>
      <c r="W18869" s="35"/>
    </row>
    <row r="18870" spans="4:23">
      <c r="D18870" s="51"/>
      <c r="E18870" s="35"/>
      <c r="F18870" s="51"/>
      <c r="J18870" s="35"/>
      <c r="M18870" s="51"/>
      <c r="O18870" s="35"/>
      <c r="P18870" s="35"/>
      <c r="Q18870" s="35"/>
      <c r="R18870" s="51"/>
      <c r="T18870" s="35"/>
      <c r="U18870" s="35"/>
      <c r="V18870" s="51"/>
      <c r="W18870" s="35"/>
    </row>
    <row r="18871" spans="4:23">
      <c r="D18871" s="51"/>
      <c r="E18871" s="35"/>
      <c r="F18871" s="51"/>
      <c r="J18871" s="35"/>
      <c r="M18871" s="51"/>
      <c r="O18871" s="35"/>
      <c r="P18871" s="35"/>
      <c r="Q18871" s="35"/>
      <c r="R18871" s="51"/>
      <c r="T18871" s="35"/>
      <c r="U18871" s="35"/>
      <c r="V18871" s="51"/>
      <c r="W18871" s="35"/>
    </row>
    <row r="18872" spans="4:23">
      <c r="D18872" s="51"/>
      <c r="E18872" s="35"/>
      <c r="F18872" s="51"/>
      <c r="J18872" s="35"/>
      <c r="M18872" s="51"/>
      <c r="O18872" s="35"/>
      <c r="P18872" s="35"/>
      <c r="Q18872" s="35"/>
      <c r="R18872" s="51"/>
      <c r="T18872" s="35"/>
      <c r="U18872" s="35"/>
      <c r="V18872" s="51"/>
      <c r="W18872" s="35"/>
    </row>
    <row r="18873" spans="4:23">
      <c r="D18873" s="51"/>
      <c r="E18873" s="35"/>
      <c r="F18873" s="51"/>
      <c r="J18873" s="35"/>
      <c r="M18873" s="51"/>
      <c r="O18873" s="35"/>
      <c r="P18873" s="35"/>
      <c r="Q18873" s="35"/>
      <c r="R18873" s="51"/>
      <c r="T18873" s="35"/>
      <c r="U18873" s="35"/>
      <c r="V18873" s="51"/>
      <c r="W18873" s="35"/>
    </row>
    <row r="18874" spans="4:23">
      <c r="D18874" s="51"/>
      <c r="E18874" s="35"/>
      <c r="F18874" s="51"/>
      <c r="J18874" s="35"/>
      <c r="M18874" s="51"/>
      <c r="O18874" s="35"/>
      <c r="P18874" s="35"/>
      <c r="Q18874" s="35"/>
      <c r="R18874" s="51"/>
      <c r="T18874" s="35"/>
      <c r="U18874" s="35"/>
      <c r="V18874" s="51"/>
      <c r="W18874" s="35"/>
    </row>
    <row r="18875" spans="4:23">
      <c r="D18875" s="51"/>
      <c r="E18875" s="35"/>
      <c r="F18875" s="51"/>
      <c r="J18875" s="35"/>
      <c r="M18875" s="51"/>
      <c r="O18875" s="35"/>
      <c r="P18875" s="35"/>
      <c r="Q18875" s="35"/>
      <c r="R18875" s="51"/>
      <c r="T18875" s="35"/>
      <c r="U18875" s="35"/>
      <c r="V18875" s="51"/>
      <c r="W18875" s="35"/>
    </row>
    <row r="18876" spans="4:23">
      <c r="D18876" s="51"/>
      <c r="E18876" s="35"/>
      <c r="F18876" s="51"/>
      <c r="J18876" s="35"/>
      <c r="M18876" s="51"/>
      <c r="O18876" s="35"/>
      <c r="P18876" s="35"/>
      <c r="Q18876" s="35"/>
      <c r="R18876" s="51"/>
      <c r="T18876" s="35"/>
      <c r="U18876" s="35"/>
      <c r="V18876" s="51"/>
      <c r="W18876" s="35"/>
    </row>
    <row r="18877" spans="4:23">
      <c r="D18877" s="51"/>
      <c r="E18877" s="35"/>
      <c r="F18877" s="51"/>
      <c r="J18877" s="35"/>
      <c r="M18877" s="51"/>
      <c r="O18877" s="35"/>
      <c r="P18877" s="35"/>
      <c r="Q18877" s="35"/>
      <c r="R18877" s="51"/>
      <c r="T18877" s="35"/>
      <c r="U18877" s="35"/>
      <c r="V18877" s="51"/>
      <c r="W18877" s="35"/>
    </row>
    <row r="18878" spans="4:23">
      <c r="D18878" s="51"/>
      <c r="E18878" s="35"/>
      <c r="F18878" s="51"/>
      <c r="J18878" s="35"/>
      <c r="M18878" s="51"/>
      <c r="O18878" s="35"/>
      <c r="P18878" s="35"/>
      <c r="Q18878" s="35"/>
      <c r="R18878" s="51"/>
      <c r="T18878" s="35"/>
      <c r="U18878" s="35"/>
      <c r="V18878" s="51"/>
      <c r="W18878" s="35"/>
    </row>
    <row r="18879" spans="4:23">
      <c r="D18879" s="51"/>
      <c r="E18879" s="35"/>
      <c r="F18879" s="51"/>
      <c r="J18879" s="35"/>
      <c r="M18879" s="51"/>
      <c r="O18879" s="35"/>
      <c r="P18879" s="35"/>
      <c r="Q18879" s="35"/>
      <c r="R18879" s="51"/>
      <c r="T18879" s="35"/>
      <c r="U18879" s="35"/>
      <c r="V18879" s="51"/>
      <c r="W18879" s="35"/>
    </row>
    <row r="18880" spans="4:23">
      <c r="D18880" s="51"/>
      <c r="E18880" s="35"/>
      <c r="F18880" s="51"/>
      <c r="J18880" s="35"/>
      <c r="M18880" s="51"/>
      <c r="O18880" s="35"/>
      <c r="P18880" s="35"/>
      <c r="Q18880" s="35"/>
      <c r="R18880" s="51"/>
      <c r="T18880" s="35"/>
      <c r="U18880" s="35"/>
      <c r="V18880" s="51"/>
      <c r="W18880" s="35"/>
    </row>
    <row r="18881" spans="4:23">
      <c r="D18881" s="51"/>
      <c r="E18881" s="35"/>
      <c r="F18881" s="51"/>
      <c r="J18881" s="35"/>
      <c r="M18881" s="51"/>
      <c r="O18881" s="35"/>
      <c r="P18881" s="35"/>
      <c r="Q18881" s="35"/>
      <c r="R18881" s="51"/>
      <c r="T18881" s="35"/>
      <c r="U18881" s="35"/>
      <c r="V18881" s="51"/>
      <c r="W18881" s="35"/>
    </row>
    <row r="18882" spans="4:23">
      <c r="D18882" s="51"/>
      <c r="E18882" s="35"/>
      <c r="F18882" s="51"/>
      <c r="J18882" s="35"/>
      <c r="M18882" s="51"/>
      <c r="O18882" s="35"/>
      <c r="P18882" s="35"/>
      <c r="Q18882" s="35"/>
      <c r="R18882" s="51"/>
      <c r="T18882" s="35"/>
      <c r="U18882" s="35"/>
      <c r="V18882" s="51"/>
      <c r="W18882" s="35"/>
    </row>
    <row r="18883" spans="4:23">
      <c r="D18883" s="51"/>
      <c r="E18883" s="35"/>
      <c r="F18883" s="51"/>
      <c r="J18883" s="35"/>
      <c r="M18883" s="51"/>
      <c r="O18883" s="35"/>
      <c r="P18883" s="35"/>
      <c r="Q18883" s="35"/>
      <c r="R18883" s="51"/>
      <c r="T18883" s="35"/>
      <c r="U18883" s="35"/>
      <c r="V18883" s="51"/>
      <c r="W18883" s="35"/>
    </row>
    <row r="18884" spans="4:23">
      <c r="D18884" s="51"/>
      <c r="E18884" s="35"/>
      <c r="F18884" s="51"/>
      <c r="J18884" s="35"/>
      <c r="M18884" s="51"/>
      <c r="O18884" s="35"/>
      <c r="P18884" s="35"/>
      <c r="Q18884" s="35"/>
      <c r="R18884" s="51"/>
      <c r="T18884" s="35"/>
      <c r="U18884" s="35"/>
      <c r="V18884" s="51"/>
      <c r="W18884" s="35"/>
    </row>
    <row r="18885" spans="4:23">
      <c r="D18885" s="51"/>
      <c r="E18885" s="35"/>
      <c r="F18885" s="51"/>
      <c r="J18885" s="35"/>
      <c r="M18885" s="51"/>
      <c r="O18885" s="35"/>
      <c r="P18885" s="35"/>
      <c r="Q18885" s="35"/>
      <c r="R18885" s="51"/>
      <c r="T18885" s="35"/>
      <c r="U18885" s="35"/>
      <c r="V18885" s="51"/>
      <c r="W18885" s="35"/>
    </row>
    <row r="18886" spans="4:23">
      <c r="D18886" s="51"/>
      <c r="E18886" s="35"/>
      <c r="F18886" s="51"/>
      <c r="J18886" s="35"/>
      <c r="M18886" s="51"/>
      <c r="O18886" s="35"/>
      <c r="P18886" s="35"/>
      <c r="Q18886" s="35"/>
      <c r="R18886" s="51"/>
      <c r="T18886" s="35"/>
      <c r="U18886" s="35"/>
      <c r="V18886" s="51"/>
      <c r="W18886" s="35"/>
    </row>
    <row r="18887" spans="4:23">
      <c r="D18887" s="51"/>
      <c r="E18887" s="35"/>
      <c r="F18887" s="51"/>
      <c r="J18887" s="35"/>
      <c r="M18887" s="51"/>
      <c r="O18887" s="35"/>
      <c r="P18887" s="35"/>
      <c r="Q18887" s="35"/>
      <c r="R18887" s="51"/>
      <c r="T18887" s="35"/>
      <c r="U18887" s="35"/>
      <c r="V18887" s="51"/>
      <c r="W18887" s="35"/>
    </row>
    <row r="18888" spans="4:23">
      <c r="D18888" s="51"/>
      <c r="E18888" s="35"/>
      <c r="F18888" s="51"/>
      <c r="J18888" s="35"/>
      <c r="M18888" s="51"/>
      <c r="O18888" s="35"/>
      <c r="P18888" s="35"/>
      <c r="Q18888" s="35"/>
      <c r="R18888" s="51"/>
      <c r="T18888" s="35"/>
      <c r="U18888" s="35"/>
      <c r="V18888" s="51"/>
      <c r="W18888" s="35"/>
    </row>
    <row r="18889" spans="4:23">
      <c r="D18889" s="51"/>
      <c r="E18889" s="35"/>
      <c r="F18889" s="51"/>
      <c r="J18889" s="35"/>
      <c r="M18889" s="51"/>
      <c r="O18889" s="35"/>
      <c r="P18889" s="35"/>
      <c r="Q18889" s="35"/>
      <c r="R18889" s="51"/>
      <c r="T18889" s="35"/>
      <c r="U18889" s="35"/>
      <c r="V18889" s="51"/>
      <c r="W18889" s="35"/>
    </row>
    <row r="18890" spans="4:23">
      <c r="D18890" s="51"/>
      <c r="E18890" s="35"/>
      <c r="F18890" s="51"/>
      <c r="J18890" s="35"/>
      <c r="M18890" s="51"/>
      <c r="O18890" s="35"/>
      <c r="P18890" s="35"/>
      <c r="Q18890" s="35"/>
      <c r="R18890" s="51"/>
      <c r="T18890" s="35"/>
      <c r="U18890" s="35"/>
      <c r="V18890" s="51"/>
      <c r="W18890" s="35"/>
    </row>
    <row r="18891" spans="4:23">
      <c r="D18891" s="51"/>
      <c r="E18891" s="35"/>
      <c r="F18891" s="51"/>
      <c r="J18891" s="35"/>
      <c r="M18891" s="51"/>
      <c r="O18891" s="35"/>
      <c r="P18891" s="35"/>
      <c r="Q18891" s="35"/>
      <c r="R18891" s="51"/>
      <c r="T18891" s="35"/>
      <c r="U18891" s="35"/>
      <c r="V18891" s="51"/>
      <c r="W18891" s="35"/>
    </row>
    <row r="18892" spans="4:23">
      <c r="D18892" s="51"/>
      <c r="E18892" s="35"/>
      <c r="F18892" s="51"/>
      <c r="J18892" s="35"/>
      <c r="M18892" s="51"/>
      <c r="O18892" s="35"/>
      <c r="P18892" s="35"/>
      <c r="Q18892" s="35"/>
      <c r="R18892" s="51"/>
      <c r="T18892" s="35"/>
      <c r="U18892" s="35"/>
      <c r="V18892" s="51"/>
      <c r="W18892" s="35"/>
    </row>
    <row r="18893" spans="4:23">
      <c r="D18893" s="51"/>
      <c r="E18893" s="35"/>
      <c r="F18893" s="51"/>
      <c r="J18893" s="35"/>
      <c r="M18893" s="51"/>
      <c r="O18893" s="35"/>
      <c r="P18893" s="35"/>
      <c r="Q18893" s="35"/>
      <c r="R18893" s="51"/>
      <c r="T18893" s="35"/>
      <c r="U18893" s="35"/>
      <c r="V18893" s="51"/>
      <c r="W18893" s="35"/>
    </row>
    <row r="18894" spans="4:23">
      <c r="D18894" s="51"/>
      <c r="E18894" s="35"/>
      <c r="F18894" s="51"/>
      <c r="J18894" s="35"/>
      <c r="M18894" s="51"/>
      <c r="O18894" s="35"/>
      <c r="P18894" s="35"/>
      <c r="Q18894" s="35"/>
      <c r="R18894" s="51"/>
      <c r="T18894" s="35"/>
      <c r="U18894" s="35"/>
      <c r="V18894" s="51"/>
      <c r="W18894" s="35"/>
    </row>
    <row r="18895" spans="4:23">
      <c r="D18895" s="51"/>
      <c r="E18895" s="35"/>
      <c r="F18895" s="51"/>
      <c r="J18895" s="35"/>
      <c r="M18895" s="51"/>
      <c r="O18895" s="35"/>
      <c r="P18895" s="35"/>
      <c r="Q18895" s="35"/>
      <c r="R18895" s="51"/>
      <c r="T18895" s="35"/>
      <c r="U18895" s="35"/>
      <c r="V18895" s="51"/>
      <c r="W18895" s="35"/>
    </row>
    <row r="18896" spans="4:23">
      <c r="D18896" s="51"/>
      <c r="E18896" s="35"/>
      <c r="F18896" s="51"/>
      <c r="J18896" s="35"/>
      <c r="M18896" s="51"/>
      <c r="O18896" s="35"/>
      <c r="P18896" s="35"/>
      <c r="Q18896" s="35"/>
      <c r="R18896" s="51"/>
      <c r="T18896" s="35"/>
      <c r="U18896" s="35"/>
      <c r="V18896" s="51"/>
      <c r="W18896" s="35"/>
    </row>
    <row r="18897" spans="4:23">
      <c r="D18897" s="51"/>
      <c r="E18897" s="35"/>
      <c r="F18897" s="51"/>
      <c r="J18897" s="35"/>
      <c r="M18897" s="51"/>
      <c r="O18897" s="35"/>
      <c r="P18897" s="35"/>
      <c r="Q18897" s="35"/>
      <c r="R18897" s="51"/>
      <c r="T18897" s="35"/>
      <c r="U18897" s="35"/>
      <c r="V18897" s="51"/>
      <c r="W18897" s="35"/>
    </row>
    <row r="18898" spans="4:23">
      <c r="D18898" s="51"/>
      <c r="E18898" s="35"/>
      <c r="F18898" s="51"/>
      <c r="J18898" s="35"/>
      <c r="M18898" s="51"/>
      <c r="O18898" s="35"/>
      <c r="P18898" s="35"/>
      <c r="Q18898" s="35"/>
      <c r="R18898" s="51"/>
      <c r="T18898" s="35"/>
      <c r="U18898" s="35"/>
      <c r="V18898" s="51"/>
      <c r="W18898" s="35"/>
    </row>
    <row r="18899" spans="4:23">
      <c r="D18899" s="51"/>
      <c r="E18899" s="35"/>
      <c r="F18899" s="51"/>
      <c r="J18899" s="35"/>
      <c r="M18899" s="51"/>
      <c r="O18899" s="35"/>
      <c r="P18899" s="35"/>
      <c r="Q18899" s="35"/>
      <c r="R18899" s="51"/>
      <c r="T18899" s="35"/>
      <c r="U18899" s="35"/>
      <c r="V18899" s="51"/>
      <c r="W18899" s="35"/>
    </row>
    <row r="18900" spans="4:23">
      <c r="D18900" s="51"/>
      <c r="E18900" s="35"/>
      <c r="F18900" s="51"/>
      <c r="J18900" s="35"/>
      <c r="M18900" s="51"/>
      <c r="O18900" s="35"/>
      <c r="P18900" s="35"/>
      <c r="Q18900" s="35"/>
      <c r="R18900" s="51"/>
      <c r="T18900" s="35"/>
      <c r="U18900" s="35"/>
      <c r="V18900" s="51"/>
      <c r="W18900" s="35"/>
    </row>
    <row r="18901" spans="4:23">
      <c r="D18901" s="51"/>
      <c r="E18901" s="35"/>
      <c r="F18901" s="51"/>
      <c r="J18901" s="35"/>
      <c r="M18901" s="51"/>
      <c r="O18901" s="35"/>
      <c r="P18901" s="35"/>
      <c r="Q18901" s="35"/>
      <c r="R18901" s="51"/>
      <c r="T18901" s="35"/>
      <c r="U18901" s="35"/>
      <c r="V18901" s="51"/>
      <c r="W18901" s="35"/>
    </row>
    <row r="18902" spans="4:23">
      <c r="D18902" s="51"/>
      <c r="E18902" s="35"/>
      <c r="F18902" s="51"/>
      <c r="J18902" s="35"/>
      <c r="M18902" s="51"/>
      <c r="O18902" s="35"/>
      <c r="P18902" s="35"/>
      <c r="Q18902" s="35"/>
      <c r="R18902" s="51"/>
      <c r="T18902" s="35"/>
      <c r="U18902" s="35"/>
      <c r="V18902" s="51"/>
      <c r="W18902" s="35"/>
    </row>
    <row r="18903" spans="4:23">
      <c r="D18903" s="51"/>
      <c r="E18903" s="35"/>
      <c r="F18903" s="51"/>
      <c r="J18903" s="35"/>
      <c r="M18903" s="51"/>
      <c r="O18903" s="35"/>
      <c r="P18903" s="35"/>
      <c r="Q18903" s="35"/>
      <c r="R18903" s="51"/>
      <c r="T18903" s="35"/>
      <c r="U18903" s="35"/>
      <c r="V18903" s="51"/>
      <c r="W18903" s="35"/>
    </row>
    <row r="18904" spans="4:23">
      <c r="D18904" s="51"/>
      <c r="E18904" s="35"/>
      <c r="F18904" s="51"/>
      <c r="J18904" s="35"/>
      <c r="M18904" s="51"/>
      <c r="O18904" s="35"/>
      <c r="P18904" s="35"/>
      <c r="Q18904" s="35"/>
      <c r="R18904" s="51"/>
      <c r="T18904" s="35"/>
      <c r="U18904" s="35"/>
      <c r="V18904" s="51"/>
      <c r="W18904" s="35"/>
    </row>
    <row r="18905" spans="4:23">
      <c r="D18905" s="51"/>
      <c r="E18905" s="35"/>
      <c r="F18905" s="51"/>
      <c r="J18905" s="35"/>
      <c r="M18905" s="51"/>
      <c r="O18905" s="35"/>
      <c r="P18905" s="35"/>
      <c r="Q18905" s="35"/>
      <c r="R18905" s="51"/>
      <c r="T18905" s="35"/>
      <c r="U18905" s="35"/>
      <c r="V18905" s="51"/>
      <c r="W18905" s="35"/>
    </row>
    <row r="18906" spans="4:23">
      <c r="D18906" s="51"/>
      <c r="E18906" s="35"/>
      <c r="F18906" s="51"/>
      <c r="J18906" s="35"/>
      <c r="M18906" s="51"/>
      <c r="O18906" s="35"/>
      <c r="P18906" s="35"/>
      <c r="Q18906" s="35"/>
      <c r="R18906" s="51"/>
      <c r="T18906" s="35"/>
      <c r="U18906" s="35"/>
      <c r="V18906" s="51"/>
      <c r="W18906" s="35"/>
    </row>
    <row r="18907" spans="4:23">
      <c r="D18907" s="51"/>
      <c r="E18907" s="35"/>
      <c r="F18907" s="51"/>
      <c r="J18907" s="35"/>
      <c r="M18907" s="51"/>
      <c r="O18907" s="35"/>
      <c r="P18907" s="35"/>
      <c r="Q18907" s="35"/>
      <c r="R18907" s="51"/>
      <c r="T18907" s="35"/>
      <c r="U18907" s="35"/>
      <c r="V18907" s="51"/>
      <c r="W18907" s="35"/>
    </row>
    <row r="18908" spans="4:23">
      <c r="D18908" s="51"/>
      <c r="E18908" s="35"/>
      <c r="F18908" s="51"/>
      <c r="J18908" s="35"/>
      <c r="M18908" s="51"/>
      <c r="O18908" s="35"/>
      <c r="P18908" s="35"/>
      <c r="Q18908" s="35"/>
      <c r="R18908" s="51"/>
      <c r="T18908" s="35"/>
      <c r="U18908" s="35"/>
      <c r="V18908" s="51"/>
      <c r="W18908" s="35"/>
    </row>
    <row r="18909" spans="4:23">
      <c r="D18909" s="51"/>
      <c r="E18909" s="35"/>
      <c r="F18909" s="51"/>
      <c r="J18909" s="35"/>
      <c r="M18909" s="51"/>
      <c r="O18909" s="35"/>
      <c r="P18909" s="35"/>
      <c r="Q18909" s="35"/>
      <c r="R18909" s="51"/>
      <c r="T18909" s="35"/>
      <c r="U18909" s="35"/>
      <c r="V18909" s="51"/>
      <c r="W18909" s="35"/>
    </row>
    <row r="18910" spans="4:23">
      <c r="D18910" s="51"/>
      <c r="E18910" s="35"/>
      <c r="F18910" s="51"/>
      <c r="J18910" s="35"/>
      <c r="M18910" s="51"/>
      <c r="O18910" s="35"/>
      <c r="P18910" s="35"/>
      <c r="Q18910" s="35"/>
      <c r="R18910" s="51"/>
      <c r="T18910" s="35"/>
      <c r="U18910" s="35"/>
      <c r="V18910" s="51"/>
      <c r="W18910" s="35"/>
    </row>
    <row r="18911" spans="4:23">
      <c r="D18911" s="51"/>
      <c r="E18911" s="35"/>
      <c r="F18911" s="51"/>
      <c r="J18911" s="35"/>
      <c r="M18911" s="51"/>
      <c r="O18911" s="35"/>
      <c r="P18911" s="35"/>
      <c r="Q18911" s="35"/>
      <c r="R18911" s="51"/>
      <c r="T18911" s="35"/>
      <c r="U18911" s="35"/>
      <c r="V18911" s="51"/>
      <c r="W18911" s="35"/>
    </row>
    <row r="18912" spans="4:23">
      <c r="D18912" s="51"/>
      <c r="E18912" s="35"/>
      <c r="F18912" s="51"/>
      <c r="J18912" s="35"/>
      <c r="M18912" s="51"/>
      <c r="O18912" s="35"/>
      <c r="P18912" s="35"/>
      <c r="Q18912" s="35"/>
      <c r="R18912" s="51"/>
      <c r="T18912" s="35"/>
      <c r="U18912" s="35"/>
      <c r="V18912" s="51"/>
      <c r="W18912" s="35"/>
    </row>
    <row r="18913" spans="4:23">
      <c r="D18913" s="51"/>
      <c r="E18913" s="35"/>
      <c r="F18913" s="51"/>
      <c r="J18913" s="35"/>
      <c r="M18913" s="51"/>
      <c r="O18913" s="35"/>
      <c r="P18913" s="35"/>
      <c r="Q18913" s="35"/>
      <c r="R18913" s="51"/>
      <c r="T18913" s="35"/>
      <c r="U18913" s="35"/>
      <c r="V18913" s="51"/>
      <c r="W18913" s="35"/>
    </row>
    <row r="18914" spans="4:23">
      <c r="D18914" s="51"/>
      <c r="E18914" s="35"/>
      <c r="F18914" s="51"/>
      <c r="J18914" s="35"/>
      <c r="M18914" s="51"/>
      <c r="O18914" s="35"/>
      <c r="P18914" s="35"/>
      <c r="Q18914" s="35"/>
      <c r="R18914" s="51"/>
      <c r="T18914" s="35"/>
      <c r="U18914" s="35"/>
      <c r="V18914" s="51"/>
      <c r="W18914" s="35"/>
    </row>
    <row r="18915" spans="4:23">
      <c r="D18915" s="51"/>
      <c r="E18915" s="35"/>
      <c r="F18915" s="51"/>
      <c r="J18915" s="35"/>
      <c r="M18915" s="51"/>
      <c r="O18915" s="35"/>
      <c r="P18915" s="35"/>
      <c r="Q18915" s="35"/>
      <c r="R18915" s="51"/>
      <c r="T18915" s="35"/>
      <c r="U18915" s="35"/>
      <c r="V18915" s="51"/>
      <c r="W18915" s="35"/>
    </row>
    <row r="18916" spans="4:23">
      <c r="D18916" s="51"/>
      <c r="E18916" s="35"/>
      <c r="F18916" s="51"/>
      <c r="J18916" s="35"/>
      <c r="M18916" s="51"/>
      <c r="O18916" s="35"/>
      <c r="P18916" s="35"/>
      <c r="Q18916" s="35"/>
      <c r="R18916" s="51"/>
      <c r="T18916" s="35"/>
      <c r="U18916" s="35"/>
      <c r="V18916" s="51"/>
      <c r="W18916" s="35"/>
    </row>
    <row r="18917" spans="4:23">
      <c r="D18917" s="51"/>
      <c r="E18917" s="35"/>
      <c r="F18917" s="51"/>
      <c r="J18917" s="35"/>
      <c r="M18917" s="51"/>
      <c r="O18917" s="35"/>
      <c r="P18917" s="35"/>
      <c r="Q18917" s="35"/>
      <c r="R18917" s="51"/>
      <c r="T18917" s="35"/>
      <c r="U18917" s="35"/>
      <c r="V18917" s="51"/>
      <c r="W18917" s="35"/>
    </row>
    <row r="18918" spans="4:23">
      <c r="D18918" s="51"/>
      <c r="E18918" s="35"/>
      <c r="F18918" s="51"/>
      <c r="J18918" s="35"/>
      <c r="M18918" s="51"/>
      <c r="O18918" s="35"/>
      <c r="P18918" s="35"/>
      <c r="Q18918" s="35"/>
      <c r="R18918" s="51"/>
      <c r="T18918" s="35"/>
      <c r="U18918" s="35"/>
      <c r="V18918" s="51"/>
      <c r="W18918" s="35"/>
    </row>
    <row r="18919" spans="4:23">
      <c r="D18919" s="51"/>
      <c r="E18919" s="35"/>
      <c r="F18919" s="51"/>
      <c r="J18919" s="35"/>
      <c r="M18919" s="51"/>
      <c r="O18919" s="35"/>
      <c r="P18919" s="35"/>
      <c r="Q18919" s="35"/>
      <c r="R18919" s="51"/>
      <c r="T18919" s="35"/>
      <c r="U18919" s="35"/>
      <c r="V18919" s="51"/>
      <c r="W18919" s="35"/>
    </row>
    <row r="18920" spans="4:23">
      <c r="D18920" s="51"/>
      <c r="E18920" s="35"/>
      <c r="F18920" s="51"/>
      <c r="J18920" s="35"/>
      <c r="M18920" s="51"/>
      <c r="O18920" s="35"/>
      <c r="P18920" s="35"/>
      <c r="Q18920" s="35"/>
      <c r="R18920" s="51"/>
      <c r="T18920" s="35"/>
      <c r="U18920" s="35"/>
      <c r="V18920" s="51"/>
      <c r="W18920" s="35"/>
    </row>
    <row r="18921" spans="4:23">
      <c r="D18921" s="51"/>
      <c r="E18921" s="35"/>
      <c r="F18921" s="51"/>
      <c r="J18921" s="35"/>
      <c r="M18921" s="51"/>
      <c r="O18921" s="35"/>
      <c r="P18921" s="35"/>
      <c r="Q18921" s="35"/>
      <c r="R18921" s="51"/>
      <c r="T18921" s="35"/>
      <c r="U18921" s="35"/>
      <c r="V18921" s="51"/>
      <c r="W18921" s="35"/>
    </row>
    <row r="18922" spans="4:23">
      <c r="D18922" s="51"/>
      <c r="E18922" s="35"/>
      <c r="F18922" s="51"/>
      <c r="J18922" s="35"/>
      <c r="M18922" s="51"/>
      <c r="O18922" s="35"/>
      <c r="P18922" s="35"/>
      <c r="Q18922" s="35"/>
      <c r="R18922" s="51"/>
      <c r="T18922" s="35"/>
      <c r="U18922" s="35"/>
      <c r="V18922" s="51"/>
      <c r="W18922" s="35"/>
    </row>
    <row r="18923" spans="4:23">
      <c r="D18923" s="51"/>
      <c r="E18923" s="35"/>
      <c r="F18923" s="51"/>
      <c r="J18923" s="35"/>
      <c r="M18923" s="51"/>
      <c r="O18923" s="35"/>
      <c r="P18923" s="35"/>
      <c r="Q18923" s="35"/>
      <c r="R18923" s="51"/>
      <c r="T18923" s="35"/>
      <c r="U18923" s="35"/>
      <c r="V18923" s="51"/>
      <c r="W18923" s="35"/>
    </row>
    <row r="18924" spans="4:23">
      <c r="D18924" s="51"/>
      <c r="E18924" s="35"/>
      <c r="F18924" s="51"/>
      <c r="J18924" s="35"/>
      <c r="M18924" s="51"/>
      <c r="O18924" s="35"/>
      <c r="P18924" s="35"/>
      <c r="Q18924" s="35"/>
      <c r="R18924" s="51"/>
      <c r="T18924" s="35"/>
      <c r="U18924" s="35"/>
      <c r="V18924" s="51"/>
      <c r="W18924" s="35"/>
    </row>
    <row r="18925" spans="4:23">
      <c r="D18925" s="51"/>
      <c r="E18925" s="35"/>
      <c r="F18925" s="51"/>
      <c r="J18925" s="35"/>
      <c r="M18925" s="51"/>
      <c r="O18925" s="35"/>
      <c r="P18925" s="35"/>
      <c r="Q18925" s="35"/>
      <c r="R18925" s="51"/>
      <c r="T18925" s="35"/>
      <c r="U18925" s="35"/>
      <c r="V18925" s="51"/>
      <c r="W18925" s="35"/>
    </row>
    <row r="18926" spans="4:23">
      <c r="D18926" s="51"/>
      <c r="E18926" s="35"/>
      <c r="F18926" s="51"/>
      <c r="J18926" s="35"/>
      <c r="M18926" s="51"/>
      <c r="O18926" s="35"/>
      <c r="P18926" s="35"/>
      <c r="Q18926" s="35"/>
      <c r="R18926" s="51"/>
      <c r="T18926" s="35"/>
      <c r="U18926" s="35"/>
      <c r="V18926" s="51"/>
      <c r="W18926" s="35"/>
    </row>
    <row r="18927" spans="4:23">
      <c r="D18927" s="51"/>
      <c r="E18927" s="35"/>
      <c r="F18927" s="51"/>
      <c r="J18927" s="35"/>
      <c r="M18927" s="51"/>
      <c r="O18927" s="35"/>
      <c r="P18927" s="35"/>
      <c r="Q18927" s="35"/>
      <c r="R18927" s="51"/>
      <c r="T18927" s="35"/>
      <c r="U18927" s="35"/>
      <c r="V18927" s="51"/>
      <c r="W18927" s="35"/>
    </row>
    <row r="18928" spans="4:23">
      <c r="D18928" s="51"/>
      <c r="E18928" s="35"/>
      <c r="F18928" s="51"/>
      <c r="J18928" s="35"/>
      <c r="M18928" s="51"/>
      <c r="O18928" s="35"/>
      <c r="P18928" s="35"/>
      <c r="Q18928" s="35"/>
      <c r="R18928" s="51"/>
      <c r="T18928" s="35"/>
      <c r="U18928" s="35"/>
      <c r="V18928" s="51"/>
      <c r="W18928" s="35"/>
    </row>
    <row r="18929" spans="4:23">
      <c r="D18929" s="51"/>
      <c r="E18929" s="35"/>
      <c r="F18929" s="51"/>
      <c r="J18929" s="35"/>
      <c r="M18929" s="51"/>
      <c r="O18929" s="35"/>
      <c r="P18929" s="35"/>
      <c r="Q18929" s="35"/>
      <c r="R18929" s="51"/>
      <c r="T18929" s="35"/>
      <c r="U18929" s="35"/>
      <c r="V18929" s="51"/>
      <c r="W18929" s="35"/>
    </row>
    <row r="18930" spans="4:23">
      <c r="D18930" s="51"/>
      <c r="E18930" s="35"/>
      <c r="F18930" s="51"/>
      <c r="J18930" s="35"/>
      <c r="M18930" s="51"/>
      <c r="O18930" s="35"/>
      <c r="P18930" s="35"/>
      <c r="Q18930" s="35"/>
      <c r="R18930" s="51"/>
      <c r="T18930" s="35"/>
      <c r="U18930" s="35"/>
      <c r="V18930" s="51"/>
      <c r="W18930" s="35"/>
    </row>
    <row r="18931" spans="4:23">
      <c r="D18931" s="51"/>
      <c r="E18931" s="35"/>
      <c r="F18931" s="51"/>
      <c r="J18931" s="35"/>
      <c r="M18931" s="51"/>
      <c r="O18931" s="35"/>
      <c r="P18931" s="35"/>
      <c r="Q18931" s="35"/>
      <c r="R18931" s="51"/>
      <c r="T18931" s="35"/>
      <c r="U18931" s="35"/>
      <c r="V18931" s="51"/>
      <c r="W18931" s="35"/>
    </row>
    <row r="18932" spans="4:23">
      <c r="D18932" s="51"/>
      <c r="E18932" s="35"/>
      <c r="F18932" s="51"/>
      <c r="J18932" s="35"/>
      <c r="M18932" s="51"/>
      <c r="O18932" s="35"/>
      <c r="P18932" s="35"/>
      <c r="Q18932" s="35"/>
      <c r="R18932" s="51"/>
      <c r="T18932" s="35"/>
      <c r="U18932" s="35"/>
      <c r="V18932" s="51"/>
      <c r="W18932" s="35"/>
    </row>
    <row r="18933" spans="4:23">
      <c r="D18933" s="51"/>
      <c r="E18933" s="35"/>
      <c r="F18933" s="51"/>
      <c r="J18933" s="35"/>
      <c r="M18933" s="51"/>
      <c r="O18933" s="35"/>
      <c r="P18933" s="35"/>
      <c r="Q18933" s="35"/>
      <c r="R18933" s="51"/>
      <c r="T18933" s="35"/>
      <c r="U18933" s="35"/>
      <c r="V18933" s="51"/>
      <c r="W18933" s="35"/>
    </row>
    <row r="18934" spans="4:23">
      <c r="D18934" s="51"/>
      <c r="E18934" s="35"/>
      <c r="F18934" s="51"/>
      <c r="J18934" s="35"/>
      <c r="M18934" s="51"/>
      <c r="O18934" s="35"/>
      <c r="P18934" s="35"/>
      <c r="Q18934" s="35"/>
      <c r="R18934" s="51"/>
      <c r="T18934" s="35"/>
      <c r="U18934" s="35"/>
      <c r="V18934" s="51"/>
      <c r="W18934" s="35"/>
    </row>
    <row r="18935" spans="4:23">
      <c r="D18935" s="51"/>
      <c r="E18935" s="35"/>
      <c r="F18935" s="51"/>
      <c r="J18935" s="35"/>
      <c r="M18935" s="51"/>
      <c r="O18935" s="35"/>
      <c r="P18935" s="35"/>
      <c r="Q18935" s="35"/>
      <c r="R18935" s="51"/>
      <c r="T18935" s="35"/>
      <c r="U18935" s="35"/>
      <c r="V18935" s="51"/>
      <c r="W18935" s="35"/>
    </row>
    <row r="18936" spans="4:23">
      <c r="D18936" s="51"/>
      <c r="E18936" s="35"/>
      <c r="F18936" s="51"/>
      <c r="J18936" s="35"/>
      <c r="M18936" s="51"/>
      <c r="O18936" s="35"/>
      <c r="P18936" s="35"/>
      <c r="Q18936" s="35"/>
      <c r="R18936" s="51"/>
      <c r="T18936" s="35"/>
      <c r="U18936" s="35"/>
      <c r="V18936" s="51"/>
      <c r="W18936" s="35"/>
    </row>
    <row r="18937" spans="4:23">
      <c r="D18937" s="51"/>
      <c r="E18937" s="35"/>
      <c r="F18937" s="51"/>
      <c r="J18937" s="35"/>
      <c r="M18937" s="51"/>
      <c r="O18937" s="35"/>
      <c r="P18937" s="35"/>
      <c r="Q18937" s="35"/>
      <c r="R18937" s="51"/>
      <c r="T18937" s="35"/>
      <c r="U18937" s="35"/>
      <c r="V18937" s="51"/>
      <c r="W18937" s="35"/>
    </row>
    <row r="18938" spans="4:23">
      <c r="D18938" s="51"/>
      <c r="E18938" s="35"/>
      <c r="F18938" s="51"/>
      <c r="J18938" s="35"/>
      <c r="M18938" s="51"/>
      <c r="O18938" s="35"/>
      <c r="P18938" s="35"/>
      <c r="Q18938" s="35"/>
      <c r="R18938" s="51"/>
      <c r="T18938" s="35"/>
      <c r="U18938" s="35"/>
      <c r="V18938" s="51"/>
      <c r="W18938" s="35"/>
    </row>
    <row r="18939" spans="4:23">
      <c r="D18939" s="51"/>
      <c r="E18939" s="35"/>
      <c r="F18939" s="51"/>
      <c r="J18939" s="35"/>
      <c r="M18939" s="51"/>
      <c r="O18939" s="35"/>
      <c r="P18939" s="35"/>
      <c r="Q18939" s="35"/>
      <c r="R18939" s="51"/>
      <c r="T18939" s="35"/>
      <c r="U18939" s="35"/>
      <c r="V18939" s="51"/>
      <c r="W18939" s="35"/>
    </row>
    <row r="18940" spans="4:23">
      <c r="D18940" s="51"/>
      <c r="E18940" s="35"/>
      <c r="F18940" s="51"/>
      <c r="J18940" s="35"/>
      <c r="M18940" s="51"/>
      <c r="O18940" s="35"/>
      <c r="P18940" s="35"/>
      <c r="Q18940" s="35"/>
      <c r="R18940" s="51"/>
      <c r="T18940" s="35"/>
      <c r="U18940" s="35"/>
      <c r="V18940" s="51"/>
      <c r="W18940" s="35"/>
    </row>
    <row r="18941" spans="4:23">
      <c r="D18941" s="51"/>
      <c r="E18941" s="35"/>
      <c r="F18941" s="51"/>
      <c r="J18941" s="35"/>
      <c r="M18941" s="51"/>
      <c r="O18941" s="35"/>
      <c r="P18941" s="35"/>
      <c r="Q18941" s="35"/>
      <c r="R18941" s="51"/>
      <c r="T18941" s="35"/>
      <c r="U18941" s="35"/>
      <c r="V18941" s="51"/>
      <c r="W18941" s="35"/>
    </row>
    <row r="18942" spans="4:23">
      <c r="D18942" s="51"/>
      <c r="E18942" s="35"/>
      <c r="F18942" s="51"/>
      <c r="J18942" s="35"/>
      <c r="M18942" s="51"/>
      <c r="O18942" s="35"/>
      <c r="P18942" s="35"/>
      <c r="Q18942" s="35"/>
      <c r="R18942" s="51"/>
      <c r="T18942" s="35"/>
      <c r="U18942" s="35"/>
      <c r="V18942" s="51"/>
      <c r="W18942" s="35"/>
    </row>
    <row r="18943" spans="4:23">
      <c r="D18943" s="51"/>
      <c r="E18943" s="35"/>
      <c r="F18943" s="51"/>
      <c r="J18943" s="35"/>
      <c r="M18943" s="51"/>
      <c r="O18943" s="35"/>
      <c r="P18943" s="35"/>
      <c r="Q18943" s="35"/>
      <c r="R18943" s="51"/>
      <c r="T18943" s="35"/>
      <c r="U18943" s="35"/>
      <c r="V18943" s="51"/>
      <c r="W18943" s="35"/>
    </row>
    <row r="18944" spans="4:23">
      <c r="D18944" s="51"/>
      <c r="E18944" s="35"/>
      <c r="F18944" s="51"/>
      <c r="J18944" s="35"/>
      <c r="M18944" s="51"/>
      <c r="O18944" s="35"/>
      <c r="P18944" s="35"/>
      <c r="Q18944" s="35"/>
      <c r="R18944" s="51"/>
      <c r="T18944" s="35"/>
      <c r="U18944" s="35"/>
      <c r="V18944" s="51"/>
      <c r="W18944" s="35"/>
    </row>
    <row r="18945" spans="4:23">
      <c r="D18945" s="51"/>
      <c r="E18945" s="35"/>
      <c r="F18945" s="51"/>
      <c r="J18945" s="35"/>
      <c r="M18945" s="51"/>
      <c r="O18945" s="35"/>
      <c r="P18945" s="35"/>
      <c r="Q18945" s="35"/>
      <c r="R18945" s="51"/>
      <c r="T18945" s="35"/>
      <c r="U18945" s="35"/>
      <c r="V18945" s="51"/>
      <c r="W18945" s="35"/>
    </row>
    <row r="18946" spans="4:23">
      <c r="D18946" s="51"/>
      <c r="E18946" s="35"/>
      <c r="F18946" s="51"/>
      <c r="J18946" s="35"/>
      <c r="M18946" s="51"/>
      <c r="O18946" s="35"/>
      <c r="P18946" s="35"/>
      <c r="Q18946" s="35"/>
      <c r="R18946" s="51"/>
      <c r="T18946" s="35"/>
      <c r="U18946" s="35"/>
      <c r="V18946" s="51"/>
      <c r="W18946" s="35"/>
    </row>
    <row r="18947" spans="4:23">
      <c r="D18947" s="51"/>
      <c r="E18947" s="35"/>
      <c r="F18947" s="51"/>
      <c r="J18947" s="35"/>
      <c r="M18947" s="51"/>
      <c r="O18947" s="35"/>
      <c r="P18947" s="35"/>
      <c r="Q18947" s="35"/>
      <c r="R18947" s="51"/>
      <c r="T18947" s="35"/>
      <c r="U18947" s="35"/>
      <c r="V18947" s="51"/>
      <c r="W18947" s="35"/>
    </row>
    <row r="18948" spans="4:23">
      <c r="D18948" s="51"/>
      <c r="E18948" s="35"/>
      <c r="F18948" s="51"/>
      <c r="J18948" s="35"/>
      <c r="M18948" s="51"/>
      <c r="O18948" s="35"/>
      <c r="P18948" s="35"/>
      <c r="Q18948" s="35"/>
      <c r="R18948" s="51"/>
      <c r="T18948" s="35"/>
      <c r="U18948" s="35"/>
      <c r="V18948" s="51"/>
      <c r="W18948" s="35"/>
    </row>
    <row r="18949" spans="4:23">
      <c r="D18949" s="51"/>
      <c r="E18949" s="35"/>
      <c r="F18949" s="51"/>
      <c r="J18949" s="35"/>
      <c r="M18949" s="51"/>
      <c r="O18949" s="35"/>
      <c r="P18949" s="35"/>
      <c r="Q18949" s="35"/>
      <c r="R18949" s="51"/>
      <c r="T18949" s="35"/>
      <c r="U18949" s="35"/>
      <c r="V18949" s="51"/>
      <c r="W18949" s="35"/>
    </row>
    <row r="18950" spans="4:23">
      <c r="D18950" s="51"/>
      <c r="E18950" s="35"/>
      <c r="F18950" s="51"/>
      <c r="J18950" s="35"/>
      <c r="M18950" s="51"/>
      <c r="O18950" s="35"/>
      <c r="P18950" s="35"/>
      <c r="Q18950" s="35"/>
      <c r="R18950" s="51"/>
      <c r="T18950" s="35"/>
      <c r="U18950" s="35"/>
      <c r="V18950" s="51"/>
      <c r="W18950" s="35"/>
    </row>
    <row r="18951" spans="4:23">
      <c r="D18951" s="51"/>
      <c r="E18951" s="35"/>
      <c r="F18951" s="51"/>
      <c r="J18951" s="35"/>
      <c r="M18951" s="51"/>
      <c r="O18951" s="35"/>
      <c r="P18951" s="35"/>
      <c r="Q18951" s="35"/>
      <c r="R18951" s="51"/>
      <c r="T18951" s="35"/>
      <c r="U18951" s="35"/>
      <c r="V18951" s="51"/>
      <c r="W18951" s="35"/>
    </row>
    <row r="18952" spans="4:23">
      <c r="D18952" s="51"/>
      <c r="E18952" s="35"/>
      <c r="F18952" s="51"/>
      <c r="J18952" s="35"/>
      <c r="M18952" s="51"/>
      <c r="O18952" s="35"/>
      <c r="P18952" s="35"/>
      <c r="Q18952" s="35"/>
      <c r="R18952" s="51"/>
      <c r="T18952" s="35"/>
      <c r="U18952" s="35"/>
      <c r="V18952" s="51"/>
      <c r="W18952" s="35"/>
    </row>
    <row r="18953" spans="4:23">
      <c r="D18953" s="51"/>
      <c r="E18953" s="35"/>
      <c r="F18953" s="51"/>
      <c r="J18953" s="35"/>
      <c r="M18953" s="51"/>
      <c r="O18953" s="35"/>
      <c r="P18953" s="35"/>
      <c r="Q18953" s="35"/>
      <c r="R18953" s="51"/>
      <c r="T18953" s="35"/>
      <c r="U18953" s="35"/>
      <c r="V18953" s="51"/>
      <c r="W18953" s="35"/>
    </row>
    <row r="18954" spans="4:23">
      <c r="D18954" s="51"/>
      <c r="E18954" s="35"/>
      <c r="F18954" s="51"/>
      <c r="J18954" s="35"/>
      <c r="M18954" s="51"/>
      <c r="O18954" s="35"/>
      <c r="P18954" s="35"/>
      <c r="Q18954" s="35"/>
      <c r="R18954" s="51"/>
      <c r="T18954" s="35"/>
      <c r="U18954" s="35"/>
      <c r="V18954" s="51"/>
      <c r="W18954" s="35"/>
    </row>
    <row r="18955" spans="4:23">
      <c r="D18955" s="51"/>
      <c r="E18955" s="35"/>
      <c r="F18955" s="51"/>
      <c r="J18955" s="35"/>
      <c r="M18955" s="51"/>
      <c r="O18955" s="35"/>
      <c r="P18955" s="35"/>
      <c r="Q18955" s="35"/>
      <c r="R18955" s="51"/>
      <c r="T18955" s="35"/>
      <c r="U18955" s="35"/>
      <c r="V18955" s="51"/>
      <c r="W18955" s="35"/>
    </row>
    <row r="18956" spans="4:23">
      <c r="D18956" s="51"/>
      <c r="E18956" s="35"/>
      <c r="F18956" s="51"/>
      <c r="J18956" s="35"/>
      <c r="M18956" s="51"/>
      <c r="O18956" s="35"/>
      <c r="P18956" s="35"/>
      <c r="Q18956" s="35"/>
      <c r="R18956" s="51"/>
      <c r="T18956" s="35"/>
      <c r="U18956" s="35"/>
      <c r="V18956" s="51"/>
      <c r="W18956" s="35"/>
    </row>
    <row r="18957" spans="4:23">
      <c r="D18957" s="51"/>
      <c r="E18957" s="35"/>
      <c r="F18957" s="51"/>
      <c r="J18957" s="35"/>
      <c r="M18957" s="51"/>
      <c r="O18957" s="35"/>
      <c r="P18957" s="35"/>
      <c r="Q18957" s="35"/>
      <c r="R18957" s="51"/>
      <c r="T18957" s="35"/>
      <c r="U18957" s="35"/>
      <c r="V18957" s="51"/>
      <c r="W18957" s="35"/>
    </row>
    <row r="18958" spans="4:23">
      <c r="D18958" s="51"/>
      <c r="E18958" s="35"/>
      <c r="F18958" s="51"/>
      <c r="J18958" s="35"/>
      <c r="M18958" s="51"/>
      <c r="O18958" s="35"/>
      <c r="P18958" s="35"/>
      <c r="Q18958" s="35"/>
      <c r="R18958" s="51"/>
      <c r="T18958" s="35"/>
      <c r="U18958" s="35"/>
      <c r="V18958" s="51"/>
      <c r="W18958" s="35"/>
    </row>
    <row r="18959" spans="4:23">
      <c r="D18959" s="51"/>
      <c r="E18959" s="35"/>
      <c r="F18959" s="51"/>
      <c r="J18959" s="35"/>
      <c r="M18959" s="51"/>
      <c r="O18959" s="35"/>
      <c r="P18959" s="35"/>
      <c r="Q18959" s="35"/>
      <c r="R18959" s="51"/>
      <c r="T18959" s="35"/>
      <c r="U18959" s="35"/>
      <c r="V18959" s="51"/>
      <c r="W18959" s="35"/>
    </row>
    <row r="18960" spans="4:23">
      <c r="D18960" s="51"/>
      <c r="E18960" s="35"/>
      <c r="F18960" s="51"/>
      <c r="J18960" s="35"/>
      <c r="M18960" s="51"/>
      <c r="O18960" s="35"/>
      <c r="P18960" s="35"/>
      <c r="Q18960" s="35"/>
      <c r="R18960" s="51"/>
      <c r="T18960" s="35"/>
      <c r="U18960" s="35"/>
      <c r="V18960" s="51"/>
      <c r="W18960" s="35"/>
    </row>
    <row r="18961" spans="4:23">
      <c r="D18961" s="51"/>
      <c r="E18961" s="35"/>
      <c r="F18961" s="51"/>
      <c r="J18961" s="35"/>
      <c r="M18961" s="51"/>
      <c r="O18961" s="35"/>
      <c r="P18961" s="35"/>
      <c r="Q18961" s="35"/>
      <c r="R18961" s="51"/>
      <c r="T18961" s="35"/>
      <c r="U18961" s="35"/>
      <c r="V18961" s="51"/>
      <c r="W18961" s="35"/>
    </row>
    <row r="18962" spans="4:23">
      <c r="D18962" s="51"/>
      <c r="E18962" s="35"/>
      <c r="F18962" s="51"/>
      <c r="J18962" s="35"/>
      <c r="M18962" s="51"/>
      <c r="O18962" s="35"/>
      <c r="P18962" s="35"/>
      <c r="Q18962" s="35"/>
      <c r="R18962" s="51"/>
      <c r="T18962" s="35"/>
      <c r="U18962" s="35"/>
      <c r="V18962" s="51"/>
      <c r="W18962" s="35"/>
    </row>
    <row r="18963" spans="4:23">
      <c r="D18963" s="51"/>
      <c r="E18963" s="35"/>
      <c r="F18963" s="51"/>
      <c r="J18963" s="35"/>
      <c r="M18963" s="51"/>
      <c r="O18963" s="35"/>
      <c r="P18963" s="35"/>
      <c r="Q18963" s="35"/>
      <c r="R18963" s="51"/>
      <c r="T18963" s="35"/>
      <c r="U18963" s="35"/>
      <c r="V18963" s="51"/>
      <c r="W18963" s="35"/>
    </row>
    <row r="18964" spans="4:23">
      <c r="D18964" s="51"/>
      <c r="E18964" s="35"/>
      <c r="F18964" s="51"/>
      <c r="J18964" s="35"/>
      <c r="M18964" s="51"/>
      <c r="O18964" s="35"/>
      <c r="P18964" s="35"/>
      <c r="Q18964" s="35"/>
      <c r="R18964" s="51"/>
      <c r="T18964" s="35"/>
      <c r="U18964" s="35"/>
      <c r="V18964" s="51"/>
      <c r="W18964" s="35"/>
    </row>
    <row r="18965" spans="4:23">
      <c r="D18965" s="51"/>
      <c r="E18965" s="35"/>
      <c r="F18965" s="51"/>
      <c r="J18965" s="35"/>
      <c r="M18965" s="51"/>
      <c r="O18965" s="35"/>
      <c r="P18965" s="35"/>
      <c r="Q18965" s="35"/>
      <c r="R18965" s="51"/>
      <c r="T18965" s="35"/>
      <c r="U18965" s="35"/>
      <c r="V18965" s="51"/>
      <c r="W18965" s="35"/>
    </row>
    <row r="18966" spans="4:23">
      <c r="D18966" s="51"/>
      <c r="E18966" s="35"/>
      <c r="F18966" s="51"/>
      <c r="J18966" s="35"/>
      <c r="M18966" s="51"/>
      <c r="O18966" s="35"/>
      <c r="P18966" s="35"/>
      <c r="Q18966" s="35"/>
      <c r="R18966" s="51"/>
      <c r="T18966" s="35"/>
      <c r="U18966" s="35"/>
      <c r="V18966" s="51"/>
      <c r="W18966" s="35"/>
    </row>
    <row r="18967" spans="4:23">
      <c r="D18967" s="51"/>
      <c r="E18967" s="35"/>
      <c r="F18967" s="51"/>
      <c r="J18967" s="35"/>
      <c r="M18967" s="51"/>
      <c r="O18967" s="35"/>
      <c r="P18967" s="35"/>
      <c r="Q18967" s="35"/>
      <c r="R18967" s="51"/>
      <c r="T18967" s="35"/>
      <c r="U18967" s="35"/>
      <c r="V18967" s="51"/>
      <c r="W18967" s="35"/>
    </row>
    <row r="18968" spans="4:23">
      <c r="D18968" s="51"/>
      <c r="E18968" s="35"/>
      <c r="F18968" s="51"/>
      <c r="J18968" s="35"/>
      <c r="M18968" s="51"/>
      <c r="O18968" s="35"/>
      <c r="P18968" s="35"/>
      <c r="Q18968" s="35"/>
      <c r="R18968" s="51"/>
      <c r="T18968" s="35"/>
      <c r="U18968" s="35"/>
      <c r="V18968" s="51"/>
      <c r="W18968" s="35"/>
    </row>
    <row r="18969" spans="4:23">
      <c r="D18969" s="51"/>
      <c r="E18969" s="35"/>
      <c r="F18969" s="51"/>
      <c r="J18969" s="35"/>
      <c r="M18969" s="51"/>
      <c r="O18969" s="35"/>
      <c r="P18969" s="35"/>
      <c r="Q18969" s="35"/>
      <c r="R18969" s="51"/>
      <c r="T18969" s="35"/>
      <c r="U18969" s="35"/>
      <c r="V18969" s="51"/>
      <c r="W18969" s="35"/>
    </row>
    <row r="18970" spans="4:23">
      <c r="D18970" s="51"/>
      <c r="E18970" s="35"/>
      <c r="F18970" s="51"/>
      <c r="J18970" s="35"/>
      <c r="M18970" s="51"/>
      <c r="O18970" s="35"/>
      <c r="P18970" s="35"/>
      <c r="Q18970" s="35"/>
      <c r="R18970" s="51"/>
      <c r="T18970" s="35"/>
      <c r="U18970" s="35"/>
      <c r="V18970" s="51"/>
      <c r="W18970" s="35"/>
    </row>
    <row r="18971" spans="4:23">
      <c r="D18971" s="51"/>
      <c r="E18971" s="35"/>
      <c r="F18971" s="51"/>
      <c r="J18971" s="35"/>
      <c r="M18971" s="51"/>
      <c r="O18971" s="35"/>
      <c r="P18971" s="35"/>
      <c r="Q18971" s="35"/>
      <c r="R18971" s="51"/>
      <c r="T18971" s="35"/>
      <c r="U18971" s="35"/>
      <c r="V18971" s="51"/>
      <c r="W18971" s="35"/>
    </row>
    <row r="18972" spans="4:23">
      <c r="D18972" s="51"/>
      <c r="E18972" s="35"/>
      <c r="F18972" s="51"/>
      <c r="J18972" s="35"/>
      <c r="M18972" s="51"/>
      <c r="O18972" s="35"/>
      <c r="P18972" s="35"/>
      <c r="Q18972" s="35"/>
      <c r="R18972" s="51"/>
      <c r="T18972" s="35"/>
      <c r="U18972" s="35"/>
      <c r="V18972" s="51"/>
      <c r="W18972" s="35"/>
    </row>
    <row r="18973" spans="4:23">
      <c r="D18973" s="51"/>
      <c r="E18973" s="35"/>
      <c r="F18973" s="51"/>
      <c r="J18973" s="35"/>
      <c r="M18973" s="51"/>
      <c r="O18973" s="35"/>
      <c r="P18973" s="35"/>
      <c r="Q18973" s="35"/>
      <c r="R18973" s="51"/>
      <c r="T18973" s="35"/>
      <c r="U18973" s="35"/>
      <c r="V18973" s="51"/>
      <c r="W18973" s="35"/>
    </row>
    <row r="18974" spans="4:23">
      <c r="D18974" s="51"/>
      <c r="E18974" s="35"/>
      <c r="F18974" s="51"/>
      <c r="J18974" s="35"/>
      <c r="M18974" s="51"/>
      <c r="O18974" s="35"/>
      <c r="P18974" s="35"/>
      <c r="Q18974" s="35"/>
      <c r="R18974" s="51"/>
      <c r="T18974" s="35"/>
      <c r="U18974" s="35"/>
      <c r="V18974" s="51"/>
      <c r="W18974" s="35"/>
    </row>
    <row r="18975" spans="4:23">
      <c r="D18975" s="51"/>
      <c r="E18975" s="35"/>
      <c r="F18975" s="51"/>
      <c r="J18975" s="35"/>
      <c r="M18975" s="51"/>
      <c r="O18975" s="35"/>
      <c r="P18975" s="35"/>
      <c r="Q18975" s="35"/>
      <c r="R18975" s="51"/>
      <c r="T18975" s="35"/>
      <c r="U18975" s="35"/>
      <c r="V18975" s="51"/>
      <c r="W18975" s="35"/>
    </row>
    <row r="18976" spans="4:23">
      <c r="D18976" s="51"/>
      <c r="E18976" s="35"/>
      <c r="F18976" s="51"/>
      <c r="J18976" s="35"/>
      <c r="M18976" s="51"/>
      <c r="O18976" s="35"/>
      <c r="P18976" s="35"/>
      <c r="Q18976" s="35"/>
      <c r="R18976" s="51"/>
      <c r="T18976" s="35"/>
      <c r="U18976" s="35"/>
      <c r="V18976" s="51"/>
      <c r="W18976" s="35"/>
    </row>
    <row r="18977" spans="4:23">
      <c r="D18977" s="51"/>
      <c r="E18977" s="35"/>
      <c r="F18977" s="51"/>
      <c r="J18977" s="35"/>
      <c r="M18977" s="51"/>
      <c r="O18977" s="35"/>
      <c r="P18977" s="35"/>
      <c r="Q18977" s="35"/>
      <c r="R18977" s="51"/>
      <c r="T18977" s="35"/>
      <c r="U18977" s="35"/>
      <c r="V18977" s="51"/>
      <c r="W18977" s="35"/>
    </row>
    <row r="18978" spans="4:23">
      <c r="D18978" s="51"/>
      <c r="E18978" s="35"/>
      <c r="F18978" s="51"/>
      <c r="J18978" s="35"/>
      <c r="M18978" s="51"/>
      <c r="O18978" s="35"/>
      <c r="P18978" s="35"/>
      <c r="Q18978" s="35"/>
      <c r="R18978" s="51"/>
      <c r="T18978" s="35"/>
      <c r="U18978" s="35"/>
      <c r="V18978" s="51"/>
      <c r="W18978" s="35"/>
    </row>
    <row r="18979" spans="4:23">
      <c r="D18979" s="51"/>
      <c r="E18979" s="35"/>
      <c r="F18979" s="51"/>
      <c r="J18979" s="35"/>
      <c r="M18979" s="51"/>
      <c r="O18979" s="35"/>
      <c r="P18979" s="35"/>
      <c r="Q18979" s="35"/>
      <c r="R18979" s="51"/>
      <c r="T18979" s="35"/>
      <c r="U18979" s="35"/>
      <c r="V18979" s="51"/>
      <c r="W18979" s="35"/>
    </row>
    <row r="18980" spans="4:23">
      <c r="D18980" s="51"/>
      <c r="E18980" s="35"/>
      <c r="F18980" s="51"/>
      <c r="J18980" s="35"/>
      <c r="M18980" s="51"/>
      <c r="O18980" s="35"/>
      <c r="P18980" s="35"/>
      <c r="Q18980" s="35"/>
      <c r="R18980" s="51"/>
      <c r="T18980" s="35"/>
      <c r="U18980" s="35"/>
      <c r="V18980" s="51"/>
      <c r="W18980" s="35"/>
    </row>
    <row r="18981" spans="4:23">
      <c r="D18981" s="51"/>
      <c r="E18981" s="35"/>
      <c r="F18981" s="51"/>
      <c r="J18981" s="35"/>
      <c r="M18981" s="51"/>
      <c r="O18981" s="35"/>
      <c r="P18981" s="35"/>
      <c r="Q18981" s="35"/>
      <c r="R18981" s="51"/>
      <c r="T18981" s="35"/>
      <c r="U18981" s="35"/>
      <c r="V18981" s="51"/>
      <c r="W18981" s="35"/>
    </row>
    <row r="18982" spans="4:23">
      <c r="D18982" s="51"/>
      <c r="E18982" s="35"/>
      <c r="F18982" s="51"/>
      <c r="J18982" s="35"/>
      <c r="M18982" s="51"/>
      <c r="O18982" s="35"/>
      <c r="P18982" s="35"/>
      <c r="Q18982" s="35"/>
      <c r="R18982" s="51"/>
      <c r="T18982" s="35"/>
      <c r="U18982" s="35"/>
      <c r="V18982" s="51"/>
      <c r="W18982" s="35"/>
    </row>
    <row r="18983" spans="4:23">
      <c r="D18983" s="51"/>
      <c r="E18983" s="35"/>
      <c r="F18983" s="51"/>
      <c r="J18983" s="35"/>
      <c r="M18983" s="51"/>
      <c r="O18983" s="35"/>
      <c r="P18983" s="35"/>
      <c r="Q18983" s="35"/>
      <c r="R18983" s="51"/>
      <c r="T18983" s="35"/>
      <c r="U18983" s="35"/>
      <c r="V18983" s="51"/>
      <c r="W18983" s="35"/>
    </row>
    <row r="18984" spans="4:23">
      <c r="D18984" s="51"/>
      <c r="E18984" s="35"/>
      <c r="F18984" s="51"/>
      <c r="J18984" s="35"/>
      <c r="M18984" s="51"/>
      <c r="O18984" s="35"/>
      <c r="P18984" s="35"/>
      <c r="Q18984" s="35"/>
      <c r="R18984" s="51"/>
      <c r="T18984" s="35"/>
      <c r="U18984" s="35"/>
      <c r="V18984" s="51"/>
      <c r="W18984" s="35"/>
    </row>
    <row r="18985" spans="4:23">
      <c r="D18985" s="51"/>
      <c r="E18985" s="35"/>
      <c r="F18985" s="51"/>
      <c r="J18985" s="35"/>
      <c r="M18985" s="51"/>
      <c r="O18985" s="35"/>
      <c r="P18985" s="35"/>
      <c r="Q18985" s="35"/>
      <c r="R18985" s="51"/>
      <c r="T18985" s="35"/>
      <c r="U18985" s="35"/>
      <c r="V18985" s="51"/>
      <c r="W18985" s="35"/>
    </row>
    <row r="18986" spans="4:23">
      <c r="D18986" s="51"/>
      <c r="E18986" s="35"/>
      <c r="F18986" s="51"/>
      <c r="J18986" s="35"/>
      <c r="M18986" s="51"/>
      <c r="O18986" s="35"/>
      <c r="P18986" s="35"/>
      <c r="Q18986" s="35"/>
      <c r="R18986" s="51"/>
      <c r="T18986" s="35"/>
      <c r="U18986" s="35"/>
      <c r="V18986" s="51"/>
      <c r="W18986" s="35"/>
    </row>
    <row r="18987" spans="4:23">
      <c r="D18987" s="51"/>
      <c r="E18987" s="35"/>
      <c r="F18987" s="51"/>
      <c r="J18987" s="35"/>
      <c r="M18987" s="51"/>
      <c r="O18987" s="35"/>
      <c r="P18987" s="35"/>
      <c r="Q18987" s="35"/>
      <c r="R18987" s="51"/>
      <c r="T18987" s="35"/>
      <c r="U18987" s="35"/>
      <c r="V18987" s="51"/>
      <c r="W18987" s="35"/>
    </row>
    <row r="18988" spans="4:23">
      <c r="D18988" s="51"/>
      <c r="E18988" s="35"/>
      <c r="F18988" s="51"/>
      <c r="J18988" s="35"/>
      <c r="M18988" s="51"/>
      <c r="O18988" s="35"/>
      <c r="P18988" s="35"/>
      <c r="Q18988" s="35"/>
      <c r="R18988" s="51"/>
      <c r="T18988" s="35"/>
      <c r="U18988" s="35"/>
      <c r="V18988" s="51"/>
      <c r="W18988" s="35"/>
    </row>
    <row r="18989" spans="4:23">
      <c r="D18989" s="51"/>
      <c r="E18989" s="35"/>
      <c r="F18989" s="51"/>
      <c r="J18989" s="35"/>
      <c r="M18989" s="51"/>
      <c r="O18989" s="35"/>
      <c r="P18989" s="35"/>
      <c r="Q18989" s="35"/>
      <c r="R18989" s="51"/>
      <c r="T18989" s="35"/>
      <c r="U18989" s="35"/>
      <c r="V18989" s="51"/>
      <c r="W18989" s="35"/>
    </row>
    <row r="18990" spans="4:23">
      <c r="D18990" s="51"/>
      <c r="E18990" s="35"/>
      <c r="F18990" s="51"/>
      <c r="J18990" s="35"/>
      <c r="M18990" s="51"/>
      <c r="O18990" s="35"/>
      <c r="P18990" s="35"/>
      <c r="Q18990" s="35"/>
      <c r="R18990" s="51"/>
      <c r="T18990" s="35"/>
      <c r="U18990" s="35"/>
      <c r="V18990" s="51"/>
      <c r="W18990" s="35"/>
    </row>
    <row r="18991" spans="4:23">
      <c r="D18991" s="51"/>
      <c r="E18991" s="35"/>
      <c r="F18991" s="51"/>
      <c r="J18991" s="35"/>
      <c r="M18991" s="51"/>
      <c r="O18991" s="35"/>
      <c r="P18991" s="35"/>
      <c r="Q18991" s="35"/>
      <c r="R18991" s="51"/>
      <c r="T18991" s="35"/>
      <c r="U18991" s="35"/>
      <c r="V18991" s="51"/>
      <c r="W18991" s="35"/>
    </row>
    <row r="18992" spans="4:23">
      <c r="D18992" s="51"/>
      <c r="E18992" s="35"/>
      <c r="F18992" s="51"/>
      <c r="J18992" s="35"/>
      <c r="M18992" s="51"/>
      <c r="O18992" s="35"/>
      <c r="P18992" s="35"/>
      <c r="Q18992" s="35"/>
      <c r="R18992" s="51"/>
      <c r="T18992" s="35"/>
      <c r="U18992" s="35"/>
      <c r="V18992" s="51"/>
      <c r="W18992" s="35"/>
    </row>
    <row r="18993" spans="4:23">
      <c r="D18993" s="51"/>
      <c r="E18993" s="35"/>
      <c r="F18993" s="51"/>
      <c r="J18993" s="35"/>
      <c r="M18993" s="51"/>
      <c r="O18993" s="35"/>
      <c r="P18993" s="35"/>
      <c r="Q18993" s="35"/>
      <c r="R18993" s="51"/>
      <c r="T18993" s="35"/>
      <c r="U18993" s="35"/>
      <c r="V18993" s="51"/>
      <c r="W18993" s="35"/>
    </row>
    <row r="18994" spans="4:23">
      <c r="D18994" s="51"/>
      <c r="E18994" s="35"/>
      <c r="F18994" s="51"/>
      <c r="J18994" s="35"/>
      <c r="M18994" s="51"/>
      <c r="O18994" s="35"/>
      <c r="P18994" s="35"/>
      <c r="Q18994" s="35"/>
      <c r="R18994" s="51"/>
      <c r="T18994" s="35"/>
      <c r="U18994" s="35"/>
      <c r="V18994" s="51"/>
      <c r="W18994" s="35"/>
    </row>
    <row r="18995" spans="4:23">
      <c r="D18995" s="51"/>
      <c r="E18995" s="35"/>
      <c r="F18995" s="51"/>
      <c r="J18995" s="35"/>
      <c r="M18995" s="51"/>
      <c r="O18995" s="35"/>
      <c r="P18995" s="35"/>
      <c r="Q18995" s="35"/>
      <c r="R18995" s="51"/>
      <c r="T18995" s="35"/>
      <c r="U18995" s="35"/>
      <c r="V18995" s="51"/>
      <c r="W18995" s="35"/>
    </row>
    <row r="18996" spans="4:23">
      <c r="D18996" s="51"/>
      <c r="E18996" s="35"/>
      <c r="F18996" s="51"/>
      <c r="J18996" s="35"/>
      <c r="M18996" s="51"/>
      <c r="O18996" s="35"/>
      <c r="P18996" s="35"/>
      <c r="Q18996" s="35"/>
      <c r="R18996" s="51"/>
      <c r="T18996" s="35"/>
      <c r="U18996" s="35"/>
      <c r="V18996" s="51"/>
      <c r="W18996" s="35"/>
    </row>
    <row r="18997" spans="4:23">
      <c r="D18997" s="51"/>
      <c r="E18997" s="35"/>
      <c r="F18997" s="51"/>
      <c r="J18997" s="35"/>
      <c r="M18997" s="51"/>
      <c r="O18997" s="35"/>
      <c r="P18997" s="35"/>
      <c r="Q18997" s="35"/>
      <c r="R18997" s="51"/>
      <c r="T18997" s="35"/>
      <c r="U18997" s="35"/>
      <c r="V18997" s="51"/>
      <c r="W18997" s="35"/>
    </row>
    <row r="18998" spans="4:23">
      <c r="D18998" s="51"/>
      <c r="E18998" s="35"/>
      <c r="F18998" s="51"/>
      <c r="J18998" s="35"/>
      <c r="M18998" s="51"/>
      <c r="O18998" s="35"/>
      <c r="P18998" s="35"/>
      <c r="Q18998" s="35"/>
      <c r="R18998" s="51"/>
      <c r="T18998" s="35"/>
      <c r="U18998" s="35"/>
      <c r="V18998" s="51"/>
      <c r="W18998" s="35"/>
    </row>
    <row r="18999" spans="4:23">
      <c r="D18999" s="51"/>
      <c r="E18999" s="35"/>
      <c r="F18999" s="51"/>
      <c r="J18999" s="35"/>
      <c r="M18999" s="51"/>
      <c r="O18999" s="35"/>
      <c r="P18999" s="35"/>
      <c r="Q18999" s="35"/>
      <c r="R18999" s="51"/>
      <c r="T18999" s="35"/>
      <c r="U18999" s="35"/>
      <c r="V18999" s="51"/>
      <c r="W18999" s="35"/>
    </row>
    <row r="19000" spans="4:23">
      <c r="D19000" s="51"/>
      <c r="E19000" s="35"/>
      <c r="F19000" s="51"/>
      <c r="J19000" s="35"/>
      <c r="M19000" s="51"/>
      <c r="O19000" s="35"/>
      <c r="P19000" s="35"/>
      <c r="Q19000" s="35"/>
      <c r="R19000" s="51"/>
      <c r="T19000" s="35"/>
      <c r="U19000" s="35"/>
      <c r="V19000" s="51"/>
      <c r="W19000" s="35"/>
    </row>
    <row r="19001" spans="4:23">
      <c r="D19001" s="51"/>
      <c r="E19001" s="35"/>
      <c r="F19001" s="51"/>
      <c r="J19001" s="35"/>
      <c r="M19001" s="51"/>
      <c r="O19001" s="35"/>
      <c r="P19001" s="35"/>
      <c r="Q19001" s="35"/>
      <c r="R19001" s="51"/>
      <c r="T19001" s="35"/>
      <c r="U19001" s="35"/>
      <c r="V19001" s="51"/>
      <c r="W19001" s="35"/>
    </row>
    <row r="19002" spans="4:23">
      <c r="D19002" s="51"/>
      <c r="E19002" s="35"/>
      <c r="F19002" s="51"/>
      <c r="J19002" s="35"/>
      <c r="M19002" s="51"/>
      <c r="O19002" s="35"/>
      <c r="P19002" s="35"/>
      <c r="Q19002" s="35"/>
      <c r="R19002" s="51"/>
      <c r="T19002" s="35"/>
      <c r="U19002" s="35"/>
      <c r="V19002" s="51"/>
      <c r="W19002" s="35"/>
    </row>
    <row r="19003" spans="4:23">
      <c r="D19003" s="51"/>
      <c r="E19003" s="35"/>
      <c r="F19003" s="51"/>
      <c r="J19003" s="35"/>
      <c r="M19003" s="51"/>
      <c r="O19003" s="35"/>
      <c r="P19003" s="35"/>
      <c r="Q19003" s="35"/>
      <c r="R19003" s="51"/>
      <c r="T19003" s="35"/>
      <c r="U19003" s="35"/>
      <c r="V19003" s="51"/>
      <c r="W19003" s="35"/>
    </row>
    <row r="19004" spans="4:23">
      <c r="D19004" s="51"/>
      <c r="E19004" s="35"/>
      <c r="F19004" s="51"/>
      <c r="J19004" s="35"/>
      <c r="M19004" s="51"/>
      <c r="O19004" s="35"/>
      <c r="P19004" s="35"/>
      <c r="Q19004" s="35"/>
      <c r="R19004" s="51"/>
      <c r="T19004" s="35"/>
      <c r="U19004" s="35"/>
      <c r="V19004" s="51"/>
      <c r="W19004" s="35"/>
    </row>
    <row r="19005" spans="4:23">
      <c r="D19005" s="51"/>
      <c r="E19005" s="35"/>
      <c r="F19005" s="51"/>
      <c r="J19005" s="35"/>
      <c r="M19005" s="51"/>
      <c r="O19005" s="35"/>
      <c r="P19005" s="35"/>
      <c r="Q19005" s="35"/>
      <c r="R19005" s="51"/>
      <c r="T19005" s="35"/>
      <c r="U19005" s="35"/>
      <c r="V19005" s="51"/>
      <c r="W19005" s="35"/>
    </row>
    <row r="19006" spans="4:23">
      <c r="D19006" s="51"/>
      <c r="E19006" s="35"/>
      <c r="F19006" s="51"/>
      <c r="J19006" s="35"/>
      <c r="M19006" s="51"/>
      <c r="O19006" s="35"/>
      <c r="P19006" s="35"/>
      <c r="Q19006" s="35"/>
      <c r="R19006" s="51"/>
      <c r="T19006" s="35"/>
      <c r="U19006" s="35"/>
      <c r="V19006" s="51"/>
      <c r="W19006" s="35"/>
    </row>
    <row r="19007" spans="4:23">
      <c r="D19007" s="51"/>
      <c r="E19007" s="35"/>
      <c r="F19007" s="51"/>
      <c r="J19007" s="35"/>
      <c r="M19007" s="51"/>
      <c r="O19007" s="35"/>
      <c r="P19007" s="35"/>
      <c r="Q19007" s="35"/>
      <c r="R19007" s="51"/>
      <c r="T19007" s="35"/>
      <c r="U19007" s="35"/>
      <c r="V19007" s="51"/>
      <c r="W19007" s="35"/>
    </row>
    <row r="19008" spans="4:23">
      <c r="D19008" s="51"/>
      <c r="E19008" s="35"/>
      <c r="F19008" s="51"/>
      <c r="J19008" s="35"/>
      <c r="M19008" s="51"/>
      <c r="O19008" s="35"/>
      <c r="P19008" s="35"/>
      <c r="Q19008" s="35"/>
      <c r="R19008" s="51"/>
      <c r="T19008" s="35"/>
      <c r="U19008" s="35"/>
      <c r="V19008" s="51"/>
      <c r="W19008" s="35"/>
    </row>
    <row r="19009" spans="4:23">
      <c r="D19009" s="51"/>
      <c r="E19009" s="35"/>
      <c r="F19009" s="51"/>
      <c r="J19009" s="35"/>
      <c r="M19009" s="51"/>
      <c r="O19009" s="35"/>
      <c r="P19009" s="35"/>
      <c r="Q19009" s="35"/>
      <c r="R19009" s="51"/>
      <c r="T19009" s="35"/>
      <c r="U19009" s="35"/>
      <c r="V19009" s="51"/>
      <c r="W19009" s="35"/>
    </row>
    <row r="19010" spans="4:23">
      <c r="D19010" s="51"/>
      <c r="E19010" s="35"/>
      <c r="F19010" s="51"/>
      <c r="J19010" s="35"/>
      <c r="M19010" s="51"/>
      <c r="O19010" s="35"/>
      <c r="P19010" s="35"/>
      <c r="Q19010" s="35"/>
      <c r="R19010" s="51"/>
      <c r="T19010" s="35"/>
      <c r="U19010" s="35"/>
      <c r="V19010" s="51"/>
      <c r="W19010" s="35"/>
    </row>
    <row r="19011" spans="4:23">
      <c r="D19011" s="51"/>
      <c r="E19011" s="35"/>
      <c r="F19011" s="51"/>
      <c r="J19011" s="35"/>
      <c r="M19011" s="51"/>
      <c r="O19011" s="35"/>
      <c r="P19011" s="35"/>
      <c r="Q19011" s="35"/>
      <c r="R19011" s="51"/>
      <c r="T19011" s="35"/>
      <c r="U19011" s="35"/>
      <c r="V19011" s="51"/>
      <c r="W19011" s="35"/>
    </row>
    <row r="19012" spans="4:23">
      <c r="D19012" s="51"/>
      <c r="E19012" s="35"/>
      <c r="F19012" s="51"/>
      <c r="J19012" s="35"/>
      <c r="M19012" s="51"/>
      <c r="O19012" s="35"/>
      <c r="P19012" s="35"/>
      <c r="Q19012" s="35"/>
      <c r="R19012" s="51"/>
      <c r="T19012" s="35"/>
      <c r="U19012" s="35"/>
      <c r="V19012" s="51"/>
      <c r="W19012" s="35"/>
    </row>
    <row r="19013" spans="4:23">
      <c r="D19013" s="51"/>
      <c r="E19013" s="35"/>
      <c r="F19013" s="51"/>
      <c r="J19013" s="35"/>
      <c r="M19013" s="51"/>
      <c r="O19013" s="35"/>
      <c r="P19013" s="35"/>
      <c r="Q19013" s="35"/>
      <c r="R19013" s="51"/>
      <c r="T19013" s="35"/>
      <c r="U19013" s="35"/>
      <c r="V19013" s="51"/>
      <c r="W19013" s="35"/>
    </row>
    <row r="19014" spans="4:23">
      <c r="D19014" s="51"/>
      <c r="E19014" s="35"/>
      <c r="F19014" s="51"/>
      <c r="J19014" s="35"/>
      <c r="M19014" s="51"/>
      <c r="O19014" s="35"/>
      <c r="P19014" s="35"/>
      <c r="Q19014" s="35"/>
      <c r="R19014" s="51"/>
      <c r="T19014" s="35"/>
      <c r="U19014" s="35"/>
      <c r="V19014" s="51"/>
      <c r="W19014" s="35"/>
    </row>
    <row r="19015" spans="4:23">
      <c r="D19015" s="51"/>
      <c r="E19015" s="35"/>
      <c r="F19015" s="51"/>
      <c r="J19015" s="35"/>
      <c r="M19015" s="51"/>
      <c r="O19015" s="35"/>
      <c r="P19015" s="35"/>
      <c r="Q19015" s="35"/>
      <c r="R19015" s="51"/>
      <c r="T19015" s="35"/>
      <c r="U19015" s="35"/>
      <c r="V19015" s="51"/>
      <c r="W19015" s="35"/>
    </row>
    <row r="19016" spans="4:23">
      <c r="D19016" s="51"/>
      <c r="E19016" s="35"/>
      <c r="F19016" s="51"/>
      <c r="J19016" s="35"/>
      <c r="M19016" s="51"/>
      <c r="O19016" s="35"/>
      <c r="P19016" s="35"/>
      <c r="Q19016" s="35"/>
      <c r="R19016" s="51"/>
      <c r="T19016" s="35"/>
      <c r="U19016" s="35"/>
      <c r="V19016" s="51"/>
      <c r="W19016" s="35"/>
    </row>
    <row r="19017" spans="4:23">
      <c r="D19017" s="51"/>
      <c r="E19017" s="35"/>
      <c r="F19017" s="51"/>
      <c r="J19017" s="35"/>
      <c r="M19017" s="51"/>
      <c r="O19017" s="35"/>
      <c r="P19017" s="35"/>
      <c r="Q19017" s="35"/>
      <c r="R19017" s="51"/>
      <c r="T19017" s="35"/>
      <c r="U19017" s="35"/>
      <c r="V19017" s="51"/>
      <c r="W19017" s="35"/>
    </row>
    <row r="19018" spans="4:23">
      <c r="D19018" s="51"/>
      <c r="E19018" s="35"/>
      <c r="F19018" s="51"/>
      <c r="J19018" s="35"/>
      <c r="M19018" s="51"/>
      <c r="O19018" s="35"/>
      <c r="P19018" s="35"/>
      <c r="Q19018" s="35"/>
      <c r="R19018" s="51"/>
      <c r="T19018" s="35"/>
      <c r="U19018" s="35"/>
      <c r="V19018" s="51"/>
      <c r="W19018" s="35"/>
    </row>
    <row r="19019" spans="4:23">
      <c r="D19019" s="51"/>
      <c r="E19019" s="35"/>
      <c r="F19019" s="51"/>
      <c r="J19019" s="35"/>
      <c r="M19019" s="51"/>
      <c r="O19019" s="35"/>
      <c r="P19019" s="35"/>
      <c r="Q19019" s="35"/>
      <c r="R19019" s="51"/>
      <c r="T19019" s="35"/>
      <c r="U19019" s="35"/>
      <c r="V19019" s="51"/>
      <c r="W19019" s="35"/>
    </row>
    <row r="19020" spans="4:23">
      <c r="D19020" s="51"/>
      <c r="E19020" s="35"/>
      <c r="F19020" s="51"/>
      <c r="J19020" s="35"/>
      <c r="M19020" s="51"/>
      <c r="O19020" s="35"/>
      <c r="P19020" s="35"/>
      <c r="Q19020" s="35"/>
      <c r="R19020" s="51"/>
      <c r="T19020" s="35"/>
      <c r="U19020" s="35"/>
      <c r="V19020" s="51"/>
      <c r="W19020" s="35"/>
    </row>
    <row r="19021" spans="4:23">
      <c r="D19021" s="51"/>
      <c r="E19021" s="35"/>
      <c r="F19021" s="51"/>
      <c r="J19021" s="35"/>
      <c r="M19021" s="51"/>
      <c r="O19021" s="35"/>
      <c r="P19021" s="35"/>
      <c r="Q19021" s="35"/>
      <c r="R19021" s="51"/>
      <c r="T19021" s="35"/>
      <c r="U19021" s="35"/>
      <c r="V19021" s="51"/>
      <c r="W19021" s="35"/>
    </row>
    <row r="19022" spans="4:23">
      <c r="D19022" s="51"/>
      <c r="E19022" s="35"/>
      <c r="F19022" s="51"/>
      <c r="J19022" s="35"/>
      <c r="M19022" s="51"/>
      <c r="O19022" s="35"/>
      <c r="P19022" s="35"/>
      <c r="Q19022" s="35"/>
      <c r="R19022" s="51"/>
      <c r="T19022" s="35"/>
      <c r="U19022" s="35"/>
      <c r="V19022" s="51"/>
      <c r="W19022" s="35"/>
    </row>
    <row r="19023" spans="4:23">
      <c r="D19023" s="51"/>
      <c r="E19023" s="35"/>
      <c r="F19023" s="51"/>
      <c r="J19023" s="35"/>
      <c r="M19023" s="51"/>
      <c r="O19023" s="35"/>
      <c r="P19023" s="35"/>
      <c r="Q19023" s="35"/>
      <c r="R19023" s="51"/>
      <c r="T19023" s="35"/>
      <c r="U19023" s="35"/>
      <c r="V19023" s="51"/>
      <c r="W19023" s="35"/>
    </row>
    <row r="19024" spans="4:23">
      <c r="D19024" s="51"/>
      <c r="E19024" s="35"/>
      <c r="F19024" s="51"/>
      <c r="J19024" s="35"/>
      <c r="M19024" s="51"/>
      <c r="O19024" s="35"/>
      <c r="P19024" s="35"/>
      <c r="Q19024" s="35"/>
      <c r="R19024" s="51"/>
      <c r="T19024" s="35"/>
      <c r="U19024" s="35"/>
      <c r="V19024" s="51"/>
      <c r="W19024" s="35"/>
    </row>
    <row r="19025" spans="4:23">
      <c r="D19025" s="51"/>
      <c r="E19025" s="35"/>
      <c r="F19025" s="51"/>
      <c r="J19025" s="35"/>
      <c r="M19025" s="51"/>
      <c r="O19025" s="35"/>
      <c r="P19025" s="35"/>
      <c r="Q19025" s="35"/>
      <c r="R19025" s="51"/>
      <c r="T19025" s="35"/>
      <c r="U19025" s="35"/>
      <c r="V19025" s="51"/>
      <c r="W19025" s="35"/>
    </row>
    <row r="19026" spans="4:23">
      <c r="D19026" s="51"/>
      <c r="E19026" s="35"/>
      <c r="F19026" s="51"/>
      <c r="J19026" s="35"/>
      <c r="M19026" s="51"/>
      <c r="O19026" s="35"/>
      <c r="P19026" s="35"/>
      <c r="Q19026" s="35"/>
      <c r="R19026" s="51"/>
      <c r="T19026" s="35"/>
      <c r="U19026" s="35"/>
      <c r="V19026" s="51"/>
      <c r="W19026" s="35"/>
    </row>
    <row r="19027" spans="4:23">
      <c r="D19027" s="51"/>
      <c r="E19027" s="35"/>
      <c r="F19027" s="51"/>
      <c r="J19027" s="35"/>
      <c r="M19027" s="51"/>
      <c r="O19027" s="35"/>
      <c r="P19027" s="35"/>
      <c r="Q19027" s="35"/>
      <c r="R19027" s="51"/>
      <c r="T19027" s="35"/>
      <c r="U19027" s="35"/>
      <c r="V19027" s="51"/>
      <c r="W19027" s="35"/>
    </row>
    <row r="19028" spans="4:23">
      <c r="D19028" s="51"/>
      <c r="E19028" s="35"/>
      <c r="F19028" s="51"/>
      <c r="J19028" s="35"/>
      <c r="M19028" s="51"/>
      <c r="O19028" s="35"/>
      <c r="P19028" s="35"/>
      <c r="Q19028" s="35"/>
      <c r="R19028" s="51"/>
      <c r="T19028" s="35"/>
      <c r="U19028" s="35"/>
      <c r="V19028" s="51"/>
      <c r="W19028" s="35"/>
    </row>
    <row r="19029" spans="4:23">
      <c r="D19029" s="51"/>
      <c r="E19029" s="35"/>
      <c r="F19029" s="51"/>
      <c r="J19029" s="35"/>
      <c r="M19029" s="51"/>
      <c r="O19029" s="35"/>
      <c r="P19029" s="35"/>
      <c r="Q19029" s="35"/>
      <c r="R19029" s="51"/>
      <c r="T19029" s="35"/>
      <c r="U19029" s="35"/>
      <c r="V19029" s="51"/>
      <c r="W19029" s="35"/>
    </row>
    <row r="19030" spans="4:23">
      <c r="D19030" s="51"/>
      <c r="E19030" s="35"/>
      <c r="F19030" s="51"/>
      <c r="J19030" s="35"/>
      <c r="M19030" s="51"/>
      <c r="O19030" s="35"/>
      <c r="P19030" s="35"/>
      <c r="Q19030" s="35"/>
      <c r="R19030" s="51"/>
      <c r="T19030" s="35"/>
      <c r="U19030" s="35"/>
      <c r="V19030" s="51"/>
      <c r="W19030" s="35"/>
    </row>
    <row r="19031" spans="4:23">
      <c r="D19031" s="51"/>
      <c r="E19031" s="35"/>
      <c r="F19031" s="51"/>
      <c r="J19031" s="35"/>
      <c r="M19031" s="51"/>
      <c r="O19031" s="35"/>
      <c r="P19031" s="35"/>
      <c r="Q19031" s="35"/>
      <c r="R19031" s="51"/>
      <c r="T19031" s="35"/>
      <c r="U19031" s="35"/>
      <c r="V19031" s="51"/>
      <c r="W19031" s="35"/>
    </row>
    <row r="19032" spans="4:23">
      <c r="D19032" s="51"/>
      <c r="E19032" s="35"/>
      <c r="F19032" s="51"/>
      <c r="J19032" s="35"/>
      <c r="M19032" s="51"/>
      <c r="O19032" s="35"/>
      <c r="P19032" s="35"/>
      <c r="Q19032" s="35"/>
      <c r="R19032" s="51"/>
      <c r="T19032" s="35"/>
      <c r="U19032" s="35"/>
      <c r="V19032" s="51"/>
      <c r="W19032" s="35"/>
    </row>
    <row r="19033" spans="4:23">
      <c r="D19033" s="51"/>
      <c r="E19033" s="35"/>
      <c r="F19033" s="51"/>
      <c r="J19033" s="35"/>
      <c r="M19033" s="51"/>
      <c r="O19033" s="35"/>
      <c r="P19033" s="35"/>
      <c r="Q19033" s="35"/>
      <c r="R19033" s="51"/>
      <c r="T19033" s="35"/>
      <c r="U19033" s="35"/>
      <c r="V19033" s="51"/>
      <c r="W19033" s="35"/>
    </row>
    <row r="19034" spans="4:23">
      <c r="D19034" s="51"/>
      <c r="E19034" s="35"/>
      <c r="F19034" s="51"/>
      <c r="J19034" s="35"/>
      <c r="M19034" s="51"/>
      <c r="O19034" s="35"/>
      <c r="P19034" s="35"/>
      <c r="Q19034" s="35"/>
      <c r="R19034" s="51"/>
      <c r="T19034" s="35"/>
      <c r="U19034" s="35"/>
      <c r="V19034" s="51"/>
      <c r="W19034" s="35"/>
    </row>
    <row r="19035" spans="4:23">
      <c r="D19035" s="51"/>
      <c r="E19035" s="35"/>
      <c r="F19035" s="51"/>
      <c r="J19035" s="35"/>
      <c r="M19035" s="51"/>
      <c r="O19035" s="35"/>
      <c r="P19035" s="35"/>
      <c r="Q19035" s="35"/>
      <c r="R19035" s="51"/>
      <c r="T19035" s="35"/>
      <c r="U19035" s="35"/>
      <c r="V19035" s="51"/>
      <c r="W19035" s="35"/>
    </row>
    <row r="19036" spans="4:23">
      <c r="D19036" s="51"/>
      <c r="E19036" s="35"/>
      <c r="F19036" s="51"/>
      <c r="J19036" s="35"/>
      <c r="M19036" s="51"/>
      <c r="O19036" s="35"/>
      <c r="P19036" s="35"/>
      <c r="Q19036" s="35"/>
      <c r="R19036" s="51"/>
      <c r="T19036" s="35"/>
      <c r="U19036" s="35"/>
      <c r="V19036" s="51"/>
      <c r="W19036" s="35"/>
    </row>
    <row r="19037" spans="4:23">
      <c r="D19037" s="51"/>
      <c r="E19037" s="35"/>
      <c r="F19037" s="51"/>
      <c r="J19037" s="35"/>
      <c r="M19037" s="51"/>
      <c r="O19037" s="35"/>
      <c r="P19037" s="35"/>
      <c r="Q19037" s="35"/>
      <c r="R19037" s="51"/>
      <c r="T19037" s="35"/>
      <c r="U19037" s="35"/>
      <c r="V19037" s="51"/>
      <c r="W19037" s="35"/>
    </row>
    <row r="19038" spans="4:23">
      <c r="D19038" s="51"/>
      <c r="E19038" s="35"/>
      <c r="F19038" s="51"/>
      <c r="J19038" s="35"/>
      <c r="M19038" s="51"/>
      <c r="O19038" s="35"/>
      <c r="P19038" s="35"/>
      <c r="Q19038" s="35"/>
      <c r="R19038" s="51"/>
      <c r="T19038" s="35"/>
      <c r="U19038" s="35"/>
      <c r="V19038" s="51"/>
      <c r="W19038" s="35"/>
    </row>
    <row r="19039" spans="4:23">
      <c r="D19039" s="51"/>
      <c r="E19039" s="35"/>
      <c r="F19039" s="51"/>
      <c r="J19039" s="35"/>
      <c r="M19039" s="51"/>
      <c r="O19039" s="35"/>
      <c r="P19039" s="35"/>
      <c r="Q19039" s="35"/>
      <c r="R19039" s="51"/>
      <c r="T19039" s="35"/>
      <c r="U19039" s="35"/>
      <c r="V19039" s="51"/>
      <c r="W19039" s="35"/>
    </row>
    <row r="19040" spans="4:23">
      <c r="D19040" s="51"/>
      <c r="E19040" s="35"/>
      <c r="F19040" s="51"/>
      <c r="J19040" s="35"/>
      <c r="M19040" s="51"/>
      <c r="O19040" s="35"/>
      <c r="P19040" s="35"/>
      <c r="Q19040" s="35"/>
      <c r="R19040" s="51"/>
      <c r="T19040" s="35"/>
      <c r="U19040" s="35"/>
      <c r="V19040" s="51"/>
      <c r="W19040" s="35"/>
    </row>
    <row r="19041" spans="4:23">
      <c r="D19041" s="51"/>
      <c r="E19041" s="35"/>
      <c r="F19041" s="51"/>
      <c r="J19041" s="35"/>
      <c r="M19041" s="51"/>
      <c r="O19041" s="35"/>
      <c r="P19041" s="35"/>
      <c r="Q19041" s="35"/>
      <c r="R19041" s="51"/>
      <c r="T19041" s="35"/>
      <c r="U19041" s="35"/>
      <c r="V19041" s="51"/>
      <c r="W19041" s="35"/>
    </row>
    <row r="19042" spans="4:23">
      <c r="D19042" s="51"/>
      <c r="E19042" s="35"/>
      <c r="F19042" s="51"/>
      <c r="J19042" s="35"/>
      <c r="M19042" s="51"/>
      <c r="O19042" s="35"/>
      <c r="P19042" s="35"/>
      <c r="Q19042" s="35"/>
      <c r="R19042" s="51"/>
      <c r="T19042" s="35"/>
      <c r="U19042" s="35"/>
      <c r="V19042" s="51"/>
      <c r="W19042" s="35"/>
    </row>
    <row r="19043" spans="4:23">
      <c r="D19043" s="51"/>
      <c r="E19043" s="35"/>
      <c r="F19043" s="51"/>
      <c r="J19043" s="35"/>
      <c r="M19043" s="51"/>
      <c r="O19043" s="35"/>
      <c r="P19043" s="35"/>
      <c r="Q19043" s="35"/>
      <c r="R19043" s="51"/>
      <c r="T19043" s="35"/>
      <c r="U19043" s="35"/>
      <c r="V19043" s="51"/>
      <c r="W19043" s="35"/>
    </row>
    <row r="19044" spans="4:23">
      <c r="D19044" s="51"/>
      <c r="E19044" s="35"/>
      <c r="F19044" s="51"/>
      <c r="J19044" s="35"/>
      <c r="M19044" s="51"/>
      <c r="O19044" s="35"/>
      <c r="P19044" s="35"/>
      <c r="Q19044" s="35"/>
      <c r="R19044" s="51"/>
      <c r="T19044" s="35"/>
      <c r="U19044" s="35"/>
      <c r="V19044" s="51"/>
      <c r="W19044" s="35"/>
    </row>
    <row r="19045" spans="4:23">
      <c r="D19045" s="51"/>
      <c r="E19045" s="35"/>
      <c r="F19045" s="51"/>
      <c r="J19045" s="35"/>
      <c r="M19045" s="51"/>
      <c r="O19045" s="35"/>
      <c r="P19045" s="35"/>
      <c r="Q19045" s="35"/>
      <c r="R19045" s="51"/>
      <c r="T19045" s="35"/>
      <c r="U19045" s="35"/>
      <c r="V19045" s="51"/>
      <c r="W19045" s="35"/>
    </row>
    <row r="19046" spans="4:23">
      <c r="D19046" s="51"/>
      <c r="E19046" s="35"/>
      <c r="F19046" s="51"/>
      <c r="J19046" s="35"/>
      <c r="M19046" s="51"/>
      <c r="O19046" s="35"/>
      <c r="P19046" s="35"/>
      <c r="Q19046" s="35"/>
      <c r="R19046" s="51"/>
      <c r="T19046" s="35"/>
      <c r="U19046" s="35"/>
      <c r="V19046" s="51"/>
      <c r="W19046" s="35"/>
    </row>
    <row r="19047" spans="4:23">
      <c r="D19047" s="51"/>
      <c r="E19047" s="35"/>
      <c r="F19047" s="51"/>
      <c r="J19047" s="35"/>
      <c r="M19047" s="51"/>
      <c r="O19047" s="35"/>
      <c r="P19047" s="35"/>
      <c r="Q19047" s="35"/>
      <c r="R19047" s="51"/>
      <c r="T19047" s="35"/>
      <c r="U19047" s="35"/>
      <c r="V19047" s="51"/>
      <c r="W19047" s="35"/>
    </row>
    <row r="19048" spans="4:23">
      <c r="D19048" s="51"/>
      <c r="E19048" s="35"/>
      <c r="F19048" s="51"/>
      <c r="J19048" s="35"/>
      <c r="M19048" s="51"/>
      <c r="O19048" s="35"/>
      <c r="P19048" s="35"/>
      <c r="Q19048" s="35"/>
      <c r="R19048" s="51"/>
      <c r="T19048" s="35"/>
      <c r="U19048" s="35"/>
      <c r="V19048" s="51"/>
      <c r="W19048" s="35"/>
    </row>
    <row r="19049" spans="4:23">
      <c r="D19049" s="51"/>
      <c r="E19049" s="35"/>
      <c r="F19049" s="51"/>
      <c r="J19049" s="35"/>
      <c r="M19049" s="51"/>
      <c r="O19049" s="35"/>
      <c r="P19049" s="35"/>
      <c r="Q19049" s="35"/>
      <c r="R19049" s="51"/>
      <c r="T19049" s="35"/>
      <c r="U19049" s="35"/>
      <c r="V19049" s="51"/>
      <c r="W19049" s="35"/>
    </row>
    <row r="19050" spans="4:23">
      <c r="D19050" s="51"/>
      <c r="E19050" s="35"/>
      <c r="F19050" s="51"/>
      <c r="J19050" s="35"/>
      <c r="M19050" s="51"/>
      <c r="O19050" s="35"/>
      <c r="P19050" s="35"/>
      <c r="Q19050" s="35"/>
      <c r="R19050" s="51"/>
      <c r="T19050" s="35"/>
      <c r="U19050" s="35"/>
      <c r="V19050" s="51"/>
      <c r="W19050" s="35"/>
    </row>
    <row r="19051" spans="4:23">
      <c r="D19051" s="51"/>
      <c r="E19051" s="35"/>
      <c r="F19051" s="51"/>
      <c r="J19051" s="35"/>
      <c r="M19051" s="51"/>
      <c r="O19051" s="35"/>
      <c r="P19051" s="35"/>
      <c r="Q19051" s="35"/>
      <c r="R19051" s="51"/>
      <c r="T19051" s="35"/>
      <c r="U19051" s="35"/>
      <c r="V19051" s="51"/>
      <c r="W19051" s="35"/>
    </row>
    <row r="19052" spans="4:23">
      <c r="D19052" s="51"/>
      <c r="E19052" s="35"/>
      <c r="F19052" s="51"/>
      <c r="J19052" s="35"/>
      <c r="M19052" s="51"/>
      <c r="O19052" s="35"/>
      <c r="P19052" s="35"/>
      <c r="Q19052" s="35"/>
      <c r="R19052" s="51"/>
      <c r="T19052" s="35"/>
      <c r="U19052" s="35"/>
      <c r="V19052" s="51"/>
      <c r="W19052" s="35"/>
    </row>
    <row r="19053" spans="4:23">
      <c r="D19053" s="51"/>
      <c r="E19053" s="35"/>
      <c r="F19053" s="51"/>
      <c r="J19053" s="35"/>
      <c r="M19053" s="51"/>
      <c r="O19053" s="35"/>
      <c r="P19053" s="35"/>
      <c r="Q19053" s="35"/>
      <c r="R19053" s="51"/>
      <c r="T19053" s="35"/>
      <c r="U19053" s="35"/>
      <c r="V19053" s="51"/>
      <c r="W19053" s="35"/>
    </row>
    <row r="19054" spans="4:23">
      <c r="D19054" s="51"/>
      <c r="E19054" s="35"/>
      <c r="F19054" s="51"/>
      <c r="J19054" s="35"/>
      <c r="M19054" s="51"/>
      <c r="O19054" s="35"/>
      <c r="P19054" s="35"/>
      <c r="Q19054" s="35"/>
      <c r="R19054" s="51"/>
      <c r="T19054" s="35"/>
      <c r="U19054" s="35"/>
      <c r="V19054" s="51"/>
      <c r="W19054" s="35"/>
    </row>
    <row r="19055" spans="4:23">
      <c r="D19055" s="51"/>
      <c r="E19055" s="35"/>
      <c r="F19055" s="51"/>
      <c r="J19055" s="35"/>
      <c r="M19055" s="51"/>
      <c r="O19055" s="35"/>
      <c r="P19055" s="35"/>
      <c r="Q19055" s="35"/>
      <c r="R19055" s="51"/>
      <c r="T19055" s="35"/>
      <c r="U19055" s="35"/>
      <c r="V19055" s="51"/>
      <c r="W19055" s="35"/>
    </row>
    <row r="19056" spans="4:23">
      <c r="D19056" s="51"/>
      <c r="E19056" s="35"/>
      <c r="F19056" s="51"/>
      <c r="J19056" s="35"/>
      <c r="M19056" s="51"/>
      <c r="O19056" s="35"/>
      <c r="P19056" s="35"/>
      <c r="Q19056" s="35"/>
      <c r="R19056" s="51"/>
      <c r="T19056" s="35"/>
      <c r="U19056" s="35"/>
      <c r="V19056" s="51"/>
      <c r="W19056" s="35"/>
    </row>
    <row r="19057" spans="4:23">
      <c r="D19057" s="51"/>
      <c r="E19057" s="35"/>
      <c r="F19057" s="51"/>
      <c r="J19057" s="35"/>
      <c r="M19057" s="51"/>
      <c r="O19057" s="35"/>
      <c r="P19057" s="35"/>
      <c r="Q19057" s="35"/>
      <c r="R19057" s="51"/>
      <c r="T19057" s="35"/>
      <c r="U19057" s="35"/>
      <c r="V19057" s="51"/>
      <c r="W19057" s="35"/>
    </row>
    <row r="19058" spans="4:23">
      <c r="D19058" s="51"/>
      <c r="E19058" s="35"/>
      <c r="F19058" s="51"/>
      <c r="J19058" s="35"/>
      <c r="M19058" s="51"/>
      <c r="O19058" s="35"/>
      <c r="P19058" s="35"/>
      <c r="Q19058" s="35"/>
      <c r="R19058" s="51"/>
      <c r="T19058" s="35"/>
      <c r="U19058" s="35"/>
      <c r="V19058" s="51"/>
      <c r="W19058" s="35"/>
    </row>
    <row r="19059" spans="4:23">
      <c r="D19059" s="51"/>
      <c r="E19059" s="35"/>
      <c r="F19059" s="51"/>
      <c r="J19059" s="35"/>
      <c r="M19059" s="51"/>
      <c r="O19059" s="35"/>
      <c r="P19059" s="35"/>
      <c r="Q19059" s="35"/>
      <c r="R19059" s="51"/>
      <c r="T19059" s="35"/>
      <c r="U19059" s="35"/>
      <c r="V19059" s="51"/>
      <c r="W19059" s="35"/>
    </row>
    <row r="19060" spans="4:23">
      <c r="D19060" s="51"/>
      <c r="E19060" s="35"/>
      <c r="F19060" s="51"/>
      <c r="J19060" s="35"/>
      <c r="M19060" s="51"/>
      <c r="O19060" s="35"/>
      <c r="P19060" s="35"/>
      <c r="Q19060" s="35"/>
      <c r="R19060" s="51"/>
      <c r="T19060" s="35"/>
      <c r="U19060" s="35"/>
      <c r="V19060" s="51"/>
      <c r="W19060" s="35"/>
    </row>
    <row r="19061" spans="4:23">
      <c r="D19061" s="51"/>
      <c r="E19061" s="35"/>
      <c r="F19061" s="51"/>
      <c r="J19061" s="35"/>
      <c r="M19061" s="51"/>
      <c r="O19061" s="35"/>
      <c r="P19061" s="35"/>
      <c r="Q19061" s="35"/>
      <c r="R19061" s="51"/>
      <c r="T19061" s="35"/>
      <c r="U19061" s="35"/>
      <c r="V19061" s="51"/>
      <c r="W19061" s="35"/>
    </row>
    <row r="19062" spans="4:23">
      <c r="D19062" s="51"/>
      <c r="E19062" s="35"/>
      <c r="F19062" s="51"/>
      <c r="J19062" s="35"/>
      <c r="M19062" s="51"/>
      <c r="O19062" s="35"/>
      <c r="P19062" s="35"/>
      <c r="Q19062" s="35"/>
      <c r="R19062" s="51"/>
      <c r="T19062" s="35"/>
      <c r="U19062" s="35"/>
      <c r="V19062" s="51"/>
      <c r="W19062" s="35"/>
    </row>
    <row r="19063" spans="4:23">
      <c r="D19063" s="51"/>
      <c r="E19063" s="35"/>
      <c r="F19063" s="51"/>
      <c r="J19063" s="35"/>
      <c r="M19063" s="51"/>
      <c r="O19063" s="35"/>
      <c r="P19063" s="35"/>
      <c r="Q19063" s="35"/>
      <c r="R19063" s="51"/>
      <c r="T19063" s="35"/>
      <c r="U19063" s="35"/>
      <c r="V19063" s="51"/>
      <c r="W19063" s="35"/>
    </row>
    <row r="19064" spans="4:23">
      <c r="D19064" s="51"/>
      <c r="E19064" s="35"/>
      <c r="F19064" s="51"/>
      <c r="J19064" s="35"/>
      <c r="M19064" s="51"/>
      <c r="O19064" s="35"/>
      <c r="P19064" s="35"/>
      <c r="Q19064" s="35"/>
      <c r="R19064" s="51"/>
      <c r="T19064" s="35"/>
      <c r="U19064" s="35"/>
      <c r="V19064" s="51"/>
      <c r="W19064" s="35"/>
    </row>
    <row r="19065" spans="4:23">
      <c r="D19065" s="51"/>
      <c r="E19065" s="35"/>
      <c r="F19065" s="51"/>
      <c r="J19065" s="35"/>
      <c r="M19065" s="51"/>
      <c r="O19065" s="35"/>
      <c r="P19065" s="35"/>
      <c r="Q19065" s="35"/>
      <c r="R19065" s="51"/>
      <c r="T19065" s="35"/>
      <c r="U19065" s="35"/>
      <c r="V19065" s="51"/>
      <c r="W19065" s="35"/>
    </row>
    <row r="19066" spans="4:23">
      <c r="D19066" s="51"/>
      <c r="E19066" s="35"/>
      <c r="F19066" s="51"/>
      <c r="J19066" s="35"/>
      <c r="M19066" s="51"/>
      <c r="O19066" s="35"/>
      <c r="P19066" s="35"/>
      <c r="Q19066" s="35"/>
      <c r="R19066" s="51"/>
      <c r="T19066" s="35"/>
      <c r="U19066" s="35"/>
      <c r="V19066" s="51"/>
      <c r="W19066" s="35"/>
    </row>
    <row r="19067" spans="4:23">
      <c r="D19067" s="51"/>
      <c r="E19067" s="35"/>
      <c r="F19067" s="51"/>
      <c r="J19067" s="35"/>
      <c r="M19067" s="51"/>
      <c r="O19067" s="35"/>
      <c r="P19067" s="35"/>
      <c r="Q19067" s="35"/>
      <c r="R19067" s="51"/>
      <c r="T19067" s="35"/>
      <c r="U19067" s="35"/>
      <c r="V19067" s="51"/>
      <c r="W19067" s="35"/>
    </row>
    <row r="19068" spans="4:23">
      <c r="D19068" s="51"/>
      <c r="E19068" s="35"/>
      <c r="F19068" s="51"/>
      <c r="J19068" s="35"/>
      <c r="M19068" s="51"/>
      <c r="O19068" s="35"/>
      <c r="P19068" s="35"/>
      <c r="Q19068" s="35"/>
      <c r="R19068" s="51"/>
      <c r="T19068" s="35"/>
      <c r="U19068" s="35"/>
      <c r="V19068" s="51"/>
      <c r="W19068" s="35"/>
    </row>
    <row r="19069" spans="4:23">
      <c r="D19069" s="51"/>
      <c r="E19069" s="35"/>
      <c r="F19069" s="51"/>
      <c r="J19069" s="35"/>
      <c r="M19069" s="51"/>
      <c r="O19069" s="35"/>
      <c r="P19069" s="35"/>
      <c r="Q19069" s="35"/>
      <c r="R19069" s="51"/>
      <c r="T19069" s="35"/>
      <c r="U19069" s="35"/>
      <c r="V19069" s="51"/>
      <c r="W19069" s="35"/>
    </row>
    <row r="19070" spans="4:23">
      <c r="D19070" s="51"/>
      <c r="E19070" s="35"/>
      <c r="F19070" s="51"/>
      <c r="J19070" s="35"/>
      <c r="M19070" s="51"/>
      <c r="O19070" s="35"/>
      <c r="P19070" s="35"/>
      <c r="Q19070" s="35"/>
      <c r="R19070" s="51"/>
      <c r="T19070" s="35"/>
      <c r="U19070" s="35"/>
      <c r="V19070" s="51"/>
      <c r="W19070" s="35"/>
    </row>
    <row r="19071" spans="4:23">
      <c r="D19071" s="51"/>
      <c r="E19071" s="35"/>
      <c r="F19071" s="51"/>
      <c r="J19071" s="35"/>
      <c r="M19071" s="51"/>
      <c r="O19071" s="35"/>
      <c r="P19071" s="35"/>
      <c r="Q19071" s="35"/>
      <c r="R19071" s="51"/>
      <c r="T19071" s="35"/>
      <c r="U19071" s="35"/>
      <c r="V19071" s="51"/>
      <c r="W19071" s="35"/>
    </row>
    <row r="19072" spans="4:23">
      <c r="D19072" s="51"/>
      <c r="E19072" s="35"/>
      <c r="F19072" s="51"/>
      <c r="J19072" s="35"/>
      <c r="M19072" s="51"/>
      <c r="O19072" s="35"/>
      <c r="P19072" s="35"/>
      <c r="Q19072" s="35"/>
      <c r="R19072" s="51"/>
      <c r="T19072" s="35"/>
      <c r="U19072" s="35"/>
      <c r="V19072" s="51"/>
      <c r="W19072" s="35"/>
    </row>
    <row r="19073" spans="4:23">
      <c r="D19073" s="51"/>
      <c r="E19073" s="35"/>
      <c r="F19073" s="51"/>
      <c r="J19073" s="35"/>
      <c r="M19073" s="51"/>
      <c r="O19073" s="35"/>
      <c r="P19073" s="35"/>
      <c r="Q19073" s="35"/>
      <c r="R19073" s="51"/>
      <c r="T19073" s="35"/>
      <c r="U19073" s="35"/>
      <c r="V19073" s="51"/>
      <c r="W19073" s="35"/>
    </row>
    <row r="19074" spans="4:23">
      <c r="D19074" s="51"/>
      <c r="E19074" s="35"/>
      <c r="F19074" s="51"/>
      <c r="J19074" s="35"/>
      <c r="M19074" s="51"/>
      <c r="O19074" s="35"/>
      <c r="P19074" s="35"/>
      <c r="Q19074" s="35"/>
      <c r="R19074" s="51"/>
      <c r="T19074" s="35"/>
      <c r="U19074" s="35"/>
      <c r="V19074" s="51"/>
      <c r="W19074" s="35"/>
    </row>
    <row r="19075" spans="4:23">
      <c r="D19075" s="51"/>
      <c r="E19075" s="35"/>
      <c r="F19075" s="51"/>
      <c r="J19075" s="35"/>
      <c r="M19075" s="51"/>
      <c r="O19075" s="35"/>
      <c r="P19075" s="35"/>
      <c r="Q19075" s="35"/>
      <c r="R19075" s="51"/>
      <c r="T19075" s="35"/>
      <c r="U19075" s="35"/>
      <c r="V19075" s="51"/>
      <c r="W19075" s="35"/>
    </row>
    <row r="19076" spans="4:23">
      <c r="D19076" s="51"/>
      <c r="E19076" s="35"/>
      <c r="F19076" s="51"/>
      <c r="J19076" s="35"/>
      <c r="M19076" s="51"/>
      <c r="O19076" s="35"/>
      <c r="P19076" s="35"/>
      <c r="Q19076" s="35"/>
      <c r="R19076" s="51"/>
      <c r="T19076" s="35"/>
      <c r="U19076" s="35"/>
      <c r="V19076" s="51"/>
      <c r="W19076" s="35"/>
    </row>
    <row r="19077" spans="4:23">
      <c r="D19077" s="51"/>
      <c r="E19077" s="35"/>
      <c r="F19077" s="51"/>
      <c r="J19077" s="35"/>
      <c r="M19077" s="51"/>
      <c r="O19077" s="35"/>
      <c r="P19077" s="35"/>
      <c r="Q19077" s="35"/>
      <c r="R19077" s="51"/>
      <c r="T19077" s="35"/>
      <c r="U19077" s="35"/>
      <c r="V19077" s="51"/>
      <c r="W19077" s="35"/>
    </row>
    <row r="19078" spans="4:23">
      <c r="D19078" s="51"/>
      <c r="E19078" s="35"/>
      <c r="F19078" s="51"/>
      <c r="J19078" s="35"/>
      <c r="M19078" s="51"/>
      <c r="O19078" s="35"/>
      <c r="P19078" s="35"/>
      <c r="Q19078" s="35"/>
      <c r="R19078" s="51"/>
      <c r="T19078" s="35"/>
      <c r="U19078" s="35"/>
      <c r="V19078" s="51"/>
      <c r="W19078" s="35"/>
    </row>
    <row r="19079" spans="4:23">
      <c r="D19079" s="51"/>
      <c r="E19079" s="35"/>
      <c r="F19079" s="51"/>
      <c r="J19079" s="35"/>
      <c r="M19079" s="51"/>
      <c r="O19079" s="35"/>
      <c r="P19079" s="35"/>
      <c r="Q19079" s="35"/>
      <c r="R19079" s="51"/>
      <c r="T19079" s="35"/>
      <c r="U19079" s="35"/>
      <c r="V19079" s="51"/>
      <c r="W19079" s="35"/>
    </row>
    <row r="19080" spans="4:23">
      <c r="D19080" s="51"/>
      <c r="E19080" s="35"/>
      <c r="F19080" s="51"/>
      <c r="J19080" s="35"/>
      <c r="M19080" s="51"/>
      <c r="O19080" s="35"/>
      <c r="P19080" s="35"/>
      <c r="Q19080" s="35"/>
      <c r="R19080" s="51"/>
      <c r="T19080" s="35"/>
      <c r="U19080" s="35"/>
      <c r="V19080" s="51"/>
      <c r="W19080" s="35"/>
    </row>
    <row r="19081" spans="4:23">
      <c r="D19081" s="51"/>
      <c r="E19081" s="35"/>
      <c r="F19081" s="51"/>
      <c r="J19081" s="35"/>
      <c r="M19081" s="51"/>
      <c r="O19081" s="35"/>
      <c r="P19081" s="35"/>
      <c r="Q19081" s="35"/>
      <c r="R19081" s="51"/>
      <c r="T19081" s="35"/>
      <c r="U19081" s="35"/>
      <c r="V19081" s="51"/>
      <c r="W19081" s="35"/>
    </row>
    <row r="19082" spans="4:23">
      <c r="D19082" s="51"/>
      <c r="E19082" s="35"/>
      <c r="F19082" s="51"/>
      <c r="J19082" s="35"/>
      <c r="M19082" s="51"/>
      <c r="O19082" s="35"/>
      <c r="P19082" s="35"/>
      <c r="Q19082" s="35"/>
      <c r="R19082" s="51"/>
      <c r="T19082" s="35"/>
      <c r="U19082" s="35"/>
      <c r="V19082" s="51"/>
      <c r="W19082" s="35"/>
    </row>
    <row r="19083" spans="4:23">
      <c r="D19083" s="51"/>
      <c r="E19083" s="35"/>
      <c r="F19083" s="51"/>
      <c r="J19083" s="35"/>
      <c r="M19083" s="51"/>
      <c r="O19083" s="35"/>
      <c r="P19083" s="35"/>
      <c r="Q19083" s="35"/>
      <c r="R19083" s="51"/>
      <c r="T19083" s="35"/>
      <c r="U19083" s="35"/>
      <c r="V19083" s="51"/>
      <c r="W19083" s="35"/>
    </row>
    <row r="19084" spans="4:23">
      <c r="D19084" s="51"/>
      <c r="E19084" s="35"/>
      <c r="F19084" s="51"/>
      <c r="J19084" s="35"/>
      <c r="M19084" s="51"/>
      <c r="O19084" s="35"/>
      <c r="P19084" s="35"/>
      <c r="Q19084" s="35"/>
      <c r="R19084" s="51"/>
      <c r="T19084" s="35"/>
      <c r="U19084" s="35"/>
      <c r="V19084" s="51"/>
      <c r="W19084" s="35"/>
    </row>
    <row r="19085" spans="4:23">
      <c r="D19085" s="51"/>
      <c r="E19085" s="35"/>
      <c r="F19085" s="51"/>
      <c r="J19085" s="35"/>
      <c r="M19085" s="51"/>
      <c r="O19085" s="35"/>
      <c r="P19085" s="35"/>
      <c r="Q19085" s="35"/>
      <c r="R19085" s="51"/>
      <c r="T19085" s="35"/>
      <c r="U19085" s="35"/>
      <c r="V19085" s="51"/>
      <c r="W19085" s="35"/>
    </row>
    <row r="19086" spans="4:23">
      <c r="D19086" s="51"/>
      <c r="E19086" s="35"/>
      <c r="F19086" s="51"/>
      <c r="J19086" s="35"/>
      <c r="M19086" s="51"/>
      <c r="O19086" s="35"/>
      <c r="P19086" s="35"/>
      <c r="Q19086" s="35"/>
      <c r="R19086" s="51"/>
      <c r="T19086" s="35"/>
      <c r="U19086" s="35"/>
      <c r="V19086" s="51"/>
      <c r="W19086" s="35"/>
    </row>
    <row r="19087" spans="4:23">
      <c r="D19087" s="51"/>
      <c r="E19087" s="35"/>
      <c r="F19087" s="51"/>
      <c r="J19087" s="35"/>
      <c r="M19087" s="51"/>
      <c r="O19087" s="35"/>
      <c r="P19087" s="35"/>
      <c r="Q19087" s="35"/>
      <c r="R19087" s="51"/>
      <c r="T19087" s="35"/>
      <c r="U19087" s="35"/>
      <c r="V19087" s="51"/>
      <c r="W19087" s="35"/>
    </row>
    <row r="19088" spans="4:23">
      <c r="D19088" s="51"/>
      <c r="E19088" s="35"/>
      <c r="F19088" s="51"/>
      <c r="J19088" s="35"/>
      <c r="M19088" s="51"/>
      <c r="O19088" s="35"/>
      <c r="P19088" s="35"/>
      <c r="Q19088" s="35"/>
      <c r="R19088" s="51"/>
      <c r="T19088" s="35"/>
      <c r="U19088" s="35"/>
      <c r="V19088" s="51"/>
      <c r="W19088" s="35"/>
    </row>
    <row r="19089" spans="4:23">
      <c r="D19089" s="51"/>
      <c r="E19089" s="35"/>
      <c r="F19089" s="51"/>
      <c r="J19089" s="35"/>
      <c r="M19089" s="51"/>
      <c r="O19089" s="35"/>
      <c r="P19089" s="35"/>
      <c r="Q19089" s="35"/>
      <c r="R19089" s="51"/>
      <c r="T19089" s="35"/>
      <c r="U19089" s="35"/>
      <c r="V19089" s="51"/>
      <c r="W19089" s="35"/>
    </row>
    <row r="19090" spans="4:23">
      <c r="D19090" s="51"/>
      <c r="E19090" s="35"/>
      <c r="F19090" s="51"/>
      <c r="J19090" s="35"/>
      <c r="M19090" s="51"/>
      <c r="O19090" s="35"/>
      <c r="P19090" s="35"/>
      <c r="Q19090" s="35"/>
      <c r="R19090" s="51"/>
      <c r="T19090" s="35"/>
      <c r="U19090" s="35"/>
      <c r="V19090" s="51"/>
      <c r="W19090" s="35"/>
    </row>
    <row r="19091" spans="4:23">
      <c r="D19091" s="51"/>
      <c r="E19091" s="35"/>
      <c r="F19091" s="51"/>
      <c r="J19091" s="35"/>
      <c r="M19091" s="51"/>
      <c r="O19091" s="35"/>
      <c r="P19091" s="35"/>
      <c r="Q19091" s="35"/>
      <c r="R19091" s="51"/>
      <c r="T19091" s="35"/>
      <c r="U19091" s="35"/>
      <c r="V19091" s="51"/>
      <c r="W19091" s="35"/>
    </row>
    <row r="19092" spans="4:23">
      <c r="D19092" s="51"/>
      <c r="E19092" s="35"/>
      <c r="F19092" s="51"/>
      <c r="J19092" s="35"/>
      <c r="M19092" s="51"/>
      <c r="O19092" s="35"/>
      <c r="P19092" s="35"/>
      <c r="Q19092" s="35"/>
      <c r="R19092" s="51"/>
      <c r="T19092" s="35"/>
      <c r="U19092" s="35"/>
      <c r="V19092" s="51"/>
      <c r="W19092" s="35"/>
    </row>
    <row r="19093" spans="4:23">
      <c r="D19093" s="51"/>
      <c r="E19093" s="35"/>
      <c r="F19093" s="51"/>
      <c r="J19093" s="35"/>
      <c r="M19093" s="51"/>
      <c r="O19093" s="35"/>
      <c r="P19093" s="35"/>
      <c r="Q19093" s="35"/>
      <c r="R19093" s="51"/>
      <c r="T19093" s="35"/>
      <c r="U19093" s="35"/>
      <c r="V19093" s="51"/>
      <c r="W19093" s="35"/>
    </row>
    <row r="19094" spans="4:23">
      <c r="D19094" s="51"/>
      <c r="E19094" s="35"/>
      <c r="F19094" s="51"/>
      <c r="J19094" s="35"/>
      <c r="M19094" s="51"/>
      <c r="O19094" s="35"/>
      <c r="P19094" s="35"/>
      <c r="Q19094" s="35"/>
      <c r="R19094" s="51"/>
      <c r="T19094" s="35"/>
      <c r="U19094" s="35"/>
      <c r="V19094" s="51"/>
      <c r="W19094" s="35"/>
    </row>
    <row r="19095" spans="4:23">
      <c r="D19095" s="51"/>
      <c r="E19095" s="35"/>
      <c r="F19095" s="51"/>
      <c r="J19095" s="35"/>
      <c r="M19095" s="51"/>
      <c r="O19095" s="35"/>
      <c r="P19095" s="35"/>
      <c r="Q19095" s="35"/>
      <c r="R19095" s="51"/>
      <c r="T19095" s="35"/>
      <c r="U19095" s="35"/>
      <c r="V19095" s="51"/>
      <c r="W19095" s="35"/>
    </row>
    <row r="19096" spans="4:23">
      <c r="D19096" s="51"/>
      <c r="E19096" s="35"/>
      <c r="F19096" s="51"/>
      <c r="J19096" s="35"/>
      <c r="M19096" s="51"/>
      <c r="O19096" s="35"/>
      <c r="P19096" s="35"/>
      <c r="Q19096" s="35"/>
      <c r="R19096" s="51"/>
      <c r="T19096" s="35"/>
      <c r="U19096" s="35"/>
      <c r="V19096" s="51"/>
      <c r="W19096" s="35"/>
    </row>
    <row r="19097" spans="4:23">
      <c r="D19097" s="51"/>
      <c r="E19097" s="35"/>
      <c r="F19097" s="51"/>
      <c r="J19097" s="35"/>
      <c r="M19097" s="51"/>
      <c r="O19097" s="35"/>
      <c r="P19097" s="35"/>
      <c r="Q19097" s="35"/>
      <c r="R19097" s="51"/>
      <c r="T19097" s="35"/>
      <c r="U19097" s="35"/>
      <c r="V19097" s="51"/>
      <c r="W19097" s="35"/>
    </row>
    <row r="19098" spans="4:23">
      <c r="D19098" s="51"/>
      <c r="E19098" s="35"/>
      <c r="F19098" s="51"/>
      <c r="J19098" s="35"/>
      <c r="M19098" s="51"/>
      <c r="O19098" s="35"/>
      <c r="P19098" s="35"/>
      <c r="Q19098" s="35"/>
      <c r="R19098" s="51"/>
      <c r="T19098" s="35"/>
      <c r="U19098" s="35"/>
      <c r="V19098" s="51"/>
      <c r="W19098" s="35"/>
    </row>
    <row r="19099" spans="4:23">
      <c r="D19099" s="51"/>
      <c r="E19099" s="35"/>
      <c r="F19099" s="51"/>
      <c r="J19099" s="35"/>
      <c r="M19099" s="51"/>
      <c r="O19099" s="35"/>
      <c r="P19099" s="35"/>
      <c r="Q19099" s="35"/>
      <c r="R19099" s="51"/>
      <c r="T19099" s="35"/>
      <c r="U19099" s="35"/>
      <c r="V19099" s="51"/>
      <c r="W19099" s="35"/>
    </row>
    <row r="19100" spans="4:23">
      <c r="D19100" s="51"/>
      <c r="E19100" s="35"/>
      <c r="F19100" s="51"/>
      <c r="J19100" s="35"/>
      <c r="M19100" s="51"/>
      <c r="O19100" s="35"/>
      <c r="P19100" s="35"/>
      <c r="Q19100" s="35"/>
      <c r="R19100" s="51"/>
      <c r="T19100" s="35"/>
      <c r="U19100" s="35"/>
      <c r="V19100" s="51"/>
      <c r="W19100" s="35"/>
    </row>
    <row r="19101" spans="4:23">
      <c r="D19101" s="51"/>
      <c r="E19101" s="35"/>
      <c r="F19101" s="51"/>
      <c r="J19101" s="35"/>
      <c r="M19101" s="51"/>
      <c r="O19101" s="35"/>
      <c r="P19101" s="35"/>
      <c r="Q19101" s="35"/>
      <c r="R19101" s="51"/>
      <c r="T19101" s="35"/>
      <c r="U19101" s="35"/>
      <c r="V19101" s="51"/>
      <c r="W19101" s="35"/>
    </row>
    <row r="19102" spans="4:23">
      <c r="D19102" s="51"/>
      <c r="E19102" s="35"/>
      <c r="F19102" s="51"/>
      <c r="J19102" s="35"/>
      <c r="M19102" s="51"/>
      <c r="O19102" s="35"/>
      <c r="P19102" s="35"/>
      <c r="Q19102" s="35"/>
      <c r="R19102" s="51"/>
      <c r="T19102" s="35"/>
      <c r="U19102" s="35"/>
      <c r="V19102" s="51"/>
      <c r="W19102" s="35"/>
    </row>
    <row r="19103" spans="4:23">
      <c r="D19103" s="51"/>
      <c r="E19103" s="35"/>
      <c r="F19103" s="51"/>
      <c r="J19103" s="35"/>
      <c r="M19103" s="51"/>
      <c r="O19103" s="35"/>
      <c r="P19103" s="35"/>
      <c r="Q19103" s="35"/>
      <c r="R19103" s="51"/>
      <c r="T19103" s="35"/>
      <c r="U19103" s="35"/>
      <c r="V19103" s="51"/>
      <c r="W19103" s="35"/>
    </row>
    <row r="19104" spans="4:23">
      <c r="D19104" s="51"/>
      <c r="E19104" s="35"/>
      <c r="F19104" s="51"/>
      <c r="J19104" s="35"/>
      <c r="M19104" s="51"/>
      <c r="O19104" s="35"/>
      <c r="P19104" s="35"/>
      <c r="Q19104" s="35"/>
      <c r="R19104" s="51"/>
      <c r="T19104" s="35"/>
      <c r="U19104" s="35"/>
      <c r="V19104" s="51"/>
      <c r="W19104" s="35"/>
    </row>
    <row r="19105" spans="4:23">
      <c r="D19105" s="51"/>
      <c r="E19105" s="35"/>
      <c r="F19105" s="51"/>
      <c r="J19105" s="35"/>
      <c r="M19105" s="51"/>
      <c r="O19105" s="35"/>
      <c r="P19105" s="35"/>
      <c r="Q19105" s="35"/>
      <c r="R19105" s="51"/>
      <c r="T19105" s="35"/>
      <c r="U19105" s="35"/>
      <c r="V19105" s="51"/>
      <c r="W19105" s="35"/>
    </row>
    <row r="19106" spans="4:23">
      <c r="D19106" s="51"/>
      <c r="E19106" s="35"/>
      <c r="F19106" s="51"/>
      <c r="J19106" s="35"/>
      <c r="M19106" s="51"/>
      <c r="O19106" s="35"/>
      <c r="P19106" s="35"/>
      <c r="Q19106" s="35"/>
      <c r="R19106" s="51"/>
      <c r="T19106" s="35"/>
      <c r="U19106" s="35"/>
      <c r="V19106" s="51"/>
      <c r="W19106" s="35"/>
    </row>
    <row r="19107" spans="4:23">
      <c r="D19107" s="51"/>
      <c r="E19107" s="35"/>
      <c r="F19107" s="51"/>
      <c r="J19107" s="35"/>
      <c r="M19107" s="51"/>
      <c r="O19107" s="35"/>
      <c r="P19107" s="35"/>
      <c r="Q19107" s="35"/>
      <c r="R19107" s="51"/>
      <c r="T19107" s="35"/>
      <c r="U19107" s="35"/>
      <c r="V19107" s="51"/>
      <c r="W19107" s="35"/>
    </row>
    <row r="19108" spans="4:23">
      <c r="D19108" s="51"/>
      <c r="E19108" s="35"/>
      <c r="F19108" s="51"/>
      <c r="J19108" s="35"/>
      <c r="M19108" s="51"/>
      <c r="O19108" s="35"/>
      <c r="P19108" s="35"/>
      <c r="Q19108" s="35"/>
      <c r="R19108" s="51"/>
      <c r="T19108" s="35"/>
      <c r="U19108" s="35"/>
      <c r="V19108" s="51"/>
      <c r="W19108" s="35"/>
    </row>
    <row r="19109" spans="4:23">
      <c r="D19109" s="51"/>
      <c r="E19109" s="35"/>
      <c r="F19109" s="51"/>
      <c r="J19109" s="35"/>
      <c r="M19109" s="51"/>
      <c r="O19109" s="35"/>
      <c r="P19109" s="35"/>
      <c r="Q19109" s="35"/>
      <c r="R19109" s="51"/>
      <c r="T19109" s="35"/>
      <c r="U19109" s="35"/>
      <c r="V19109" s="51"/>
      <c r="W19109" s="35"/>
    </row>
    <row r="19110" spans="4:23">
      <c r="D19110" s="51"/>
      <c r="E19110" s="35"/>
      <c r="F19110" s="51"/>
      <c r="J19110" s="35"/>
      <c r="M19110" s="51"/>
      <c r="O19110" s="35"/>
      <c r="P19110" s="35"/>
      <c r="Q19110" s="35"/>
      <c r="R19110" s="51"/>
      <c r="T19110" s="35"/>
      <c r="U19110" s="35"/>
      <c r="V19110" s="51"/>
      <c r="W19110" s="35"/>
    </row>
    <row r="19111" spans="4:23">
      <c r="D19111" s="51"/>
      <c r="E19111" s="35"/>
      <c r="F19111" s="51"/>
      <c r="J19111" s="35"/>
      <c r="M19111" s="51"/>
      <c r="O19111" s="35"/>
      <c r="P19111" s="35"/>
      <c r="Q19111" s="35"/>
      <c r="R19111" s="51"/>
      <c r="T19111" s="35"/>
      <c r="U19111" s="35"/>
      <c r="V19111" s="51"/>
      <c r="W19111" s="35"/>
    </row>
    <row r="19112" spans="4:23">
      <c r="D19112" s="51"/>
      <c r="E19112" s="35"/>
      <c r="F19112" s="51"/>
      <c r="J19112" s="35"/>
      <c r="M19112" s="51"/>
      <c r="O19112" s="35"/>
      <c r="P19112" s="35"/>
      <c r="Q19112" s="35"/>
      <c r="R19112" s="51"/>
      <c r="T19112" s="35"/>
      <c r="U19112" s="35"/>
      <c r="V19112" s="51"/>
      <c r="W19112" s="35"/>
    </row>
    <row r="19113" spans="4:23">
      <c r="D19113" s="51"/>
      <c r="E19113" s="35"/>
      <c r="F19113" s="51"/>
      <c r="J19113" s="35"/>
      <c r="M19113" s="51"/>
      <c r="O19113" s="35"/>
      <c r="P19113" s="35"/>
      <c r="Q19113" s="35"/>
      <c r="R19113" s="51"/>
      <c r="T19113" s="35"/>
      <c r="U19113" s="35"/>
      <c r="V19113" s="51"/>
      <c r="W19113" s="35"/>
    </row>
    <row r="19114" spans="4:23">
      <c r="D19114" s="51"/>
      <c r="E19114" s="35"/>
      <c r="F19114" s="51"/>
      <c r="J19114" s="35"/>
      <c r="M19114" s="51"/>
      <c r="O19114" s="35"/>
      <c r="P19114" s="35"/>
      <c r="Q19114" s="35"/>
      <c r="R19114" s="51"/>
      <c r="T19114" s="35"/>
      <c r="U19114" s="35"/>
      <c r="V19114" s="51"/>
      <c r="W19114" s="35"/>
    </row>
    <row r="19115" spans="4:23">
      <c r="D19115" s="51"/>
      <c r="E19115" s="35"/>
      <c r="F19115" s="51"/>
      <c r="J19115" s="35"/>
      <c r="M19115" s="51"/>
      <c r="O19115" s="35"/>
      <c r="P19115" s="35"/>
      <c r="Q19115" s="35"/>
      <c r="R19115" s="51"/>
      <c r="T19115" s="35"/>
      <c r="U19115" s="35"/>
      <c r="V19115" s="51"/>
      <c r="W19115" s="35"/>
    </row>
    <row r="19116" spans="4:23">
      <c r="D19116" s="51"/>
      <c r="E19116" s="35"/>
      <c r="F19116" s="51"/>
      <c r="J19116" s="35"/>
      <c r="M19116" s="51"/>
      <c r="O19116" s="35"/>
      <c r="P19116" s="35"/>
      <c r="Q19116" s="35"/>
      <c r="R19116" s="51"/>
      <c r="T19116" s="35"/>
      <c r="U19116" s="35"/>
      <c r="V19116" s="51"/>
      <c r="W19116" s="35"/>
    </row>
    <row r="19117" spans="4:23">
      <c r="D19117" s="51"/>
      <c r="E19117" s="35"/>
      <c r="F19117" s="51"/>
      <c r="J19117" s="35"/>
      <c r="M19117" s="51"/>
      <c r="O19117" s="35"/>
      <c r="P19117" s="35"/>
      <c r="Q19117" s="35"/>
      <c r="R19117" s="51"/>
      <c r="T19117" s="35"/>
      <c r="U19117" s="35"/>
      <c r="V19117" s="51"/>
      <c r="W19117" s="35"/>
    </row>
    <row r="19118" spans="4:23">
      <c r="D19118" s="51"/>
      <c r="E19118" s="35"/>
      <c r="F19118" s="51"/>
      <c r="J19118" s="35"/>
      <c r="M19118" s="51"/>
      <c r="O19118" s="35"/>
      <c r="P19118" s="35"/>
      <c r="Q19118" s="35"/>
      <c r="R19118" s="51"/>
      <c r="T19118" s="35"/>
      <c r="U19118" s="35"/>
      <c r="V19118" s="51"/>
      <c r="W19118" s="35"/>
    </row>
    <row r="19119" spans="4:23">
      <c r="D19119" s="51"/>
      <c r="E19119" s="35"/>
      <c r="F19119" s="51"/>
      <c r="J19119" s="35"/>
      <c r="M19119" s="51"/>
      <c r="O19119" s="35"/>
      <c r="P19119" s="35"/>
      <c r="Q19119" s="35"/>
      <c r="R19119" s="51"/>
      <c r="T19119" s="35"/>
      <c r="U19119" s="35"/>
      <c r="V19119" s="51"/>
      <c r="W19119" s="35"/>
    </row>
    <row r="19120" spans="4:23">
      <c r="D19120" s="51"/>
      <c r="E19120" s="35"/>
      <c r="F19120" s="51"/>
      <c r="J19120" s="35"/>
      <c r="M19120" s="51"/>
      <c r="O19120" s="35"/>
      <c r="P19120" s="35"/>
      <c r="Q19120" s="35"/>
      <c r="R19120" s="51"/>
      <c r="T19120" s="35"/>
      <c r="U19120" s="35"/>
      <c r="V19120" s="51"/>
      <c r="W19120" s="35"/>
    </row>
    <row r="19121" spans="4:23">
      <c r="D19121" s="51"/>
      <c r="E19121" s="35"/>
      <c r="F19121" s="51"/>
      <c r="J19121" s="35"/>
      <c r="M19121" s="51"/>
      <c r="O19121" s="35"/>
      <c r="P19121" s="35"/>
      <c r="Q19121" s="35"/>
      <c r="R19121" s="51"/>
      <c r="T19121" s="35"/>
      <c r="U19121" s="35"/>
      <c r="V19121" s="51"/>
      <c r="W19121" s="35"/>
    </row>
    <row r="19122" spans="4:23">
      <c r="D19122" s="51"/>
      <c r="E19122" s="35"/>
      <c r="F19122" s="51"/>
      <c r="J19122" s="35"/>
      <c r="M19122" s="51"/>
      <c r="O19122" s="35"/>
      <c r="P19122" s="35"/>
      <c r="Q19122" s="35"/>
      <c r="R19122" s="51"/>
      <c r="T19122" s="35"/>
      <c r="U19122" s="35"/>
      <c r="V19122" s="51"/>
      <c r="W19122" s="35"/>
    </row>
    <row r="19123" spans="4:23">
      <c r="D19123" s="51"/>
      <c r="E19123" s="35"/>
      <c r="F19123" s="51"/>
      <c r="J19123" s="35"/>
      <c r="M19123" s="51"/>
      <c r="O19123" s="35"/>
      <c r="P19123" s="35"/>
      <c r="Q19123" s="35"/>
      <c r="R19123" s="51"/>
      <c r="T19123" s="35"/>
      <c r="U19123" s="35"/>
      <c r="V19123" s="51"/>
      <c r="W19123" s="35"/>
    </row>
    <row r="19124" spans="4:23">
      <c r="D19124" s="51"/>
      <c r="E19124" s="35"/>
      <c r="F19124" s="51"/>
      <c r="J19124" s="35"/>
      <c r="M19124" s="51"/>
      <c r="O19124" s="35"/>
      <c r="P19124" s="35"/>
      <c r="Q19124" s="35"/>
      <c r="R19124" s="51"/>
      <c r="T19124" s="35"/>
      <c r="U19124" s="35"/>
      <c r="V19124" s="51"/>
      <c r="W19124" s="35"/>
    </row>
    <row r="19125" spans="4:23">
      <c r="D19125" s="51"/>
      <c r="E19125" s="35"/>
      <c r="F19125" s="51"/>
      <c r="J19125" s="35"/>
      <c r="M19125" s="51"/>
      <c r="O19125" s="35"/>
      <c r="P19125" s="35"/>
      <c r="Q19125" s="35"/>
      <c r="R19125" s="51"/>
      <c r="T19125" s="35"/>
      <c r="U19125" s="35"/>
      <c r="V19125" s="51"/>
      <c r="W19125" s="35"/>
    </row>
    <row r="19126" spans="4:23">
      <c r="D19126" s="51"/>
      <c r="E19126" s="35"/>
      <c r="F19126" s="51"/>
      <c r="J19126" s="35"/>
      <c r="M19126" s="51"/>
      <c r="O19126" s="35"/>
      <c r="P19126" s="35"/>
      <c r="Q19126" s="35"/>
      <c r="R19126" s="51"/>
      <c r="T19126" s="35"/>
      <c r="U19126" s="35"/>
      <c r="V19126" s="51"/>
      <c r="W19126" s="35"/>
    </row>
    <row r="19127" spans="4:23">
      <c r="D19127" s="51"/>
      <c r="E19127" s="35"/>
      <c r="F19127" s="51"/>
      <c r="J19127" s="35"/>
      <c r="M19127" s="51"/>
      <c r="O19127" s="35"/>
      <c r="P19127" s="35"/>
      <c r="Q19127" s="35"/>
      <c r="R19127" s="51"/>
      <c r="T19127" s="35"/>
      <c r="U19127" s="35"/>
      <c r="V19127" s="51"/>
      <c r="W19127" s="35"/>
    </row>
    <row r="19128" spans="4:23">
      <c r="D19128" s="51"/>
      <c r="E19128" s="35"/>
      <c r="F19128" s="51"/>
      <c r="J19128" s="35"/>
      <c r="M19128" s="51"/>
      <c r="O19128" s="35"/>
      <c r="P19128" s="35"/>
      <c r="Q19128" s="35"/>
      <c r="R19128" s="51"/>
      <c r="T19128" s="35"/>
      <c r="U19128" s="35"/>
      <c r="V19128" s="51"/>
      <c r="W19128" s="35"/>
    </row>
    <row r="19129" spans="4:23">
      <c r="D19129" s="51"/>
      <c r="E19129" s="35"/>
      <c r="F19129" s="51"/>
      <c r="J19129" s="35"/>
      <c r="M19129" s="51"/>
      <c r="O19129" s="35"/>
      <c r="P19129" s="35"/>
      <c r="Q19129" s="35"/>
      <c r="R19129" s="51"/>
      <c r="T19129" s="35"/>
      <c r="U19129" s="35"/>
      <c r="V19129" s="51"/>
      <c r="W19129" s="35"/>
    </row>
    <row r="19130" spans="4:23">
      <c r="D19130" s="51"/>
      <c r="E19130" s="35"/>
      <c r="F19130" s="51"/>
      <c r="J19130" s="35"/>
      <c r="M19130" s="51"/>
      <c r="O19130" s="35"/>
      <c r="P19130" s="35"/>
      <c r="Q19130" s="35"/>
      <c r="R19130" s="51"/>
      <c r="T19130" s="35"/>
      <c r="U19130" s="35"/>
      <c r="V19130" s="51"/>
      <c r="W19130" s="35"/>
    </row>
    <row r="19131" spans="4:23">
      <c r="D19131" s="51"/>
      <c r="E19131" s="35"/>
      <c r="F19131" s="51"/>
      <c r="J19131" s="35"/>
      <c r="M19131" s="51"/>
      <c r="O19131" s="35"/>
      <c r="P19131" s="35"/>
      <c r="Q19131" s="35"/>
      <c r="R19131" s="51"/>
      <c r="T19131" s="35"/>
      <c r="U19131" s="35"/>
      <c r="V19131" s="51"/>
      <c r="W19131" s="35"/>
    </row>
    <row r="19132" spans="4:23">
      <c r="D19132" s="51"/>
      <c r="E19132" s="35"/>
      <c r="F19132" s="51"/>
      <c r="J19132" s="35"/>
      <c r="M19132" s="51"/>
      <c r="O19132" s="35"/>
      <c r="P19132" s="35"/>
      <c r="Q19132" s="35"/>
      <c r="R19132" s="51"/>
      <c r="T19132" s="35"/>
      <c r="U19132" s="35"/>
      <c r="V19132" s="51"/>
      <c r="W19132" s="35"/>
    </row>
    <row r="19133" spans="4:23">
      <c r="D19133" s="51"/>
      <c r="E19133" s="35"/>
      <c r="F19133" s="51"/>
      <c r="J19133" s="35"/>
      <c r="M19133" s="51"/>
      <c r="O19133" s="35"/>
      <c r="P19133" s="35"/>
      <c r="Q19133" s="35"/>
      <c r="R19133" s="51"/>
      <c r="T19133" s="35"/>
      <c r="U19133" s="35"/>
      <c r="V19133" s="51"/>
      <c r="W19133" s="35"/>
    </row>
    <row r="19134" spans="4:23">
      <c r="D19134" s="51"/>
      <c r="E19134" s="35"/>
      <c r="F19134" s="51"/>
      <c r="J19134" s="35"/>
      <c r="M19134" s="51"/>
      <c r="O19134" s="35"/>
      <c r="P19134" s="35"/>
      <c r="Q19134" s="35"/>
      <c r="R19134" s="51"/>
      <c r="T19134" s="35"/>
      <c r="U19134" s="35"/>
      <c r="V19134" s="51"/>
      <c r="W19134" s="35"/>
    </row>
    <row r="19135" spans="4:23">
      <c r="D19135" s="51"/>
      <c r="E19135" s="35"/>
      <c r="F19135" s="51"/>
      <c r="J19135" s="35"/>
      <c r="M19135" s="51"/>
      <c r="O19135" s="35"/>
      <c r="P19135" s="35"/>
      <c r="Q19135" s="35"/>
      <c r="R19135" s="51"/>
      <c r="T19135" s="35"/>
      <c r="U19135" s="35"/>
      <c r="V19135" s="51"/>
      <c r="W19135" s="35"/>
    </row>
    <row r="19136" spans="4:23">
      <c r="D19136" s="51"/>
      <c r="E19136" s="35"/>
      <c r="F19136" s="51"/>
      <c r="J19136" s="35"/>
      <c r="M19136" s="51"/>
      <c r="O19136" s="35"/>
      <c r="P19136" s="35"/>
      <c r="Q19136" s="35"/>
      <c r="R19136" s="51"/>
      <c r="T19136" s="35"/>
      <c r="U19136" s="35"/>
      <c r="V19136" s="51"/>
      <c r="W19136" s="35"/>
    </row>
    <row r="19137" spans="4:23">
      <c r="D19137" s="51"/>
      <c r="E19137" s="35"/>
      <c r="F19137" s="51"/>
      <c r="J19137" s="35"/>
      <c r="M19137" s="51"/>
      <c r="O19137" s="35"/>
      <c r="P19137" s="35"/>
      <c r="Q19137" s="35"/>
      <c r="R19137" s="51"/>
      <c r="T19137" s="35"/>
      <c r="U19137" s="35"/>
      <c r="V19137" s="51"/>
      <c r="W19137" s="35"/>
    </row>
    <row r="19138" spans="4:23">
      <c r="D19138" s="51"/>
      <c r="E19138" s="35"/>
      <c r="F19138" s="51"/>
      <c r="J19138" s="35"/>
      <c r="M19138" s="51"/>
      <c r="O19138" s="35"/>
      <c r="P19138" s="35"/>
      <c r="Q19138" s="35"/>
      <c r="R19138" s="51"/>
      <c r="T19138" s="35"/>
      <c r="U19138" s="35"/>
      <c r="V19138" s="51"/>
      <c r="W19138" s="35"/>
    </row>
    <row r="19139" spans="4:23">
      <c r="D19139" s="51"/>
      <c r="E19139" s="35"/>
      <c r="F19139" s="51"/>
      <c r="J19139" s="35"/>
      <c r="M19139" s="51"/>
      <c r="O19139" s="35"/>
      <c r="P19139" s="35"/>
      <c r="Q19139" s="35"/>
      <c r="R19139" s="51"/>
      <c r="T19139" s="35"/>
      <c r="U19139" s="35"/>
      <c r="V19139" s="51"/>
      <c r="W19139" s="35"/>
    </row>
    <row r="19140" spans="4:23">
      <c r="D19140" s="51"/>
      <c r="E19140" s="35"/>
      <c r="F19140" s="51"/>
      <c r="J19140" s="35"/>
      <c r="M19140" s="51"/>
      <c r="O19140" s="35"/>
      <c r="P19140" s="35"/>
      <c r="Q19140" s="35"/>
      <c r="R19140" s="51"/>
      <c r="T19140" s="35"/>
      <c r="U19140" s="35"/>
      <c r="V19140" s="51"/>
      <c r="W19140" s="35"/>
    </row>
    <row r="19141" spans="4:23">
      <c r="D19141" s="51"/>
      <c r="E19141" s="35"/>
      <c r="F19141" s="51"/>
      <c r="J19141" s="35"/>
      <c r="M19141" s="51"/>
      <c r="O19141" s="35"/>
      <c r="P19141" s="35"/>
      <c r="Q19141" s="35"/>
      <c r="R19141" s="51"/>
      <c r="T19141" s="35"/>
      <c r="U19141" s="35"/>
      <c r="V19141" s="51"/>
      <c r="W19141" s="35"/>
    </row>
    <row r="19142" spans="4:23">
      <c r="D19142" s="51"/>
      <c r="E19142" s="35"/>
      <c r="F19142" s="51"/>
      <c r="J19142" s="35"/>
      <c r="M19142" s="51"/>
      <c r="O19142" s="35"/>
      <c r="P19142" s="35"/>
      <c r="Q19142" s="35"/>
      <c r="R19142" s="51"/>
      <c r="T19142" s="35"/>
      <c r="U19142" s="35"/>
      <c r="V19142" s="51"/>
      <c r="W19142" s="35"/>
    </row>
    <row r="19143" spans="4:23">
      <c r="D19143" s="51"/>
      <c r="E19143" s="35"/>
      <c r="F19143" s="51"/>
      <c r="J19143" s="35"/>
      <c r="M19143" s="51"/>
      <c r="O19143" s="35"/>
      <c r="P19143" s="35"/>
      <c r="Q19143" s="35"/>
      <c r="R19143" s="51"/>
      <c r="T19143" s="35"/>
      <c r="U19143" s="35"/>
      <c r="V19143" s="51"/>
      <c r="W19143" s="35"/>
    </row>
    <row r="19144" spans="4:23">
      <c r="D19144" s="51"/>
      <c r="E19144" s="35"/>
      <c r="F19144" s="51"/>
      <c r="J19144" s="35"/>
      <c r="M19144" s="51"/>
      <c r="O19144" s="35"/>
      <c r="P19144" s="35"/>
      <c r="Q19144" s="35"/>
      <c r="R19144" s="51"/>
      <c r="T19144" s="35"/>
      <c r="U19144" s="35"/>
      <c r="V19144" s="51"/>
      <c r="W19144" s="35"/>
    </row>
    <row r="19145" spans="4:23">
      <c r="D19145" s="51"/>
      <c r="E19145" s="35"/>
      <c r="F19145" s="51"/>
      <c r="J19145" s="35"/>
      <c r="M19145" s="51"/>
      <c r="O19145" s="35"/>
      <c r="P19145" s="35"/>
      <c r="Q19145" s="35"/>
      <c r="R19145" s="51"/>
      <c r="T19145" s="35"/>
      <c r="U19145" s="35"/>
      <c r="V19145" s="51"/>
      <c r="W19145" s="35"/>
    </row>
    <row r="19146" spans="4:23">
      <c r="D19146" s="51"/>
      <c r="E19146" s="35"/>
      <c r="F19146" s="51"/>
      <c r="J19146" s="35"/>
      <c r="M19146" s="51"/>
      <c r="O19146" s="35"/>
      <c r="P19146" s="35"/>
      <c r="Q19146" s="35"/>
      <c r="R19146" s="51"/>
      <c r="T19146" s="35"/>
      <c r="U19146" s="35"/>
      <c r="V19146" s="51"/>
      <c r="W19146" s="35"/>
    </row>
    <row r="19147" spans="4:23">
      <c r="D19147" s="51"/>
      <c r="E19147" s="35"/>
      <c r="F19147" s="51"/>
      <c r="J19147" s="35"/>
      <c r="M19147" s="51"/>
      <c r="O19147" s="35"/>
      <c r="P19147" s="35"/>
      <c r="Q19147" s="35"/>
      <c r="R19147" s="51"/>
      <c r="T19147" s="35"/>
      <c r="U19147" s="35"/>
      <c r="V19147" s="51"/>
      <c r="W19147" s="35"/>
    </row>
    <row r="19148" spans="4:23">
      <c r="D19148" s="51"/>
      <c r="E19148" s="35"/>
      <c r="F19148" s="51"/>
      <c r="J19148" s="35"/>
      <c r="M19148" s="51"/>
      <c r="O19148" s="35"/>
      <c r="P19148" s="35"/>
      <c r="Q19148" s="35"/>
      <c r="R19148" s="51"/>
      <c r="T19148" s="35"/>
      <c r="U19148" s="35"/>
      <c r="V19148" s="51"/>
      <c r="W19148" s="35"/>
    </row>
    <row r="19149" spans="4:23">
      <c r="D19149" s="51"/>
      <c r="E19149" s="35"/>
      <c r="F19149" s="51"/>
      <c r="J19149" s="35"/>
      <c r="M19149" s="51"/>
      <c r="O19149" s="35"/>
      <c r="P19149" s="35"/>
      <c r="Q19149" s="35"/>
      <c r="R19149" s="51"/>
      <c r="T19149" s="35"/>
      <c r="U19149" s="35"/>
      <c r="V19149" s="51"/>
      <c r="W19149" s="35"/>
    </row>
    <row r="19150" spans="4:23">
      <c r="D19150" s="51"/>
      <c r="E19150" s="35"/>
      <c r="F19150" s="51"/>
      <c r="J19150" s="35"/>
      <c r="M19150" s="51"/>
      <c r="O19150" s="35"/>
      <c r="P19150" s="35"/>
      <c r="Q19150" s="35"/>
      <c r="R19150" s="51"/>
      <c r="T19150" s="35"/>
      <c r="U19150" s="35"/>
      <c r="V19150" s="51"/>
      <c r="W19150" s="35"/>
    </row>
    <row r="19151" spans="4:23">
      <c r="D19151" s="51"/>
      <c r="E19151" s="35"/>
      <c r="F19151" s="51"/>
      <c r="J19151" s="35"/>
      <c r="M19151" s="51"/>
      <c r="O19151" s="35"/>
      <c r="P19151" s="35"/>
      <c r="Q19151" s="35"/>
      <c r="R19151" s="51"/>
      <c r="T19151" s="35"/>
      <c r="U19151" s="35"/>
      <c r="V19151" s="51"/>
      <c r="W19151" s="35"/>
    </row>
    <row r="19152" spans="4:23">
      <c r="D19152" s="51"/>
      <c r="E19152" s="35"/>
      <c r="F19152" s="51"/>
      <c r="J19152" s="35"/>
      <c r="M19152" s="51"/>
      <c r="O19152" s="35"/>
      <c r="P19152" s="35"/>
      <c r="Q19152" s="35"/>
      <c r="R19152" s="51"/>
      <c r="T19152" s="35"/>
      <c r="U19152" s="35"/>
      <c r="V19152" s="51"/>
      <c r="W19152" s="35"/>
    </row>
    <row r="19153" spans="4:23">
      <c r="D19153" s="51"/>
      <c r="E19153" s="35"/>
      <c r="F19153" s="51"/>
      <c r="J19153" s="35"/>
      <c r="M19153" s="51"/>
      <c r="O19153" s="35"/>
      <c r="P19153" s="35"/>
      <c r="Q19153" s="35"/>
      <c r="R19153" s="51"/>
      <c r="T19153" s="35"/>
      <c r="U19153" s="35"/>
      <c r="V19153" s="51"/>
      <c r="W19153" s="35"/>
    </row>
    <row r="19154" spans="4:23">
      <c r="D19154" s="51"/>
      <c r="E19154" s="35"/>
      <c r="F19154" s="51"/>
      <c r="J19154" s="35"/>
      <c r="M19154" s="51"/>
      <c r="O19154" s="35"/>
      <c r="P19154" s="35"/>
      <c r="Q19154" s="35"/>
      <c r="R19154" s="51"/>
      <c r="T19154" s="35"/>
      <c r="U19154" s="35"/>
      <c r="V19154" s="51"/>
      <c r="W19154" s="35"/>
    </row>
    <row r="19155" spans="4:23">
      <c r="D19155" s="51"/>
      <c r="E19155" s="35"/>
      <c r="F19155" s="51"/>
      <c r="J19155" s="35"/>
      <c r="M19155" s="51"/>
      <c r="O19155" s="35"/>
      <c r="P19155" s="35"/>
      <c r="Q19155" s="35"/>
      <c r="R19155" s="51"/>
      <c r="T19155" s="35"/>
      <c r="U19155" s="35"/>
      <c r="V19155" s="51"/>
      <c r="W19155" s="35"/>
    </row>
    <row r="19156" spans="4:23">
      <c r="D19156" s="51"/>
      <c r="E19156" s="35"/>
      <c r="F19156" s="51"/>
      <c r="J19156" s="35"/>
      <c r="M19156" s="51"/>
      <c r="O19156" s="35"/>
      <c r="P19156" s="35"/>
      <c r="Q19156" s="35"/>
      <c r="R19156" s="51"/>
      <c r="T19156" s="35"/>
      <c r="U19156" s="35"/>
      <c r="V19156" s="51"/>
      <c r="W19156" s="35"/>
    </row>
    <row r="19157" spans="4:23">
      <c r="D19157" s="51"/>
      <c r="E19157" s="35"/>
      <c r="F19157" s="51"/>
      <c r="J19157" s="35"/>
      <c r="M19157" s="51"/>
      <c r="O19157" s="35"/>
      <c r="P19157" s="35"/>
      <c r="Q19157" s="35"/>
      <c r="R19157" s="51"/>
      <c r="T19157" s="35"/>
      <c r="U19157" s="35"/>
      <c r="V19157" s="51"/>
      <c r="W19157" s="35"/>
    </row>
    <row r="19158" spans="4:23">
      <c r="D19158" s="51"/>
      <c r="E19158" s="35"/>
      <c r="F19158" s="51"/>
      <c r="J19158" s="35"/>
      <c r="M19158" s="51"/>
      <c r="O19158" s="35"/>
      <c r="P19158" s="35"/>
      <c r="Q19158" s="35"/>
      <c r="R19158" s="51"/>
      <c r="T19158" s="35"/>
      <c r="U19158" s="35"/>
      <c r="V19158" s="51"/>
      <c r="W19158" s="35"/>
    </row>
    <row r="19159" spans="4:23">
      <c r="D19159" s="51"/>
      <c r="E19159" s="35"/>
      <c r="F19159" s="51"/>
      <c r="J19159" s="35"/>
      <c r="M19159" s="51"/>
      <c r="O19159" s="35"/>
      <c r="P19159" s="35"/>
      <c r="Q19159" s="35"/>
      <c r="R19159" s="51"/>
      <c r="T19159" s="35"/>
      <c r="U19159" s="35"/>
      <c r="V19159" s="51"/>
      <c r="W19159" s="35"/>
    </row>
    <row r="19160" spans="4:23">
      <c r="D19160" s="51"/>
      <c r="E19160" s="35"/>
      <c r="F19160" s="51"/>
      <c r="J19160" s="35"/>
      <c r="M19160" s="51"/>
      <c r="O19160" s="35"/>
      <c r="P19160" s="35"/>
      <c r="Q19160" s="35"/>
      <c r="R19160" s="51"/>
      <c r="T19160" s="35"/>
      <c r="U19160" s="35"/>
      <c r="V19160" s="51"/>
      <c r="W19160" s="35"/>
    </row>
    <row r="19161" spans="4:23">
      <c r="D19161" s="51"/>
      <c r="E19161" s="35"/>
      <c r="F19161" s="51"/>
      <c r="J19161" s="35"/>
      <c r="M19161" s="51"/>
      <c r="O19161" s="35"/>
      <c r="P19161" s="35"/>
      <c r="Q19161" s="35"/>
      <c r="R19161" s="51"/>
      <c r="T19161" s="35"/>
      <c r="U19161" s="35"/>
      <c r="V19161" s="51"/>
      <c r="W19161" s="35"/>
    </row>
    <row r="19162" spans="4:23">
      <c r="D19162" s="51"/>
      <c r="E19162" s="35"/>
      <c r="F19162" s="51"/>
      <c r="J19162" s="35"/>
      <c r="M19162" s="51"/>
      <c r="O19162" s="35"/>
      <c r="P19162" s="35"/>
      <c r="Q19162" s="35"/>
      <c r="R19162" s="51"/>
      <c r="T19162" s="35"/>
      <c r="U19162" s="35"/>
      <c r="V19162" s="51"/>
      <c r="W19162" s="35"/>
    </row>
    <row r="19163" spans="4:23">
      <c r="D19163" s="51"/>
      <c r="E19163" s="35"/>
      <c r="F19163" s="51"/>
      <c r="J19163" s="35"/>
      <c r="M19163" s="51"/>
      <c r="O19163" s="35"/>
      <c r="P19163" s="35"/>
      <c r="Q19163" s="35"/>
      <c r="R19163" s="51"/>
      <c r="T19163" s="35"/>
      <c r="U19163" s="35"/>
      <c r="V19163" s="51"/>
      <c r="W19163" s="35"/>
    </row>
    <row r="19164" spans="4:23">
      <c r="D19164" s="51"/>
      <c r="E19164" s="35"/>
      <c r="F19164" s="51"/>
      <c r="J19164" s="35"/>
      <c r="M19164" s="51"/>
      <c r="O19164" s="35"/>
      <c r="P19164" s="35"/>
      <c r="Q19164" s="35"/>
      <c r="R19164" s="51"/>
      <c r="T19164" s="35"/>
      <c r="U19164" s="35"/>
      <c r="V19164" s="51"/>
      <c r="W19164" s="35"/>
    </row>
    <row r="19165" spans="4:23">
      <c r="D19165" s="51"/>
      <c r="E19165" s="35"/>
      <c r="F19165" s="51"/>
      <c r="J19165" s="35"/>
      <c r="M19165" s="51"/>
      <c r="O19165" s="35"/>
      <c r="P19165" s="35"/>
      <c r="Q19165" s="35"/>
      <c r="R19165" s="51"/>
      <c r="T19165" s="35"/>
      <c r="U19165" s="35"/>
      <c r="V19165" s="51"/>
      <c r="W19165" s="35"/>
    </row>
    <row r="19166" spans="4:23">
      <c r="D19166" s="51"/>
      <c r="E19166" s="35"/>
      <c r="F19166" s="51"/>
      <c r="J19166" s="35"/>
      <c r="M19166" s="51"/>
      <c r="O19166" s="35"/>
      <c r="P19166" s="35"/>
      <c r="Q19166" s="35"/>
      <c r="R19166" s="51"/>
      <c r="T19166" s="35"/>
      <c r="U19166" s="35"/>
      <c r="V19166" s="51"/>
      <c r="W19166" s="35"/>
    </row>
    <row r="19167" spans="4:23">
      <c r="D19167" s="51"/>
      <c r="E19167" s="35"/>
      <c r="F19167" s="51"/>
      <c r="J19167" s="35"/>
      <c r="M19167" s="51"/>
      <c r="O19167" s="35"/>
      <c r="P19167" s="35"/>
      <c r="Q19167" s="35"/>
      <c r="R19167" s="51"/>
      <c r="T19167" s="35"/>
      <c r="U19167" s="35"/>
      <c r="V19167" s="51"/>
      <c r="W19167" s="35"/>
    </row>
    <row r="19168" spans="4:23">
      <c r="D19168" s="51"/>
      <c r="E19168" s="35"/>
      <c r="F19168" s="51"/>
      <c r="J19168" s="35"/>
      <c r="M19168" s="51"/>
      <c r="O19168" s="35"/>
      <c r="P19168" s="35"/>
      <c r="Q19168" s="35"/>
      <c r="R19168" s="51"/>
      <c r="T19168" s="35"/>
      <c r="U19168" s="35"/>
      <c r="V19168" s="51"/>
      <c r="W19168" s="35"/>
    </row>
    <row r="19169" spans="4:23">
      <c r="D19169" s="51"/>
      <c r="E19169" s="35"/>
      <c r="F19169" s="51"/>
      <c r="J19169" s="35"/>
      <c r="M19169" s="51"/>
      <c r="O19169" s="35"/>
      <c r="P19169" s="35"/>
      <c r="Q19169" s="35"/>
      <c r="R19169" s="51"/>
      <c r="T19169" s="35"/>
      <c r="U19169" s="35"/>
      <c r="V19169" s="51"/>
      <c r="W19169" s="35"/>
    </row>
    <row r="19170" spans="4:23">
      <c r="D19170" s="51"/>
      <c r="E19170" s="35"/>
      <c r="F19170" s="51"/>
      <c r="J19170" s="35"/>
      <c r="M19170" s="51"/>
      <c r="O19170" s="35"/>
      <c r="P19170" s="35"/>
      <c r="Q19170" s="35"/>
      <c r="R19170" s="51"/>
      <c r="T19170" s="35"/>
      <c r="U19170" s="35"/>
      <c r="V19170" s="51"/>
      <c r="W19170" s="35"/>
    </row>
    <row r="19171" spans="4:23">
      <c r="D19171" s="51"/>
      <c r="E19171" s="35"/>
      <c r="F19171" s="51"/>
      <c r="J19171" s="35"/>
      <c r="M19171" s="51"/>
      <c r="O19171" s="35"/>
      <c r="P19171" s="35"/>
      <c r="Q19171" s="35"/>
      <c r="R19171" s="51"/>
      <c r="T19171" s="35"/>
      <c r="U19171" s="35"/>
      <c r="V19171" s="51"/>
      <c r="W19171" s="35"/>
    </row>
    <row r="19172" spans="4:23">
      <c r="D19172" s="51"/>
      <c r="E19172" s="35"/>
      <c r="F19172" s="51"/>
      <c r="J19172" s="35"/>
      <c r="M19172" s="51"/>
      <c r="O19172" s="35"/>
      <c r="P19172" s="35"/>
      <c r="Q19172" s="35"/>
      <c r="R19172" s="51"/>
      <c r="T19172" s="35"/>
      <c r="U19172" s="35"/>
      <c r="V19172" s="51"/>
      <c r="W19172" s="35"/>
    </row>
    <row r="19173" spans="4:23">
      <c r="D19173" s="51"/>
      <c r="E19173" s="35"/>
      <c r="F19173" s="51"/>
      <c r="J19173" s="35"/>
      <c r="M19173" s="51"/>
      <c r="O19173" s="35"/>
      <c r="P19173" s="35"/>
      <c r="Q19173" s="35"/>
      <c r="R19173" s="51"/>
      <c r="T19173" s="35"/>
      <c r="U19173" s="35"/>
      <c r="V19173" s="51"/>
      <c r="W19173" s="35"/>
    </row>
    <row r="19174" spans="4:23">
      <c r="D19174" s="51"/>
      <c r="E19174" s="35"/>
      <c r="F19174" s="51"/>
      <c r="J19174" s="35"/>
      <c r="M19174" s="51"/>
      <c r="O19174" s="35"/>
      <c r="P19174" s="35"/>
      <c r="Q19174" s="35"/>
      <c r="R19174" s="51"/>
      <c r="T19174" s="35"/>
      <c r="U19174" s="35"/>
      <c r="V19174" s="51"/>
      <c r="W19174" s="35"/>
    </row>
    <row r="19175" spans="4:23">
      <c r="D19175" s="51"/>
      <c r="E19175" s="35"/>
      <c r="F19175" s="51"/>
      <c r="J19175" s="35"/>
      <c r="M19175" s="51"/>
      <c r="O19175" s="35"/>
      <c r="P19175" s="35"/>
      <c r="Q19175" s="35"/>
      <c r="R19175" s="51"/>
      <c r="T19175" s="35"/>
      <c r="U19175" s="35"/>
      <c r="V19175" s="51"/>
      <c r="W19175" s="35"/>
    </row>
    <row r="19176" spans="4:23">
      <c r="D19176" s="51"/>
      <c r="E19176" s="35"/>
      <c r="F19176" s="51"/>
      <c r="J19176" s="35"/>
      <c r="M19176" s="51"/>
      <c r="O19176" s="35"/>
      <c r="P19176" s="35"/>
      <c r="Q19176" s="35"/>
      <c r="R19176" s="51"/>
      <c r="T19176" s="35"/>
      <c r="U19176" s="35"/>
      <c r="V19176" s="51"/>
      <c r="W19176" s="35"/>
    </row>
    <row r="19177" spans="4:23">
      <c r="D19177" s="51"/>
      <c r="E19177" s="35"/>
      <c r="F19177" s="51"/>
      <c r="J19177" s="35"/>
      <c r="M19177" s="51"/>
      <c r="O19177" s="35"/>
      <c r="P19177" s="35"/>
      <c r="Q19177" s="35"/>
      <c r="R19177" s="51"/>
      <c r="T19177" s="35"/>
      <c r="U19177" s="35"/>
      <c r="V19177" s="51"/>
      <c r="W19177" s="35"/>
    </row>
    <row r="19178" spans="4:23">
      <c r="D19178" s="51"/>
      <c r="E19178" s="35"/>
      <c r="F19178" s="51"/>
      <c r="J19178" s="35"/>
      <c r="M19178" s="51"/>
      <c r="O19178" s="35"/>
      <c r="P19178" s="35"/>
      <c r="Q19178" s="35"/>
      <c r="R19178" s="51"/>
      <c r="T19178" s="35"/>
      <c r="U19178" s="35"/>
      <c r="V19178" s="51"/>
      <c r="W19178" s="35"/>
    </row>
    <row r="19179" spans="4:23">
      <c r="D19179" s="51"/>
      <c r="E19179" s="35"/>
      <c r="F19179" s="51"/>
      <c r="J19179" s="35"/>
      <c r="M19179" s="51"/>
      <c r="O19179" s="35"/>
      <c r="P19179" s="35"/>
      <c r="Q19179" s="35"/>
      <c r="R19179" s="51"/>
      <c r="T19179" s="35"/>
      <c r="U19179" s="35"/>
      <c r="V19179" s="51"/>
      <c r="W19179" s="35"/>
    </row>
    <row r="19180" spans="4:23">
      <c r="D19180" s="51"/>
      <c r="E19180" s="35"/>
      <c r="F19180" s="51"/>
      <c r="J19180" s="35"/>
      <c r="M19180" s="51"/>
      <c r="O19180" s="35"/>
      <c r="P19180" s="35"/>
      <c r="Q19180" s="35"/>
      <c r="R19180" s="51"/>
      <c r="T19180" s="35"/>
      <c r="U19180" s="35"/>
      <c r="V19180" s="51"/>
      <c r="W19180" s="35"/>
    </row>
    <row r="19181" spans="4:23">
      <c r="D19181" s="51"/>
      <c r="E19181" s="35"/>
      <c r="F19181" s="51"/>
      <c r="J19181" s="35"/>
      <c r="M19181" s="51"/>
      <c r="O19181" s="35"/>
      <c r="P19181" s="35"/>
      <c r="Q19181" s="35"/>
      <c r="R19181" s="51"/>
      <c r="T19181" s="35"/>
      <c r="U19181" s="35"/>
      <c r="V19181" s="51"/>
      <c r="W19181" s="35"/>
    </row>
    <row r="19182" spans="4:23">
      <c r="D19182" s="51"/>
      <c r="E19182" s="35"/>
      <c r="F19182" s="51"/>
      <c r="J19182" s="35"/>
      <c r="M19182" s="51"/>
      <c r="O19182" s="35"/>
      <c r="P19182" s="35"/>
      <c r="Q19182" s="35"/>
      <c r="R19182" s="51"/>
      <c r="T19182" s="35"/>
      <c r="U19182" s="35"/>
      <c r="V19182" s="51"/>
      <c r="W19182" s="35"/>
    </row>
    <row r="19183" spans="4:23">
      <c r="D19183" s="51"/>
      <c r="E19183" s="35"/>
      <c r="F19183" s="51"/>
      <c r="J19183" s="35"/>
      <c r="M19183" s="51"/>
      <c r="O19183" s="35"/>
      <c r="P19183" s="35"/>
      <c r="Q19183" s="35"/>
      <c r="R19183" s="51"/>
      <c r="T19183" s="35"/>
      <c r="U19183" s="35"/>
      <c r="V19183" s="51"/>
      <c r="W19183" s="35"/>
    </row>
    <row r="19184" spans="4:23">
      <c r="D19184" s="51"/>
      <c r="E19184" s="35"/>
      <c r="F19184" s="51"/>
      <c r="J19184" s="35"/>
      <c r="M19184" s="51"/>
      <c r="O19184" s="35"/>
      <c r="P19184" s="35"/>
      <c r="Q19184" s="35"/>
      <c r="R19184" s="51"/>
      <c r="T19184" s="35"/>
      <c r="U19184" s="35"/>
      <c r="V19184" s="51"/>
      <c r="W19184" s="35"/>
    </row>
    <row r="19185" spans="4:23">
      <c r="D19185" s="51"/>
      <c r="E19185" s="35"/>
      <c r="F19185" s="51"/>
      <c r="J19185" s="35"/>
      <c r="M19185" s="51"/>
      <c r="O19185" s="35"/>
      <c r="P19185" s="35"/>
      <c r="Q19185" s="35"/>
      <c r="R19185" s="51"/>
      <c r="T19185" s="35"/>
      <c r="U19185" s="35"/>
      <c r="V19185" s="51"/>
      <c r="W19185" s="35"/>
    </row>
    <row r="19186" spans="4:23">
      <c r="D19186" s="51"/>
      <c r="E19186" s="35"/>
      <c r="F19186" s="51"/>
      <c r="J19186" s="35"/>
      <c r="M19186" s="51"/>
      <c r="O19186" s="35"/>
      <c r="P19186" s="35"/>
      <c r="Q19186" s="35"/>
      <c r="R19186" s="51"/>
      <c r="T19186" s="35"/>
      <c r="U19186" s="35"/>
      <c r="V19186" s="51"/>
      <c r="W19186" s="35"/>
    </row>
    <row r="19187" spans="4:23">
      <c r="D19187" s="51"/>
      <c r="E19187" s="35"/>
      <c r="F19187" s="51"/>
      <c r="J19187" s="35"/>
      <c r="M19187" s="51"/>
      <c r="O19187" s="35"/>
      <c r="P19187" s="35"/>
      <c r="Q19187" s="35"/>
      <c r="R19187" s="51"/>
      <c r="T19187" s="35"/>
      <c r="U19187" s="35"/>
      <c r="V19187" s="51"/>
      <c r="W19187" s="35"/>
    </row>
    <row r="19188" spans="4:23">
      <c r="D19188" s="51"/>
      <c r="E19188" s="35"/>
      <c r="F19188" s="51"/>
      <c r="J19188" s="35"/>
      <c r="M19188" s="51"/>
      <c r="O19188" s="35"/>
      <c r="P19188" s="35"/>
      <c r="Q19188" s="35"/>
      <c r="R19188" s="51"/>
      <c r="T19188" s="35"/>
      <c r="U19188" s="35"/>
      <c r="V19188" s="51"/>
      <c r="W19188" s="35"/>
    </row>
    <row r="19189" spans="4:23">
      <c r="D19189" s="51"/>
      <c r="E19189" s="35"/>
      <c r="F19189" s="51"/>
      <c r="J19189" s="35"/>
      <c r="M19189" s="51"/>
      <c r="O19189" s="35"/>
      <c r="P19189" s="35"/>
      <c r="Q19189" s="35"/>
      <c r="R19189" s="51"/>
      <c r="T19189" s="35"/>
      <c r="U19189" s="35"/>
      <c r="V19189" s="51"/>
      <c r="W19189" s="35"/>
    </row>
    <row r="19190" spans="4:23">
      <c r="D19190" s="51"/>
      <c r="E19190" s="35"/>
      <c r="F19190" s="51"/>
      <c r="J19190" s="35"/>
      <c r="M19190" s="51"/>
      <c r="O19190" s="35"/>
      <c r="P19190" s="35"/>
      <c r="Q19190" s="35"/>
      <c r="R19190" s="51"/>
      <c r="T19190" s="35"/>
      <c r="U19190" s="35"/>
      <c r="V19190" s="51"/>
      <c r="W19190" s="35"/>
    </row>
    <row r="19191" spans="4:23">
      <c r="D19191" s="51"/>
      <c r="E19191" s="35"/>
      <c r="F19191" s="51"/>
      <c r="J19191" s="35"/>
      <c r="M19191" s="51"/>
      <c r="O19191" s="35"/>
      <c r="P19191" s="35"/>
      <c r="Q19191" s="35"/>
      <c r="R19191" s="51"/>
      <c r="T19191" s="35"/>
      <c r="U19191" s="35"/>
      <c r="V19191" s="51"/>
      <c r="W19191" s="35"/>
    </row>
    <row r="19192" spans="4:23">
      <c r="D19192" s="51"/>
      <c r="E19192" s="35"/>
      <c r="F19192" s="51"/>
      <c r="J19192" s="35"/>
      <c r="M19192" s="51"/>
      <c r="O19192" s="35"/>
      <c r="P19192" s="35"/>
      <c r="Q19192" s="35"/>
      <c r="R19192" s="51"/>
      <c r="T19192" s="35"/>
      <c r="U19192" s="35"/>
      <c r="V19192" s="51"/>
      <c r="W19192" s="35"/>
    </row>
    <row r="19193" spans="4:23">
      <c r="D19193" s="51"/>
      <c r="E19193" s="35"/>
      <c r="F19193" s="51"/>
      <c r="J19193" s="35"/>
      <c r="M19193" s="51"/>
      <c r="O19193" s="35"/>
      <c r="P19193" s="35"/>
      <c r="Q19193" s="35"/>
      <c r="R19193" s="51"/>
      <c r="T19193" s="35"/>
      <c r="U19193" s="35"/>
      <c r="V19193" s="51"/>
      <c r="W19193" s="35"/>
    </row>
    <row r="19194" spans="4:23">
      <c r="D19194" s="51"/>
      <c r="E19194" s="35"/>
      <c r="F19194" s="51"/>
      <c r="J19194" s="35"/>
      <c r="M19194" s="51"/>
      <c r="O19194" s="35"/>
      <c r="P19194" s="35"/>
      <c r="Q19194" s="35"/>
      <c r="R19194" s="51"/>
      <c r="T19194" s="35"/>
      <c r="U19194" s="35"/>
      <c r="V19194" s="51"/>
      <c r="W19194" s="35"/>
    </row>
    <row r="19195" spans="4:23">
      <c r="D19195" s="51"/>
      <c r="E19195" s="35"/>
      <c r="F19195" s="51"/>
      <c r="J19195" s="35"/>
      <c r="M19195" s="51"/>
      <c r="O19195" s="35"/>
      <c r="P19195" s="35"/>
      <c r="Q19195" s="35"/>
      <c r="R19195" s="51"/>
      <c r="T19195" s="35"/>
      <c r="U19195" s="35"/>
      <c r="V19195" s="51"/>
      <c r="W19195" s="35"/>
    </row>
    <row r="19196" spans="4:23">
      <c r="D19196" s="51"/>
      <c r="E19196" s="35"/>
      <c r="F19196" s="51"/>
      <c r="J19196" s="35"/>
      <c r="M19196" s="51"/>
      <c r="O19196" s="35"/>
      <c r="P19196" s="35"/>
      <c r="Q19196" s="35"/>
      <c r="R19196" s="51"/>
      <c r="T19196" s="35"/>
      <c r="U19196" s="35"/>
      <c r="V19196" s="51"/>
      <c r="W19196" s="35"/>
    </row>
    <row r="19197" spans="4:23">
      <c r="D19197" s="51"/>
      <c r="E19197" s="35"/>
      <c r="F19197" s="51"/>
      <c r="J19197" s="35"/>
      <c r="M19197" s="51"/>
      <c r="O19197" s="35"/>
      <c r="P19197" s="35"/>
      <c r="Q19197" s="35"/>
      <c r="R19197" s="51"/>
      <c r="T19197" s="35"/>
      <c r="U19197" s="35"/>
      <c r="V19197" s="51"/>
      <c r="W19197" s="35"/>
    </row>
    <row r="19198" spans="4:23">
      <c r="D19198" s="51"/>
      <c r="E19198" s="35"/>
      <c r="F19198" s="51"/>
      <c r="J19198" s="35"/>
      <c r="M19198" s="51"/>
      <c r="O19198" s="35"/>
      <c r="P19198" s="35"/>
      <c r="Q19198" s="35"/>
      <c r="R19198" s="51"/>
      <c r="T19198" s="35"/>
      <c r="U19198" s="35"/>
      <c r="V19198" s="51"/>
      <c r="W19198" s="35"/>
    </row>
    <row r="19199" spans="4:23">
      <c r="D19199" s="51"/>
      <c r="E19199" s="35"/>
      <c r="F19199" s="51"/>
      <c r="J19199" s="35"/>
      <c r="M19199" s="51"/>
      <c r="O19199" s="35"/>
      <c r="P19199" s="35"/>
      <c r="Q19199" s="35"/>
      <c r="R19199" s="51"/>
      <c r="T19199" s="35"/>
      <c r="U19199" s="35"/>
      <c r="V19199" s="51"/>
      <c r="W19199" s="35"/>
    </row>
    <row r="19200" spans="4:23">
      <c r="D19200" s="51"/>
      <c r="E19200" s="35"/>
      <c r="F19200" s="51"/>
      <c r="J19200" s="35"/>
      <c r="M19200" s="51"/>
      <c r="O19200" s="35"/>
      <c r="P19200" s="35"/>
      <c r="Q19200" s="35"/>
      <c r="R19200" s="51"/>
      <c r="T19200" s="35"/>
      <c r="U19200" s="35"/>
      <c r="V19200" s="51"/>
      <c r="W19200" s="35"/>
    </row>
    <row r="19201" spans="4:23">
      <c r="D19201" s="51"/>
      <c r="E19201" s="35"/>
      <c r="F19201" s="51"/>
      <c r="J19201" s="35"/>
      <c r="M19201" s="51"/>
      <c r="O19201" s="35"/>
      <c r="P19201" s="35"/>
      <c r="Q19201" s="35"/>
      <c r="R19201" s="51"/>
      <c r="T19201" s="35"/>
      <c r="U19201" s="35"/>
      <c r="V19201" s="51"/>
      <c r="W19201" s="35"/>
    </row>
    <row r="19202" spans="4:23">
      <c r="D19202" s="51"/>
      <c r="E19202" s="35"/>
      <c r="F19202" s="51"/>
      <c r="J19202" s="35"/>
      <c r="M19202" s="51"/>
      <c r="O19202" s="35"/>
      <c r="P19202" s="35"/>
      <c r="Q19202" s="35"/>
      <c r="R19202" s="51"/>
      <c r="T19202" s="35"/>
      <c r="U19202" s="35"/>
      <c r="V19202" s="51"/>
      <c r="W19202" s="35"/>
    </row>
    <row r="19203" spans="4:23">
      <c r="D19203" s="51"/>
      <c r="E19203" s="35"/>
      <c r="F19203" s="51"/>
      <c r="J19203" s="35"/>
      <c r="M19203" s="51"/>
      <c r="O19203" s="35"/>
      <c r="P19203" s="35"/>
      <c r="Q19203" s="35"/>
      <c r="R19203" s="51"/>
      <c r="T19203" s="35"/>
      <c r="U19203" s="35"/>
      <c r="V19203" s="51"/>
      <c r="W19203" s="35"/>
    </row>
    <row r="19204" spans="4:23">
      <c r="D19204" s="51"/>
      <c r="E19204" s="35"/>
      <c r="F19204" s="51"/>
      <c r="J19204" s="35"/>
      <c r="M19204" s="51"/>
      <c r="O19204" s="35"/>
      <c r="P19204" s="35"/>
      <c r="Q19204" s="35"/>
      <c r="R19204" s="51"/>
      <c r="T19204" s="35"/>
      <c r="U19204" s="35"/>
      <c r="V19204" s="51"/>
      <c r="W19204" s="35"/>
    </row>
    <row r="19205" spans="4:23">
      <c r="D19205" s="51"/>
      <c r="E19205" s="35"/>
      <c r="F19205" s="51"/>
      <c r="J19205" s="35"/>
      <c r="M19205" s="51"/>
      <c r="O19205" s="35"/>
      <c r="P19205" s="35"/>
      <c r="Q19205" s="35"/>
      <c r="R19205" s="51"/>
      <c r="T19205" s="35"/>
      <c r="U19205" s="35"/>
      <c r="V19205" s="51"/>
      <c r="W19205" s="35"/>
    </row>
    <row r="19206" spans="4:23">
      <c r="D19206" s="51"/>
      <c r="E19206" s="35"/>
      <c r="F19206" s="51"/>
      <c r="J19206" s="35"/>
      <c r="M19206" s="51"/>
      <c r="O19206" s="35"/>
      <c r="P19206" s="35"/>
      <c r="Q19206" s="35"/>
      <c r="R19206" s="51"/>
      <c r="T19206" s="35"/>
      <c r="U19206" s="35"/>
      <c r="V19206" s="51"/>
      <c r="W19206" s="35"/>
    </row>
    <row r="19207" spans="4:23">
      <c r="D19207" s="51"/>
      <c r="E19207" s="35"/>
      <c r="F19207" s="51"/>
      <c r="J19207" s="35"/>
      <c r="M19207" s="51"/>
      <c r="O19207" s="35"/>
      <c r="P19207" s="35"/>
      <c r="Q19207" s="35"/>
      <c r="R19207" s="51"/>
      <c r="T19207" s="35"/>
      <c r="U19207" s="35"/>
      <c r="V19207" s="51"/>
      <c r="W19207" s="35"/>
    </row>
    <row r="19208" spans="4:23">
      <c r="D19208" s="51"/>
      <c r="E19208" s="35"/>
      <c r="F19208" s="51"/>
      <c r="J19208" s="35"/>
      <c r="M19208" s="51"/>
      <c r="O19208" s="35"/>
      <c r="P19208" s="35"/>
      <c r="Q19208" s="35"/>
      <c r="R19208" s="51"/>
      <c r="T19208" s="35"/>
      <c r="U19208" s="35"/>
      <c r="V19208" s="51"/>
      <c r="W19208" s="35"/>
    </row>
    <row r="19209" spans="4:23">
      <c r="D19209" s="51"/>
      <c r="E19209" s="35"/>
      <c r="F19209" s="51"/>
      <c r="J19209" s="35"/>
      <c r="M19209" s="51"/>
      <c r="O19209" s="35"/>
      <c r="P19209" s="35"/>
      <c r="Q19209" s="35"/>
      <c r="R19209" s="51"/>
      <c r="T19209" s="35"/>
      <c r="U19209" s="35"/>
      <c r="V19209" s="51"/>
      <c r="W19209" s="35"/>
    </row>
    <row r="19210" spans="4:23">
      <c r="D19210" s="51"/>
      <c r="E19210" s="35"/>
      <c r="F19210" s="51"/>
      <c r="J19210" s="35"/>
      <c r="M19210" s="51"/>
      <c r="O19210" s="35"/>
      <c r="P19210" s="35"/>
      <c r="Q19210" s="35"/>
      <c r="R19210" s="51"/>
      <c r="T19210" s="35"/>
      <c r="U19210" s="35"/>
      <c r="V19210" s="51"/>
      <c r="W19210" s="35"/>
    </row>
    <row r="19211" spans="4:23">
      <c r="D19211" s="51"/>
      <c r="E19211" s="35"/>
      <c r="F19211" s="51"/>
      <c r="J19211" s="35"/>
      <c r="M19211" s="51"/>
      <c r="O19211" s="35"/>
      <c r="P19211" s="35"/>
      <c r="Q19211" s="35"/>
      <c r="R19211" s="51"/>
      <c r="T19211" s="35"/>
      <c r="U19211" s="35"/>
      <c r="V19211" s="51"/>
      <c r="W19211" s="35"/>
    </row>
    <row r="19212" spans="4:23">
      <c r="D19212" s="51"/>
      <c r="E19212" s="35"/>
      <c r="F19212" s="51"/>
      <c r="J19212" s="35"/>
      <c r="M19212" s="51"/>
      <c r="O19212" s="35"/>
      <c r="P19212" s="35"/>
      <c r="Q19212" s="35"/>
      <c r="R19212" s="51"/>
      <c r="T19212" s="35"/>
      <c r="U19212" s="35"/>
      <c r="V19212" s="51"/>
      <c r="W19212" s="35"/>
    </row>
    <row r="19213" spans="4:23">
      <c r="D19213" s="51"/>
      <c r="E19213" s="35"/>
      <c r="F19213" s="51"/>
      <c r="J19213" s="35"/>
      <c r="M19213" s="51"/>
      <c r="O19213" s="35"/>
      <c r="P19213" s="35"/>
      <c r="Q19213" s="35"/>
      <c r="R19213" s="51"/>
      <c r="T19213" s="35"/>
      <c r="U19213" s="35"/>
      <c r="V19213" s="51"/>
      <c r="W19213" s="35"/>
    </row>
    <row r="19214" spans="4:23">
      <c r="D19214" s="51"/>
      <c r="E19214" s="35"/>
      <c r="F19214" s="51"/>
      <c r="J19214" s="35"/>
      <c r="M19214" s="51"/>
      <c r="O19214" s="35"/>
      <c r="P19214" s="35"/>
      <c r="Q19214" s="35"/>
      <c r="R19214" s="51"/>
      <c r="T19214" s="35"/>
      <c r="U19214" s="35"/>
      <c r="V19214" s="51"/>
      <c r="W19214" s="35"/>
    </row>
    <row r="19215" spans="4:23">
      <c r="D19215" s="51"/>
      <c r="E19215" s="35"/>
      <c r="F19215" s="51"/>
      <c r="J19215" s="35"/>
      <c r="M19215" s="51"/>
      <c r="O19215" s="35"/>
      <c r="P19215" s="35"/>
      <c r="Q19215" s="35"/>
      <c r="R19215" s="51"/>
      <c r="T19215" s="35"/>
      <c r="U19215" s="35"/>
      <c r="V19215" s="51"/>
      <c r="W19215" s="35"/>
    </row>
    <row r="19216" spans="4:23">
      <c r="D19216" s="51"/>
      <c r="E19216" s="35"/>
      <c r="F19216" s="51"/>
      <c r="J19216" s="35"/>
      <c r="M19216" s="51"/>
      <c r="O19216" s="35"/>
      <c r="P19216" s="35"/>
      <c r="Q19216" s="35"/>
      <c r="R19216" s="51"/>
      <c r="T19216" s="35"/>
      <c r="U19216" s="35"/>
      <c r="V19216" s="51"/>
      <c r="W19216" s="35"/>
    </row>
    <row r="19217" spans="4:23">
      <c r="D19217" s="51"/>
      <c r="E19217" s="35"/>
      <c r="F19217" s="51"/>
      <c r="J19217" s="35"/>
      <c r="M19217" s="51"/>
      <c r="O19217" s="35"/>
      <c r="P19217" s="35"/>
      <c r="Q19217" s="35"/>
      <c r="R19217" s="51"/>
      <c r="T19217" s="35"/>
      <c r="U19217" s="35"/>
      <c r="V19217" s="51"/>
      <c r="W19217" s="35"/>
    </row>
    <row r="19218" spans="4:23">
      <c r="D19218" s="51"/>
      <c r="E19218" s="35"/>
      <c r="F19218" s="51"/>
      <c r="J19218" s="35"/>
      <c r="M19218" s="51"/>
      <c r="O19218" s="35"/>
      <c r="P19218" s="35"/>
      <c r="Q19218" s="35"/>
      <c r="R19218" s="51"/>
      <c r="T19218" s="35"/>
      <c r="U19218" s="35"/>
      <c r="V19218" s="51"/>
      <c r="W19218" s="35"/>
    </row>
    <row r="19219" spans="4:23">
      <c r="D19219" s="51"/>
      <c r="E19219" s="35"/>
      <c r="F19219" s="51"/>
      <c r="J19219" s="35"/>
      <c r="M19219" s="51"/>
      <c r="O19219" s="35"/>
      <c r="P19219" s="35"/>
      <c r="Q19219" s="35"/>
      <c r="R19219" s="51"/>
      <c r="T19219" s="35"/>
      <c r="U19219" s="35"/>
      <c r="V19219" s="51"/>
      <c r="W19219" s="35"/>
    </row>
    <row r="19220" spans="4:23">
      <c r="D19220" s="51"/>
      <c r="E19220" s="35"/>
      <c r="F19220" s="51"/>
      <c r="J19220" s="35"/>
      <c r="M19220" s="51"/>
      <c r="O19220" s="35"/>
      <c r="P19220" s="35"/>
      <c r="Q19220" s="35"/>
      <c r="R19220" s="51"/>
      <c r="T19220" s="35"/>
      <c r="U19220" s="35"/>
      <c r="V19220" s="51"/>
      <c r="W19220" s="35"/>
    </row>
    <row r="19221" spans="4:23">
      <c r="D19221" s="51"/>
      <c r="E19221" s="35"/>
      <c r="F19221" s="51"/>
      <c r="J19221" s="35"/>
      <c r="M19221" s="51"/>
      <c r="O19221" s="35"/>
      <c r="P19221" s="35"/>
      <c r="Q19221" s="35"/>
      <c r="R19221" s="51"/>
      <c r="T19221" s="35"/>
      <c r="U19221" s="35"/>
      <c r="V19221" s="51"/>
      <c r="W19221" s="35"/>
    </row>
    <row r="19222" spans="4:23">
      <c r="D19222" s="51"/>
      <c r="E19222" s="35"/>
      <c r="F19222" s="51"/>
      <c r="J19222" s="35"/>
      <c r="M19222" s="51"/>
      <c r="O19222" s="35"/>
      <c r="P19222" s="35"/>
      <c r="Q19222" s="35"/>
      <c r="R19222" s="51"/>
      <c r="T19222" s="35"/>
      <c r="U19222" s="35"/>
      <c r="V19222" s="51"/>
      <c r="W19222" s="35"/>
    </row>
    <row r="19223" spans="4:23">
      <c r="D19223" s="51"/>
      <c r="E19223" s="35"/>
      <c r="F19223" s="51"/>
      <c r="J19223" s="35"/>
      <c r="M19223" s="51"/>
      <c r="O19223" s="35"/>
      <c r="P19223" s="35"/>
      <c r="Q19223" s="35"/>
      <c r="R19223" s="51"/>
      <c r="T19223" s="35"/>
      <c r="U19223" s="35"/>
      <c r="V19223" s="51"/>
      <c r="W19223" s="35"/>
    </row>
    <row r="19224" spans="4:23">
      <c r="D19224" s="51"/>
      <c r="E19224" s="35"/>
      <c r="F19224" s="51"/>
      <c r="J19224" s="35"/>
      <c r="M19224" s="51"/>
      <c r="O19224" s="35"/>
      <c r="P19224" s="35"/>
      <c r="Q19224" s="35"/>
      <c r="R19224" s="51"/>
      <c r="T19224" s="35"/>
      <c r="U19224" s="35"/>
      <c r="V19224" s="51"/>
      <c r="W19224" s="35"/>
    </row>
    <row r="19225" spans="4:23">
      <c r="D19225" s="51"/>
      <c r="E19225" s="35"/>
      <c r="F19225" s="51"/>
      <c r="J19225" s="35"/>
      <c r="M19225" s="51"/>
      <c r="O19225" s="35"/>
      <c r="P19225" s="35"/>
      <c r="Q19225" s="35"/>
      <c r="R19225" s="51"/>
      <c r="T19225" s="35"/>
      <c r="U19225" s="35"/>
      <c r="V19225" s="51"/>
      <c r="W19225" s="35"/>
    </row>
    <row r="19226" spans="4:23">
      <c r="D19226" s="51"/>
      <c r="E19226" s="35"/>
      <c r="F19226" s="51"/>
      <c r="J19226" s="35"/>
      <c r="M19226" s="51"/>
      <c r="O19226" s="35"/>
      <c r="P19226" s="35"/>
      <c r="Q19226" s="35"/>
      <c r="R19226" s="51"/>
      <c r="T19226" s="35"/>
      <c r="U19226" s="35"/>
      <c r="V19226" s="51"/>
      <c r="W19226" s="35"/>
    </row>
    <row r="19227" spans="4:23">
      <c r="D19227" s="51"/>
      <c r="E19227" s="35"/>
      <c r="F19227" s="51"/>
      <c r="J19227" s="35"/>
      <c r="M19227" s="51"/>
      <c r="O19227" s="35"/>
      <c r="P19227" s="35"/>
      <c r="Q19227" s="35"/>
      <c r="R19227" s="51"/>
      <c r="T19227" s="35"/>
      <c r="U19227" s="35"/>
      <c r="V19227" s="51"/>
      <c r="W19227" s="35"/>
    </row>
    <row r="19228" spans="4:23">
      <c r="D19228" s="51"/>
      <c r="E19228" s="35"/>
      <c r="F19228" s="51"/>
      <c r="J19228" s="35"/>
      <c r="M19228" s="51"/>
      <c r="O19228" s="35"/>
      <c r="P19228" s="35"/>
      <c r="Q19228" s="35"/>
      <c r="R19228" s="51"/>
      <c r="T19228" s="35"/>
      <c r="U19228" s="35"/>
      <c r="V19228" s="51"/>
      <c r="W19228" s="35"/>
    </row>
    <row r="19229" spans="4:23">
      <c r="D19229" s="51"/>
      <c r="E19229" s="35"/>
      <c r="F19229" s="51"/>
      <c r="J19229" s="35"/>
      <c r="M19229" s="51"/>
      <c r="O19229" s="35"/>
      <c r="P19229" s="35"/>
      <c r="Q19229" s="35"/>
      <c r="R19229" s="51"/>
      <c r="T19229" s="35"/>
      <c r="U19229" s="35"/>
      <c r="V19229" s="51"/>
      <c r="W19229" s="35"/>
    </row>
    <row r="19230" spans="4:23">
      <c r="D19230" s="51"/>
      <c r="E19230" s="35"/>
      <c r="F19230" s="51"/>
      <c r="J19230" s="35"/>
      <c r="M19230" s="51"/>
      <c r="O19230" s="35"/>
      <c r="P19230" s="35"/>
      <c r="Q19230" s="35"/>
      <c r="R19230" s="51"/>
      <c r="T19230" s="35"/>
      <c r="U19230" s="35"/>
      <c r="V19230" s="51"/>
      <c r="W19230" s="35"/>
    </row>
    <row r="19231" spans="4:23">
      <c r="D19231" s="51"/>
      <c r="E19231" s="35"/>
      <c r="F19231" s="51"/>
      <c r="J19231" s="35"/>
      <c r="M19231" s="51"/>
      <c r="O19231" s="35"/>
      <c r="P19231" s="35"/>
      <c r="Q19231" s="35"/>
      <c r="R19231" s="51"/>
      <c r="T19231" s="35"/>
      <c r="U19231" s="35"/>
      <c r="V19231" s="51"/>
      <c r="W19231" s="35"/>
    </row>
    <row r="19232" spans="4:23">
      <c r="D19232" s="51"/>
      <c r="E19232" s="35"/>
      <c r="F19232" s="51"/>
      <c r="J19232" s="35"/>
      <c r="M19232" s="51"/>
      <c r="O19232" s="35"/>
      <c r="P19232" s="35"/>
      <c r="Q19232" s="35"/>
      <c r="R19232" s="51"/>
      <c r="T19232" s="35"/>
      <c r="U19232" s="35"/>
      <c r="V19232" s="51"/>
      <c r="W19232" s="35"/>
    </row>
    <row r="19233" spans="4:23">
      <c r="D19233" s="51"/>
      <c r="E19233" s="35"/>
      <c r="F19233" s="51"/>
      <c r="J19233" s="35"/>
      <c r="M19233" s="51"/>
      <c r="O19233" s="35"/>
      <c r="P19233" s="35"/>
      <c r="Q19233" s="35"/>
      <c r="R19233" s="51"/>
      <c r="T19233" s="35"/>
      <c r="U19233" s="35"/>
      <c r="V19233" s="51"/>
      <c r="W19233" s="35"/>
    </row>
    <row r="19234" spans="4:23">
      <c r="D19234" s="51"/>
      <c r="E19234" s="35"/>
      <c r="F19234" s="51"/>
      <c r="J19234" s="35"/>
      <c r="M19234" s="51"/>
      <c r="O19234" s="35"/>
      <c r="P19234" s="35"/>
      <c r="Q19234" s="35"/>
      <c r="R19234" s="51"/>
      <c r="T19234" s="35"/>
      <c r="U19234" s="35"/>
      <c r="V19234" s="51"/>
      <c r="W19234" s="35"/>
    </row>
    <row r="19235" spans="4:23">
      <c r="D19235" s="51"/>
      <c r="E19235" s="35"/>
      <c r="F19235" s="51"/>
      <c r="J19235" s="35"/>
      <c r="M19235" s="51"/>
      <c r="O19235" s="35"/>
      <c r="P19235" s="35"/>
      <c r="Q19235" s="35"/>
      <c r="R19235" s="51"/>
      <c r="T19235" s="35"/>
      <c r="U19235" s="35"/>
      <c r="V19235" s="51"/>
      <c r="W19235" s="35"/>
    </row>
    <row r="19236" spans="4:23">
      <c r="D19236" s="51"/>
      <c r="E19236" s="35"/>
      <c r="F19236" s="51"/>
      <c r="J19236" s="35"/>
      <c r="M19236" s="51"/>
      <c r="O19236" s="35"/>
      <c r="P19236" s="35"/>
      <c r="Q19236" s="35"/>
      <c r="R19236" s="51"/>
      <c r="T19236" s="35"/>
      <c r="U19236" s="35"/>
      <c r="V19236" s="51"/>
      <c r="W19236" s="35"/>
    </row>
    <row r="19237" spans="4:23">
      <c r="D19237" s="51"/>
      <c r="E19237" s="35"/>
      <c r="F19237" s="51"/>
      <c r="J19237" s="35"/>
      <c r="M19237" s="51"/>
      <c r="O19237" s="35"/>
      <c r="P19237" s="35"/>
      <c r="Q19237" s="35"/>
      <c r="R19237" s="51"/>
      <c r="T19237" s="35"/>
      <c r="U19237" s="35"/>
      <c r="V19237" s="51"/>
      <c r="W19237" s="35"/>
    </row>
    <row r="19238" spans="4:23">
      <c r="D19238" s="51"/>
      <c r="E19238" s="35"/>
      <c r="F19238" s="51"/>
      <c r="J19238" s="35"/>
      <c r="M19238" s="51"/>
      <c r="O19238" s="35"/>
      <c r="P19238" s="35"/>
      <c r="Q19238" s="35"/>
      <c r="R19238" s="51"/>
      <c r="T19238" s="35"/>
      <c r="U19238" s="35"/>
      <c r="V19238" s="51"/>
      <c r="W19238" s="35"/>
    </row>
    <row r="19239" spans="4:23">
      <c r="D19239" s="51"/>
      <c r="E19239" s="35"/>
      <c r="F19239" s="51"/>
      <c r="J19239" s="35"/>
      <c r="M19239" s="51"/>
      <c r="O19239" s="35"/>
      <c r="P19239" s="35"/>
      <c r="Q19239" s="35"/>
      <c r="R19239" s="51"/>
      <c r="T19239" s="35"/>
      <c r="U19239" s="35"/>
      <c r="V19239" s="51"/>
      <c r="W19239" s="35"/>
    </row>
    <row r="19240" spans="4:23">
      <c r="D19240" s="51"/>
      <c r="E19240" s="35"/>
      <c r="F19240" s="51"/>
      <c r="J19240" s="35"/>
      <c r="M19240" s="51"/>
      <c r="O19240" s="35"/>
      <c r="P19240" s="35"/>
      <c r="Q19240" s="35"/>
      <c r="R19240" s="51"/>
      <c r="T19240" s="35"/>
      <c r="U19240" s="35"/>
      <c r="V19240" s="51"/>
      <c r="W19240" s="35"/>
    </row>
    <row r="19241" spans="4:23">
      <c r="D19241" s="51"/>
      <c r="E19241" s="35"/>
      <c r="F19241" s="51"/>
      <c r="J19241" s="35"/>
      <c r="M19241" s="51"/>
      <c r="O19241" s="35"/>
      <c r="P19241" s="35"/>
      <c r="Q19241" s="35"/>
      <c r="R19241" s="51"/>
      <c r="T19241" s="35"/>
      <c r="U19241" s="35"/>
      <c r="V19241" s="51"/>
      <c r="W19241" s="35"/>
    </row>
    <row r="19242" spans="4:23">
      <c r="D19242" s="51"/>
      <c r="E19242" s="35"/>
      <c r="F19242" s="51"/>
      <c r="J19242" s="35"/>
      <c r="M19242" s="51"/>
      <c r="O19242" s="35"/>
      <c r="P19242" s="35"/>
      <c r="Q19242" s="35"/>
      <c r="R19242" s="51"/>
      <c r="T19242" s="35"/>
      <c r="U19242" s="35"/>
      <c r="V19242" s="51"/>
      <c r="W19242" s="35"/>
    </row>
    <row r="19243" spans="4:23">
      <c r="D19243" s="51"/>
      <c r="E19243" s="35"/>
      <c r="F19243" s="51"/>
      <c r="J19243" s="35"/>
      <c r="M19243" s="51"/>
      <c r="O19243" s="35"/>
      <c r="P19243" s="35"/>
      <c r="Q19243" s="35"/>
      <c r="R19243" s="51"/>
      <c r="T19243" s="35"/>
      <c r="U19243" s="35"/>
      <c r="V19243" s="51"/>
      <c r="W19243" s="35"/>
    </row>
    <row r="19244" spans="4:23">
      <c r="D19244" s="51"/>
      <c r="E19244" s="35"/>
      <c r="F19244" s="51"/>
      <c r="J19244" s="35"/>
      <c r="M19244" s="51"/>
      <c r="O19244" s="35"/>
      <c r="P19244" s="35"/>
      <c r="Q19244" s="35"/>
      <c r="R19244" s="51"/>
      <c r="T19244" s="35"/>
      <c r="U19244" s="35"/>
      <c r="V19244" s="51"/>
      <c r="W19244" s="35"/>
    </row>
    <row r="19245" spans="4:23">
      <c r="D19245" s="51"/>
      <c r="E19245" s="35"/>
      <c r="F19245" s="51"/>
      <c r="J19245" s="35"/>
      <c r="M19245" s="51"/>
      <c r="O19245" s="35"/>
      <c r="P19245" s="35"/>
      <c r="Q19245" s="35"/>
      <c r="R19245" s="51"/>
      <c r="T19245" s="35"/>
      <c r="U19245" s="35"/>
      <c r="V19245" s="51"/>
      <c r="W19245" s="35"/>
    </row>
    <row r="19246" spans="4:23">
      <c r="D19246" s="51"/>
      <c r="E19246" s="35"/>
      <c r="F19246" s="51"/>
      <c r="J19246" s="35"/>
      <c r="M19246" s="51"/>
      <c r="O19246" s="35"/>
      <c r="P19246" s="35"/>
      <c r="Q19246" s="35"/>
      <c r="R19246" s="51"/>
      <c r="T19246" s="35"/>
      <c r="U19246" s="35"/>
      <c r="V19246" s="51"/>
      <c r="W19246" s="35"/>
    </row>
    <row r="19247" spans="4:23">
      <c r="D19247" s="51"/>
      <c r="E19247" s="35"/>
      <c r="F19247" s="51"/>
      <c r="J19247" s="35"/>
      <c r="M19247" s="51"/>
      <c r="O19247" s="35"/>
      <c r="P19247" s="35"/>
      <c r="Q19247" s="35"/>
      <c r="R19247" s="51"/>
      <c r="T19247" s="35"/>
      <c r="U19247" s="35"/>
      <c r="V19247" s="51"/>
      <c r="W19247" s="35"/>
    </row>
    <row r="19248" spans="4:23">
      <c r="D19248" s="51"/>
      <c r="E19248" s="35"/>
      <c r="F19248" s="51"/>
      <c r="J19248" s="35"/>
      <c r="M19248" s="51"/>
      <c r="O19248" s="35"/>
      <c r="P19248" s="35"/>
      <c r="Q19248" s="35"/>
      <c r="R19248" s="51"/>
      <c r="T19248" s="35"/>
      <c r="U19248" s="35"/>
      <c r="V19248" s="51"/>
      <c r="W19248" s="35"/>
    </row>
    <row r="19249" spans="4:23">
      <c r="D19249" s="51"/>
      <c r="E19249" s="35"/>
      <c r="F19249" s="51"/>
      <c r="J19249" s="35"/>
      <c r="M19249" s="51"/>
      <c r="O19249" s="35"/>
      <c r="P19249" s="35"/>
      <c r="Q19249" s="35"/>
      <c r="R19249" s="51"/>
      <c r="T19249" s="35"/>
      <c r="U19249" s="35"/>
      <c r="V19249" s="51"/>
      <c r="W19249" s="35"/>
    </row>
    <row r="19250" spans="4:23">
      <c r="D19250" s="51"/>
      <c r="E19250" s="35"/>
      <c r="F19250" s="51"/>
      <c r="J19250" s="35"/>
      <c r="M19250" s="51"/>
      <c r="O19250" s="35"/>
      <c r="P19250" s="35"/>
      <c r="Q19250" s="35"/>
      <c r="R19250" s="51"/>
      <c r="T19250" s="35"/>
      <c r="U19250" s="35"/>
      <c r="V19250" s="51"/>
      <c r="W19250" s="35"/>
    </row>
    <row r="19251" spans="4:23">
      <c r="D19251" s="51"/>
      <c r="E19251" s="35"/>
      <c r="F19251" s="51"/>
      <c r="J19251" s="35"/>
      <c r="M19251" s="51"/>
      <c r="O19251" s="35"/>
      <c r="P19251" s="35"/>
      <c r="Q19251" s="35"/>
      <c r="R19251" s="51"/>
      <c r="T19251" s="35"/>
      <c r="U19251" s="35"/>
      <c r="V19251" s="51"/>
      <c r="W19251" s="35"/>
    </row>
    <row r="19252" spans="4:23">
      <c r="D19252" s="51"/>
      <c r="E19252" s="35"/>
      <c r="F19252" s="51"/>
      <c r="J19252" s="35"/>
      <c r="M19252" s="51"/>
      <c r="O19252" s="35"/>
      <c r="P19252" s="35"/>
      <c r="Q19252" s="35"/>
      <c r="R19252" s="51"/>
      <c r="T19252" s="35"/>
      <c r="U19252" s="35"/>
      <c r="V19252" s="51"/>
      <c r="W19252" s="35"/>
    </row>
    <row r="19253" spans="4:23">
      <c r="D19253" s="51"/>
      <c r="E19253" s="35"/>
      <c r="F19253" s="51"/>
      <c r="J19253" s="35"/>
      <c r="M19253" s="51"/>
      <c r="O19253" s="35"/>
      <c r="P19253" s="35"/>
      <c r="Q19253" s="35"/>
      <c r="R19253" s="51"/>
      <c r="T19253" s="35"/>
      <c r="U19253" s="35"/>
      <c r="V19253" s="51"/>
      <c r="W19253" s="35"/>
    </row>
    <row r="19254" spans="4:23">
      <c r="D19254" s="51"/>
      <c r="E19254" s="35"/>
      <c r="F19254" s="51"/>
      <c r="J19254" s="35"/>
      <c r="M19254" s="51"/>
      <c r="O19254" s="35"/>
      <c r="P19254" s="35"/>
      <c r="Q19254" s="35"/>
      <c r="R19254" s="51"/>
      <c r="T19254" s="35"/>
      <c r="U19254" s="35"/>
      <c r="V19254" s="51"/>
      <c r="W19254" s="35"/>
    </row>
    <row r="19255" spans="4:23">
      <c r="D19255" s="51"/>
      <c r="E19255" s="35"/>
      <c r="F19255" s="51"/>
      <c r="J19255" s="35"/>
      <c r="M19255" s="51"/>
      <c r="O19255" s="35"/>
      <c r="P19255" s="35"/>
      <c r="Q19255" s="35"/>
      <c r="R19255" s="51"/>
      <c r="T19255" s="35"/>
      <c r="U19255" s="35"/>
      <c r="V19255" s="51"/>
      <c r="W19255" s="35"/>
    </row>
    <row r="19256" spans="4:23">
      <c r="D19256" s="51"/>
      <c r="E19256" s="35"/>
      <c r="F19256" s="51"/>
      <c r="J19256" s="35"/>
      <c r="M19256" s="51"/>
      <c r="O19256" s="35"/>
      <c r="P19256" s="35"/>
      <c r="Q19256" s="35"/>
      <c r="R19256" s="51"/>
      <c r="T19256" s="35"/>
      <c r="U19256" s="35"/>
      <c r="V19256" s="51"/>
      <c r="W19256" s="35"/>
    </row>
    <row r="19257" spans="4:23">
      <c r="D19257" s="51"/>
      <c r="E19257" s="35"/>
      <c r="F19257" s="51"/>
      <c r="J19257" s="35"/>
      <c r="M19257" s="51"/>
      <c r="O19257" s="35"/>
      <c r="P19257" s="35"/>
      <c r="Q19257" s="35"/>
      <c r="R19257" s="51"/>
      <c r="T19257" s="35"/>
      <c r="U19257" s="35"/>
      <c r="V19257" s="51"/>
      <c r="W19257" s="35"/>
    </row>
    <row r="19258" spans="4:23">
      <c r="D19258" s="51"/>
      <c r="E19258" s="35"/>
      <c r="F19258" s="51"/>
      <c r="J19258" s="35"/>
      <c r="M19258" s="51"/>
      <c r="O19258" s="35"/>
      <c r="P19258" s="35"/>
      <c r="Q19258" s="35"/>
      <c r="R19258" s="51"/>
      <c r="T19258" s="35"/>
      <c r="U19258" s="35"/>
      <c r="V19258" s="51"/>
      <c r="W19258" s="35"/>
    </row>
    <row r="19259" spans="4:23">
      <c r="D19259" s="51"/>
      <c r="E19259" s="35"/>
      <c r="F19259" s="51"/>
      <c r="J19259" s="35"/>
      <c r="M19259" s="51"/>
      <c r="O19259" s="35"/>
      <c r="P19259" s="35"/>
      <c r="Q19259" s="35"/>
      <c r="R19259" s="51"/>
      <c r="T19259" s="35"/>
      <c r="U19259" s="35"/>
      <c r="V19259" s="51"/>
      <c r="W19259" s="35"/>
    </row>
    <row r="19260" spans="4:23">
      <c r="D19260" s="51"/>
      <c r="E19260" s="35"/>
      <c r="F19260" s="51"/>
      <c r="J19260" s="35"/>
      <c r="M19260" s="51"/>
      <c r="O19260" s="35"/>
      <c r="P19260" s="35"/>
      <c r="Q19260" s="35"/>
      <c r="R19260" s="51"/>
      <c r="T19260" s="35"/>
      <c r="U19260" s="35"/>
      <c r="V19260" s="51"/>
      <c r="W19260" s="35"/>
    </row>
    <row r="19261" spans="4:23">
      <c r="D19261" s="51"/>
      <c r="E19261" s="35"/>
      <c r="F19261" s="51"/>
      <c r="J19261" s="35"/>
      <c r="M19261" s="51"/>
      <c r="O19261" s="35"/>
      <c r="P19261" s="35"/>
      <c r="Q19261" s="35"/>
      <c r="R19261" s="51"/>
      <c r="T19261" s="35"/>
      <c r="U19261" s="35"/>
      <c r="V19261" s="51"/>
      <c r="W19261" s="35"/>
    </row>
    <row r="19262" spans="4:23">
      <c r="D19262" s="51"/>
      <c r="E19262" s="35"/>
      <c r="F19262" s="51"/>
      <c r="J19262" s="35"/>
      <c r="M19262" s="51"/>
      <c r="O19262" s="35"/>
      <c r="P19262" s="35"/>
      <c r="Q19262" s="35"/>
      <c r="R19262" s="51"/>
      <c r="T19262" s="35"/>
      <c r="U19262" s="35"/>
      <c r="V19262" s="51"/>
      <c r="W19262" s="35"/>
    </row>
    <row r="19263" spans="4:23">
      <c r="D19263" s="51"/>
      <c r="E19263" s="35"/>
      <c r="F19263" s="51"/>
      <c r="J19263" s="35"/>
      <c r="M19263" s="51"/>
      <c r="O19263" s="35"/>
      <c r="P19263" s="35"/>
      <c r="Q19263" s="35"/>
      <c r="R19263" s="51"/>
      <c r="T19263" s="35"/>
      <c r="U19263" s="35"/>
      <c r="V19263" s="51"/>
      <c r="W19263" s="35"/>
    </row>
    <row r="19264" spans="4:23">
      <c r="D19264" s="51"/>
      <c r="E19264" s="35"/>
      <c r="F19264" s="51"/>
      <c r="J19264" s="35"/>
      <c r="M19264" s="51"/>
      <c r="O19264" s="35"/>
      <c r="P19264" s="35"/>
      <c r="Q19264" s="35"/>
      <c r="R19264" s="51"/>
      <c r="T19264" s="35"/>
      <c r="U19264" s="35"/>
      <c r="V19264" s="51"/>
      <c r="W19264" s="35"/>
    </row>
    <row r="19265" spans="4:23">
      <c r="D19265" s="51"/>
      <c r="E19265" s="35"/>
      <c r="F19265" s="51"/>
      <c r="J19265" s="35"/>
      <c r="M19265" s="51"/>
      <c r="O19265" s="35"/>
      <c r="P19265" s="35"/>
      <c r="Q19265" s="35"/>
      <c r="R19265" s="51"/>
      <c r="T19265" s="35"/>
      <c r="U19265" s="35"/>
      <c r="V19265" s="51"/>
      <c r="W19265" s="35"/>
    </row>
    <row r="19266" spans="4:23">
      <c r="D19266" s="51"/>
      <c r="E19266" s="35"/>
      <c r="F19266" s="51"/>
      <c r="J19266" s="35"/>
      <c r="M19266" s="51"/>
      <c r="O19266" s="35"/>
      <c r="P19266" s="35"/>
      <c r="Q19266" s="35"/>
      <c r="R19266" s="51"/>
      <c r="T19266" s="35"/>
      <c r="U19266" s="35"/>
      <c r="V19266" s="51"/>
      <c r="W19266" s="35"/>
    </row>
    <row r="19267" spans="4:23">
      <c r="D19267" s="51"/>
      <c r="E19267" s="35"/>
      <c r="F19267" s="51"/>
      <c r="J19267" s="35"/>
      <c r="M19267" s="51"/>
      <c r="O19267" s="35"/>
      <c r="P19267" s="35"/>
      <c r="Q19267" s="35"/>
      <c r="R19267" s="51"/>
      <c r="T19267" s="35"/>
      <c r="U19267" s="35"/>
      <c r="V19267" s="51"/>
      <c r="W19267" s="35"/>
    </row>
    <row r="19268" spans="4:23">
      <c r="D19268" s="51"/>
      <c r="E19268" s="35"/>
      <c r="F19268" s="51"/>
      <c r="J19268" s="35"/>
      <c r="M19268" s="51"/>
      <c r="O19268" s="35"/>
      <c r="P19268" s="35"/>
      <c r="Q19268" s="35"/>
      <c r="R19268" s="51"/>
      <c r="T19268" s="35"/>
      <c r="U19268" s="35"/>
      <c r="V19268" s="51"/>
      <c r="W19268" s="35"/>
    </row>
    <row r="19269" spans="4:23">
      <c r="D19269" s="51"/>
      <c r="E19269" s="35"/>
      <c r="F19269" s="51"/>
      <c r="J19269" s="35"/>
      <c r="M19269" s="51"/>
      <c r="O19269" s="35"/>
      <c r="P19269" s="35"/>
      <c r="Q19269" s="35"/>
      <c r="R19269" s="51"/>
      <c r="T19269" s="35"/>
      <c r="U19269" s="35"/>
      <c r="V19269" s="51"/>
      <c r="W19269" s="35"/>
    </row>
    <row r="19270" spans="4:23">
      <c r="D19270" s="51"/>
      <c r="E19270" s="35"/>
      <c r="F19270" s="51"/>
      <c r="J19270" s="35"/>
      <c r="M19270" s="51"/>
      <c r="O19270" s="35"/>
      <c r="P19270" s="35"/>
      <c r="Q19270" s="35"/>
      <c r="R19270" s="51"/>
      <c r="T19270" s="35"/>
      <c r="U19270" s="35"/>
      <c r="V19270" s="51"/>
      <c r="W19270" s="35"/>
    </row>
    <row r="19271" spans="4:23">
      <c r="D19271" s="51"/>
      <c r="E19271" s="35"/>
      <c r="F19271" s="51"/>
      <c r="J19271" s="35"/>
      <c r="M19271" s="51"/>
      <c r="O19271" s="35"/>
      <c r="P19271" s="35"/>
      <c r="Q19271" s="35"/>
      <c r="R19271" s="51"/>
      <c r="T19271" s="35"/>
      <c r="U19271" s="35"/>
      <c r="V19271" s="51"/>
      <c r="W19271" s="35"/>
    </row>
    <row r="19272" spans="4:23">
      <c r="D19272" s="51"/>
      <c r="E19272" s="35"/>
      <c r="F19272" s="51"/>
      <c r="J19272" s="35"/>
      <c r="M19272" s="51"/>
      <c r="O19272" s="35"/>
      <c r="P19272" s="35"/>
      <c r="Q19272" s="35"/>
      <c r="R19272" s="51"/>
      <c r="T19272" s="35"/>
      <c r="U19272" s="35"/>
      <c r="V19272" s="51"/>
      <c r="W19272" s="35"/>
    </row>
    <row r="19273" spans="4:23">
      <c r="D19273" s="51"/>
      <c r="E19273" s="35"/>
      <c r="F19273" s="51"/>
      <c r="J19273" s="35"/>
      <c r="M19273" s="51"/>
      <c r="O19273" s="35"/>
      <c r="P19273" s="35"/>
      <c r="Q19273" s="35"/>
      <c r="R19273" s="51"/>
      <c r="T19273" s="35"/>
      <c r="U19273" s="35"/>
      <c r="V19273" s="51"/>
      <c r="W19273" s="35"/>
    </row>
    <row r="19274" spans="4:23">
      <c r="D19274" s="51"/>
      <c r="E19274" s="35"/>
      <c r="F19274" s="51"/>
      <c r="J19274" s="35"/>
      <c r="M19274" s="51"/>
      <c r="O19274" s="35"/>
      <c r="P19274" s="35"/>
      <c r="Q19274" s="35"/>
      <c r="R19274" s="51"/>
      <c r="T19274" s="35"/>
      <c r="U19274" s="35"/>
      <c r="V19274" s="51"/>
      <c r="W19274" s="35"/>
    </row>
    <row r="19275" spans="4:23">
      <c r="D19275" s="51"/>
      <c r="E19275" s="35"/>
      <c r="F19275" s="51"/>
      <c r="J19275" s="35"/>
      <c r="M19275" s="51"/>
      <c r="O19275" s="35"/>
      <c r="P19275" s="35"/>
      <c r="Q19275" s="35"/>
      <c r="R19275" s="51"/>
      <c r="T19275" s="35"/>
      <c r="U19275" s="35"/>
      <c r="V19275" s="51"/>
      <c r="W19275" s="35"/>
    </row>
    <row r="19276" spans="4:23">
      <c r="D19276" s="51"/>
      <c r="E19276" s="35"/>
      <c r="F19276" s="51"/>
      <c r="J19276" s="35"/>
      <c r="M19276" s="51"/>
      <c r="O19276" s="35"/>
      <c r="P19276" s="35"/>
      <c r="Q19276" s="35"/>
      <c r="R19276" s="51"/>
      <c r="T19276" s="35"/>
      <c r="U19276" s="35"/>
      <c r="V19276" s="51"/>
      <c r="W19276" s="35"/>
    </row>
    <row r="19277" spans="4:23">
      <c r="D19277" s="51"/>
      <c r="E19277" s="35"/>
      <c r="F19277" s="51"/>
      <c r="J19277" s="35"/>
      <c r="M19277" s="51"/>
      <c r="O19277" s="35"/>
      <c r="P19277" s="35"/>
      <c r="Q19277" s="35"/>
      <c r="R19277" s="51"/>
      <c r="T19277" s="35"/>
      <c r="U19277" s="35"/>
      <c r="V19277" s="51"/>
      <c r="W19277" s="35"/>
    </row>
    <row r="19278" spans="4:23">
      <c r="D19278" s="51"/>
      <c r="E19278" s="35"/>
      <c r="F19278" s="51"/>
      <c r="J19278" s="35"/>
      <c r="M19278" s="51"/>
      <c r="O19278" s="35"/>
      <c r="P19278" s="35"/>
      <c r="Q19278" s="35"/>
      <c r="R19278" s="51"/>
      <c r="T19278" s="35"/>
      <c r="U19278" s="35"/>
      <c r="V19278" s="51"/>
      <c r="W19278" s="35"/>
    </row>
    <row r="19279" spans="4:23">
      <c r="D19279" s="51"/>
      <c r="E19279" s="35"/>
      <c r="F19279" s="51"/>
      <c r="J19279" s="35"/>
      <c r="M19279" s="51"/>
      <c r="O19279" s="35"/>
      <c r="P19279" s="35"/>
      <c r="Q19279" s="35"/>
      <c r="R19279" s="51"/>
      <c r="T19279" s="35"/>
      <c r="U19279" s="35"/>
      <c r="V19279" s="51"/>
      <c r="W19279" s="35"/>
    </row>
    <row r="19280" spans="4:23">
      <c r="D19280" s="51"/>
      <c r="E19280" s="35"/>
      <c r="F19280" s="51"/>
      <c r="J19280" s="35"/>
      <c r="M19280" s="51"/>
      <c r="O19280" s="35"/>
      <c r="P19280" s="35"/>
      <c r="Q19280" s="35"/>
      <c r="R19280" s="51"/>
      <c r="T19280" s="35"/>
      <c r="U19280" s="35"/>
      <c r="V19280" s="51"/>
      <c r="W19280" s="35"/>
    </row>
    <row r="19281" spans="4:23">
      <c r="D19281" s="51"/>
      <c r="E19281" s="35"/>
      <c r="F19281" s="51"/>
      <c r="J19281" s="35"/>
      <c r="M19281" s="51"/>
      <c r="O19281" s="35"/>
      <c r="P19281" s="35"/>
      <c r="Q19281" s="35"/>
      <c r="R19281" s="51"/>
      <c r="T19281" s="35"/>
      <c r="U19281" s="35"/>
      <c r="V19281" s="51"/>
      <c r="W19281" s="35"/>
    </row>
    <row r="19282" spans="4:23">
      <c r="D19282" s="51"/>
      <c r="E19282" s="35"/>
      <c r="F19282" s="51"/>
      <c r="J19282" s="35"/>
      <c r="M19282" s="51"/>
      <c r="O19282" s="35"/>
      <c r="P19282" s="35"/>
      <c r="Q19282" s="35"/>
      <c r="R19282" s="51"/>
      <c r="T19282" s="35"/>
      <c r="U19282" s="35"/>
      <c r="V19282" s="51"/>
      <c r="W19282" s="35"/>
    </row>
    <row r="19283" spans="4:23">
      <c r="D19283" s="51"/>
      <c r="E19283" s="35"/>
      <c r="F19283" s="51"/>
      <c r="J19283" s="35"/>
      <c r="M19283" s="51"/>
      <c r="O19283" s="35"/>
      <c r="P19283" s="35"/>
      <c r="Q19283" s="35"/>
      <c r="R19283" s="51"/>
      <c r="T19283" s="35"/>
      <c r="U19283" s="35"/>
      <c r="V19283" s="51"/>
      <c r="W19283" s="35"/>
    </row>
    <row r="19284" spans="4:23">
      <c r="D19284" s="51"/>
      <c r="E19284" s="35"/>
      <c r="F19284" s="51"/>
      <c r="J19284" s="35"/>
      <c r="M19284" s="51"/>
      <c r="O19284" s="35"/>
      <c r="P19284" s="35"/>
      <c r="Q19284" s="35"/>
      <c r="R19284" s="51"/>
      <c r="T19284" s="35"/>
      <c r="U19284" s="35"/>
      <c r="V19284" s="51"/>
      <c r="W19284" s="35"/>
    </row>
    <row r="19285" spans="4:23">
      <c r="D19285" s="51"/>
      <c r="E19285" s="35"/>
      <c r="F19285" s="51"/>
      <c r="J19285" s="35"/>
      <c r="M19285" s="51"/>
      <c r="O19285" s="35"/>
      <c r="P19285" s="35"/>
      <c r="Q19285" s="35"/>
      <c r="R19285" s="51"/>
      <c r="T19285" s="35"/>
      <c r="U19285" s="35"/>
      <c r="V19285" s="51"/>
      <c r="W19285" s="35"/>
    </row>
    <row r="19286" spans="4:23">
      <c r="D19286" s="51"/>
      <c r="E19286" s="35"/>
      <c r="F19286" s="51"/>
      <c r="J19286" s="35"/>
      <c r="M19286" s="51"/>
      <c r="O19286" s="35"/>
      <c r="P19286" s="35"/>
      <c r="Q19286" s="35"/>
      <c r="R19286" s="51"/>
      <c r="T19286" s="35"/>
      <c r="U19286" s="35"/>
      <c r="V19286" s="51"/>
      <c r="W19286" s="35"/>
    </row>
    <row r="19287" spans="4:23">
      <c r="D19287" s="51"/>
      <c r="E19287" s="35"/>
      <c r="F19287" s="51"/>
      <c r="J19287" s="35"/>
      <c r="M19287" s="51"/>
      <c r="O19287" s="35"/>
      <c r="P19287" s="35"/>
      <c r="Q19287" s="35"/>
      <c r="R19287" s="51"/>
      <c r="T19287" s="35"/>
      <c r="U19287" s="35"/>
      <c r="V19287" s="51"/>
      <c r="W19287" s="35"/>
    </row>
    <row r="19288" spans="4:23">
      <c r="D19288" s="51"/>
      <c r="E19288" s="35"/>
      <c r="F19288" s="51"/>
      <c r="J19288" s="35"/>
      <c r="M19288" s="51"/>
      <c r="O19288" s="35"/>
      <c r="P19288" s="35"/>
      <c r="Q19288" s="35"/>
      <c r="R19288" s="51"/>
      <c r="T19288" s="35"/>
      <c r="U19288" s="35"/>
      <c r="V19288" s="51"/>
      <c r="W19288" s="35"/>
    </row>
    <row r="19289" spans="4:23">
      <c r="D19289" s="51"/>
      <c r="E19289" s="35"/>
      <c r="F19289" s="51"/>
      <c r="J19289" s="35"/>
      <c r="M19289" s="51"/>
      <c r="O19289" s="35"/>
      <c r="P19289" s="35"/>
      <c r="Q19289" s="35"/>
      <c r="R19289" s="51"/>
      <c r="T19289" s="35"/>
      <c r="U19289" s="35"/>
      <c r="V19289" s="51"/>
      <c r="W19289" s="35"/>
    </row>
    <row r="19290" spans="4:23">
      <c r="D19290" s="51"/>
      <c r="E19290" s="35"/>
      <c r="F19290" s="51"/>
      <c r="J19290" s="35"/>
      <c r="M19290" s="51"/>
      <c r="O19290" s="35"/>
      <c r="P19290" s="35"/>
      <c r="Q19290" s="35"/>
      <c r="R19290" s="51"/>
      <c r="T19290" s="35"/>
      <c r="U19290" s="35"/>
      <c r="V19290" s="51"/>
      <c r="W19290" s="35"/>
    </row>
    <row r="19291" spans="4:23">
      <c r="D19291" s="51"/>
      <c r="E19291" s="35"/>
      <c r="F19291" s="51"/>
      <c r="J19291" s="35"/>
      <c r="M19291" s="51"/>
      <c r="O19291" s="35"/>
      <c r="P19291" s="35"/>
      <c r="Q19291" s="35"/>
      <c r="R19291" s="51"/>
      <c r="T19291" s="35"/>
      <c r="U19291" s="35"/>
      <c r="V19291" s="51"/>
      <c r="W19291" s="35"/>
    </row>
    <row r="19292" spans="4:23">
      <c r="D19292" s="51"/>
      <c r="E19292" s="35"/>
      <c r="F19292" s="51"/>
      <c r="J19292" s="35"/>
      <c r="M19292" s="51"/>
      <c r="O19292" s="35"/>
      <c r="P19292" s="35"/>
      <c r="Q19292" s="35"/>
      <c r="R19292" s="51"/>
      <c r="T19292" s="35"/>
      <c r="U19292" s="35"/>
      <c r="V19292" s="51"/>
      <c r="W19292" s="35"/>
    </row>
    <row r="19293" spans="4:23">
      <c r="D19293" s="51"/>
      <c r="E19293" s="35"/>
      <c r="F19293" s="51"/>
      <c r="J19293" s="35"/>
      <c r="M19293" s="51"/>
      <c r="O19293" s="35"/>
      <c r="P19293" s="35"/>
      <c r="Q19293" s="35"/>
      <c r="R19293" s="51"/>
      <c r="T19293" s="35"/>
      <c r="U19293" s="35"/>
      <c r="V19293" s="51"/>
      <c r="W19293" s="35"/>
    </row>
    <row r="19294" spans="4:23">
      <c r="D19294" s="51"/>
      <c r="E19294" s="35"/>
      <c r="F19294" s="51"/>
      <c r="J19294" s="35"/>
      <c r="M19294" s="51"/>
      <c r="O19294" s="35"/>
      <c r="P19294" s="35"/>
      <c r="Q19294" s="35"/>
      <c r="R19294" s="51"/>
      <c r="T19294" s="35"/>
      <c r="U19294" s="35"/>
      <c r="V19294" s="51"/>
      <c r="W19294" s="35"/>
    </row>
    <row r="19295" spans="4:23">
      <c r="D19295" s="51"/>
      <c r="E19295" s="35"/>
      <c r="F19295" s="51"/>
      <c r="J19295" s="35"/>
      <c r="M19295" s="51"/>
      <c r="O19295" s="35"/>
      <c r="P19295" s="35"/>
      <c r="Q19295" s="35"/>
      <c r="R19295" s="51"/>
      <c r="T19295" s="35"/>
      <c r="U19295" s="35"/>
      <c r="V19295" s="51"/>
      <c r="W19295" s="35"/>
    </row>
    <row r="19296" spans="4:23">
      <c r="D19296" s="51"/>
      <c r="E19296" s="35"/>
      <c r="F19296" s="51"/>
      <c r="J19296" s="35"/>
      <c r="M19296" s="51"/>
      <c r="O19296" s="35"/>
      <c r="P19296" s="35"/>
      <c r="Q19296" s="35"/>
      <c r="R19296" s="51"/>
      <c r="T19296" s="35"/>
      <c r="U19296" s="35"/>
      <c r="V19296" s="51"/>
      <c r="W19296" s="35"/>
    </row>
    <row r="19297" spans="4:23">
      <c r="D19297" s="51"/>
      <c r="E19297" s="35"/>
      <c r="F19297" s="51"/>
      <c r="J19297" s="35"/>
      <c r="M19297" s="51"/>
      <c r="O19297" s="35"/>
      <c r="P19297" s="35"/>
      <c r="Q19297" s="35"/>
      <c r="R19297" s="51"/>
      <c r="T19297" s="35"/>
      <c r="U19297" s="35"/>
      <c r="V19297" s="51"/>
      <c r="W19297" s="35"/>
    </row>
    <row r="19298" spans="4:23">
      <c r="D19298" s="51"/>
      <c r="E19298" s="35"/>
      <c r="F19298" s="51"/>
      <c r="J19298" s="35"/>
      <c r="M19298" s="51"/>
      <c r="O19298" s="35"/>
      <c r="P19298" s="35"/>
      <c r="Q19298" s="35"/>
      <c r="R19298" s="51"/>
      <c r="T19298" s="35"/>
      <c r="U19298" s="35"/>
      <c r="V19298" s="51"/>
      <c r="W19298" s="35"/>
    </row>
    <row r="19299" spans="4:23">
      <c r="D19299" s="51"/>
      <c r="E19299" s="35"/>
      <c r="F19299" s="51"/>
      <c r="J19299" s="35"/>
      <c r="M19299" s="51"/>
      <c r="O19299" s="35"/>
      <c r="P19299" s="35"/>
      <c r="Q19299" s="35"/>
      <c r="R19299" s="51"/>
      <c r="T19299" s="35"/>
      <c r="U19299" s="35"/>
      <c r="V19299" s="51"/>
      <c r="W19299" s="35"/>
    </row>
    <row r="19300" spans="4:23">
      <c r="D19300" s="51"/>
      <c r="E19300" s="35"/>
      <c r="F19300" s="51"/>
      <c r="J19300" s="35"/>
      <c r="M19300" s="51"/>
      <c r="O19300" s="35"/>
      <c r="P19300" s="35"/>
      <c r="Q19300" s="35"/>
      <c r="R19300" s="51"/>
      <c r="T19300" s="35"/>
      <c r="U19300" s="35"/>
      <c r="V19300" s="51"/>
      <c r="W19300" s="35"/>
    </row>
    <row r="19301" spans="4:23">
      <c r="D19301" s="51"/>
      <c r="E19301" s="35"/>
      <c r="F19301" s="51"/>
      <c r="J19301" s="35"/>
      <c r="M19301" s="51"/>
      <c r="O19301" s="35"/>
      <c r="P19301" s="35"/>
      <c r="Q19301" s="35"/>
      <c r="R19301" s="51"/>
      <c r="T19301" s="35"/>
      <c r="U19301" s="35"/>
      <c r="V19301" s="51"/>
      <c r="W19301" s="35"/>
    </row>
    <row r="19302" spans="4:23">
      <c r="D19302" s="51"/>
      <c r="E19302" s="35"/>
      <c r="F19302" s="51"/>
      <c r="J19302" s="35"/>
      <c r="M19302" s="51"/>
      <c r="O19302" s="35"/>
      <c r="P19302" s="35"/>
      <c r="Q19302" s="35"/>
      <c r="R19302" s="51"/>
      <c r="T19302" s="35"/>
      <c r="U19302" s="35"/>
      <c r="V19302" s="51"/>
      <c r="W19302" s="35"/>
    </row>
    <row r="19303" spans="4:23">
      <c r="D19303" s="51"/>
      <c r="E19303" s="35"/>
      <c r="F19303" s="51"/>
      <c r="J19303" s="35"/>
      <c r="M19303" s="51"/>
      <c r="O19303" s="35"/>
      <c r="P19303" s="35"/>
      <c r="Q19303" s="35"/>
      <c r="R19303" s="51"/>
      <c r="T19303" s="35"/>
      <c r="U19303" s="35"/>
      <c r="V19303" s="51"/>
      <c r="W19303" s="35"/>
    </row>
    <row r="19304" spans="4:23">
      <c r="D19304" s="51"/>
      <c r="E19304" s="35"/>
      <c r="F19304" s="51"/>
      <c r="J19304" s="35"/>
      <c r="M19304" s="51"/>
      <c r="O19304" s="35"/>
      <c r="P19304" s="35"/>
      <c r="Q19304" s="35"/>
      <c r="R19304" s="51"/>
      <c r="T19304" s="35"/>
      <c r="U19304" s="35"/>
      <c r="V19304" s="51"/>
      <c r="W19304" s="35"/>
    </row>
    <row r="19305" spans="4:23">
      <c r="D19305" s="51"/>
      <c r="E19305" s="35"/>
      <c r="F19305" s="51"/>
      <c r="J19305" s="35"/>
      <c r="M19305" s="51"/>
      <c r="O19305" s="35"/>
      <c r="P19305" s="35"/>
      <c r="Q19305" s="35"/>
      <c r="R19305" s="51"/>
      <c r="T19305" s="35"/>
      <c r="U19305" s="35"/>
      <c r="V19305" s="51"/>
      <c r="W19305" s="35"/>
    </row>
    <row r="19306" spans="4:23">
      <c r="D19306" s="51"/>
      <c r="E19306" s="35"/>
      <c r="F19306" s="51"/>
      <c r="J19306" s="35"/>
      <c r="M19306" s="51"/>
      <c r="O19306" s="35"/>
      <c r="P19306" s="35"/>
      <c r="Q19306" s="35"/>
      <c r="R19306" s="51"/>
      <c r="T19306" s="35"/>
      <c r="U19306" s="35"/>
      <c r="V19306" s="51"/>
      <c r="W19306" s="35"/>
    </row>
    <row r="19307" spans="4:23">
      <c r="D19307" s="51"/>
      <c r="E19307" s="35"/>
      <c r="F19307" s="51"/>
      <c r="J19307" s="35"/>
      <c r="M19307" s="51"/>
      <c r="O19307" s="35"/>
      <c r="P19307" s="35"/>
      <c r="Q19307" s="35"/>
      <c r="R19307" s="51"/>
      <c r="T19307" s="35"/>
      <c r="U19307" s="35"/>
      <c r="V19307" s="51"/>
      <c r="W19307" s="35"/>
    </row>
    <row r="19308" spans="4:23">
      <c r="D19308" s="51"/>
      <c r="E19308" s="35"/>
      <c r="F19308" s="51"/>
      <c r="J19308" s="35"/>
      <c r="M19308" s="51"/>
      <c r="O19308" s="35"/>
      <c r="P19308" s="35"/>
      <c r="Q19308" s="35"/>
      <c r="R19308" s="51"/>
      <c r="T19308" s="35"/>
      <c r="U19308" s="35"/>
      <c r="V19308" s="51"/>
      <c r="W19308" s="35"/>
    </row>
    <row r="19309" spans="4:23">
      <c r="D19309" s="51"/>
      <c r="E19309" s="35"/>
      <c r="F19309" s="51"/>
      <c r="J19309" s="35"/>
      <c r="M19309" s="51"/>
      <c r="O19309" s="35"/>
      <c r="P19309" s="35"/>
      <c r="Q19309" s="35"/>
      <c r="R19309" s="51"/>
      <c r="T19309" s="35"/>
      <c r="U19309" s="35"/>
      <c r="V19309" s="51"/>
      <c r="W19309" s="35"/>
    </row>
    <row r="19310" spans="4:23">
      <c r="D19310" s="51"/>
      <c r="E19310" s="35"/>
      <c r="F19310" s="51"/>
      <c r="J19310" s="35"/>
      <c r="M19310" s="51"/>
      <c r="O19310" s="35"/>
      <c r="P19310" s="35"/>
      <c r="Q19310" s="35"/>
      <c r="R19310" s="51"/>
      <c r="T19310" s="35"/>
      <c r="U19310" s="35"/>
      <c r="V19310" s="51"/>
      <c r="W19310" s="35"/>
    </row>
    <row r="19311" spans="4:23">
      <c r="D19311" s="51"/>
      <c r="E19311" s="35"/>
      <c r="F19311" s="51"/>
      <c r="J19311" s="35"/>
      <c r="M19311" s="51"/>
      <c r="O19311" s="35"/>
      <c r="P19311" s="35"/>
      <c r="Q19311" s="35"/>
      <c r="R19311" s="51"/>
      <c r="T19311" s="35"/>
      <c r="U19311" s="35"/>
      <c r="V19311" s="51"/>
      <c r="W19311" s="35"/>
    </row>
    <row r="19312" spans="4:23">
      <c r="D19312" s="51"/>
      <c r="E19312" s="35"/>
      <c r="F19312" s="51"/>
      <c r="J19312" s="35"/>
      <c r="M19312" s="51"/>
      <c r="O19312" s="35"/>
      <c r="P19312" s="35"/>
      <c r="Q19312" s="35"/>
      <c r="R19312" s="51"/>
      <c r="T19312" s="35"/>
      <c r="U19312" s="35"/>
      <c r="V19312" s="51"/>
      <c r="W19312" s="35"/>
    </row>
    <row r="19313" spans="4:23">
      <c r="D19313" s="51"/>
      <c r="E19313" s="35"/>
      <c r="F19313" s="51"/>
      <c r="J19313" s="35"/>
      <c r="M19313" s="51"/>
      <c r="O19313" s="35"/>
      <c r="P19313" s="35"/>
      <c r="Q19313" s="35"/>
      <c r="R19313" s="51"/>
      <c r="T19313" s="35"/>
      <c r="U19313" s="35"/>
      <c r="V19313" s="51"/>
      <c r="W19313" s="35"/>
    </row>
    <row r="19314" spans="4:23">
      <c r="D19314" s="51"/>
      <c r="E19314" s="35"/>
      <c r="F19314" s="51"/>
      <c r="J19314" s="35"/>
      <c r="M19314" s="51"/>
      <c r="O19314" s="35"/>
      <c r="P19314" s="35"/>
      <c r="Q19314" s="35"/>
      <c r="R19314" s="51"/>
      <c r="T19314" s="35"/>
      <c r="U19314" s="35"/>
      <c r="V19314" s="51"/>
      <c r="W19314" s="35"/>
    </row>
    <row r="19315" spans="4:23">
      <c r="D19315" s="51"/>
      <c r="E19315" s="35"/>
      <c r="F19315" s="51"/>
      <c r="J19315" s="35"/>
      <c r="M19315" s="51"/>
      <c r="O19315" s="35"/>
      <c r="P19315" s="35"/>
      <c r="Q19315" s="35"/>
      <c r="R19315" s="51"/>
      <c r="T19315" s="35"/>
      <c r="U19315" s="35"/>
      <c r="V19315" s="51"/>
      <c r="W19315" s="35"/>
    </row>
    <row r="19316" spans="4:23">
      <c r="D19316" s="51"/>
      <c r="E19316" s="35"/>
      <c r="F19316" s="51"/>
      <c r="J19316" s="35"/>
      <c r="M19316" s="51"/>
      <c r="O19316" s="35"/>
      <c r="P19316" s="35"/>
      <c r="Q19316" s="35"/>
      <c r="R19316" s="51"/>
      <c r="T19316" s="35"/>
      <c r="U19316" s="35"/>
      <c r="V19316" s="51"/>
      <c r="W19316" s="35"/>
    </row>
    <row r="19317" spans="4:23">
      <c r="D19317" s="51"/>
      <c r="E19317" s="35"/>
      <c r="F19317" s="51"/>
      <c r="J19317" s="35"/>
      <c r="M19317" s="51"/>
      <c r="O19317" s="35"/>
      <c r="P19317" s="35"/>
      <c r="Q19317" s="35"/>
      <c r="R19317" s="51"/>
      <c r="T19317" s="35"/>
      <c r="U19317" s="35"/>
      <c r="V19317" s="51"/>
      <c r="W19317" s="35"/>
    </row>
    <row r="19318" spans="4:23">
      <c r="D19318" s="51"/>
      <c r="E19318" s="35"/>
      <c r="F19318" s="51"/>
      <c r="J19318" s="35"/>
      <c r="M19318" s="51"/>
      <c r="O19318" s="35"/>
      <c r="P19318" s="35"/>
      <c r="Q19318" s="35"/>
      <c r="R19318" s="51"/>
      <c r="T19318" s="35"/>
      <c r="U19318" s="35"/>
      <c r="V19318" s="51"/>
      <c r="W19318" s="35"/>
    </row>
    <row r="19319" spans="4:23">
      <c r="D19319" s="51"/>
      <c r="E19319" s="35"/>
      <c r="F19319" s="51"/>
      <c r="J19319" s="35"/>
      <c r="M19319" s="51"/>
      <c r="O19319" s="35"/>
      <c r="P19319" s="35"/>
      <c r="Q19319" s="35"/>
      <c r="R19319" s="51"/>
      <c r="T19319" s="35"/>
      <c r="U19319" s="35"/>
      <c r="V19319" s="51"/>
      <c r="W19319" s="35"/>
    </row>
    <row r="19320" spans="4:23">
      <c r="D19320" s="51"/>
      <c r="E19320" s="35"/>
      <c r="F19320" s="51"/>
      <c r="J19320" s="35"/>
      <c r="M19320" s="51"/>
      <c r="O19320" s="35"/>
      <c r="P19320" s="35"/>
      <c r="Q19320" s="35"/>
      <c r="R19320" s="51"/>
      <c r="T19320" s="35"/>
      <c r="U19320" s="35"/>
      <c r="V19320" s="51"/>
      <c r="W19320" s="35"/>
    </row>
    <row r="19321" spans="4:23">
      <c r="D19321" s="51"/>
      <c r="E19321" s="35"/>
      <c r="F19321" s="51"/>
      <c r="J19321" s="35"/>
      <c r="M19321" s="51"/>
      <c r="O19321" s="35"/>
      <c r="P19321" s="35"/>
      <c r="Q19321" s="35"/>
      <c r="R19321" s="51"/>
      <c r="T19321" s="35"/>
      <c r="U19321" s="35"/>
      <c r="V19321" s="51"/>
      <c r="W19321" s="35"/>
    </row>
    <row r="19322" spans="4:23">
      <c r="D19322" s="51"/>
      <c r="E19322" s="35"/>
      <c r="F19322" s="51"/>
      <c r="J19322" s="35"/>
      <c r="M19322" s="51"/>
      <c r="O19322" s="35"/>
      <c r="P19322" s="35"/>
      <c r="Q19322" s="35"/>
      <c r="R19322" s="51"/>
      <c r="T19322" s="35"/>
      <c r="U19322" s="35"/>
      <c r="V19322" s="51"/>
      <c r="W19322" s="35"/>
    </row>
    <row r="19323" spans="4:23">
      <c r="D19323" s="51"/>
      <c r="E19323" s="35"/>
      <c r="F19323" s="51"/>
      <c r="J19323" s="35"/>
      <c r="M19323" s="51"/>
      <c r="O19323" s="35"/>
      <c r="P19323" s="35"/>
      <c r="Q19323" s="35"/>
      <c r="R19323" s="51"/>
      <c r="T19323" s="35"/>
      <c r="U19323" s="35"/>
      <c r="V19323" s="51"/>
      <c r="W19323" s="35"/>
    </row>
    <row r="19324" spans="4:23">
      <c r="D19324" s="51"/>
      <c r="E19324" s="35"/>
      <c r="F19324" s="51"/>
      <c r="J19324" s="35"/>
      <c r="M19324" s="51"/>
      <c r="O19324" s="35"/>
      <c r="P19324" s="35"/>
      <c r="Q19324" s="35"/>
      <c r="R19324" s="51"/>
      <c r="T19324" s="35"/>
      <c r="U19324" s="35"/>
      <c r="V19324" s="51"/>
      <c r="W19324" s="35"/>
    </row>
    <row r="19325" spans="4:23">
      <c r="D19325" s="51"/>
      <c r="E19325" s="35"/>
      <c r="F19325" s="51"/>
      <c r="J19325" s="35"/>
      <c r="M19325" s="51"/>
      <c r="O19325" s="35"/>
      <c r="P19325" s="35"/>
      <c r="Q19325" s="35"/>
      <c r="R19325" s="51"/>
      <c r="T19325" s="35"/>
      <c r="U19325" s="35"/>
      <c r="V19325" s="51"/>
      <c r="W19325" s="35"/>
    </row>
    <row r="19326" spans="4:23">
      <c r="D19326" s="51"/>
      <c r="E19326" s="35"/>
      <c r="F19326" s="51"/>
      <c r="J19326" s="35"/>
      <c r="M19326" s="51"/>
      <c r="O19326" s="35"/>
      <c r="P19326" s="35"/>
      <c r="Q19326" s="35"/>
      <c r="R19326" s="51"/>
      <c r="T19326" s="35"/>
      <c r="U19326" s="35"/>
      <c r="V19326" s="51"/>
      <c r="W19326" s="35"/>
    </row>
    <row r="19327" spans="4:23">
      <c r="D19327" s="51"/>
      <c r="E19327" s="35"/>
      <c r="F19327" s="51"/>
      <c r="J19327" s="35"/>
      <c r="M19327" s="51"/>
      <c r="O19327" s="35"/>
      <c r="P19327" s="35"/>
      <c r="Q19327" s="35"/>
      <c r="R19327" s="51"/>
      <c r="T19327" s="35"/>
      <c r="U19327" s="35"/>
      <c r="V19327" s="51"/>
      <c r="W19327" s="35"/>
    </row>
    <row r="19328" spans="4:23">
      <c r="D19328" s="51"/>
      <c r="E19328" s="35"/>
      <c r="F19328" s="51"/>
      <c r="J19328" s="35"/>
      <c r="M19328" s="51"/>
      <c r="O19328" s="35"/>
      <c r="P19328" s="35"/>
      <c r="Q19328" s="35"/>
      <c r="R19328" s="51"/>
      <c r="T19328" s="35"/>
      <c r="U19328" s="35"/>
      <c r="V19328" s="51"/>
      <c r="W19328" s="35"/>
    </row>
    <row r="19329" spans="4:23">
      <c r="D19329" s="51"/>
      <c r="E19329" s="35"/>
      <c r="F19329" s="51"/>
      <c r="J19329" s="35"/>
      <c r="M19329" s="51"/>
      <c r="O19329" s="35"/>
      <c r="P19329" s="35"/>
      <c r="Q19329" s="35"/>
      <c r="R19329" s="51"/>
      <c r="T19329" s="35"/>
      <c r="U19329" s="35"/>
      <c r="V19329" s="51"/>
      <c r="W19329" s="35"/>
    </row>
    <row r="19330" spans="4:23">
      <c r="D19330" s="51"/>
      <c r="E19330" s="35"/>
      <c r="F19330" s="51"/>
      <c r="J19330" s="35"/>
      <c r="M19330" s="51"/>
      <c r="O19330" s="35"/>
      <c r="P19330" s="35"/>
      <c r="Q19330" s="35"/>
      <c r="R19330" s="51"/>
      <c r="T19330" s="35"/>
      <c r="U19330" s="35"/>
      <c r="V19330" s="51"/>
      <c r="W19330" s="35"/>
    </row>
    <row r="19331" spans="4:23">
      <c r="D19331" s="51"/>
      <c r="E19331" s="35"/>
      <c r="F19331" s="51"/>
      <c r="J19331" s="35"/>
      <c r="M19331" s="51"/>
      <c r="O19331" s="35"/>
      <c r="P19331" s="35"/>
      <c r="Q19331" s="35"/>
      <c r="R19331" s="51"/>
      <c r="T19331" s="35"/>
      <c r="U19331" s="35"/>
      <c r="V19331" s="51"/>
      <c r="W19331" s="35"/>
    </row>
    <row r="19332" spans="4:23">
      <c r="D19332" s="51"/>
      <c r="E19332" s="35"/>
      <c r="F19332" s="51"/>
      <c r="J19332" s="35"/>
      <c r="M19332" s="51"/>
      <c r="O19332" s="35"/>
      <c r="P19332" s="35"/>
      <c r="Q19332" s="35"/>
      <c r="R19332" s="51"/>
      <c r="T19332" s="35"/>
      <c r="U19332" s="35"/>
      <c r="V19332" s="51"/>
      <c r="W19332" s="35"/>
    </row>
    <row r="19333" spans="4:23">
      <c r="D19333" s="51"/>
      <c r="E19333" s="35"/>
      <c r="F19333" s="51"/>
      <c r="J19333" s="35"/>
      <c r="M19333" s="51"/>
      <c r="O19333" s="35"/>
      <c r="P19333" s="35"/>
      <c r="Q19333" s="35"/>
      <c r="R19333" s="51"/>
      <c r="T19333" s="35"/>
      <c r="U19333" s="35"/>
      <c r="V19333" s="51"/>
      <c r="W19333" s="35"/>
    </row>
    <row r="19334" spans="4:23">
      <c r="D19334" s="51"/>
      <c r="E19334" s="35"/>
      <c r="F19334" s="51"/>
      <c r="J19334" s="35"/>
      <c r="M19334" s="51"/>
      <c r="O19334" s="35"/>
      <c r="P19334" s="35"/>
      <c r="Q19334" s="35"/>
      <c r="R19334" s="51"/>
      <c r="T19334" s="35"/>
      <c r="U19334" s="35"/>
      <c r="V19334" s="51"/>
      <c r="W19334" s="35"/>
    </row>
    <row r="19335" spans="4:23">
      <c r="D19335" s="51"/>
      <c r="E19335" s="35"/>
      <c r="F19335" s="51"/>
      <c r="J19335" s="35"/>
      <c r="M19335" s="51"/>
      <c r="O19335" s="35"/>
      <c r="P19335" s="35"/>
      <c r="Q19335" s="35"/>
      <c r="R19335" s="51"/>
      <c r="T19335" s="35"/>
      <c r="U19335" s="35"/>
      <c r="V19335" s="51"/>
      <c r="W19335" s="35"/>
    </row>
    <row r="19336" spans="4:23">
      <c r="D19336" s="51"/>
      <c r="E19336" s="35"/>
      <c r="F19336" s="51"/>
      <c r="J19336" s="35"/>
      <c r="M19336" s="51"/>
      <c r="O19336" s="35"/>
      <c r="P19336" s="35"/>
      <c r="Q19336" s="35"/>
      <c r="R19336" s="51"/>
      <c r="T19336" s="35"/>
      <c r="U19336" s="35"/>
      <c r="V19336" s="51"/>
      <c r="W19336" s="35"/>
    </row>
    <row r="19337" spans="4:23">
      <c r="D19337" s="51"/>
      <c r="E19337" s="35"/>
      <c r="F19337" s="51"/>
      <c r="J19337" s="35"/>
      <c r="M19337" s="51"/>
      <c r="O19337" s="35"/>
      <c r="P19337" s="35"/>
      <c r="Q19337" s="35"/>
      <c r="R19337" s="51"/>
      <c r="T19337" s="35"/>
      <c r="U19337" s="35"/>
      <c r="V19337" s="51"/>
      <c r="W19337" s="35"/>
    </row>
    <row r="19338" spans="4:23">
      <c r="D19338" s="51"/>
      <c r="E19338" s="35"/>
      <c r="F19338" s="51"/>
      <c r="J19338" s="35"/>
      <c r="M19338" s="51"/>
      <c r="O19338" s="35"/>
      <c r="P19338" s="35"/>
      <c r="Q19338" s="35"/>
      <c r="R19338" s="51"/>
      <c r="T19338" s="35"/>
      <c r="U19338" s="35"/>
      <c r="V19338" s="51"/>
      <c r="W19338" s="35"/>
    </row>
    <row r="19339" spans="4:23">
      <c r="D19339" s="51"/>
      <c r="E19339" s="35"/>
      <c r="F19339" s="51"/>
      <c r="J19339" s="35"/>
      <c r="M19339" s="51"/>
      <c r="O19339" s="35"/>
      <c r="P19339" s="35"/>
      <c r="Q19339" s="35"/>
      <c r="R19339" s="51"/>
      <c r="T19339" s="35"/>
      <c r="U19339" s="35"/>
      <c r="V19339" s="51"/>
      <c r="W19339" s="35"/>
    </row>
    <row r="19340" spans="4:23">
      <c r="D19340" s="51"/>
      <c r="E19340" s="35"/>
      <c r="F19340" s="51"/>
      <c r="J19340" s="35"/>
      <c r="M19340" s="51"/>
      <c r="O19340" s="35"/>
      <c r="P19340" s="35"/>
      <c r="Q19340" s="35"/>
      <c r="R19340" s="51"/>
      <c r="T19340" s="35"/>
      <c r="U19340" s="35"/>
      <c r="V19340" s="51"/>
      <c r="W19340" s="35"/>
    </row>
    <row r="19341" spans="4:23">
      <c r="D19341" s="51"/>
      <c r="E19341" s="35"/>
      <c r="F19341" s="51"/>
      <c r="J19341" s="35"/>
      <c r="M19341" s="51"/>
      <c r="O19341" s="35"/>
      <c r="P19341" s="35"/>
      <c r="Q19341" s="35"/>
      <c r="R19341" s="51"/>
      <c r="T19341" s="35"/>
      <c r="U19341" s="35"/>
      <c r="V19341" s="51"/>
      <c r="W19341" s="35"/>
    </row>
    <row r="19342" spans="4:23">
      <c r="D19342" s="51"/>
      <c r="E19342" s="35"/>
      <c r="F19342" s="51"/>
      <c r="J19342" s="35"/>
      <c r="M19342" s="51"/>
      <c r="O19342" s="35"/>
      <c r="P19342" s="35"/>
      <c r="Q19342" s="35"/>
      <c r="R19342" s="51"/>
      <c r="T19342" s="35"/>
      <c r="U19342" s="35"/>
      <c r="V19342" s="51"/>
      <c r="W19342" s="35"/>
    </row>
    <row r="19343" spans="4:23">
      <c r="D19343" s="51"/>
      <c r="E19343" s="35"/>
      <c r="F19343" s="51"/>
      <c r="J19343" s="35"/>
      <c r="M19343" s="51"/>
      <c r="O19343" s="35"/>
      <c r="P19343" s="35"/>
      <c r="Q19343" s="35"/>
      <c r="R19343" s="51"/>
      <c r="T19343" s="35"/>
      <c r="U19343" s="35"/>
      <c r="V19343" s="51"/>
      <c r="W19343" s="35"/>
    </row>
    <row r="19344" spans="4:23">
      <c r="D19344" s="51"/>
      <c r="E19344" s="35"/>
      <c r="F19344" s="51"/>
      <c r="J19344" s="35"/>
      <c r="M19344" s="51"/>
      <c r="O19344" s="35"/>
      <c r="P19344" s="35"/>
      <c r="Q19344" s="35"/>
      <c r="R19344" s="51"/>
      <c r="T19344" s="35"/>
      <c r="U19344" s="35"/>
      <c r="V19344" s="51"/>
      <c r="W19344" s="35"/>
    </row>
    <row r="19345" spans="4:23">
      <c r="D19345" s="51"/>
      <c r="E19345" s="35"/>
      <c r="F19345" s="51"/>
      <c r="J19345" s="35"/>
      <c r="M19345" s="51"/>
      <c r="O19345" s="35"/>
      <c r="P19345" s="35"/>
      <c r="Q19345" s="35"/>
      <c r="R19345" s="51"/>
      <c r="T19345" s="35"/>
      <c r="U19345" s="35"/>
      <c r="V19345" s="51"/>
      <c r="W19345" s="35"/>
    </row>
    <row r="19346" spans="4:23">
      <c r="D19346" s="51"/>
      <c r="E19346" s="35"/>
      <c r="F19346" s="51"/>
      <c r="J19346" s="35"/>
      <c r="M19346" s="51"/>
      <c r="O19346" s="35"/>
      <c r="P19346" s="35"/>
      <c r="Q19346" s="35"/>
      <c r="R19346" s="51"/>
      <c r="T19346" s="35"/>
      <c r="U19346" s="35"/>
      <c r="V19346" s="51"/>
      <c r="W19346" s="35"/>
    </row>
    <row r="19347" spans="4:23">
      <c r="D19347" s="51"/>
      <c r="E19347" s="35"/>
      <c r="F19347" s="51"/>
      <c r="J19347" s="35"/>
      <c r="M19347" s="51"/>
      <c r="O19347" s="35"/>
      <c r="P19347" s="35"/>
      <c r="Q19347" s="35"/>
      <c r="R19347" s="51"/>
      <c r="T19347" s="35"/>
      <c r="U19347" s="35"/>
      <c r="V19347" s="51"/>
      <c r="W19347" s="35"/>
    </row>
    <row r="19348" spans="4:23">
      <c r="D19348" s="51"/>
      <c r="E19348" s="35"/>
      <c r="F19348" s="51"/>
      <c r="J19348" s="35"/>
      <c r="M19348" s="51"/>
      <c r="O19348" s="35"/>
      <c r="P19348" s="35"/>
      <c r="Q19348" s="35"/>
      <c r="R19348" s="51"/>
      <c r="T19348" s="35"/>
      <c r="U19348" s="35"/>
      <c r="V19348" s="51"/>
      <c r="W19348" s="35"/>
    </row>
    <row r="19349" spans="4:23">
      <c r="D19349" s="51"/>
      <c r="E19349" s="35"/>
      <c r="F19349" s="51"/>
      <c r="J19349" s="35"/>
      <c r="M19349" s="51"/>
      <c r="O19349" s="35"/>
      <c r="P19349" s="35"/>
      <c r="Q19349" s="35"/>
      <c r="R19349" s="51"/>
      <c r="T19349" s="35"/>
      <c r="U19349" s="35"/>
      <c r="V19349" s="51"/>
      <c r="W19349" s="35"/>
    </row>
    <row r="19350" spans="4:23">
      <c r="D19350" s="51"/>
      <c r="E19350" s="35"/>
      <c r="F19350" s="51"/>
      <c r="J19350" s="35"/>
      <c r="M19350" s="51"/>
      <c r="O19350" s="35"/>
      <c r="P19350" s="35"/>
      <c r="Q19350" s="35"/>
      <c r="R19350" s="51"/>
      <c r="T19350" s="35"/>
      <c r="U19350" s="35"/>
      <c r="V19350" s="51"/>
      <c r="W19350" s="35"/>
    </row>
    <row r="19351" spans="4:23">
      <c r="D19351" s="51"/>
      <c r="E19351" s="35"/>
      <c r="F19351" s="51"/>
      <c r="J19351" s="35"/>
      <c r="M19351" s="51"/>
      <c r="O19351" s="35"/>
      <c r="P19351" s="35"/>
      <c r="Q19351" s="35"/>
      <c r="R19351" s="51"/>
      <c r="T19351" s="35"/>
      <c r="U19351" s="35"/>
      <c r="V19351" s="51"/>
      <c r="W19351" s="35"/>
    </row>
    <row r="19352" spans="4:23">
      <c r="D19352" s="51"/>
      <c r="E19352" s="35"/>
      <c r="F19352" s="51"/>
      <c r="J19352" s="35"/>
      <c r="M19352" s="51"/>
      <c r="O19352" s="35"/>
      <c r="P19352" s="35"/>
      <c r="Q19352" s="35"/>
      <c r="R19352" s="51"/>
      <c r="T19352" s="35"/>
      <c r="U19352" s="35"/>
      <c r="V19352" s="51"/>
      <c r="W19352" s="35"/>
    </row>
    <row r="19353" spans="4:23">
      <c r="D19353" s="51"/>
      <c r="E19353" s="35"/>
      <c r="F19353" s="51"/>
      <c r="J19353" s="35"/>
      <c r="M19353" s="51"/>
      <c r="O19353" s="35"/>
      <c r="P19353" s="35"/>
      <c r="Q19353" s="35"/>
      <c r="R19353" s="51"/>
      <c r="T19353" s="35"/>
      <c r="U19353" s="35"/>
      <c r="V19353" s="51"/>
      <c r="W19353" s="35"/>
    </row>
    <row r="19354" spans="4:23">
      <c r="D19354" s="51"/>
      <c r="E19354" s="35"/>
      <c r="F19354" s="51"/>
      <c r="J19354" s="35"/>
      <c r="M19354" s="51"/>
      <c r="O19354" s="35"/>
      <c r="P19354" s="35"/>
      <c r="Q19354" s="35"/>
      <c r="R19354" s="51"/>
      <c r="T19354" s="35"/>
      <c r="U19354" s="35"/>
      <c r="V19354" s="51"/>
      <c r="W19354" s="35"/>
    </row>
    <row r="19355" spans="4:23">
      <c r="D19355" s="51"/>
      <c r="E19355" s="35"/>
      <c r="F19355" s="51"/>
      <c r="J19355" s="35"/>
      <c r="M19355" s="51"/>
      <c r="O19355" s="35"/>
      <c r="P19355" s="35"/>
      <c r="Q19355" s="35"/>
      <c r="R19355" s="51"/>
      <c r="T19355" s="35"/>
      <c r="U19355" s="35"/>
      <c r="V19355" s="51"/>
      <c r="W19355" s="35"/>
    </row>
    <row r="19356" spans="4:23">
      <c r="D19356" s="51"/>
      <c r="E19356" s="35"/>
      <c r="F19356" s="51"/>
      <c r="J19356" s="35"/>
      <c r="M19356" s="51"/>
      <c r="O19356" s="35"/>
      <c r="P19356" s="35"/>
      <c r="Q19356" s="35"/>
      <c r="R19356" s="51"/>
      <c r="T19356" s="35"/>
      <c r="U19356" s="35"/>
      <c r="V19356" s="51"/>
      <c r="W19356" s="35"/>
    </row>
    <row r="19357" spans="4:23">
      <c r="D19357" s="51"/>
      <c r="E19357" s="35"/>
      <c r="F19357" s="51"/>
      <c r="J19357" s="35"/>
      <c r="M19357" s="51"/>
      <c r="O19357" s="35"/>
      <c r="P19357" s="35"/>
      <c r="Q19357" s="35"/>
      <c r="R19357" s="51"/>
      <c r="T19357" s="35"/>
      <c r="U19357" s="35"/>
      <c r="V19357" s="51"/>
      <c r="W19357" s="35"/>
    </row>
    <row r="19358" spans="4:23">
      <c r="D19358" s="51"/>
      <c r="E19358" s="35"/>
      <c r="F19358" s="51"/>
      <c r="J19358" s="35"/>
      <c r="M19358" s="51"/>
      <c r="O19358" s="35"/>
      <c r="P19358" s="35"/>
      <c r="Q19358" s="35"/>
      <c r="R19358" s="51"/>
      <c r="T19358" s="35"/>
      <c r="U19358" s="35"/>
      <c r="V19358" s="51"/>
      <c r="W19358" s="35"/>
    </row>
    <row r="19359" spans="4:23">
      <c r="D19359" s="51"/>
      <c r="E19359" s="35"/>
      <c r="F19359" s="51"/>
      <c r="J19359" s="35"/>
      <c r="M19359" s="51"/>
      <c r="O19359" s="35"/>
      <c r="P19359" s="35"/>
      <c r="Q19359" s="35"/>
      <c r="R19359" s="51"/>
      <c r="T19359" s="35"/>
      <c r="U19359" s="35"/>
      <c r="V19359" s="51"/>
      <c r="W19359" s="35"/>
    </row>
    <row r="19360" spans="4:23">
      <c r="D19360" s="51"/>
      <c r="E19360" s="35"/>
      <c r="F19360" s="51"/>
      <c r="J19360" s="35"/>
      <c r="M19360" s="51"/>
      <c r="O19360" s="35"/>
      <c r="P19360" s="35"/>
      <c r="Q19360" s="35"/>
      <c r="R19360" s="51"/>
      <c r="T19360" s="35"/>
      <c r="U19360" s="35"/>
      <c r="V19360" s="51"/>
      <c r="W19360" s="35"/>
    </row>
    <row r="19361" spans="4:23">
      <c r="D19361" s="51"/>
      <c r="E19361" s="35"/>
      <c r="F19361" s="51"/>
      <c r="J19361" s="35"/>
      <c r="M19361" s="51"/>
      <c r="O19361" s="35"/>
      <c r="P19361" s="35"/>
      <c r="Q19361" s="35"/>
      <c r="R19361" s="51"/>
      <c r="T19361" s="35"/>
      <c r="U19361" s="35"/>
      <c r="V19361" s="51"/>
      <c r="W19361" s="35"/>
    </row>
    <row r="19362" spans="4:23">
      <c r="D19362" s="51"/>
      <c r="E19362" s="35"/>
      <c r="F19362" s="51"/>
      <c r="J19362" s="35"/>
      <c r="M19362" s="51"/>
      <c r="O19362" s="35"/>
      <c r="P19362" s="35"/>
      <c r="Q19362" s="35"/>
      <c r="R19362" s="51"/>
      <c r="T19362" s="35"/>
      <c r="U19362" s="35"/>
      <c r="V19362" s="51"/>
      <c r="W19362" s="35"/>
    </row>
    <row r="19363" spans="4:23">
      <c r="D19363" s="51"/>
      <c r="E19363" s="35"/>
      <c r="F19363" s="51"/>
      <c r="J19363" s="35"/>
      <c r="M19363" s="51"/>
      <c r="O19363" s="35"/>
      <c r="P19363" s="35"/>
      <c r="Q19363" s="35"/>
      <c r="R19363" s="51"/>
      <c r="T19363" s="35"/>
      <c r="U19363" s="35"/>
      <c r="V19363" s="51"/>
      <c r="W19363" s="35"/>
    </row>
    <row r="19364" spans="4:23">
      <c r="D19364" s="51"/>
      <c r="E19364" s="35"/>
      <c r="F19364" s="51"/>
      <c r="J19364" s="35"/>
      <c r="M19364" s="51"/>
      <c r="O19364" s="35"/>
      <c r="P19364" s="35"/>
      <c r="Q19364" s="35"/>
      <c r="R19364" s="51"/>
      <c r="T19364" s="35"/>
      <c r="U19364" s="35"/>
      <c r="V19364" s="51"/>
      <c r="W19364" s="35"/>
    </row>
    <row r="19365" spans="4:23">
      <c r="D19365" s="51"/>
      <c r="E19365" s="35"/>
      <c r="F19365" s="51"/>
      <c r="J19365" s="35"/>
      <c r="M19365" s="51"/>
      <c r="O19365" s="35"/>
      <c r="P19365" s="35"/>
      <c r="Q19365" s="35"/>
      <c r="R19365" s="51"/>
      <c r="T19365" s="35"/>
      <c r="U19365" s="35"/>
      <c r="V19365" s="51"/>
      <c r="W19365" s="35"/>
    </row>
    <row r="19366" spans="4:23">
      <c r="D19366" s="51"/>
      <c r="E19366" s="35"/>
      <c r="F19366" s="51"/>
      <c r="J19366" s="35"/>
      <c r="M19366" s="51"/>
      <c r="O19366" s="35"/>
      <c r="P19366" s="35"/>
      <c r="Q19366" s="35"/>
      <c r="R19366" s="51"/>
      <c r="T19366" s="35"/>
      <c r="U19366" s="35"/>
      <c r="V19366" s="51"/>
      <c r="W19366" s="35"/>
    </row>
    <row r="19367" spans="4:23">
      <c r="D19367" s="51"/>
      <c r="E19367" s="35"/>
      <c r="F19367" s="51"/>
      <c r="J19367" s="35"/>
      <c r="M19367" s="51"/>
      <c r="O19367" s="35"/>
      <c r="P19367" s="35"/>
      <c r="Q19367" s="35"/>
      <c r="R19367" s="51"/>
      <c r="T19367" s="35"/>
      <c r="U19367" s="35"/>
      <c r="V19367" s="51"/>
      <c r="W19367" s="35"/>
    </row>
    <row r="19368" spans="4:23">
      <c r="D19368" s="51"/>
      <c r="E19368" s="35"/>
      <c r="F19368" s="51"/>
      <c r="J19368" s="35"/>
      <c r="M19368" s="51"/>
      <c r="O19368" s="35"/>
      <c r="P19368" s="35"/>
      <c r="Q19368" s="35"/>
      <c r="R19368" s="51"/>
      <c r="T19368" s="35"/>
      <c r="U19368" s="35"/>
      <c r="V19368" s="51"/>
      <c r="W19368" s="35"/>
    </row>
    <row r="19369" spans="4:23">
      <c r="D19369" s="51"/>
      <c r="E19369" s="35"/>
      <c r="F19369" s="51"/>
      <c r="J19369" s="35"/>
      <c r="M19369" s="51"/>
      <c r="O19369" s="35"/>
      <c r="P19369" s="35"/>
      <c r="Q19369" s="35"/>
      <c r="R19369" s="51"/>
      <c r="T19369" s="35"/>
      <c r="U19369" s="35"/>
      <c r="V19369" s="51"/>
      <c r="W19369" s="35"/>
    </row>
    <row r="19370" spans="4:23">
      <c r="D19370" s="51"/>
      <c r="E19370" s="35"/>
      <c r="F19370" s="51"/>
      <c r="J19370" s="35"/>
      <c r="M19370" s="51"/>
      <c r="O19370" s="35"/>
      <c r="P19370" s="35"/>
      <c r="Q19370" s="35"/>
      <c r="R19370" s="51"/>
      <c r="T19370" s="35"/>
      <c r="U19370" s="35"/>
      <c r="V19370" s="51"/>
      <c r="W19370" s="35"/>
    </row>
    <row r="19371" spans="4:23">
      <c r="D19371" s="51"/>
      <c r="E19371" s="35"/>
      <c r="F19371" s="51"/>
      <c r="J19371" s="35"/>
      <c r="M19371" s="51"/>
      <c r="O19371" s="35"/>
      <c r="P19371" s="35"/>
      <c r="Q19371" s="35"/>
      <c r="R19371" s="51"/>
      <c r="T19371" s="35"/>
      <c r="U19371" s="35"/>
      <c r="V19371" s="51"/>
      <c r="W19371" s="35"/>
    </row>
    <row r="19372" spans="4:23">
      <c r="D19372" s="51"/>
      <c r="E19372" s="35"/>
      <c r="F19372" s="51"/>
      <c r="J19372" s="35"/>
      <c r="M19372" s="51"/>
      <c r="O19372" s="35"/>
      <c r="P19372" s="35"/>
      <c r="Q19372" s="35"/>
      <c r="R19372" s="51"/>
      <c r="T19372" s="35"/>
      <c r="U19372" s="35"/>
      <c r="V19372" s="51"/>
      <c r="W19372" s="35"/>
    </row>
    <row r="19373" spans="4:23">
      <c r="D19373" s="51"/>
      <c r="E19373" s="35"/>
      <c r="F19373" s="51"/>
      <c r="J19373" s="35"/>
      <c r="M19373" s="51"/>
      <c r="O19373" s="35"/>
      <c r="P19373" s="35"/>
      <c r="Q19373" s="35"/>
      <c r="R19373" s="51"/>
      <c r="T19373" s="35"/>
      <c r="U19373" s="35"/>
      <c r="V19373" s="51"/>
      <c r="W19373" s="35"/>
    </row>
    <row r="19374" spans="4:23">
      <c r="D19374" s="51"/>
      <c r="E19374" s="35"/>
      <c r="F19374" s="51"/>
      <c r="J19374" s="35"/>
      <c r="M19374" s="51"/>
      <c r="O19374" s="35"/>
      <c r="P19374" s="35"/>
      <c r="Q19374" s="35"/>
      <c r="R19374" s="51"/>
      <c r="T19374" s="35"/>
      <c r="U19374" s="35"/>
      <c r="V19374" s="51"/>
      <c r="W19374" s="35"/>
    </row>
    <row r="19375" spans="4:23">
      <c r="D19375" s="51"/>
      <c r="E19375" s="35"/>
      <c r="F19375" s="51"/>
      <c r="J19375" s="35"/>
      <c r="M19375" s="51"/>
      <c r="O19375" s="35"/>
      <c r="P19375" s="35"/>
      <c r="Q19375" s="35"/>
      <c r="R19375" s="51"/>
      <c r="T19375" s="35"/>
      <c r="U19375" s="35"/>
      <c r="V19375" s="51"/>
      <c r="W19375" s="35"/>
    </row>
    <row r="19376" spans="4:23">
      <c r="D19376" s="51"/>
      <c r="E19376" s="35"/>
      <c r="F19376" s="51"/>
      <c r="J19376" s="35"/>
      <c r="M19376" s="51"/>
      <c r="O19376" s="35"/>
      <c r="P19376" s="35"/>
      <c r="Q19376" s="35"/>
      <c r="R19376" s="51"/>
      <c r="T19376" s="35"/>
      <c r="U19376" s="35"/>
      <c r="V19376" s="51"/>
      <c r="W19376" s="35"/>
    </row>
    <row r="19377" spans="4:23">
      <c r="D19377" s="51"/>
      <c r="E19377" s="35"/>
      <c r="F19377" s="51"/>
      <c r="J19377" s="35"/>
      <c r="M19377" s="51"/>
      <c r="O19377" s="35"/>
      <c r="P19377" s="35"/>
      <c r="Q19377" s="35"/>
      <c r="R19377" s="51"/>
      <c r="T19377" s="35"/>
      <c r="U19377" s="35"/>
      <c r="V19377" s="51"/>
      <c r="W19377" s="35"/>
    </row>
    <row r="19378" spans="4:23">
      <c r="D19378" s="51"/>
      <c r="E19378" s="35"/>
      <c r="F19378" s="51"/>
      <c r="J19378" s="35"/>
      <c r="M19378" s="51"/>
      <c r="O19378" s="35"/>
      <c r="P19378" s="35"/>
      <c r="Q19378" s="35"/>
      <c r="R19378" s="51"/>
      <c r="T19378" s="35"/>
      <c r="U19378" s="35"/>
      <c r="V19378" s="51"/>
      <c r="W19378" s="35"/>
    </row>
    <row r="19379" spans="4:23">
      <c r="D19379" s="51"/>
      <c r="E19379" s="35"/>
      <c r="F19379" s="51"/>
      <c r="J19379" s="35"/>
      <c r="M19379" s="51"/>
      <c r="O19379" s="35"/>
      <c r="P19379" s="35"/>
      <c r="Q19379" s="35"/>
      <c r="R19379" s="51"/>
      <c r="T19379" s="35"/>
      <c r="U19379" s="35"/>
      <c r="V19379" s="51"/>
      <c r="W19379" s="35"/>
    </row>
    <row r="19380" spans="4:23">
      <c r="D19380" s="51"/>
      <c r="E19380" s="35"/>
      <c r="F19380" s="51"/>
      <c r="J19380" s="35"/>
      <c r="M19380" s="51"/>
      <c r="O19380" s="35"/>
      <c r="P19380" s="35"/>
      <c r="Q19380" s="35"/>
      <c r="R19380" s="51"/>
      <c r="T19380" s="35"/>
      <c r="U19380" s="35"/>
      <c r="V19380" s="51"/>
      <c r="W19380" s="35"/>
    </row>
    <row r="19381" spans="4:23">
      <c r="D19381" s="51"/>
      <c r="E19381" s="35"/>
      <c r="F19381" s="51"/>
      <c r="J19381" s="35"/>
      <c r="M19381" s="51"/>
      <c r="O19381" s="35"/>
      <c r="P19381" s="35"/>
      <c r="Q19381" s="35"/>
      <c r="R19381" s="51"/>
      <c r="T19381" s="35"/>
      <c r="U19381" s="35"/>
      <c r="V19381" s="51"/>
      <c r="W19381" s="35"/>
    </row>
    <row r="19382" spans="4:23">
      <c r="D19382" s="51"/>
      <c r="E19382" s="35"/>
      <c r="F19382" s="51"/>
      <c r="J19382" s="35"/>
      <c r="M19382" s="51"/>
      <c r="O19382" s="35"/>
      <c r="P19382" s="35"/>
      <c r="Q19382" s="35"/>
      <c r="R19382" s="51"/>
      <c r="T19382" s="35"/>
      <c r="U19382" s="35"/>
      <c r="V19382" s="51"/>
      <c r="W19382" s="35"/>
    </row>
    <row r="19383" spans="4:23">
      <c r="D19383" s="51"/>
      <c r="E19383" s="35"/>
      <c r="F19383" s="51"/>
      <c r="J19383" s="35"/>
      <c r="M19383" s="51"/>
      <c r="O19383" s="35"/>
      <c r="P19383" s="35"/>
      <c r="Q19383" s="35"/>
      <c r="R19383" s="51"/>
      <c r="T19383" s="35"/>
      <c r="U19383" s="35"/>
      <c r="V19383" s="51"/>
      <c r="W19383" s="35"/>
    </row>
    <row r="19384" spans="4:23">
      <c r="D19384" s="51"/>
      <c r="E19384" s="35"/>
      <c r="F19384" s="51"/>
      <c r="J19384" s="35"/>
      <c r="M19384" s="51"/>
      <c r="O19384" s="35"/>
      <c r="P19384" s="35"/>
      <c r="Q19384" s="35"/>
      <c r="R19384" s="51"/>
      <c r="T19384" s="35"/>
      <c r="U19384" s="35"/>
      <c r="V19384" s="51"/>
      <c r="W19384" s="35"/>
    </row>
    <row r="19385" spans="4:23">
      <c r="D19385" s="51"/>
      <c r="E19385" s="35"/>
      <c r="F19385" s="51"/>
      <c r="J19385" s="35"/>
      <c r="M19385" s="51"/>
      <c r="O19385" s="35"/>
      <c r="P19385" s="35"/>
      <c r="Q19385" s="35"/>
      <c r="R19385" s="51"/>
      <c r="T19385" s="35"/>
      <c r="U19385" s="35"/>
      <c r="V19385" s="51"/>
      <c r="W19385" s="35"/>
    </row>
    <row r="19386" spans="4:23">
      <c r="D19386" s="51"/>
      <c r="E19386" s="35"/>
      <c r="F19386" s="51"/>
      <c r="J19386" s="35"/>
      <c r="M19386" s="51"/>
      <c r="O19386" s="35"/>
      <c r="P19386" s="35"/>
      <c r="Q19386" s="35"/>
      <c r="R19386" s="51"/>
      <c r="T19386" s="35"/>
      <c r="U19386" s="35"/>
      <c r="V19386" s="51"/>
      <c r="W19386" s="35"/>
    </row>
    <row r="19387" spans="4:23">
      <c r="D19387" s="51"/>
      <c r="E19387" s="35"/>
      <c r="F19387" s="51"/>
      <c r="J19387" s="35"/>
      <c r="M19387" s="51"/>
      <c r="O19387" s="35"/>
      <c r="P19387" s="35"/>
      <c r="Q19387" s="35"/>
      <c r="R19387" s="51"/>
      <c r="T19387" s="35"/>
      <c r="U19387" s="35"/>
      <c r="V19387" s="51"/>
      <c r="W19387" s="35"/>
    </row>
    <row r="19388" spans="4:23">
      <c r="D19388" s="51"/>
      <c r="E19388" s="35"/>
      <c r="F19388" s="51"/>
      <c r="J19388" s="35"/>
      <c r="M19388" s="51"/>
      <c r="O19388" s="35"/>
      <c r="P19388" s="35"/>
      <c r="Q19388" s="35"/>
      <c r="R19388" s="51"/>
      <c r="T19388" s="35"/>
      <c r="U19388" s="35"/>
      <c r="V19388" s="51"/>
      <c r="W19388" s="35"/>
    </row>
    <row r="19389" spans="4:23">
      <c r="D19389" s="51"/>
      <c r="E19389" s="35"/>
      <c r="F19389" s="51"/>
      <c r="J19389" s="35"/>
      <c r="M19389" s="51"/>
      <c r="O19389" s="35"/>
      <c r="P19389" s="35"/>
      <c r="Q19389" s="35"/>
      <c r="R19389" s="51"/>
      <c r="T19389" s="35"/>
      <c r="U19389" s="35"/>
      <c r="V19389" s="51"/>
      <c r="W19389" s="35"/>
    </row>
    <row r="19390" spans="4:23">
      <c r="D19390" s="51"/>
      <c r="E19390" s="35"/>
      <c r="F19390" s="51"/>
      <c r="J19390" s="35"/>
      <c r="M19390" s="51"/>
      <c r="O19390" s="35"/>
      <c r="P19390" s="35"/>
      <c r="Q19390" s="35"/>
      <c r="R19390" s="51"/>
      <c r="T19390" s="35"/>
      <c r="U19390" s="35"/>
      <c r="V19390" s="51"/>
      <c r="W19390" s="35"/>
    </row>
    <row r="19391" spans="4:23">
      <c r="D19391" s="51"/>
      <c r="E19391" s="35"/>
      <c r="F19391" s="51"/>
      <c r="J19391" s="35"/>
      <c r="M19391" s="51"/>
      <c r="O19391" s="35"/>
      <c r="P19391" s="35"/>
      <c r="Q19391" s="35"/>
      <c r="R19391" s="51"/>
      <c r="T19391" s="35"/>
      <c r="U19391" s="35"/>
      <c r="V19391" s="51"/>
      <c r="W19391" s="35"/>
    </row>
    <row r="19392" spans="4:23">
      <c r="D19392" s="51"/>
      <c r="E19392" s="35"/>
      <c r="F19392" s="51"/>
      <c r="J19392" s="35"/>
      <c r="M19392" s="51"/>
      <c r="O19392" s="35"/>
      <c r="P19392" s="35"/>
      <c r="Q19392" s="35"/>
      <c r="R19392" s="51"/>
      <c r="T19392" s="35"/>
      <c r="U19392" s="35"/>
      <c r="V19392" s="51"/>
      <c r="W19392" s="35"/>
    </row>
    <row r="19393" spans="4:23">
      <c r="D19393" s="51"/>
      <c r="E19393" s="35"/>
      <c r="F19393" s="51"/>
      <c r="J19393" s="35"/>
      <c r="M19393" s="51"/>
      <c r="O19393" s="35"/>
      <c r="P19393" s="35"/>
      <c r="Q19393" s="35"/>
      <c r="R19393" s="51"/>
      <c r="T19393" s="35"/>
      <c r="U19393" s="35"/>
      <c r="V19393" s="51"/>
      <c r="W19393" s="35"/>
    </row>
    <row r="19394" spans="4:23">
      <c r="D19394" s="51"/>
      <c r="E19394" s="35"/>
      <c r="F19394" s="51"/>
      <c r="J19394" s="35"/>
      <c r="M19394" s="51"/>
      <c r="O19394" s="35"/>
      <c r="P19394" s="35"/>
      <c r="Q19394" s="35"/>
      <c r="R19394" s="51"/>
      <c r="T19394" s="35"/>
      <c r="U19394" s="35"/>
      <c r="V19394" s="51"/>
      <c r="W19394" s="35"/>
    </row>
    <row r="19395" spans="4:23">
      <c r="D19395" s="51"/>
      <c r="E19395" s="35"/>
      <c r="F19395" s="51"/>
      <c r="J19395" s="35"/>
      <c r="M19395" s="51"/>
      <c r="O19395" s="35"/>
      <c r="P19395" s="35"/>
      <c r="Q19395" s="35"/>
      <c r="R19395" s="51"/>
      <c r="T19395" s="35"/>
      <c r="U19395" s="35"/>
      <c r="V19395" s="51"/>
      <c r="W19395" s="35"/>
    </row>
    <row r="19396" spans="4:23">
      <c r="D19396" s="51"/>
      <c r="E19396" s="35"/>
      <c r="F19396" s="51"/>
      <c r="J19396" s="35"/>
      <c r="M19396" s="51"/>
      <c r="O19396" s="35"/>
      <c r="P19396" s="35"/>
      <c r="Q19396" s="35"/>
      <c r="R19396" s="51"/>
      <c r="T19396" s="35"/>
      <c r="U19396" s="35"/>
      <c r="V19396" s="51"/>
      <c r="W19396" s="35"/>
    </row>
    <row r="19397" spans="4:23">
      <c r="D19397" s="51"/>
      <c r="E19397" s="35"/>
      <c r="F19397" s="51"/>
      <c r="J19397" s="35"/>
      <c r="M19397" s="51"/>
      <c r="O19397" s="35"/>
      <c r="P19397" s="35"/>
      <c r="Q19397" s="35"/>
      <c r="R19397" s="51"/>
      <c r="T19397" s="35"/>
      <c r="U19397" s="35"/>
      <c r="V19397" s="51"/>
      <c r="W19397" s="35"/>
    </row>
    <row r="19398" spans="4:23">
      <c r="D19398" s="51"/>
      <c r="E19398" s="35"/>
      <c r="F19398" s="51"/>
      <c r="J19398" s="35"/>
      <c r="M19398" s="51"/>
      <c r="O19398" s="35"/>
      <c r="P19398" s="35"/>
      <c r="Q19398" s="35"/>
      <c r="R19398" s="51"/>
      <c r="T19398" s="35"/>
      <c r="U19398" s="35"/>
      <c r="V19398" s="51"/>
      <c r="W19398" s="35"/>
    </row>
    <row r="19399" spans="4:23">
      <c r="D19399" s="51"/>
      <c r="E19399" s="35"/>
      <c r="F19399" s="51"/>
      <c r="J19399" s="35"/>
      <c r="M19399" s="51"/>
      <c r="O19399" s="35"/>
      <c r="P19399" s="35"/>
      <c r="Q19399" s="35"/>
      <c r="R19399" s="51"/>
      <c r="T19399" s="35"/>
      <c r="U19399" s="35"/>
      <c r="V19399" s="51"/>
      <c r="W19399" s="35"/>
    </row>
    <row r="19400" spans="4:23">
      <c r="D19400" s="51"/>
      <c r="E19400" s="35"/>
      <c r="F19400" s="51"/>
      <c r="J19400" s="35"/>
      <c r="M19400" s="51"/>
      <c r="O19400" s="35"/>
      <c r="P19400" s="35"/>
      <c r="Q19400" s="35"/>
      <c r="R19400" s="51"/>
      <c r="T19400" s="35"/>
      <c r="U19400" s="35"/>
      <c r="V19400" s="51"/>
      <c r="W19400" s="35"/>
    </row>
    <row r="19401" spans="4:23">
      <c r="D19401" s="51"/>
      <c r="E19401" s="35"/>
      <c r="F19401" s="51"/>
      <c r="J19401" s="35"/>
      <c r="M19401" s="51"/>
      <c r="O19401" s="35"/>
      <c r="P19401" s="35"/>
      <c r="Q19401" s="35"/>
      <c r="R19401" s="51"/>
      <c r="T19401" s="35"/>
      <c r="U19401" s="35"/>
      <c r="V19401" s="51"/>
      <c r="W19401" s="35"/>
    </row>
    <row r="19402" spans="4:23">
      <c r="D19402" s="51"/>
      <c r="E19402" s="35"/>
      <c r="F19402" s="51"/>
      <c r="J19402" s="35"/>
      <c r="M19402" s="51"/>
      <c r="O19402" s="35"/>
      <c r="P19402" s="35"/>
      <c r="Q19402" s="35"/>
      <c r="R19402" s="51"/>
      <c r="T19402" s="35"/>
      <c r="U19402" s="35"/>
      <c r="V19402" s="51"/>
      <c r="W19402" s="35"/>
    </row>
    <row r="19403" spans="4:23">
      <c r="D19403" s="51"/>
      <c r="E19403" s="35"/>
      <c r="F19403" s="51"/>
      <c r="J19403" s="35"/>
      <c r="M19403" s="51"/>
      <c r="O19403" s="35"/>
      <c r="P19403" s="35"/>
      <c r="Q19403" s="35"/>
      <c r="R19403" s="51"/>
      <c r="T19403" s="35"/>
      <c r="U19403" s="35"/>
      <c r="V19403" s="51"/>
      <c r="W19403" s="35"/>
    </row>
    <row r="19404" spans="4:23">
      <c r="D19404" s="51"/>
      <c r="E19404" s="35"/>
      <c r="F19404" s="51"/>
      <c r="J19404" s="35"/>
      <c r="M19404" s="51"/>
      <c r="O19404" s="35"/>
      <c r="P19404" s="35"/>
      <c r="Q19404" s="35"/>
      <c r="R19404" s="51"/>
      <c r="T19404" s="35"/>
      <c r="U19404" s="35"/>
      <c r="V19404" s="51"/>
      <c r="W19404" s="35"/>
    </row>
    <row r="19405" spans="4:23">
      <c r="D19405" s="51"/>
      <c r="E19405" s="35"/>
      <c r="F19405" s="51"/>
      <c r="J19405" s="35"/>
      <c r="M19405" s="51"/>
      <c r="O19405" s="35"/>
      <c r="P19405" s="35"/>
      <c r="Q19405" s="35"/>
      <c r="R19405" s="51"/>
      <c r="T19405" s="35"/>
      <c r="U19405" s="35"/>
      <c r="V19405" s="51"/>
      <c r="W19405" s="35"/>
    </row>
    <row r="19406" spans="4:23">
      <c r="D19406" s="51"/>
      <c r="E19406" s="35"/>
      <c r="F19406" s="51"/>
      <c r="J19406" s="35"/>
      <c r="M19406" s="51"/>
      <c r="O19406" s="35"/>
      <c r="P19406" s="35"/>
      <c r="Q19406" s="35"/>
      <c r="R19406" s="51"/>
      <c r="T19406" s="35"/>
      <c r="U19406" s="35"/>
      <c r="V19406" s="51"/>
      <c r="W19406" s="35"/>
    </row>
    <row r="19407" spans="4:23">
      <c r="D19407" s="51"/>
      <c r="E19407" s="35"/>
      <c r="F19407" s="51"/>
      <c r="J19407" s="35"/>
      <c r="M19407" s="51"/>
      <c r="O19407" s="35"/>
      <c r="P19407" s="35"/>
      <c r="Q19407" s="35"/>
      <c r="R19407" s="51"/>
      <c r="T19407" s="35"/>
      <c r="U19407" s="35"/>
      <c r="V19407" s="51"/>
      <c r="W19407" s="35"/>
    </row>
    <row r="19408" spans="4:23">
      <c r="D19408" s="51"/>
      <c r="E19408" s="35"/>
      <c r="F19408" s="51"/>
      <c r="J19408" s="35"/>
      <c r="M19408" s="51"/>
      <c r="O19408" s="35"/>
      <c r="P19408" s="35"/>
      <c r="Q19408" s="35"/>
      <c r="R19408" s="51"/>
      <c r="T19408" s="35"/>
      <c r="U19408" s="35"/>
      <c r="V19408" s="51"/>
      <c r="W19408" s="35"/>
    </row>
    <row r="19409" spans="4:23">
      <c r="D19409" s="51"/>
      <c r="E19409" s="35"/>
      <c r="F19409" s="51"/>
      <c r="J19409" s="35"/>
      <c r="M19409" s="51"/>
      <c r="O19409" s="35"/>
      <c r="P19409" s="35"/>
      <c r="Q19409" s="35"/>
      <c r="R19409" s="51"/>
      <c r="T19409" s="35"/>
      <c r="U19409" s="35"/>
      <c r="V19409" s="51"/>
      <c r="W19409" s="35"/>
    </row>
    <row r="19410" spans="4:23">
      <c r="D19410" s="51"/>
      <c r="E19410" s="35"/>
      <c r="F19410" s="51"/>
      <c r="J19410" s="35"/>
      <c r="M19410" s="51"/>
      <c r="O19410" s="35"/>
      <c r="P19410" s="35"/>
      <c r="Q19410" s="35"/>
      <c r="R19410" s="51"/>
      <c r="T19410" s="35"/>
      <c r="U19410" s="35"/>
      <c r="V19410" s="51"/>
      <c r="W19410" s="35"/>
    </row>
    <row r="19411" spans="4:23">
      <c r="D19411" s="51"/>
      <c r="E19411" s="35"/>
      <c r="F19411" s="51"/>
      <c r="J19411" s="35"/>
      <c r="M19411" s="51"/>
      <c r="O19411" s="35"/>
      <c r="P19411" s="35"/>
      <c r="Q19411" s="35"/>
      <c r="R19411" s="51"/>
      <c r="T19411" s="35"/>
      <c r="U19411" s="35"/>
      <c r="V19411" s="51"/>
      <c r="W19411" s="35"/>
    </row>
    <row r="19412" spans="4:23">
      <c r="D19412" s="51"/>
      <c r="E19412" s="35"/>
      <c r="F19412" s="51"/>
      <c r="J19412" s="35"/>
      <c r="M19412" s="51"/>
      <c r="O19412" s="35"/>
      <c r="P19412" s="35"/>
      <c r="Q19412" s="35"/>
      <c r="R19412" s="51"/>
      <c r="T19412" s="35"/>
      <c r="U19412" s="35"/>
      <c r="V19412" s="51"/>
      <c r="W19412" s="35"/>
    </row>
    <row r="19413" spans="4:23">
      <c r="D19413" s="51"/>
      <c r="E19413" s="35"/>
      <c r="F19413" s="51"/>
      <c r="J19413" s="35"/>
      <c r="M19413" s="51"/>
      <c r="O19413" s="35"/>
      <c r="P19413" s="35"/>
      <c r="Q19413" s="35"/>
      <c r="R19413" s="51"/>
      <c r="T19413" s="35"/>
      <c r="U19413" s="35"/>
      <c r="V19413" s="51"/>
      <c r="W19413" s="35"/>
    </row>
    <row r="19414" spans="4:23">
      <c r="D19414" s="51"/>
      <c r="E19414" s="35"/>
      <c r="F19414" s="51"/>
      <c r="J19414" s="35"/>
      <c r="M19414" s="51"/>
      <c r="O19414" s="35"/>
      <c r="P19414" s="35"/>
      <c r="Q19414" s="35"/>
      <c r="R19414" s="51"/>
      <c r="T19414" s="35"/>
      <c r="U19414" s="35"/>
      <c r="V19414" s="51"/>
      <c r="W19414" s="35"/>
    </row>
    <row r="19415" spans="4:23">
      <c r="D19415" s="51"/>
      <c r="E19415" s="35"/>
      <c r="F19415" s="51"/>
      <c r="J19415" s="35"/>
      <c r="M19415" s="51"/>
      <c r="O19415" s="35"/>
      <c r="P19415" s="35"/>
      <c r="Q19415" s="35"/>
      <c r="R19415" s="51"/>
      <c r="T19415" s="35"/>
      <c r="U19415" s="35"/>
      <c r="V19415" s="51"/>
      <c r="W19415" s="35"/>
    </row>
    <row r="19416" spans="4:23">
      <c r="D19416" s="51"/>
      <c r="E19416" s="35"/>
      <c r="F19416" s="51"/>
      <c r="J19416" s="35"/>
      <c r="M19416" s="51"/>
      <c r="O19416" s="35"/>
      <c r="P19416" s="35"/>
      <c r="Q19416" s="35"/>
      <c r="R19416" s="51"/>
      <c r="T19416" s="35"/>
      <c r="U19416" s="35"/>
      <c r="V19416" s="51"/>
      <c r="W19416" s="35"/>
    </row>
    <row r="19417" spans="4:23">
      <c r="D19417" s="51"/>
      <c r="E19417" s="35"/>
      <c r="F19417" s="51"/>
      <c r="J19417" s="35"/>
      <c r="M19417" s="51"/>
      <c r="O19417" s="35"/>
      <c r="P19417" s="35"/>
      <c r="Q19417" s="35"/>
      <c r="R19417" s="51"/>
      <c r="T19417" s="35"/>
      <c r="U19417" s="35"/>
      <c r="V19417" s="51"/>
      <c r="W19417" s="35"/>
    </row>
    <row r="19418" spans="4:23">
      <c r="D19418" s="51"/>
      <c r="E19418" s="35"/>
      <c r="F19418" s="51"/>
      <c r="J19418" s="35"/>
      <c r="M19418" s="51"/>
      <c r="O19418" s="35"/>
      <c r="P19418" s="35"/>
      <c r="Q19418" s="35"/>
      <c r="R19418" s="51"/>
      <c r="T19418" s="35"/>
      <c r="U19418" s="35"/>
      <c r="V19418" s="51"/>
      <c r="W19418" s="35"/>
    </row>
    <row r="19419" spans="4:23">
      <c r="D19419" s="51"/>
      <c r="E19419" s="35"/>
      <c r="F19419" s="51"/>
      <c r="J19419" s="35"/>
      <c r="M19419" s="51"/>
      <c r="O19419" s="35"/>
      <c r="P19419" s="35"/>
      <c r="Q19419" s="35"/>
      <c r="R19419" s="51"/>
      <c r="T19419" s="35"/>
      <c r="U19419" s="35"/>
      <c r="V19419" s="51"/>
      <c r="W19419" s="35"/>
    </row>
    <row r="19420" spans="4:23">
      <c r="D19420" s="51"/>
      <c r="E19420" s="35"/>
      <c r="F19420" s="51"/>
      <c r="J19420" s="35"/>
      <c r="M19420" s="51"/>
      <c r="O19420" s="35"/>
      <c r="P19420" s="35"/>
      <c r="Q19420" s="35"/>
      <c r="R19420" s="51"/>
      <c r="T19420" s="35"/>
      <c r="U19420" s="35"/>
      <c r="V19420" s="51"/>
      <c r="W19420" s="35"/>
    </row>
    <row r="19421" spans="4:23">
      <c r="D19421" s="51"/>
      <c r="E19421" s="35"/>
      <c r="F19421" s="51"/>
      <c r="J19421" s="35"/>
      <c r="M19421" s="51"/>
      <c r="O19421" s="35"/>
      <c r="P19421" s="35"/>
      <c r="Q19421" s="35"/>
      <c r="R19421" s="51"/>
      <c r="T19421" s="35"/>
      <c r="U19421" s="35"/>
      <c r="V19421" s="51"/>
      <c r="W19421" s="35"/>
    </row>
    <row r="19422" spans="4:23">
      <c r="D19422" s="51"/>
      <c r="E19422" s="35"/>
      <c r="F19422" s="51"/>
      <c r="J19422" s="35"/>
      <c r="M19422" s="51"/>
      <c r="O19422" s="35"/>
      <c r="P19422" s="35"/>
      <c r="Q19422" s="35"/>
      <c r="R19422" s="51"/>
      <c r="T19422" s="35"/>
      <c r="U19422" s="35"/>
      <c r="V19422" s="51"/>
      <c r="W19422" s="35"/>
    </row>
    <row r="19423" spans="4:23">
      <c r="D19423" s="51"/>
      <c r="E19423" s="35"/>
      <c r="F19423" s="51"/>
      <c r="J19423" s="35"/>
      <c r="M19423" s="51"/>
      <c r="O19423" s="35"/>
      <c r="P19423" s="35"/>
      <c r="Q19423" s="35"/>
      <c r="R19423" s="51"/>
      <c r="T19423" s="35"/>
      <c r="U19423" s="35"/>
      <c r="V19423" s="51"/>
      <c r="W19423" s="35"/>
    </row>
    <row r="19424" spans="4:23">
      <c r="D19424" s="51"/>
      <c r="E19424" s="35"/>
      <c r="F19424" s="51"/>
      <c r="J19424" s="35"/>
      <c r="M19424" s="51"/>
      <c r="O19424" s="35"/>
      <c r="P19424" s="35"/>
      <c r="Q19424" s="35"/>
      <c r="R19424" s="51"/>
      <c r="T19424" s="35"/>
      <c r="U19424" s="35"/>
      <c r="V19424" s="51"/>
      <c r="W19424" s="35"/>
    </row>
    <row r="19425" spans="4:23">
      <c r="D19425" s="51"/>
      <c r="E19425" s="35"/>
      <c r="F19425" s="51"/>
      <c r="J19425" s="35"/>
      <c r="M19425" s="51"/>
      <c r="O19425" s="35"/>
      <c r="P19425" s="35"/>
      <c r="Q19425" s="35"/>
      <c r="R19425" s="51"/>
      <c r="T19425" s="35"/>
      <c r="U19425" s="35"/>
      <c r="V19425" s="51"/>
      <c r="W19425" s="35"/>
    </row>
    <row r="19426" spans="4:23">
      <c r="D19426" s="51"/>
      <c r="E19426" s="35"/>
      <c r="F19426" s="51"/>
      <c r="J19426" s="35"/>
      <c r="M19426" s="51"/>
      <c r="O19426" s="35"/>
      <c r="P19426" s="35"/>
      <c r="Q19426" s="35"/>
      <c r="R19426" s="51"/>
      <c r="T19426" s="35"/>
      <c r="U19426" s="35"/>
      <c r="V19426" s="51"/>
      <c r="W19426" s="35"/>
    </row>
    <row r="19427" spans="4:23">
      <c r="D19427" s="51"/>
      <c r="E19427" s="35"/>
      <c r="F19427" s="51"/>
      <c r="J19427" s="35"/>
      <c r="M19427" s="51"/>
      <c r="O19427" s="35"/>
      <c r="P19427" s="35"/>
      <c r="Q19427" s="35"/>
      <c r="R19427" s="51"/>
      <c r="T19427" s="35"/>
      <c r="U19427" s="35"/>
      <c r="V19427" s="51"/>
      <c r="W19427" s="35"/>
    </row>
    <row r="19428" spans="4:23">
      <c r="D19428" s="51"/>
      <c r="E19428" s="35"/>
      <c r="F19428" s="51"/>
      <c r="J19428" s="35"/>
      <c r="M19428" s="51"/>
      <c r="O19428" s="35"/>
      <c r="P19428" s="35"/>
      <c r="Q19428" s="35"/>
      <c r="R19428" s="51"/>
      <c r="T19428" s="35"/>
      <c r="U19428" s="35"/>
      <c r="V19428" s="51"/>
      <c r="W19428" s="35"/>
    </row>
    <row r="19429" spans="4:23">
      <c r="D19429" s="51"/>
      <c r="E19429" s="35"/>
      <c r="F19429" s="51"/>
      <c r="J19429" s="35"/>
      <c r="M19429" s="51"/>
      <c r="O19429" s="35"/>
      <c r="P19429" s="35"/>
      <c r="Q19429" s="35"/>
      <c r="R19429" s="51"/>
      <c r="T19429" s="35"/>
      <c r="U19429" s="35"/>
      <c r="V19429" s="51"/>
      <c r="W19429" s="35"/>
    </row>
    <row r="19430" spans="4:23">
      <c r="D19430" s="51"/>
      <c r="E19430" s="35"/>
      <c r="F19430" s="51"/>
      <c r="J19430" s="35"/>
      <c r="M19430" s="51"/>
      <c r="O19430" s="35"/>
      <c r="P19430" s="35"/>
      <c r="Q19430" s="35"/>
      <c r="R19430" s="51"/>
      <c r="T19430" s="35"/>
      <c r="U19430" s="35"/>
      <c r="V19430" s="51"/>
      <c r="W19430" s="35"/>
    </row>
    <row r="19431" spans="4:23">
      <c r="D19431" s="51"/>
      <c r="E19431" s="35"/>
      <c r="F19431" s="51"/>
      <c r="J19431" s="35"/>
      <c r="M19431" s="51"/>
      <c r="O19431" s="35"/>
      <c r="P19431" s="35"/>
      <c r="Q19431" s="35"/>
      <c r="R19431" s="51"/>
      <c r="T19431" s="35"/>
      <c r="U19431" s="35"/>
      <c r="V19431" s="51"/>
      <c r="W19431" s="35"/>
    </row>
    <row r="19432" spans="4:23">
      <c r="D19432" s="51"/>
      <c r="E19432" s="35"/>
      <c r="F19432" s="51"/>
      <c r="J19432" s="35"/>
      <c r="M19432" s="51"/>
      <c r="O19432" s="35"/>
      <c r="P19432" s="35"/>
      <c r="Q19432" s="35"/>
      <c r="R19432" s="51"/>
      <c r="T19432" s="35"/>
      <c r="U19432" s="35"/>
      <c r="V19432" s="51"/>
      <c r="W19432" s="35"/>
    </row>
    <row r="19433" spans="4:23">
      <c r="D19433" s="51"/>
      <c r="E19433" s="35"/>
      <c r="F19433" s="51"/>
      <c r="J19433" s="35"/>
      <c r="M19433" s="51"/>
      <c r="O19433" s="35"/>
      <c r="P19433" s="35"/>
      <c r="Q19433" s="35"/>
      <c r="R19433" s="51"/>
      <c r="T19433" s="35"/>
      <c r="U19433" s="35"/>
      <c r="V19433" s="51"/>
      <c r="W19433" s="35"/>
    </row>
    <row r="19434" spans="4:23">
      <c r="D19434" s="51"/>
      <c r="E19434" s="35"/>
      <c r="F19434" s="51"/>
      <c r="J19434" s="35"/>
      <c r="M19434" s="51"/>
      <c r="O19434" s="35"/>
      <c r="P19434" s="35"/>
      <c r="Q19434" s="35"/>
      <c r="R19434" s="51"/>
      <c r="T19434" s="35"/>
      <c r="U19434" s="35"/>
      <c r="V19434" s="51"/>
      <c r="W19434" s="35"/>
    </row>
    <row r="19435" spans="4:23">
      <c r="D19435" s="51"/>
      <c r="E19435" s="35"/>
      <c r="F19435" s="51"/>
      <c r="J19435" s="35"/>
      <c r="M19435" s="51"/>
      <c r="O19435" s="35"/>
      <c r="P19435" s="35"/>
      <c r="Q19435" s="35"/>
      <c r="R19435" s="51"/>
      <c r="T19435" s="35"/>
      <c r="U19435" s="35"/>
      <c r="V19435" s="51"/>
      <c r="W19435" s="35"/>
    </row>
    <row r="19436" spans="4:23">
      <c r="D19436" s="51"/>
      <c r="E19436" s="35"/>
      <c r="F19436" s="51"/>
      <c r="J19436" s="35"/>
      <c r="M19436" s="51"/>
      <c r="O19436" s="35"/>
      <c r="P19436" s="35"/>
      <c r="Q19436" s="35"/>
      <c r="R19436" s="51"/>
      <c r="T19436" s="35"/>
      <c r="U19436" s="35"/>
      <c r="V19436" s="51"/>
      <c r="W19436" s="35"/>
    </row>
    <row r="19437" spans="4:23">
      <c r="D19437" s="51"/>
      <c r="E19437" s="35"/>
      <c r="F19437" s="51"/>
      <c r="J19437" s="35"/>
      <c r="M19437" s="51"/>
      <c r="O19437" s="35"/>
      <c r="P19437" s="35"/>
      <c r="Q19437" s="35"/>
      <c r="R19437" s="51"/>
      <c r="T19437" s="35"/>
      <c r="U19437" s="35"/>
      <c r="V19437" s="51"/>
      <c r="W19437" s="35"/>
    </row>
    <row r="19438" spans="4:23">
      <c r="D19438" s="51"/>
      <c r="E19438" s="35"/>
      <c r="F19438" s="51"/>
      <c r="J19438" s="35"/>
      <c r="M19438" s="51"/>
      <c r="O19438" s="35"/>
      <c r="P19438" s="35"/>
      <c r="Q19438" s="35"/>
      <c r="R19438" s="51"/>
      <c r="T19438" s="35"/>
      <c r="U19438" s="35"/>
      <c r="V19438" s="51"/>
      <c r="W19438" s="35"/>
    </row>
    <row r="19439" spans="4:23">
      <c r="D19439" s="51"/>
      <c r="E19439" s="35"/>
      <c r="F19439" s="51"/>
      <c r="J19439" s="35"/>
      <c r="M19439" s="51"/>
      <c r="O19439" s="35"/>
      <c r="P19439" s="35"/>
      <c r="Q19439" s="35"/>
      <c r="R19439" s="51"/>
      <c r="T19439" s="35"/>
      <c r="U19439" s="35"/>
      <c r="V19439" s="51"/>
      <c r="W19439" s="35"/>
    </row>
    <row r="19440" spans="4:23">
      <c r="D19440" s="51"/>
      <c r="E19440" s="35"/>
      <c r="F19440" s="51"/>
      <c r="J19440" s="35"/>
      <c r="M19440" s="51"/>
      <c r="O19440" s="35"/>
      <c r="P19440" s="35"/>
      <c r="Q19440" s="35"/>
      <c r="R19440" s="51"/>
      <c r="T19440" s="35"/>
      <c r="U19440" s="35"/>
      <c r="V19440" s="51"/>
      <c r="W19440" s="35"/>
    </row>
    <row r="19441" spans="4:23">
      <c r="D19441" s="51"/>
      <c r="E19441" s="35"/>
      <c r="F19441" s="51"/>
      <c r="J19441" s="35"/>
      <c r="M19441" s="51"/>
      <c r="O19441" s="35"/>
      <c r="P19441" s="35"/>
      <c r="Q19441" s="35"/>
      <c r="R19441" s="51"/>
      <c r="T19441" s="35"/>
      <c r="U19441" s="35"/>
      <c r="V19441" s="51"/>
      <c r="W19441" s="35"/>
    </row>
    <row r="19442" spans="4:23">
      <c r="D19442" s="51"/>
      <c r="E19442" s="35"/>
      <c r="F19442" s="51"/>
      <c r="J19442" s="35"/>
      <c r="M19442" s="51"/>
      <c r="O19442" s="35"/>
      <c r="P19442" s="35"/>
      <c r="Q19442" s="35"/>
      <c r="R19442" s="51"/>
      <c r="T19442" s="35"/>
      <c r="U19442" s="35"/>
      <c r="V19442" s="51"/>
      <c r="W19442" s="35"/>
    </row>
    <row r="19443" spans="4:23">
      <c r="D19443" s="51"/>
      <c r="E19443" s="35"/>
      <c r="F19443" s="51"/>
      <c r="J19443" s="35"/>
      <c r="M19443" s="51"/>
      <c r="O19443" s="35"/>
      <c r="P19443" s="35"/>
      <c r="Q19443" s="35"/>
      <c r="R19443" s="51"/>
      <c r="T19443" s="35"/>
      <c r="U19443" s="35"/>
      <c r="V19443" s="51"/>
      <c r="W19443" s="35"/>
    </row>
    <row r="19444" spans="4:23">
      <c r="D19444" s="51"/>
      <c r="E19444" s="35"/>
      <c r="F19444" s="51"/>
      <c r="J19444" s="35"/>
      <c r="M19444" s="51"/>
      <c r="O19444" s="35"/>
      <c r="P19444" s="35"/>
      <c r="Q19444" s="35"/>
      <c r="R19444" s="51"/>
      <c r="T19444" s="35"/>
      <c r="U19444" s="35"/>
      <c r="V19444" s="51"/>
      <c r="W19444" s="35"/>
    </row>
    <row r="19445" spans="4:23">
      <c r="D19445" s="51"/>
      <c r="E19445" s="35"/>
      <c r="F19445" s="51"/>
      <c r="J19445" s="35"/>
      <c r="M19445" s="51"/>
      <c r="O19445" s="35"/>
      <c r="P19445" s="35"/>
      <c r="Q19445" s="35"/>
      <c r="R19445" s="51"/>
      <c r="T19445" s="35"/>
      <c r="U19445" s="35"/>
      <c r="V19445" s="51"/>
      <c r="W19445" s="35"/>
    </row>
    <row r="19446" spans="4:23">
      <c r="D19446" s="51"/>
      <c r="E19446" s="35"/>
      <c r="F19446" s="51"/>
      <c r="J19446" s="35"/>
      <c r="M19446" s="51"/>
      <c r="O19446" s="35"/>
      <c r="P19446" s="35"/>
      <c r="Q19446" s="35"/>
      <c r="R19446" s="51"/>
      <c r="T19446" s="35"/>
      <c r="U19446" s="35"/>
      <c r="V19446" s="51"/>
      <c r="W19446" s="35"/>
    </row>
    <row r="19447" spans="4:23">
      <c r="D19447" s="51"/>
      <c r="E19447" s="35"/>
      <c r="F19447" s="51"/>
      <c r="J19447" s="35"/>
      <c r="M19447" s="51"/>
      <c r="O19447" s="35"/>
      <c r="P19447" s="35"/>
      <c r="Q19447" s="35"/>
      <c r="R19447" s="51"/>
      <c r="T19447" s="35"/>
      <c r="U19447" s="35"/>
      <c r="V19447" s="51"/>
      <c r="W19447" s="35"/>
    </row>
    <row r="19448" spans="4:23">
      <c r="D19448" s="51"/>
      <c r="E19448" s="35"/>
      <c r="F19448" s="51"/>
      <c r="J19448" s="35"/>
      <c r="M19448" s="51"/>
      <c r="O19448" s="35"/>
      <c r="P19448" s="35"/>
      <c r="Q19448" s="35"/>
      <c r="R19448" s="51"/>
      <c r="T19448" s="35"/>
      <c r="U19448" s="35"/>
      <c r="V19448" s="51"/>
      <c r="W19448" s="35"/>
    </row>
    <row r="19449" spans="4:23">
      <c r="D19449" s="51"/>
      <c r="E19449" s="35"/>
      <c r="F19449" s="51"/>
      <c r="J19449" s="35"/>
      <c r="M19449" s="51"/>
      <c r="O19449" s="35"/>
      <c r="P19449" s="35"/>
      <c r="Q19449" s="35"/>
      <c r="R19449" s="51"/>
      <c r="T19449" s="35"/>
      <c r="U19449" s="35"/>
      <c r="V19449" s="51"/>
      <c r="W19449" s="35"/>
    </row>
    <row r="19450" spans="4:23">
      <c r="D19450" s="51"/>
      <c r="E19450" s="35"/>
      <c r="F19450" s="51"/>
      <c r="J19450" s="35"/>
      <c r="M19450" s="51"/>
      <c r="O19450" s="35"/>
      <c r="P19450" s="35"/>
      <c r="Q19450" s="35"/>
      <c r="R19450" s="51"/>
      <c r="T19450" s="35"/>
      <c r="U19450" s="35"/>
      <c r="V19450" s="51"/>
      <c r="W19450" s="35"/>
    </row>
    <row r="19451" spans="4:23">
      <c r="D19451" s="51"/>
      <c r="E19451" s="35"/>
      <c r="F19451" s="51"/>
      <c r="J19451" s="35"/>
      <c r="M19451" s="51"/>
      <c r="O19451" s="35"/>
      <c r="P19451" s="35"/>
      <c r="Q19451" s="35"/>
      <c r="R19451" s="51"/>
      <c r="T19451" s="35"/>
      <c r="U19451" s="35"/>
      <c r="V19451" s="51"/>
      <c r="W19451" s="35"/>
    </row>
    <row r="19452" spans="4:23">
      <c r="D19452" s="51"/>
      <c r="E19452" s="35"/>
      <c r="F19452" s="51"/>
      <c r="J19452" s="35"/>
      <c r="M19452" s="51"/>
      <c r="O19452" s="35"/>
      <c r="P19452" s="35"/>
      <c r="Q19452" s="35"/>
      <c r="R19452" s="51"/>
      <c r="T19452" s="35"/>
      <c r="U19452" s="35"/>
      <c r="V19452" s="51"/>
      <c r="W19452" s="35"/>
    </row>
    <row r="19453" spans="4:23">
      <c r="D19453" s="51"/>
      <c r="E19453" s="35"/>
      <c r="F19453" s="51"/>
      <c r="J19453" s="35"/>
      <c r="M19453" s="51"/>
      <c r="O19453" s="35"/>
      <c r="P19453" s="35"/>
      <c r="Q19453" s="35"/>
      <c r="R19453" s="51"/>
      <c r="T19453" s="35"/>
      <c r="U19453" s="35"/>
      <c r="V19453" s="51"/>
      <c r="W19453" s="35"/>
    </row>
    <row r="19454" spans="4:23">
      <c r="D19454" s="51"/>
      <c r="E19454" s="35"/>
      <c r="F19454" s="51"/>
      <c r="J19454" s="35"/>
      <c r="M19454" s="51"/>
      <c r="O19454" s="35"/>
      <c r="P19454" s="35"/>
      <c r="Q19454" s="35"/>
      <c r="R19454" s="51"/>
      <c r="T19454" s="35"/>
      <c r="U19454" s="35"/>
      <c r="V19454" s="51"/>
      <c r="W19454" s="35"/>
    </row>
    <row r="19455" spans="4:23">
      <c r="D19455" s="51"/>
      <c r="E19455" s="35"/>
      <c r="F19455" s="51"/>
      <c r="J19455" s="35"/>
      <c r="M19455" s="51"/>
      <c r="O19455" s="35"/>
      <c r="P19455" s="35"/>
      <c r="Q19455" s="35"/>
      <c r="R19455" s="51"/>
      <c r="T19455" s="35"/>
      <c r="U19455" s="35"/>
      <c r="V19455" s="51"/>
      <c r="W19455" s="35"/>
    </row>
    <row r="19456" spans="4:23">
      <c r="D19456" s="51"/>
      <c r="E19456" s="35"/>
      <c r="F19456" s="51"/>
      <c r="J19456" s="35"/>
      <c r="M19456" s="51"/>
      <c r="O19456" s="35"/>
      <c r="P19456" s="35"/>
      <c r="Q19456" s="35"/>
      <c r="R19456" s="51"/>
      <c r="T19456" s="35"/>
      <c r="U19456" s="35"/>
      <c r="V19456" s="51"/>
      <c r="W19456" s="35"/>
    </row>
    <row r="19457" spans="4:23">
      <c r="D19457" s="51"/>
      <c r="E19457" s="35"/>
      <c r="F19457" s="51"/>
      <c r="J19457" s="35"/>
      <c r="M19457" s="51"/>
      <c r="O19457" s="35"/>
      <c r="P19457" s="35"/>
      <c r="Q19457" s="35"/>
      <c r="R19457" s="51"/>
      <c r="T19457" s="35"/>
      <c r="U19457" s="35"/>
      <c r="V19457" s="51"/>
      <c r="W19457" s="35"/>
    </row>
    <row r="19458" spans="4:23">
      <c r="D19458" s="51"/>
      <c r="E19458" s="35"/>
      <c r="F19458" s="51"/>
      <c r="J19458" s="35"/>
      <c r="M19458" s="51"/>
      <c r="O19458" s="35"/>
      <c r="P19458" s="35"/>
      <c r="Q19458" s="35"/>
      <c r="R19458" s="51"/>
      <c r="T19458" s="35"/>
      <c r="U19458" s="35"/>
      <c r="V19458" s="51"/>
      <c r="W19458" s="35"/>
    </row>
    <row r="19459" spans="4:23">
      <c r="D19459" s="51"/>
      <c r="E19459" s="35"/>
      <c r="F19459" s="51"/>
      <c r="J19459" s="35"/>
      <c r="M19459" s="51"/>
      <c r="O19459" s="35"/>
      <c r="P19459" s="35"/>
      <c r="Q19459" s="35"/>
      <c r="R19459" s="51"/>
      <c r="T19459" s="35"/>
      <c r="U19459" s="35"/>
      <c r="V19459" s="51"/>
      <c r="W19459" s="35"/>
    </row>
    <row r="19460" spans="4:23">
      <c r="D19460" s="51"/>
      <c r="E19460" s="35"/>
      <c r="F19460" s="51"/>
      <c r="J19460" s="35"/>
      <c r="M19460" s="51"/>
      <c r="O19460" s="35"/>
      <c r="P19460" s="35"/>
      <c r="Q19460" s="35"/>
      <c r="R19460" s="51"/>
      <c r="T19460" s="35"/>
      <c r="U19460" s="35"/>
      <c r="V19460" s="51"/>
      <c r="W19460" s="35"/>
    </row>
    <row r="19461" spans="4:23">
      <c r="D19461" s="51"/>
      <c r="E19461" s="35"/>
      <c r="F19461" s="51"/>
      <c r="J19461" s="35"/>
      <c r="M19461" s="51"/>
      <c r="O19461" s="35"/>
      <c r="P19461" s="35"/>
      <c r="Q19461" s="35"/>
      <c r="R19461" s="51"/>
      <c r="T19461" s="35"/>
      <c r="U19461" s="35"/>
      <c r="V19461" s="51"/>
      <c r="W19461" s="35"/>
    </row>
    <row r="19462" spans="4:23">
      <c r="D19462" s="51"/>
      <c r="E19462" s="35"/>
      <c r="F19462" s="51"/>
      <c r="J19462" s="35"/>
      <c r="M19462" s="51"/>
      <c r="O19462" s="35"/>
      <c r="P19462" s="35"/>
      <c r="Q19462" s="35"/>
      <c r="R19462" s="51"/>
      <c r="T19462" s="35"/>
      <c r="U19462" s="35"/>
      <c r="V19462" s="51"/>
      <c r="W19462" s="35"/>
    </row>
    <row r="19463" spans="4:23">
      <c r="D19463" s="51"/>
      <c r="E19463" s="35"/>
      <c r="F19463" s="51"/>
      <c r="J19463" s="35"/>
      <c r="M19463" s="51"/>
      <c r="O19463" s="35"/>
      <c r="P19463" s="35"/>
      <c r="Q19463" s="35"/>
      <c r="R19463" s="51"/>
      <c r="T19463" s="35"/>
      <c r="U19463" s="35"/>
      <c r="V19463" s="51"/>
      <c r="W19463" s="35"/>
    </row>
    <row r="19464" spans="4:23">
      <c r="D19464" s="51"/>
      <c r="E19464" s="35"/>
      <c r="F19464" s="51"/>
      <c r="J19464" s="35"/>
      <c r="M19464" s="51"/>
      <c r="O19464" s="35"/>
      <c r="P19464" s="35"/>
      <c r="Q19464" s="35"/>
      <c r="R19464" s="51"/>
      <c r="T19464" s="35"/>
      <c r="U19464" s="35"/>
      <c r="V19464" s="51"/>
      <c r="W19464" s="35"/>
    </row>
    <row r="19465" spans="4:23">
      <c r="D19465" s="51"/>
      <c r="E19465" s="35"/>
      <c r="F19465" s="51"/>
      <c r="J19465" s="35"/>
      <c r="M19465" s="51"/>
      <c r="O19465" s="35"/>
      <c r="P19465" s="35"/>
      <c r="Q19465" s="35"/>
      <c r="R19465" s="51"/>
      <c r="T19465" s="35"/>
      <c r="U19465" s="35"/>
      <c r="V19465" s="51"/>
      <c r="W19465" s="35"/>
    </row>
    <row r="19466" spans="4:23">
      <c r="D19466" s="51"/>
      <c r="E19466" s="35"/>
      <c r="F19466" s="51"/>
      <c r="J19466" s="35"/>
      <c r="M19466" s="51"/>
      <c r="O19466" s="35"/>
      <c r="P19466" s="35"/>
      <c r="Q19466" s="35"/>
      <c r="R19466" s="51"/>
      <c r="T19466" s="35"/>
      <c r="U19466" s="35"/>
      <c r="V19466" s="51"/>
      <c r="W19466" s="35"/>
    </row>
    <row r="19467" spans="4:23">
      <c r="D19467" s="51"/>
      <c r="E19467" s="35"/>
      <c r="F19467" s="51"/>
      <c r="J19467" s="35"/>
      <c r="M19467" s="51"/>
      <c r="O19467" s="35"/>
      <c r="P19467" s="35"/>
      <c r="Q19467" s="35"/>
      <c r="R19467" s="51"/>
      <c r="T19467" s="35"/>
      <c r="U19467" s="35"/>
      <c r="V19467" s="51"/>
      <c r="W19467" s="35"/>
    </row>
    <row r="19468" spans="4:23">
      <c r="D19468" s="51"/>
      <c r="E19468" s="35"/>
      <c r="F19468" s="51"/>
      <c r="J19468" s="35"/>
      <c r="M19468" s="51"/>
      <c r="O19468" s="35"/>
      <c r="P19468" s="35"/>
      <c r="Q19468" s="35"/>
      <c r="R19468" s="51"/>
      <c r="T19468" s="35"/>
      <c r="U19468" s="35"/>
      <c r="V19468" s="51"/>
      <c r="W19468" s="35"/>
    </row>
    <row r="19469" spans="4:23">
      <c r="D19469" s="51"/>
      <c r="E19469" s="35"/>
      <c r="F19469" s="51"/>
      <c r="J19469" s="35"/>
      <c r="M19469" s="51"/>
      <c r="O19469" s="35"/>
      <c r="P19469" s="35"/>
      <c r="Q19469" s="35"/>
      <c r="R19469" s="51"/>
      <c r="T19469" s="35"/>
      <c r="U19469" s="35"/>
      <c r="V19469" s="51"/>
      <c r="W19469" s="35"/>
    </row>
    <row r="19470" spans="4:23">
      <c r="D19470" s="51"/>
      <c r="E19470" s="35"/>
      <c r="F19470" s="51"/>
      <c r="J19470" s="35"/>
      <c r="M19470" s="51"/>
      <c r="O19470" s="35"/>
      <c r="P19470" s="35"/>
      <c r="Q19470" s="35"/>
      <c r="R19470" s="51"/>
      <c r="T19470" s="35"/>
      <c r="U19470" s="35"/>
      <c r="V19470" s="51"/>
      <c r="W19470" s="35"/>
    </row>
    <row r="19471" spans="4:23">
      <c r="D19471" s="51"/>
      <c r="E19471" s="35"/>
      <c r="F19471" s="51"/>
      <c r="J19471" s="35"/>
      <c r="M19471" s="51"/>
      <c r="O19471" s="35"/>
      <c r="P19471" s="35"/>
      <c r="Q19471" s="35"/>
      <c r="R19471" s="51"/>
      <c r="T19471" s="35"/>
      <c r="U19471" s="35"/>
      <c r="V19471" s="51"/>
      <c r="W19471" s="35"/>
    </row>
    <row r="19472" spans="4:23">
      <c r="D19472" s="51"/>
      <c r="E19472" s="35"/>
      <c r="F19472" s="51"/>
      <c r="J19472" s="35"/>
      <c r="M19472" s="51"/>
      <c r="O19472" s="35"/>
      <c r="P19472" s="35"/>
      <c r="Q19472" s="35"/>
      <c r="R19472" s="51"/>
      <c r="T19472" s="35"/>
      <c r="U19472" s="35"/>
      <c r="V19472" s="51"/>
      <c r="W19472" s="35"/>
    </row>
    <row r="19473" spans="4:23">
      <c r="D19473" s="51"/>
      <c r="E19473" s="35"/>
      <c r="F19473" s="51"/>
      <c r="J19473" s="35"/>
      <c r="M19473" s="51"/>
      <c r="O19473" s="35"/>
      <c r="P19473" s="35"/>
      <c r="Q19473" s="35"/>
      <c r="R19473" s="51"/>
      <c r="T19473" s="35"/>
      <c r="U19473" s="35"/>
      <c r="V19473" s="51"/>
      <c r="W19473" s="35"/>
    </row>
    <row r="19474" spans="4:23">
      <c r="D19474" s="51"/>
      <c r="E19474" s="35"/>
      <c r="F19474" s="51"/>
      <c r="J19474" s="35"/>
      <c r="M19474" s="51"/>
      <c r="O19474" s="35"/>
      <c r="P19474" s="35"/>
      <c r="Q19474" s="35"/>
      <c r="R19474" s="51"/>
      <c r="T19474" s="35"/>
      <c r="U19474" s="35"/>
      <c r="V19474" s="51"/>
      <c r="W19474" s="35"/>
    </row>
    <row r="19475" spans="4:23">
      <c r="D19475" s="51"/>
      <c r="E19475" s="35"/>
      <c r="F19475" s="51"/>
      <c r="J19475" s="35"/>
      <c r="M19475" s="51"/>
      <c r="O19475" s="35"/>
      <c r="P19475" s="35"/>
      <c r="Q19475" s="35"/>
      <c r="R19475" s="51"/>
      <c r="T19475" s="35"/>
      <c r="U19475" s="35"/>
      <c r="V19475" s="51"/>
      <c r="W19475" s="35"/>
    </row>
    <row r="19476" spans="4:23">
      <c r="D19476" s="51"/>
      <c r="E19476" s="35"/>
      <c r="F19476" s="51"/>
      <c r="J19476" s="35"/>
      <c r="M19476" s="51"/>
      <c r="O19476" s="35"/>
      <c r="P19476" s="35"/>
      <c r="Q19476" s="35"/>
      <c r="R19476" s="51"/>
      <c r="T19476" s="35"/>
      <c r="U19476" s="35"/>
      <c r="V19476" s="51"/>
      <c r="W19476" s="35"/>
    </row>
    <row r="19477" spans="4:23">
      <c r="D19477" s="51"/>
      <c r="E19477" s="35"/>
      <c r="F19477" s="51"/>
      <c r="J19477" s="35"/>
      <c r="M19477" s="51"/>
      <c r="O19477" s="35"/>
      <c r="P19477" s="35"/>
      <c r="Q19477" s="35"/>
      <c r="R19477" s="51"/>
      <c r="T19477" s="35"/>
      <c r="U19477" s="35"/>
      <c r="V19477" s="51"/>
      <c r="W19477" s="35"/>
    </row>
    <row r="19478" spans="4:23">
      <c r="D19478" s="51"/>
      <c r="E19478" s="35"/>
      <c r="F19478" s="51"/>
      <c r="J19478" s="35"/>
      <c r="M19478" s="51"/>
      <c r="O19478" s="35"/>
      <c r="P19478" s="35"/>
      <c r="Q19478" s="35"/>
      <c r="R19478" s="51"/>
      <c r="T19478" s="35"/>
      <c r="U19478" s="35"/>
      <c r="V19478" s="51"/>
      <c r="W19478" s="35"/>
    </row>
    <row r="19479" spans="4:23">
      <c r="D19479" s="51"/>
      <c r="E19479" s="35"/>
      <c r="F19479" s="51"/>
      <c r="J19479" s="35"/>
      <c r="M19479" s="51"/>
      <c r="O19479" s="35"/>
      <c r="P19479" s="35"/>
      <c r="Q19479" s="35"/>
      <c r="R19479" s="51"/>
      <c r="T19479" s="35"/>
      <c r="U19479" s="35"/>
      <c r="V19479" s="51"/>
      <c r="W19479" s="35"/>
    </row>
    <row r="19480" spans="4:23">
      <c r="D19480" s="51"/>
      <c r="E19480" s="35"/>
      <c r="F19480" s="51"/>
      <c r="J19480" s="35"/>
      <c r="M19480" s="51"/>
      <c r="O19480" s="35"/>
      <c r="P19480" s="35"/>
      <c r="Q19480" s="35"/>
      <c r="R19480" s="51"/>
      <c r="T19480" s="35"/>
      <c r="U19480" s="35"/>
      <c r="V19480" s="51"/>
      <c r="W19480" s="35"/>
    </row>
    <row r="19481" spans="4:23">
      <c r="D19481" s="51"/>
      <c r="E19481" s="35"/>
      <c r="F19481" s="51"/>
      <c r="J19481" s="35"/>
      <c r="M19481" s="51"/>
      <c r="O19481" s="35"/>
      <c r="P19481" s="35"/>
      <c r="Q19481" s="35"/>
      <c r="R19481" s="51"/>
      <c r="T19481" s="35"/>
      <c r="U19481" s="35"/>
      <c r="V19481" s="51"/>
      <c r="W19481" s="35"/>
    </row>
    <row r="19482" spans="4:23">
      <c r="D19482" s="51"/>
      <c r="E19482" s="35"/>
      <c r="F19482" s="51"/>
      <c r="J19482" s="35"/>
      <c r="M19482" s="51"/>
      <c r="O19482" s="35"/>
      <c r="P19482" s="35"/>
      <c r="Q19482" s="35"/>
      <c r="R19482" s="51"/>
      <c r="T19482" s="35"/>
      <c r="U19482" s="35"/>
      <c r="V19482" s="51"/>
      <c r="W19482" s="35"/>
    </row>
    <row r="19483" spans="4:23">
      <c r="D19483" s="51"/>
      <c r="E19483" s="35"/>
      <c r="F19483" s="51"/>
      <c r="J19483" s="35"/>
      <c r="M19483" s="51"/>
      <c r="O19483" s="35"/>
      <c r="P19483" s="35"/>
      <c r="Q19483" s="35"/>
      <c r="R19483" s="51"/>
      <c r="T19483" s="35"/>
      <c r="U19483" s="35"/>
      <c r="V19483" s="51"/>
      <c r="W19483" s="35"/>
    </row>
    <row r="19484" spans="4:23">
      <c r="D19484" s="51"/>
      <c r="E19484" s="35"/>
      <c r="F19484" s="51"/>
      <c r="J19484" s="35"/>
      <c r="M19484" s="51"/>
      <c r="O19484" s="35"/>
      <c r="P19484" s="35"/>
      <c r="Q19484" s="35"/>
      <c r="R19484" s="51"/>
      <c r="T19484" s="35"/>
      <c r="U19484" s="35"/>
      <c r="V19484" s="51"/>
      <c r="W19484" s="35"/>
    </row>
    <row r="19485" spans="4:23">
      <c r="D19485" s="51"/>
      <c r="E19485" s="35"/>
      <c r="F19485" s="51"/>
      <c r="J19485" s="35"/>
      <c r="M19485" s="51"/>
      <c r="O19485" s="35"/>
      <c r="P19485" s="35"/>
      <c r="Q19485" s="35"/>
      <c r="R19485" s="51"/>
      <c r="T19485" s="35"/>
      <c r="U19485" s="35"/>
      <c r="V19485" s="51"/>
      <c r="W19485" s="35"/>
    </row>
    <row r="19486" spans="4:23">
      <c r="D19486" s="51"/>
      <c r="E19486" s="35"/>
      <c r="F19486" s="51"/>
      <c r="J19486" s="35"/>
      <c r="M19486" s="51"/>
      <c r="O19486" s="35"/>
      <c r="P19486" s="35"/>
      <c r="Q19486" s="35"/>
      <c r="R19486" s="51"/>
      <c r="T19486" s="35"/>
      <c r="U19486" s="35"/>
      <c r="V19486" s="51"/>
      <c r="W19486" s="35"/>
    </row>
    <row r="19487" spans="4:23">
      <c r="D19487" s="51"/>
      <c r="E19487" s="35"/>
      <c r="F19487" s="51"/>
      <c r="J19487" s="35"/>
      <c r="M19487" s="51"/>
      <c r="O19487" s="35"/>
      <c r="P19487" s="35"/>
      <c r="Q19487" s="35"/>
      <c r="R19487" s="51"/>
      <c r="T19487" s="35"/>
      <c r="U19487" s="35"/>
      <c r="V19487" s="51"/>
      <c r="W19487" s="35"/>
    </row>
    <row r="19488" spans="4:23">
      <c r="D19488" s="51"/>
      <c r="E19488" s="35"/>
      <c r="F19488" s="51"/>
      <c r="J19488" s="35"/>
      <c r="M19488" s="51"/>
      <c r="O19488" s="35"/>
      <c r="P19488" s="35"/>
      <c r="Q19488" s="35"/>
      <c r="R19488" s="51"/>
      <c r="T19488" s="35"/>
      <c r="U19488" s="35"/>
      <c r="V19488" s="51"/>
      <c r="W19488" s="35"/>
    </row>
    <row r="19489" spans="4:23">
      <c r="D19489" s="51"/>
      <c r="E19489" s="35"/>
      <c r="F19489" s="51"/>
      <c r="J19489" s="35"/>
      <c r="M19489" s="51"/>
      <c r="O19489" s="35"/>
      <c r="P19489" s="35"/>
      <c r="Q19489" s="35"/>
      <c r="R19489" s="51"/>
      <c r="T19489" s="35"/>
      <c r="U19489" s="35"/>
      <c r="V19489" s="51"/>
      <c r="W19489" s="35"/>
    </row>
    <row r="19490" spans="4:23">
      <c r="D19490" s="51"/>
      <c r="E19490" s="35"/>
      <c r="F19490" s="51"/>
      <c r="J19490" s="35"/>
      <c r="M19490" s="51"/>
      <c r="O19490" s="35"/>
      <c r="P19490" s="35"/>
      <c r="Q19490" s="35"/>
      <c r="R19490" s="51"/>
      <c r="T19490" s="35"/>
      <c r="U19490" s="35"/>
      <c r="V19490" s="51"/>
      <c r="W19490" s="35"/>
    </row>
    <row r="19491" spans="4:23">
      <c r="D19491" s="51"/>
      <c r="E19491" s="35"/>
      <c r="F19491" s="51"/>
      <c r="J19491" s="35"/>
      <c r="M19491" s="51"/>
      <c r="O19491" s="35"/>
      <c r="P19491" s="35"/>
      <c r="Q19491" s="35"/>
      <c r="R19491" s="51"/>
      <c r="T19491" s="35"/>
      <c r="U19491" s="35"/>
      <c r="V19491" s="51"/>
      <c r="W19491" s="35"/>
    </row>
    <row r="19492" spans="4:23">
      <c r="D19492" s="51"/>
      <c r="E19492" s="35"/>
      <c r="F19492" s="51"/>
      <c r="J19492" s="35"/>
      <c r="M19492" s="51"/>
      <c r="O19492" s="35"/>
      <c r="P19492" s="35"/>
      <c r="Q19492" s="35"/>
      <c r="R19492" s="51"/>
      <c r="T19492" s="35"/>
      <c r="U19492" s="35"/>
      <c r="V19492" s="51"/>
      <c r="W19492" s="35"/>
    </row>
    <row r="19493" spans="4:23">
      <c r="D19493" s="51"/>
      <c r="E19493" s="35"/>
      <c r="F19493" s="51"/>
      <c r="J19493" s="35"/>
      <c r="M19493" s="51"/>
      <c r="O19493" s="35"/>
      <c r="P19493" s="35"/>
      <c r="Q19493" s="35"/>
      <c r="R19493" s="51"/>
      <c r="T19493" s="35"/>
      <c r="U19493" s="35"/>
      <c r="V19493" s="51"/>
      <c r="W19493" s="35"/>
    </row>
    <row r="19494" spans="4:23">
      <c r="D19494" s="51"/>
      <c r="E19494" s="35"/>
      <c r="F19494" s="51"/>
      <c r="J19494" s="35"/>
      <c r="M19494" s="51"/>
      <c r="O19494" s="35"/>
      <c r="P19494" s="35"/>
      <c r="Q19494" s="35"/>
      <c r="R19494" s="51"/>
      <c r="T19494" s="35"/>
      <c r="U19494" s="35"/>
      <c r="V19494" s="51"/>
      <c r="W19494" s="35"/>
    </row>
    <row r="19495" spans="4:23">
      <c r="D19495" s="51"/>
      <c r="E19495" s="35"/>
      <c r="F19495" s="51"/>
      <c r="J19495" s="35"/>
      <c r="M19495" s="51"/>
      <c r="O19495" s="35"/>
      <c r="P19495" s="35"/>
      <c r="Q19495" s="35"/>
      <c r="R19495" s="51"/>
      <c r="T19495" s="35"/>
      <c r="U19495" s="35"/>
      <c r="V19495" s="51"/>
      <c r="W19495" s="35"/>
    </row>
    <row r="19496" spans="4:23">
      <c r="D19496" s="51"/>
      <c r="E19496" s="35"/>
      <c r="F19496" s="51"/>
      <c r="J19496" s="35"/>
      <c r="M19496" s="51"/>
      <c r="O19496" s="35"/>
      <c r="P19496" s="35"/>
      <c r="Q19496" s="35"/>
      <c r="R19496" s="51"/>
      <c r="T19496" s="35"/>
      <c r="U19496" s="35"/>
      <c r="V19496" s="51"/>
      <c r="W19496" s="35"/>
    </row>
    <row r="19497" spans="4:23">
      <c r="D19497" s="51"/>
      <c r="E19497" s="35"/>
      <c r="F19497" s="51"/>
      <c r="J19497" s="35"/>
      <c r="M19497" s="51"/>
      <c r="O19497" s="35"/>
      <c r="P19497" s="35"/>
      <c r="Q19497" s="35"/>
      <c r="R19497" s="51"/>
      <c r="T19497" s="35"/>
      <c r="U19497" s="35"/>
      <c r="V19497" s="51"/>
      <c r="W19497" s="35"/>
    </row>
    <row r="19498" spans="4:23">
      <c r="D19498" s="51"/>
      <c r="E19498" s="35"/>
      <c r="F19498" s="51"/>
      <c r="J19498" s="35"/>
      <c r="M19498" s="51"/>
      <c r="O19498" s="35"/>
      <c r="P19498" s="35"/>
      <c r="Q19498" s="35"/>
      <c r="R19498" s="51"/>
      <c r="T19498" s="35"/>
      <c r="U19498" s="35"/>
      <c r="V19498" s="51"/>
      <c r="W19498" s="35"/>
    </row>
    <row r="19499" spans="4:23">
      <c r="D19499" s="51"/>
      <c r="E19499" s="35"/>
      <c r="F19499" s="51"/>
      <c r="J19499" s="35"/>
      <c r="M19499" s="51"/>
      <c r="O19499" s="35"/>
      <c r="P19499" s="35"/>
      <c r="Q19499" s="35"/>
      <c r="R19499" s="51"/>
      <c r="T19499" s="35"/>
      <c r="U19499" s="35"/>
      <c r="V19499" s="51"/>
      <c r="W19499" s="35"/>
    </row>
    <row r="19500" spans="4:23">
      <c r="D19500" s="51"/>
      <c r="E19500" s="35"/>
      <c r="F19500" s="51"/>
      <c r="J19500" s="35"/>
      <c r="M19500" s="51"/>
      <c r="O19500" s="35"/>
      <c r="P19500" s="35"/>
      <c r="Q19500" s="35"/>
      <c r="R19500" s="51"/>
      <c r="T19500" s="35"/>
      <c r="U19500" s="35"/>
      <c r="V19500" s="51"/>
      <c r="W19500" s="35"/>
    </row>
    <row r="19501" spans="4:23">
      <c r="D19501" s="51"/>
      <c r="E19501" s="35"/>
      <c r="F19501" s="51"/>
      <c r="J19501" s="35"/>
      <c r="M19501" s="51"/>
      <c r="O19501" s="35"/>
      <c r="P19501" s="35"/>
      <c r="Q19501" s="35"/>
      <c r="R19501" s="51"/>
      <c r="T19501" s="35"/>
      <c r="U19501" s="35"/>
      <c r="V19501" s="51"/>
      <c r="W19501" s="35"/>
    </row>
    <row r="19502" spans="4:23">
      <c r="D19502" s="51"/>
      <c r="E19502" s="35"/>
      <c r="F19502" s="51"/>
      <c r="J19502" s="35"/>
      <c r="M19502" s="51"/>
      <c r="O19502" s="35"/>
      <c r="P19502" s="35"/>
      <c r="Q19502" s="35"/>
      <c r="R19502" s="51"/>
      <c r="T19502" s="35"/>
      <c r="U19502" s="35"/>
      <c r="V19502" s="51"/>
      <c r="W19502" s="35"/>
    </row>
    <row r="19503" spans="4:23">
      <c r="D19503" s="51"/>
      <c r="E19503" s="35"/>
      <c r="F19503" s="51"/>
      <c r="J19503" s="35"/>
      <c r="M19503" s="51"/>
      <c r="O19503" s="35"/>
      <c r="P19503" s="35"/>
      <c r="Q19503" s="35"/>
      <c r="R19503" s="51"/>
      <c r="T19503" s="35"/>
      <c r="U19503" s="35"/>
      <c r="V19503" s="51"/>
      <c r="W19503" s="35"/>
    </row>
    <row r="19504" spans="4:23">
      <c r="D19504" s="51"/>
      <c r="E19504" s="35"/>
      <c r="F19504" s="51"/>
      <c r="J19504" s="35"/>
      <c r="M19504" s="51"/>
      <c r="O19504" s="35"/>
      <c r="P19504" s="35"/>
      <c r="Q19504" s="35"/>
      <c r="R19504" s="51"/>
      <c r="T19504" s="35"/>
      <c r="U19504" s="35"/>
      <c r="V19504" s="51"/>
      <c r="W19504" s="35"/>
    </row>
    <row r="19505" spans="4:23">
      <c r="D19505" s="51"/>
      <c r="E19505" s="35"/>
      <c r="F19505" s="51"/>
      <c r="J19505" s="35"/>
      <c r="M19505" s="51"/>
      <c r="O19505" s="35"/>
      <c r="P19505" s="35"/>
      <c r="Q19505" s="35"/>
      <c r="R19505" s="51"/>
      <c r="T19505" s="35"/>
      <c r="U19505" s="35"/>
      <c r="V19505" s="51"/>
      <c r="W19505" s="35"/>
    </row>
    <row r="19506" spans="4:23">
      <c r="D19506" s="51"/>
      <c r="E19506" s="35"/>
      <c r="F19506" s="51"/>
      <c r="J19506" s="35"/>
      <c r="M19506" s="51"/>
      <c r="O19506" s="35"/>
      <c r="P19506" s="35"/>
      <c r="Q19506" s="35"/>
      <c r="R19506" s="51"/>
      <c r="T19506" s="35"/>
      <c r="U19506" s="35"/>
      <c r="V19506" s="51"/>
      <c r="W19506" s="35"/>
    </row>
    <row r="19507" spans="4:23">
      <c r="D19507" s="51"/>
      <c r="E19507" s="35"/>
      <c r="F19507" s="51"/>
      <c r="J19507" s="35"/>
      <c r="M19507" s="51"/>
      <c r="O19507" s="35"/>
      <c r="P19507" s="35"/>
      <c r="Q19507" s="35"/>
      <c r="R19507" s="51"/>
      <c r="T19507" s="35"/>
      <c r="U19507" s="35"/>
      <c r="V19507" s="51"/>
      <c r="W19507" s="35"/>
    </row>
    <row r="19508" spans="4:23">
      <c r="D19508" s="51"/>
      <c r="E19508" s="35"/>
      <c r="F19508" s="51"/>
      <c r="J19508" s="35"/>
      <c r="M19508" s="51"/>
      <c r="O19508" s="35"/>
      <c r="P19508" s="35"/>
      <c r="Q19508" s="35"/>
      <c r="R19508" s="51"/>
      <c r="T19508" s="35"/>
      <c r="U19508" s="35"/>
      <c r="V19508" s="51"/>
      <c r="W19508" s="35"/>
    </row>
    <row r="19509" spans="4:23">
      <c r="D19509" s="51"/>
      <c r="E19509" s="35"/>
      <c r="F19509" s="51"/>
      <c r="J19509" s="35"/>
      <c r="M19509" s="51"/>
      <c r="O19509" s="35"/>
      <c r="P19509" s="35"/>
      <c r="Q19509" s="35"/>
      <c r="R19509" s="51"/>
      <c r="T19509" s="35"/>
      <c r="U19509" s="35"/>
      <c r="V19509" s="51"/>
      <c r="W19509" s="35"/>
    </row>
    <row r="19510" spans="4:23">
      <c r="D19510" s="51"/>
      <c r="E19510" s="35"/>
      <c r="F19510" s="51"/>
      <c r="J19510" s="35"/>
      <c r="M19510" s="51"/>
      <c r="O19510" s="35"/>
      <c r="P19510" s="35"/>
      <c r="Q19510" s="35"/>
      <c r="R19510" s="51"/>
      <c r="T19510" s="35"/>
      <c r="U19510" s="35"/>
      <c r="V19510" s="51"/>
      <c r="W19510" s="35"/>
    </row>
    <row r="19511" spans="4:23">
      <c r="D19511" s="51"/>
      <c r="E19511" s="35"/>
      <c r="F19511" s="51"/>
      <c r="J19511" s="35"/>
      <c r="M19511" s="51"/>
      <c r="O19511" s="35"/>
      <c r="P19511" s="35"/>
      <c r="Q19511" s="35"/>
      <c r="R19511" s="51"/>
      <c r="T19511" s="35"/>
      <c r="U19511" s="35"/>
      <c r="V19511" s="51"/>
      <c r="W19511" s="35"/>
    </row>
    <row r="19512" spans="4:23">
      <c r="D19512" s="51"/>
      <c r="E19512" s="35"/>
      <c r="F19512" s="51"/>
      <c r="J19512" s="35"/>
      <c r="M19512" s="51"/>
      <c r="O19512" s="35"/>
      <c r="P19512" s="35"/>
      <c r="Q19512" s="35"/>
      <c r="R19512" s="51"/>
      <c r="T19512" s="35"/>
      <c r="U19512" s="35"/>
      <c r="V19512" s="51"/>
      <c r="W19512" s="35"/>
    </row>
    <row r="19513" spans="4:23">
      <c r="D19513" s="51"/>
      <c r="E19513" s="35"/>
      <c r="F19513" s="51"/>
      <c r="J19513" s="35"/>
      <c r="M19513" s="51"/>
      <c r="O19513" s="35"/>
      <c r="P19513" s="35"/>
      <c r="Q19513" s="35"/>
      <c r="R19513" s="51"/>
      <c r="T19513" s="35"/>
      <c r="U19513" s="35"/>
      <c r="V19513" s="51"/>
      <c r="W19513" s="35"/>
    </row>
    <row r="19514" spans="4:23">
      <c r="D19514" s="51"/>
      <c r="E19514" s="35"/>
      <c r="F19514" s="51"/>
      <c r="J19514" s="35"/>
      <c r="M19514" s="51"/>
      <c r="O19514" s="35"/>
      <c r="P19514" s="35"/>
      <c r="Q19514" s="35"/>
      <c r="R19514" s="51"/>
      <c r="T19514" s="35"/>
      <c r="U19514" s="35"/>
      <c r="V19514" s="51"/>
      <c r="W19514" s="35"/>
    </row>
    <row r="19515" spans="4:23">
      <c r="D19515" s="51"/>
      <c r="E19515" s="35"/>
      <c r="F19515" s="51"/>
      <c r="J19515" s="35"/>
      <c r="M19515" s="51"/>
      <c r="O19515" s="35"/>
      <c r="P19515" s="35"/>
      <c r="Q19515" s="35"/>
      <c r="R19515" s="51"/>
      <c r="T19515" s="35"/>
      <c r="U19515" s="35"/>
      <c r="V19515" s="51"/>
      <c r="W19515" s="35"/>
    </row>
    <row r="19516" spans="4:23">
      <c r="D19516" s="51"/>
      <c r="E19516" s="35"/>
      <c r="F19516" s="51"/>
      <c r="J19516" s="35"/>
      <c r="M19516" s="51"/>
      <c r="O19516" s="35"/>
      <c r="P19516" s="35"/>
      <c r="Q19516" s="35"/>
      <c r="R19516" s="51"/>
      <c r="T19516" s="35"/>
      <c r="U19516" s="35"/>
      <c r="V19516" s="51"/>
      <c r="W19516" s="35"/>
    </row>
    <row r="19517" spans="4:23">
      <c r="D19517" s="51"/>
      <c r="E19517" s="35"/>
      <c r="F19517" s="51"/>
      <c r="J19517" s="35"/>
      <c r="M19517" s="51"/>
      <c r="O19517" s="35"/>
      <c r="P19517" s="35"/>
      <c r="Q19517" s="35"/>
      <c r="R19517" s="51"/>
      <c r="T19517" s="35"/>
      <c r="U19517" s="35"/>
      <c r="V19517" s="51"/>
      <c r="W19517" s="35"/>
    </row>
    <row r="19518" spans="4:23">
      <c r="D19518" s="51"/>
      <c r="E19518" s="35"/>
      <c r="F19518" s="51"/>
      <c r="J19518" s="35"/>
      <c r="M19518" s="51"/>
      <c r="O19518" s="35"/>
      <c r="P19518" s="35"/>
      <c r="Q19518" s="35"/>
      <c r="R19518" s="51"/>
      <c r="T19518" s="35"/>
      <c r="U19518" s="35"/>
      <c r="V19518" s="51"/>
      <c r="W19518" s="35"/>
    </row>
    <row r="19519" spans="4:23">
      <c r="D19519" s="51"/>
      <c r="E19519" s="35"/>
      <c r="F19519" s="51"/>
      <c r="J19519" s="35"/>
      <c r="M19519" s="51"/>
      <c r="O19519" s="35"/>
      <c r="P19519" s="35"/>
      <c r="Q19519" s="35"/>
      <c r="R19519" s="51"/>
      <c r="T19519" s="35"/>
      <c r="U19519" s="35"/>
      <c r="V19519" s="51"/>
      <c r="W19519" s="35"/>
    </row>
    <row r="19520" spans="4:23">
      <c r="D19520" s="51"/>
      <c r="E19520" s="35"/>
      <c r="F19520" s="51"/>
      <c r="J19520" s="35"/>
      <c r="M19520" s="51"/>
      <c r="O19520" s="35"/>
      <c r="P19520" s="35"/>
      <c r="Q19520" s="35"/>
      <c r="R19520" s="51"/>
      <c r="T19520" s="35"/>
      <c r="U19520" s="35"/>
      <c r="V19520" s="51"/>
      <c r="W19520" s="35"/>
    </row>
    <row r="19521" spans="4:23">
      <c r="D19521" s="51"/>
      <c r="E19521" s="35"/>
      <c r="F19521" s="51"/>
      <c r="J19521" s="35"/>
      <c r="M19521" s="51"/>
      <c r="O19521" s="35"/>
      <c r="P19521" s="35"/>
      <c r="Q19521" s="35"/>
      <c r="R19521" s="51"/>
      <c r="T19521" s="35"/>
      <c r="U19521" s="35"/>
      <c r="V19521" s="51"/>
      <c r="W19521" s="35"/>
    </row>
    <row r="19522" spans="4:23">
      <c r="D19522" s="51"/>
      <c r="E19522" s="35"/>
      <c r="F19522" s="51"/>
      <c r="J19522" s="35"/>
      <c r="M19522" s="51"/>
      <c r="O19522" s="35"/>
      <c r="P19522" s="35"/>
      <c r="Q19522" s="35"/>
      <c r="R19522" s="51"/>
      <c r="T19522" s="35"/>
      <c r="U19522" s="35"/>
      <c r="V19522" s="51"/>
      <c r="W19522" s="35"/>
    </row>
    <row r="19523" spans="4:23">
      <c r="D19523" s="51"/>
      <c r="E19523" s="35"/>
      <c r="F19523" s="51"/>
      <c r="J19523" s="35"/>
      <c r="M19523" s="51"/>
      <c r="O19523" s="35"/>
      <c r="P19523" s="35"/>
      <c r="Q19523" s="35"/>
      <c r="R19523" s="51"/>
      <c r="T19523" s="35"/>
      <c r="U19523" s="35"/>
      <c r="V19523" s="51"/>
      <c r="W19523" s="35"/>
    </row>
    <row r="19524" spans="4:23">
      <c r="D19524" s="51"/>
      <c r="E19524" s="35"/>
      <c r="F19524" s="51"/>
      <c r="J19524" s="35"/>
      <c r="M19524" s="51"/>
      <c r="O19524" s="35"/>
      <c r="P19524" s="35"/>
      <c r="Q19524" s="35"/>
      <c r="R19524" s="51"/>
      <c r="T19524" s="35"/>
      <c r="U19524" s="35"/>
      <c r="V19524" s="51"/>
      <c r="W19524" s="35"/>
    </row>
    <row r="19525" spans="4:23">
      <c r="D19525" s="51"/>
      <c r="E19525" s="35"/>
      <c r="F19525" s="51"/>
      <c r="J19525" s="35"/>
      <c r="M19525" s="51"/>
      <c r="O19525" s="35"/>
      <c r="P19525" s="35"/>
      <c r="Q19525" s="35"/>
      <c r="R19525" s="51"/>
      <c r="T19525" s="35"/>
      <c r="U19525" s="35"/>
      <c r="V19525" s="51"/>
      <c r="W19525" s="35"/>
    </row>
    <row r="19526" spans="4:23">
      <c r="D19526" s="51"/>
      <c r="E19526" s="35"/>
      <c r="F19526" s="51"/>
      <c r="J19526" s="35"/>
      <c r="M19526" s="51"/>
      <c r="O19526" s="35"/>
      <c r="P19526" s="35"/>
      <c r="Q19526" s="35"/>
      <c r="R19526" s="51"/>
      <c r="T19526" s="35"/>
      <c r="U19526" s="35"/>
      <c r="V19526" s="51"/>
      <c r="W19526" s="35"/>
    </row>
    <row r="19527" spans="4:23">
      <c r="D19527" s="51"/>
      <c r="E19527" s="35"/>
      <c r="F19527" s="51"/>
      <c r="J19527" s="35"/>
      <c r="M19527" s="51"/>
      <c r="O19527" s="35"/>
      <c r="P19527" s="35"/>
      <c r="Q19527" s="35"/>
      <c r="R19527" s="51"/>
      <c r="T19527" s="35"/>
      <c r="U19527" s="35"/>
      <c r="V19527" s="51"/>
      <c r="W19527" s="35"/>
    </row>
    <row r="19528" spans="4:23">
      <c r="D19528" s="51"/>
      <c r="E19528" s="35"/>
      <c r="F19528" s="51"/>
      <c r="J19528" s="35"/>
      <c r="M19528" s="51"/>
      <c r="O19528" s="35"/>
      <c r="P19528" s="35"/>
      <c r="Q19528" s="35"/>
      <c r="R19528" s="51"/>
      <c r="T19528" s="35"/>
      <c r="U19528" s="35"/>
      <c r="V19528" s="51"/>
      <c r="W19528" s="35"/>
    </row>
    <row r="19529" spans="4:23">
      <c r="D19529" s="51"/>
      <c r="E19529" s="35"/>
      <c r="F19529" s="51"/>
      <c r="J19529" s="35"/>
      <c r="M19529" s="51"/>
      <c r="O19529" s="35"/>
      <c r="P19529" s="35"/>
      <c r="Q19529" s="35"/>
      <c r="R19529" s="51"/>
      <c r="T19529" s="35"/>
      <c r="U19529" s="35"/>
      <c r="V19529" s="51"/>
      <c r="W19529" s="35"/>
    </row>
    <row r="19530" spans="4:23">
      <c r="D19530" s="51"/>
      <c r="E19530" s="35"/>
      <c r="F19530" s="51"/>
      <c r="J19530" s="35"/>
      <c r="M19530" s="51"/>
      <c r="O19530" s="35"/>
      <c r="P19530" s="35"/>
      <c r="Q19530" s="35"/>
      <c r="R19530" s="51"/>
      <c r="T19530" s="35"/>
      <c r="U19530" s="35"/>
      <c r="V19530" s="51"/>
      <c r="W19530" s="35"/>
    </row>
    <row r="19531" spans="4:23">
      <c r="D19531" s="51"/>
      <c r="E19531" s="35"/>
      <c r="F19531" s="51"/>
      <c r="J19531" s="35"/>
      <c r="M19531" s="51"/>
      <c r="O19531" s="35"/>
      <c r="P19531" s="35"/>
      <c r="Q19531" s="35"/>
      <c r="R19531" s="51"/>
      <c r="T19531" s="35"/>
      <c r="U19531" s="35"/>
      <c r="V19531" s="51"/>
      <c r="W19531" s="35"/>
    </row>
    <row r="19532" spans="4:23">
      <c r="D19532" s="51"/>
      <c r="E19532" s="35"/>
      <c r="F19532" s="51"/>
      <c r="J19532" s="35"/>
      <c r="M19532" s="51"/>
      <c r="O19532" s="35"/>
      <c r="P19532" s="35"/>
      <c r="Q19532" s="35"/>
      <c r="R19532" s="51"/>
      <c r="T19532" s="35"/>
      <c r="U19532" s="35"/>
      <c r="V19532" s="51"/>
      <c r="W19532" s="35"/>
    </row>
    <row r="19533" spans="4:23">
      <c r="D19533" s="51"/>
      <c r="E19533" s="35"/>
      <c r="F19533" s="51"/>
      <c r="J19533" s="35"/>
      <c r="M19533" s="51"/>
      <c r="O19533" s="35"/>
      <c r="P19533" s="35"/>
      <c r="Q19533" s="35"/>
      <c r="R19533" s="51"/>
      <c r="T19533" s="35"/>
      <c r="U19533" s="35"/>
      <c r="V19533" s="51"/>
      <c r="W19533" s="35"/>
    </row>
    <row r="19534" spans="4:23">
      <c r="D19534" s="51"/>
      <c r="E19534" s="35"/>
      <c r="F19534" s="51"/>
      <c r="J19534" s="35"/>
      <c r="M19534" s="51"/>
      <c r="O19534" s="35"/>
      <c r="P19534" s="35"/>
      <c r="Q19534" s="35"/>
      <c r="R19534" s="51"/>
      <c r="T19534" s="35"/>
      <c r="U19534" s="35"/>
      <c r="V19534" s="51"/>
      <c r="W19534" s="35"/>
    </row>
    <row r="19535" spans="4:23">
      <c r="D19535" s="51"/>
      <c r="E19535" s="35"/>
      <c r="F19535" s="51"/>
      <c r="J19535" s="35"/>
      <c r="M19535" s="51"/>
      <c r="O19535" s="35"/>
      <c r="P19535" s="35"/>
      <c r="Q19535" s="35"/>
      <c r="R19535" s="51"/>
      <c r="T19535" s="35"/>
      <c r="U19535" s="35"/>
      <c r="V19535" s="51"/>
      <c r="W19535" s="35"/>
    </row>
    <row r="19536" spans="4:23">
      <c r="D19536" s="51"/>
      <c r="E19536" s="35"/>
      <c r="F19536" s="51"/>
      <c r="J19536" s="35"/>
      <c r="M19536" s="51"/>
      <c r="O19536" s="35"/>
      <c r="P19536" s="35"/>
      <c r="Q19536" s="35"/>
      <c r="R19536" s="51"/>
      <c r="T19536" s="35"/>
      <c r="U19536" s="35"/>
      <c r="V19536" s="51"/>
      <c r="W19536" s="35"/>
    </row>
    <row r="19537" spans="4:23">
      <c r="D19537" s="51"/>
      <c r="E19537" s="35"/>
      <c r="F19537" s="51"/>
      <c r="J19537" s="35"/>
      <c r="M19537" s="51"/>
      <c r="O19537" s="35"/>
      <c r="P19537" s="35"/>
      <c r="Q19537" s="35"/>
      <c r="R19537" s="51"/>
      <c r="T19537" s="35"/>
      <c r="U19537" s="35"/>
      <c r="V19537" s="51"/>
      <c r="W19537" s="35"/>
    </row>
    <row r="19538" spans="4:23">
      <c r="D19538" s="51"/>
      <c r="E19538" s="35"/>
      <c r="F19538" s="51"/>
      <c r="J19538" s="35"/>
      <c r="M19538" s="51"/>
      <c r="O19538" s="35"/>
      <c r="P19538" s="35"/>
      <c r="Q19538" s="35"/>
      <c r="R19538" s="51"/>
      <c r="T19538" s="35"/>
      <c r="U19538" s="35"/>
      <c r="V19538" s="51"/>
      <c r="W19538" s="35"/>
    </row>
    <row r="19539" spans="4:23">
      <c r="D19539" s="51"/>
      <c r="E19539" s="35"/>
      <c r="F19539" s="51"/>
      <c r="J19539" s="35"/>
      <c r="M19539" s="51"/>
      <c r="O19539" s="35"/>
      <c r="P19539" s="35"/>
      <c r="Q19539" s="35"/>
      <c r="R19539" s="51"/>
      <c r="T19539" s="35"/>
      <c r="U19539" s="35"/>
      <c r="V19539" s="51"/>
      <c r="W19539" s="35"/>
    </row>
    <row r="19540" spans="4:23">
      <c r="D19540" s="51"/>
      <c r="E19540" s="35"/>
      <c r="F19540" s="51"/>
      <c r="J19540" s="35"/>
      <c r="M19540" s="51"/>
      <c r="O19540" s="35"/>
      <c r="P19540" s="35"/>
      <c r="Q19540" s="35"/>
      <c r="R19540" s="51"/>
      <c r="T19540" s="35"/>
      <c r="U19540" s="35"/>
      <c r="V19540" s="51"/>
      <c r="W19540" s="35"/>
    </row>
    <row r="19541" spans="4:23">
      <c r="D19541" s="51"/>
      <c r="E19541" s="35"/>
      <c r="F19541" s="51"/>
      <c r="J19541" s="35"/>
      <c r="M19541" s="51"/>
      <c r="O19541" s="35"/>
      <c r="P19541" s="35"/>
      <c r="Q19541" s="35"/>
      <c r="R19541" s="51"/>
      <c r="T19541" s="35"/>
      <c r="U19541" s="35"/>
      <c r="V19541" s="51"/>
      <c r="W19541" s="35"/>
    </row>
    <row r="19542" spans="4:23">
      <c r="D19542" s="51"/>
      <c r="E19542" s="35"/>
      <c r="F19542" s="51"/>
      <c r="J19542" s="35"/>
      <c r="M19542" s="51"/>
      <c r="O19542" s="35"/>
      <c r="P19542" s="35"/>
      <c r="Q19542" s="35"/>
      <c r="R19542" s="51"/>
      <c r="T19542" s="35"/>
      <c r="U19542" s="35"/>
      <c r="V19542" s="51"/>
      <c r="W19542" s="35"/>
    </row>
    <row r="19543" spans="4:23">
      <c r="D19543" s="51"/>
      <c r="E19543" s="35"/>
      <c r="F19543" s="51"/>
      <c r="J19543" s="35"/>
      <c r="M19543" s="51"/>
      <c r="O19543" s="35"/>
      <c r="P19543" s="35"/>
      <c r="Q19543" s="35"/>
      <c r="R19543" s="51"/>
      <c r="T19543" s="35"/>
      <c r="U19543" s="35"/>
      <c r="V19543" s="51"/>
      <c r="W19543" s="35"/>
    </row>
    <row r="19544" spans="4:23">
      <c r="D19544" s="51"/>
      <c r="E19544" s="35"/>
      <c r="F19544" s="51"/>
      <c r="J19544" s="35"/>
      <c r="M19544" s="51"/>
      <c r="O19544" s="35"/>
      <c r="P19544" s="35"/>
      <c r="Q19544" s="35"/>
      <c r="R19544" s="51"/>
      <c r="T19544" s="35"/>
      <c r="U19544" s="35"/>
      <c r="V19544" s="51"/>
      <c r="W19544" s="35"/>
    </row>
    <row r="19545" spans="4:23">
      <c r="D19545" s="51"/>
      <c r="E19545" s="35"/>
      <c r="F19545" s="51"/>
      <c r="J19545" s="35"/>
      <c r="M19545" s="51"/>
      <c r="O19545" s="35"/>
      <c r="P19545" s="35"/>
      <c r="Q19545" s="35"/>
      <c r="R19545" s="51"/>
      <c r="T19545" s="35"/>
      <c r="U19545" s="35"/>
      <c r="V19545" s="51"/>
      <c r="W19545" s="35"/>
    </row>
    <row r="19546" spans="4:23">
      <c r="D19546" s="51"/>
      <c r="E19546" s="35"/>
      <c r="F19546" s="51"/>
      <c r="J19546" s="35"/>
      <c r="M19546" s="51"/>
      <c r="O19546" s="35"/>
      <c r="P19546" s="35"/>
      <c r="Q19546" s="35"/>
      <c r="R19546" s="51"/>
      <c r="T19546" s="35"/>
      <c r="U19546" s="35"/>
      <c r="V19546" s="51"/>
      <c r="W19546" s="35"/>
    </row>
    <row r="19547" spans="4:23">
      <c r="D19547" s="51"/>
      <c r="E19547" s="35"/>
      <c r="F19547" s="51"/>
      <c r="J19547" s="35"/>
      <c r="M19547" s="51"/>
      <c r="O19547" s="35"/>
      <c r="P19547" s="35"/>
      <c r="Q19547" s="35"/>
      <c r="R19547" s="51"/>
      <c r="T19547" s="35"/>
      <c r="U19547" s="35"/>
      <c r="V19547" s="51"/>
      <c r="W19547" s="35"/>
    </row>
    <row r="19548" spans="4:23">
      <c r="D19548" s="51"/>
      <c r="E19548" s="35"/>
      <c r="F19548" s="51"/>
      <c r="J19548" s="35"/>
      <c r="M19548" s="51"/>
      <c r="O19548" s="35"/>
      <c r="P19548" s="35"/>
      <c r="Q19548" s="35"/>
      <c r="R19548" s="51"/>
      <c r="T19548" s="35"/>
      <c r="U19548" s="35"/>
      <c r="V19548" s="51"/>
      <c r="W19548" s="35"/>
    </row>
    <row r="19549" spans="4:23">
      <c r="D19549" s="51"/>
      <c r="E19549" s="35"/>
      <c r="F19549" s="51"/>
      <c r="J19549" s="35"/>
      <c r="M19549" s="51"/>
      <c r="O19549" s="35"/>
      <c r="P19549" s="35"/>
      <c r="Q19549" s="35"/>
      <c r="R19549" s="51"/>
      <c r="T19549" s="35"/>
      <c r="U19549" s="35"/>
      <c r="V19549" s="51"/>
      <c r="W19549" s="35"/>
    </row>
    <row r="19550" spans="4:23">
      <c r="D19550" s="51"/>
      <c r="E19550" s="35"/>
      <c r="F19550" s="51"/>
      <c r="J19550" s="35"/>
      <c r="M19550" s="51"/>
      <c r="O19550" s="35"/>
      <c r="P19550" s="35"/>
      <c r="Q19550" s="35"/>
      <c r="R19550" s="51"/>
      <c r="T19550" s="35"/>
      <c r="U19550" s="35"/>
      <c r="V19550" s="51"/>
      <c r="W19550" s="35"/>
    </row>
    <row r="19551" spans="4:23">
      <c r="D19551" s="51"/>
      <c r="E19551" s="35"/>
      <c r="F19551" s="51"/>
      <c r="J19551" s="35"/>
      <c r="M19551" s="51"/>
      <c r="O19551" s="35"/>
      <c r="P19551" s="35"/>
      <c r="Q19551" s="35"/>
      <c r="R19551" s="51"/>
      <c r="T19551" s="35"/>
      <c r="U19551" s="35"/>
      <c r="V19551" s="51"/>
      <c r="W19551" s="35"/>
    </row>
    <row r="19552" spans="4:23">
      <c r="D19552" s="51"/>
      <c r="E19552" s="35"/>
      <c r="F19552" s="51"/>
      <c r="J19552" s="35"/>
      <c r="M19552" s="51"/>
      <c r="O19552" s="35"/>
      <c r="P19552" s="35"/>
      <c r="Q19552" s="35"/>
      <c r="R19552" s="51"/>
      <c r="T19552" s="35"/>
      <c r="U19552" s="35"/>
      <c r="V19552" s="51"/>
      <c r="W19552" s="35"/>
    </row>
    <row r="19553" spans="4:23">
      <c r="D19553" s="51"/>
      <c r="E19553" s="35"/>
      <c r="F19553" s="51"/>
      <c r="J19553" s="35"/>
      <c r="M19553" s="51"/>
      <c r="O19553" s="35"/>
      <c r="P19553" s="35"/>
      <c r="Q19553" s="35"/>
      <c r="R19553" s="51"/>
      <c r="T19553" s="35"/>
      <c r="U19553" s="35"/>
      <c r="V19553" s="51"/>
      <c r="W19553" s="35"/>
    </row>
    <row r="19554" spans="4:23">
      <c r="D19554" s="51"/>
      <c r="E19554" s="35"/>
      <c r="F19554" s="51"/>
      <c r="J19554" s="35"/>
      <c r="M19554" s="51"/>
      <c r="O19554" s="35"/>
      <c r="P19554" s="35"/>
      <c r="Q19554" s="35"/>
      <c r="R19554" s="51"/>
      <c r="T19554" s="35"/>
      <c r="U19554" s="35"/>
      <c r="V19554" s="51"/>
      <c r="W19554" s="35"/>
    </row>
    <row r="19555" spans="4:23">
      <c r="D19555" s="51"/>
      <c r="E19555" s="35"/>
      <c r="F19555" s="51"/>
      <c r="J19555" s="35"/>
      <c r="M19555" s="51"/>
      <c r="O19555" s="35"/>
      <c r="P19555" s="35"/>
      <c r="Q19555" s="35"/>
      <c r="R19555" s="51"/>
      <c r="T19555" s="35"/>
      <c r="U19555" s="35"/>
      <c r="V19555" s="51"/>
      <c r="W19555" s="35"/>
    </row>
    <row r="19556" spans="4:23">
      <c r="D19556" s="51"/>
      <c r="E19556" s="35"/>
      <c r="F19556" s="51"/>
      <c r="J19556" s="35"/>
      <c r="M19556" s="51"/>
      <c r="O19556" s="35"/>
      <c r="P19556" s="35"/>
      <c r="Q19556" s="35"/>
      <c r="R19556" s="51"/>
      <c r="T19556" s="35"/>
      <c r="U19556" s="35"/>
      <c r="V19556" s="51"/>
      <c r="W19556" s="35"/>
    </row>
    <row r="19557" spans="4:23">
      <c r="D19557" s="51"/>
      <c r="E19557" s="35"/>
      <c r="F19557" s="51"/>
      <c r="J19557" s="35"/>
      <c r="M19557" s="51"/>
      <c r="O19557" s="35"/>
      <c r="P19557" s="35"/>
      <c r="Q19557" s="35"/>
      <c r="R19557" s="51"/>
      <c r="T19557" s="35"/>
      <c r="U19557" s="35"/>
      <c r="V19557" s="51"/>
      <c r="W19557" s="35"/>
    </row>
    <row r="19558" spans="4:23">
      <c r="D19558" s="51"/>
      <c r="E19558" s="35"/>
      <c r="F19558" s="51"/>
      <c r="J19558" s="35"/>
      <c r="M19558" s="51"/>
      <c r="O19558" s="35"/>
      <c r="P19558" s="35"/>
      <c r="Q19558" s="35"/>
      <c r="R19558" s="51"/>
      <c r="T19558" s="35"/>
      <c r="U19558" s="35"/>
      <c r="V19558" s="51"/>
      <c r="W19558" s="35"/>
    </row>
    <row r="19559" spans="4:23">
      <c r="D19559" s="51"/>
      <c r="E19559" s="35"/>
      <c r="F19559" s="51"/>
      <c r="J19559" s="35"/>
      <c r="M19559" s="51"/>
      <c r="O19559" s="35"/>
      <c r="P19559" s="35"/>
      <c r="Q19559" s="35"/>
      <c r="R19559" s="51"/>
      <c r="T19559" s="35"/>
      <c r="U19559" s="35"/>
      <c r="V19559" s="51"/>
      <c r="W19559" s="35"/>
    </row>
    <row r="19560" spans="4:23">
      <c r="D19560" s="51"/>
      <c r="E19560" s="35"/>
      <c r="F19560" s="51"/>
      <c r="J19560" s="35"/>
      <c r="M19560" s="51"/>
      <c r="O19560" s="35"/>
      <c r="P19560" s="35"/>
      <c r="Q19560" s="35"/>
      <c r="R19560" s="51"/>
      <c r="T19560" s="35"/>
      <c r="U19560" s="35"/>
      <c r="V19560" s="51"/>
      <c r="W19560" s="35"/>
    </row>
    <row r="19561" spans="4:23">
      <c r="D19561" s="51"/>
      <c r="E19561" s="35"/>
      <c r="F19561" s="51"/>
      <c r="J19561" s="35"/>
      <c r="M19561" s="51"/>
      <c r="O19561" s="35"/>
      <c r="P19561" s="35"/>
      <c r="Q19561" s="35"/>
      <c r="R19561" s="51"/>
      <c r="T19561" s="35"/>
      <c r="U19561" s="35"/>
      <c r="V19561" s="51"/>
      <c r="W19561" s="35"/>
    </row>
    <row r="19562" spans="4:23">
      <c r="D19562" s="51"/>
      <c r="E19562" s="35"/>
      <c r="F19562" s="51"/>
      <c r="J19562" s="35"/>
      <c r="M19562" s="51"/>
      <c r="O19562" s="35"/>
      <c r="P19562" s="35"/>
      <c r="Q19562" s="35"/>
      <c r="R19562" s="51"/>
      <c r="T19562" s="35"/>
      <c r="U19562" s="35"/>
      <c r="V19562" s="51"/>
      <c r="W19562" s="35"/>
    </row>
    <row r="19563" spans="4:23">
      <c r="D19563" s="51"/>
      <c r="E19563" s="35"/>
      <c r="F19563" s="51"/>
      <c r="J19563" s="35"/>
      <c r="M19563" s="51"/>
      <c r="O19563" s="35"/>
      <c r="P19563" s="35"/>
      <c r="Q19563" s="35"/>
      <c r="R19563" s="51"/>
      <c r="T19563" s="35"/>
      <c r="U19563" s="35"/>
      <c r="V19563" s="51"/>
      <c r="W19563" s="35"/>
    </row>
    <row r="19564" spans="4:23">
      <c r="D19564" s="51"/>
      <c r="E19564" s="35"/>
      <c r="F19564" s="51"/>
      <c r="J19564" s="35"/>
      <c r="M19564" s="51"/>
      <c r="O19564" s="35"/>
      <c r="P19564" s="35"/>
      <c r="Q19564" s="35"/>
      <c r="R19564" s="51"/>
      <c r="T19564" s="35"/>
      <c r="U19564" s="35"/>
      <c r="V19564" s="51"/>
      <c r="W19564" s="35"/>
    </row>
    <row r="19565" spans="4:23">
      <c r="D19565" s="51"/>
      <c r="E19565" s="35"/>
      <c r="F19565" s="51"/>
      <c r="J19565" s="35"/>
      <c r="M19565" s="51"/>
      <c r="O19565" s="35"/>
      <c r="P19565" s="35"/>
      <c r="Q19565" s="35"/>
      <c r="R19565" s="51"/>
      <c r="T19565" s="35"/>
      <c r="U19565" s="35"/>
      <c r="V19565" s="51"/>
      <c r="W19565" s="35"/>
    </row>
    <row r="19566" spans="4:23">
      <c r="D19566" s="51"/>
      <c r="E19566" s="35"/>
      <c r="F19566" s="51"/>
      <c r="J19566" s="35"/>
      <c r="M19566" s="51"/>
      <c r="O19566" s="35"/>
      <c r="P19566" s="35"/>
      <c r="Q19566" s="35"/>
      <c r="R19566" s="51"/>
      <c r="T19566" s="35"/>
      <c r="U19566" s="35"/>
      <c r="V19566" s="51"/>
      <c r="W19566" s="35"/>
    </row>
    <row r="19567" spans="4:23">
      <c r="D19567" s="51"/>
      <c r="E19567" s="35"/>
      <c r="F19567" s="51"/>
      <c r="J19567" s="35"/>
      <c r="M19567" s="51"/>
      <c r="O19567" s="35"/>
      <c r="P19567" s="35"/>
      <c r="Q19567" s="35"/>
      <c r="R19567" s="51"/>
      <c r="T19567" s="35"/>
      <c r="U19567" s="35"/>
      <c r="V19567" s="51"/>
      <c r="W19567" s="35"/>
    </row>
    <row r="19568" spans="4:23">
      <c r="D19568" s="51"/>
      <c r="E19568" s="35"/>
      <c r="F19568" s="51"/>
      <c r="J19568" s="35"/>
      <c r="M19568" s="51"/>
      <c r="O19568" s="35"/>
      <c r="P19568" s="35"/>
      <c r="Q19568" s="35"/>
      <c r="R19568" s="51"/>
      <c r="T19568" s="35"/>
      <c r="U19568" s="35"/>
      <c r="V19568" s="51"/>
      <c r="W19568" s="35"/>
    </row>
    <row r="19569" spans="4:23">
      <c r="D19569" s="51"/>
      <c r="E19569" s="35"/>
      <c r="F19569" s="51"/>
      <c r="J19569" s="35"/>
      <c r="M19569" s="51"/>
      <c r="O19569" s="35"/>
      <c r="P19569" s="35"/>
      <c r="Q19569" s="35"/>
      <c r="R19569" s="51"/>
      <c r="T19569" s="35"/>
      <c r="U19569" s="35"/>
      <c r="V19569" s="51"/>
      <c r="W19569" s="35"/>
    </row>
    <row r="19570" spans="4:23">
      <c r="D19570" s="51"/>
      <c r="E19570" s="35"/>
      <c r="F19570" s="51"/>
      <c r="J19570" s="35"/>
      <c r="M19570" s="51"/>
      <c r="O19570" s="35"/>
      <c r="P19570" s="35"/>
      <c r="Q19570" s="35"/>
      <c r="R19570" s="51"/>
      <c r="T19570" s="35"/>
      <c r="U19570" s="35"/>
      <c r="V19570" s="51"/>
      <c r="W19570" s="35"/>
    </row>
    <row r="19571" spans="4:23">
      <c r="D19571" s="51"/>
      <c r="E19571" s="35"/>
      <c r="F19571" s="51"/>
      <c r="J19571" s="35"/>
      <c r="M19571" s="51"/>
      <c r="O19571" s="35"/>
      <c r="P19571" s="35"/>
      <c r="Q19571" s="35"/>
      <c r="R19571" s="51"/>
      <c r="T19571" s="35"/>
      <c r="U19571" s="35"/>
      <c r="V19571" s="51"/>
      <c r="W19571" s="35"/>
    </row>
    <row r="19572" spans="4:23">
      <c r="D19572" s="51"/>
      <c r="E19572" s="35"/>
      <c r="F19572" s="51"/>
      <c r="J19572" s="35"/>
      <c r="M19572" s="51"/>
      <c r="O19572" s="35"/>
      <c r="P19572" s="35"/>
      <c r="Q19572" s="35"/>
      <c r="R19572" s="51"/>
      <c r="T19572" s="35"/>
      <c r="U19572" s="35"/>
      <c r="V19572" s="51"/>
      <c r="W19572" s="35"/>
    </row>
    <row r="19573" spans="4:23">
      <c r="D19573" s="51"/>
      <c r="E19573" s="35"/>
      <c r="F19573" s="51"/>
      <c r="J19573" s="35"/>
      <c r="M19573" s="51"/>
      <c r="O19573" s="35"/>
      <c r="P19573" s="35"/>
      <c r="Q19573" s="35"/>
      <c r="R19573" s="51"/>
      <c r="T19573" s="35"/>
      <c r="U19573" s="35"/>
      <c r="V19573" s="51"/>
      <c r="W19573" s="35"/>
    </row>
    <row r="19574" spans="4:23">
      <c r="D19574" s="51"/>
      <c r="E19574" s="35"/>
      <c r="F19574" s="51"/>
      <c r="J19574" s="35"/>
      <c r="M19574" s="51"/>
      <c r="O19574" s="35"/>
      <c r="P19574" s="35"/>
      <c r="Q19574" s="35"/>
      <c r="R19574" s="51"/>
      <c r="T19574" s="35"/>
      <c r="U19574" s="35"/>
      <c r="V19574" s="51"/>
      <c r="W19574" s="35"/>
    </row>
    <row r="19575" spans="4:23">
      <c r="D19575" s="51"/>
      <c r="E19575" s="35"/>
      <c r="F19575" s="51"/>
      <c r="J19575" s="35"/>
      <c r="M19575" s="51"/>
      <c r="O19575" s="35"/>
      <c r="P19575" s="35"/>
      <c r="Q19575" s="35"/>
      <c r="R19575" s="51"/>
      <c r="T19575" s="35"/>
      <c r="U19575" s="35"/>
      <c r="V19575" s="51"/>
      <c r="W19575" s="35"/>
    </row>
    <row r="19576" spans="4:23">
      <c r="D19576" s="51"/>
      <c r="E19576" s="35"/>
      <c r="F19576" s="51"/>
      <c r="J19576" s="35"/>
      <c r="M19576" s="51"/>
      <c r="O19576" s="35"/>
      <c r="P19576" s="35"/>
      <c r="Q19576" s="35"/>
      <c r="R19576" s="51"/>
      <c r="T19576" s="35"/>
      <c r="U19576" s="35"/>
      <c r="V19576" s="51"/>
      <c r="W19576" s="35"/>
    </row>
    <row r="19577" spans="4:23">
      <c r="D19577" s="51"/>
      <c r="E19577" s="35"/>
      <c r="F19577" s="51"/>
      <c r="J19577" s="35"/>
      <c r="M19577" s="51"/>
      <c r="O19577" s="35"/>
      <c r="P19577" s="35"/>
      <c r="Q19577" s="35"/>
      <c r="R19577" s="51"/>
      <c r="T19577" s="35"/>
      <c r="U19577" s="35"/>
      <c r="V19577" s="51"/>
      <c r="W19577" s="35"/>
    </row>
    <row r="19578" spans="4:23">
      <c r="D19578" s="51"/>
      <c r="E19578" s="35"/>
      <c r="F19578" s="51"/>
      <c r="J19578" s="35"/>
      <c r="M19578" s="51"/>
      <c r="O19578" s="35"/>
      <c r="P19578" s="35"/>
      <c r="Q19578" s="35"/>
      <c r="R19578" s="51"/>
      <c r="T19578" s="35"/>
      <c r="U19578" s="35"/>
      <c r="V19578" s="51"/>
      <c r="W19578" s="35"/>
    </row>
    <row r="19579" spans="4:23">
      <c r="D19579" s="51"/>
      <c r="E19579" s="35"/>
      <c r="F19579" s="51"/>
      <c r="J19579" s="35"/>
      <c r="M19579" s="51"/>
      <c r="O19579" s="35"/>
      <c r="P19579" s="35"/>
      <c r="Q19579" s="35"/>
      <c r="R19579" s="51"/>
      <c r="T19579" s="35"/>
      <c r="U19579" s="35"/>
      <c r="V19579" s="51"/>
      <c r="W19579" s="35"/>
    </row>
    <row r="19580" spans="4:23">
      <c r="D19580" s="51"/>
      <c r="E19580" s="35"/>
      <c r="F19580" s="51"/>
      <c r="J19580" s="35"/>
      <c r="M19580" s="51"/>
      <c r="O19580" s="35"/>
      <c r="P19580" s="35"/>
      <c r="Q19580" s="35"/>
      <c r="R19580" s="51"/>
      <c r="T19580" s="35"/>
      <c r="U19580" s="35"/>
      <c r="V19580" s="51"/>
      <c r="W19580" s="35"/>
    </row>
    <row r="19581" spans="4:23">
      <c r="D19581" s="51"/>
      <c r="E19581" s="35"/>
      <c r="F19581" s="51"/>
      <c r="J19581" s="35"/>
      <c r="M19581" s="51"/>
      <c r="O19581" s="35"/>
      <c r="P19581" s="35"/>
      <c r="Q19581" s="35"/>
      <c r="R19581" s="51"/>
      <c r="T19581" s="35"/>
      <c r="U19581" s="35"/>
      <c r="V19581" s="51"/>
      <c r="W19581" s="35"/>
    </row>
    <row r="19582" spans="4:23">
      <c r="D19582" s="51"/>
      <c r="E19582" s="35"/>
      <c r="F19582" s="51"/>
      <c r="J19582" s="35"/>
      <c r="M19582" s="51"/>
      <c r="O19582" s="35"/>
      <c r="P19582" s="35"/>
      <c r="Q19582" s="35"/>
      <c r="R19582" s="51"/>
      <c r="T19582" s="35"/>
      <c r="U19582" s="35"/>
      <c r="V19582" s="51"/>
      <c r="W19582" s="35"/>
    </row>
    <row r="19583" spans="4:23">
      <c r="D19583" s="51"/>
      <c r="E19583" s="35"/>
      <c r="F19583" s="51"/>
      <c r="J19583" s="35"/>
      <c r="M19583" s="51"/>
      <c r="O19583" s="35"/>
      <c r="P19583" s="35"/>
      <c r="Q19583" s="35"/>
      <c r="R19583" s="51"/>
      <c r="T19583" s="35"/>
      <c r="U19583" s="35"/>
      <c r="V19583" s="51"/>
      <c r="W19583" s="35"/>
    </row>
    <row r="19584" spans="4:23">
      <c r="D19584" s="51"/>
      <c r="E19584" s="35"/>
      <c r="F19584" s="51"/>
      <c r="J19584" s="35"/>
      <c r="M19584" s="51"/>
      <c r="O19584" s="35"/>
      <c r="P19584" s="35"/>
      <c r="Q19584" s="35"/>
      <c r="R19584" s="51"/>
      <c r="T19584" s="35"/>
      <c r="U19584" s="35"/>
      <c r="V19584" s="51"/>
      <c r="W19584" s="35"/>
    </row>
    <row r="19585" spans="4:23">
      <c r="D19585" s="51"/>
      <c r="E19585" s="35"/>
      <c r="F19585" s="51"/>
      <c r="J19585" s="35"/>
      <c r="M19585" s="51"/>
      <c r="O19585" s="35"/>
      <c r="P19585" s="35"/>
      <c r="Q19585" s="35"/>
      <c r="R19585" s="51"/>
      <c r="T19585" s="35"/>
      <c r="U19585" s="35"/>
      <c r="V19585" s="51"/>
      <c r="W19585" s="35"/>
    </row>
    <row r="19586" spans="4:23">
      <c r="D19586" s="51"/>
      <c r="E19586" s="35"/>
      <c r="F19586" s="51"/>
      <c r="J19586" s="35"/>
      <c r="M19586" s="51"/>
      <c r="O19586" s="35"/>
      <c r="P19586" s="35"/>
      <c r="Q19586" s="35"/>
      <c r="R19586" s="51"/>
      <c r="T19586" s="35"/>
      <c r="U19586" s="35"/>
      <c r="V19586" s="51"/>
      <c r="W19586" s="35"/>
    </row>
    <row r="19587" spans="4:23">
      <c r="D19587" s="51"/>
      <c r="E19587" s="35"/>
      <c r="F19587" s="51"/>
      <c r="J19587" s="35"/>
      <c r="M19587" s="51"/>
      <c r="O19587" s="35"/>
      <c r="P19587" s="35"/>
      <c r="Q19587" s="35"/>
      <c r="R19587" s="51"/>
      <c r="T19587" s="35"/>
      <c r="U19587" s="35"/>
      <c r="V19587" s="51"/>
      <c r="W19587" s="35"/>
    </row>
    <row r="19588" spans="4:23">
      <c r="D19588" s="51"/>
      <c r="E19588" s="35"/>
      <c r="F19588" s="51"/>
      <c r="J19588" s="35"/>
      <c r="M19588" s="51"/>
      <c r="O19588" s="35"/>
      <c r="P19588" s="35"/>
      <c r="Q19588" s="35"/>
      <c r="R19588" s="51"/>
      <c r="T19588" s="35"/>
      <c r="U19588" s="35"/>
      <c r="V19588" s="51"/>
      <c r="W19588" s="35"/>
    </row>
    <row r="19589" spans="4:23">
      <c r="D19589" s="51"/>
      <c r="E19589" s="35"/>
      <c r="F19589" s="51"/>
      <c r="J19589" s="35"/>
      <c r="M19589" s="51"/>
      <c r="O19589" s="35"/>
      <c r="P19589" s="35"/>
      <c r="Q19589" s="35"/>
      <c r="R19589" s="51"/>
      <c r="T19589" s="35"/>
      <c r="U19589" s="35"/>
      <c r="V19589" s="51"/>
      <c r="W19589" s="35"/>
    </row>
    <row r="19590" spans="4:23">
      <c r="D19590" s="51"/>
      <c r="E19590" s="35"/>
      <c r="F19590" s="51"/>
      <c r="J19590" s="35"/>
      <c r="M19590" s="51"/>
      <c r="O19590" s="35"/>
      <c r="P19590" s="35"/>
      <c r="Q19590" s="35"/>
      <c r="R19590" s="51"/>
      <c r="T19590" s="35"/>
      <c r="U19590" s="35"/>
      <c r="V19590" s="51"/>
      <c r="W19590" s="35"/>
    </row>
    <row r="19591" spans="4:23">
      <c r="D19591" s="51"/>
      <c r="E19591" s="35"/>
      <c r="F19591" s="51"/>
      <c r="J19591" s="35"/>
      <c r="M19591" s="51"/>
      <c r="O19591" s="35"/>
      <c r="P19591" s="35"/>
      <c r="Q19591" s="35"/>
      <c r="R19591" s="51"/>
      <c r="T19591" s="35"/>
      <c r="U19591" s="35"/>
      <c r="V19591" s="51"/>
      <c r="W19591" s="35"/>
    </row>
    <row r="19592" spans="4:23">
      <c r="D19592" s="51"/>
      <c r="E19592" s="35"/>
      <c r="F19592" s="51"/>
      <c r="J19592" s="35"/>
      <c r="M19592" s="51"/>
      <c r="O19592" s="35"/>
      <c r="P19592" s="35"/>
      <c r="Q19592" s="35"/>
      <c r="R19592" s="51"/>
      <c r="T19592" s="35"/>
      <c r="U19592" s="35"/>
      <c r="V19592" s="51"/>
      <c r="W19592" s="35"/>
    </row>
    <row r="19593" spans="4:23">
      <c r="D19593" s="51"/>
      <c r="E19593" s="35"/>
      <c r="F19593" s="51"/>
      <c r="J19593" s="35"/>
      <c r="M19593" s="51"/>
      <c r="O19593" s="35"/>
      <c r="P19593" s="35"/>
      <c r="Q19593" s="35"/>
      <c r="R19593" s="51"/>
      <c r="T19593" s="35"/>
      <c r="U19593" s="35"/>
      <c r="V19593" s="51"/>
      <c r="W19593" s="35"/>
    </row>
    <row r="19594" spans="4:23">
      <c r="D19594" s="51"/>
      <c r="E19594" s="35"/>
      <c r="F19594" s="51"/>
      <c r="J19594" s="35"/>
      <c r="M19594" s="51"/>
      <c r="O19594" s="35"/>
      <c r="P19594" s="35"/>
      <c r="Q19594" s="35"/>
      <c r="R19594" s="51"/>
      <c r="T19594" s="35"/>
      <c r="U19594" s="35"/>
      <c r="V19594" s="51"/>
      <c r="W19594" s="35"/>
    </row>
    <row r="19595" spans="4:23">
      <c r="D19595" s="51"/>
      <c r="E19595" s="35"/>
      <c r="F19595" s="51"/>
      <c r="J19595" s="35"/>
      <c r="M19595" s="51"/>
      <c r="O19595" s="35"/>
      <c r="P19595" s="35"/>
      <c r="Q19595" s="35"/>
      <c r="R19595" s="51"/>
      <c r="T19595" s="35"/>
      <c r="U19595" s="35"/>
      <c r="V19595" s="51"/>
      <c r="W19595" s="35"/>
    </row>
    <row r="19596" spans="4:23">
      <c r="D19596" s="51"/>
      <c r="E19596" s="35"/>
      <c r="F19596" s="51"/>
      <c r="J19596" s="35"/>
      <c r="M19596" s="51"/>
      <c r="O19596" s="35"/>
      <c r="P19596" s="35"/>
      <c r="Q19596" s="35"/>
      <c r="R19596" s="51"/>
      <c r="T19596" s="35"/>
      <c r="U19596" s="35"/>
      <c r="V19596" s="51"/>
      <c r="W19596" s="35"/>
    </row>
    <row r="19597" spans="4:23">
      <c r="D19597" s="51"/>
      <c r="E19597" s="35"/>
      <c r="F19597" s="51"/>
      <c r="J19597" s="35"/>
      <c r="M19597" s="51"/>
      <c r="O19597" s="35"/>
      <c r="P19597" s="35"/>
      <c r="Q19597" s="35"/>
      <c r="R19597" s="51"/>
      <c r="T19597" s="35"/>
      <c r="U19597" s="35"/>
      <c r="V19597" s="51"/>
      <c r="W19597" s="35"/>
    </row>
    <row r="19598" spans="4:23">
      <c r="D19598" s="51"/>
      <c r="E19598" s="35"/>
      <c r="F19598" s="51"/>
      <c r="J19598" s="35"/>
      <c r="M19598" s="51"/>
      <c r="O19598" s="35"/>
      <c r="P19598" s="35"/>
      <c r="Q19598" s="35"/>
      <c r="R19598" s="51"/>
      <c r="T19598" s="35"/>
      <c r="U19598" s="35"/>
      <c r="V19598" s="51"/>
      <c r="W19598" s="35"/>
    </row>
    <row r="19599" spans="4:23">
      <c r="D19599" s="51"/>
      <c r="E19599" s="35"/>
      <c r="F19599" s="51"/>
      <c r="J19599" s="35"/>
      <c r="M19599" s="51"/>
      <c r="O19599" s="35"/>
      <c r="P19599" s="35"/>
      <c r="Q19599" s="35"/>
      <c r="R19599" s="51"/>
      <c r="T19599" s="35"/>
      <c r="U19599" s="35"/>
      <c r="V19599" s="51"/>
      <c r="W19599" s="35"/>
    </row>
    <row r="19600" spans="4:23">
      <c r="D19600" s="51"/>
      <c r="E19600" s="35"/>
      <c r="F19600" s="51"/>
      <c r="J19600" s="35"/>
      <c r="M19600" s="51"/>
      <c r="O19600" s="35"/>
      <c r="P19600" s="35"/>
      <c r="Q19600" s="35"/>
      <c r="R19600" s="51"/>
      <c r="T19600" s="35"/>
      <c r="U19600" s="35"/>
      <c r="V19600" s="51"/>
      <c r="W19600" s="35"/>
    </row>
    <row r="19601" spans="4:23">
      <c r="D19601" s="51"/>
      <c r="E19601" s="35"/>
      <c r="F19601" s="51"/>
      <c r="J19601" s="35"/>
      <c r="M19601" s="51"/>
      <c r="O19601" s="35"/>
      <c r="P19601" s="35"/>
      <c r="Q19601" s="35"/>
      <c r="R19601" s="51"/>
      <c r="T19601" s="35"/>
      <c r="U19601" s="35"/>
      <c r="V19601" s="51"/>
      <c r="W19601" s="35"/>
    </row>
    <row r="19602" spans="4:23">
      <c r="D19602" s="51"/>
      <c r="E19602" s="35"/>
      <c r="F19602" s="51"/>
      <c r="J19602" s="35"/>
      <c r="M19602" s="51"/>
      <c r="O19602" s="35"/>
      <c r="P19602" s="35"/>
      <c r="Q19602" s="35"/>
      <c r="R19602" s="51"/>
      <c r="T19602" s="35"/>
      <c r="U19602" s="35"/>
      <c r="V19602" s="51"/>
      <c r="W19602" s="35"/>
    </row>
    <row r="19603" spans="4:23">
      <c r="D19603" s="51"/>
      <c r="E19603" s="35"/>
      <c r="F19603" s="51"/>
      <c r="J19603" s="35"/>
      <c r="M19603" s="51"/>
      <c r="O19603" s="35"/>
      <c r="P19603" s="35"/>
      <c r="Q19603" s="35"/>
      <c r="R19603" s="51"/>
      <c r="T19603" s="35"/>
      <c r="U19603" s="35"/>
      <c r="V19603" s="51"/>
      <c r="W19603" s="35"/>
    </row>
    <row r="19604" spans="4:23">
      <c r="D19604" s="51"/>
      <c r="E19604" s="35"/>
      <c r="F19604" s="51"/>
      <c r="J19604" s="35"/>
      <c r="M19604" s="51"/>
      <c r="O19604" s="35"/>
      <c r="P19604" s="35"/>
      <c r="Q19604" s="35"/>
      <c r="R19604" s="51"/>
      <c r="T19604" s="35"/>
      <c r="U19604" s="35"/>
      <c r="V19604" s="51"/>
      <c r="W19604" s="35"/>
    </row>
    <row r="19605" spans="4:23">
      <c r="D19605" s="51"/>
      <c r="E19605" s="35"/>
      <c r="F19605" s="51"/>
      <c r="J19605" s="35"/>
      <c r="M19605" s="51"/>
      <c r="O19605" s="35"/>
      <c r="P19605" s="35"/>
      <c r="Q19605" s="35"/>
      <c r="R19605" s="51"/>
      <c r="T19605" s="35"/>
      <c r="U19605" s="35"/>
      <c r="V19605" s="51"/>
      <c r="W19605" s="35"/>
    </row>
    <row r="19606" spans="4:23">
      <c r="D19606" s="51"/>
      <c r="E19606" s="35"/>
      <c r="F19606" s="51"/>
      <c r="J19606" s="35"/>
      <c r="M19606" s="51"/>
      <c r="O19606" s="35"/>
      <c r="P19606" s="35"/>
      <c r="Q19606" s="35"/>
      <c r="R19606" s="51"/>
      <c r="T19606" s="35"/>
      <c r="U19606" s="35"/>
      <c r="V19606" s="51"/>
      <c r="W19606" s="35"/>
    </row>
    <row r="19607" spans="4:23">
      <c r="D19607" s="51"/>
      <c r="E19607" s="35"/>
      <c r="F19607" s="51"/>
      <c r="J19607" s="35"/>
      <c r="M19607" s="51"/>
      <c r="O19607" s="35"/>
      <c r="P19607" s="35"/>
      <c r="Q19607" s="35"/>
      <c r="R19607" s="51"/>
      <c r="T19607" s="35"/>
      <c r="U19607" s="35"/>
      <c r="V19607" s="51"/>
      <c r="W19607" s="35"/>
    </row>
    <row r="19608" spans="4:23">
      <c r="D19608" s="51"/>
      <c r="E19608" s="35"/>
      <c r="F19608" s="51"/>
      <c r="J19608" s="35"/>
      <c r="M19608" s="51"/>
      <c r="O19608" s="35"/>
      <c r="P19608" s="35"/>
      <c r="Q19608" s="35"/>
      <c r="R19608" s="51"/>
      <c r="T19608" s="35"/>
      <c r="U19608" s="35"/>
      <c r="V19608" s="51"/>
      <c r="W19608" s="35"/>
    </row>
    <row r="19609" spans="4:23">
      <c r="D19609" s="51"/>
      <c r="E19609" s="35"/>
      <c r="F19609" s="51"/>
      <c r="J19609" s="35"/>
      <c r="M19609" s="51"/>
      <c r="O19609" s="35"/>
      <c r="P19609" s="35"/>
      <c r="Q19609" s="35"/>
      <c r="R19609" s="51"/>
      <c r="T19609" s="35"/>
      <c r="U19609" s="35"/>
      <c r="V19609" s="51"/>
      <c r="W19609" s="35"/>
    </row>
    <row r="19610" spans="4:23">
      <c r="D19610" s="51"/>
      <c r="E19610" s="35"/>
      <c r="F19610" s="51"/>
      <c r="J19610" s="35"/>
      <c r="M19610" s="51"/>
      <c r="O19610" s="35"/>
      <c r="P19610" s="35"/>
      <c r="Q19610" s="35"/>
      <c r="R19610" s="51"/>
      <c r="T19610" s="35"/>
      <c r="U19610" s="35"/>
      <c r="V19610" s="51"/>
      <c r="W19610" s="35"/>
    </row>
    <row r="19611" spans="4:23">
      <c r="D19611" s="51"/>
      <c r="E19611" s="35"/>
      <c r="F19611" s="51"/>
      <c r="J19611" s="35"/>
      <c r="M19611" s="51"/>
      <c r="O19611" s="35"/>
      <c r="P19611" s="35"/>
      <c r="Q19611" s="35"/>
      <c r="R19611" s="51"/>
      <c r="T19611" s="35"/>
      <c r="U19611" s="35"/>
      <c r="V19611" s="51"/>
      <c r="W19611" s="35"/>
    </row>
    <row r="19612" spans="4:23">
      <c r="D19612" s="51"/>
      <c r="E19612" s="35"/>
      <c r="F19612" s="51"/>
      <c r="J19612" s="35"/>
      <c r="M19612" s="51"/>
      <c r="O19612" s="35"/>
      <c r="P19612" s="35"/>
      <c r="Q19612" s="35"/>
      <c r="R19612" s="51"/>
      <c r="T19612" s="35"/>
      <c r="U19612" s="35"/>
      <c r="V19612" s="51"/>
      <c r="W19612" s="35"/>
    </row>
    <row r="19613" spans="4:23">
      <c r="D19613" s="51"/>
      <c r="E19613" s="35"/>
      <c r="F19613" s="51"/>
      <c r="J19613" s="35"/>
      <c r="M19613" s="51"/>
      <c r="O19613" s="35"/>
      <c r="P19613" s="35"/>
      <c r="Q19613" s="35"/>
      <c r="R19613" s="51"/>
      <c r="T19613" s="35"/>
      <c r="U19613" s="35"/>
      <c r="V19613" s="51"/>
      <c r="W19613" s="35"/>
    </row>
    <row r="19614" spans="4:23">
      <c r="D19614" s="51"/>
      <c r="E19614" s="35"/>
      <c r="F19614" s="51"/>
      <c r="J19614" s="35"/>
      <c r="M19614" s="51"/>
      <c r="O19614" s="35"/>
      <c r="P19614" s="35"/>
      <c r="Q19614" s="35"/>
      <c r="R19614" s="51"/>
      <c r="T19614" s="35"/>
      <c r="U19614" s="35"/>
      <c r="V19614" s="51"/>
      <c r="W19614" s="35"/>
    </row>
    <row r="19615" spans="4:23">
      <c r="D19615" s="51"/>
      <c r="E19615" s="35"/>
      <c r="F19615" s="51"/>
      <c r="J19615" s="35"/>
      <c r="M19615" s="51"/>
      <c r="O19615" s="35"/>
      <c r="P19615" s="35"/>
      <c r="Q19615" s="35"/>
      <c r="R19615" s="51"/>
      <c r="T19615" s="35"/>
      <c r="U19615" s="35"/>
      <c r="V19615" s="51"/>
      <c r="W19615" s="35"/>
    </row>
    <row r="19616" spans="4:23">
      <c r="D19616" s="51"/>
      <c r="E19616" s="35"/>
      <c r="F19616" s="51"/>
      <c r="J19616" s="35"/>
      <c r="M19616" s="51"/>
      <c r="O19616" s="35"/>
      <c r="P19616" s="35"/>
      <c r="Q19616" s="35"/>
      <c r="R19616" s="51"/>
      <c r="T19616" s="35"/>
      <c r="U19616" s="35"/>
      <c r="V19616" s="51"/>
      <c r="W19616" s="35"/>
    </row>
    <row r="19617" spans="4:23">
      <c r="D19617" s="51"/>
      <c r="E19617" s="35"/>
      <c r="F19617" s="51"/>
      <c r="J19617" s="35"/>
      <c r="M19617" s="51"/>
      <c r="O19617" s="35"/>
      <c r="P19617" s="35"/>
      <c r="Q19617" s="35"/>
      <c r="R19617" s="51"/>
      <c r="T19617" s="35"/>
      <c r="U19617" s="35"/>
      <c r="V19617" s="51"/>
      <c r="W19617" s="35"/>
    </row>
    <row r="19618" spans="4:23">
      <c r="D19618" s="51"/>
      <c r="E19618" s="35"/>
      <c r="F19618" s="51"/>
      <c r="J19618" s="35"/>
      <c r="M19618" s="51"/>
      <c r="O19618" s="35"/>
      <c r="P19618" s="35"/>
      <c r="Q19618" s="35"/>
      <c r="R19618" s="51"/>
      <c r="T19618" s="35"/>
      <c r="U19618" s="35"/>
      <c r="V19618" s="51"/>
      <c r="W19618" s="35"/>
    </row>
    <row r="19619" spans="4:23">
      <c r="D19619" s="51"/>
      <c r="E19619" s="35"/>
      <c r="F19619" s="51"/>
      <c r="J19619" s="35"/>
      <c r="M19619" s="51"/>
      <c r="O19619" s="35"/>
      <c r="P19619" s="35"/>
      <c r="Q19619" s="35"/>
      <c r="R19619" s="51"/>
      <c r="T19619" s="35"/>
      <c r="U19619" s="35"/>
      <c r="V19619" s="51"/>
      <c r="W19619" s="35"/>
    </row>
    <row r="19620" spans="4:23">
      <c r="D19620" s="51"/>
      <c r="E19620" s="35"/>
      <c r="F19620" s="51"/>
      <c r="J19620" s="35"/>
      <c r="M19620" s="51"/>
      <c r="O19620" s="35"/>
      <c r="P19620" s="35"/>
      <c r="Q19620" s="35"/>
      <c r="R19620" s="51"/>
      <c r="T19620" s="35"/>
      <c r="U19620" s="35"/>
      <c r="V19620" s="51"/>
      <c r="W19620" s="35"/>
    </row>
    <row r="19621" spans="4:23">
      <c r="D19621" s="51"/>
      <c r="E19621" s="35"/>
      <c r="F19621" s="51"/>
      <c r="J19621" s="35"/>
      <c r="M19621" s="51"/>
      <c r="O19621" s="35"/>
      <c r="P19621" s="35"/>
      <c r="Q19621" s="35"/>
      <c r="R19621" s="51"/>
      <c r="T19621" s="35"/>
      <c r="U19621" s="35"/>
      <c r="V19621" s="51"/>
      <c r="W19621" s="35"/>
    </row>
    <row r="19622" spans="4:23">
      <c r="D19622" s="51"/>
      <c r="E19622" s="35"/>
      <c r="F19622" s="51"/>
      <c r="J19622" s="35"/>
      <c r="M19622" s="51"/>
      <c r="O19622" s="35"/>
      <c r="P19622" s="35"/>
      <c r="Q19622" s="35"/>
      <c r="R19622" s="51"/>
      <c r="T19622" s="35"/>
      <c r="U19622" s="35"/>
      <c r="V19622" s="51"/>
      <c r="W19622" s="35"/>
    </row>
    <row r="19623" spans="4:23">
      <c r="D19623" s="51"/>
      <c r="E19623" s="35"/>
      <c r="F19623" s="51"/>
      <c r="J19623" s="35"/>
      <c r="M19623" s="51"/>
      <c r="O19623" s="35"/>
      <c r="P19623" s="35"/>
      <c r="Q19623" s="35"/>
      <c r="R19623" s="51"/>
      <c r="T19623" s="35"/>
      <c r="U19623" s="35"/>
      <c r="V19623" s="51"/>
      <c r="W19623" s="35"/>
    </row>
    <row r="19624" spans="4:23">
      <c r="D19624" s="51"/>
      <c r="E19624" s="35"/>
      <c r="F19624" s="51"/>
      <c r="J19624" s="35"/>
      <c r="M19624" s="51"/>
      <c r="O19624" s="35"/>
      <c r="P19624" s="35"/>
      <c r="Q19624" s="35"/>
      <c r="R19624" s="51"/>
      <c r="T19624" s="35"/>
      <c r="U19624" s="35"/>
      <c r="V19624" s="51"/>
      <c r="W19624" s="35"/>
    </row>
    <row r="19625" spans="4:23">
      <c r="D19625" s="51"/>
      <c r="E19625" s="35"/>
      <c r="F19625" s="51"/>
      <c r="J19625" s="35"/>
      <c r="M19625" s="51"/>
      <c r="O19625" s="35"/>
      <c r="P19625" s="35"/>
      <c r="Q19625" s="35"/>
      <c r="R19625" s="51"/>
      <c r="T19625" s="35"/>
      <c r="U19625" s="35"/>
      <c r="V19625" s="51"/>
      <c r="W19625" s="35"/>
    </row>
    <row r="19626" spans="4:23">
      <c r="D19626" s="51"/>
      <c r="E19626" s="35"/>
      <c r="F19626" s="51"/>
      <c r="J19626" s="35"/>
      <c r="M19626" s="51"/>
      <c r="O19626" s="35"/>
      <c r="P19626" s="35"/>
      <c r="Q19626" s="35"/>
      <c r="R19626" s="51"/>
      <c r="T19626" s="35"/>
      <c r="U19626" s="35"/>
      <c r="V19626" s="51"/>
      <c r="W19626" s="35"/>
    </row>
    <row r="19627" spans="4:23">
      <c r="D19627" s="51"/>
      <c r="E19627" s="35"/>
      <c r="F19627" s="51"/>
      <c r="J19627" s="35"/>
      <c r="M19627" s="51"/>
      <c r="O19627" s="35"/>
      <c r="P19627" s="35"/>
      <c r="Q19627" s="35"/>
      <c r="R19627" s="51"/>
      <c r="T19627" s="35"/>
      <c r="U19627" s="35"/>
      <c r="V19627" s="51"/>
      <c r="W19627" s="35"/>
    </row>
    <row r="19628" spans="4:23">
      <c r="D19628" s="51"/>
      <c r="E19628" s="35"/>
      <c r="F19628" s="51"/>
      <c r="J19628" s="35"/>
      <c r="M19628" s="51"/>
      <c r="O19628" s="35"/>
      <c r="P19628" s="35"/>
      <c r="Q19628" s="35"/>
      <c r="R19628" s="51"/>
      <c r="T19628" s="35"/>
      <c r="U19628" s="35"/>
      <c r="V19628" s="51"/>
      <c r="W19628" s="35"/>
    </row>
    <row r="19629" spans="4:23">
      <c r="D19629" s="51"/>
      <c r="E19629" s="35"/>
      <c r="F19629" s="51"/>
      <c r="J19629" s="35"/>
      <c r="M19629" s="51"/>
      <c r="O19629" s="35"/>
      <c r="P19629" s="35"/>
      <c r="Q19629" s="35"/>
      <c r="R19629" s="51"/>
      <c r="T19629" s="35"/>
      <c r="U19629" s="35"/>
      <c r="V19629" s="51"/>
      <c r="W19629" s="35"/>
    </row>
    <row r="19630" spans="4:23">
      <c r="D19630" s="51"/>
      <c r="E19630" s="35"/>
      <c r="F19630" s="51"/>
      <c r="J19630" s="35"/>
      <c r="M19630" s="51"/>
      <c r="O19630" s="35"/>
      <c r="P19630" s="35"/>
      <c r="Q19630" s="35"/>
      <c r="R19630" s="51"/>
      <c r="T19630" s="35"/>
      <c r="U19630" s="35"/>
      <c r="V19630" s="51"/>
      <c r="W19630" s="35"/>
    </row>
    <row r="19631" spans="4:23">
      <c r="D19631" s="51"/>
      <c r="E19631" s="35"/>
      <c r="F19631" s="51"/>
      <c r="J19631" s="35"/>
      <c r="M19631" s="51"/>
      <c r="O19631" s="35"/>
      <c r="P19631" s="35"/>
      <c r="Q19631" s="35"/>
      <c r="R19631" s="51"/>
      <c r="T19631" s="35"/>
      <c r="U19631" s="35"/>
      <c r="V19631" s="51"/>
      <c r="W19631" s="35"/>
    </row>
    <row r="19632" spans="4:23">
      <c r="D19632" s="51"/>
      <c r="E19632" s="35"/>
      <c r="F19632" s="51"/>
      <c r="J19632" s="35"/>
      <c r="M19632" s="51"/>
      <c r="O19632" s="35"/>
      <c r="P19632" s="35"/>
      <c r="Q19632" s="35"/>
      <c r="R19632" s="51"/>
      <c r="T19632" s="35"/>
      <c r="U19632" s="35"/>
      <c r="V19632" s="51"/>
      <c r="W19632" s="35"/>
    </row>
    <row r="19633" spans="4:23">
      <c r="D19633" s="51"/>
      <c r="E19633" s="35"/>
      <c r="F19633" s="51"/>
      <c r="J19633" s="35"/>
      <c r="M19633" s="51"/>
      <c r="O19633" s="35"/>
      <c r="P19633" s="35"/>
      <c r="Q19633" s="35"/>
      <c r="R19633" s="51"/>
      <c r="T19633" s="35"/>
      <c r="U19633" s="35"/>
      <c r="V19633" s="51"/>
      <c r="W19633" s="35"/>
    </row>
    <row r="19634" spans="4:23">
      <c r="D19634" s="51"/>
      <c r="E19634" s="35"/>
      <c r="F19634" s="51"/>
      <c r="J19634" s="35"/>
      <c r="M19634" s="51"/>
      <c r="O19634" s="35"/>
      <c r="P19634" s="35"/>
      <c r="Q19634" s="35"/>
      <c r="R19634" s="51"/>
      <c r="T19634" s="35"/>
      <c r="U19634" s="35"/>
      <c r="V19634" s="51"/>
      <c r="W19634" s="35"/>
    </row>
    <row r="19635" spans="4:23">
      <c r="D19635" s="51"/>
      <c r="E19635" s="35"/>
      <c r="F19635" s="51"/>
      <c r="J19635" s="35"/>
      <c r="M19635" s="51"/>
      <c r="O19635" s="35"/>
      <c r="P19635" s="35"/>
      <c r="Q19635" s="35"/>
      <c r="R19635" s="51"/>
      <c r="T19635" s="35"/>
      <c r="U19635" s="35"/>
      <c r="V19635" s="51"/>
      <c r="W19635" s="35"/>
    </row>
    <row r="19636" spans="4:23">
      <c r="D19636" s="51"/>
      <c r="E19636" s="35"/>
      <c r="F19636" s="51"/>
      <c r="J19636" s="35"/>
      <c r="M19636" s="51"/>
      <c r="O19636" s="35"/>
      <c r="P19636" s="35"/>
      <c r="Q19636" s="35"/>
      <c r="R19636" s="51"/>
      <c r="T19636" s="35"/>
      <c r="U19636" s="35"/>
      <c r="V19636" s="51"/>
      <c r="W19636" s="35"/>
    </row>
    <row r="19637" spans="4:23">
      <c r="D19637" s="51"/>
      <c r="E19637" s="35"/>
      <c r="F19637" s="51"/>
      <c r="J19637" s="35"/>
      <c r="M19637" s="51"/>
      <c r="O19637" s="35"/>
      <c r="P19637" s="35"/>
      <c r="Q19637" s="35"/>
      <c r="R19637" s="51"/>
      <c r="T19637" s="35"/>
      <c r="U19637" s="35"/>
      <c r="V19637" s="51"/>
      <c r="W19637" s="35"/>
    </row>
    <row r="19638" spans="4:23">
      <c r="D19638" s="51"/>
      <c r="E19638" s="35"/>
      <c r="F19638" s="51"/>
      <c r="J19638" s="35"/>
      <c r="M19638" s="51"/>
      <c r="O19638" s="35"/>
      <c r="P19638" s="35"/>
      <c r="Q19638" s="35"/>
      <c r="R19638" s="51"/>
      <c r="T19638" s="35"/>
      <c r="U19638" s="35"/>
      <c r="V19638" s="51"/>
      <c r="W19638" s="35"/>
    </row>
    <row r="19639" spans="4:23">
      <c r="D19639" s="51"/>
      <c r="E19639" s="35"/>
      <c r="F19639" s="51"/>
      <c r="J19639" s="35"/>
      <c r="M19639" s="51"/>
      <c r="O19639" s="35"/>
      <c r="P19639" s="35"/>
      <c r="Q19639" s="35"/>
      <c r="R19639" s="51"/>
      <c r="T19639" s="35"/>
      <c r="U19639" s="35"/>
      <c r="V19639" s="51"/>
      <c r="W19639" s="35"/>
    </row>
    <row r="19640" spans="4:23">
      <c r="D19640" s="51"/>
      <c r="E19640" s="35"/>
      <c r="F19640" s="51"/>
      <c r="J19640" s="35"/>
      <c r="M19640" s="51"/>
      <c r="O19640" s="35"/>
      <c r="P19640" s="35"/>
      <c r="Q19640" s="35"/>
      <c r="R19640" s="51"/>
      <c r="T19640" s="35"/>
      <c r="U19640" s="35"/>
      <c r="V19640" s="51"/>
      <c r="W19640" s="35"/>
    </row>
    <row r="19641" spans="4:23">
      <c r="D19641" s="51"/>
      <c r="E19641" s="35"/>
      <c r="F19641" s="51"/>
      <c r="J19641" s="35"/>
      <c r="M19641" s="51"/>
      <c r="O19641" s="35"/>
      <c r="P19641" s="35"/>
      <c r="Q19641" s="35"/>
      <c r="R19641" s="51"/>
      <c r="T19641" s="35"/>
      <c r="U19641" s="35"/>
      <c r="V19641" s="51"/>
      <c r="W19641" s="35"/>
    </row>
    <row r="19642" spans="4:23">
      <c r="D19642" s="51"/>
      <c r="E19642" s="35"/>
      <c r="F19642" s="51"/>
      <c r="J19642" s="35"/>
      <c r="M19642" s="51"/>
      <c r="O19642" s="35"/>
      <c r="P19642" s="35"/>
      <c r="Q19642" s="35"/>
      <c r="R19642" s="51"/>
      <c r="T19642" s="35"/>
      <c r="U19642" s="35"/>
      <c r="V19642" s="51"/>
      <c r="W19642" s="35"/>
    </row>
    <row r="19643" spans="4:23">
      <c r="D19643" s="51"/>
      <c r="E19643" s="35"/>
      <c r="F19643" s="51"/>
      <c r="J19643" s="35"/>
      <c r="M19643" s="51"/>
      <c r="O19643" s="35"/>
      <c r="P19643" s="35"/>
      <c r="Q19643" s="35"/>
      <c r="R19643" s="51"/>
      <c r="T19643" s="35"/>
      <c r="U19643" s="35"/>
      <c r="V19643" s="51"/>
      <c r="W19643" s="35"/>
    </row>
    <row r="19644" spans="4:23">
      <c r="D19644" s="51"/>
      <c r="E19644" s="35"/>
      <c r="F19644" s="51"/>
      <c r="J19644" s="35"/>
      <c r="M19644" s="51"/>
      <c r="O19644" s="35"/>
      <c r="P19644" s="35"/>
      <c r="Q19644" s="35"/>
      <c r="R19644" s="51"/>
      <c r="T19644" s="35"/>
      <c r="U19644" s="35"/>
      <c r="V19644" s="51"/>
      <c r="W19644" s="35"/>
    </row>
    <row r="19645" spans="4:23">
      <c r="D19645" s="51"/>
      <c r="E19645" s="35"/>
      <c r="F19645" s="51"/>
      <c r="J19645" s="35"/>
      <c r="M19645" s="51"/>
      <c r="O19645" s="35"/>
      <c r="P19645" s="35"/>
      <c r="Q19645" s="35"/>
      <c r="R19645" s="51"/>
      <c r="T19645" s="35"/>
      <c r="U19645" s="35"/>
      <c r="V19645" s="51"/>
      <c r="W19645" s="35"/>
    </row>
    <row r="19646" spans="4:23">
      <c r="D19646" s="51"/>
      <c r="E19646" s="35"/>
      <c r="F19646" s="51"/>
      <c r="J19646" s="35"/>
      <c r="M19646" s="51"/>
      <c r="O19646" s="35"/>
      <c r="P19646" s="35"/>
      <c r="Q19646" s="35"/>
      <c r="R19646" s="51"/>
      <c r="T19646" s="35"/>
      <c r="U19646" s="35"/>
      <c r="V19646" s="51"/>
      <c r="W19646" s="35"/>
    </row>
    <row r="19647" spans="4:23">
      <c r="D19647" s="51"/>
      <c r="E19647" s="35"/>
      <c r="F19647" s="51"/>
      <c r="J19647" s="35"/>
      <c r="M19647" s="51"/>
      <c r="O19647" s="35"/>
      <c r="P19647" s="35"/>
      <c r="Q19647" s="35"/>
      <c r="R19647" s="51"/>
      <c r="T19647" s="35"/>
      <c r="U19647" s="35"/>
      <c r="V19647" s="51"/>
      <c r="W19647" s="35"/>
    </row>
    <row r="19648" spans="4:23">
      <c r="D19648" s="51"/>
      <c r="E19648" s="35"/>
      <c r="F19648" s="51"/>
      <c r="J19648" s="35"/>
      <c r="M19648" s="51"/>
      <c r="O19648" s="35"/>
      <c r="P19648" s="35"/>
      <c r="Q19648" s="35"/>
      <c r="R19648" s="51"/>
      <c r="T19648" s="35"/>
      <c r="U19648" s="35"/>
      <c r="V19648" s="51"/>
      <c r="W19648" s="35"/>
    </row>
    <row r="19649" spans="4:23">
      <c r="D19649" s="51"/>
      <c r="E19649" s="35"/>
      <c r="F19649" s="51"/>
      <c r="J19649" s="35"/>
      <c r="M19649" s="51"/>
      <c r="O19649" s="35"/>
      <c r="P19649" s="35"/>
      <c r="Q19649" s="35"/>
      <c r="R19649" s="51"/>
      <c r="T19649" s="35"/>
      <c r="U19649" s="35"/>
      <c r="V19649" s="51"/>
      <c r="W19649" s="35"/>
    </row>
    <row r="19650" spans="4:23">
      <c r="D19650" s="51"/>
      <c r="E19650" s="35"/>
      <c r="F19650" s="51"/>
      <c r="J19650" s="35"/>
      <c r="M19650" s="51"/>
      <c r="O19650" s="35"/>
      <c r="P19650" s="35"/>
      <c r="Q19650" s="35"/>
      <c r="R19650" s="51"/>
      <c r="T19650" s="35"/>
      <c r="U19650" s="35"/>
      <c r="V19650" s="51"/>
      <c r="W19650" s="35"/>
    </row>
    <row r="19651" spans="4:23">
      <c r="D19651" s="51"/>
      <c r="E19651" s="35"/>
      <c r="F19651" s="51"/>
      <c r="J19651" s="35"/>
      <c r="M19651" s="51"/>
      <c r="O19651" s="35"/>
      <c r="P19651" s="35"/>
      <c r="Q19651" s="35"/>
      <c r="R19651" s="51"/>
      <c r="T19651" s="35"/>
      <c r="U19651" s="35"/>
      <c r="V19651" s="51"/>
      <c r="W19651" s="35"/>
    </row>
    <row r="19652" spans="4:23">
      <c r="D19652" s="51"/>
      <c r="E19652" s="35"/>
      <c r="F19652" s="51"/>
      <c r="J19652" s="35"/>
      <c r="M19652" s="51"/>
      <c r="O19652" s="35"/>
      <c r="P19652" s="35"/>
      <c r="Q19652" s="35"/>
      <c r="R19652" s="51"/>
      <c r="T19652" s="35"/>
      <c r="U19652" s="35"/>
      <c r="V19652" s="51"/>
      <c r="W19652" s="35"/>
    </row>
    <row r="19653" spans="4:23">
      <c r="D19653" s="51"/>
      <c r="E19653" s="35"/>
      <c r="F19653" s="51"/>
      <c r="J19653" s="35"/>
      <c r="M19653" s="51"/>
      <c r="O19653" s="35"/>
      <c r="P19653" s="35"/>
      <c r="Q19653" s="35"/>
      <c r="R19653" s="51"/>
      <c r="T19653" s="35"/>
      <c r="U19653" s="35"/>
      <c r="V19653" s="51"/>
      <c r="W19653" s="35"/>
    </row>
    <row r="19654" spans="4:23">
      <c r="D19654" s="51"/>
      <c r="E19654" s="35"/>
      <c r="F19654" s="51"/>
      <c r="J19654" s="35"/>
      <c r="M19654" s="51"/>
      <c r="O19654" s="35"/>
      <c r="P19654" s="35"/>
      <c r="Q19654" s="35"/>
      <c r="R19654" s="51"/>
      <c r="T19654" s="35"/>
      <c r="U19654" s="35"/>
      <c r="V19654" s="51"/>
      <c r="W19654" s="35"/>
    </row>
    <row r="19655" spans="4:23">
      <c r="D19655" s="51"/>
      <c r="E19655" s="35"/>
      <c r="F19655" s="51"/>
      <c r="J19655" s="35"/>
      <c r="M19655" s="51"/>
      <c r="O19655" s="35"/>
      <c r="P19655" s="35"/>
      <c r="Q19655" s="35"/>
      <c r="R19655" s="51"/>
      <c r="T19655" s="35"/>
      <c r="U19655" s="35"/>
      <c r="V19655" s="51"/>
      <c r="W19655" s="35"/>
    </row>
    <row r="19656" spans="4:23">
      <c r="D19656" s="51"/>
      <c r="E19656" s="35"/>
      <c r="F19656" s="51"/>
      <c r="J19656" s="35"/>
      <c r="M19656" s="51"/>
      <c r="O19656" s="35"/>
      <c r="P19656" s="35"/>
      <c r="Q19656" s="35"/>
      <c r="R19656" s="51"/>
      <c r="T19656" s="35"/>
      <c r="U19656" s="35"/>
      <c r="V19656" s="51"/>
      <c r="W19656" s="35"/>
    </row>
    <row r="19657" spans="4:23">
      <c r="D19657" s="51"/>
      <c r="E19657" s="35"/>
      <c r="F19657" s="51"/>
      <c r="J19657" s="35"/>
      <c r="M19657" s="51"/>
      <c r="O19657" s="35"/>
      <c r="P19657" s="35"/>
      <c r="Q19657" s="35"/>
      <c r="R19657" s="51"/>
      <c r="T19657" s="35"/>
      <c r="U19657" s="35"/>
      <c r="V19657" s="51"/>
      <c r="W19657" s="35"/>
    </row>
    <row r="19658" spans="4:23">
      <c r="D19658" s="51"/>
      <c r="E19658" s="35"/>
      <c r="F19658" s="51"/>
      <c r="J19658" s="35"/>
      <c r="M19658" s="51"/>
      <c r="O19658" s="35"/>
      <c r="P19658" s="35"/>
      <c r="Q19658" s="35"/>
      <c r="R19658" s="51"/>
      <c r="T19658" s="35"/>
      <c r="U19658" s="35"/>
      <c r="V19658" s="51"/>
      <c r="W19658" s="35"/>
    </row>
    <row r="19659" spans="4:23">
      <c r="D19659" s="51"/>
      <c r="E19659" s="35"/>
      <c r="F19659" s="51"/>
      <c r="J19659" s="35"/>
      <c r="M19659" s="51"/>
      <c r="O19659" s="35"/>
      <c r="P19659" s="35"/>
      <c r="Q19659" s="35"/>
      <c r="R19659" s="51"/>
      <c r="T19659" s="35"/>
      <c r="U19659" s="35"/>
      <c r="V19659" s="51"/>
      <c r="W19659" s="35"/>
    </row>
    <row r="19660" spans="4:23">
      <c r="D19660" s="51"/>
      <c r="E19660" s="35"/>
      <c r="F19660" s="51"/>
      <c r="J19660" s="35"/>
      <c r="M19660" s="51"/>
      <c r="O19660" s="35"/>
      <c r="P19660" s="35"/>
      <c r="Q19660" s="35"/>
      <c r="R19660" s="51"/>
      <c r="T19660" s="35"/>
      <c r="U19660" s="35"/>
      <c r="V19660" s="51"/>
      <c r="W19660" s="35"/>
    </row>
    <row r="19661" spans="4:23">
      <c r="D19661" s="51"/>
      <c r="E19661" s="35"/>
      <c r="F19661" s="51"/>
      <c r="J19661" s="35"/>
      <c r="M19661" s="51"/>
      <c r="O19661" s="35"/>
      <c r="P19661" s="35"/>
      <c r="Q19661" s="35"/>
      <c r="R19661" s="51"/>
      <c r="T19661" s="35"/>
      <c r="U19661" s="35"/>
      <c r="V19661" s="51"/>
      <c r="W19661" s="35"/>
    </row>
    <row r="19662" spans="4:23">
      <c r="D19662" s="51"/>
      <c r="E19662" s="35"/>
      <c r="F19662" s="51"/>
      <c r="J19662" s="35"/>
      <c r="M19662" s="51"/>
      <c r="O19662" s="35"/>
      <c r="P19662" s="35"/>
      <c r="Q19662" s="35"/>
      <c r="R19662" s="51"/>
      <c r="T19662" s="35"/>
      <c r="U19662" s="35"/>
      <c r="V19662" s="51"/>
      <c r="W19662" s="35"/>
    </row>
    <row r="19663" spans="4:23">
      <c r="D19663" s="51"/>
      <c r="E19663" s="35"/>
      <c r="F19663" s="51"/>
      <c r="J19663" s="35"/>
      <c r="M19663" s="51"/>
      <c r="O19663" s="35"/>
      <c r="P19663" s="35"/>
      <c r="Q19663" s="35"/>
      <c r="R19663" s="51"/>
      <c r="T19663" s="35"/>
      <c r="U19663" s="35"/>
      <c r="V19663" s="51"/>
      <c r="W19663" s="35"/>
    </row>
    <row r="19664" spans="4:23">
      <c r="D19664" s="51"/>
      <c r="E19664" s="35"/>
      <c r="F19664" s="51"/>
      <c r="J19664" s="35"/>
      <c r="M19664" s="51"/>
      <c r="O19664" s="35"/>
      <c r="P19664" s="35"/>
      <c r="Q19664" s="35"/>
      <c r="R19664" s="51"/>
      <c r="T19664" s="35"/>
      <c r="U19664" s="35"/>
      <c r="V19664" s="51"/>
      <c r="W19664" s="35"/>
    </row>
    <row r="19665" spans="4:23">
      <c r="D19665" s="51"/>
      <c r="E19665" s="35"/>
      <c r="F19665" s="51"/>
      <c r="J19665" s="35"/>
      <c r="M19665" s="51"/>
      <c r="O19665" s="35"/>
      <c r="P19665" s="35"/>
      <c r="Q19665" s="35"/>
      <c r="R19665" s="51"/>
      <c r="T19665" s="35"/>
      <c r="U19665" s="35"/>
      <c r="V19665" s="51"/>
      <c r="W19665" s="35"/>
    </row>
    <row r="19666" spans="4:23">
      <c r="D19666" s="51"/>
      <c r="E19666" s="35"/>
      <c r="F19666" s="51"/>
      <c r="J19666" s="35"/>
      <c r="M19666" s="51"/>
      <c r="O19666" s="35"/>
      <c r="P19666" s="35"/>
      <c r="Q19666" s="35"/>
      <c r="R19666" s="51"/>
      <c r="T19666" s="35"/>
      <c r="U19666" s="35"/>
      <c r="V19666" s="51"/>
      <c r="W19666" s="35"/>
    </row>
    <row r="19667" spans="4:23">
      <c r="D19667" s="51"/>
      <c r="E19667" s="35"/>
      <c r="F19667" s="51"/>
      <c r="J19667" s="35"/>
      <c r="M19667" s="51"/>
      <c r="O19667" s="35"/>
      <c r="P19667" s="35"/>
      <c r="Q19667" s="35"/>
      <c r="R19667" s="51"/>
      <c r="T19667" s="35"/>
      <c r="U19667" s="35"/>
      <c r="V19667" s="51"/>
      <c r="W19667" s="35"/>
    </row>
    <row r="19668" spans="4:23">
      <c r="D19668" s="51"/>
      <c r="E19668" s="35"/>
      <c r="F19668" s="51"/>
      <c r="J19668" s="35"/>
      <c r="M19668" s="51"/>
      <c r="O19668" s="35"/>
      <c r="P19668" s="35"/>
      <c r="Q19668" s="35"/>
      <c r="R19668" s="51"/>
      <c r="T19668" s="35"/>
      <c r="U19668" s="35"/>
      <c r="V19668" s="51"/>
      <c r="W19668" s="35"/>
    </row>
    <row r="19669" spans="4:23">
      <c r="D19669" s="51"/>
      <c r="E19669" s="35"/>
      <c r="F19669" s="51"/>
      <c r="J19669" s="35"/>
      <c r="M19669" s="51"/>
      <c r="O19669" s="35"/>
      <c r="P19669" s="35"/>
      <c r="Q19669" s="35"/>
      <c r="R19669" s="51"/>
      <c r="T19669" s="35"/>
      <c r="U19669" s="35"/>
      <c r="V19669" s="51"/>
      <c r="W19669" s="35"/>
    </row>
    <row r="19670" spans="4:23">
      <c r="D19670" s="51"/>
      <c r="E19670" s="35"/>
      <c r="F19670" s="51"/>
      <c r="J19670" s="35"/>
      <c r="M19670" s="51"/>
      <c r="O19670" s="35"/>
      <c r="P19670" s="35"/>
      <c r="Q19670" s="35"/>
      <c r="R19670" s="51"/>
      <c r="T19670" s="35"/>
      <c r="U19670" s="35"/>
      <c r="V19670" s="51"/>
      <c r="W19670" s="35"/>
    </row>
    <row r="19671" spans="4:23">
      <c r="D19671" s="51"/>
      <c r="E19671" s="35"/>
      <c r="F19671" s="51"/>
      <c r="J19671" s="35"/>
      <c r="M19671" s="51"/>
      <c r="O19671" s="35"/>
      <c r="P19671" s="35"/>
      <c r="Q19671" s="35"/>
      <c r="R19671" s="51"/>
      <c r="T19671" s="35"/>
      <c r="U19671" s="35"/>
      <c r="V19671" s="51"/>
      <c r="W19671" s="35"/>
    </row>
    <row r="19672" spans="4:23">
      <c r="D19672" s="51"/>
      <c r="E19672" s="35"/>
      <c r="F19672" s="51"/>
      <c r="J19672" s="35"/>
      <c r="M19672" s="51"/>
      <c r="O19672" s="35"/>
      <c r="P19672" s="35"/>
      <c r="Q19672" s="35"/>
      <c r="R19672" s="51"/>
      <c r="T19672" s="35"/>
      <c r="U19672" s="35"/>
      <c r="V19672" s="51"/>
      <c r="W19672" s="35"/>
    </row>
    <row r="19673" spans="4:23">
      <c r="D19673" s="51"/>
      <c r="E19673" s="35"/>
      <c r="F19673" s="51"/>
      <c r="J19673" s="35"/>
      <c r="M19673" s="51"/>
      <c r="O19673" s="35"/>
      <c r="P19673" s="35"/>
      <c r="Q19673" s="35"/>
      <c r="R19673" s="51"/>
      <c r="T19673" s="35"/>
      <c r="U19673" s="35"/>
      <c r="V19673" s="51"/>
      <c r="W19673" s="35"/>
    </row>
    <row r="19674" spans="4:23">
      <c r="D19674" s="51"/>
      <c r="E19674" s="35"/>
      <c r="F19674" s="51"/>
      <c r="J19674" s="35"/>
      <c r="M19674" s="51"/>
      <c r="O19674" s="35"/>
      <c r="P19674" s="35"/>
      <c r="Q19674" s="35"/>
      <c r="R19674" s="51"/>
      <c r="T19674" s="35"/>
      <c r="U19674" s="35"/>
      <c r="V19674" s="51"/>
      <c r="W19674" s="35"/>
    </row>
    <row r="19675" spans="4:23">
      <c r="D19675" s="51"/>
      <c r="E19675" s="35"/>
      <c r="F19675" s="51"/>
      <c r="J19675" s="35"/>
      <c r="M19675" s="51"/>
      <c r="O19675" s="35"/>
      <c r="P19675" s="35"/>
      <c r="Q19675" s="35"/>
      <c r="R19675" s="51"/>
      <c r="T19675" s="35"/>
      <c r="U19675" s="35"/>
      <c r="V19675" s="51"/>
      <c r="W19675" s="35"/>
    </row>
    <row r="19676" spans="4:23">
      <c r="D19676" s="51"/>
      <c r="E19676" s="35"/>
      <c r="F19676" s="51"/>
      <c r="J19676" s="35"/>
      <c r="M19676" s="51"/>
      <c r="O19676" s="35"/>
      <c r="P19676" s="35"/>
      <c r="Q19676" s="35"/>
      <c r="R19676" s="51"/>
      <c r="T19676" s="35"/>
      <c r="U19676" s="35"/>
      <c r="V19676" s="51"/>
      <c r="W19676" s="35"/>
    </row>
    <row r="19677" spans="4:23">
      <c r="D19677" s="51"/>
      <c r="E19677" s="35"/>
      <c r="F19677" s="51"/>
      <c r="J19677" s="35"/>
      <c r="M19677" s="51"/>
      <c r="O19677" s="35"/>
      <c r="P19677" s="35"/>
      <c r="Q19677" s="35"/>
      <c r="R19677" s="51"/>
      <c r="T19677" s="35"/>
      <c r="U19677" s="35"/>
      <c r="V19677" s="51"/>
      <c r="W19677" s="35"/>
    </row>
    <row r="19678" spans="4:23">
      <c r="D19678" s="51"/>
      <c r="E19678" s="35"/>
      <c r="F19678" s="51"/>
      <c r="J19678" s="35"/>
      <c r="M19678" s="51"/>
      <c r="O19678" s="35"/>
      <c r="P19678" s="35"/>
      <c r="Q19678" s="35"/>
      <c r="R19678" s="51"/>
      <c r="T19678" s="35"/>
      <c r="U19678" s="35"/>
      <c r="V19678" s="51"/>
      <c r="W19678" s="35"/>
    </row>
    <row r="19679" spans="4:23">
      <c r="D19679" s="51"/>
      <c r="E19679" s="35"/>
      <c r="F19679" s="51"/>
      <c r="J19679" s="35"/>
      <c r="M19679" s="51"/>
      <c r="O19679" s="35"/>
      <c r="P19679" s="35"/>
      <c r="Q19679" s="35"/>
      <c r="R19679" s="51"/>
      <c r="T19679" s="35"/>
      <c r="U19679" s="35"/>
      <c r="V19679" s="51"/>
      <c r="W19679" s="35"/>
    </row>
    <row r="19680" spans="4:23">
      <c r="D19680" s="51"/>
      <c r="E19680" s="35"/>
      <c r="F19680" s="51"/>
      <c r="J19680" s="35"/>
      <c r="M19680" s="51"/>
      <c r="O19680" s="35"/>
      <c r="P19680" s="35"/>
      <c r="Q19680" s="35"/>
      <c r="R19680" s="51"/>
      <c r="T19680" s="35"/>
      <c r="U19680" s="35"/>
      <c r="V19680" s="51"/>
      <c r="W19680" s="35"/>
    </row>
    <row r="19681" spans="4:23">
      <c r="D19681" s="51"/>
      <c r="E19681" s="35"/>
      <c r="F19681" s="51"/>
      <c r="J19681" s="35"/>
      <c r="M19681" s="51"/>
      <c r="O19681" s="35"/>
      <c r="P19681" s="35"/>
      <c r="Q19681" s="35"/>
      <c r="R19681" s="51"/>
      <c r="T19681" s="35"/>
      <c r="U19681" s="35"/>
      <c r="V19681" s="51"/>
      <c r="W19681" s="35"/>
    </row>
    <row r="19682" spans="4:23">
      <c r="D19682" s="51"/>
      <c r="E19682" s="35"/>
      <c r="F19682" s="51"/>
      <c r="J19682" s="35"/>
      <c r="M19682" s="51"/>
      <c r="O19682" s="35"/>
      <c r="P19682" s="35"/>
      <c r="Q19682" s="35"/>
      <c r="R19682" s="51"/>
      <c r="T19682" s="35"/>
      <c r="U19682" s="35"/>
      <c r="V19682" s="51"/>
      <c r="W19682" s="35"/>
    </row>
    <row r="19683" spans="4:23">
      <c r="D19683" s="51"/>
      <c r="E19683" s="35"/>
      <c r="F19683" s="51"/>
      <c r="J19683" s="35"/>
      <c r="M19683" s="51"/>
      <c r="O19683" s="35"/>
      <c r="P19683" s="35"/>
      <c r="Q19683" s="35"/>
      <c r="R19683" s="51"/>
      <c r="T19683" s="35"/>
      <c r="U19683" s="35"/>
      <c r="V19683" s="51"/>
      <c r="W19683" s="35"/>
    </row>
    <row r="19684" spans="4:23">
      <c r="D19684" s="51"/>
      <c r="E19684" s="35"/>
      <c r="F19684" s="51"/>
      <c r="J19684" s="35"/>
      <c r="M19684" s="51"/>
      <c r="O19684" s="35"/>
      <c r="P19684" s="35"/>
      <c r="Q19684" s="35"/>
      <c r="R19684" s="51"/>
      <c r="T19684" s="35"/>
      <c r="U19684" s="35"/>
      <c r="V19684" s="51"/>
      <c r="W19684" s="35"/>
    </row>
    <row r="19685" spans="4:23">
      <c r="D19685" s="51"/>
      <c r="E19685" s="35"/>
      <c r="F19685" s="51"/>
      <c r="J19685" s="35"/>
      <c r="M19685" s="51"/>
      <c r="O19685" s="35"/>
      <c r="P19685" s="35"/>
      <c r="Q19685" s="35"/>
      <c r="R19685" s="51"/>
      <c r="T19685" s="35"/>
      <c r="U19685" s="35"/>
      <c r="V19685" s="51"/>
      <c r="W19685" s="35"/>
    </row>
    <row r="19686" spans="4:23">
      <c r="D19686" s="51"/>
      <c r="E19686" s="35"/>
      <c r="F19686" s="51"/>
      <c r="J19686" s="35"/>
      <c r="M19686" s="51"/>
      <c r="O19686" s="35"/>
      <c r="P19686" s="35"/>
      <c r="Q19686" s="35"/>
      <c r="R19686" s="51"/>
      <c r="T19686" s="35"/>
      <c r="U19686" s="35"/>
      <c r="V19686" s="51"/>
      <c r="W19686" s="35"/>
    </row>
    <row r="19687" spans="4:23">
      <c r="D19687" s="51"/>
      <c r="E19687" s="35"/>
      <c r="F19687" s="51"/>
      <c r="J19687" s="35"/>
      <c r="M19687" s="51"/>
      <c r="O19687" s="35"/>
      <c r="P19687" s="35"/>
      <c r="Q19687" s="35"/>
      <c r="R19687" s="51"/>
      <c r="T19687" s="35"/>
      <c r="U19687" s="35"/>
      <c r="V19687" s="51"/>
      <c r="W19687" s="35"/>
    </row>
    <row r="19688" spans="4:23">
      <c r="D19688" s="51"/>
      <c r="E19688" s="35"/>
      <c r="F19688" s="51"/>
      <c r="J19688" s="35"/>
      <c r="M19688" s="51"/>
      <c r="O19688" s="35"/>
      <c r="P19688" s="35"/>
      <c r="Q19688" s="35"/>
      <c r="R19688" s="51"/>
      <c r="T19688" s="35"/>
      <c r="U19688" s="35"/>
      <c r="V19688" s="51"/>
      <c r="W19688" s="35"/>
    </row>
    <row r="19689" spans="4:23">
      <c r="D19689" s="51"/>
      <c r="E19689" s="35"/>
      <c r="F19689" s="51"/>
      <c r="J19689" s="35"/>
      <c r="M19689" s="51"/>
      <c r="O19689" s="35"/>
      <c r="P19689" s="35"/>
      <c r="Q19689" s="35"/>
      <c r="R19689" s="51"/>
      <c r="T19689" s="35"/>
      <c r="U19689" s="35"/>
      <c r="V19689" s="51"/>
      <c r="W19689" s="35"/>
    </row>
    <row r="19690" spans="4:23">
      <c r="D19690" s="51"/>
      <c r="E19690" s="35"/>
      <c r="F19690" s="51"/>
      <c r="J19690" s="35"/>
      <c r="M19690" s="51"/>
      <c r="O19690" s="35"/>
      <c r="P19690" s="35"/>
      <c r="Q19690" s="35"/>
      <c r="R19690" s="51"/>
      <c r="T19690" s="35"/>
      <c r="U19690" s="35"/>
      <c r="V19690" s="51"/>
      <c r="W19690" s="35"/>
    </row>
    <row r="19691" spans="4:23">
      <c r="D19691" s="51"/>
      <c r="E19691" s="35"/>
      <c r="F19691" s="51"/>
      <c r="J19691" s="35"/>
      <c r="M19691" s="51"/>
      <c r="O19691" s="35"/>
      <c r="P19691" s="35"/>
      <c r="Q19691" s="35"/>
      <c r="R19691" s="51"/>
      <c r="T19691" s="35"/>
      <c r="U19691" s="35"/>
      <c r="V19691" s="51"/>
      <c r="W19691" s="35"/>
    </row>
    <row r="19692" spans="4:23">
      <c r="D19692" s="51"/>
      <c r="E19692" s="35"/>
      <c r="F19692" s="51"/>
      <c r="J19692" s="35"/>
      <c r="M19692" s="51"/>
      <c r="O19692" s="35"/>
      <c r="P19692" s="35"/>
      <c r="Q19692" s="35"/>
      <c r="R19692" s="51"/>
      <c r="T19692" s="35"/>
      <c r="U19692" s="35"/>
      <c r="V19692" s="51"/>
      <c r="W19692" s="35"/>
    </row>
    <row r="19693" spans="4:23">
      <c r="D19693" s="51"/>
      <c r="E19693" s="35"/>
      <c r="F19693" s="51"/>
      <c r="J19693" s="35"/>
      <c r="M19693" s="51"/>
      <c r="O19693" s="35"/>
      <c r="P19693" s="35"/>
      <c r="Q19693" s="35"/>
      <c r="R19693" s="51"/>
      <c r="T19693" s="35"/>
      <c r="U19693" s="35"/>
      <c r="V19693" s="51"/>
      <c r="W19693" s="35"/>
    </row>
    <row r="19694" spans="4:23">
      <c r="D19694" s="51"/>
      <c r="E19694" s="35"/>
      <c r="F19694" s="51"/>
      <c r="J19694" s="35"/>
      <c r="M19694" s="51"/>
      <c r="O19694" s="35"/>
      <c r="P19694" s="35"/>
      <c r="Q19694" s="35"/>
      <c r="R19694" s="51"/>
      <c r="T19694" s="35"/>
      <c r="U19694" s="35"/>
      <c r="V19694" s="51"/>
      <c r="W19694" s="35"/>
    </row>
    <row r="19695" spans="4:23">
      <c r="D19695" s="51"/>
      <c r="E19695" s="35"/>
      <c r="F19695" s="51"/>
      <c r="J19695" s="35"/>
      <c r="M19695" s="51"/>
      <c r="O19695" s="35"/>
      <c r="P19695" s="35"/>
      <c r="Q19695" s="35"/>
      <c r="R19695" s="51"/>
      <c r="T19695" s="35"/>
      <c r="U19695" s="35"/>
      <c r="V19695" s="51"/>
      <c r="W19695" s="35"/>
    </row>
    <row r="19696" spans="4:23">
      <c r="D19696" s="51"/>
      <c r="E19696" s="35"/>
      <c r="F19696" s="51"/>
      <c r="J19696" s="35"/>
      <c r="M19696" s="51"/>
      <c r="O19696" s="35"/>
      <c r="P19696" s="35"/>
      <c r="Q19696" s="35"/>
      <c r="R19696" s="51"/>
      <c r="T19696" s="35"/>
      <c r="U19696" s="35"/>
      <c r="V19696" s="51"/>
      <c r="W19696" s="35"/>
    </row>
    <row r="19697" spans="4:23">
      <c r="D19697" s="51"/>
      <c r="E19697" s="35"/>
      <c r="F19697" s="51"/>
      <c r="J19697" s="35"/>
      <c r="M19697" s="51"/>
      <c r="O19697" s="35"/>
      <c r="P19697" s="35"/>
      <c r="Q19697" s="35"/>
      <c r="R19697" s="51"/>
      <c r="T19697" s="35"/>
      <c r="U19697" s="35"/>
      <c r="V19697" s="51"/>
      <c r="W19697" s="35"/>
    </row>
    <row r="19698" spans="4:23">
      <c r="D19698" s="51"/>
      <c r="E19698" s="35"/>
      <c r="F19698" s="51"/>
      <c r="J19698" s="35"/>
      <c r="M19698" s="51"/>
      <c r="O19698" s="35"/>
      <c r="P19698" s="35"/>
      <c r="Q19698" s="35"/>
      <c r="R19698" s="51"/>
      <c r="T19698" s="35"/>
      <c r="U19698" s="35"/>
      <c r="V19698" s="51"/>
      <c r="W19698" s="35"/>
    </row>
    <row r="19699" spans="4:23">
      <c r="D19699" s="51"/>
      <c r="E19699" s="35"/>
      <c r="F19699" s="51"/>
      <c r="J19699" s="35"/>
      <c r="M19699" s="51"/>
      <c r="O19699" s="35"/>
      <c r="P19699" s="35"/>
      <c r="Q19699" s="35"/>
      <c r="R19699" s="51"/>
      <c r="T19699" s="35"/>
      <c r="U19699" s="35"/>
      <c r="V19699" s="51"/>
      <c r="W19699" s="35"/>
    </row>
    <row r="19700" spans="4:23">
      <c r="D19700" s="51"/>
      <c r="E19700" s="35"/>
      <c r="F19700" s="51"/>
      <c r="J19700" s="35"/>
      <c r="M19700" s="51"/>
      <c r="O19700" s="35"/>
      <c r="P19700" s="35"/>
      <c r="Q19700" s="35"/>
      <c r="R19700" s="51"/>
      <c r="T19700" s="35"/>
      <c r="U19700" s="35"/>
      <c r="V19700" s="51"/>
      <c r="W19700" s="35"/>
    </row>
    <row r="19701" spans="4:23">
      <c r="D19701" s="51"/>
      <c r="E19701" s="35"/>
      <c r="F19701" s="51"/>
      <c r="J19701" s="35"/>
      <c r="M19701" s="51"/>
      <c r="O19701" s="35"/>
      <c r="P19701" s="35"/>
      <c r="Q19701" s="35"/>
      <c r="R19701" s="51"/>
      <c r="T19701" s="35"/>
      <c r="U19701" s="35"/>
      <c r="V19701" s="51"/>
      <c r="W19701" s="35"/>
    </row>
    <row r="19702" spans="4:23">
      <c r="D19702" s="51"/>
      <c r="E19702" s="35"/>
      <c r="F19702" s="51"/>
      <c r="J19702" s="35"/>
      <c r="M19702" s="51"/>
      <c r="O19702" s="35"/>
      <c r="P19702" s="35"/>
      <c r="Q19702" s="35"/>
      <c r="R19702" s="51"/>
      <c r="T19702" s="35"/>
      <c r="U19702" s="35"/>
      <c r="V19702" s="51"/>
      <c r="W19702" s="35"/>
    </row>
    <row r="19703" spans="4:23">
      <c r="D19703" s="51"/>
      <c r="E19703" s="35"/>
      <c r="F19703" s="51"/>
      <c r="J19703" s="35"/>
      <c r="M19703" s="51"/>
      <c r="O19703" s="35"/>
      <c r="P19703" s="35"/>
      <c r="Q19703" s="35"/>
      <c r="R19703" s="51"/>
      <c r="T19703" s="35"/>
      <c r="U19703" s="35"/>
      <c r="V19703" s="51"/>
      <c r="W19703" s="35"/>
    </row>
    <row r="19704" spans="4:23">
      <c r="D19704" s="51"/>
      <c r="E19704" s="35"/>
      <c r="F19704" s="51"/>
      <c r="J19704" s="35"/>
      <c r="M19704" s="51"/>
      <c r="O19704" s="35"/>
      <c r="P19704" s="35"/>
      <c r="Q19704" s="35"/>
      <c r="R19704" s="51"/>
      <c r="T19704" s="35"/>
      <c r="U19704" s="35"/>
      <c r="V19704" s="51"/>
      <c r="W19704" s="35"/>
    </row>
    <row r="19705" spans="4:23">
      <c r="D19705" s="51"/>
      <c r="E19705" s="35"/>
      <c r="F19705" s="51"/>
      <c r="J19705" s="35"/>
      <c r="M19705" s="51"/>
      <c r="O19705" s="35"/>
      <c r="P19705" s="35"/>
      <c r="Q19705" s="35"/>
      <c r="R19705" s="51"/>
      <c r="T19705" s="35"/>
      <c r="U19705" s="35"/>
      <c r="V19705" s="51"/>
      <c r="W19705" s="35"/>
    </row>
    <row r="19706" spans="4:23">
      <c r="D19706" s="51"/>
      <c r="E19706" s="35"/>
      <c r="F19706" s="51"/>
      <c r="J19706" s="35"/>
      <c r="M19706" s="51"/>
      <c r="O19706" s="35"/>
      <c r="P19706" s="35"/>
      <c r="Q19706" s="35"/>
      <c r="R19706" s="51"/>
      <c r="T19706" s="35"/>
      <c r="U19706" s="35"/>
      <c r="V19706" s="51"/>
      <c r="W19706" s="35"/>
    </row>
    <row r="19707" spans="4:23">
      <c r="D19707" s="51"/>
      <c r="E19707" s="35"/>
      <c r="F19707" s="51"/>
      <c r="J19707" s="35"/>
      <c r="M19707" s="51"/>
      <c r="O19707" s="35"/>
      <c r="P19707" s="35"/>
      <c r="Q19707" s="35"/>
      <c r="R19707" s="51"/>
      <c r="T19707" s="35"/>
      <c r="U19707" s="35"/>
      <c r="V19707" s="51"/>
      <c r="W19707" s="35"/>
    </row>
    <row r="19708" spans="4:23">
      <c r="D19708" s="51"/>
      <c r="E19708" s="35"/>
      <c r="F19708" s="51"/>
      <c r="J19708" s="35"/>
      <c r="M19708" s="51"/>
      <c r="O19708" s="35"/>
      <c r="P19708" s="35"/>
      <c r="Q19708" s="35"/>
      <c r="R19708" s="51"/>
      <c r="T19708" s="35"/>
      <c r="U19708" s="35"/>
      <c r="V19708" s="51"/>
      <c r="W19708" s="35"/>
    </row>
    <row r="19709" spans="4:23">
      <c r="D19709" s="51"/>
      <c r="E19709" s="35"/>
      <c r="F19709" s="51"/>
      <c r="J19709" s="35"/>
      <c r="M19709" s="51"/>
      <c r="O19709" s="35"/>
      <c r="P19709" s="35"/>
      <c r="Q19709" s="35"/>
      <c r="R19709" s="51"/>
      <c r="T19709" s="35"/>
      <c r="U19709" s="35"/>
      <c r="V19709" s="51"/>
      <c r="W19709" s="35"/>
    </row>
    <row r="19710" spans="4:23">
      <c r="D19710" s="51"/>
      <c r="E19710" s="35"/>
      <c r="F19710" s="51"/>
      <c r="J19710" s="35"/>
      <c r="M19710" s="51"/>
      <c r="O19710" s="35"/>
      <c r="P19710" s="35"/>
      <c r="Q19710" s="35"/>
      <c r="R19710" s="51"/>
      <c r="T19710" s="35"/>
      <c r="U19710" s="35"/>
      <c r="V19710" s="51"/>
      <c r="W19710" s="35"/>
    </row>
    <row r="19711" spans="4:23">
      <c r="D19711" s="51"/>
      <c r="E19711" s="35"/>
      <c r="F19711" s="51"/>
      <c r="J19711" s="35"/>
      <c r="M19711" s="51"/>
      <c r="O19711" s="35"/>
      <c r="P19711" s="35"/>
      <c r="Q19711" s="35"/>
      <c r="R19711" s="51"/>
      <c r="T19711" s="35"/>
      <c r="U19711" s="35"/>
      <c r="V19711" s="51"/>
      <c r="W19711" s="35"/>
    </row>
    <row r="19712" spans="4:23">
      <c r="D19712" s="51"/>
      <c r="E19712" s="35"/>
      <c r="F19712" s="51"/>
      <c r="J19712" s="35"/>
      <c r="M19712" s="51"/>
      <c r="O19712" s="35"/>
      <c r="P19712" s="35"/>
      <c r="Q19712" s="35"/>
      <c r="R19712" s="51"/>
      <c r="T19712" s="35"/>
      <c r="U19712" s="35"/>
      <c r="V19712" s="51"/>
      <c r="W19712" s="35"/>
    </row>
    <row r="19713" spans="4:23">
      <c r="D19713" s="51"/>
      <c r="E19713" s="35"/>
      <c r="F19713" s="51"/>
      <c r="J19713" s="35"/>
      <c r="M19713" s="51"/>
      <c r="O19713" s="35"/>
      <c r="P19713" s="35"/>
      <c r="Q19713" s="35"/>
      <c r="R19713" s="51"/>
      <c r="T19713" s="35"/>
      <c r="U19713" s="35"/>
      <c r="V19713" s="51"/>
      <c r="W19713" s="35"/>
    </row>
    <row r="19714" spans="4:23">
      <c r="D19714" s="51"/>
      <c r="E19714" s="35"/>
      <c r="F19714" s="51"/>
      <c r="J19714" s="35"/>
      <c r="M19714" s="51"/>
      <c r="O19714" s="35"/>
      <c r="P19714" s="35"/>
      <c r="Q19714" s="35"/>
      <c r="R19714" s="51"/>
      <c r="T19714" s="35"/>
      <c r="U19714" s="35"/>
      <c r="V19714" s="51"/>
      <c r="W19714" s="35"/>
    </row>
    <row r="19715" spans="4:23">
      <c r="D19715" s="51"/>
      <c r="E19715" s="35"/>
      <c r="F19715" s="51"/>
      <c r="J19715" s="35"/>
      <c r="M19715" s="51"/>
      <c r="O19715" s="35"/>
      <c r="P19715" s="35"/>
      <c r="Q19715" s="35"/>
      <c r="R19715" s="51"/>
      <c r="T19715" s="35"/>
      <c r="U19715" s="35"/>
      <c r="V19715" s="51"/>
      <c r="W19715" s="35"/>
    </row>
    <row r="19716" spans="4:23">
      <c r="D19716" s="51"/>
      <c r="E19716" s="35"/>
      <c r="F19716" s="51"/>
      <c r="J19716" s="35"/>
      <c r="M19716" s="51"/>
      <c r="O19716" s="35"/>
      <c r="P19716" s="35"/>
      <c r="Q19716" s="35"/>
      <c r="R19716" s="51"/>
      <c r="T19716" s="35"/>
      <c r="U19716" s="35"/>
      <c r="V19716" s="51"/>
      <c r="W19716" s="35"/>
    </row>
    <row r="19717" spans="4:23">
      <c r="D19717" s="51"/>
      <c r="E19717" s="35"/>
      <c r="F19717" s="51"/>
      <c r="J19717" s="35"/>
      <c r="M19717" s="51"/>
      <c r="O19717" s="35"/>
      <c r="P19717" s="35"/>
      <c r="Q19717" s="35"/>
      <c r="R19717" s="51"/>
      <c r="T19717" s="35"/>
      <c r="U19717" s="35"/>
      <c r="V19717" s="51"/>
      <c r="W19717" s="35"/>
    </row>
    <row r="19718" spans="4:23">
      <c r="D19718" s="51"/>
      <c r="E19718" s="35"/>
      <c r="F19718" s="51"/>
      <c r="J19718" s="35"/>
      <c r="M19718" s="51"/>
      <c r="O19718" s="35"/>
      <c r="P19718" s="35"/>
      <c r="Q19718" s="35"/>
      <c r="R19718" s="51"/>
      <c r="T19718" s="35"/>
      <c r="U19718" s="35"/>
      <c r="V19718" s="51"/>
      <c r="W19718" s="35"/>
    </row>
    <row r="19719" spans="4:23">
      <c r="D19719" s="51"/>
      <c r="E19719" s="35"/>
      <c r="F19719" s="51"/>
      <c r="J19719" s="35"/>
      <c r="M19719" s="51"/>
      <c r="O19719" s="35"/>
      <c r="P19719" s="35"/>
      <c r="Q19719" s="35"/>
      <c r="R19719" s="51"/>
      <c r="T19719" s="35"/>
      <c r="U19719" s="35"/>
      <c r="V19719" s="51"/>
      <c r="W19719" s="35"/>
    </row>
    <row r="19720" spans="4:23">
      <c r="D19720" s="51"/>
      <c r="E19720" s="35"/>
      <c r="F19720" s="51"/>
      <c r="J19720" s="35"/>
      <c r="M19720" s="51"/>
      <c r="O19720" s="35"/>
      <c r="P19720" s="35"/>
      <c r="Q19720" s="35"/>
      <c r="R19720" s="51"/>
      <c r="T19720" s="35"/>
      <c r="U19720" s="35"/>
      <c r="V19720" s="51"/>
      <c r="W19720" s="35"/>
    </row>
    <row r="19721" spans="4:23">
      <c r="D19721" s="51"/>
      <c r="E19721" s="35"/>
      <c r="F19721" s="51"/>
      <c r="J19721" s="35"/>
      <c r="M19721" s="51"/>
      <c r="O19721" s="35"/>
      <c r="P19721" s="35"/>
      <c r="Q19721" s="35"/>
      <c r="R19721" s="51"/>
      <c r="T19721" s="35"/>
      <c r="U19721" s="35"/>
      <c r="V19721" s="51"/>
      <c r="W19721" s="35"/>
    </row>
    <row r="19722" spans="4:23">
      <c r="D19722" s="51"/>
      <c r="E19722" s="35"/>
      <c r="F19722" s="51"/>
      <c r="J19722" s="35"/>
      <c r="M19722" s="51"/>
      <c r="O19722" s="35"/>
      <c r="P19722" s="35"/>
      <c r="Q19722" s="35"/>
      <c r="R19722" s="51"/>
      <c r="T19722" s="35"/>
      <c r="U19722" s="35"/>
      <c r="V19722" s="51"/>
      <c r="W19722" s="35"/>
    </row>
    <row r="19723" spans="4:23">
      <c r="D19723" s="51"/>
      <c r="E19723" s="35"/>
      <c r="F19723" s="51"/>
      <c r="J19723" s="35"/>
      <c r="M19723" s="51"/>
      <c r="O19723" s="35"/>
      <c r="P19723" s="35"/>
      <c r="Q19723" s="35"/>
      <c r="R19723" s="51"/>
      <c r="T19723" s="35"/>
      <c r="U19723" s="35"/>
      <c r="V19723" s="51"/>
      <c r="W19723" s="35"/>
    </row>
    <row r="19724" spans="4:23">
      <c r="D19724" s="51"/>
      <c r="E19724" s="35"/>
      <c r="F19724" s="51"/>
      <c r="J19724" s="35"/>
      <c r="M19724" s="51"/>
      <c r="O19724" s="35"/>
      <c r="P19724" s="35"/>
      <c r="Q19724" s="35"/>
      <c r="R19724" s="51"/>
      <c r="T19724" s="35"/>
      <c r="U19724" s="35"/>
      <c r="V19724" s="51"/>
      <c r="W19724" s="35"/>
    </row>
    <row r="19725" spans="4:23">
      <c r="D19725" s="51"/>
      <c r="E19725" s="35"/>
      <c r="F19725" s="51"/>
      <c r="J19725" s="35"/>
      <c r="M19725" s="51"/>
      <c r="O19725" s="35"/>
      <c r="P19725" s="35"/>
      <c r="Q19725" s="35"/>
      <c r="R19725" s="51"/>
      <c r="T19725" s="35"/>
      <c r="U19725" s="35"/>
      <c r="V19725" s="51"/>
      <c r="W19725" s="35"/>
    </row>
    <row r="19726" spans="4:23">
      <c r="D19726" s="51"/>
      <c r="E19726" s="35"/>
      <c r="F19726" s="51"/>
      <c r="J19726" s="35"/>
      <c r="M19726" s="51"/>
      <c r="O19726" s="35"/>
      <c r="P19726" s="35"/>
      <c r="Q19726" s="35"/>
      <c r="R19726" s="51"/>
      <c r="T19726" s="35"/>
      <c r="U19726" s="35"/>
      <c r="V19726" s="51"/>
      <c r="W19726" s="35"/>
    </row>
    <row r="19727" spans="4:23">
      <c r="D19727" s="51"/>
      <c r="E19727" s="35"/>
      <c r="F19727" s="51"/>
      <c r="J19727" s="35"/>
      <c r="M19727" s="51"/>
      <c r="O19727" s="35"/>
      <c r="P19727" s="35"/>
      <c r="Q19727" s="35"/>
      <c r="R19727" s="51"/>
      <c r="T19727" s="35"/>
      <c r="U19727" s="35"/>
      <c r="V19727" s="51"/>
      <c r="W19727" s="35"/>
    </row>
    <row r="19728" spans="4:23">
      <c r="D19728" s="51"/>
      <c r="E19728" s="35"/>
      <c r="F19728" s="51"/>
      <c r="J19728" s="35"/>
      <c r="M19728" s="51"/>
      <c r="O19728" s="35"/>
      <c r="P19728" s="35"/>
      <c r="Q19728" s="35"/>
      <c r="R19728" s="51"/>
      <c r="T19728" s="35"/>
      <c r="U19728" s="35"/>
      <c r="V19728" s="51"/>
      <c r="W19728" s="35"/>
    </row>
    <row r="19729" spans="4:23">
      <c r="D19729" s="51"/>
      <c r="E19729" s="35"/>
      <c r="F19729" s="51"/>
      <c r="J19729" s="35"/>
      <c r="M19729" s="51"/>
      <c r="O19729" s="35"/>
      <c r="P19729" s="35"/>
      <c r="Q19729" s="35"/>
      <c r="R19729" s="51"/>
      <c r="T19729" s="35"/>
      <c r="U19729" s="35"/>
      <c r="V19729" s="51"/>
      <c r="W19729" s="35"/>
    </row>
    <row r="19730" spans="4:23">
      <c r="D19730" s="51"/>
      <c r="E19730" s="35"/>
      <c r="F19730" s="51"/>
      <c r="J19730" s="35"/>
      <c r="M19730" s="51"/>
      <c r="O19730" s="35"/>
      <c r="P19730" s="35"/>
      <c r="Q19730" s="35"/>
      <c r="R19730" s="51"/>
      <c r="T19730" s="35"/>
      <c r="U19730" s="35"/>
      <c r="V19730" s="51"/>
      <c r="W19730" s="35"/>
    </row>
    <row r="19731" spans="4:23">
      <c r="D19731" s="51"/>
      <c r="E19731" s="35"/>
      <c r="F19731" s="51"/>
      <c r="J19731" s="35"/>
      <c r="M19731" s="51"/>
      <c r="O19731" s="35"/>
      <c r="P19731" s="35"/>
      <c r="Q19731" s="35"/>
      <c r="R19731" s="51"/>
      <c r="T19731" s="35"/>
      <c r="U19731" s="35"/>
      <c r="V19731" s="51"/>
      <c r="W19731" s="35"/>
    </row>
    <row r="19732" spans="4:23">
      <c r="D19732" s="51"/>
      <c r="E19732" s="35"/>
      <c r="F19732" s="51"/>
      <c r="J19732" s="35"/>
      <c r="M19732" s="51"/>
      <c r="O19732" s="35"/>
      <c r="P19732" s="35"/>
      <c r="Q19732" s="35"/>
      <c r="R19732" s="51"/>
      <c r="T19732" s="35"/>
      <c r="U19732" s="35"/>
      <c r="V19732" s="51"/>
      <c r="W19732" s="35"/>
    </row>
    <row r="19733" spans="4:23">
      <c r="D19733" s="51"/>
      <c r="E19733" s="35"/>
      <c r="F19733" s="51"/>
      <c r="J19733" s="35"/>
      <c r="M19733" s="51"/>
      <c r="O19733" s="35"/>
      <c r="P19733" s="35"/>
      <c r="Q19733" s="35"/>
      <c r="R19733" s="51"/>
      <c r="T19733" s="35"/>
      <c r="U19733" s="35"/>
      <c r="V19733" s="51"/>
      <c r="W19733" s="35"/>
    </row>
    <row r="19734" spans="4:23">
      <c r="D19734" s="51"/>
      <c r="E19734" s="35"/>
      <c r="F19734" s="51"/>
      <c r="J19734" s="35"/>
      <c r="M19734" s="51"/>
      <c r="O19734" s="35"/>
      <c r="P19734" s="35"/>
      <c r="Q19734" s="35"/>
      <c r="R19734" s="51"/>
      <c r="T19734" s="35"/>
      <c r="U19734" s="35"/>
      <c r="V19734" s="51"/>
      <c r="W19734" s="35"/>
    </row>
    <row r="19735" spans="4:23">
      <c r="D19735" s="51"/>
      <c r="E19735" s="35"/>
      <c r="F19735" s="51"/>
      <c r="J19735" s="35"/>
      <c r="M19735" s="51"/>
      <c r="O19735" s="35"/>
      <c r="P19735" s="35"/>
      <c r="Q19735" s="35"/>
      <c r="R19735" s="51"/>
      <c r="T19735" s="35"/>
      <c r="U19735" s="35"/>
      <c r="V19735" s="51"/>
      <c r="W19735" s="35"/>
    </row>
    <row r="19736" spans="4:23">
      <c r="D19736" s="51"/>
      <c r="E19736" s="35"/>
      <c r="F19736" s="51"/>
      <c r="J19736" s="35"/>
      <c r="M19736" s="51"/>
      <c r="O19736" s="35"/>
      <c r="P19736" s="35"/>
      <c r="Q19736" s="35"/>
      <c r="R19736" s="51"/>
      <c r="T19736" s="35"/>
      <c r="U19736" s="35"/>
      <c r="V19736" s="51"/>
      <c r="W19736" s="35"/>
    </row>
    <row r="19737" spans="4:23">
      <c r="D19737" s="51"/>
      <c r="E19737" s="35"/>
      <c r="F19737" s="51"/>
      <c r="J19737" s="35"/>
      <c r="M19737" s="51"/>
      <c r="O19737" s="35"/>
      <c r="P19737" s="35"/>
      <c r="Q19737" s="35"/>
      <c r="R19737" s="51"/>
      <c r="T19737" s="35"/>
      <c r="U19737" s="35"/>
      <c r="V19737" s="51"/>
      <c r="W19737" s="35"/>
    </row>
    <row r="19738" spans="4:23">
      <c r="D19738" s="51"/>
      <c r="E19738" s="35"/>
      <c r="F19738" s="51"/>
      <c r="J19738" s="35"/>
      <c r="M19738" s="51"/>
      <c r="O19738" s="35"/>
      <c r="P19738" s="35"/>
      <c r="Q19738" s="35"/>
      <c r="R19738" s="51"/>
      <c r="T19738" s="35"/>
      <c r="U19738" s="35"/>
      <c r="V19738" s="51"/>
      <c r="W19738" s="35"/>
    </row>
    <row r="19739" spans="4:23">
      <c r="D19739" s="51"/>
      <c r="E19739" s="35"/>
      <c r="F19739" s="51"/>
      <c r="J19739" s="35"/>
      <c r="M19739" s="51"/>
      <c r="O19739" s="35"/>
      <c r="P19739" s="35"/>
      <c r="Q19739" s="35"/>
      <c r="R19739" s="51"/>
      <c r="T19739" s="35"/>
      <c r="U19739" s="35"/>
      <c r="V19739" s="51"/>
      <c r="W19739" s="35"/>
    </row>
    <row r="19740" spans="4:23">
      <c r="D19740" s="51"/>
      <c r="E19740" s="35"/>
      <c r="F19740" s="51"/>
      <c r="J19740" s="35"/>
      <c r="M19740" s="51"/>
      <c r="O19740" s="35"/>
      <c r="P19740" s="35"/>
      <c r="Q19740" s="35"/>
      <c r="R19740" s="51"/>
      <c r="T19740" s="35"/>
      <c r="U19740" s="35"/>
      <c r="V19740" s="51"/>
      <c r="W19740" s="35"/>
    </row>
    <row r="19741" spans="4:23">
      <c r="D19741" s="51"/>
      <c r="E19741" s="35"/>
      <c r="F19741" s="51"/>
      <c r="J19741" s="35"/>
      <c r="M19741" s="51"/>
      <c r="O19741" s="35"/>
      <c r="P19741" s="35"/>
      <c r="Q19741" s="35"/>
      <c r="R19741" s="51"/>
      <c r="T19741" s="35"/>
      <c r="U19741" s="35"/>
      <c r="V19741" s="51"/>
      <c r="W19741" s="35"/>
    </row>
    <row r="19742" spans="4:23">
      <c r="D19742" s="51"/>
      <c r="E19742" s="35"/>
      <c r="F19742" s="51"/>
      <c r="J19742" s="35"/>
      <c r="M19742" s="51"/>
      <c r="O19742" s="35"/>
      <c r="P19742" s="35"/>
      <c r="Q19742" s="35"/>
      <c r="R19742" s="51"/>
      <c r="T19742" s="35"/>
      <c r="U19742" s="35"/>
      <c r="V19742" s="51"/>
      <c r="W19742" s="35"/>
    </row>
    <row r="19743" spans="4:23">
      <c r="D19743" s="51"/>
      <c r="E19743" s="35"/>
      <c r="F19743" s="51"/>
      <c r="J19743" s="35"/>
      <c r="M19743" s="51"/>
      <c r="O19743" s="35"/>
      <c r="P19743" s="35"/>
      <c r="Q19743" s="35"/>
      <c r="R19743" s="51"/>
      <c r="T19743" s="35"/>
      <c r="U19743" s="35"/>
      <c r="V19743" s="51"/>
      <c r="W19743" s="35"/>
    </row>
    <row r="19744" spans="4:23">
      <c r="D19744" s="51"/>
      <c r="E19744" s="35"/>
      <c r="F19744" s="51"/>
      <c r="J19744" s="35"/>
      <c r="M19744" s="51"/>
      <c r="O19744" s="35"/>
      <c r="P19744" s="35"/>
      <c r="Q19744" s="35"/>
      <c r="R19744" s="51"/>
      <c r="T19744" s="35"/>
      <c r="U19744" s="35"/>
      <c r="V19744" s="51"/>
      <c r="W19744" s="35"/>
    </row>
    <row r="19745" spans="4:23">
      <c r="D19745" s="51"/>
      <c r="E19745" s="35"/>
      <c r="F19745" s="51"/>
      <c r="J19745" s="35"/>
      <c r="M19745" s="51"/>
      <c r="O19745" s="35"/>
      <c r="P19745" s="35"/>
      <c r="Q19745" s="35"/>
      <c r="R19745" s="51"/>
      <c r="T19745" s="35"/>
      <c r="U19745" s="35"/>
      <c r="V19745" s="51"/>
      <c r="W19745" s="35"/>
    </row>
    <row r="19746" spans="4:23">
      <c r="D19746" s="51"/>
      <c r="E19746" s="35"/>
      <c r="F19746" s="51"/>
      <c r="J19746" s="35"/>
      <c r="M19746" s="51"/>
      <c r="O19746" s="35"/>
      <c r="P19746" s="35"/>
      <c r="Q19746" s="35"/>
      <c r="R19746" s="51"/>
      <c r="T19746" s="35"/>
      <c r="U19746" s="35"/>
      <c r="V19746" s="51"/>
      <c r="W19746" s="35"/>
    </row>
    <row r="19747" spans="4:23">
      <c r="D19747" s="51"/>
      <c r="E19747" s="35"/>
      <c r="F19747" s="51"/>
      <c r="J19747" s="35"/>
      <c r="M19747" s="51"/>
      <c r="O19747" s="35"/>
      <c r="P19747" s="35"/>
      <c r="Q19747" s="35"/>
      <c r="R19747" s="51"/>
      <c r="T19747" s="35"/>
      <c r="U19747" s="35"/>
      <c r="V19747" s="51"/>
      <c r="W19747" s="35"/>
    </row>
    <row r="19748" spans="4:23">
      <c r="D19748" s="51"/>
      <c r="E19748" s="35"/>
      <c r="F19748" s="51"/>
      <c r="J19748" s="35"/>
      <c r="M19748" s="51"/>
      <c r="O19748" s="35"/>
      <c r="P19748" s="35"/>
      <c r="Q19748" s="35"/>
      <c r="R19748" s="51"/>
      <c r="T19748" s="35"/>
      <c r="U19748" s="35"/>
      <c r="V19748" s="51"/>
      <c r="W19748" s="35"/>
    </row>
    <row r="19749" spans="4:23">
      <c r="D19749" s="51"/>
      <c r="E19749" s="35"/>
      <c r="F19749" s="51"/>
      <c r="J19749" s="35"/>
      <c r="M19749" s="51"/>
      <c r="O19749" s="35"/>
      <c r="P19749" s="35"/>
      <c r="Q19749" s="35"/>
      <c r="R19749" s="51"/>
      <c r="T19749" s="35"/>
      <c r="U19749" s="35"/>
      <c r="V19749" s="51"/>
      <c r="W19749" s="35"/>
    </row>
    <row r="19750" spans="4:23">
      <c r="D19750" s="51"/>
      <c r="E19750" s="35"/>
      <c r="F19750" s="51"/>
      <c r="J19750" s="35"/>
      <c r="M19750" s="51"/>
      <c r="O19750" s="35"/>
      <c r="P19750" s="35"/>
      <c r="Q19750" s="35"/>
      <c r="R19750" s="51"/>
      <c r="T19750" s="35"/>
      <c r="U19750" s="35"/>
      <c r="V19750" s="51"/>
      <c r="W19750" s="35"/>
    </row>
    <row r="19751" spans="4:23">
      <c r="D19751" s="51"/>
      <c r="E19751" s="35"/>
      <c r="F19751" s="51"/>
      <c r="J19751" s="35"/>
      <c r="M19751" s="51"/>
      <c r="O19751" s="35"/>
      <c r="P19751" s="35"/>
      <c r="Q19751" s="35"/>
      <c r="R19751" s="51"/>
      <c r="T19751" s="35"/>
      <c r="U19751" s="35"/>
      <c r="V19751" s="51"/>
      <c r="W19751" s="35"/>
    </row>
    <row r="19752" spans="4:23">
      <c r="D19752" s="51"/>
      <c r="E19752" s="35"/>
      <c r="F19752" s="51"/>
      <c r="J19752" s="35"/>
      <c r="M19752" s="51"/>
      <c r="O19752" s="35"/>
      <c r="P19752" s="35"/>
      <c r="Q19752" s="35"/>
      <c r="R19752" s="51"/>
      <c r="T19752" s="35"/>
      <c r="U19752" s="35"/>
      <c r="V19752" s="51"/>
      <c r="W19752" s="35"/>
    </row>
    <row r="19753" spans="4:23">
      <c r="D19753" s="51"/>
      <c r="E19753" s="35"/>
      <c r="F19753" s="51"/>
      <c r="J19753" s="35"/>
      <c r="M19753" s="51"/>
      <c r="O19753" s="35"/>
      <c r="P19753" s="35"/>
      <c r="Q19753" s="35"/>
      <c r="R19753" s="51"/>
      <c r="T19753" s="35"/>
      <c r="U19753" s="35"/>
      <c r="V19753" s="51"/>
      <c r="W19753" s="35"/>
    </row>
    <row r="19754" spans="4:23">
      <c r="D19754" s="51"/>
      <c r="E19754" s="35"/>
      <c r="F19754" s="51"/>
      <c r="J19754" s="35"/>
      <c r="M19754" s="51"/>
      <c r="O19754" s="35"/>
      <c r="P19754" s="35"/>
      <c r="Q19754" s="35"/>
      <c r="R19754" s="51"/>
      <c r="T19754" s="35"/>
      <c r="U19754" s="35"/>
      <c r="V19754" s="51"/>
      <c r="W19754" s="35"/>
    </row>
    <row r="19755" spans="4:23">
      <c r="D19755" s="51"/>
      <c r="E19755" s="35"/>
      <c r="F19755" s="51"/>
      <c r="J19755" s="35"/>
      <c r="M19755" s="51"/>
      <c r="O19755" s="35"/>
      <c r="P19755" s="35"/>
      <c r="Q19755" s="35"/>
      <c r="R19755" s="51"/>
      <c r="T19755" s="35"/>
      <c r="U19755" s="35"/>
      <c r="V19755" s="51"/>
      <c r="W19755" s="35"/>
    </row>
    <row r="19756" spans="4:23">
      <c r="D19756" s="51"/>
      <c r="E19756" s="35"/>
      <c r="F19756" s="51"/>
      <c r="J19756" s="35"/>
      <c r="M19756" s="51"/>
      <c r="O19756" s="35"/>
      <c r="P19756" s="35"/>
      <c r="Q19756" s="35"/>
      <c r="R19756" s="51"/>
      <c r="T19756" s="35"/>
      <c r="U19756" s="35"/>
      <c r="V19756" s="51"/>
      <c r="W19756" s="35"/>
    </row>
    <row r="19757" spans="4:23">
      <c r="D19757" s="51"/>
      <c r="E19757" s="35"/>
      <c r="F19757" s="51"/>
      <c r="J19757" s="35"/>
      <c r="M19757" s="51"/>
      <c r="O19757" s="35"/>
      <c r="P19757" s="35"/>
      <c r="Q19757" s="35"/>
      <c r="R19757" s="51"/>
      <c r="T19757" s="35"/>
      <c r="U19757" s="35"/>
      <c r="V19757" s="51"/>
      <c r="W19757" s="35"/>
    </row>
    <row r="19758" spans="4:23">
      <c r="D19758" s="51"/>
      <c r="E19758" s="35"/>
      <c r="F19758" s="51"/>
      <c r="J19758" s="35"/>
      <c r="M19758" s="51"/>
      <c r="O19758" s="35"/>
      <c r="P19758" s="35"/>
      <c r="Q19758" s="35"/>
      <c r="R19758" s="51"/>
      <c r="T19758" s="35"/>
      <c r="U19758" s="35"/>
      <c r="V19758" s="51"/>
      <c r="W19758" s="35"/>
    </row>
    <row r="19759" spans="4:23">
      <c r="D19759" s="51"/>
      <c r="E19759" s="35"/>
      <c r="F19759" s="51"/>
      <c r="J19759" s="35"/>
      <c r="M19759" s="51"/>
      <c r="O19759" s="35"/>
      <c r="P19759" s="35"/>
      <c r="Q19759" s="35"/>
      <c r="R19759" s="51"/>
      <c r="T19759" s="35"/>
      <c r="U19759" s="35"/>
      <c r="V19759" s="51"/>
      <c r="W19759" s="35"/>
    </row>
    <row r="19760" spans="4:23">
      <c r="D19760" s="51"/>
      <c r="E19760" s="35"/>
      <c r="F19760" s="51"/>
      <c r="J19760" s="35"/>
      <c r="M19760" s="51"/>
      <c r="O19760" s="35"/>
      <c r="P19760" s="35"/>
      <c r="Q19760" s="35"/>
      <c r="R19760" s="51"/>
      <c r="T19760" s="35"/>
      <c r="U19760" s="35"/>
      <c r="V19760" s="51"/>
      <c r="W19760" s="35"/>
    </row>
    <row r="19761" spans="4:23">
      <c r="D19761" s="51"/>
      <c r="E19761" s="35"/>
      <c r="F19761" s="51"/>
      <c r="J19761" s="35"/>
      <c r="M19761" s="51"/>
      <c r="O19761" s="35"/>
      <c r="P19761" s="35"/>
      <c r="Q19761" s="35"/>
      <c r="R19761" s="51"/>
      <c r="T19761" s="35"/>
      <c r="U19761" s="35"/>
      <c r="V19761" s="51"/>
      <c r="W19761" s="35"/>
    </row>
    <row r="19762" spans="4:23">
      <c r="D19762" s="51"/>
      <c r="E19762" s="35"/>
      <c r="F19762" s="51"/>
      <c r="J19762" s="35"/>
      <c r="M19762" s="51"/>
      <c r="O19762" s="35"/>
      <c r="P19762" s="35"/>
      <c r="Q19762" s="35"/>
      <c r="R19762" s="51"/>
      <c r="T19762" s="35"/>
      <c r="U19762" s="35"/>
      <c r="V19762" s="51"/>
      <c r="W19762" s="35"/>
    </row>
    <row r="19763" spans="4:23">
      <c r="D19763" s="51"/>
      <c r="E19763" s="35"/>
      <c r="F19763" s="51"/>
      <c r="J19763" s="35"/>
      <c r="M19763" s="51"/>
      <c r="O19763" s="35"/>
      <c r="P19763" s="35"/>
      <c r="Q19763" s="35"/>
      <c r="R19763" s="51"/>
      <c r="T19763" s="35"/>
      <c r="U19763" s="35"/>
      <c r="V19763" s="51"/>
      <c r="W19763" s="35"/>
    </row>
    <row r="19764" spans="4:23">
      <c r="D19764" s="51"/>
      <c r="E19764" s="35"/>
      <c r="F19764" s="51"/>
      <c r="J19764" s="35"/>
      <c r="M19764" s="51"/>
      <c r="O19764" s="35"/>
      <c r="P19764" s="35"/>
      <c r="Q19764" s="35"/>
      <c r="R19764" s="51"/>
      <c r="T19764" s="35"/>
      <c r="U19764" s="35"/>
      <c r="V19764" s="51"/>
      <c r="W19764" s="35"/>
    </row>
    <row r="19765" spans="4:23">
      <c r="D19765" s="51"/>
      <c r="E19765" s="35"/>
      <c r="F19765" s="51"/>
      <c r="J19765" s="35"/>
      <c r="M19765" s="51"/>
      <c r="O19765" s="35"/>
      <c r="P19765" s="35"/>
      <c r="Q19765" s="35"/>
      <c r="R19765" s="51"/>
      <c r="T19765" s="35"/>
      <c r="U19765" s="35"/>
      <c r="V19765" s="51"/>
      <c r="W19765" s="35"/>
    </row>
    <row r="19766" spans="4:23">
      <c r="D19766" s="51"/>
      <c r="E19766" s="35"/>
      <c r="F19766" s="51"/>
      <c r="J19766" s="35"/>
      <c r="M19766" s="51"/>
      <c r="O19766" s="35"/>
      <c r="P19766" s="35"/>
      <c r="Q19766" s="35"/>
      <c r="R19766" s="51"/>
      <c r="T19766" s="35"/>
      <c r="U19766" s="35"/>
      <c r="V19766" s="51"/>
      <c r="W19766" s="35"/>
    </row>
    <row r="19767" spans="4:23">
      <c r="D19767" s="51"/>
      <c r="E19767" s="35"/>
      <c r="F19767" s="51"/>
      <c r="J19767" s="35"/>
      <c r="M19767" s="51"/>
      <c r="O19767" s="35"/>
      <c r="P19767" s="35"/>
      <c r="Q19767" s="35"/>
      <c r="R19767" s="51"/>
      <c r="T19767" s="35"/>
      <c r="U19767" s="35"/>
      <c r="V19767" s="51"/>
      <c r="W19767" s="35"/>
    </row>
    <row r="19768" spans="4:23">
      <c r="D19768" s="51"/>
      <c r="E19768" s="35"/>
      <c r="F19768" s="51"/>
      <c r="J19768" s="35"/>
      <c r="M19768" s="51"/>
      <c r="O19768" s="35"/>
      <c r="P19768" s="35"/>
      <c r="Q19768" s="35"/>
      <c r="R19768" s="51"/>
      <c r="T19768" s="35"/>
      <c r="U19768" s="35"/>
      <c r="V19768" s="51"/>
      <c r="W19768" s="35"/>
    </row>
    <row r="19769" spans="4:23">
      <c r="D19769" s="51"/>
      <c r="E19769" s="35"/>
      <c r="F19769" s="51"/>
      <c r="J19769" s="35"/>
      <c r="M19769" s="51"/>
      <c r="O19769" s="35"/>
      <c r="P19769" s="35"/>
      <c r="Q19769" s="35"/>
      <c r="R19769" s="51"/>
      <c r="T19769" s="35"/>
      <c r="U19769" s="35"/>
      <c r="V19769" s="51"/>
      <c r="W19769" s="35"/>
    </row>
    <row r="19770" spans="4:23">
      <c r="D19770" s="51"/>
      <c r="E19770" s="35"/>
      <c r="F19770" s="51"/>
      <c r="J19770" s="35"/>
      <c r="M19770" s="51"/>
      <c r="O19770" s="35"/>
      <c r="P19770" s="35"/>
      <c r="Q19770" s="35"/>
      <c r="R19770" s="51"/>
      <c r="T19770" s="35"/>
      <c r="U19770" s="35"/>
      <c r="V19770" s="51"/>
      <c r="W19770" s="35"/>
    </row>
    <row r="19771" spans="4:23">
      <c r="D19771" s="51"/>
      <c r="E19771" s="35"/>
      <c r="F19771" s="51"/>
      <c r="J19771" s="35"/>
      <c r="M19771" s="51"/>
      <c r="O19771" s="35"/>
      <c r="P19771" s="35"/>
      <c r="Q19771" s="35"/>
      <c r="R19771" s="51"/>
      <c r="T19771" s="35"/>
      <c r="U19771" s="35"/>
      <c r="V19771" s="51"/>
      <c r="W19771" s="35"/>
    </row>
    <row r="19772" spans="4:23">
      <c r="D19772" s="51"/>
      <c r="E19772" s="35"/>
      <c r="F19772" s="51"/>
      <c r="J19772" s="35"/>
      <c r="M19772" s="51"/>
      <c r="O19772" s="35"/>
      <c r="P19772" s="35"/>
      <c r="Q19772" s="35"/>
      <c r="R19772" s="51"/>
      <c r="T19772" s="35"/>
      <c r="U19772" s="35"/>
      <c r="V19772" s="51"/>
      <c r="W19772" s="35"/>
    </row>
    <row r="19773" spans="4:23">
      <c r="D19773" s="51"/>
      <c r="E19773" s="35"/>
      <c r="F19773" s="51"/>
      <c r="J19773" s="35"/>
      <c r="M19773" s="51"/>
      <c r="O19773" s="35"/>
      <c r="P19773" s="35"/>
      <c r="Q19773" s="35"/>
      <c r="R19773" s="51"/>
      <c r="T19773" s="35"/>
      <c r="U19773" s="35"/>
      <c r="V19773" s="51"/>
      <c r="W19773" s="35"/>
    </row>
    <row r="19774" spans="4:23">
      <c r="D19774" s="51"/>
      <c r="E19774" s="35"/>
      <c r="F19774" s="51"/>
      <c r="J19774" s="35"/>
      <c r="M19774" s="51"/>
      <c r="O19774" s="35"/>
      <c r="P19774" s="35"/>
      <c r="Q19774" s="35"/>
      <c r="R19774" s="51"/>
      <c r="T19774" s="35"/>
      <c r="U19774" s="35"/>
      <c r="V19774" s="51"/>
      <c r="W19774" s="35"/>
    </row>
    <row r="19775" spans="4:23">
      <c r="D19775" s="51"/>
      <c r="E19775" s="35"/>
      <c r="F19775" s="51"/>
      <c r="J19775" s="35"/>
      <c r="M19775" s="51"/>
      <c r="O19775" s="35"/>
      <c r="P19775" s="35"/>
      <c r="Q19775" s="35"/>
      <c r="R19775" s="51"/>
      <c r="T19775" s="35"/>
      <c r="U19775" s="35"/>
      <c r="V19775" s="51"/>
      <c r="W19775" s="35"/>
    </row>
    <row r="19776" spans="4:23">
      <c r="D19776" s="51"/>
      <c r="E19776" s="35"/>
      <c r="F19776" s="51"/>
      <c r="J19776" s="35"/>
      <c r="M19776" s="51"/>
      <c r="O19776" s="35"/>
      <c r="P19776" s="35"/>
      <c r="Q19776" s="35"/>
      <c r="R19776" s="51"/>
      <c r="T19776" s="35"/>
      <c r="U19776" s="35"/>
      <c r="V19776" s="51"/>
      <c r="W19776" s="35"/>
    </row>
    <row r="19777" spans="4:23">
      <c r="D19777" s="51"/>
      <c r="E19777" s="35"/>
      <c r="F19777" s="51"/>
      <c r="J19777" s="35"/>
      <c r="M19777" s="51"/>
      <c r="O19777" s="35"/>
      <c r="P19777" s="35"/>
      <c r="Q19777" s="35"/>
      <c r="R19777" s="51"/>
      <c r="T19777" s="35"/>
      <c r="U19777" s="35"/>
      <c r="V19777" s="51"/>
      <c r="W19777" s="35"/>
    </row>
    <row r="19778" spans="4:23">
      <c r="D19778" s="51"/>
      <c r="E19778" s="35"/>
      <c r="F19778" s="51"/>
      <c r="J19778" s="35"/>
      <c r="M19778" s="51"/>
      <c r="O19778" s="35"/>
      <c r="P19778" s="35"/>
      <c r="Q19778" s="35"/>
      <c r="R19778" s="51"/>
      <c r="T19778" s="35"/>
      <c r="U19778" s="35"/>
      <c r="V19778" s="51"/>
      <c r="W19778" s="35"/>
    </row>
    <row r="19779" spans="4:23">
      <c r="D19779" s="51"/>
      <c r="E19779" s="35"/>
      <c r="F19779" s="51"/>
      <c r="J19779" s="35"/>
      <c r="M19779" s="51"/>
      <c r="O19779" s="35"/>
      <c r="P19779" s="35"/>
      <c r="Q19779" s="35"/>
      <c r="R19779" s="51"/>
      <c r="T19779" s="35"/>
      <c r="U19779" s="35"/>
      <c r="V19779" s="51"/>
      <c r="W19779" s="35"/>
    </row>
    <row r="19780" spans="4:23">
      <c r="D19780" s="51"/>
      <c r="E19780" s="35"/>
      <c r="F19780" s="51"/>
      <c r="J19780" s="35"/>
      <c r="M19780" s="51"/>
      <c r="O19780" s="35"/>
      <c r="P19780" s="35"/>
      <c r="Q19780" s="35"/>
      <c r="R19780" s="51"/>
      <c r="T19780" s="35"/>
      <c r="U19780" s="35"/>
      <c r="V19780" s="51"/>
      <c r="W19780" s="35"/>
    </row>
    <row r="19781" spans="4:23">
      <c r="D19781" s="51"/>
      <c r="E19781" s="35"/>
      <c r="F19781" s="51"/>
      <c r="J19781" s="35"/>
      <c r="M19781" s="51"/>
      <c r="O19781" s="35"/>
      <c r="P19781" s="35"/>
      <c r="Q19781" s="35"/>
      <c r="R19781" s="51"/>
      <c r="T19781" s="35"/>
      <c r="U19781" s="35"/>
      <c r="V19781" s="51"/>
      <c r="W19781" s="35"/>
    </row>
    <row r="19782" spans="4:23">
      <c r="D19782" s="51"/>
      <c r="E19782" s="35"/>
      <c r="F19782" s="51"/>
      <c r="J19782" s="35"/>
      <c r="M19782" s="51"/>
      <c r="O19782" s="35"/>
      <c r="P19782" s="35"/>
      <c r="Q19782" s="35"/>
      <c r="R19782" s="51"/>
      <c r="T19782" s="35"/>
      <c r="U19782" s="35"/>
      <c r="V19782" s="51"/>
      <c r="W19782" s="35"/>
    </row>
    <row r="19783" spans="4:23">
      <c r="D19783" s="51"/>
      <c r="E19783" s="35"/>
      <c r="F19783" s="51"/>
      <c r="J19783" s="35"/>
      <c r="M19783" s="51"/>
      <c r="O19783" s="35"/>
      <c r="P19783" s="35"/>
      <c r="Q19783" s="35"/>
      <c r="R19783" s="51"/>
      <c r="T19783" s="35"/>
      <c r="U19783" s="35"/>
      <c r="V19783" s="51"/>
      <c r="W19783" s="35"/>
    </row>
    <row r="19784" spans="4:23">
      <c r="D19784" s="51"/>
      <c r="E19784" s="35"/>
      <c r="F19784" s="51"/>
      <c r="J19784" s="35"/>
      <c r="M19784" s="51"/>
      <c r="O19784" s="35"/>
      <c r="P19784" s="35"/>
      <c r="Q19784" s="35"/>
      <c r="R19784" s="51"/>
      <c r="T19784" s="35"/>
      <c r="U19784" s="35"/>
      <c r="V19784" s="51"/>
      <c r="W19784" s="35"/>
    </row>
    <row r="19785" spans="4:23">
      <c r="D19785" s="51"/>
      <c r="E19785" s="35"/>
      <c r="F19785" s="51"/>
      <c r="J19785" s="35"/>
      <c r="M19785" s="51"/>
      <c r="O19785" s="35"/>
      <c r="P19785" s="35"/>
      <c r="Q19785" s="35"/>
      <c r="R19785" s="51"/>
      <c r="T19785" s="35"/>
      <c r="U19785" s="35"/>
      <c r="V19785" s="51"/>
      <c r="W19785" s="35"/>
    </row>
    <row r="19786" spans="4:23">
      <c r="D19786" s="51"/>
      <c r="E19786" s="35"/>
      <c r="F19786" s="51"/>
      <c r="J19786" s="35"/>
      <c r="M19786" s="51"/>
      <c r="O19786" s="35"/>
      <c r="P19786" s="35"/>
      <c r="Q19786" s="35"/>
      <c r="R19786" s="51"/>
      <c r="T19786" s="35"/>
      <c r="U19786" s="35"/>
      <c r="V19786" s="51"/>
      <c r="W19786" s="35"/>
    </row>
    <row r="19787" spans="4:23">
      <c r="D19787" s="51"/>
      <c r="E19787" s="35"/>
      <c r="F19787" s="51"/>
      <c r="J19787" s="35"/>
      <c r="M19787" s="51"/>
      <c r="O19787" s="35"/>
      <c r="P19787" s="35"/>
      <c r="Q19787" s="35"/>
      <c r="R19787" s="51"/>
      <c r="T19787" s="35"/>
      <c r="U19787" s="35"/>
      <c r="V19787" s="51"/>
      <c r="W19787" s="35"/>
    </row>
    <row r="19788" spans="4:23">
      <c r="D19788" s="51"/>
      <c r="E19788" s="35"/>
      <c r="F19788" s="51"/>
      <c r="J19788" s="35"/>
      <c r="M19788" s="51"/>
      <c r="O19788" s="35"/>
      <c r="P19788" s="35"/>
      <c r="Q19788" s="35"/>
      <c r="R19788" s="51"/>
      <c r="T19788" s="35"/>
      <c r="U19788" s="35"/>
      <c r="V19788" s="51"/>
      <c r="W19788" s="35"/>
    </row>
    <row r="19789" spans="4:23">
      <c r="D19789" s="51"/>
      <c r="E19789" s="35"/>
      <c r="F19789" s="51"/>
      <c r="J19789" s="35"/>
      <c r="M19789" s="51"/>
      <c r="O19789" s="35"/>
      <c r="P19789" s="35"/>
      <c r="Q19789" s="35"/>
      <c r="R19789" s="51"/>
      <c r="T19789" s="35"/>
      <c r="U19789" s="35"/>
      <c r="V19789" s="51"/>
      <c r="W19789" s="35"/>
    </row>
    <row r="19790" spans="4:23">
      <c r="D19790" s="51"/>
      <c r="E19790" s="35"/>
      <c r="F19790" s="51"/>
      <c r="J19790" s="35"/>
      <c r="M19790" s="51"/>
      <c r="O19790" s="35"/>
      <c r="P19790" s="35"/>
      <c r="Q19790" s="35"/>
      <c r="R19790" s="51"/>
      <c r="T19790" s="35"/>
      <c r="U19790" s="35"/>
      <c r="V19790" s="51"/>
      <c r="W19790" s="35"/>
    </row>
    <row r="19791" spans="4:23">
      <c r="D19791" s="51"/>
      <c r="E19791" s="35"/>
      <c r="F19791" s="51"/>
      <c r="J19791" s="35"/>
      <c r="M19791" s="51"/>
      <c r="O19791" s="35"/>
      <c r="P19791" s="35"/>
      <c r="Q19791" s="35"/>
      <c r="R19791" s="51"/>
      <c r="T19791" s="35"/>
      <c r="U19791" s="35"/>
      <c r="V19791" s="51"/>
      <c r="W19791" s="35"/>
    </row>
    <row r="19792" spans="4:23">
      <c r="D19792" s="51"/>
      <c r="E19792" s="35"/>
      <c r="F19792" s="51"/>
      <c r="J19792" s="35"/>
      <c r="M19792" s="51"/>
      <c r="O19792" s="35"/>
      <c r="P19792" s="35"/>
      <c r="Q19792" s="35"/>
      <c r="R19792" s="51"/>
      <c r="T19792" s="35"/>
      <c r="U19792" s="35"/>
      <c r="V19792" s="51"/>
      <c r="W19792" s="35"/>
    </row>
    <row r="19793" spans="4:23">
      <c r="D19793" s="51"/>
      <c r="E19793" s="35"/>
      <c r="F19793" s="51"/>
      <c r="J19793" s="35"/>
      <c r="M19793" s="51"/>
      <c r="O19793" s="35"/>
      <c r="P19793" s="35"/>
      <c r="Q19793" s="35"/>
      <c r="R19793" s="51"/>
      <c r="T19793" s="35"/>
      <c r="U19793" s="35"/>
      <c r="V19793" s="51"/>
      <c r="W19793" s="35"/>
    </row>
    <row r="19794" spans="4:23">
      <c r="D19794" s="51"/>
      <c r="E19794" s="35"/>
      <c r="F19794" s="51"/>
      <c r="J19794" s="35"/>
      <c r="M19794" s="51"/>
      <c r="O19794" s="35"/>
      <c r="P19794" s="35"/>
      <c r="Q19794" s="35"/>
      <c r="R19794" s="51"/>
      <c r="T19794" s="35"/>
      <c r="U19794" s="35"/>
      <c r="V19794" s="51"/>
      <c r="W19794" s="35"/>
    </row>
    <row r="19795" spans="4:23">
      <c r="D19795" s="51"/>
      <c r="E19795" s="35"/>
      <c r="F19795" s="51"/>
      <c r="J19795" s="35"/>
      <c r="M19795" s="51"/>
      <c r="O19795" s="35"/>
      <c r="P19795" s="35"/>
      <c r="Q19795" s="35"/>
      <c r="R19795" s="51"/>
      <c r="T19795" s="35"/>
      <c r="U19795" s="35"/>
      <c r="V19795" s="51"/>
      <c r="W19795" s="35"/>
    </row>
    <row r="19796" spans="4:23">
      <c r="D19796" s="51"/>
      <c r="E19796" s="35"/>
      <c r="F19796" s="51"/>
      <c r="J19796" s="35"/>
      <c r="M19796" s="51"/>
      <c r="O19796" s="35"/>
      <c r="P19796" s="35"/>
      <c r="Q19796" s="35"/>
      <c r="R19796" s="51"/>
      <c r="T19796" s="35"/>
      <c r="U19796" s="35"/>
      <c r="V19796" s="51"/>
      <c r="W19796" s="35"/>
    </row>
    <row r="19797" spans="4:23">
      <c r="D19797" s="51"/>
      <c r="E19797" s="35"/>
      <c r="F19797" s="51"/>
      <c r="J19797" s="35"/>
      <c r="M19797" s="51"/>
      <c r="O19797" s="35"/>
      <c r="P19797" s="35"/>
      <c r="Q19797" s="35"/>
      <c r="R19797" s="51"/>
      <c r="T19797" s="35"/>
      <c r="U19797" s="35"/>
      <c r="V19797" s="51"/>
      <c r="W19797" s="35"/>
    </row>
    <row r="19798" spans="4:23">
      <c r="D19798" s="51"/>
      <c r="E19798" s="35"/>
      <c r="F19798" s="51"/>
      <c r="J19798" s="35"/>
      <c r="M19798" s="51"/>
      <c r="O19798" s="35"/>
      <c r="P19798" s="35"/>
      <c r="Q19798" s="35"/>
      <c r="R19798" s="51"/>
      <c r="T19798" s="35"/>
      <c r="U19798" s="35"/>
      <c r="V19798" s="51"/>
      <c r="W19798" s="35"/>
    </row>
    <row r="19799" spans="4:23">
      <c r="D19799" s="51"/>
      <c r="E19799" s="35"/>
      <c r="F19799" s="51"/>
      <c r="J19799" s="35"/>
      <c r="M19799" s="51"/>
      <c r="O19799" s="35"/>
      <c r="P19799" s="35"/>
      <c r="Q19799" s="35"/>
      <c r="R19799" s="51"/>
      <c r="T19799" s="35"/>
      <c r="U19799" s="35"/>
      <c r="V19799" s="51"/>
      <c r="W19799" s="35"/>
    </row>
    <row r="19800" spans="4:23">
      <c r="D19800" s="51"/>
      <c r="E19800" s="35"/>
      <c r="F19800" s="51"/>
      <c r="J19800" s="35"/>
      <c r="M19800" s="51"/>
      <c r="O19800" s="35"/>
      <c r="P19800" s="35"/>
      <c r="Q19800" s="35"/>
      <c r="R19800" s="51"/>
      <c r="T19800" s="35"/>
      <c r="U19800" s="35"/>
      <c r="V19800" s="51"/>
      <c r="W19800" s="35"/>
    </row>
    <row r="19801" spans="4:23">
      <c r="D19801" s="51"/>
      <c r="E19801" s="35"/>
      <c r="F19801" s="51"/>
      <c r="J19801" s="35"/>
      <c r="M19801" s="51"/>
      <c r="O19801" s="35"/>
      <c r="P19801" s="35"/>
      <c r="Q19801" s="35"/>
      <c r="R19801" s="51"/>
      <c r="T19801" s="35"/>
      <c r="U19801" s="35"/>
      <c r="V19801" s="51"/>
      <c r="W19801" s="35"/>
    </row>
    <row r="19802" spans="4:23">
      <c r="D19802" s="51"/>
      <c r="E19802" s="35"/>
      <c r="F19802" s="51"/>
      <c r="J19802" s="35"/>
      <c r="M19802" s="51"/>
      <c r="O19802" s="35"/>
      <c r="P19802" s="35"/>
      <c r="Q19802" s="35"/>
      <c r="R19802" s="51"/>
      <c r="T19802" s="35"/>
      <c r="U19802" s="35"/>
      <c r="V19802" s="51"/>
      <c r="W19802" s="35"/>
    </row>
    <row r="19803" spans="4:23">
      <c r="D19803" s="51"/>
      <c r="E19803" s="35"/>
      <c r="F19803" s="51"/>
      <c r="J19803" s="35"/>
      <c r="M19803" s="51"/>
      <c r="O19803" s="35"/>
      <c r="P19803" s="35"/>
      <c r="Q19803" s="35"/>
      <c r="R19803" s="51"/>
      <c r="T19803" s="35"/>
      <c r="U19803" s="35"/>
      <c r="V19803" s="51"/>
      <c r="W19803" s="35"/>
    </row>
    <row r="19804" spans="4:23">
      <c r="D19804" s="51"/>
      <c r="E19804" s="35"/>
      <c r="F19804" s="51"/>
      <c r="J19804" s="35"/>
      <c r="M19804" s="51"/>
      <c r="O19804" s="35"/>
      <c r="P19804" s="35"/>
      <c r="Q19804" s="35"/>
      <c r="R19804" s="51"/>
      <c r="T19804" s="35"/>
      <c r="U19804" s="35"/>
      <c r="V19804" s="51"/>
      <c r="W19804" s="35"/>
    </row>
    <row r="19805" spans="4:23">
      <c r="D19805" s="51"/>
      <c r="E19805" s="35"/>
      <c r="F19805" s="51"/>
      <c r="J19805" s="35"/>
      <c r="M19805" s="51"/>
      <c r="O19805" s="35"/>
      <c r="P19805" s="35"/>
      <c r="Q19805" s="35"/>
      <c r="R19805" s="51"/>
      <c r="T19805" s="35"/>
      <c r="U19805" s="35"/>
      <c r="V19805" s="51"/>
      <c r="W19805" s="35"/>
    </row>
    <row r="19806" spans="4:23">
      <c r="D19806" s="51"/>
      <c r="E19806" s="35"/>
      <c r="F19806" s="51"/>
      <c r="J19806" s="35"/>
      <c r="M19806" s="51"/>
      <c r="O19806" s="35"/>
      <c r="P19806" s="35"/>
      <c r="Q19806" s="35"/>
      <c r="R19806" s="51"/>
      <c r="T19806" s="35"/>
      <c r="U19806" s="35"/>
      <c r="V19806" s="51"/>
      <c r="W19806" s="35"/>
    </row>
    <row r="19807" spans="4:23">
      <c r="D19807" s="51"/>
      <c r="E19807" s="35"/>
      <c r="F19807" s="51"/>
      <c r="J19807" s="35"/>
      <c r="M19807" s="51"/>
      <c r="O19807" s="35"/>
      <c r="P19807" s="35"/>
      <c r="Q19807" s="35"/>
      <c r="R19807" s="51"/>
      <c r="T19807" s="35"/>
      <c r="U19807" s="35"/>
      <c r="V19807" s="51"/>
      <c r="W19807" s="35"/>
    </row>
    <row r="19808" spans="4:23">
      <c r="D19808" s="51"/>
      <c r="E19808" s="35"/>
      <c r="F19808" s="51"/>
      <c r="J19808" s="35"/>
      <c r="M19808" s="51"/>
      <c r="O19808" s="35"/>
      <c r="P19808" s="35"/>
      <c r="Q19808" s="35"/>
      <c r="R19808" s="51"/>
      <c r="T19808" s="35"/>
      <c r="U19808" s="35"/>
      <c r="V19808" s="51"/>
      <c r="W19808" s="35"/>
    </row>
    <row r="19809" spans="4:23">
      <c r="D19809" s="51"/>
      <c r="E19809" s="35"/>
      <c r="F19809" s="51"/>
      <c r="J19809" s="35"/>
      <c r="M19809" s="51"/>
      <c r="O19809" s="35"/>
      <c r="P19809" s="35"/>
      <c r="Q19809" s="35"/>
      <c r="R19809" s="51"/>
      <c r="T19809" s="35"/>
      <c r="U19809" s="35"/>
      <c r="V19809" s="51"/>
      <c r="W19809" s="35"/>
    </row>
    <row r="19810" spans="4:23">
      <c r="D19810" s="51"/>
      <c r="E19810" s="35"/>
      <c r="F19810" s="51"/>
      <c r="J19810" s="35"/>
      <c r="M19810" s="51"/>
      <c r="O19810" s="35"/>
      <c r="P19810" s="35"/>
      <c r="Q19810" s="35"/>
      <c r="R19810" s="51"/>
      <c r="T19810" s="35"/>
      <c r="U19810" s="35"/>
      <c r="V19810" s="51"/>
      <c r="W19810" s="35"/>
    </row>
    <row r="19811" spans="4:23">
      <c r="D19811" s="51"/>
      <c r="E19811" s="35"/>
      <c r="F19811" s="51"/>
      <c r="J19811" s="35"/>
      <c r="M19811" s="51"/>
      <c r="O19811" s="35"/>
      <c r="P19811" s="35"/>
      <c r="Q19811" s="35"/>
      <c r="R19811" s="51"/>
      <c r="T19811" s="35"/>
      <c r="U19811" s="35"/>
      <c r="V19811" s="51"/>
      <c r="W19811" s="35"/>
    </row>
    <row r="19812" spans="4:23">
      <c r="D19812" s="51"/>
      <c r="E19812" s="35"/>
      <c r="F19812" s="51"/>
      <c r="J19812" s="35"/>
      <c r="M19812" s="51"/>
      <c r="O19812" s="35"/>
      <c r="P19812" s="35"/>
      <c r="Q19812" s="35"/>
      <c r="R19812" s="51"/>
      <c r="T19812" s="35"/>
      <c r="U19812" s="35"/>
      <c r="V19812" s="51"/>
      <c r="W19812" s="35"/>
    </row>
    <row r="19813" spans="4:23">
      <c r="D19813" s="51"/>
      <c r="E19813" s="35"/>
      <c r="F19813" s="51"/>
      <c r="J19813" s="35"/>
      <c r="M19813" s="51"/>
      <c r="O19813" s="35"/>
      <c r="P19813" s="35"/>
      <c r="Q19813" s="35"/>
      <c r="R19813" s="51"/>
      <c r="T19813" s="35"/>
      <c r="U19813" s="35"/>
      <c r="V19813" s="51"/>
      <c r="W19813" s="35"/>
    </row>
    <row r="19814" spans="4:23">
      <c r="D19814" s="51"/>
      <c r="E19814" s="35"/>
      <c r="F19814" s="51"/>
      <c r="J19814" s="35"/>
      <c r="M19814" s="51"/>
      <c r="O19814" s="35"/>
      <c r="P19814" s="35"/>
      <c r="Q19814" s="35"/>
      <c r="R19814" s="51"/>
      <c r="T19814" s="35"/>
      <c r="U19814" s="35"/>
      <c r="V19814" s="51"/>
      <c r="W19814" s="35"/>
    </row>
    <row r="19815" spans="4:23">
      <c r="D19815" s="51"/>
      <c r="E19815" s="35"/>
      <c r="F19815" s="51"/>
      <c r="J19815" s="35"/>
      <c r="M19815" s="51"/>
      <c r="O19815" s="35"/>
      <c r="P19815" s="35"/>
      <c r="Q19815" s="35"/>
      <c r="R19815" s="51"/>
      <c r="T19815" s="35"/>
      <c r="U19815" s="35"/>
      <c r="V19815" s="51"/>
      <c r="W19815" s="35"/>
    </row>
    <row r="19816" spans="4:23">
      <c r="D19816" s="51"/>
      <c r="E19816" s="35"/>
      <c r="F19816" s="51"/>
      <c r="J19816" s="35"/>
      <c r="M19816" s="51"/>
      <c r="O19816" s="35"/>
      <c r="P19816" s="35"/>
      <c r="Q19816" s="35"/>
      <c r="R19816" s="51"/>
      <c r="T19816" s="35"/>
      <c r="U19816" s="35"/>
      <c r="V19816" s="51"/>
      <c r="W19816" s="35"/>
    </row>
    <row r="19817" spans="4:23">
      <c r="D19817" s="51"/>
      <c r="E19817" s="35"/>
      <c r="F19817" s="51"/>
      <c r="J19817" s="35"/>
      <c r="M19817" s="51"/>
      <c r="O19817" s="35"/>
      <c r="P19817" s="35"/>
      <c r="Q19817" s="35"/>
      <c r="R19817" s="51"/>
      <c r="T19817" s="35"/>
      <c r="U19817" s="35"/>
      <c r="V19817" s="51"/>
      <c r="W19817" s="35"/>
    </row>
    <row r="19818" spans="4:23">
      <c r="D19818" s="51"/>
      <c r="E19818" s="35"/>
      <c r="F19818" s="51"/>
      <c r="J19818" s="35"/>
      <c r="M19818" s="51"/>
      <c r="O19818" s="35"/>
      <c r="P19818" s="35"/>
      <c r="Q19818" s="35"/>
      <c r="R19818" s="51"/>
      <c r="T19818" s="35"/>
      <c r="U19818" s="35"/>
      <c r="V19818" s="51"/>
      <c r="W19818" s="35"/>
    </row>
    <row r="19819" spans="4:23">
      <c r="D19819" s="51"/>
      <c r="E19819" s="35"/>
      <c r="F19819" s="51"/>
      <c r="J19819" s="35"/>
      <c r="M19819" s="51"/>
      <c r="O19819" s="35"/>
      <c r="P19819" s="35"/>
      <c r="Q19819" s="35"/>
      <c r="R19819" s="51"/>
      <c r="T19819" s="35"/>
      <c r="U19819" s="35"/>
      <c r="V19819" s="51"/>
      <c r="W19819" s="35"/>
    </row>
    <row r="19820" spans="4:23">
      <c r="D19820" s="51"/>
      <c r="E19820" s="35"/>
      <c r="F19820" s="51"/>
      <c r="J19820" s="35"/>
      <c r="M19820" s="51"/>
      <c r="O19820" s="35"/>
      <c r="P19820" s="35"/>
      <c r="Q19820" s="35"/>
      <c r="R19820" s="51"/>
      <c r="T19820" s="35"/>
      <c r="U19820" s="35"/>
      <c r="V19820" s="51"/>
      <c r="W19820" s="35"/>
    </row>
    <row r="19821" spans="4:23">
      <c r="D19821" s="51"/>
      <c r="E19821" s="35"/>
      <c r="F19821" s="51"/>
      <c r="J19821" s="35"/>
      <c r="M19821" s="51"/>
      <c r="O19821" s="35"/>
      <c r="P19821" s="35"/>
      <c r="Q19821" s="35"/>
      <c r="R19821" s="51"/>
      <c r="T19821" s="35"/>
      <c r="U19821" s="35"/>
      <c r="V19821" s="51"/>
      <c r="W19821" s="35"/>
    </row>
    <row r="19822" spans="4:23">
      <c r="D19822" s="51"/>
      <c r="E19822" s="35"/>
      <c r="F19822" s="51"/>
      <c r="J19822" s="35"/>
      <c r="M19822" s="51"/>
      <c r="O19822" s="35"/>
      <c r="P19822" s="35"/>
      <c r="Q19822" s="35"/>
      <c r="R19822" s="51"/>
      <c r="T19822" s="35"/>
      <c r="U19822" s="35"/>
      <c r="V19822" s="51"/>
      <c r="W19822" s="35"/>
    </row>
    <row r="19823" spans="4:23">
      <c r="D19823" s="51"/>
      <c r="E19823" s="35"/>
      <c r="F19823" s="51"/>
      <c r="J19823" s="35"/>
      <c r="M19823" s="51"/>
      <c r="O19823" s="35"/>
      <c r="P19823" s="35"/>
      <c r="Q19823" s="35"/>
      <c r="R19823" s="51"/>
      <c r="T19823" s="35"/>
      <c r="U19823" s="35"/>
      <c r="V19823" s="51"/>
      <c r="W19823" s="35"/>
    </row>
    <row r="19824" spans="4:23">
      <c r="D19824" s="51"/>
      <c r="E19824" s="35"/>
      <c r="F19824" s="51"/>
      <c r="J19824" s="35"/>
      <c r="M19824" s="51"/>
      <c r="O19824" s="35"/>
      <c r="P19824" s="35"/>
      <c r="Q19824" s="35"/>
      <c r="R19824" s="51"/>
      <c r="T19824" s="35"/>
      <c r="U19824" s="35"/>
      <c r="V19824" s="51"/>
      <c r="W19824" s="35"/>
    </row>
    <row r="19825" spans="4:23">
      <c r="D19825" s="51"/>
      <c r="E19825" s="35"/>
      <c r="F19825" s="51"/>
      <c r="J19825" s="35"/>
      <c r="M19825" s="51"/>
      <c r="O19825" s="35"/>
      <c r="P19825" s="35"/>
      <c r="Q19825" s="35"/>
      <c r="R19825" s="51"/>
      <c r="T19825" s="35"/>
      <c r="U19825" s="35"/>
      <c r="V19825" s="51"/>
      <c r="W19825" s="35"/>
    </row>
    <row r="19826" spans="4:23">
      <c r="D19826" s="51"/>
      <c r="E19826" s="35"/>
      <c r="F19826" s="51"/>
      <c r="J19826" s="35"/>
      <c r="M19826" s="51"/>
      <c r="O19826" s="35"/>
      <c r="P19826" s="35"/>
      <c r="Q19826" s="35"/>
      <c r="R19826" s="51"/>
      <c r="T19826" s="35"/>
      <c r="U19826" s="35"/>
      <c r="V19826" s="51"/>
      <c r="W19826" s="35"/>
    </row>
    <row r="19827" spans="4:23">
      <c r="D19827" s="51"/>
      <c r="E19827" s="35"/>
      <c r="F19827" s="51"/>
      <c r="J19827" s="35"/>
      <c r="M19827" s="51"/>
      <c r="O19827" s="35"/>
      <c r="P19827" s="35"/>
      <c r="Q19827" s="35"/>
      <c r="R19827" s="51"/>
      <c r="T19827" s="35"/>
      <c r="U19827" s="35"/>
      <c r="V19827" s="51"/>
      <c r="W19827" s="35"/>
    </row>
    <row r="19828" spans="4:23">
      <c r="D19828" s="51"/>
      <c r="E19828" s="35"/>
      <c r="F19828" s="51"/>
      <c r="J19828" s="35"/>
      <c r="M19828" s="51"/>
      <c r="O19828" s="35"/>
      <c r="P19828" s="35"/>
      <c r="Q19828" s="35"/>
      <c r="R19828" s="51"/>
      <c r="T19828" s="35"/>
      <c r="U19828" s="35"/>
      <c r="V19828" s="51"/>
      <c r="W19828" s="35"/>
    </row>
    <row r="19829" spans="4:23">
      <c r="D19829" s="51"/>
      <c r="E19829" s="35"/>
      <c r="F19829" s="51"/>
      <c r="J19829" s="35"/>
      <c r="M19829" s="51"/>
      <c r="O19829" s="35"/>
      <c r="P19829" s="35"/>
      <c r="Q19829" s="35"/>
      <c r="R19829" s="51"/>
      <c r="T19829" s="35"/>
      <c r="U19829" s="35"/>
      <c r="V19829" s="51"/>
      <c r="W19829" s="35"/>
    </row>
    <row r="19830" spans="4:23">
      <c r="D19830" s="51"/>
      <c r="E19830" s="35"/>
      <c r="F19830" s="51"/>
      <c r="J19830" s="35"/>
      <c r="M19830" s="51"/>
      <c r="O19830" s="35"/>
      <c r="P19830" s="35"/>
      <c r="Q19830" s="35"/>
      <c r="R19830" s="51"/>
      <c r="T19830" s="35"/>
      <c r="U19830" s="35"/>
      <c r="V19830" s="51"/>
      <c r="W19830" s="35"/>
    </row>
    <row r="19831" spans="4:23">
      <c r="D19831" s="51"/>
      <c r="E19831" s="35"/>
      <c r="F19831" s="51"/>
      <c r="J19831" s="35"/>
      <c r="M19831" s="51"/>
      <c r="O19831" s="35"/>
      <c r="P19831" s="35"/>
      <c r="Q19831" s="35"/>
      <c r="R19831" s="51"/>
      <c r="T19831" s="35"/>
      <c r="U19831" s="35"/>
      <c r="V19831" s="51"/>
      <c r="W19831" s="35"/>
    </row>
    <row r="19832" spans="4:23">
      <c r="D19832" s="51"/>
      <c r="E19832" s="35"/>
      <c r="F19832" s="51"/>
      <c r="J19832" s="35"/>
      <c r="M19832" s="51"/>
      <c r="O19832" s="35"/>
      <c r="P19832" s="35"/>
      <c r="Q19832" s="35"/>
      <c r="R19832" s="51"/>
      <c r="T19832" s="35"/>
      <c r="U19832" s="35"/>
      <c r="V19832" s="51"/>
      <c r="W19832" s="35"/>
    </row>
    <row r="19833" spans="4:23">
      <c r="D19833" s="51"/>
      <c r="E19833" s="35"/>
      <c r="F19833" s="51"/>
      <c r="J19833" s="35"/>
      <c r="M19833" s="51"/>
      <c r="O19833" s="35"/>
      <c r="P19833" s="35"/>
      <c r="Q19833" s="35"/>
      <c r="R19833" s="51"/>
      <c r="T19833" s="35"/>
      <c r="U19833" s="35"/>
      <c r="V19833" s="51"/>
      <c r="W19833" s="35"/>
    </row>
    <row r="19834" spans="4:23">
      <c r="D19834" s="51"/>
      <c r="E19834" s="35"/>
      <c r="F19834" s="51"/>
      <c r="J19834" s="35"/>
      <c r="M19834" s="51"/>
      <c r="O19834" s="35"/>
      <c r="P19834" s="35"/>
      <c r="Q19834" s="35"/>
      <c r="R19834" s="51"/>
      <c r="T19834" s="35"/>
      <c r="U19834" s="35"/>
      <c r="V19834" s="51"/>
      <c r="W19834" s="35"/>
    </row>
    <row r="19835" spans="4:23">
      <c r="D19835" s="51"/>
      <c r="E19835" s="35"/>
      <c r="F19835" s="51"/>
      <c r="J19835" s="35"/>
      <c r="M19835" s="51"/>
      <c r="O19835" s="35"/>
      <c r="P19835" s="35"/>
      <c r="Q19835" s="35"/>
      <c r="R19835" s="51"/>
      <c r="T19835" s="35"/>
      <c r="U19835" s="35"/>
      <c r="V19835" s="51"/>
      <c r="W19835" s="35"/>
    </row>
    <row r="19836" spans="4:23">
      <c r="D19836" s="51"/>
      <c r="E19836" s="35"/>
      <c r="F19836" s="51"/>
      <c r="J19836" s="35"/>
      <c r="M19836" s="51"/>
      <c r="O19836" s="35"/>
      <c r="P19836" s="35"/>
      <c r="Q19836" s="35"/>
      <c r="R19836" s="51"/>
      <c r="T19836" s="35"/>
      <c r="U19836" s="35"/>
      <c r="V19836" s="51"/>
      <c r="W19836" s="35"/>
    </row>
    <row r="19837" spans="4:23">
      <c r="D19837" s="51"/>
      <c r="E19837" s="35"/>
      <c r="F19837" s="51"/>
      <c r="J19837" s="35"/>
      <c r="M19837" s="51"/>
      <c r="O19837" s="35"/>
      <c r="P19837" s="35"/>
      <c r="Q19837" s="35"/>
      <c r="R19837" s="51"/>
      <c r="T19837" s="35"/>
      <c r="U19837" s="35"/>
      <c r="V19837" s="51"/>
      <c r="W19837" s="35"/>
    </row>
    <row r="19838" spans="4:23">
      <c r="D19838" s="51"/>
      <c r="E19838" s="35"/>
      <c r="F19838" s="51"/>
      <c r="J19838" s="35"/>
      <c r="M19838" s="51"/>
      <c r="O19838" s="35"/>
      <c r="P19838" s="35"/>
      <c r="Q19838" s="35"/>
      <c r="R19838" s="51"/>
      <c r="T19838" s="35"/>
      <c r="U19838" s="35"/>
      <c r="V19838" s="51"/>
      <c r="W19838" s="35"/>
    </row>
    <row r="19839" spans="4:23">
      <c r="D19839" s="51"/>
      <c r="E19839" s="35"/>
      <c r="F19839" s="51"/>
      <c r="J19839" s="35"/>
      <c r="M19839" s="51"/>
      <c r="O19839" s="35"/>
      <c r="P19839" s="35"/>
      <c r="Q19839" s="35"/>
      <c r="R19839" s="51"/>
      <c r="T19839" s="35"/>
      <c r="U19839" s="35"/>
      <c r="V19839" s="51"/>
      <c r="W19839" s="35"/>
    </row>
    <row r="19840" spans="4:23">
      <c r="D19840" s="51"/>
      <c r="E19840" s="35"/>
      <c r="F19840" s="51"/>
      <c r="J19840" s="35"/>
      <c r="M19840" s="51"/>
      <c r="O19840" s="35"/>
      <c r="P19840" s="35"/>
      <c r="Q19840" s="35"/>
      <c r="R19840" s="51"/>
      <c r="T19840" s="35"/>
      <c r="U19840" s="35"/>
      <c r="V19840" s="51"/>
      <c r="W19840" s="35"/>
    </row>
    <row r="19841" spans="4:23">
      <c r="D19841" s="51"/>
      <c r="E19841" s="35"/>
      <c r="F19841" s="51"/>
      <c r="J19841" s="35"/>
      <c r="M19841" s="51"/>
      <c r="O19841" s="35"/>
      <c r="P19841" s="35"/>
      <c r="Q19841" s="35"/>
      <c r="R19841" s="51"/>
      <c r="T19841" s="35"/>
      <c r="U19841" s="35"/>
      <c r="V19841" s="51"/>
      <c r="W19841" s="35"/>
    </row>
    <row r="19842" spans="4:23">
      <c r="D19842" s="51"/>
      <c r="E19842" s="35"/>
      <c r="F19842" s="51"/>
      <c r="J19842" s="35"/>
      <c r="M19842" s="51"/>
      <c r="O19842" s="35"/>
      <c r="P19842" s="35"/>
      <c r="Q19842" s="35"/>
      <c r="R19842" s="51"/>
      <c r="T19842" s="35"/>
      <c r="U19842" s="35"/>
      <c r="V19842" s="51"/>
      <c r="W19842" s="35"/>
    </row>
    <row r="19843" spans="4:23">
      <c r="D19843" s="51"/>
      <c r="E19843" s="35"/>
      <c r="F19843" s="51"/>
      <c r="J19843" s="35"/>
      <c r="M19843" s="51"/>
      <c r="O19843" s="35"/>
      <c r="P19843" s="35"/>
      <c r="Q19843" s="35"/>
      <c r="R19843" s="51"/>
      <c r="T19843" s="35"/>
      <c r="U19843" s="35"/>
      <c r="V19843" s="51"/>
      <c r="W19843" s="35"/>
    </row>
    <row r="19844" spans="4:23">
      <c r="D19844" s="51"/>
      <c r="E19844" s="35"/>
      <c r="F19844" s="51"/>
      <c r="J19844" s="35"/>
      <c r="M19844" s="51"/>
      <c r="O19844" s="35"/>
      <c r="P19844" s="35"/>
      <c r="Q19844" s="35"/>
      <c r="R19844" s="51"/>
      <c r="T19844" s="35"/>
      <c r="U19844" s="35"/>
      <c r="V19844" s="51"/>
      <c r="W19844" s="35"/>
    </row>
    <row r="19845" spans="4:23">
      <c r="D19845" s="51"/>
      <c r="E19845" s="35"/>
      <c r="F19845" s="51"/>
      <c r="J19845" s="35"/>
      <c r="M19845" s="51"/>
      <c r="O19845" s="35"/>
      <c r="P19845" s="35"/>
      <c r="Q19845" s="35"/>
      <c r="R19845" s="51"/>
      <c r="T19845" s="35"/>
      <c r="U19845" s="35"/>
      <c r="V19845" s="51"/>
      <c r="W19845" s="35"/>
    </row>
    <row r="19846" spans="4:23">
      <c r="D19846" s="51"/>
      <c r="E19846" s="35"/>
      <c r="F19846" s="51"/>
      <c r="J19846" s="35"/>
      <c r="M19846" s="51"/>
      <c r="O19846" s="35"/>
      <c r="P19846" s="35"/>
      <c r="Q19846" s="35"/>
      <c r="R19846" s="51"/>
      <c r="T19846" s="35"/>
      <c r="U19846" s="35"/>
      <c r="V19846" s="51"/>
      <c r="W19846" s="35"/>
    </row>
    <row r="19847" spans="4:23">
      <c r="D19847" s="51"/>
      <c r="E19847" s="35"/>
      <c r="F19847" s="51"/>
      <c r="J19847" s="35"/>
      <c r="M19847" s="51"/>
      <c r="O19847" s="35"/>
      <c r="P19847" s="35"/>
      <c r="Q19847" s="35"/>
      <c r="R19847" s="51"/>
      <c r="T19847" s="35"/>
      <c r="U19847" s="35"/>
      <c r="V19847" s="51"/>
      <c r="W19847" s="35"/>
    </row>
    <row r="19848" spans="4:23">
      <c r="D19848" s="51"/>
      <c r="E19848" s="35"/>
      <c r="F19848" s="51"/>
      <c r="J19848" s="35"/>
      <c r="M19848" s="51"/>
      <c r="O19848" s="35"/>
      <c r="P19848" s="35"/>
      <c r="Q19848" s="35"/>
      <c r="R19848" s="51"/>
      <c r="T19848" s="35"/>
      <c r="U19848" s="35"/>
      <c r="V19848" s="51"/>
      <c r="W19848" s="35"/>
    </row>
    <row r="19849" spans="4:23">
      <c r="D19849" s="51"/>
      <c r="E19849" s="35"/>
      <c r="F19849" s="51"/>
      <c r="J19849" s="35"/>
      <c r="M19849" s="51"/>
      <c r="O19849" s="35"/>
      <c r="P19849" s="35"/>
      <c r="Q19849" s="35"/>
      <c r="R19849" s="51"/>
      <c r="T19849" s="35"/>
      <c r="U19849" s="35"/>
      <c r="V19849" s="51"/>
      <c r="W19849" s="35"/>
    </row>
    <row r="19850" spans="4:23">
      <c r="D19850" s="51"/>
      <c r="E19850" s="35"/>
      <c r="F19850" s="51"/>
      <c r="J19850" s="35"/>
      <c r="M19850" s="51"/>
      <c r="O19850" s="35"/>
      <c r="P19850" s="35"/>
      <c r="Q19850" s="35"/>
      <c r="R19850" s="51"/>
      <c r="T19850" s="35"/>
      <c r="U19850" s="35"/>
      <c r="V19850" s="51"/>
      <c r="W19850" s="35"/>
    </row>
    <row r="19851" spans="4:23">
      <c r="D19851" s="51"/>
      <c r="E19851" s="35"/>
      <c r="F19851" s="51"/>
      <c r="J19851" s="35"/>
      <c r="M19851" s="51"/>
      <c r="O19851" s="35"/>
      <c r="P19851" s="35"/>
      <c r="Q19851" s="35"/>
      <c r="R19851" s="51"/>
      <c r="T19851" s="35"/>
      <c r="U19851" s="35"/>
      <c r="V19851" s="51"/>
      <c r="W19851" s="35"/>
    </row>
    <row r="19852" spans="4:23">
      <c r="D19852" s="51"/>
      <c r="E19852" s="35"/>
      <c r="F19852" s="51"/>
      <c r="J19852" s="35"/>
      <c r="M19852" s="51"/>
      <c r="O19852" s="35"/>
      <c r="P19852" s="35"/>
      <c r="Q19852" s="35"/>
      <c r="R19852" s="51"/>
      <c r="T19852" s="35"/>
      <c r="U19852" s="35"/>
      <c r="V19852" s="51"/>
      <c r="W19852" s="35"/>
    </row>
    <row r="19853" spans="4:23">
      <c r="D19853" s="51"/>
      <c r="E19853" s="35"/>
      <c r="F19853" s="51"/>
      <c r="J19853" s="35"/>
      <c r="M19853" s="51"/>
      <c r="O19853" s="35"/>
      <c r="P19853" s="35"/>
      <c r="Q19853" s="35"/>
      <c r="R19853" s="51"/>
      <c r="T19853" s="35"/>
      <c r="U19853" s="35"/>
      <c r="V19853" s="51"/>
      <c r="W19853" s="35"/>
    </row>
    <row r="19854" spans="4:23">
      <c r="D19854" s="51"/>
      <c r="E19854" s="35"/>
      <c r="F19854" s="51"/>
      <c r="J19854" s="35"/>
      <c r="M19854" s="51"/>
      <c r="O19854" s="35"/>
      <c r="P19854" s="35"/>
      <c r="Q19854" s="35"/>
      <c r="R19854" s="51"/>
      <c r="T19854" s="35"/>
      <c r="U19854" s="35"/>
      <c r="V19854" s="51"/>
      <c r="W19854" s="35"/>
    </row>
    <row r="19855" spans="4:23">
      <c r="D19855" s="51"/>
      <c r="E19855" s="35"/>
      <c r="F19855" s="51"/>
      <c r="J19855" s="35"/>
      <c r="M19855" s="51"/>
      <c r="O19855" s="35"/>
      <c r="P19855" s="35"/>
      <c r="Q19855" s="35"/>
      <c r="R19855" s="51"/>
      <c r="T19855" s="35"/>
      <c r="U19855" s="35"/>
      <c r="V19855" s="51"/>
      <c r="W19855" s="35"/>
    </row>
    <row r="19856" spans="4:23">
      <c r="D19856" s="51"/>
      <c r="E19856" s="35"/>
      <c r="F19856" s="51"/>
      <c r="J19856" s="35"/>
      <c r="M19856" s="51"/>
      <c r="O19856" s="35"/>
      <c r="P19856" s="35"/>
      <c r="Q19856" s="35"/>
      <c r="R19856" s="51"/>
      <c r="T19856" s="35"/>
      <c r="U19856" s="35"/>
      <c r="V19856" s="51"/>
      <c r="W19856" s="35"/>
    </row>
    <row r="19857" spans="4:23">
      <c r="D19857" s="51"/>
      <c r="E19857" s="35"/>
      <c r="F19857" s="51"/>
      <c r="J19857" s="35"/>
      <c r="M19857" s="51"/>
      <c r="O19857" s="35"/>
      <c r="P19857" s="35"/>
      <c r="Q19857" s="35"/>
      <c r="R19857" s="51"/>
      <c r="T19857" s="35"/>
      <c r="U19857" s="35"/>
      <c r="V19857" s="51"/>
      <c r="W19857" s="35"/>
    </row>
    <row r="19858" spans="4:23">
      <c r="D19858" s="51"/>
      <c r="E19858" s="35"/>
      <c r="F19858" s="51"/>
      <c r="J19858" s="35"/>
      <c r="M19858" s="51"/>
      <c r="O19858" s="35"/>
      <c r="P19858" s="35"/>
      <c r="Q19858" s="35"/>
      <c r="R19858" s="51"/>
      <c r="T19858" s="35"/>
      <c r="U19858" s="35"/>
      <c r="V19858" s="51"/>
      <c r="W19858" s="35"/>
    </row>
    <row r="19859" spans="4:23">
      <c r="D19859" s="51"/>
      <c r="E19859" s="35"/>
      <c r="F19859" s="51"/>
      <c r="J19859" s="35"/>
      <c r="M19859" s="51"/>
      <c r="O19859" s="35"/>
      <c r="P19859" s="35"/>
      <c r="Q19859" s="35"/>
      <c r="R19859" s="51"/>
      <c r="T19859" s="35"/>
      <c r="U19859" s="35"/>
      <c r="V19859" s="51"/>
      <c r="W19859" s="35"/>
    </row>
    <row r="19860" spans="4:23">
      <c r="D19860" s="51"/>
      <c r="E19860" s="35"/>
      <c r="F19860" s="51"/>
      <c r="J19860" s="35"/>
      <c r="M19860" s="51"/>
      <c r="O19860" s="35"/>
      <c r="P19860" s="35"/>
      <c r="Q19860" s="35"/>
      <c r="R19860" s="51"/>
      <c r="T19860" s="35"/>
      <c r="U19860" s="35"/>
      <c r="V19860" s="51"/>
      <c r="W19860" s="35"/>
    </row>
    <row r="19861" spans="4:23">
      <c r="D19861" s="51"/>
      <c r="E19861" s="35"/>
      <c r="F19861" s="51"/>
      <c r="J19861" s="35"/>
      <c r="M19861" s="51"/>
      <c r="O19861" s="35"/>
      <c r="P19861" s="35"/>
      <c r="Q19861" s="35"/>
      <c r="R19861" s="51"/>
      <c r="T19861" s="35"/>
      <c r="U19861" s="35"/>
      <c r="V19861" s="51"/>
      <c r="W19861" s="35"/>
    </row>
    <row r="19862" spans="4:23">
      <c r="D19862" s="51"/>
      <c r="E19862" s="35"/>
      <c r="F19862" s="51"/>
      <c r="J19862" s="35"/>
      <c r="M19862" s="51"/>
      <c r="O19862" s="35"/>
      <c r="P19862" s="35"/>
      <c r="Q19862" s="35"/>
      <c r="R19862" s="51"/>
      <c r="T19862" s="35"/>
      <c r="U19862" s="35"/>
      <c r="V19862" s="51"/>
      <c r="W19862" s="35"/>
    </row>
    <row r="19863" spans="4:23">
      <c r="D19863" s="51"/>
      <c r="E19863" s="35"/>
      <c r="F19863" s="51"/>
      <c r="J19863" s="35"/>
      <c r="M19863" s="51"/>
      <c r="O19863" s="35"/>
      <c r="P19863" s="35"/>
      <c r="Q19863" s="35"/>
      <c r="R19863" s="51"/>
      <c r="T19863" s="35"/>
      <c r="U19863" s="35"/>
      <c r="V19863" s="51"/>
      <c r="W19863" s="35"/>
    </row>
    <row r="19864" spans="4:23">
      <c r="D19864" s="51"/>
      <c r="E19864" s="35"/>
      <c r="F19864" s="51"/>
      <c r="J19864" s="35"/>
      <c r="M19864" s="51"/>
      <c r="O19864" s="35"/>
      <c r="P19864" s="35"/>
      <c r="Q19864" s="35"/>
      <c r="R19864" s="51"/>
      <c r="T19864" s="35"/>
      <c r="U19864" s="35"/>
      <c r="V19864" s="51"/>
      <c r="W19864" s="35"/>
    </row>
    <row r="19865" spans="4:23">
      <c r="D19865" s="51"/>
      <c r="E19865" s="35"/>
      <c r="F19865" s="51"/>
      <c r="J19865" s="35"/>
      <c r="M19865" s="51"/>
      <c r="O19865" s="35"/>
      <c r="P19865" s="35"/>
      <c r="Q19865" s="35"/>
      <c r="R19865" s="51"/>
      <c r="T19865" s="35"/>
      <c r="U19865" s="35"/>
      <c r="V19865" s="51"/>
      <c r="W19865" s="35"/>
    </row>
    <row r="19866" spans="4:23">
      <c r="D19866" s="51"/>
      <c r="E19866" s="35"/>
      <c r="F19866" s="51"/>
      <c r="J19866" s="35"/>
      <c r="M19866" s="51"/>
      <c r="O19866" s="35"/>
      <c r="P19866" s="35"/>
      <c r="Q19866" s="35"/>
      <c r="R19866" s="51"/>
      <c r="T19866" s="35"/>
      <c r="U19866" s="35"/>
      <c r="V19866" s="51"/>
      <c r="W19866" s="35"/>
    </row>
    <row r="19867" spans="4:23">
      <c r="D19867" s="51"/>
      <c r="E19867" s="35"/>
      <c r="F19867" s="51"/>
      <c r="J19867" s="35"/>
      <c r="M19867" s="51"/>
      <c r="O19867" s="35"/>
      <c r="P19867" s="35"/>
      <c r="Q19867" s="35"/>
      <c r="R19867" s="51"/>
      <c r="T19867" s="35"/>
      <c r="U19867" s="35"/>
      <c r="V19867" s="51"/>
      <c r="W19867" s="35"/>
    </row>
    <row r="19868" spans="4:23">
      <c r="D19868" s="51"/>
      <c r="E19868" s="35"/>
      <c r="F19868" s="51"/>
      <c r="J19868" s="35"/>
      <c r="M19868" s="51"/>
      <c r="O19868" s="35"/>
      <c r="P19868" s="35"/>
      <c r="Q19868" s="35"/>
      <c r="R19868" s="51"/>
      <c r="T19868" s="35"/>
      <c r="U19868" s="35"/>
      <c r="V19868" s="51"/>
      <c r="W19868" s="35"/>
    </row>
    <row r="19869" spans="4:23">
      <c r="D19869" s="51"/>
      <c r="E19869" s="35"/>
      <c r="F19869" s="51"/>
      <c r="J19869" s="35"/>
      <c r="M19869" s="51"/>
      <c r="O19869" s="35"/>
      <c r="P19869" s="35"/>
      <c r="Q19869" s="35"/>
      <c r="R19869" s="51"/>
      <c r="T19869" s="35"/>
      <c r="U19869" s="35"/>
      <c r="V19869" s="51"/>
      <c r="W19869" s="35"/>
    </row>
    <row r="19870" spans="4:23">
      <c r="D19870" s="51"/>
      <c r="E19870" s="35"/>
      <c r="F19870" s="51"/>
      <c r="J19870" s="35"/>
      <c r="M19870" s="51"/>
      <c r="O19870" s="35"/>
      <c r="P19870" s="35"/>
      <c r="Q19870" s="35"/>
      <c r="R19870" s="51"/>
      <c r="T19870" s="35"/>
      <c r="U19870" s="35"/>
      <c r="V19870" s="51"/>
      <c r="W19870" s="35"/>
    </row>
    <row r="19871" spans="4:23">
      <c r="D19871" s="51"/>
      <c r="E19871" s="35"/>
      <c r="F19871" s="51"/>
      <c r="J19871" s="35"/>
      <c r="M19871" s="51"/>
      <c r="O19871" s="35"/>
      <c r="P19871" s="35"/>
      <c r="Q19871" s="35"/>
      <c r="R19871" s="51"/>
      <c r="T19871" s="35"/>
      <c r="U19871" s="35"/>
      <c r="V19871" s="51"/>
      <c r="W19871" s="35"/>
    </row>
    <row r="19872" spans="4:23">
      <c r="D19872" s="51"/>
      <c r="E19872" s="35"/>
      <c r="F19872" s="51"/>
      <c r="J19872" s="35"/>
      <c r="M19872" s="51"/>
      <c r="O19872" s="35"/>
      <c r="P19872" s="35"/>
      <c r="Q19872" s="35"/>
      <c r="R19872" s="51"/>
      <c r="T19872" s="35"/>
      <c r="U19872" s="35"/>
      <c r="V19872" s="51"/>
      <c r="W19872" s="35"/>
    </row>
    <row r="19873" spans="4:23">
      <c r="D19873" s="51"/>
      <c r="E19873" s="35"/>
      <c r="F19873" s="51"/>
      <c r="J19873" s="35"/>
      <c r="M19873" s="51"/>
      <c r="O19873" s="35"/>
      <c r="P19873" s="35"/>
      <c r="Q19873" s="35"/>
      <c r="R19873" s="51"/>
      <c r="T19873" s="35"/>
      <c r="U19873" s="35"/>
      <c r="V19873" s="51"/>
      <c r="W19873" s="35"/>
    </row>
    <row r="19874" spans="4:23">
      <c r="D19874" s="51"/>
      <c r="E19874" s="35"/>
      <c r="F19874" s="51"/>
      <c r="J19874" s="35"/>
      <c r="M19874" s="51"/>
      <c r="O19874" s="35"/>
      <c r="P19874" s="35"/>
      <c r="Q19874" s="35"/>
      <c r="R19874" s="51"/>
      <c r="T19874" s="35"/>
      <c r="U19874" s="35"/>
      <c r="V19874" s="51"/>
      <c r="W19874" s="35"/>
    </row>
    <row r="19875" spans="4:23">
      <c r="D19875" s="51"/>
      <c r="E19875" s="35"/>
      <c r="F19875" s="51"/>
      <c r="J19875" s="35"/>
      <c r="M19875" s="51"/>
      <c r="O19875" s="35"/>
      <c r="P19875" s="35"/>
      <c r="Q19875" s="35"/>
      <c r="R19875" s="51"/>
      <c r="T19875" s="35"/>
      <c r="U19875" s="35"/>
      <c r="V19875" s="51"/>
      <c r="W19875" s="35"/>
    </row>
    <row r="19876" spans="4:23">
      <c r="D19876" s="51"/>
      <c r="E19876" s="35"/>
      <c r="F19876" s="51"/>
      <c r="J19876" s="35"/>
      <c r="M19876" s="51"/>
      <c r="O19876" s="35"/>
      <c r="P19876" s="35"/>
      <c r="Q19876" s="35"/>
      <c r="R19876" s="51"/>
      <c r="T19876" s="35"/>
      <c r="U19876" s="35"/>
      <c r="V19876" s="51"/>
      <c r="W19876" s="35"/>
    </row>
    <row r="19877" spans="4:23">
      <c r="D19877" s="51"/>
      <c r="E19877" s="35"/>
      <c r="F19877" s="51"/>
      <c r="J19877" s="35"/>
      <c r="M19877" s="51"/>
      <c r="O19877" s="35"/>
      <c r="P19877" s="35"/>
      <c r="Q19877" s="35"/>
      <c r="R19877" s="51"/>
      <c r="T19877" s="35"/>
      <c r="U19877" s="35"/>
      <c r="V19877" s="51"/>
      <c r="W19877" s="35"/>
    </row>
    <row r="19878" spans="4:23">
      <c r="D19878" s="51"/>
      <c r="E19878" s="35"/>
      <c r="F19878" s="51"/>
      <c r="J19878" s="35"/>
      <c r="M19878" s="51"/>
      <c r="O19878" s="35"/>
      <c r="P19878" s="35"/>
      <c r="Q19878" s="35"/>
      <c r="R19878" s="51"/>
      <c r="T19878" s="35"/>
      <c r="U19878" s="35"/>
      <c r="V19878" s="51"/>
      <c r="W19878" s="35"/>
    </row>
    <row r="19879" spans="4:23">
      <c r="D19879" s="51"/>
      <c r="E19879" s="35"/>
      <c r="F19879" s="51"/>
      <c r="J19879" s="35"/>
      <c r="M19879" s="51"/>
      <c r="O19879" s="35"/>
      <c r="P19879" s="35"/>
      <c r="Q19879" s="35"/>
      <c r="R19879" s="51"/>
      <c r="T19879" s="35"/>
      <c r="U19879" s="35"/>
      <c r="V19879" s="51"/>
      <c r="W19879" s="35"/>
    </row>
    <row r="19880" spans="4:23">
      <c r="D19880" s="51"/>
      <c r="E19880" s="35"/>
      <c r="F19880" s="51"/>
      <c r="J19880" s="35"/>
      <c r="M19880" s="51"/>
      <c r="O19880" s="35"/>
      <c r="P19880" s="35"/>
      <c r="Q19880" s="35"/>
      <c r="R19880" s="51"/>
      <c r="T19880" s="35"/>
      <c r="U19880" s="35"/>
      <c r="V19880" s="51"/>
      <c r="W19880" s="35"/>
    </row>
    <row r="19881" spans="4:23">
      <c r="D19881" s="51"/>
      <c r="E19881" s="35"/>
      <c r="F19881" s="51"/>
      <c r="J19881" s="35"/>
      <c r="M19881" s="51"/>
      <c r="O19881" s="35"/>
      <c r="P19881" s="35"/>
      <c r="Q19881" s="35"/>
      <c r="R19881" s="51"/>
      <c r="T19881" s="35"/>
      <c r="U19881" s="35"/>
      <c r="V19881" s="51"/>
      <c r="W19881" s="35"/>
    </row>
    <row r="19882" spans="4:23">
      <c r="D19882" s="51"/>
      <c r="E19882" s="35"/>
      <c r="F19882" s="51"/>
      <c r="J19882" s="35"/>
      <c r="M19882" s="51"/>
      <c r="O19882" s="35"/>
      <c r="P19882" s="35"/>
      <c r="Q19882" s="35"/>
      <c r="R19882" s="51"/>
      <c r="T19882" s="35"/>
      <c r="U19882" s="35"/>
      <c r="V19882" s="51"/>
      <c r="W19882" s="35"/>
    </row>
    <row r="19883" spans="4:23">
      <c r="D19883" s="51"/>
      <c r="E19883" s="35"/>
      <c r="F19883" s="51"/>
      <c r="J19883" s="35"/>
      <c r="M19883" s="51"/>
      <c r="O19883" s="35"/>
      <c r="P19883" s="35"/>
      <c r="Q19883" s="35"/>
      <c r="R19883" s="51"/>
      <c r="T19883" s="35"/>
      <c r="U19883" s="35"/>
      <c r="V19883" s="51"/>
      <c r="W19883" s="35"/>
    </row>
    <row r="19884" spans="4:23">
      <c r="D19884" s="51"/>
      <c r="E19884" s="35"/>
      <c r="F19884" s="51"/>
      <c r="J19884" s="35"/>
      <c r="M19884" s="51"/>
      <c r="O19884" s="35"/>
      <c r="P19884" s="35"/>
      <c r="Q19884" s="35"/>
      <c r="R19884" s="51"/>
      <c r="T19884" s="35"/>
      <c r="U19884" s="35"/>
      <c r="V19884" s="51"/>
      <c r="W19884" s="35"/>
    </row>
    <row r="19885" spans="4:23">
      <c r="D19885" s="51"/>
      <c r="E19885" s="35"/>
      <c r="F19885" s="51"/>
      <c r="J19885" s="35"/>
      <c r="M19885" s="51"/>
      <c r="O19885" s="35"/>
      <c r="P19885" s="35"/>
      <c r="Q19885" s="35"/>
      <c r="R19885" s="51"/>
      <c r="T19885" s="35"/>
      <c r="U19885" s="35"/>
      <c r="V19885" s="51"/>
      <c r="W19885" s="35"/>
    </row>
    <row r="19886" spans="4:23">
      <c r="D19886" s="51"/>
      <c r="E19886" s="35"/>
      <c r="F19886" s="51"/>
      <c r="J19886" s="35"/>
      <c r="M19886" s="51"/>
      <c r="O19886" s="35"/>
      <c r="P19886" s="35"/>
      <c r="Q19886" s="35"/>
      <c r="R19886" s="51"/>
      <c r="T19886" s="35"/>
      <c r="U19886" s="35"/>
      <c r="V19886" s="51"/>
      <c r="W19886" s="35"/>
    </row>
    <row r="19887" spans="4:23">
      <c r="D19887" s="51"/>
      <c r="E19887" s="35"/>
      <c r="F19887" s="51"/>
      <c r="J19887" s="35"/>
      <c r="M19887" s="51"/>
      <c r="O19887" s="35"/>
      <c r="P19887" s="35"/>
      <c r="Q19887" s="35"/>
      <c r="R19887" s="51"/>
      <c r="T19887" s="35"/>
      <c r="U19887" s="35"/>
      <c r="V19887" s="51"/>
      <c r="W19887" s="35"/>
    </row>
    <row r="19888" spans="4:23">
      <c r="D19888" s="51"/>
      <c r="E19888" s="35"/>
      <c r="F19888" s="51"/>
      <c r="J19888" s="35"/>
      <c r="M19888" s="51"/>
      <c r="O19888" s="35"/>
      <c r="P19888" s="35"/>
      <c r="Q19888" s="35"/>
      <c r="R19888" s="51"/>
      <c r="T19888" s="35"/>
      <c r="U19888" s="35"/>
      <c r="V19888" s="51"/>
      <c r="W19888" s="35"/>
    </row>
    <row r="19889" spans="4:23">
      <c r="D19889" s="51"/>
      <c r="E19889" s="35"/>
      <c r="F19889" s="51"/>
      <c r="J19889" s="35"/>
      <c r="M19889" s="51"/>
      <c r="O19889" s="35"/>
      <c r="P19889" s="35"/>
      <c r="Q19889" s="35"/>
      <c r="R19889" s="51"/>
      <c r="T19889" s="35"/>
      <c r="U19889" s="35"/>
      <c r="V19889" s="51"/>
      <c r="W19889" s="35"/>
    </row>
    <row r="19890" spans="4:23">
      <c r="D19890" s="51"/>
      <c r="E19890" s="35"/>
      <c r="F19890" s="51"/>
      <c r="J19890" s="35"/>
      <c r="M19890" s="51"/>
      <c r="O19890" s="35"/>
      <c r="P19890" s="35"/>
      <c r="Q19890" s="35"/>
      <c r="R19890" s="51"/>
      <c r="T19890" s="35"/>
      <c r="U19890" s="35"/>
      <c r="V19890" s="51"/>
      <c r="W19890" s="35"/>
    </row>
    <row r="19891" spans="4:23">
      <c r="D19891" s="51"/>
      <c r="E19891" s="35"/>
      <c r="F19891" s="51"/>
      <c r="J19891" s="35"/>
      <c r="M19891" s="51"/>
      <c r="O19891" s="35"/>
      <c r="P19891" s="35"/>
      <c r="Q19891" s="35"/>
      <c r="R19891" s="51"/>
      <c r="T19891" s="35"/>
      <c r="U19891" s="35"/>
      <c r="V19891" s="51"/>
      <c r="W19891" s="35"/>
    </row>
    <row r="19892" spans="4:23">
      <c r="D19892" s="51"/>
      <c r="E19892" s="35"/>
      <c r="F19892" s="51"/>
      <c r="J19892" s="35"/>
      <c r="M19892" s="51"/>
      <c r="O19892" s="35"/>
      <c r="P19892" s="35"/>
      <c r="Q19892" s="35"/>
      <c r="R19892" s="51"/>
      <c r="T19892" s="35"/>
      <c r="U19892" s="35"/>
      <c r="V19892" s="51"/>
      <c r="W19892" s="35"/>
    </row>
    <row r="19893" spans="4:23">
      <c r="D19893" s="51"/>
      <c r="E19893" s="35"/>
      <c r="F19893" s="51"/>
      <c r="J19893" s="35"/>
      <c r="M19893" s="51"/>
      <c r="O19893" s="35"/>
      <c r="P19893" s="35"/>
      <c r="Q19893" s="35"/>
      <c r="R19893" s="51"/>
      <c r="T19893" s="35"/>
      <c r="U19893" s="35"/>
      <c r="V19893" s="51"/>
      <c r="W19893" s="35"/>
    </row>
    <row r="19894" spans="4:23">
      <c r="D19894" s="51"/>
      <c r="E19894" s="35"/>
      <c r="F19894" s="51"/>
      <c r="J19894" s="35"/>
      <c r="M19894" s="51"/>
      <c r="O19894" s="35"/>
      <c r="P19894" s="35"/>
      <c r="Q19894" s="35"/>
      <c r="R19894" s="51"/>
      <c r="T19894" s="35"/>
      <c r="U19894" s="35"/>
      <c r="V19894" s="51"/>
      <c r="W19894" s="35"/>
    </row>
    <row r="19895" spans="4:23">
      <c r="D19895" s="51"/>
      <c r="E19895" s="35"/>
      <c r="F19895" s="51"/>
      <c r="J19895" s="35"/>
      <c r="M19895" s="51"/>
      <c r="O19895" s="35"/>
      <c r="P19895" s="35"/>
      <c r="Q19895" s="35"/>
      <c r="R19895" s="51"/>
      <c r="T19895" s="35"/>
      <c r="U19895" s="35"/>
      <c r="V19895" s="51"/>
      <c r="W19895" s="35"/>
    </row>
    <row r="19896" spans="4:23">
      <c r="D19896" s="51"/>
      <c r="E19896" s="35"/>
      <c r="F19896" s="51"/>
      <c r="J19896" s="35"/>
      <c r="M19896" s="51"/>
      <c r="O19896" s="35"/>
      <c r="P19896" s="35"/>
      <c r="Q19896" s="35"/>
      <c r="R19896" s="51"/>
      <c r="T19896" s="35"/>
      <c r="U19896" s="35"/>
      <c r="V19896" s="51"/>
      <c r="W19896" s="35"/>
    </row>
    <row r="19897" spans="4:23">
      <c r="D19897" s="51"/>
      <c r="E19897" s="35"/>
      <c r="F19897" s="51"/>
      <c r="J19897" s="35"/>
      <c r="M19897" s="51"/>
      <c r="O19897" s="35"/>
      <c r="P19897" s="35"/>
      <c r="Q19897" s="35"/>
      <c r="R19897" s="51"/>
      <c r="T19897" s="35"/>
      <c r="U19897" s="35"/>
      <c r="V19897" s="51"/>
      <c r="W19897" s="35"/>
    </row>
    <row r="19898" spans="4:23">
      <c r="D19898" s="51"/>
      <c r="E19898" s="35"/>
      <c r="F19898" s="51"/>
      <c r="J19898" s="35"/>
      <c r="M19898" s="51"/>
      <c r="O19898" s="35"/>
      <c r="P19898" s="35"/>
      <c r="Q19898" s="35"/>
      <c r="R19898" s="51"/>
      <c r="T19898" s="35"/>
      <c r="U19898" s="35"/>
      <c r="V19898" s="51"/>
      <c r="W19898" s="35"/>
    </row>
    <row r="19899" spans="4:23">
      <c r="D19899" s="51"/>
      <c r="E19899" s="35"/>
      <c r="F19899" s="51"/>
      <c r="J19899" s="35"/>
      <c r="M19899" s="51"/>
      <c r="O19899" s="35"/>
      <c r="P19899" s="35"/>
      <c r="Q19899" s="35"/>
      <c r="R19899" s="51"/>
      <c r="T19899" s="35"/>
      <c r="U19899" s="35"/>
      <c r="V19899" s="51"/>
      <c r="W19899" s="35"/>
    </row>
    <row r="19900" spans="4:23">
      <c r="D19900" s="51"/>
      <c r="E19900" s="35"/>
      <c r="F19900" s="51"/>
      <c r="J19900" s="35"/>
      <c r="M19900" s="51"/>
      <c r="O19900" s="35"/>
      <c r="P19900" s="35"/>
      <c r="Q19900" s="35"/>
      <c r="R19900" s="51"/>
      <c r="T19900" s="35"/>
      <c r="U19900" s="35"/>
      <c r="V19900" s="51"/>
      <c r="W19900" s="35"/>
    </row>
    <row r="19901" spans="4:23">
      <c r="D19901" s="51"/>
      <c r="E19901" s="35"/>
      <c r="F19901" s="51"/>
      <c r="J19901" s="35"/>
      <c r="M19901" s="51"/>
      <c r="O19901" s="35"/>
      <c r="P19901" s="35"/>
      <c r="Q19901" s="35"/>
      <c r="R19901" s="51"/>
      <c r="T19901" s="35"/>
      <c r="U19901" s="35"/>
      <c r="V19901" s="51"/>
      <c r="W19901" s="35"/>
    </row>
    <row r="19902" spans="4:23">
      <c r="D19902" s="51"/>
      <c r="E19902" s="35"/>
      <c r="F19902" s="51"/>
      <c r="J19902" s="35"/>
      <c r="M19902" s="51"/>
      <c r="O19902" s="35"/>
      <c r="P19902" s="35"/>
      <c r="Q19902" s="35"/>
      <c r="R19902" s="51"/>
      <c r="T19902" s="35"/>
      <c r="U19902" s="35"/>
      <c r="V19902" s="51"/>
      <c r="W19902" s="35"/>
    </row>
    <row r="19903" spans="4:23">
      <c r="D19903" s="51"/>
      <c r="E19903" s="35"/>
      <c r="F19903" s="51"/>
      <c r="J19903" s="35"/>
      <c r="M19903" s="51"/>
      <c r="O19903" s="35"/>
      <c r="P19903" s="35"/>
      <c r="Q19903" s="35"/>
      <c r="R19903" s="51"/>
      <c r="T19903" s="35"/>
      <c r="U19903" s="35"/>
      <c r="V19903" s="51"/>
      <c r="W19903" s="35"/>
    </row>
    <row r="19904" spans="4:23">
      <c r="D19904" s="51"/>
      <c r="E19904" s="35"/>
      <c r="F19904" s="51"/>
      <c r="J19904" s="35"/>
      <c r="M19904" s="51"/>
      <c r="O19904" s="35"/>
      <c r="P19904" s="35"/>
      <c r="Q19904" s="35"/>
      <c r="R19904" s="51"/>
      <c r="T19904" s="35"/>
      <c r="U19904" s="35"/>
      <c r="V19904" s="51"/>
      <c r="W19904" s="35"/>
    </row>
    <row r="19905" spans="4:23">
      <c r="D19905" s="51"/>
      <c r="E19905" s="35"/>
      <c r="F19905" s="51"/>
      <c r="J19905" s="35"/>
      <c r="M19905" s="51"/>
      <c r="O19905" s="35"/>
      <c r="P19905" s="35"/>
      <c r="Q19905" s="35"/>
      <c r="R19905" s="51"/>
      <c r="T19905" s="35"/>
      <c r="U19905" s="35"/>
      <c r="V19905" s="51"/>
      <c r="W19905" s="35"/>
    </row>
    <row r="19906" spans="4:23">
      <c r="D19906" s="51"/>
      <c r="E19906" s="35"/>
      <c r="F19906" s="51"/>
      <c r="J19906" s="35"/>
      <c r="M19906" s="51"/>
      <c r="O19906" s="35"/>
      <c r="P19906" s="35"/>
      <c r="Q19906" s="35"/>
      <c r="R19906" s="51"/>
      <c r="T19906" s="35"/>
      <c r="U19906" s="35"/>
      <c r="V19906" s="51"/>
      <c r="W19906" s="35"/>
    </row>
    <row r="19907" spans="4:23">
      <c r="D19907" s="51"/>
      <c r="E19907" s="35"/>
      <c r="F19907" s="51"/>
      <c r="J19907" s="35"/>
      <c r="M19907" s="51"/>
      <c r="O19907" s="35"/>
      <c r="P19907" s="35"/>
      <c r="Q19907" s="35"/>
      <c r="R19907" s="51"/>
      <c r="T19907" s="35"/>
      <c r="U19907" s="35"/>
      <c r="V19907" s="51"/>
      <c r="W19907" s="35"/>
    </row>
    <row r="19908" spans="4:23">
      <c r="D19908" s="51"/>
      <c r="E19908" s="35"/>
      <c r="F19908" s="51"/>
      <c r="J19908" s="35"/>
      <c r="M19908" s="51"/>
      <c r="O19908" s="35"/>
      <c r="P19908" s="35"/>
      <c r="Q19908" s="35"/>
      <c r="R19908" s="51"/>
      <c r="T19908" s="35"/>
      <c r="U19908" s="35"/>
      <c r="V19908" s="51"/>
      <c r="W19908" s="35"/>
    </row>
    <row r="19909" spans="4:23">
      <c r="D19909" s="51"/>
      <c r="E19909" s="35"/>
      <c r="F19909" s="51"/>
      <c r="J19909" s="35"/>
      <c r="M19909" s="51"/>
      <c r="O19909" s="35"/>
      <c r="P19909" s="35"/>
      <c r="Q19909" s="35"/>
      <c r="R19909" s="51"/>
      <c r="T19909" s="35"/>
      <c r="U19909" s="35"/>
      <c r="V19909" s="51"/>
      <c r="W19909" s="35"/>
    </row>
    <row r="19910" spans="4:23">
      <c r="D19910" s="51"/>
      <c r="E19910" s="35"/>
      <c r="F19910" s="51"/>
      <c r="J19910" s="35"/>
      <c r="M19910" s="51"/>
      <c r="O19910" s="35"/>
      <c r="P19910" s="35"/>
      <c r="Q19910" s="35"/>
      <c r="R19910" s="51"/>
      <c r="T19910" s="35"/>
      <c r="U19910" s="35"/>
      <c r="V19910" s="51"/>
      <c r="W19910" s="35"/>
    </row>
    <row r="19911" spans="4:23">
      <c r="D19911" s="51"/>
      <c r="E19911" s="35"/>
      <c r="F19911" s="51"/>
      <c r="J19911" s="35"/>
      <c r="M19911" s="51"/>
      <c r="O19911" s="35"/>
      <c r="P19911" s="35"/>
      <c r="Q19911" s="35"/>
      <c r="R19911" s="51"/>
      <c r="T19911" s="35"/>
      <c r="U19911" s="35"/>
      <c r="V19911" s="51"/>
      <c r="W19911" s="35"/>
    </row>
    <row r="19912" spans="4:23">
      <c r="D19912" s="51"/>
      <c r="E19912" s="35"/>
      <c r="F19912" s="51"/>
      <c r="J19912" s="35"/>
      <c r="M19912" s="51"/>
      <c r="O19912" s="35"/>
      <c r="P19912" s="35"/>
      <c r="Q19912" s="35"/>
      <c r="R19912" s="51"/>
      <c r="T19912" s="35"/>
      <c r="U19912" s="35"/>
      <c r="V19912" s="51"/>
      <c r="W19912" s="35"/>
    </row>
    <row r="19913" spans="4:23">
      <c r="D19913" s="51"/>
      <c r="E19913" s="35"/>
      <c r="F19913" s="51"/>
      <c r="J19913" s="35"/>
      <c r="M19913" s="51"/>
      <c r="O19913" s="35"/>
      <c r="P19913" s="35"/>
      <c r="Q19913" s="35"/>
      <c r="R19913" s="51"/>
      <c r="T19913" s="35"/>
      <c r="U19913" s="35"/>
      <c r="V19913" s="51"/>
      <c r="W19913" s="35"/>
    </row>
    <row r="19914" spans="4:23">
      <c r="D19914" s="51"/>
      <c r="E19914" s="35"/>
      <c r="F19914" s="51"/>
      <c r="J19914" s="35"/>
      <c r="M19914" s="51"/>
      <c r="O19914" s="35"/>
      <c r="P19914" s="35"/>
      <c r="Q19914" s="35"/>
      <c r="R19914" s="51"/>
      <c r="T19914" s="35"/>
      <c r="U19914" s="35"/>
      <c r="V19914" s="51"/>
      <c r="W19914" s="35"/>
    </row>
    <row r="19915" spans="4:23">
      <c r="D19915" s="51"/>
      <c r="E19915" s="35"/>
      <c r="F19915" s="51"/>
      <c r="J19915" s="35"/>
      <c r="M19915" s="51"/>
      <c r="O19915" s="35"/>
      <c r="P19915" s="35"/>
      <c r="Q19915" s="35"/>
      <c r="R19915" s="51"/>
      <c r="T19915" s="35"/>
      <c r="U19915" s="35"/>
      <c r="V19915" s="51"/>
      <c r="W19915" s="35"/>
    </row>
    <row r="19916" spans="4:23">
      <c r="D19916" s="51"/>
      <c r="E19916" s="35"/>
      <c r="F19916" s="51"/>
      <c r="J19916" s="35"/>
      <c r="M19916" s="51"/>
      <c r="O19916" s="35"/>
      <c r="P19916" s="35"/>
      <c r="Q19916" s="35"/>
      <c r="R19916" s="51"/>
      <c r="T19916" s="35"/>
      <c r="U19916" s="35"/>
      <c r="V19916" s="51"/>
      <c r="W19916" s="35"/>
    </row>
    <row r="19917" spans="4:23">
      <c r="D19917" s="51"/>
      <c r="E19917" s="35"/>
      <c r="F19917" s="51"/>
      <c r="J19917" s="35"/>
      <c r="M19917" s="51"/>
      <c r="O19917" s="35"/>
      <c r="P19917" s="35"/>
      <c r="Q19917" s="35"/>
      <c r="R19917" s="51"/>
      <c r="T19917" s="35"/>
      <c r="U19917" s="35"/>
      <c r="V19917" s="51"/>
      <c r="W19917" s="35"/>
    </row>
    <row r="19918" spans="4:23">
      <c r="D19918" s="51"/>
      <c r="E19918" s="35"/>
      <c r="F19918" s="51"/>
      <c r="J19918" s="35"/>
      <c r="M19918" s="51"/>
      <c r="O19918" s="35"/>
      <c r="P19918" s="35"/>
      <c r="Q19918" s="35"/>
      <c r="R19918" s="51"/>
      <c r="T19918" s="35"/>
      <c r="U19918" s="35"/>
      <c r="V19918" s="51"/>
      <c r="W19918" s="35"/>
    </row>
    <row r="19919" spans="4:23">
      <c r="D19919" s="51"/>
      <c r="E19919" s="35"/>
      <c r="F19919" s="51"/>
      <c r="J19919" s="35"/>
      <c r="M19919" s="51"/>
      <c r="O19919" s="35"/>
      <c r="P19919" s="35"/>
      <c r="Q19919" s="35"/>
      <c r="R19919" s="51"/>
      <c r="T19919" s="35"/>
      <c r="U19919" s="35"/>
      <c r="V19919" s="51"/>
      <c r="W19919" s="35"/>
    </row>
    <row r="19920" spans="4:23">
      <c r="D19920" s="51"/>
      <c r="E19920" s="35"/>
      <c r="F19920" s="51"/>
      <c r="J19920" s="35"/>
      <c r="M19920" s="51"/>
      <c r="O19920" s="35"/>
      <c r="P19920" s="35"/>
      <c r="Q19920" s="35"/>
      <c r="R19920" s="51"/>
      <c r="T19920" s="35"/>
      <c r="U19920" s="35"/>
      <c r="V19920" s="51"/>
      <c r="W19920" s="35"/>
    </row>
    <row r="19921" spans="4:23">
      <c r="D19921" s="51"/>
      <c r="E19921" s="35"/>
      <c r="F19921" s="51"/>
      <c r="J19921" s="35"/>
      <c r="M19921" s="51"/>
      <c r="O19921" s="35"/>
      <c r="P19921" s="35"/>
      <c r="Q19921" s="35"/>
      <c r="R19921" s="51"/>
      <c r="T19921" s="35"/>
      <c r="U19921" s="35"/>
      <c r="V19921" s="51"/>
      <c r="W19921" s="35"/>
    </row>
    <row r="19922" spans="4:23">
      <c r="D19922" s="51"/>
      <c r="E19922" s="35"/>
      <c r="F19922" s="51"/>
      <c r="J19922" s="35"/>
      <c r="M19922" s="51"/>
      <c r="O19922" s="35"/>
      <c r="P19922" s="35"/>
      <c r="Q19922" s="35"/>
      <c r="R19922" s="51"/>
      <c r="T19922" s="35"/>
      <c r="U19922" s="35"/>
      <c r="V19922" s="51"/>
      <c r="W19922" s="35"/>
    </row>
    <row r="19923" spans="4:23">
      <c r="D19923" s="51"/>
      <c r="E19923" s="35"/>
      <c r="F19923" s="51"/>
      <c r="J19923" s="35"/>
      <c r="M19923" s="51"/>
      <c r="O19923" s="35"/>
      <c r="P19923" s="35"/>
      <c r="Q19923" s="35"/>
      <c r="R19923" s="51"/>
      <c r="T19923" s="35"/>
      <c r="U19923" s="35"/>
      <c r="V19923" s="51"/>
      <c r="W19923" s="35"/>
    </row>
    <row r="19924" spans="4:23">
      <c r="D19924" s="51"/>
      <c r="E19924" s="35"/>
      <c r="F19924" s="51"/>
      <c r="J19924" s="35"/>
      <c r="M19924" s="51"/>
      <c r="O19924" s="35"/>
      <c r="P19924" s="35"/>
      <c r="Q19924" s="35"/>
      <c r="R19924" s="51"/>
      <c r="T19924" s="35"/>
      <c r="U19924" s="35"/>
      <c r="V19924" s="51"/>
      <c r="W19924" s="35"/>
    </row>
    <row r="19925" spans="4:23">
      <c r="D19925" s="51"/>
      <c r="E19925" s="35"/>
      <c r="F19925" s="51"/>
      <c r="J19925" s="35"/>
      <c r="M19925" s="51"/>
      <c r="O19925" s="35"/>
      <c r="P19925" s="35"/>
      <c r="Q19925" s="35"/>
      <c r="R19925" s="51"/>
      <c r="T19925" s="35"/>
      <c r="U19925" s="35"/>
      <c r="V19925" s="51"/>
      <c r="W19925" s="35"/>
    </row>
    <row r="19926" spans="4:23">
      <c r="D19926" s="51"/>
      <c r="E19926" s="35"/>
      <c r="F19926" s="51"/>
      <c r="J19926" s="35"/>
      <c r="M19926" s="51"/>
      <c r="O19926" s="35"/>
      <c r="P19926" s="35"/>
      <c r="Q19926" s="35"/>
      <c r="R19926" s="51"/>
      <c r="T19926" s="35"/>
      <c r="U19926" s="35"/>
      <c r="V19926" s="51"/>
      <c r="W19926" s="35"/>
    </row>
    <row r="19927" spans="4:23">
      <c r="D19927" s="51"/>
      <c r="E19927" s="35"/>
      <c r="F19927" s="51"/>
      <c r="J19927" s="35"/>
      <c r="M19927" s="51"/>
      <c r="O19927" s="35"/>
      <c r="P19927" s="35"/>
      <c r="Q19927" s="35"/>
      <c r="R19927" s="51"/>
      <c r="T19927" s="35"/>
      <c r="U19927" s="35"/>
      <c r="V19927" s="51"/>
      <c r="W19927" s="35"/>
    </row>
    <row r="19928" spans="4:23">
      <c r="D19928" s="51"/>
      <c r="E19928" s="35"/>
      <c r="F19928" s="51"/>
      <c r="J19928" s="35"/>
      <c r="M19928" s="51"/>
      <c r="O19928" s="35"/>
      <c r="P19928" s="35"/>
      <c r="Q19928" s="35"/>
      <c r="R19928" s="51"/>
      <c r="T19928" s="35"/>
      <c r="U19928" s="35"/>
      <c r="V19928" s="51"/>
      <c r="W19928" s="35"/>
    </row>
    <row r="19929" spans="4:23">
      <c r="D19929" s="51"/>
      <c r="E19929" s="35"/>
      <c r="F19929" s="51"/>
      <c r="J19929" s="35"/>
      <c r="M19929" s="51"/>
      <c r="O19929" s="35"/>
      <c r="P19929" s="35"/>
      <c r="Q19929" s="35"/>
      <c r="R19929" s="51"/>
      <c r="T19929" s="35"/>
      <c r="U19929" s="35"/>
      <c r="V19929" s="51"/>
      <c r="W19929" s="35"/>
    </row>
    <row r="19930" spans="4:23">
      <c r="D19930" s="51"/>
      <c r="E19930" s="35"/>
      <c r="F19930" s="51"/>
      <c r="J19930" s="35"/>
      <c r="M19930" s="51"/>
      <c r="O19930" s="35"/>
      <c r="P19930" s="35"/>
      <c r="Q19930" s="35"/>
      <c r="R19930" s="51"/>
      <c r="T19930" s="35"/>
      <c r="U19930" s="35"/>
      <c r="V19930" s="51"/>
      <c r="W19930" s="35"/>
    </row>
    <row r="19931" spans="4:23">
      <c r="D19931" s="51"/>
      <c r="E19931" s="35"/>
      <c r="F19931" s="51"/>
      <c r="J19931" s="35"/>
      <c r="M19931" s="51"/>
      <c r="O19931" s="35"/>
      <c r="P19931" s="35"/>
      <c r="Q19931" s="35"/>
      <c r="R19931" s="51"/>
      <c r="T19931" s="35"/>
      <c r="U19931" s="35"/>
      <c r="V19931" s="51"/>
      <c r="W19931" s="35"/>
    </row>
    <row r="19932" spans="4:23">
      <c r="D19932" s="51"/>
      <c r="E19932" s="35"/>
      <c r="F19932" s="51"/>
      <c r="J19932" s="35"/>
      <c r="M19932" s="51"/>
      <c r="O19932" s="35"/>
      <c r="P19932" s="35"/>
      <c r="Q19932" s="35"/>
      <c r="R19932" s="51"/>
      <c r="T19932" s="35"/>
      <c r="U19932" s="35"/>
      <c r="V19932" s="51"/>
      <c r="W19932" s="35"/>
    </row>
    <row r="19933" spans="4:23">
      <c r="D19933" s="51"/>
      <c r="E19933" s="35"/>
      <c r="F19933" s="51"/>
      <c r="J19933" s="35"/>
      <c r="M19933" s="51"/>
      <c r="O19933" s="35"/>
      <c r="P19933" s="35"/>
      <c r="Q19933" s="35"/>
      <c r="R19933" s="51"/>
      <c r="T19933" s="35"/>
      <c r="U19933" s="35"/>
      <c r="V19933" s="51"/>
      <c r="W19933" s="35"/>
    </row>
    <row r="19934" spans="4:23">
      <c r="D19934" s="51"/>
      <c r="E19934" s="35"/>
      <c r="F19934" s="51"/>
      <c r="J19934" s="35"/>
      <c r="M19934" s="51"/>
      <c r="O19934" s="35"/>
      <c r="P19934" s="35"/>
      <c r="Q19934" s="35"/>
      <c r="R19934" s="51"/>
      <c r="T19934" s="35"/>
      <c r="U19934" s="35"/>
      <c r="V19934" s="51"/>
      <c r="W19934" s="35"/>
    </row>
    <row r="19935" spans="4:23">
      <c r="D19935" s="51"/>
      <c r="E19935" s="35"/>
      <c r="F19935" s="51"/>
      <c r="J19935" s="35"/>
      <c r="M19935" s="51"/>
      <c r="O19935" s="35"/>
      <c r="P19935" s="35"/>
      <c r="Q19935" s="35"/>
      <c r="R19935" s="51"/>
      <c r="T19935" s="35"/>
      <c r="U19935" s="35"/>
      <c r="V19935" s="51"/>
      <c r="W19935" s="35"/>
    </row>
    <row r="19936" spans="4:23">
      <c r="D19936" s="51"/>
      <c r="E19936" s="35"/>
      <c r="F19936" s="51"/>
      <c r="J19936" s="35"/>
      <c r="M19936" s="51"/>
      <c r="O19936" s="35"/>
      <c r="P19936" s="35"/>
      <c r="Q19936" s="35"/>
      <c r="R19936" s="51"/>
      <c r="T19936" s="35"/>
      <c r="U19936" s="35"/>
      <c r="V19936" s="51"/>
      <c r="W19936" s="35"/>
    </row>
    <row r="19937" spans="4:23">
      <c r="D19937" s="51"/>
      <c r="E19937" s="35"/>
      <c r="F19937" s="51"/>
      <c r="J19937" s="35"/>
      <c r="M19937" s="51"/>
      <c r="O19937" s="35"/>
      <c r="P19937" s="35"/>
      <c r="Q19937" s="35"/>
      <c r="R19937" s="51"/>
      <c r="T19937" s="35"/>
      <c r="U19937" s="35"/>
      <c r="V19937" s="51"/>
      <c r="W19937" s="35"/>
    </row>
    <row r="19938" spans="4:23">
      <c r="D19938" s="51"/>
      <c r="E19938" s="35"/>
      <c r="F19938" s="51"/>
      <c r="J19938" s="35"/>
      <c r="M19938" s="51"/>
      <c r="O19938" s="35"/>
      <c r="P19938" s="35"/>
      <c r="Q19938" s="35"/>
      <c r="R19938" s="51"/>
      <c r="T19938" s="35"/>
      <c r="U19938" s="35"/>
      <c r="V19938" s="51"/>
      <c r="W19938" s="35"/>
    </row>
    <row r="19939" spans="4:23">
      <c r="D19939" s="51"/>
      <c r="E19939" s="35"/>
      <c r="F19939" s="51"/>
      <c r="J19939" s="35"/>
      <c r="M19939" s="51"/>
      <c r="O19939" s="35"/>
      <c r="P19939" s="35"/>
      <c r="Q19939" s="35"/>
      <c r="R19939" s="51"/>
      <c r="T19939" s="35"/>
      <c r="U19939" s="35"/>
      <c r="V19939" s="51"/>
      <c r="W19939" s="35"/>
    </row>
    <row r="19940" spans="4:23">
      <c r="D19940" s="51"/>
      <c r="E19940" s="35"/>
      <c r="F19940" s="51"/>
      <c r="J19940" s="35"/>
      <c r="M19940" s="51"/>
      <c r="O19940" s="35"/>
      <c r="P19940" s="35"/>
      <c r="Q19940" s="35"/>
      <c r="R19940" s="51"/>
      <c r="T19940" s="35"/>
      <c r="U19940" s="35"/>
      <c r="V19940" s="51"/>
      <c r="W19940" s="35"/>
    </row>
    <row r="19941" spans="4:23">
      <c r="D19941" s="51"/>
      <c r="E19941" s="35"/>
      <c r="F19941" s="51"/>
      <c r="J19941" s="35"/>
      <c r="M19941" s="51"/>
      <c r="O19941" s="35"/>
      <c r="P19941" s="35"/>
      <c r="Q19941" s="35"/>
      <c r="R19941" s="51"/>
      <c r="T19941" s="35"/>
      <c r="U19941" s="35"/>
      <c r="V19941" s="51"/>
      <c r="W19941" s="35"/>
    </row>
    <row r="19942" spans="4:23">
      <c r="D19942" s="51"/>
      <c r="E19942" s="35"/>
      <c r="F19942" s="51"/>
      <c r="J19942" s="35"/>
      <c r="M19942" s="51"/>
      <c r="O19942" s="35"/>
      <c r="P19942" s="35"/>
      <c r="Q19942" s="35"/>
      <c r="R19942" s="51"/>
      <c r="T19942" s="35"/>
      <c r="U19942" s="35"/>
      <c r="V19942" s="51"/>
      <c r="W19942" s="35"/>
    </row>
    <row r="19943" spans="4:23">
      <c r="D19943" s="51"/>
      <c r="E19943" s="35"/>
      <c r="F19943" s="51"/>
      <c r="J19943" s="35"/>
      <c r="M19943" s="51"/>
      <c r="O19943" s="35"/>
      <c r="P19943" s="35"/>
      <c r="Q19943" s="35"/>
      <c r="R19943" s="51"/>
      <c r="T19943" s="35"/>
      <c r="U19943" s="35"/>
      <c r="V19943" s="51"/>
      <c r="W19943" s="35"/>
    </row>
    <row r="19944" spans="4:23">
      <c r="D19944" s="51"/>
      <c r="E19944" s="35"/>
      <c r="F19944" s="51"/>
      <c r="J19944" s="35"/>
      <c r="M19944" s="51"/>
      <c r="O19944" s="35"/>
      <c r="P19944" s="35"/>
      <c r="Q19944" s="35"/>
      <c r="R19944" s="51"/>
      <c r="T19944" s="35"/>
      <c r="U19944" s="35"/>
      <c r="V19944" s="51"/>
      <c r="W19944" s="35"/>
    </row>
    <row r="19945" spans="4:23">
      <c r="D19945" s="51"/>
      <c r="E19945" s="35"/>
      <c r="F19945" s="51"/>
      <c r="J19945" s="35"/>
      <c r="M19945" s="51"/>
      <c r="O19945" s="35"/>
      <c r="P19945" s="35"/>
      <c r="Q19945" s="35"/>
      <c r="R19945" s="51"/>
      <c r="T19945" s="35"/>
      <c r="U19945" s="35"/>
      <c r="V19945" s="51"/>
      <c r="W19945" s="35"/>
    </row>
    <row r="19946" spans="4:23">
      <c r="D19946" s="51"/>
      <c r="E19946" s="35"/>
      <c r="F19946" s="51"/>
      <c r="J19946" s="35"/>
      <c r="M19946" s="51"/>
      <c r="O19946" s="35"/>
      <c r="P19946" s="35"/>
      <c r="Q19946" s="35"/>
      <c r="R19946" s="51"/>
      <c r="T19946" s="35"/>
      <c r="U19946" s="35"/>
      <c r="V19946" s="51"/>
      <c r="W19946" s="35"/>
    </row>
    <row r="19947" spans="4:23">
      <c r="D19947" s="51"/>
      <c r="E19947" s="35"/>
      <c r="F19947" s="51"/>
      <c r="J19947" s="35"/>
      <c r="M19947" s="51"/>
      <c r="O19947" s="35"/>
      <c r="P19947" s="35"/>
      <c r="Q19947" s="35"/>
      <c r="R19947" s="51"/>
      <c r="T19947" s="35"/>
      <c r="U19947" s="35"/>
      <c r="V19947" s="51"/>
      <c r="W19947" s="35"/>
    </row>
    <row r="19948" spans="4:23">
      <c r="D19948" s="51"/>
      <c r="E19948" s="35"/>
      <c r="F19948" s="51"/>
      <c r="J19948" s="35"/>
      <c r="M19948" s="51"/>
      <c r="O19948" s="35"/>
      <c r="P19948" s="35"/>
      <c r="Q19948" s="35"/>
      <c r="R19948" s="51"/>
      <c r="T19948" s="35"/>
      <c r="U19948" s="35"/>
      <c r="V19948" s="51"/>
      <c r="W19948" s="35"/>
    </row>
    <row r="19949" spans="4:23">
      <c r="D19949" s="51"/>
      <c r="E19949" s="35"/>
      <c r="F19949" s="51"/>
      <c r="J19949" s="35"/>
      <c r="M19949" s="51"/>
      <c r="O19949" s="35"/>
      <c r="P19949" s="35"/>
      <c r="Q19949" s="35"/>
      <c r="R19949" s="51"/>
      <c r="T19949" s="35"/>
      <c r="U19949" s="35"/>
      <c r="V19949" s="51"/>
      <c r="W19949" s="35"/>
    </row>
    <row r="19950" spans="4:23">
      <c r="D19950" s="51"/>
      <c r="E19950" s="35"/>
      <c r="F19950" s="51"/>
      <c r="J19950" s="35"/>
      <c r="M19950" s="51"/>
      <c r="O19950" s="35"/>
      <c r="P19950" s="35"/>
      <c r="Q19950" s="35"/>
      <c r="R19950" s="51"/>
      <c r="T19950" s="35"/>
      <c r="U19950" s="35"/>
      <c r="V19950" s="51"/>
      <c r="W19950" s="35"/>
    </row>
    <row r="19951" spans="4:23">
      <c r="D19951" s="51"/>
      <c r="E19951" s="35"/>
      <c r="F19951" s="51"/>
      <c r="J19951" s="35"/>
      <c r="M19951" s="51"/>
      <c r="O19951" s="35"/>
      <c r="P19951" s="35"/>
      <c r="Q19951" s="35"/>
      <c r="R19951" s="51"/>
      <c r="T19951" s="35"/>
      <c r="U19951" s="35"/>
      <c r="V19951" s="51"/>
      <c r="W19951" s="35"/>
    </row>
    <row r="19952" spans="4:23">
      <c r="D19952" s="51"/>
      <c r="E19952" s="35"/>
      <c r="F19952" s="51"/>
      <c r="J19952" s="35"/>
      <c r="M19952" s="51"/>
      <c r="O19952" s="35"/>
      <c r="P19952" s="35"/>
      <c r="Q19952" s="35"/>
      <c r="R19952" s="51"/>
      <c r="T19952" s="35"/>
      <c r="U19952" s="35"/>
      <c r="V19952" s="51"/>
      <c r="W19952" s="35"/>
    </row>
    <row r="19953" spans="4:23">
      <c r="D19953" s="51"/>
      <c r="E19953" s="35"/>
      <c r="F19953" s="51"/>
      <c r="J19953" s="35"/>
      <c r="M19953" s="51"/>
      <c r="O19953" s="35"/>
      <c r="P19953" s="35"/>
      <c r="Q19953" s="35"/>
      <c r="R19953" s="51"/>
      <c r="T19953" s="35"/>
      <c r="U19953" s="35"/>
      <c r="V19953" s="51"/>
      <c r="W19953" s="35"/>
    </row>
    <row r="19954" spans="4:23">
      <c r="D19954" s="51"/>
      <c r="E19954" s="35"/>
      <c r="F19954" s="51"/>
      <c r="J19954" s="35"/>
      <c r="M19954" s="51"/>
      <c r="O19954" s="35"/>
      <c r="P19954" s="35"/>
      <c r="Q19954" s="35"/>
      <c r="R19954" s="51"/>
      <c r="T19954" s="35"/>
      <c r="U19954" s="35"/>
      <c r="V19954" s="51"/>
      <c r="W19954" s="35"/>
    </row>
    <row r="19955" spans="4:23">
      <c r="D19955" s="51"/>
      <c r="E19955" s="35"/>
      <c r="F19955" s="51"/>
      <c r="J19955" s="35"/>
      <c r="M19955" s="51"/>
      <c r="O19955" s="35"/>
      <c r="P19955" s="35"/>
      <c r="Q19955" s="35"/>
      <c r="R19955" s="51"/>
      <c r="T19955" s="35"/>
      <c r="U19955" s="35"/>
      <c r="V19955" s="51"/>
      <c r="W19955" s="35"/>
    </row>
    <row r="19956" spans="4:23">
      <c r="D19956" s="51"/>
      <c r="E19956" s="35"/>
      <c r="F19956" s="51"/>
      <c r="J19956" s="35"/>
      <c r="M19956" s="51"/>
      <c r="O19956" s="35"/>
      <c r="P19956" s="35"/>
      <c r="Q19956" s="35"/>
      <c r="R19956" s="51"/>
      <c r="T19956" s="35"/>
      <c r="U19956" s="35"/>
      <c r="V19956" s="51"/>
      <c r="W19956" s="35"/>
    </row>
    <row r="19957" spans="4:23">
      <c r="D19957" s="51"/>
      <c r="E19957" s="35"/>
      <c r="F19957" s="51"/>
      <c r="J19957" s="35"/>
      <c r="M19957" s="51"/>
      <c r="O19957" s="35"/>
      <c r="P19957" s="35"/>
      <c r="Q19957" s="35"/>
      <c r="R19957" s="51"/>
      <c r="T19957" s="35"/>
      <c r="U19957" s="35"/>
      <c r="V19957" s="51"/>
      <c r="W19957" s="35"/>
    </row>
    <row r="19958" spans="4:23">
      <c r="D19958" s="51"/>
      <c r="E19958" s="35"/>
      <c r="F19958" s="51"/>
      <c r="J19958" s="35"/>
      <c r="M19958" s="51"/>
      <c r="O19958" s="35"/>
      <c r="P19958" s="35"/>
      <c r="Q19958" s="35"/>
      <c r="R19958" s="51"/>
      <c r="T19958" s="35"/>
      <c r="U19958" s="35"/>
      <c r="V19958" s="51"/>
      <c r="W19958" s="35"/>
    </row>
    <row r="19959" spans="4:23">
      <c r="D19959" s="51"/>
      <c r="E19959" s="35"/>
      <c r="F19959" s="51"/>
      <c r="J19959" s="35"/>
      <c r="M19959" s="51"/>
      <c r="O19959" s="35"/>
      <c r="P19959" s="35"/>
      <c r="Q19959" s="35"/>
      <c r="R19959" s="51"/>
      <c r="T19959" s="35"/>
      <c r="U19959" s="35"/>
      <c r="V19959" s="51"/>
      <c r="W19959" s="35"/>
    </row>
    <row r="19960" spans="4:23">
      <c r="D19960" s="51"/>
      <c r="E19960" s="35"/>
      <c r="F19960" s="51"/>
      <c r="J19960" s="35"/>
      <c r="M19960" s="51"/>
      <c r="O19960" s="35"/>
      <c r="P19960" s="35"/>
      <c r="Q19960" s="35"/>
      <c r="R19960" s="51"/>
      <c r="T19960" s="35"/>
      <c r="U19960" s="35"/>
      <c r="V19960" s="51"/>
      <c r="W19960" s="35"/>
    </row>
    <row r="19961" spans="4:23">
      <c r="D19961" s="51"/>
      <c r="E19961" s="35"/>
      <c r="F19961" s="51"/>
      <c r="J19961" s="35"/>
      <c r="M19961" s="51"/>
      <c r="O19961" s="35"/>
      <c r="P19961" s="35"/>
      <c r="Q19961" s="35"/>
      <c r="R19961" s="51"/>
      <c r="T19961" s="35"/>
      <c r="U19961" s="35"/>
      <c r="V19961" s="51"/>
      <c r="W19961" s="35"/>
    </row>
    <row r="19962" spans="4:23">
      <c r="D19962" s="51"/>
      <c r="E19962" s="35"/>
      <c r="F19962" s="51"/>
      <c r="J19962" s="35"/>
      <c r="M19962" s="51"/>
      <c r="O19962" s="35"/>
      <c r="P19962" s="35"/>
      <c r="Q19962" s="35"/>
      <c r="R19962" s="51"/>
      <c r="T19962" s="35"/>
      <c r="U19962" s="35"/>
      <c r="V19962" s="51"/>
      <c r="W19962" s="35"/>
    </row>
    <row r="19963" spans="4:23">
      <c r="D19963" s="51"/>
      <c r="E19963" s="35"/>
      <c r="F19963" s="51"/>
      <c r="J19963" s="35"/>
      <c r="M19963" s="51"/>
      <c r="O19963" s="35"/>
      <c r="P19963" s="35"/>
      <c r="Q19963" s="35"/>
      <c r="R19963" s="51"/>
      <c r="T19963" s="35"/>
      <c r="U19963" s="35"/>
      <c r="V19963" s="51"/>
      <c r="W19963" s="35"/>
    </row>
    <row r="19964" spans="4:23">
      <c r="D19964" s="51"/>
      <c r="E19964" s="35"/>
      <c r="F19964" s="51"/>
      <c r="J19964" s="35"/>
      <c r="M19964" s="51"/>
      <c r="O19964" s="35"/>
      <c r="P19964" s="35"/>
      <c r="Q19964" s="35"/>
      <c r="R19964" s="51"/>
      <c r="T19964" s="35"/>
      <c r="U19964" s="35"/>
      <c r="V19964" s="51"/>
      <c r="W19964" s="35"/>
    </row>
    <row r="19965" spans="4:23">
      <c r="D19965" s="51"/>
      <c r="E19965" s="35"/>
      <c r="F19965" s="51"/>
      <c r="J19965" s="35"/>
      <c r="M19965" s="51"/>
      <c r="O19965" s="35"/>
      <c r="P19965" s="35"/>
      <c r="Q19965" s="35"/>
      <c r="R19965" s="51"/>
      <c r="T19965" s="35"/>
      <c r="U19965" s="35"/>
      <c r="V19965" s="51"/>
      <c r="W19965" s="35"/>
    </row>
    <row r="19966" spans="4:23">
      <c r="D19966" s="51"/>
      <c r="E19966" s="35"/>
      <c r="F19966" s="51"/>
      <c r="J19966" s="35"/>
      <c r="M19966" s="51"/>
      <c r="O19966" s="35"/>
      <c r="P19966" s="35"/>
      <c r="Q19966" s="35"/>
      <c r="R19966" s="51"/>
      <c r="T19966" s="35"/>
      <c r="U19966" s="35"/>
      <c r="V19966" s="51"/>
      <c r="W19966" s="35"/>
    </row>
    <row r="19967" spans="4:23">
      <c r="D19967" s="51"/>
      <c r="E19967" s="35"/>
      <c r="F19967" s="51"/>
      <c r="J19967" s="35"/>
      <c r="M19967" s="51"/>
      <c r="O19967" s="35"/>
      <c r="P19967" s="35"/>
      <c r="Q19967" s="35"/>
      <c r="R19967" s="51"/>
      <c r="T19967" s="35"/>
      <c r="U19967" s="35"/>
      <c r="V19967" s="51"/>
      <c r="W19967" s="35"/>
    </row>
    <row r="19968" spans="4:23">
      <c r="D19968" s="51"/>
      <c r="E19968" s="35"/>
      <c r="F19968" s="51"/>
      <c r="J19968" s="35"/>
      <c r="M19968" s="51"/>
      <c r="O19968" s="35"/>
      <c r="P19968" s="35"/>
      <c r="Q19968" s="35"/>
      <c r="R19968" s="51"/>
      <c r="T19968" s="35"/>
      <c r="U19968" s="35"/>
      <c r="V19968" s="51"/>
      <c r="W19968" s="35"/>
    </row>
    <row r="19969" spans="4:23">
      <c r="D19969" s="51"/>
      <c r="E19969" s="35"/>
      <c r="F19969" s="51"/>
      <c r="J19969" s="35"/>
      <c r="M19969" s="51"/>
      <c r="O19969" s="35"/>
      <c r="P19969" s="35"/>
      <c r="Q19969" s="35"/>
      <c r="R19969" s="51"/>
      <c r="T19969" s="35"/>
      <c r="U19969" s="35"/>
      <c r="V19969" s="51"/>
      <c r="W19969" s="35"/>
    </row>
    <row r="19970" spans="4:23">
      <c r="D19970" s="51"/>
      <c r="E19970" s="35"/>
      <c r="F19970" s="51"/>
      <c r="J19970" s="35"/>
      <c r="M19970" s="51"/>
      <c r="O19970" s="35"/>
      <c r="P19970" s="35"/>
      <c r="Q19970" s="35"/>
      <c r="R19970" s="51"/>
      <c r="T19970" s="35"/>
      <c r="U19970" s="35"/>
      <c r="V19970" s="51"/>
      <c r="W19970" s="35"/>
    </row>
    <row r="19971" spans="4:23">
      <c r="D19971" s="51"/>
      <c r="E19971" s="35"/>
      <c r="F19971" s="51"/>
      <c r="J19971" s="35"/>
      <c r="M19971" s="51"/>
      <c r="O19971" s="35"/>
      <c r="P19971" s="35"/>
      <c r="Q19971" s="35"/>
      <c r="R19971" s="51"/>
      <c r="T19971" s="35"/>
      <c r="U19971" s="35"/>
      <c r="V19971" s="51"/>
      <c r="W19971" s="35"/>
    </row>
    <row r="19972" spans="4:23">
      <c r="D19972" s="51"/>
      <c r="E19972" s="35"/>
      <c r="F19972" s="51"/>
      <c r="J19972" s="35"/>
      <c r="M19972" s="51"/>
      <c r="O19972" s="35"/>
      <c r="P19972" s="35"/>
      <c r="Q19972" s="35"/>
      <c r="R19972" s="51"/>
      <c r="T19972" s="35"/>
      <c r="U19972" s="35"/>
      <c r="V19972" s="51"/>
      <c r="W19972" s="35"/>
    </row>
    <row r="19973" spans="4:23">
      <c r="D19973" s="51"/>
      <c r="E19973" s="35"/>
      <c r="F19973" s="51"/>
      <c r="J19973" s="35"/>
      <c r="M19973" s="51"/>
      <c r="O19973" s="35"/>
      <c r="P19973" s="35"/>
      <c r="Q19973" s="35"/>
      <c r="R19973" s="51"/>
      <c r="T19973" s="35"/>
      <c r="U19973" s="35"/>
      <c r="V19973" s="51"/>
      <c r="W19973" s="35"/>
    </row>
    <row r="19974" spans="4:23">
      <c r="D19974" s="51"/>
      <c r="E19974" s="35"/>
      <c r="F19974" s="51"/>
      <c r="J19974" s="35"/>
      <c r="M19974" s="51"/>
      <c r="O19974" s="35"/>
      <c r="P19974" s="35"/>
      <c r="Q19974" s="35"/>
      <c r="R19974" s="51"/>
      <c r="T19974" s="35"/>
      <c r="U19974" s="35"/>
      <c r="V19974" s="51"/>
      <c r="W19974" s="35"/>
    </row>
    <row r="19975" spans="4:23">
      <c r="D19975" s="51"/>
      <c r="E19975" s="35"/>
      <c r="F19975" s="51"/>
      <c r="J19975" s="35"/>
      <c r="M19975" s="51"/>
      <c r="O19975" s="35"/>
      <c r="P19975" s="35"/>
      <c r="Q19975" s="35"/>
      <c r="R19975" s="51"/>
      <c r="T19975" s="35"/>
      <c r="U19975" s="35"/>
      <c r="V19975" s="51"/>
      <c r="W19975" s="35"/>
    </row>
    <row r="19976" spans="4:23">
      <c r="D19976" s="51"/>
      <c r="E19976" s="35"/>
      <c r="F19976" s="51"/>
      <c r="J19976" s="35"/>
      <c r="M19976" s="51"/>
      <c r="O19976" s="35"/>
      <c r="P19976" s="35"/>
      <c r="Q19976" s="35"/>
      <c r="R19976" s="51"/>
      <c r="T19976" s="35"/>
      <c r="U19976" s="35"/>
      <c r="V19976" s="51"/>
      <c r="W19976" s="35"/>
    </row>
    <row r="19977" spans="4:23">
      <c r="D19977" s="51"/>
      <c r="E19977" s="35"/>
      <c r="F19977" s="51"/>
      <c r="J19977" s="35"/>
      <c r="M19977" s="51"/>
      <c r="O19977" s="35"/>
      <c r="P19977" s="35"/>
      <c r="Q19977" s="35"/>
      <c r="R19977" s="51"/>
      <c r="T19977" s="35"/>
      <c r="U19977" s="35"/>
      <c r="V19977" s="51"/>
      <c r="W19977" s="35"/>
    </row>
    <row r="19978" spans="4:23">
      <c r="D19978" s="51"/>
      <c r="E19978" s="35"/>
      <c r="F19978" s="51"/>
      <c r="J19978" s="35"/>
      <c r="M19978" s="51"/>
      <c r="O19978" s="35"/>
      <c r="P19978" s="35"/>
      <c r="Q19978" s="35"/>
      <c r="R19978" s="51"/>
      <c r="T19978" s="35"/>
      <c r="U19978" s="35"/>
      <c r="V19978" s="51"/>
      <c r="W19978" s="35"/>
    </row>
    <row r="19979" spans="4:23">
      <c r="D19979" s="51"/>
      <c r="E19979" s="35"/>
      <c r="F19979" s="51"/>
      <c r="J19979" s="35"/>
      <c r="M19979" s="51"/>
      <c r="O19979" s="35"/>
      <c r="P19979" s="35"/>
      <c r="Q19979" s="35"/>
      <c r="R19979" s="51"/>
      <c r="T19979" s="35"/>
      <c r="U19979" s="35"/>
      <c r="V19979" s="51"/>
      <c r="W19979" s="35"/>
    </row>
    <row r="19980" spans="4:23">
      <c r="D19980" s="51"/>
      <c r="E19980" s="35"/>
      <c r="F19980" s="51"/>
      <c r="J19980" s="35"/>
      <c r="M19980" s="51"/>
      <c r="O19980" s="35"/>
      <c r="P19980" s="35"/>
      <c r="Q19980" s="35"/>
      <c r="R19980" s="51"/>
      <c r="T19980" s="35"/>
      <c r="U19980" s="35"/>
      <c r="V19980" s="51"/>
      <c r="W19980" s="35"/>
    </row>
    <row r="19981" spans="4:23">
      <c r="D19981" s="51"/>
      <c r="E19981" s="35"/>
      <c r="F19981" s="51"/>
      <c r="J19981" s="35"/>
      <c r="M19981" s="51"/>
      <c r="O19981" s="35"/>
      <c r="P19981" s="35"/>
      <c r="Q19981" s="35"/>
      <c r="R19981" s="51"/>
      <c r="T19981" s="35"/>
      <c r="U19981" s="35"/>
      <c r="V19981" s="51"/>
      <c r="W19981" s="35"/>
    </row>
    <row r="19982" spans="4:23">
      <c r="D19982" s="51"/>
      <c r="E19982" s="35"/>
      <c r="F19982" s="51"/>
      <c r="J19982" s="35"/>
      <c r="M19982" s="51"/>
      <c r="O19982" s="35"/>
      <c r="P19982" s="35"/>
      <c r="Q19982" s="35"/>
      <c r="R19982" s="51"/>
      <c r="T19982" s="35"/>
      <c r="U19982" s="35"/>
      <c r="V19982" s="51"/>
      <c r="W19982" s="35"/>
    </row>
    <row r="19983" spans="4:23">
      <c r="D19983" s="51"/>
      <c r="E19983" s="35"/>
      <c r="F19983" s="51"/>
      <c r="J19983" s="35"/>
      <c r="M19983" s="51"/>
      <c r="O19983" s="35"/>
      <c r="P19983" s="35"/>
      <c r="Q19983" s="35"/>
      <c r="R19983" s="51"/>
      <c r="T19983" s="35"/>
      <c r="U19983" s="35"/>
      <c r="V19983" s="51"/>
      <c r="W19983" s="35"/>
    </row>
    <row r="19984" spans="4:23">
      <c r="D19984" s="51"/>
      <c r="E19984" s="35"/>
      <c r="F19984" s="51"/>
      <c r="J19984" s="35"/>
      <c r="M19984" s="51"/>
      <c r="O19984" s="35"/>
      <c r="P19984" s="35"/>
      <c r="Q19984" s="35"/>
      <c r="R19984" s="51"/>
      <c r="T19984" s="35"/>
      <c r="U19984" s="35"/>
      <c r="V19984" s="51"/>
      <c r="W19984" s="35"/>
    </row>
    <row r="19985" spans="4:23">
      <c r="D19985" s="51"/>
      <c r="E19985" s="35"/>
      <c r="F19985" s="51"/>
      <c r="J19985" s="35"/>
      <c r="M19985" s="51"/>
      <c r="O19985" s="35"/>
      <c r="P19985" s="35"/>
      <c r="Q19985" s="35"/>
      <c r="R19985" s="51"/>
      <c r="T19985" s="35"/>
      <c r="U19985" s="35"/>
      <c r="V19985" s="51"/>
      <c r="W19985" s="35"/>
    </row>
    <row r="19986" spans="4:23">
      <c r="D19986" s="51"/>
      <c r="E19986" s="35"/>
      <c r="F19986" s="51"/>
      <c r="J19986" s="35"/>
      <c r="M19986" s="51"/>
      <c r="O19986" s="35"/>
      <c r="P19986" s="35"/>
      <c r="Q19986" s="35"/>
      <c r="R19986" s="51"/>
      <c r="T19986" s="35"/>
      <c r="U19986" s="35"/>
      <c r="V19986" s="51"/>
      <c r="W19986" s="35"/>
    </row>
    <row r="19987" spans="4:23">
      <c r="D19987" s="51"/>
      <c r="E19987" s="35"/>
      <c r="F19987" s="51"/>
      <c r="J19987" s="35"/>
      <c r="M19987" s="51"/>
      <c r="O19987" s="35"/>
      <c r="P19987" s="35"/>
      <c r="Q19987" s="35"/>
      <c r="R19987" s="51"/>
      <c r="T19987" s="35"/>
      <c r="U19987" s="35"/>
      <c r="V19987" s="51"/>
      <c r="W19987" s="35"/>
    </row>
    <row r="19988" spans="4:23">
      <c r="D19988" s="51"/>
      <c r="E19988" s="35"/>
      <c r="F19988" s="51"/>
      <c r="J19988" s="35"/>
      <c r="M19988" s="51"/>
      <c r="O19988" s="35"/>
      <c r="P19988" s="35"/>
      <c r="Q19988" s="35"/>
      <c r="R19988" s="51"/>
      <c r="T19988" s="35"/>
      <c r="U19988" s="35"/>
      <c r="V19988" s="51"/>
      <c r="W19988" s="35"/>
    </row>
    <row r="19989" spans="4:23">
      <c r="D19989" s="51"/>
      <c r="E19989" s="35"/>
      <c r="F19989" s="51"/>
      <c r="J19989" s="35"/>
      <c r="M19989" s="51"/>
      <c r="O19989" s="35"/>
      <c r="P19989" s="35"/>
      <c r="Q19989" s="35"/>
      <c r="R19989" s="51"/>
      <c r="T19989" s="35"/>
      <c r="U19989" s="35"/>
      <c r="V19989" s="51"/>
      <c r="W19989" s="35"/>
    </row>
    <row r="19990" spans="4:23">
      <c r="D19990" s="51"/>
      <c r="E19990" s="35"/>
      <c r="F19990" s="51"/>
      <c r="J19990" s="35"/>
      <c r="M19990" s="51"/>
      <c r="O19990" s="35"/>
      <c r="P19990" s="35"/>
      <c r="Q19990" s="35"/>
      <c r="R19990" s="51"/>
      <c r="T19990" s="35"/>
      <c r="U19990" s="35"/>
      <c r="V19990" s="51"/>
      <c r="W19990" s="35"/>
    </row>
    <row r="19991" spans="4:23">
      <c r="D19991" s="51"/>
      <c r="E19991" s="35"/>
      <c r="F19991" s="51"/>
      <c r="J19991" s="35"/>
      <c r="M19991" s="51"/>
      <c r="O19991" s="35"/>
      <c r="P19991" s="35"/>
      <c r="Q19991" s="35"/>
      <c r="R19991" s="51"/>
      <c r="T19991" s="35"/>
      <c r="U19991" s="35"/>
      <c r="V19991" s="51"/>
      <c r="W19991" s="35"/>
    </row>
    <row r="19992" spans="4:23">
      <c r="D19992" s="51"/>
      <c r="E19992" s="35"/>
      <c r="F19992" s="51"/>
      <c r="J19992" s="35"/>
      <c r="M19992" s="51"/>
      <c r="O19992" s="35"/>
      <c r="P19992" s="35"/>
      <c r="Q19992" s="35"/>
      <c r="R19992" s="51"/>
      <c r="T19992" s="35"/>
      <c r="U19992" s="35"/>
      <c r="V19992" s="51"/>
      <c r="W19992" s="35"/>
    </row>
    <row r="19993" spans="4:23">
      <c r="D19993" s="51"/>
      <c r="E19993" s="35"/>
      <c r="F19993" s="51"/>
      <c r="J19993" s="35"/>
      <c r="M19993" s="51"/>
      <c r="O19993" s="35"/>
      <c r="P19993" s="35"/>
      <c r="Q19993" s="35"/>
      <c r="R19993" s="51"/>
      <c r="T19993" s="35"/>
      <c r="U19993" s="35"/>
      <c r="V19993" s="51"/>
      <c r="W19993" s="35"/>
    </row>
    <row r="19994" spans="4:23">
      <c r="D19994" s="51"/>
      <c r="E19994" s="35"/>
      <c r="F19994" s="51"/>
      <c r="J19994" s="35"/>
      <c r="M19994" s="51"/>
      <c r="O19994" s="35"/>
      <c r="P19994" s="35"/>
      <c r="Q19994" s="35"/>
      <c r="R19994" s="51"/>
      <c r="T19994" s="35"/>
      <c r="U19994" s="35"/>
      <c r="V19994" s="51"/>
      <c r="W19994" s="35"/>
    </row>
    <row r="19995" spans="4:23">
      <c r="D19995" s="51"/>
      <c r="E19995" s="35"/>
      <c r="F19995" s="51"/>
      <c r="J19995" s="35"/>
      <c r="M19995" s="51"/>
      <c r="O19995" s="35"/>
      <c r="P19995" s="35"/>
      <c r="Q19995" s="35"/>
      <c r="R19995" s="51"/>
      <c r="T19995" s="35"/>
      <c r="U19995" s="35"/>
      <c r="V19995" s="51"/>
      <c r="W19995" s="35"/>
    </row>
    <row r="19996" spans="4:23">
      <c r="D19996" s="51"/>
      <c r="E19996" s="35"/>
      <c r="F19996" s="51"/>
      <c r="J19996" s="35"/>
      <c r="M19996" s="51"/>
      <c r="O19996" s="35"/>
      <c r="P19996" s="35"/>
      <c r="Q19996" s="35"/>
      <c r="R19996" s="51"/>
      <c r="T19996" s="35"/>
      <c r="U19996" s="35"/>
      <c r="V19996" s="51"/>
      <c r="W19996" s="35"/>
    </row>
    <row r="19997" spans="4:23">
      <c r="D19997" s="51"/>
      <c r="E19997" s="35"/>
      <c r="F19997" s="51"/>
      <c r="J19997" s="35"/>
      <c r="M19997" s="51"/>
      <c r="O19997" s="35"/>
      <c r="P19997" s="35"/>
      <c r="Q19997" s="35"/>
      <c r="R19997" s="51"/>
      <c r="T19997" s="35"/>
      <c r="U19997" s="35"/>
      <c r="V19997" s="51"/>
      <c r="W19997" s="35"/>
    </row>
    <row r="19998" spans="4:23">
      <c r="D19998" s="51"/>
      <c r="E19998" s="35"/>
      <c r="F19998" s="51"/>
      <c r="J19998" s="35"/>
      <c r="M19998" s="51"/>
      <c r="O19998" s="35"/>
      <c r="P19998" s="35"/>
      <c r="Q19998" s="35"/>
      <c r="R19998" s="51"/>
      <c r="T19998" s="35"/>
      <c r="U19998" s="35"/>
      <c r="V19998" s="51"/>
      <c r="W19998" s="35"/>
    </row>
    <row r="19999" spans="4:23">
      <c r="D19999" s="51"/>
      <c r="E19999" s="35"/>
      <c r="F19999" s="51"/>
      <c r="J19999" s="35"/>
      <c r="M19999" s="51"/>
      <c r="O19999" s="35"/>
      <c r="P19999" s="35"/>
      <c r="Q19999" s="35"/>
      <c r="R19999" s="51"/>
      <c r="T19999" s="35"/>
      <c r="U19999" s="35"/>
      <c r="V19999" s="51"/>
      <c r="W19999" s="35"/>
    </row>
    <row r="20000" spans="4:23">
      <c r="D20000" s="51"/>
      <c r="E20000" s="35"/>
      <c r="F20000" s="51"/>
      <c r="J20000" s="35"/>
      <c r="M20000" s="51"/>
      <c r="O20000" s="35"/>
      <c r="P20000" s="35"/>
      <c r="Q20000" s="35"/>
      <c r="R20000" s="51"/>
      <c r="T20000" s="35"/>
      <c r="U20000" s="35"/>
      <c r="V20000" s="51"/>
      <c r="W20000" s="35"/>
    </row>
    <row r="20001" spans="4:23">
      <c r="D20001" s="51"/>
      <c r="E20001" s="35"/>
      <c r="F20001" s="51"/>
      <c r="J20001" s="35"/>
      <c r="M20001" s="51"/>
      <c r="O20001" s="35"/>
      <c r="P20001" s="35"/>
      <c r="Q20001" s="35"/>
      <c r="R20001" s="51"/>
      <c r="T20001" s="35"/>
      <c r="U20001" s="35"/>
      <c r="V20001" s="51"/>
      <c r="W20001" s="35"/>
    </row>
    <row r="20002" spans="4:23">
      <c r="D20002" s="51"/>
      <c r="E20002" s="35"/>
      <c r="F20002" s="51"/>
      <c r="J20002" s="35"/>
      <c r="M20002" s="51"/>
      <c r="O20002" s="35"/>
      <c r="P20002" s="35"/>
      <c r="Q20002" s="35"/>
      <c r="R20002" s="51"/>
      <c r="T20002" s="35"/>
      <c r="U20002" s="35"/>
      <c r="V20002" s="51"/>
      <c r="W20002" s="35"/>
    </row>
    <row r="20003" spans="4:23">
      <c r="D20003" s="51"/>
      <c r="E20003" s="35"/>
      <c r="F20003" s="51"/>
      <c r="J20003" s="35"/>
      <c r="M20003" s="51"/>
      <c r="O20003" s="35"/>
      <c r="P20003" s="35"/>
      <c r="Q20003" s="35"/>
      <c r="R20003" s="51"/>
      <c r="T20003" s="35"/>
      <c r="U20003" s="35"/>
      <c r="V20003" s="51"/>
      <c r="W20003" s="35"/>
    </row>
    <row r="20004" spans="4:23">
      <c r="D20004" s="51"/>
      <c r="E20004" s="35"/>
      <c r="F20004" s="51"/>
      <c r="J20004" s="35"/>
      <c r="M20004" s="51"/>
      <c r="O20004" s="35"/>
      <c r="P20004" s="35"/>
      <c r="Q20004" s="35"/>
      <c r="R20004" s="51"/>
      <c r="T20004" s="35"/>
      <c r="U20004" s="35"/>
      <c r="V20004" s="51"/>
      <c r="W20004" s="35"/>
    </row>
    <row r="20005" spans="4:23">
      <c r="D20005" s="51"/>
      <c r="E20005" s="35"/>
      <c r="F20005" s="51"/>
      <c r="J20005" s="35"/>
      <c r="M20005" s="51"/>
      <c r="O20005" s="35"/>
      <c r="P20005" s="35"/>
      <c r="Q20005" s="35"/>
      <c r="R20005" s="51"/>
      <c r="T20005" s="35"/>
      <c r="U20005" s="35"/>
      <c r="V20005" s="51"/>
      <c r="W20005" s="35"/>
    </row>
    <row r="20006" spans="4:23">
      <c r="D20006" s="51"/>
      <c r="E20006" s="35"/>
      <c r="F20006" s="51"/>
      <c r="J20006" s="35"/>
      <c r="M20006" s="51"/>
      <c r="O20006" s="35"/>
      <c r="P20006" s="35"/>
      <c r="Q20006" s="35"/>
      <c r="R20006" s="51"/>
      <c r="T20006" s="35"/>
      <c r="U20006" s="35"/>
      <c r="V20006" s="51"/>
      <c r="W20006" s="35"/>
    </row>
    <row r="20007" spans="4:23">
      <c r="D20007" s="51"/>
      <c r="E20007" s="35"/>
      <c r="F20007" s="51"/>
      <c r="J20007" s="35"/>
      <c r="M20007" s="51"/>
      <c r="O20007" s="35"/>
      <c r="P20007" s="35"/>
      <c r="Q20007" s="35"/>
      <c r="R20007" s="51"/>
      <c r="T20007" s="35"/>
      <c r="U20007" s="35"/>
      <c r="V20007" s="51"/>
      <c r="W20007" s="35"/>
    </row>
    <row r="20008" spans="4:23">
      <c r="D20008" s="51"/>
      <c r="E20008" s="35"/>
      <c r="F20008" s="51"/>
      <c r="J20008" s="35"/>
      <c r="M20008" s="51"/>
      <c r="O20008" s="35"/>
      <c r="P20008" s="35"/>
      <c r="Q20008" s="35"/>
      <c r="R20008" s="51"/>
      <c r="T20008" s="35"/>
      <c r="U20008" s="35"/>
      <c r="V20008" s="51"/>
      <c r="W20008" s="35"/>
    </row>
    <row r="20009" spans="4:23">
      <c r="D20009" s="51"/>
      <c r="E20009" s="35"/>
      <c r="F20009" s="51"/>
      <c r="J20009" s="35"/>
      <c r="M20009" s="51"/>
      <c r="O20009" s="35"/>
      <c r="P20009" s="35"/>
      <c r="Q20009" s="35"/>
      <c r="R20009" s="51"/>
      <c r="T20009" s="35"/>
      <c r="U20009" s="35"/>
      <c r="V20009" s="51"/>
      <c r="W20009" s="35"/>
    </row>
    <row r="20010" spans="4:23">
      <c r="D20010" s="51"/>
      <c r="E20010" s="35"/>
      <c r="F20010" s="51"/>
      <c r="J20010" s="35"/>
      <c r="M20010" s="51"/>
      <c r="O20010" s="35"/>
      <c r="P20010" s="35"/>
      <c r="Q20010" s="35"/>
      <c r="R20010" s="51"/>
      <c r="T20010" s="35"/>
      <c r="U20010" s="35"/>
      <c r="V20010" s="51"/>
      <c r="W20010" s="35"/>
    </row>
    <row r="20011" spans="4:23">
      <c r="D20011" s="51"/>
      <c r="E20011" s="35"/>
      <c r="F20011" s="51"/>
      <c r="J20011" s="35"/>
      <c r="M20011" s="51"/>
      <c r="O20011" s="35"/>
      <c r="P20011" s="35"/>
      <c r="Q20011" s="35"/>
      <c r="R20011" s="51"/>
      <c r="T20011" s="35"/>
      <c r="U20011" s="35"/>
      <c r="V20011" s="51"/>
      <c r="W20011" s="35"/>
    </row>
    <row r="20012" spans="4:23">
      <c r="D20012" s="51"/>
      <c r="E20012" s="35"/>
      <c r="F20012" s="51"/>
      <c r="J20012" s="35"/>
      <c r="M20012" s="51"/>
      <c r="O20012" s="35"/>
      <c r="P20012" s="35"/>
      <c r="Q20012" s="35"/>
      <c r="R20012" s="51"/>
      <c r="T20012" s="35"/>
      <c r="U20012" s="35"/>
      <c r="V20012" s="51"/>
      <c r="W20012" s="35"/>
    </row>
    <row r="20013" spans="4:23">
      <c r="D20013" s="51"/>
      <c r="E20013" s="35"/>
      <c r="F20013" s="51"/>
      <c r="J20013" s="35"/>
      <c r="M20013" s="51"/>
      <c r="O20013" s="35"/>
      <c r="P20013" s="35"/>
      <c r="Q20013" s="35"/>
      <c r="R20013" s="51"/>
      <c r="T20013" s="35"/>
      <c r="U20013" s="35"/>
      <c r="V20013" s="51"/>
      <c r="W20013" s="35"/>
    </row>
    <row r="20014" spans="4:23">
      <c r="D20014" s="51"/>
      <c r="E20014" s="35"/>
      <c r="F20014" s="51"/>
      <c r="J20014" s="35"/>
      <c r="M20014" s="51"/>
      <c r="O20014" s="35"/>
      <c r="P20014" s="35"/>
      <c r="Q20014" s="35"/>
      <c r="R20014" s="51"/>
      <c r="T20014" s="35"/>
      <c r="U20014" s="35"/>
      <c r="V20014" s="51"/>
      <c r="W20014" s="35"/>
    </row>
    <row r="20015" spans="4:23">
      <c r="D20015" s="51"/>
      <c r="E20015" s="35"/>
      <c r="F20015" s="51"/>
      <c r="J20015" s="35"/>
      <c r="M20015" s="51"/>
      <c r="O20015" s="35"/>
      <c r="P20015" s="35"/>
      <c r="Q20015" s="35"/>
      <c r="R20015" s="51"/>
      <c r="T20015" s="35"/>
      <c r="U20015" s="35"/>
      <c r="V20015" s="51"/>
      <c r="W20015" s="35"/>
    </row>
    <row r="20016" spans="4:23">
      <c r="D20016" s="51"/>
      <c r="E20016" s="35"/>
      <c r="F20016" s="51"/>
      <c r="J20016" s="35"/>
      <c r="M20016" s="51"/>
      <c r="O20016" s="35"/>
      <c r="P20016" s="35"/>
      <c r="Q20016" s="35"/>
      <c r="R20016" s="51"/>
      <c r="T20016" s="35"/>
      <c r="U20016" s="35"/>
      <c r="V20016" s="51"/>
      <c r="W20016" s="35"/>
    </row>
    <row r="20017" spans="4:23">
      <c r="D20017" s="51"/>
      <c r="E20017" s="35"/>
      <c r="F20017" s="51"/>
      <c r="J20017" s="35"/>
      <c r="M20017" s="51"/>
      <c r="O20017" s="35"/>
      <c r="P20017" s="35"/>
      <c r="Q20017" s="35"/>
      <c r="R20017" s="51"/>
      <c r="T20017" s="35"/>
      <c r="U20017" s="35"/>
      <c r="V20017" s="51"/>
      <c r="W20017" s="35"/>
    </row>
    <row r="20018" spans="4:23">
      <c r="D20018" s="51"/>
      <c r="E20018" s="35"/>
      <c r="F20018" s="51"/>
      <c r="J20018" s="35"/>
      <c r="M20018" s="51"/>
      <c r="O20018" s="35"/>
      <c r="P20018" s="35"/>
      <c r="Q20018" s="35"/>
      <c r="R20018" s="51"/>
      <c r="T20018" s="35"/>
      <c r="U20018" s="35"/>
      <c r="V20018" s="51"/>
      <c r="W20018" s="35"/>
    </row>
    <row r="20019" spans="4:23">
      <c r="D20019" s="51"/>
      <c r="E20019" s="35"/>
      <c r="F20019" s="51"/>
      <c r="J20019" s="35"/>
      <c r="M20019" s="51"/>
      <c r="O20019" s="35"/>
      <c r="P20019" s="35"/>
      <c r="Q20019" s="35"/>
      <c r="R20019" s="51"/>
      <c r="T20019" s="35"/>
      <c r="U20019" s="35"/>
      <c r="V20019" s="51"/>
      <c r="W20019" s="35"/>
    </row>
    <row r="20020" spans="4:23">
      <c r="D20020" s="51"/>
      <c r="E20020" s="35"/>
      <c r="F20020" s="51"/>
      <c r="J20020" s="35"/>
      <c r="M20020" s="51"/>
      <c r="O20020" s="35"/>
      <c r="P20020" s="35"/>
      <c r="Q20020" s="35"/>
      <c r="R20020" s="51"/>
      <c r="T20020" s="35"/>
      <c r="U20020" s="35"/>
      <c r="V20020" s="51"/>
      <c r="W20020" s="35"/>
    </row>
    <row r="20021" spans="4:23">
      <c r="D20021" s="51"/>
      <c r="E20021" s="35"/>
      <c r="F20021" s="51"/>
      <c r="J20021" s="35"/>
      <c r="M20021" s="51"/>
      <c r="O20021" s="35"/>
      <c r="P20021" s="35"/>
      <c r="Q20021" s="35"/>
      <c r="R20021" s="51"/>
      <c r="T20021" s="35"/>
      <c r="U20021" s="35"/>
      <c r="V20021" s="51"/>
      <c r="W20021" s="35"/>
    </row>
    <row r="20022" spans="4:23">
      <c r="D20022" s="51"/>
      <c r="E20022" s="35"/>
      <c r="F20022" s="51"/>
      <c r="J20022" s="35"/>
      <c r="M20022" s="51"/>
      <c r="O20022" s="35"/>
      <c r="P20022" s="35"/>
      <c r="Q20022" s="35"/>
      <c r="R20022" s="51"/>
      <c r="T20022" s="35"/>
      <c r="U20022" s="35"/>
      <c r="V20022" s="51"/>
      <c r="W20022" s="35"/>
    </row>
    <row r="20023" spans="4:23">
      <c r="D20023" s="51"/>
      <c r="E20023" s="35"/>
      <c r="F20023" s="51"/>
      <c r="J20023" s="35"/>
      <c r="M20023" s="51"/>
      <c r="O20023" s="35"/>
      <c r="P20023" s="35"/>
      <c r="Q20023" s="35"/>
      <c r="R20023" s="51"/>
      <c r="T20023" s="35"/>
      <c r="U20023" s="35"/>
      <c r="V20023" s="51"/>
      <c r="W20023" s="35"/>
    </row>
    <row r="20024" spans="4:23">
      <c r="D20024" s="51"/>
      <c r="E20024" s="35"/>
      <c r="F20024" s="51"/>
      <c r="J20024" s="35"/>
      <c r="M20024" s="51"/>
      <c r="O20024" s="35"/>
      <c r="P20024" s="35"/>
      <c r="Q20024" s="35"/>
      <c r="R20024" s="51"/>
      <c r="T20024" s="35"/>
      <c r="U20024" s="35"/>
      <c r="V20024" s="51"/>
      <c r="W20024" s="35"/>
    </row>
    <row r="20025" spans="4:23">
      <c r="D20025" s="51"/>
      <c r="E20025" s="35"/>
      <c r="F20025" s="51"/>
      <c r="J20025" s="35"/>
      <c r="M20025" s="51"/>
      <c r="O20025" s="35"/>
      <c r="P20025" s="35"/>
      <c r="Q20025" s="35"/>
      <c r="R20025" s="51"/>
      <c r="T20025" s="35"/>
      <c r="U20025" s="35"/>
      <c r="V20025" s="51"/>
      <c r="W20025" s="35"/>
    </row>
    <row r="20026" spans="4:23">
      <c r="D20026" s="51"/>
      <c r="E20026" s="35"/>
      <c r="F20026" s="51"/>
      <c r="J20026" s="35"/>
      <c r="M20026" s="51"/>
      <c r="O20026" s="35"/>
      <c r="P20026" s="35"/>
      <c r="Q20026" s="35"/>
      <c r="R20026" s="51"/>
      <c r="T20026" s="35"/>
      <c r="U20026" s="35"/>
      <c r="V20026" s="51"/>
      <c r="W20026" s="35"/>
    </row>
    <row r="20027" spans="4:23">
      <c r="D20027" s="51"/>
      <c r="E20027" s="35"/>
      <c r="F20027" s="51"/>
      <c r="J20027" s="35"/>
      <c r="M20027" s="51"/>
      <c r="O20027" s="35"/>
      <c r="P20027" s="35"/>
      <c r="Q20027" s="35"/>
      <c r="R20027" s="51"/>
      <c r="T20027" s="35"/>
      <c r="U20027" s="35"/>
      <c r="V20027" s="51"/>
      <c r="W20027" s="35"/>
    </row>
    <row r="20028" spans="4:23">
      <c r="D20028" s="51"/>
      <c r="E20028" s="35"/>
      <c r="F20028" s="51"/>
      <c r="J20028" s="35"/>
      <c r="M20028" s="51"/>
      <c r="O20028" s="35"/>
      <c r="P20028" s="35"/>
      <c r="Q20028" s="35"/>
      <c r="R20028" s="51"/>
      <c r="T20028" s="35"/>
      <c r="U20028" s="35"/>
      <c r="V20028" s="51"/>
      <c r="W20028" s="35"/>
    </row>
    <row r="20029" spans="4:23">
      <c r="D20029" s="51"/>
      <c r="E20029" s="35"/>
      <c r="F20029" s="51"/>
      <c r="J20029" s="35"/>
      <c r="M20029" s="51"/>
      <c r="O20029" s="35"/>
      <c r="P20029" s="35"/>
      <c r="Q20029" s="35"/>
      <c r="R20029" s="51"/>
      <c r="T20029" s="35"/>
      <c r="U20029" s="35"/>
      <c r="V20029" s="51"/>
      <c r="W20029" s="35"/>
    </row>
    <row r="20030" spans="4:23">
      <c r="D20030" s="51"/>
      <c r="E20030" s="35"/>
      <c r="F20030" s="51"/>
      <c r="J20030" s="35"/>
      <c r="M20030" s="51"/>
      <c r="O20030" s="35"/>
      <c r="P20030" s="35"/>
      <c r="Q20030" s="35"/>
      <c r="R20030" s="51"/>
      <c r="T20030" s="35"/>
      <c r="U20030" s="35"/>
      <c r="V20030" s="51"/>
      <c r="W20030" s="35"/>
    </row>
    <row r="20031" spans="4:23">
      <c r="D20031" s="51"/>
      <c r="E20031" s="35"/>
      <c r="F20031" s="51"/>
      <c r="J20031" s="35"/>
      <c r="M20031" s="51"/>
      <c r="O20031" s="35"/>
      <c r="P20031" s="35"/>
      <c r="Q20031" s="35"/>
      <c r="R20031" s="51"/>
      <c r="T20031" s="35"/>
      <c r="U20031" s="35"/>
      <c r="V20031" s="51"/>
      <c r="W20031" s="35"/>
    </row>
    <row r="20032" spans="4:23">
      <c r="D20032" s="51"/>
      <c r="E20032" s="35"/>
      <c r="F20032" s="51"/>
      <c r="J20032" s="35"/>
      <c r="M20032" s="51"/>
      <c r="O20032" s="35"/>
      <c r="P20032" s="35"/>
      <c r="Q20032" s="35"/>
      <c r="R20032" s="51"/>
      <c r="T20032" s="35"/>
      <c r="U20032" s="35"/>
      <c r="V20032" s="51"/>
      <c r="W20032" s="35"/>
    </row>
    <row r="20033" spans="4:23">
      <c r="D20033" s="51"/>
      <c r="E20033" s="35"/>
      <c r="F20033" s="51"/>
      <c r="J20033" s="35"/>
      <c r="M20033" s="51"/>
      <c r="O20033" s="35"/>
      <c r="P20033" s="35"/>
      <c r="Q20033" s="35"/>
      <c r="R20033" s="51"/>
      <c r="T20033" s="35"/>
      <c r="U20033" s="35"/>
      <c r="V20033" s="51"/>
      <c r="W20033" s="35"/>
    </row>
    <row r="20034" spans="4:23">
      <c r="D20034" s="51"/>
      <c r="E20034" s="35"/>
      <c r="F20034" s="51"/>
      <c r="J20034" s="35"/>
      <c r="M20034" s="51"/>
      <c r="O20034" s="35"/>
      <c r="P20034" s="35"/>
      <c r="Q20034" s="35"/>
      <c r="R20034" s="51"/>
      <c r="T20034" s="35"/>
      <c r="U20034" s="35"/>
      <c r="V20034" s="51"/>
      <c r="W20034" s="35"/>
    </row>
    <row r="20035" spans="4:23">
      <c r="D20035" s="51"/>
      <c r="E20035" s="35"/>
      <c r="F20035" s="51"/>
      <c r="J20035" s="35"/>
      <c r="M20035" s="51"/>
      <c r="O20035" s="35"/>
      <c r="P20035" s="35"/>
      <c r="Q20035" s="35"/>
      <c r="R20035" s="51"/>
      <c r="T20035" s="35"/>
      <c r="U20035" s="35"/>
      <c r="V20035" s="51"/>
      <c r="W20035" s="35"/>
    </row>
    <row r="20036" spans="4:23">
      <c r="D20036" s="51"/>
      <c r="E20036" s="35"/>
      <c r="F20036" s="51"/>
      <c r="J20036" s="35"/>
      <c r="M20036" s="51"/>
      <c r="O20036" s="35"/>
      <c r="P20036" s="35"/>
      <c r="Q20036" s="35"/>
      <c r="R20036" s="51"/>
      <c r="T20036" s="35"/>
      <c r="U20036" s="35"/>
      <c r="V20036" s="51"/>
      <c r="W20036" s="35"/>
    </row>
    <row r="20037" spans="4:23">
      <c r="D20037" s="51"/>
      <c r="E20037" s="35"/>
      <c r="F20037" s="51"/>
      <c r="J20037" s="35"/>
      <c r="M20037" s="51"/>
      <c r="O20037" s="35"/>
      <c r="P20037" s="35"/>
      <c r="Q20037" s="35"/>
      <c r="R20037" s="51"/>
      <c r="T20037" s="35"/>
      <c r="U20037" s="35"/>
      <c r="V20037" s="51"/>
      <c r="W20037" s="35"/>
    </row>
    <row r="20038" spans="4:23">
      <c r="D20038" s="51"/>
      <c r="E20038" s="35"/>
      <c r="F20038" s="51"/>
      <c r="J20038" s="35"/>
      <c r="M20038" s="51"/>
      <c r="O20038" s="35"/>
      <c r="P20038" s="35"/>
      <c r="Q20038" s="35"/>
      <c r="R20038" s="51"/>
      <c r="T20038" s="35"/>
      <c r="U20038" s="35"/>
      <c r="V20038" s="51"/>
      <c r="W20038" s="35"/>
    </row>
    <row r="20039" spans="4:23">
      <c r="D20039" s="51"/>
      <c r="E20039" s="35"/>
      <c r="F20039" s="51"/>
      <c r="J20039" s="35"/>
      <c r="M20039" s="51"/>
      <c r="O20039" s="35"/>
      <c r="P20039" s="35"/>
      <c r="Q20039" s="35"/>
      <c r="R20039" s="51"/>
      <c r="T20039" s="35"/>
      <c r="U20039" s="35"/>
      <c r="V20039" s="51"/>
      <c r="W20039" s="35"/>
    </row>
    <row r="20040" spans="4:23">
      <c r="D20040" s="51"/>
      <c r="E20040" s="35"/>
      <c r="F20040" s="51"/>
      <c r="J20040" s="35"/>
      <c r="M20040" s="51"/>
      <c r="O20040" s="35"/>
      <c r="P20040" s="35"/>
      <c r="Q20040" s="35"/>
      <c r="R20040" s="51"/>
      <c r="T20040" s="35"/>
      <c r="U20040" s="35"/>
      <c r="V20040" s="51"/>
      <c r="W20040" s="35"/>
    </row>
    <row r="20041" spans="4:23">
      <c r="D20041" s="51"/>
      <c r="E20041" s="35"/>
      <c r="F20041" s="51"/>
      <c r="J20041" s="35"/>
      <c r="M20041" s="51"/>
      <c r="O20041" s="35"/>
      <c r="P20041" s="35"/>
      <c r="Q20041" s="35"/>
      <c r="R20041" s="51"/>
      <c r="T20041" s="35"/>
      <c r="U20041" s="35"/>
      <c r="V20041" s="51"/>
      <c r="W20041" s="35"/>
    </row>
    <row r="20042" spans="4:23">
      <c r="D20042" s="51"/>
      <c r="E20042" s="35"/>
      <c r="F20042" s="51"/>
      <c r="J20042" s="35"/>
      <c r="M20042" s="51"/>
      <c r="O20042" s="35"/>
      <c r="P20042" s="35"/>
      <c r="Q20042" s="35"/>
      <c r="R20042" s="51"/>
      <c r="T20042" s="35"/>
      <c r="U20042" s="35"/>
      <c r="V20042" s="51"/>
      <c r="W20042" s="35"/>
    </row>
    <row r="20043" spans="4:23">
      <c r="D20043" s="51"/>
      <c r="E20043" s="35"/>
      <c r="F20043" s="51"/>
      <c r="J20043" s="35"/>
      <c r="M20043" s="51"/>
      <c r="O20043" s="35"/>
      <c r="P20043" s="35"/>
      <c r="Q20043" s="35"/>
      <c r="R20043" s="51"/>
      <c r="T20043" s="35"/>
      <c r="U20043" s="35"/>
      <c r="V20043" s="51"/>
      <c r="W20043" s="35"/>
    </row>
    <row r="20044" spans="4:23">
      <c r="D20044" s="51"/>
      <c r="E20044" s="35"/>
      <c r="F20044" s="51"/>
      <c r="J20044" s="35"/>
      <c r="M20044" s="51"/>
      <c r="O20044" s="35"/>
      <c r="P20044" s="35"/>
      <c r="Q20044" s="35"/>
      <c r="R20044" s="51"/>
      <c r="T20044" s="35"/>
      <c r="U20044" s="35"/>
      <c r="V20044" s="51"/>
      <c r="W20044" s="35"/>
    </row>
    <row r="20045" spans="4:23">
      <c r="D20045" s="51"/>
      <c r="E20045" s="35"/>
      <c r="F20045" s="51"/>
      <c r="J20045" s="35"/>
      <c r="M20045" s="51"/>
      <c r="O20045" s="35"/>
      <c r="P20045" s="35"/>
      <c r="Q20045" s="35"/>
      <c r="R20045" s="51"/>
      <c r="T20045" s="35"/>
      <c r="U20045" s="35"/>
      <c r="V20045" s="51"/>
      <c r="W20045" s="35"/>
    </row>
    <row r="20046" spans="4:23">
      <c r="D20046" s="51"/>
      <c r="E20046" s="35"/>
      <c r="F20046" s="51"/>
      <c r="J20046" s="35"/>
      <c r="M20046" s="51"/>
      <c r="O20046" s="35"/>
      <c r="P20046" s="35"/>
      <c r="Q20046" s="35"/>
      <c r="R20046" s="51"/>
      <c r="T20046" s="35"/>
      <c r="U20046" s="35"/>
      <c r="V20046" s="51"/>
      <c r="W20046" s="35"/>
    </row>
    <row r="20047" spans="4:23">
      <c r="D20047" s="51"/>
      <c r="E20047" s="35"/>
      <c r="F20047" s="51"/>
      <c r="J20047" s="35"/>
      <c r="M20047" s="51"/>
      <c r="O20047" s="35"/>
      <c r="P20047" s="35"/>
      <c r="Q20047" s="35"/>
      <c r="R20047" s="51"/>
      <c r="T20047" s="35"/>
      <c r="U20047" s="35"/>
      <c r="V20047" s="51"/>
      <c r="W20047" s="35"/>
    </row>
    <row r="20048" spans="4:23">
      <c r="D20048" s="51"/>
      <c r="E20048" s="35"/>
      <c r="F20048" s="51"/>
      <c r="J20048" s="35"/>
      <c r="M20048" s="51"/>
      <c r="O20048" s="35"/>
      <c r="P20048" s="35"/>
      <c r="Q20048" s="35"/>
      <c r="R20048" s="51"/>
      <c r="T20048" s="35"/>
      <c r="U20048" s="35"/>
      <c r="V20048" s="51"/>
      <c r="W20048" s="35"/>
    </row>
    <row r="20049" spans="4:23">
      <c r="D20049" s="51"/>
      <c r="E20049" s="35"/>
      <c r="F20049" s="51"/>
      <c r="J20049" s="35"/>
      <c r="M20049" s="51"/>
      <c r="O20049" s="35"/>
      <c r="P20049" s="35"/>
      <c r="Q20049" s="35"/>
      <c r="R20049" s="51"/>
      <c r="T20049" s="35"/>
      <c r="U20049" s="35"/>
      <c r="V20049" s="51"/>
      <c r="W20049" s="35"/>
    </row>
    <row r="20050" spans="4:23">
      <c r="D20050" s="51"/>
      <c r="E20050" s="35"/>
      <c r="F20050" s="51"/>
      <c r="J20050" s="35"/>
      <c r="M20050" s="51"/>
      <c r="O20050" s="35"/>
      <c r="P20050" s="35"/>
      <c r="Q20050" s="35"/>
      <c r="R20050" s="51"/>
      <c r="T20050" s="35"/>
      <c r="U20050" s="35"/>
      <c r="V20050" s="51"/>
      <c r="W20050" s="35"/>
    </row>
    <row r="20051" spans="4:23">
      <c r="D20051" s="51"/>
      <c r="E20051" s="35"/>
      <c r="F20051" s="51"/>
      <c r="J20051" s="35"/>
      <c r="M20051" s="51"/>
      <c r="O20051" s="35"/>
      <c r="P20051" s="35"/>
      <c r="Q20051" s="35"/>
      <c r="R20051" s="51"/>
      <c r="T20051" s="35"/>
      <c r="U20051" s="35"/>
      <c r="V20051" s="51"/>
      <c r="W20051" s="35"/>
    </row>
    <row r="20052" spans="4:23">
      <c r="D20052" s="51"/>
      <c r="E20052" s="35"/>
      <c r="F20052" s="51"/>
      <c r="J20052" s="35"/>
      <c r="M20052" s="51"/>
      <c r="O20052" s="35"/>
      <c r="P20052" s="35"/>
      <c r="Q20052" s="35"/>
      <c r="R20052" s="51"/>
      <c r="T20052" s="35"/>
      <c r="U20052" s="35"/>
      <c r="V20052" s="51"/>
      <c r="W20052" s="35"/>
    </row>
    <row r="20053" spans="4:23">
      <c r="D20053" s="51"/>
      <c r="E20053" s="35"/>
      <c r="F20053" s="51"/>
      <c r="J20053" s="35"/>
      <c r="M20053" s="51"/>
      <c r="O20053" s="35"/>
      <c r="P20053" s="35"/>
      <c r="Q20053" s="35"/>
      <c r="R20053" s="51"/>
      <c r="T20053" s="35"/>
      <c r="U20053" s="35"/>
      <c r="V20053" s="51"/>
      <c r="W20053" s="35"/>
    </row>
    <row r="20054" spans="4:23">
      <c r="D20054" s="51"/>
      <c r="E20054" s="35"/>
      <c r="F20054" s="51"/>
      <c r="J20054" s="35"/>
      <c r="M20054" s="51"/>
      <c r="O20054" s="35"/>
      <c r="P20054" s="35"/>
      <c r="Q20054" s="35"/>
      <c r="R20054" s="51"/>
      <c r="T20054" s="35"/>
      <c r="U20054" s="35"/>
      <c r="V20054" s="51"/>
      <c r="W20054" s="35"/>
    </row>
    <row r="20055" spans="4:23">
      <c r="D20055" s="51"/>
      <c r="E20055" s="35"/>
      <c r="F20055" s="51"/>
      <c r="J20055" s="35"/>
      <c r="M20055" s="51"/>
      <c r="O20055" s="35"/>
      <c r="P20055" s="35"/>
      <c r="Q20055" s="35"/>
      <c r="R20055" s="51"/>
      <c r="T20055" s="35"/>
      <c r="U20055" s="35"/>
      <c r="V20055" s="51"/>
      <c r="W20055" s="35"/>
    </row>
    <row r="20056" spans="4:23">
      <c r="D20056" s="51"/>
      <c r="E20056" s="35"/>
      <c r="F20056" s="51"/>
      <c r="J20056" s="35"/>
      <c r="M20056" s="51"/>
      <c r="O20056" s="35"/>
      <c r="P20056" s="35"/>
      <c r="Q20056" s="35"/>
      <c r="R20056" s="51"/>
      <c r="T20056" s="35"/>
      <c r="U20056" s="35"/>
      <c r="V20056" s="51"/>
      <c r="W20056" s="35"/>
    </row>
    <row r="20057" spans="4:23">
      <c r="D20057" s="51"/>
      <c r="E20057" s="35"/>
      <c r="F20057" s="51"/>
      <c r="J20057" s="35"/>
      <c r="M20057" s="51"/>
      <c r="O20057" s="35"/>
      <c r="P20057" s="35"/>
      <c r="Q20057" s="35"/>
      <c r="R20057" s="51"/>
      <c r="T20057" s="35"/>
      <c r="U20057" s="35"/>
      <c r="V20057" s="51"/>
      <c r="W20057" s="35"/>
    </row>
    <row r="20058" spans="4:23">
      <c r="D20058" s="51"/>
      <c r="E20058" s="35"/>
      <c r="F20058" s="51"/>
      <c r="J20058" s="35"/>
      <c r="M20058" s="51"/>
      <c r="O20058" s="35"/>
      <c r="P20058" s="35"/>
      <c r="Q20058" s="35"/>
      <c r="R20058" s="51"/>
      <c r="T20058" s="35"/>
      <c r="U20058" s="35"/>
      <c r="V20058" s="51"/>
      <c r="W20058" s="35"/>
    </row>
    <row r="20059" spans="4:23">
      <c r="D20059" s="51"/>
      <c r="E20059" s="35"/>
      <c r="F20059" s="51"/>
      <c r="J20059" s="35"/>
      <c r="M20059" s="51"/>
      <c r="O20059" s="35"/>
      <c r="P20059" s="35"/>
      <c r="Q20059" s="35"/>
      <c r="R20059" s="51"/>
      <c r="T20059" s="35"/>
      <c r="U20059" s="35"/>
      <c r="V20059" s="51"/>
      <c r="W20059" s="35"/>
    </row>
    <row r="20060" spans="4:23">
      <c r="D20060" s="51"/>
      <c r="E20060" s="35"/>
      <c r="F20060" s="51"/>
      <c r="J20060" s="35"/>
      <c r="M20060" s="51"/>
      <c r="O20060" s="35"/>
      <c r="P20060" s="35"/>
      <c r="Q20060" s="35"/>
      <c r="R20060" s="51"/>
      <c r="T20060" s="35"/>
      <c r="U20060" s="35"/>
      <c r="V20060" s="51"/>
      <c r="W20060" s="35"/>
    </row>
    <row r="20061" spans="4:23">
      <c r="D20061" s="51"/>
      <c r="E20061" s="35"/>
      <c r="F20061" s="51"/>
      <c r="J20061" s="35"/>
      <c r="M20061" s="51"/>
      <c r="O20061" s="35"/>
      <c r="P20061" s="35"/>
      <c r="Q20061" s="35"/>
      <c r="R20061" s="51"/>
      <c r="T20061" s="35"/>
      <c r="U20061" s="35"/>
      <c r="V20061" s="51"/>
      <c r="W20061" s="35"/>
    </row>
    <row r="20062" spans="4:23">
      <c r="D20062" s="51"/>
      <c r="E20062" s="35"/>
      <c r="F20062" s="51"/>
      <c r="J20062" s="35"/>
      <c r="M20062" s="51"/>
      <c r="O20062" s="35"/>
      <c r="P20062" s="35"/>
      <c r="Q20062" s="35"/>
      <c r="R20062" s="51"/>
      <c r="T20062" s="35"/>
      <c r="U20062" s="35"/>
      <c r="V20062" s="51"/>
      <c r="W20062" s="35"/>
    </row>
    <row r="20063" spans="4:23">
      <c r="D20063" s="51"/>
      <c r="E20063" s="35"/>
      <c r="F20063" s="51"/>
      <c r="J20063" s="35"/>
      <c r="M20063" s="51"/>
      <c r="O20063" s="35"/>
      <c r="P20063" s="35"/>
      <c r="Q20063" s="35"/>
      <c r="R20063" s="51"/>
      <c r="T20063" s="35"/>
      <c r="U20063" s="35"/>
      <c r="V20063" s="51"/>
      <c r="W20063" s="35"/>
    </row>
    <row r="20064" spans="4:23">
      <c r="D20064" s="51"/>
      <c r="E20064" s="35"/>
      <c r="F20064" s="51"/>
      <c r="J20064" s="35"/>
      <c r="M20064" s="51"/>
      <c r="O20064" s="35"/>
      <c r="P20064" s="35"/>
      <c r="Q20064" s="35"/>
      <c r="R20064" s="51"/>
      <c r="T20064" s="35"/>
      <c r="U20064" s="35"/>
      <c r="V20064" s="51"/>
      <c r="W20064" s="35"/>
    </row>
    <row r="20065" spans="4:23">
      <c r="D20065" s="51"/>
      <c r="E20065" s="35"/>
      <c r="F20065" s="51"/>
      <c r="J20065" s="35"/>
      <c r="M20065" s="51"/>
      <c r="O20065" s="35"/>
      <c r="P20065" s="35"/>
      <c r="Q20065" s="35"/>
      <c r="R20065" s="51"/>
      <c r="T20065" s="35"/>
      <c r="U20065" s="35"/>
      <c r="V20065" s="51"/>
      <c r="W20065" s="35"/>
    </row>
    <row r="20066" spans="4:23">
      <c r="D20066" s="51"/>
      <c r="E20066" s="35"/>
      <c r="F20066" s="51"/>
      <c r="J20066" s="35"/>
      <c r="M20066" s="51"/>
      <c r="O20066" s="35"/>
      <c r="P20066" s="35"/>
      <c r="Q20066" s="35"/>
      <c r="R20066" s="51"/>
      <c r="T20066" s="35"/>
      <c r="U20066" s="35"/>
      <c r="V20066" s="51"/>
      <c r="W20066" s="35"/>
    </row>
    <row r="20067" spans="4:23">
      <c r="D20067" s="51"/>
      <c r="E20067" s="35"/>
      <c r="F20067" s="51"/>
      <c r="J20067" s="35"/>
      <c r="M20067" s="51"/>
      <c r="O20067" s="35"/>
      <c r="P20067" s="35"/>
      <c r="Q20067" s="35"/>
      <c r="R20067" s="51"/>
      <c r="T20067" s="35"/>
      <c r="U20067" s="35"/>
      <c r="V20067" s="51"/>
      <c r="W20067" s="35"/>
    </row>
    <row r="20068" spans="4:23">
      <c r="D20068" s="51"/>
      <c r="E20068" s="35"/>
      <c r="F20068" s="51"/>
      <c r="J20068" s="35"/>
      <c r="M20068" s="51"/>
      <c r="O20068" s="35"/>
      <c r="P20068" s="35"/>
      <c r="Q20068" s="35"/>
      <c r="R20068" s="51"/>
      <c r="T20068" s="35"/>
      <c r="U20068" s="35"/>
      <c r="V20068" s="51"/>
      <c r="W20068" s="35"/>
    </row>
    <row r="20069" spans="4:23">
      <c r="D20069" s="51"/>
      <c r="E20069" s="35"/>
      <c r="F20069" s="51"/>
      <c r="J20069" s="35"/>
      <c r="M20069" s="51"/>
      <c r="O20069" s="35"/>
      <c r="P20069" s="35"/>
      <c r="Q20069" s="35"/>
      <c r="R20069" s="51"/>
      <c r="T20069" s="35"/>
      <c r="U20069" s="35"/>
      <c r="V20069" s="51"/>
      <c r="W20069" s="35"/>
    </row>
    <row r="20070" spans="4:23">
      <c r="D20070" s="51"/>
      <c r="E20070" s="35"/>
      <c r="F20070" s="51"/>
      <c r="J20070" s="35"/>
      <c r="M20070" s="51"/>
      <c r="O20070" s="35"/>
      <c r="P20070" s="35"/>
      <c r="Q20070" s="35"/>
      <c r="R20070" s="51"/>
      <c r="T20070" s="35"/>
      <c r="U20070" s="35"/>
      <c r="V20070" s="51"/>
      <c r="W20070" s="35"/>
    </row>
    <row r="20071" spans="4:23">
      <c r="D20071" s="51"/>
      <c r="E20071" s="35"/>
      <c r="F20071" s="51"/>
      <c r="J20071" s="35"/>
      <c r="M20071" s="51"/>
      <c r="O20071" s="35"/>
      <c r="P20071" s="35"/>
      <c r="Q20071" s="35"/>
      <c r="R20071" s="51"/>
      <c r="T20071" s="35"/>
      <c r="U20071" s="35"/>
      <c r="V20071" s="51"/>
      <c r="W20071" s="35"/>
    </row>
    <row r="20072" spans="4:23">
      <c r="D20072" s="51"/>
      <c r="E20072" s="35"/>
      <c r="F20072" s="51"/>
      <c r="J20072" s="35"/>
      <c r="M20072" s="51"/>
      <c r="O20072" s="35"/>
      <c r="P20072" s="35"/>
      <c r="Q20072" s="35"/>
      <c r="R20072" s="51"/>
      <c r="T20072" s="35"/>
      <c r="U20072" s="35"/>
      <c r="V20072" s="51"/>
      <c r="W20072" s="35"/>
    </row>
    <row r="20073" spans="4:23">
      <c r="D20073" s="51"/>
      <c r="E20073" s="35"/>
      <c r="F20073" s="51"/>
      <c r="J20073" s="35"/>
      <c r="M20073" s="51"/>
      <c r="O20073" s="35"/>
      <c r="P20073" s="35"/>
      <c r="Q20073" s="35"/>
      <c r="R20073" s="51"/>
      <c r="T20073" s="35"/>
      <c r="U20073" s="35"/>
      <c r="V20073" s="51"/>
      <c r="W20073" s="35"/>
    </row>
    <row r="20074" spans="4:23">
      <c r="D20074" s="51"/>
      <c r="E20074" s="35"/>
      <c r="F20074" s="51"/>
      <c r="J20074" s="35"/>
      <c r="M20074" s="51"/>
      <c r="O20074" s="35"/>
      <c r="P20074" s="35"/>
      <c r="Q20074" s="35"/>
      <c r="R20074" s="51"/>
      <c r="T20074" s="35"/>
      <c r="U20074" s="35"/>
      <c r="V20074" s="51"/>
      <c r="W20074" s="35"/>
    </row>
    <row r="20075" spans="4:23">
      <c r="D20075" s="51"/>
      <c r="E20075" s="35"/>
      <c r="F20075" s="51"/>
      <c r="J20075" s="35"/>
      <c r="M20075" s="51"/>
      <c r="O20075" s="35"/>
      <c r="P20075" s="35"/>
      <c r="Q20075" s="35"/>
      <c r="R20075" s="51"/>
      <c r="T20075" s="35"/>
      <c r="U20075" s="35"/>
      <c r="V20075" s="51"/>
      <c r="W20075" s="35"/>
    </row>
    <row r="20076" spans="4:23">
      <c r="D20076" s="51"/>
      <c r="E20076" s="35"/>
      <c r="F20076" s="51"/>
      <c r="J20076" s="35"/>
      <c r="M20076" s="51"/>
      <c r="O20076" s="35"/>
      <c r="P20076" s="35"/>
      <c r="Q20076" s="35"/>
      <c r="R20076" s="51"/>
      <c r="T20076" s="35"/>
      <c r="U20076" s="35"/>
      <c r="V20076" s="51"/>
      <c r="W20076" s="35"/>
    </row>
    <row r="20077" spans="4:23">
      <c r="D20077" s="51"/>
      <c r="E20077" s="35"/>
      <c r="F20077" s="51"/>
      <c r="J20077" s="35"/>
      <c r="M20077" s="51"/>
      <c r="O20077" s="35"/>
      <c r="P20077" s="35"/>
      <c r="Q20077" s="35"/>
      <c r="R20077" s="51"/>
      <c r="T20077" s="35"/>
      <c r="U20077" s="35"/>
      <c r="V20077" s="51"/>
      <c r="W20077" s="35"/>
    </row>
    <row r="20078" spans="4:23">
      <c r="D20078" s="51"/>
      <c r="E20078" s="35"/>
      <c r="F20078" s="51"/>
      <c r="J20078" s="35"/>
      <c r="M20078" s="51"/>
      <c r="O20078" s="35"/>
      <c r="P20078" s="35"/>
      <c r="Q20078" s="35"/>
      <c r="R20078" s="51"/>
      <c r="T20078" s="35"/>
      <c r="U20078" s="35"/>
      <c r="V20078" s="51"/>
      <c r="W20078" s="35"/>
    </row>
    <row r="20079" spans="4:23">
      <c r="D20079" s="51"/>
      <c r="E20079" s="35"/>
      <c r="F20079" s="51"/>
      <c r="J20079" s="35"/>
      <c r="M20079" s="51"/>
      <c r="O20079" s="35"/>
      <c r="P20079" s="35"/>
      <c r="Q20079" s="35"/>
      <c r="R20079" s="51"/>
      <c r="T20079" s="35"/>
      <c r="U20079" s="35"/>
      <c r="V20079" s="51"/>
      <c r="W20079" s="35"/>
    </row>
    <row r="20080" spans="4:23">
      <c r="D20080" s="51"/>
      <c r="E20080" s="35"/>
      <c r="F20080" s="51"/>
      <c r="J20080" s="35"/>
      <c r="M20080" s="51"/>
      <c r="O20080" s="35"/>
      <c r="P20080" s="35"/>
      <c r="Q20080" s="35"/>
      <c r="R20080" s="51"/>
      <c r="T20080" s="35"/>
      <c r="U20080" s="35"/>
      <c r="V20080" s="51"/>
      <c r="W20080" s="35"/>
    </row>
    <row r="20081" spans="4:23">
      <c r="D20081" s="51"/>
      <c r="E20081" s="35"/>
      <c r="F20081" s="51"/>
      <c r="J20081" s="35"/>
      <c r="M20081" s="51"/>
      <c r="O20081" s="35"/>
      <c r="P20081" s="35"/>
      <c r="Q20081" s="35"/>
      <c r="R20081" s="51"/>
      <c r="T20081" s="35"/>
      <c r="U20081" s="35"/>
      <c r="V20081" s="51"/>
      <c r="W20081" s="35"/>
    </row>
    <row r="20082" spans="4:23">
      <c r="D20082" s="51"/>
      <c r="E20082" s="35"/>
      <c r="F20082" s="51"/>
      <c r="J20082" s="35"/>
      <c r="M20082" s="51"/>
      <c r="O20082" s="35"/>
      <c r="P20082" s="35"/>
      <c r="Q20082" s="35"/>
      <c r="R20082" s="51"/>
      <c r="T20082" s="35"/>
      <c r="U20082" s="35"/>
      <c r="V20082" s="51"/>
      <c r="W20082" s="35"/>
    </row>
    <row r="20083" spans="4:23">
      <c r="D20083" s="51"/>
      <c r="E20083" s="35"/>
      <c r="F20083" s="51"/>
      <c r="J20083" s="35"/>
      <c r="M20083" s="51"/>
      <c r="O20083" s="35"/>
      <c r="P20083" s="35"/>
      <c r="Q20083" s="35"/>
      <c r="R20083" s="51"/>
      <c r="T20083" s="35"/>
      <c r="U20083" s="35"/>
      <c r="V20083" s="51"/>
      <c r="W20083" s="35"/>
    </row>
    <row r="20084" spans="4:23">
      <c r="D20084" s="51"/>
      <c r="E20084" s="35"/>
      <c r="F20084" s="51"/>
      <c r="J20084" s="35"/>
      <c r="M20084" s="51"/>
      <c r="O20084" s="35"/>
      <c r="P20084" s="35"/>
      <c r="Q20084" s="35"/>
      <c r="R20084" s="51"/>
      <c r="T20084" s="35"/>
      <c r="U20084" s="35"/>
      <c r="V20084" s="51"/>
      <c r="W20084" s="35"/>
    </row>
    <row r="20085" spans="4:23">
      <c r="D20085" s="51"/>
      <c r="E20085" s="35"/>
      <c r="F20085" s="51"/>
      <c r="J20085" s="35"/>
      <c r="M20085" s="51"/>
      <c r="O20085" s="35"/>
      <c r="P20085" s="35"/>
      <c r="Q20085" s="35"/>
      <c r="R20085" s="51"/>
      <c r="T20085" s="35"/>
      <c r="U20085" s="35"/>
      <c r="V20085" s="51"/>
      <c r="W20085" s="35"/>
    </row>
    <row r="20086" spans="4:23">
      <c r="D20086" s="51"/>
      <c r="E20086" s="35"/>
      <c r="F20086" s="51"/>
      <c r="J20086" s="35"/>
      <c r="M20086" s="51"/>
      <c r="O20086" s="35"/>
      <c r="P20086" s="35"/>
      <c r="Q20086" s="35"/>
      <c r="R20086" s="51"/>
      <c r="T20086" s="35"/>
      <c r="U20086" s="35"/>
      <c r="V20086" s="51"/>
      <c r="W20086" s="35"/>
    </row>
    <row r="20087" spans="4:23">
      <c r="D20087" s="51"/>
      <c r="E20087" s="35"/>
      <c r="F20087" s="51"/>
      <c r="J20087" s="35"/>
      <c r="M20087" s="51"/>
      <c r="O20087" s="35"/>
      <c r="P20087" s="35"/>
      <c r="Q20087" s="35"/>
      <c r="R20087" s="51"/>
      <c r="T20087" s="35"/>
      <c r="U20087" s="35"/>
      <c r="V20087" s="51"/>
      <c r="W20087" s="35"/>
    </row>
    <row r="20088" spans="4:23">
      <c r="D20088" s="51"/>
      <c r="E20088" s="35"/>
      <c r="F20088" s="51"/>
      <c r="J20088" s="35"/>
      <c r="M20088" s="51"/>
      <c r="O20088" s="35"/>
      <c r="P20088" s="35"/>
      <c r="Q20088" s="35"/>
      <c r="R20088" s="51"/>
      <c r="T20088" s="35"/>
      <c r="U20088" s="35"/>
      <c r="V20088" s="51"/>
      <c r="W20088" s="35"/>
    </row>
    <row r="20089" spans="4:23">
      <c r="D20089" s="51"/>
      <c r="E20089" s="35"/>
      <c r="F20089" s="51"/>
      <c r="J20089" s="35"/>
      <c r="M20089" s="51"/>
      <c r="O20089" s="35"/>
      <c r="P20089" s="35"/>
      <c r="Q20089" s="35"/>
      <c r="R20089" s="51"/>
      <c r="T20089" s="35"/>
      <c r="U20089" s="35"/>
      <c r="V20089" s="51"/>
      <c r="W20089" s="35"/>
    </row>
    <row r="20090" spans="4:23">
      <c r="D20090" s="51"/>
      <c r="E20090" s="35"/>
      <c r="F20090" s="51"/>
      <c r="J20090" s="35"/>
      <c r="M20090" s="51"/>
      <c r="O20090" s="35"/>
      <c r="P20090" s="35"/>
      <c r="Q20090" s="35"/>
      <c r="R20090" s="51"/>
      <c r="T20090" s="35"/>
      <c r="U20090" s="35"/>
      <c r="V20090" s="51"/>
      <c r="W20090" s="35"/>
    </row>
    <row r="20091" spans="4:23">
      <c r="D20091" s="51"/>
      <c r="E20091" s="35"/>
      <c r="F20091" s="51"/>
      <c r="J20091" s="35"/>
      <c r="M20091" s="51"/>
      <c r="O20091" s="35"/>
      <c r="P20091" s="35"/>
      <c r="Q20091" s="35"/>
      <c r="R20091" s="51"/>
      <c r="T20091" s="35"/>
      <c r="U20091" s="35"/>
      <c r="V20091" s="51"/>
      <c r="W20091" s="35"/>
    </row>
    <row r="20092" spans="4:23">
      <c r="D20092" s="51"/>
      <c r="E20092" s="35"/>
      <c r="F20092" s="51"/>
      <c r="J20092" s="35"/>
      <c r="M20092" s="51"/>
      <c r="O20092" s="35"/>
      <c r="P20092" s="35"/>
      <c r="Q20092" s="35"/>
      <c r="R20092" s="51"/>
      <c r="T20092" s="35"/>
      <c r="U20092" s="35"/>
      <c r="V20092" s="51"/>
      <c r="W20092" s="35"/>
    </row>
    <row r="20093" spans="4:23">
      <c r="D20093" s="51"/>
      <c r="E20093" s="35"/>
      <c r="F20093" s="51"/>
      <c r="J20093" s="35"/>
      <c r="M20093" s="51"/>
      <c r="O20093" s="35"/>
      <c r="P20093" s="35"/>
      <c r="Q20093" s="35"/>
      <c r="R20093" s="51"/>
      <c r="T20093" s="35"/>
      <c r="U20093" s="35"/>
      <c r="V20093" s="51"/>
      <c r="W20093" s="35"/>
    </row>
    <row r="20094" spans="4:23">
      <c r="D20094" s="51"/>
      <c r="E20094" s="35"/>
      <c r="F20094" s="51"/>
      <c r="J20094" s="35"/>
      <c r="M20094" s="51"/>
      <c r="O20094" s="35"/>
      <c r="P20094" s="35"/>
      <c r="Q20094" s="35"/>
      <c r="R20094" s="51"/>
      <c r="T20094" s="35"/>
      <c r="U20094" s="35"/>
      <c r="V20094" s="51"/>
      <c r="W20094" s="35"/>
    </row>
    <row r="20095" spans="4:23">
      <c r="D20095" s="51"/>
      <c r="E20095" s="35"/>
      <c r="F20095" s="51"/>
      <c r="J20095" s="35"/>
      <c r="M20095" s="51"/>
      <c r="O20095" s="35"/>
      <c r="P20095" s="35"/>
      <c r="Q20095" s="35"/>
      <c r="R20095" s="51"/>
      <c r="T20095" s="35"/>
      <c r="U20095" s="35"/>
      <c r="V20095" s="51"/>
      <c r="W20095" s="35"/>
    </row>
    <row r="20096" spans="4:23">
      <c r="D20096" s="51"/>
      <c r="E20096" s="35"/>
      <c r="F20096" s="51"/>
      <c r="J20096" s="35"/>
      <c r="M20096" s="51"/>
      <c r="O20096" s="35"/>
      <c r="P20096" s="35"/>
      <c r="Q20096" s="35"/>
      <c r="R20096" s="51"/>
      <c r="T20096" s="35"/>
      <c r="U20096" s="35"/>
      <c r="V20096" s="51"/>
      <c r="W20096" s="35"/>
    </row>
    <row r="20097" spans="4:23">
      <c r="D20097" s="51"/>
      <c r="E20097" s="35"/>
      <c r="F20097" s="51"/>
      <c r="J20097" s="35"/>
      <c r="M20097" s="51"/>
      <c r="O20097" s="35"/>
      <c r="P20097" s="35"/>
      <c r="Q20097" s="35"/>
      <c r="R20097" s="51"/>
      <c r="T20097" s="35"/>
      <c r="U20097" s="35"/>
      <c r="V20097" s="51"/>
      <c r="W20097" s="35"/>
    </row>
    <row r="20098" spans="4:23">
      <c r="D20098" s="51"/>
      <c r="E20098" s="35"/>
      <c r="F20098" s="51"/>
      <c r="J20098" s="35"/>
      <c r="M20098" s="51"/>
      <c r="O20098" s="35"/>
      <c r="P20098" s="35"/>
      <c r="Q20098" s="35"/>
      <c r="R20098" s="51"/>
      <c r="T20098" s="35"/>
      <c r="U20098" s="35"/>
      <c r="V20098" s="51"/>
      <c r="W20098" s="35"/>
    </row>
    <row r="20099" spans="4:23">
      <c r="D20099" s="51"/>
      <c r="E20099" s="35"/>
      <c r="F20099" s="51"/>
      <c r="J20099" s="35"/>
      <c r="M20099" s="51"/>
      <c r="O20099" s="35"/>
      <c r="P20099" s="35"/>
      <c r="Q20099" s="35"/>
      <c r="R20099" s="51"/>
      <c r="T20099" s="35"/>
      <c r="U20099" s="35"/>
      <c r="V20099" s="51"/>
      <c r="W20099" s="35"/>
    </row>
    <row r="20100" spans="4:23">
      <c r="D20100" s="51"/>
      <c r="E20100" s="35"/>
      <c r="F20100" s="51"/>
      <c r="J20100" s="35"/>
      <c r="M20100" s="51"/>
      <c r="O20100" s="35"/>
      <c r="P20100" s="35"/>
      <c r="Q20100" s="35"/>
      <c r="R20100" s="51"/>
      <c r="T20100" s="35"/>
      <c r="U20100" s="35"/>
      <c r="V20100" s="51"/>
      <c r="W20100" s="35"/>
    </row>
    <row r="20101" spans="4:23">
      <c r="D20101" s="51"/>
      <c r="E20101" s="35"/>
      <c r="F20101" s="51"/>
      <c r="J20101" s="35"/>
      <c r="M20101" s="51"/>
      <c r="O20101" s="35"/>
      <c r="P20101" s="35"/>
      <c r="Q20101" s="35"/>
      <c r="R20101" s="51"/>
      <c r="T20101" s="35"/>
      <c r="U20101" s="35"/>
      <c r="V20101" s="51"/>
      <c r="W20101" s="35"/>
    </row>
    <row r="20102" spans="4:23">
      <c r="D20102" s="51"/>
      <c r="E20102" s="35"/>
      <c r="F20102" s="51"/>
      <c r="J20102" s="35"/>
      <c r="M20102" s="51"/>
      <c r="O20102" s="35"/>
      <c r="P20102" s="35"/>
      <c r="Q20102" s="35"/>
      <c r="R20102" s="51"/>
      <c r="T20102" s="35"/>
      <c r="U20102" s="35"/>
      <c r="V20102" s="51"/>
      <c r="W20102" s="35"/>
    </row>
    <row r="20103" spans="4:23">
      <c r="D20103" s="51"/>
      <c r="E20103" s="35"/>
      <c r="F20103" s="51"/>
      <c r="J20103" s="35"/>
      <c r="M20103" s="51"/>
      <c r="O20103" s="35"/>
      <c r="P20103" s="35"/>
      <c r="Q20103" s="35"/>
      <c r="R20103" s="51"/>
      <c r="T20103" s="35"/>
      <c r="U20103" s="35"/>
      <c r="V20103" s="51"/>
      <c r="W20103" s="35"/>
    </row>
    <row r="20104" spans="4:23">
      <c r="D20104" s="51"/>
      <c r="E20104" s="35"/>
      <c r="F20104" s="51"/>
      <c r="J20104" s="35"/>
      <c r="M20104" s="51"/>
      <c r="O20104" s="35"/>
      <c r="P20104" s="35"/>
      <c r="Q20104" s="35"/>
      <c r="R20104" s="51"/>
      <c r="T20104" s="35"/>
      <c r="U20104" s="35"/>
      <c r="V20104" s="51"/>
      <c r="W20104" s="35"/>
    </row>
    <row r="20105" spans="4:23">
      <c r="D20105" s="51"/>
      <c r="E20105" s="35"/>
      <c r="F20105" s="51"/>
      <c r="J20105" s="35"/>
      <c r="M20105" s="51"/>
      <c r="O20105" s="35"/>
      <c r="P20105" s="35"/>
      <c r="Q20105" s="35"/>
      <c r="R20105" s="51"/>
      <c r="T20105" s="35"/>
      <c r="U20105" s="35"/>
      <c r="V20105" s="51"/>
      <c r="W20105" s="35"/>
    </row>
    <row r="20106" spans="4:23">
      <c r="D20106" s="51"/>
      <c r="E20106" s="35"/>
      <c r="F20106" s="51"/>
      <c r="J20106" s="35"/>
      <c r="M20106" s="51"/>
      <c r="O20106" s="35"/>
      <c r="P20106" s="35"/>
      <c r="Q20106" s="35"/>
      <c r="R20106" s="51"/>
      <c r="T20106" s="35"/>
      <c r="U20106" s="35"/>
      <c r="V20106" s="51"/>
      <c r="W20106" s="35"/>
    </row>
    <row r="20107" spans="4:23">
      <c r="D20107" s="51"/>
      <c r="E20107" s="35"/>
      <c r="F20107" s="51"/>
      <c r="J20107" s="35"/>
      <c r="M20107" s="51"/>
      <c r="O20107" s="35"/>
      <c r="P20107" s="35"/>
      <c r="Q20107" s="35"/>
      <c r="R20107" s="51"/>
      <c r="T20107" s="35"/>
      <c r="U20107" s="35"/>
      <c r="V20107" s="51"/>
      <c r="W20107" s="35"/>
    </row>
    <row r="20108" spans="4:23">
      <c r="D20108" s="51"/>
      <c r="E20108" s="35"/>
      <c r="F20108" s="51"/>
      <c r="J20108" s="35"/>
      <c r="M20108" s="51"/>
      <c r="O20108" s="35"/>
      <c r="P20108" s="35"/>
      <c r="Q20108" s="35"/>
      <c r="R20108" s="51"/>
      <c r="T20108" s="35"/>
      <c r="U20108" s="35"/>
      <c r="V20108" s="51"/>
      <c r="W20108" s="35"/>
    </row>
    <row r="20109" spans="4:23">
      <c r="D20109" s="51"/>
      <c r="E20109" s="35"/>
      <c r="F20109" s="51"/>
      <c r="J20109" s="35"/>
      <c r="M20109" s="51"/>
      <c r="O20109" s="35"/>
      <c r="P20109" s="35"/>
      <c r="Q20109" s="35"/>
      <c r="R20109" s="51"/>
      <c r="T20109" s="35"/>
      <c r="U20109" s="35"/>
      <c r="V20109" s="51"/>
      <c r="W20109" s="35"/>
    </row>
    <row r="20110" spans="4:23">
      <c r="D20110" s="51"/>
      <c r="E20110" s="35"/>
      <c r="F20110" s="51"/>
      <c r="J20110" s="35"/>
      <c r="M20110" s="51"/>
      <c r="O20110" s="35"/>
      <c r="P20110" s="35"/>
      <c r="Q20110" s="35"/>
      <c r="R20110" s="51"/>
      <c r="T20110" s="35"/>
      <c r="U20110" s="35"/>
      <c r="V20110" s="51"/>
      <c r="W20110" s="35"/>
    </row>
    <row r="20111" spans="4:23">
      <c r="D20111" s="51"/>
      <c r="E20111" s="35"/>
      <c r="F20111" s="51"/>
      <c r="J20111" s="35"/>
      <c r="M20111" s="51"/>
      <c r="O20111" s="35"/>
      <c r="P20111" s="35"/>
      <c r="Q20111" s="35"/>
      <c r="R20111" s="51"/>
      <c r="T20111" s="35"/>
      <c r="U20111" s="35"/>
      <c r="V20111" s="51"/>
      <c r="W20111" s="35"/>
    </row>
    <row r="20112" spans="4:23">
      <c r="D20112" s="51"/>
      <c r="E20112" s="35"/>
      <c r="F20112" s="51"/>
      <c r="J20112" s="35"/>
      <c r="M20112" s="51"/>
      <c r="O20112" s="35"/>
      <c r="P20112" s="35"/>
      <c r="Q20112" s="35"/>
      <c r="R20112" s="51"/>
      <c r="T20112" s="35"/>
      <c r="U20112" s="35"/>
      <c r="V20112" s="51"/>
      <c r="W20112" s="35"/>
    </row>
    <row r="20113" spans="4:23">
      <c r="D20113" s="51"/>
      <c r="E20113" s="35"/>
      <c r="F20113" s="51"/>
      <c r="J20113" s="35"/>
      <c r="M20113" s="51"/>
      <c r="O20113" s="35"/>
      <c r="P20113" s="35"/>
      <c r="Q20113" s="35"/>
      <c r="R20113" s="51"/>
      <c r="T20113" s="35"/>
      <c r="U20113" s="35"/>
      <c r="V20113" s="51"/>
      <c r="W20113" s="35"/>
    </row>
    <row r="20114" spans="4:23">
      <c r="D20114" s="51"/>
      <c r="E20114" s="35"/>
      <c r="F20114" s="51"/>
      <c r="J20114" s="35"/>
      <c r="M20114" s="51"/>
      <c r="O20114" s="35"/>
      <c r="P20114" s="35"/>
      <c r="Q20114" s="35"/>
      <c r="R20114" s="51"/>
      <c r="T20114" s="35"/>
      <c r="U20114" s="35"/>
      <c r="V20114" s="51"/>
      <c r="W20114" s="35"/>
    </row>
    <row r="20115" spans="4:23">
      <c r="D20115" s="51"/>
      <c r="E20115" s="35"/>
      <c r="F20115" s="51"/>
      <c r="J20115" s="35"/>
      <c r="M20115" s="51"/>
      <c r="O20115" s="35"/>
      <c r="P20115" s="35"/>
      <c r="Q20115" s="35"/>
      <c r="R20115" s="51"/>
      <c r="T20115" s="35"/>
      <c r="U20115" s="35"/>
      <c r="V20115" s="51"/>
      <c r="W20115" s="35"/>
    </row>
    <row r="20116" spans="4:23">
      <c r="D20116" s="51"/>
      <c r="E20116" s="35"/>
      <c r="F20116" s="51"/>
      <c r="J20116" s="35"/>
      <c r="M20116" s="51"/>
      <c r="O20116" s="35"/>
      <c r="P20116" s="35"/>
      <c r="Q20116" s="35"/>
      <c r="R20116" s="51"/>
      <c r="T20116" s="35"/>
      <c r="U20116" s="35"/>
      <c r="V20116" s="51"/>
      <c r="W20116" s="35"/>
    </row>
    <row r="20117" spans="4:23">
      <c r="D20117" s="51"/>
      <c r="E20117" s="35"/>
      <c r="F20117" s="51"/>
      <c r="J20117" s="35"/>
      <c r="M20117" s="51"/>
      <c r="O20117" s="35"/>
      <c r="P20117" s="35"/>
      <c r="Q20117" s="35"/>
      <c r="R20117" s="51"/>
      <c r="T20117" s="35"/>
      <c r="U20117" s="35"/>
      <c r="V20117" s="51"/>
      <c r="W20117" s="35"/>
    </row>
    <row r="20118" spans="4:23">
      <c r="D20118" s="51"/>
      <c r="E20118" s="35"/>
      <c r="F20118" s="51"/>
      <c r="J20118" s="35"/>
      <c r="M20118" s="51"/>
      <c r="O20118" s="35"/>
      <c r="P20118" s="35"/>
      <c r="Q20118" s="35"/>
      <c r="R20118" s="51"/>
      <c r="T20118" s="35"/>
      <c r="U20118" s="35"/>
      <c r="V20118" s="51"/>
      <c r="W20118" s="35"/>
    </row>
    <row r="20119" spans="4:23">
      <c r="D20119" s="51"/>
      <c r="E20119" s="35"/>
      <c r="F20119" s="51"/>
      <c r="J20119" s="35"/>
      <c r="M20119" s="51"/>
      <c r="O20119" s="35"/>
      <c r="P20119" s="35"/>
      <c r="Q20119" s="35"/>
      <c r="R20119" s="51"/>
      <c r="T20119" s="35"/>
      <c r="U20119" s="35"/>
      <c r="V20119" s="51"/>
      <c r="W20119" s="35"/>
    </row>
    <row r="20120" spans="4:23">
      <c r="D20120" s="51"/>
      <c r="E20120" s="35"/>
      <c r="F20120" s="51"/>
      <c r="J20120" s="35"/>
      <c r="M20120" s="51"/>
      <c r="O20120" s="35"/>
      <c r="P20120" s="35"/>
      <c r="Q20120" s="35"/>
      <c r="R20120" s="51"/>
      <c r="T20120" s="35"/>
      <c r="U20120" s="35"/>
      <c r="V20120" s="51"/>
      <c r="W20120" s="35"/>
    </row>
    <row r="20121" spans="4:23">
      <c r="D20121" s="51"/>
      <c r="E20121" s="35"/>
      <c r="F20121" s="51"/>
      <c r="J20121" s="35"/>
      <c r="M20121" s="51"/>
      <c r="O20121" s="35"/>
      <c r="P20121" s="35"/>
      <c r="Q20121" s="35"/>
      <c r="R20121" s="51"/>
      <c r="T20121" s="35"/>
      <c r="U20121" s="35"/>
      <c r="V20121" s="51"/>
      <c r="W20121" s="35"/>
    </row>
    <row r="20122" spans="4:23">
      <c r="D20122" s="51"/>
      <c r="E20122" s="35"/>
      <c r="F20122" s="51"/>
      <c r="J20122" s="35"/>
      <c r="M20122" s="51"/>
      <c r="O20122" s="35"/>
      <c r="P20122" s="35"/>
      <c r="Q20122" s="35"/>
      <c r="R20122" s="51"/>
      <c r="T20122" s="35"/>
      <c r="U20122" s="35"/>
      <c r="V20122" s="51"/>
      <c r="W20122" s="35"/>
    </row>
    <row r="20123" spans="4:23">
      <c r="D20123" s="51"/>
      <c r="E20123" s="35"/>
      <c r="F20123" s="51"/>
      <c r="J20123" s="35"/>
      <c r="M20123" s="51"/>
      <c r="O20123" s="35"/>
      <c r="P20123" s="35"/>
      <c r="Q20123" s="35"/>
      <c r="R20123" s="51"/>
      <c r="T20123" s="35"/>
      <c r="U20123" s="35"/>
      <c r="V20123" s="51"/>
      <c r="W20123" s="35"/>
    </row>
    <row r="20124" spans="4:23">
      <c r="D20124" s="51"/>
      <c r="E20124" s="35"/>
      <c r="F20124" s="51"/>
      <c r="J20124" s="35"/>
      <c r="M20124" s="51"/>
      <c r="O20124" s="35"/>
      <c r="P20124" s="35"/>
      <c r="Q20124" s="35"/>
      <c r="R20124" s="51"/>
      <c r="T20124" s="35"/>
      <c r="U20124" s="35"/>
      <c r="V20124" s="51"/>
      <c r="W20124" s="35"/>
    </row>
    <row r="20125" spans="4:23">
      <c r="D20125" s="51"/>
      <c r="E20125" s="35"/>
      <c r="F20125" s="51"/>
      <c r="J20125" s="35"/>
      <c r="M20125" s="51"/>
      <c r="O20125" s="35"/>
      <c r="P20125" s="35"/>
      <c r="Q20125" s="35"/>
      <c r="R20125" s="51"/>
      <c r="T20125" s="35"/>
      <c r="U20125" s="35"/>
      <c r="V20125" s="51"/>
      <c r="W20125" s="35"/>
    </row>
    <row r="20126" spans="4:23">
      <c r="D20126" s="51"/>
      <c r="E20126" s="35"/>
      <c r="F20126" s="51"/>
      <c r="J20126" s="35"/>
      <c r="M20126" s="51"/>
      <c r="O20126" s="35"/>
      <c r="P20126" s="35"/>
      <c r="Q20126" s="35"/>
      <c r="R20126" s="51"/>
      <c r="T20126" s="35"/>
      <c r="U20126" s="35"/>
      <c r="V20126" s="51"/>
      <c r="W20126" s="35"/>
    </row>
    <row r="20127" spans="4:23">
      <c r="D20127" s="51"/>
      <c r="E20127" s="35"/>
      <c r="F20127" s="51"/>
      <c r="J20127" s="35"/>
      <c r="M20127" s="51"/>
      <c r="O20127" s="35"/>
      <c r="P20127" s="35"/>
      <c r="Q20127" s="35"/>
      <c r="R20127" s="51"/>
      <c r="T20127" s="35"/>
      <c r="U20127" s="35"/>
      <c r="V20127" s="51"/>
      <c r="W20127" s="35"/>
    </row>
    <row r="20128" spans="4:23">
      <c r="D20128" s="51"/>
      <c r="E20128" s="35"/>
      <c r="F20128" s="51"/>
      <c r="J20128" s="35"/>
      <c r="M20128" s="51"/>
      <c r="O20128" s="35"/>
      <c r="P20128" s="35"/>
      <c r="Q20128" s="35"/>
      <c r="R20128" s="51"/>
      <c r="T20128" s="35"/>
      <c r="U20128" s="35"/>
      <c r="V20128" s="51"/>
      <c r="W20128" s="35"/>
    </row>
    <row r="20129" spans="4:23">
      <c r="D20129" s="51"/>
      <c r="E20129" s="35"/>
      <c r="F20129" s="51"/>
      <c r="J20129" s="35"/>
      <c r="M20129" s="51"/>
      <c r="O20129" s="35"/>
      <c r="P20129" s="35"/>
      <c r="Q20129" s="35"/>
      <c r="R20129" s="51"/>
      <c r="T20129" s="35"/>
      <c r="U20129" s="35"/>
      <c r="V20129" s="51"/>
      <c r="W20129" s="35"/>
    </row>
    <row r="20130" spans="4:23">
      <c r="D20130" s="51"/>
      <c r="E20130" s="35"/>
      <c r="F20130" s="51"/>
      <c r="J20130" s="35"/>
      <c r="M20130" s="51"/>
      <c r="O20130" s="35"/>
      <c r="P20130" s="35"/>
      <c r="Q20130" s="35"/>
      <c r="R20130" s="51"/>
      <c r="T20130" s="35"/>
      <c r="U20130" s="35"/>
      <c r="V20130" s="51"/>
      <c r="W20130" s="35"/>
    </row>
    <row r="20131" spans="4:23">
      <c r="D20131" s="51"/>
      <c r="E20131" s="35"/>
      <c r="F20131" s="51"/>
      <c r="J20131" s="35"/>
      <c r="M20131" s="51"/>
      <c r="O20131" s="35"/>
      <c r="P20131" s="35"/>
      <c r="Q20131" s="35"/>
      <c r="R20131" s="51"/>
      <c r="T20131" s="35"/>
      <c r="U20131" s="35"/>
      <c r="V20131" s="51"/>
      <c r="W20131" s="35"/>
    </row>
    <row r="20132" spans="4:23">
      <c r="D20132" s="51"/>
      <c r="E20132" s="35"/>
      <c r="F20132" s="51"/>
      <c r="J20132" s="35"/>
      <c r="M20132" s="51"/>
      <c r="O20132" s="35"/>
      <c r="P20132" s="35"/>
      <c r="Q20132" s="35"/>
      <c r="R20132" s="51"/>
      <c r="T20132" s="35"/>
      <c r="U20132" s="35"/>
      <c r="V20132" s="51"/>
      <c r="W20132" s="35"/>
    </row>
    <row r="20133" spans="4:23">
      <c r="D20133" s="51"/>
      <c r="E20133" s="35"/>
      <c r="F20133" s="51"/>
      <c r="J20133" s="35"/>
      <c r="M20133" s="51"/>
      <c r="O20133" s="35"/>
      <c r="P20133" s="35"/>
      <c r="Q20133" s="35"/>
      <c r="R20133" s="51"/>
      <c r="T20133" s="35"/>
      <c r="U20133" s="35"/>
      <c r="V20133" s="51"/>
      <c r="W20133" s="35"/>
    </row>
    <row r="20134" spans="4:23">
      <c r="D20134" s="51"/>
      <c r="E20134" s="35"/>
      <c r="F20134" s="51"/>
      <c r="J20134" s="35"/>
      <c r="M20134" s="51"/>
      <c r="O20134" s="35"/>
      <c r="P20134" s="35"/>
      <c r="Q20134" s="35"/>
      <c r="R20134" s="51"/>
      <c r="T20134" s="35"/>
      <c r="U20134" s="35"/>
      <c r="V20134" s="51"/>
      <c r="W20134" s="35"/>
    </row>
    <row r="20135" spans="4:23">
      <c r="D20135" s="51"/>
      <c r="E20135" s="35"/>
      <c r="F20135" s="51"/>
      <c r="J20135" s="35"/>
      <c r="M20135" s="51"/>
      <c r="O20135" s="35"/>
      <c r="P20135" s="35"/>
      <c r="Q20135" s="35"/>
      <c r="R20135" s="51"/>
      <c r="T20135" s="35"/>
      <c r="U20135" s="35"/>
      <c r="V20135" s="51"/>
      <c r="W20135" s="35"/>
    </row>
    <row r="20136" spans="4:23">
      <c r="D20136" s="51"/>
      <c r="E20136" s="35"/>
      <c r="F20136" s="51"/>
      <c r="J20136" s="35"/>
      <c r="M20136" s="51"/>
      <c r="O20136" s="35"/>
      <c r="P20136" s="35"/>
      <c r="Q20136" s="35"/>
      <c r="R20136" s="51"/>
      <c r="T20136" s="35"/>
      <c r="U20136" s="35"/>
      <c r="V20136" s="51"/>
      <c r="W20136" s="35"/>
    </row>
    <row r="20137" spans="4:23">
      <c r="D20137" s="51"/>
      <c r="E20137" s="35"/>
      <c r="F20137" s="51"/>
      <c r="J20137" s="35"/>
      <c r="M20137" s="51"/>
      <c r="O20137" s="35"/>
      <c r="P20137" s="35"/>
      <c r="Q20137" s="35"/>
      <c r="R20137" s="51"/>
      <c r="T20137" s="35"/>
      <c r="U20137" s="35"/>
      <c r="V20137" s="51"/>
      <c r="W20137" s="35"/>
    </row>
    <row r="20138" spans="4:23">
      <c r="D20138" s="51"/>
      <c r="E20138" s="35"/>
      <c r="F20138" s="51"/>
      <c r="J20138" s="35"/>
      <c r="M20138" s="51"/>
      <c r="O20138" s="35"/>
      <c r="P20138" s="35"/>
      <c r="Q20138" s="35"/>
      <c r="R20138" s="51"/>
      <c r="T20138" s="35"/>
      <c r="U20138" s="35"/>
      <c r="V20138" s="51"/>
      <c r="W20138" s="35"/>
    </row>
    <row r="20139" spans="4:23">
      <c r="D20139" s="51"/>
      <c r="E20139" s="35"/>
      <c r="F20139" s="51"/>
      <c r="J20139" s="35"/>
      <c r="M20139" s="51"/>
      <c r="O20139" s="35"/>
      <c r="P20139" s="35"/>
      <c r="Q20139" s="35"/>
      <c r="R20139" s="51"/>
      <c r="T20139" s="35"/>
      <c r="U20139" s="35"/>
      <c r="V20139" s="51"/>
      <c r="W20139" s="35"/>
    </row>
    <row r="20140" spans="4:23">
      <c r="D20140" s="51"/>
      <c r="E20140" s="35"/>
      <c r="F20140" s="51"/>
      <c r="J20140" s="35"/>
      <c r="M20140" s="51"/>
      <c r="O20140" s="35"/>
      <c r="P20140" s="35"/>
      <c r="Q20140" s="35"/>
      <c r="R20140" s="51"/>
      <c r="T20140" s="35"/>
      <c r="U20140" s="35"/>
      <c r="V20140" s="51"/>
      <c r="W20140" s="35"/>
    </row>
    <row r="20141" spans="4:23">
      <c r="D20141" s="51"/>
      <c r="E20141" s="35"/>
      <c r="F20141" s="51"/>
      <c r="J20141" s="35"/>
      <c r="M20141" s="51"/>
      <c r="O20141" s="35"/>
      <c r="P20141" s="35"/>
      <c r="Q20141" s="35"/>
      <c r="R20141" s="51"/>
      <c r="T20141" s="35"/>
      <c r="U20141" s="35"/>
      <c r="V20141" s="51"/>
      <c r="W20141" s="35"/>
    </row>
    <row r="20142" spans="4:23">
      <c r="D20142" s="51"/>
      <c r="E20142" s="35"/>
      <c r="F20142" s="51"/>
      <c r="J20142" s="35"/>
      <c r="M20142" s="51"/>
      <c r="O20142" s="35"/>
      <c r="P20142" s="35"/>
      <c r="Q20142" s="35"/>
      <c r="R20142" s="51"/>
      <c r="T20142" s="35"/>
      <c r="U20142" s="35"/>
      <c r="V20142" s="51"/>
      <c r="W20142" s="35"/>
    </row>
    <row r="20143" spans="4:23">
      <c r="D20143" s="51"/>
      <c r="E20143" s="35"/>
      <c r="F20143" s="51"/>
      <c r="J20143" s="35"/>
      <c r="M20143" s="51"/>
      <c r="O20143" s="35"/>
      <c r="P20143" s="35"/>
      <c r="Q20143" s="35"/>
      <c r="R20143" s="51"/>
      <c r="T20143" s="35"/>
      <c r="U20143" s="35"/>
      <c r="V20143" s="51"/>
      <c r="W20143" s="35"/>
    </row>
    <row r="20144" spans="4:23">
      <c r="D20144" s="51"/>
      <c r="E20144" s="35"/>
      <c r="F20144" s="51"/>
      <c r="J20144" s="35"/>
      <c r="M20144" s="51"/>
      <c r="O20144" s="35"/>
      <c r="P20144" s="35"/>
      <c r="Q20144" s="35"/>
      <c r="R20144" s="51"/>
      <c r="T20144" s="35"/>
      <c r="U20144" s="35"/>
      <c r="V20144" s="51"/>
      <c r="W20144" s="35"/>
    </row>
    <row r="20145" spans="4:23">
      <c r="D20145" s="51"/>
      <c r="E20145" s="35"/>
      <c r="F20145" s="51"/>
      <c r="J20145" s="35"/>
      <c r="M20145" s="51"/>
      <c r="O20145" s="35"/>
      <c r="P20145" s="35"/>
      <c r="Q20145" s="35"/>
      <c r="R20145" s="51"/>
      <c r="T20145" s="35"/>
      <c r="U20145" s="35"/>
      <c r="V20145" s="51"/>
      <c r="W20145" s="35"/>
    </row>
    <row r="20146" spans="4:23">
      <c r="D20146" s="51"/>
      <c r="E20146" s="35"/>
      <c r="F20146" s="51"/>
      <c r="J20146" s="35"/>
      <c r="M20146" s="51"/>
      <c r="O20146" s="35"/>
      <c r="P20146" s="35"/>
      <c r="Q20146" s="35"/>
      <c r="R20146" s="51"/>
      <c r="T20146" s="35"/>
      <c r="U20146" s="35"/>
      <c r="V20146" s="51"/>
      <c r="W20146" s="35"/>
    </row>
    <row r="20147" spans="4:23">
      <c r="D20147" s="51"/>
      <c r="E20147" s="35"/>
      <c r="F20147" s="51"/>
      <c r="J20147" s="35"/>
      <c r="M20147" s="51"/>
      <c r="O20147" s="35"/>
      <c r="P20147" s="35"/>
      <c r="Q20147" s="35"/>
      <c r="R20147" s="51"/>
      <c r="T20147" s="35"/>
      <c r="U20147" s="35"/>
      <c r="V20147" s="51"/>
      <c r="W20147" s="35"/>
    </row>
    <row r="20148" spans="4:23">
      <c r="D20148" s="51"/>
      <c r="E20148" s="35"/>
      <c r="F20148" s="51"/>
      <c r="J20148" s="35"/>
      <c r="M20148" s="51"/>
      <c r="O20148" s="35"/>
      <c r="P20148" s="35"/>
      <c r="Q20148" s="35"/>
      <c r="R20148" s="51"/>
      <c r="T20148" s="35"/>
      <c r="U20148" s="35"/>
      <c r="V20148" s="51"/>
      <c r="W20148" s="35"/>
    </row>
    <row r="20149" spans="4:23">
      <c r="D20149" s="51"/>
      <c r="E20149" s="35"/>
      <c r="F20149" s="51"/>
      <c r="J20149" s="35"/>
      <c r="M20149" s="51"/>
      <c r="O20149" s="35"/>
      <c r="P20149" s="35"/>
      <c r="Q20149" s="35"/>
      <c r="R20149" s="51"/>
      <c r="T20149" s="35"/>
      <c r="U20149" s="35"/>
      <c r="V20149" s="51"/>
      <c r="W20149" s="35"/>
    </row>
    <row r="20150" spans="4:23">
      <c r="D20150" s="51"/>
      <c r="E20150" s="35"/>
      <c r="F20150" s="51"/>
      <c r="J20150" s="35"/>
      <c r="M20150" s="51"/>
      <c r="O20150" s="35"/>
      <c r="P20150" s="35"/>
      <c r="Q20150" s="35"/>
      <c r="R20150" s="51"/>
      <c r="T20150" s="35"/>
      <c r="U20150" s="35"/>
      <c r="V20150" s="51"/>
      <c r="W20150" s="35"/>
    </row>
    <row r="20151" spans="4:23">
      <c r="D20151" s="51"/>
      <c r="E20151" s="35"/>
      <c r="F20151" s="51"/>
      <c r="J20151" s="35"/>
      <c r="M20151" s="51"/>
      <c r="O20151" s="35"/>
      <c r="P20151" s="35"/>
      <c r="Q20151" s="35"/>
      <c r="R20151" s="51"/>
      <c r="T20151" s="35"/>
      <c r="U20151" s="35"/>
      <c r="V20151" s="51"/>
      <c r="W20151" s="35"/>
    </row>
    <row r="20152" spans="4:23">
      <c r="D20152" s="51"/>
      <c r="E20152" s="35"/>
      <c r="F20152" s="51"/>
      <c r="J20152" s="35"/>
      <c r="M20152" s="51"/>
      <c r="O20152" s="35"/>
      <c r="P20152" s="35"/>
      <c r="Q20152" s="35"/>
      <c r="R20152" s="51"/>
      <c r="T20152" s="35"/>
      <c r="U20152" s="35"/>
      <c r="V20152" s="51"/>
      <c r="W20152" s="35"/>
    </row>
    <row r="20153" spans="4:23">
      <c r="D20153" s="51"/>
      <c r="E20153" s="35"/>
      <c r="F20153" s="51"/>
      <c r="J20153" s="35"/>
      <c r="M20153" s="51"/>
      <c r="O20153" s="35"/>
      <c r="P20153" s="35"/>
      <c r="Q20153" s="35"/>
      <c r="R20153" s="51"/>
      <c r="T20153" s="35"/>
      <c r="U20153" s="35"/>
      <c r="V20153" s="51"/>
      <c r="W20153" s="35"/>
    </row>
    <row r="20154" spans="4:23">
      <c r="D20154" s="51"/>
      <c r="E20154" s="35"/>
      <c r="F20154" s="51"/>
      <c r="J20154" s="35"/>
      <c r="M20154" s="51"/>
      <c r="O20154" s="35"/>
      <c r="P20154" s="35"/>
      <c r="Q20154" s="35"/>
      <c r="R20154" s="51"/>
      <c r="T20154" s="35"/>
      <c r="U20154" s="35"/>
      <c r="V20154" s="51"/>
      <c r="W20154" s="35"/>
    </row>
    <row r="20155" spans="4:23">
      <c r="D20155" s="51"/>
      <c r="E20155" s="35"/>
      <c r="F20155" s="51"/>
      <c r="J20155" s="35"/>
      <c r="M20155" s="51"/>
      <c r="O20155" s="35"/>
      <c r="P20155" s="35"/>
      <c r="Q20155" s="35"/>
      <c r="R20155" s="51"/>
      <c r="T20155" s="35"/>
      <c r="U20155" s="35"/>
      <c r="V20155" s="51"/>
      <c r="W20155" s="35"/>
    </row>
    <row r="20156" spans="4:23">
      <c r="D20156" s="51"/>
      <c r="E20156" s="35"/>
      <c r="F20156" s="51"/>
      <c r="J20156" s="35"/>
      <c r="M20156" s="51"/>
      <c r="O20156" s="35"/>
      <c r="P20156" s="35"/>
      <c r="Q20156" s="35"/>
      <c r="R20156" s="51"/>
      <c r="T20156" s="35"/>
      <c r="U20156" s="35"/>
      <c r="V20156" s="51"/>
      <c r="W20156" s="35"/>
    </row>
    <row r="20157" spans="4:23">
      <c r="D20157" s="51"/>
      <c r="E20157" s="35"/>
      <c r="F20157" s="51"/>
      <c r="J20157" s="35"/>
      <c r="M20157" s="51"/>
      <c r="O20157" s="35"/>
      <c r="P20157" s="35"/>
      <c r="Q20157" s="35"/>
      <c r="R20157" s="51"/>
      <c r="T20157" s="35"/>
      <c r="U20157" s="35"/>
      <c r="V20157" s="51"/>
      <c r="W20157" s="35"/>
    </row>
    <row r="20158" spans="4:23">
      <c r="D20158" s="51"/>
      <c r="E20158" s="35"/>
      <c r="F20158" s="51"/>
      <c r="J20158" s="35"/>
      <c r="M20158" s="51"/>
      <c r="O20158" s="35"/>
      <c r="P20158" s="35"/>
      <c r="Q20158" s="35"/>
      <c r="R20158" s="51"/>
      <c r="T20158" s="35"/>
      <c r="U20158" s="35"/>
      <c r="V20158" s="51"/>
      <c r="W20158" s="35"/>
    </row>
    <row r="20159" spans="4:23">
      <c r="D20159" s="51"/>
      <c r="E20159" s="35"/>
      <c r="F20159" s="51"/>
      <c r="J20159" s="35"/>
      <c r="M20159" s="51"/>
      <c r="O20159" s="35"/>
      <c r="P20159" s="35"/>
      <c r="Q20159" s="35"/>
      <c r="R20159" s="51"/>
      <c r="T20159" s="35"/>
      <c r="U20159" s="35"/>
      <c r="V20159" s="51"/>
      <c r="W20159" s="35"/>
    </row>
    <row r="20160" spans="4:23">
      <c r="D20160" s="51"/>
      <c r="E20160" s="35"/>
      <c r="F20160" s="51"/>
      <c r="J20160" s="35"/>
      <c r="M20160" s="51"/>
      <c r="O20160" s="35"/>
      <c r="P20160" s="35"/>
      <c r="Q20160" s="35"/>
      <c r="R20160" s="51"/>
      <c r="T20160" s="35"/>
      <c r="U20160" s="35"/>
      <c r="V20160" s="51"/>
      <c r="W20160" s="35"/>
    </row>
    <row r="20161" spans="4:23">
      <c r="D20161" s="51"/>
      <c r="E20161" s="35"/>
      <c r="F20161" s="51"/>
      <c r="J20161" s="35"/>
      <c r="M20161" s="51"/>
      <c r="O20161" s="35"/>
      <c r="P20161" s="35"/>
      <c r="Q20161" s="35"/>
      <c r="R20161" s="51"/>
      <c r="T20161" s="35"/>
      <c r="U20161" s="35"/>
      <c r="V20161" s="51"/>
      <c r="W20161" s="35"/>
    </row>
    <row r="20162" spans="4:23">
      <c r="D20162" s="51"/>
      <c r="E20162" s="35"/>
      <c r="F20162" s="51"/>
      <c r="J20162" s="35"/>
      <c r="M20162" s="51"/>
      <c r="O20162" s="35"/>
      <c r="P20162" s="35"/>
      <c r="Q20162" s="35"/>
      <c r="R20162" s="51"/>
      <c r="T20162" s="35"/>
      <c r="U20162" s="35"/>
      <c r="V20162" s="51"/>
      <c r="W20162" s="35"/>
    </row>
    <row r="20163" spans="4:23">
      <c r="D20163" s="51"/>
      <c r="E20163" s="35"/>
      <c r="F20163" s="51"/>
      <c r="J20163" s="35"/>
      <c r="M20163" s="51"/>
      <c r="O20163" s="35"/>
      <c r="P20163" s="35"/>
      <c r="Q20163" s="35"/>
      <c r="R20163" s="51"/>
      <c r="T20163" s="35"/>
      <c r="U20163" s="35"/>
      <c r="V20163" s="51"/>
      <c r="W20163" s="35"/>
    </row>
    <row r="20164" spans="4:23">
      <c r="D20164" s="51"/>
      <c r="E20164" s="35"/>
      <c r="F20164" s="51"/>
      <c r="J20164" s="35"/>
      <c r="M20164" s="51"/>
      <c r="O20164" s="35"/>
      <c r="P20164" s="35"/>
      <c r="Q20164" s="35"/>
      <c r="R20164" s="51"/>
      <c r="T20164" s="35"/>
      <c r="U20164" s="35"/>
      <c r="V20164" s="51"/>
      <c r="W20164" s="35"/>
    </row>
    <row r="20165" spans="4:23">
      <c r="D20165" s="51"/>
      <c r="E20165" s="35"/>
      <c r="F20165" s="51"/>
      <c r="J20165" s="35"/>
      <c r="M20165" s="51"/>
      <c r="O20165" s="35"/>
      <c r="P20165" s="35"/>
      <c r="Q20165" s="35"/>
      <c r="R20165" s="51"/>
      <c r="T20165" s="35"/>
      <c r="U20165" s="35"/>
      <c r="V20165" s="51"/>
      <c r="W20165" s="35"/>
    </row>
    <row r="20166" spans="4:23">
      <c r="D20166" s="51"/>
      <c r="E20166" s="35"/>
      <c r="F20166" s="51"/>
      <c r="J20166" s="35"/>
      <c r="M20166" s="51"/>
      <c r="O20166" s="35"/>
      <c r="P20166" s="35"/>
      <c r="Q20166" s="35"/>
      <c r="R20166" s="51"/>
      <c r="T20166" s="35"/>
      <c r="U20166" s="35"/>
      <c r="V20166" s="51"/>
      <c r="W20166" s="35"/>
    </row>
    <row r="20167" spans="4:23">
      <c r="D20167" s="51"/>
      <c r="E20167" s="35"/>
      <c r="F20167" s="51"/>
      <c r="J20167" s="35"/>
      <c r="M20167" s="51"/>
      <c r="O20167" s="35"/>
      <c r="P20167" s="35"/>
      <c r="Q20167" s="35"/>
      <c r="R20167" s="51"/>
      <c r="T20167" s="35"/>
      <c r="U20167" s="35"/>
      <c r="V20167" s="51"/>
      <c r="W20167" s="35"/>
    </row>
    <row r="20168" spans="4:23">
      <c r="D20168" s="51"/>
      <c r="E20168" s="35"/>
      <c r="F20168" s="51"/>
      <c r="J20168" s="35"/>
      <c r="M20168" s="51"/>
      <c r="O20168" s="35"/>
      <c r="P20168" s="35"/>
      <c r="Q20168" s="35"/>
      <c r="R20168" s="51"/>
      <c r="T20168" s="35"/>
      <c r="U20168" s="35"/>
      <c r="V20168" s="51"/>
      <c r="W20168" s="35"/>
    </row>
    <row r="20169" spans="4:23">
      <c r="D20169" s="51"/>
      <c r="E20169" s="35"/>
      <c r="F20169" s="51"/>
      <c r="J20169" s="35"/>
      <c r="M20169" s="51"/>
      <c r="O20169" s="35"/>
      <c r="P20169" s="35"/>
      <c r="Q20169" s="35"/>
      <c r="R20169" s="51"/>
      <c r="T20169" s="35"/>
      <c r="U20169" s="35"/>
      <c r="V20169" s="51"/>
      <c r="W20169" s="35"/>
    </row>
    <row r="20170" spans="4:23">
      <c r="D20170" s="51"/>
      <c r="E20170" s="35"/>
      <c r="F20170" s="51"/>
      <c r="J20170" s="35"/>
      <c r="M20170" s="51"/>
      <c r="O20170" s="35"/>
      <c r="P20170" s="35"/>
      <c r="Q20170" s="35"/>
      <c r="R20170" s="51"/>
      <c r="T20170" s="35"/>
      <c r="U20170" s="35"/>
      <c r="V20170" s="51"/>
      <c r="W20170" s="35"/>
    </row>
    <row r="20171" spans="4:23">
      <c r="D20171" s="51"/>
      <c r="E20171" s="35"/>
      <c r="F20171" s="51"/>
      <c r="J20171" s="35"/>
      <c r="M20171" s="51"/>
      <c r="O20171" s="35"/>
      <c r="P20171" s="35"/>
      <c r="Q20171" s="35"/>
      <c r="R20171" s="51"/>
      <c r="T20171" s="35"/>
      <c r="U20171" s="35"/>
      <c r="V20171" s="51"/>
      <c r="W20171" s="35"/>
    </row>
    <row r="20172" spans="4:23">
      <c r="D20172" s="51"/>
      <c r="E20172" s="35"/>
      <c r="F20172" s="51"/>
      <c r="J20172" s="35"/>
      <c r="M20172" s="51"/>
      <c r="O20172" s="35"/>
      <c r="P20172" s="35"/>
      <c r="Q20172" s="35"/>
      <c r="R20172" s="51"/>
      <c r="T20172" s="35"/>
      <c r="U20172" s="35"/>
      <c r="V20172" s="51"/>
      <c r="W20172" s="35"/>
    </row>
    <row r="20173" spans="4:23">
      <c r="D20173" s="51"/>
      <c r="E20173" s="35"/>
      <c r="F20173" s="51"/>
      <c r="J20173" s="35"/>
      <c r="M20173" s="51"/>
      <c r="O20173" s="35"/>
      <c r="P20173" s="35"/>
      <c r="Q20173" s="35"/>
      <c r="R20173" s="51"/>
      <c r="T20173" s="35"/>
      <c r="U20173" s="35"/>
      <c r="V20173" s="51"/>
      <c r="W20173" s="35"/>
    </row>
    <row r="20174" spans="4:23">
      <c r="D20174" s="51"/>
      <c r="E20174" s="35"/>
      <c r="F20174" s="51"/>
      <c r="J20174" s="35"/>
      <c r="M20174" s="51"/>
      <c r="O20174" s="35"/>
      <c r="P20174" s="35"/>
      <c r="Q20174" s="35"/>
      <c r="R20174" s="51"/>
      <c r="T20174" s="35"/>
      <c r="U20174" s="35"/>
      <c r="V20174" s="51"/>
      <c r="W20174" s="35"/>
    </row>
    <row r="20175" spans="4:23">
      <c r="D20175" s="51"/>
      <c r="E20175" s="35"/>
      <c r="F20175" s="51"/>
      <c r="J20175" s="35"/>
      <c r="M20175" s="51"/>
      <c r="O20175" s="35"/>
      <c r="P20175" s="35"/>
      <c r="Q20175" s="35"/>
      <c r="R20175" s="51"/>
      <c r="T20175" s="35"/>
      <c r="U20175" s="35"/>
      <c r="V20175" s="51"/>
      <c r="W20175" s="35"/>
    </row>
    <row r="20176" spans="4:23">
      <c r="D20176" s="51"/>
      <c r="E20176" s="35"/>
      <c r="F20176" s="51"/>
      <c r="J20176" s="35"/>
      <c r="M20176" s="51"/>
      <c r="O20176" s="35"/>
      <c r="P20176" s="35"/>
      <c r="Q20176" s="35"/>
      <c r="R20176" s="51"/>
      <c r="T20176" s="35"/>
      <c r="U20176" s="35"/>
      <c r="V20176" s="51"/>
      <c r="W20176" s="35"/>
    </row>
    <row r="20177" spans="4:23">
      <c r="D20177" s="51"/>
      <c r="E20177" s="35"/>
      <c r="F20177" s="51"/>
      <c r="J20177" s="35"/>
      <c r="M20177" s="51"/>
      <c r="O20177" s="35"/>
      <c r="P20177" s="35"/>
      <c r="Q20177" s="35"/>
      <c r="R20177" s="51"/>
      <c r="T20177" s="35"/>
      <c r="U20177" s="35"/>
      <c r="V20177" s="51"/>
      <c r="W20177" s="35"/>
    </row>
    <row r="20178" spans="4:23">
      <c r="D20178" s="51"/>
      <c r="E20178" s="35"/>
      <c r="F20178" s="51"/>
      <c r="J20178" s="35"/>
      <c r="M20178" s="51"/>
      <c r="O20178" s="35"/>
      <c r="P20178" s="35"/>
      <c r="Q20178" s="35"/>
      <c r="R20178" s="51"/>
      <c r="T20178" s="35"/>
      <c r="U20178" s="35"/>
      <c r="V20178" s="51"/>
      <c r="W20178" s="35"/>
    </row>
    <row r="20179" spans="4:23">
      <c r="D20179" s="51"/>
      <c r="E20179" s="35"/>
      <c r="F20179" s="51"/>
      <c r="J20179" s="35"/>
      <c r="M20179" s="51"/>
      <c r="O20179" s="35"/>
      <c r="P20179" s="35"/>
      <c r="Q20179" s="35"/>
      <c r="R20179" s="51"/>
      <c r="T20179" s="35"/>
      <c r="U20179" s="35"/>
      <c r="V20179" s="51"/>
      <c r="W20179" s="35"/>
    </row>
    <row r="20180" spans="4:23">
      <c r="D20180" s="51"/>
      <c r="E20180" s="35"/>
      <c r="F20180" s="51"/>
      <c r="J20180" s="35"/>
      <c r="M20180" s="51"/>
      <c r="O20180" s="35"/>
      <c r="P20180" s="35"/>
      <c r="Q20180" s="35"/>
      <c r="R20180" s="51"/>
      <c r="T20180" s="35"/>
      <c r="U20180" s="35"/>
      <c r="V20180" s="51"/>
      <c r="W20180" s="35"/>
    </row>
    <row r="20181" spans="4:23">
      <c r="D20181" s="51"/>
      <c r="E20181" s="35"/>
      <c r="F20181" s="51"/>
      <c r="J20181" s="35"/>
      <c r="M20181" s="51"/>
      <c r="O20181" s="35"/>
      <c r="P20181" s="35"/>
      <c r="Q20181" s="35"/>
      <c r="R20181" s="51"/>
      <c r="T20181" s="35"/>
      <c r="U20181" s="35"/>
      <c r="V20181" s="51"/>
      <c r="W20181" s="35"/>
    </row>
    <row r="20182" spans="4:23">
      <c r="D20182" s="51"/>
      <c r="E20182" s="35"/>
      <c r="F20182" s="51"/>
      <c r="J20182" s="35"/>
      <c r="M20182" s="51"/>
      <c r="O20182" s="35"/>
      <c r="P20182" s="35"/>
      <c r="Q20182" s="35"/>
      <c r="R20182" s="51"/>
      <c r="T20182" s="35"/>
      <c r="U20182" s="35"/>
      <c r="V20182" s="51"/>
      <c r="W20182" s="35"/>
    </row>
    <row r="20183" spans="4:23">
      <c r="D20183" s="51"/>
      <c r="E20183" s="35"/>
      <c r="F20183" s="51"/>
      <c r="J20183" s="35"/>
      <c r="M20183" s="51"/>
      <c r="O20183" s="35"/>
      <c r="P20183" s="35"/>
      <c r="Q20183" s="35"/>
      <c r="R20183" s="51"/>
      <c r="T20183" s="35"/>
      <c r="U20183" s="35"/>
      <c r="V20183" s="51"/>
      <c r="W20183" s="35"/>
    </row>
    <row r="20184" spans="4:23">
      <c r="D20184" s="51"/>
      <c r="E20184" s="35"/>
      <c r="F20184" s="51"/>
      <c r="J20184" s="35"/>
      <c r="M20184" s="51"/>
      <c r="O20184" s="35"/>
      <c r="P20184" s="35"/>
      <c r="Q20184" s="35"/>
      <c r="R20184" s="51"/>
      <c r="T20184" s="35"/>
      <c r="U20184" s="35"/>
      <c r="V20184" s="51"/>
      <c r="W20184" s="35"/>
    </row>
    <row r="20185" spans="4:23">
      <c r="D20185" s="51"/>
      <c r="E20185" s="35"/>
      <c r="F20185" s="51"/>
      <c r="J20185" s="35"/>
      <c r="M20185" s="51"/>
      <c r="O20185" s="35"/>
      <c r="P20185" s="35"/>
      <c r="Q20185" s="35"/>
      <c r="R20185" s="51"/>
      <c r="T20185" s="35"/>
      <c r="U20185" s="35"/>
      <c r="V20185" s="51"/>
      <c r="W20185" s="35"/>
    </row>
    <row r="20186" spans="4:23">
      <c r="D20186" s="51"/>
      <c r="E20186" s="35"/>
      <c r="F20186" s="51"/>
      <c r="J20186" s="35"/>
      <c r="M20186" s="51"/>
      <c r="O20186" s="35"/>
      <c r="P20186" s="35"/>
      <c r="Q20186" s="35"/>
      <c r="R20186" s="51"/>
      <c r="T20186" s="35"/>
      <c r="U20186" s="35"/>
      <c r="V20186" s="51"/>
      <c r="W20186" s="35"/>
    </row>
    <row r="20187" spans="4:23">
      <c r="D20187" s="51"/>
      <c r="E20187" s="35"/>
      <c r="F20187" s="51"/>
      <c r="J20187" s="35"/>
      <c r="M20187" s="51"/>
      <c r="O20187" s="35"/>
      <c r="P20187" s="35"/>
      <c r="Q20187" s="35"/>
      <c r="R20187" s="51"/>
      <c r="T20187" s="35"/>
      <c r="U20187" s="35"/>
      <c r="V20187" s="51"/>
      <c r="W20187" s="35"/>
    </row>
    <row r="20188" spans="4:23">
      <c r="D20188" s="51"/>
      <c r="E20188" s="35"/>
      <c r="F20188" s="51"/>
      <c r="J20188" s="35"/>
      <c r="M20188" s="51"/>
      <c r="O20188" s="35"/>
      <c r="P20188" s="35"/>
      <c r="Q20188" s="35"/>
      <c r="R20188" s="51"/>
      <c r="T20188" s="35"/>
      <c r="U20188" s="35"/>
      <c r="V20188" s="51"/>
      <c r="W20188" s="35"/>
    </row>
    <row r="20189" spans="4:23">
      <c r="D20189" s="51"/>
      <c r="E20189" s="35"/>
      <c r="F20189" s="51"/>
      <c r="J20189" s="35"/>
      <c r="M20189" s="51"/>
      <c r="O20189" s="35"/>
      <c r="P20189" s="35"/>
      <c r="Q20189" s="35"/>
      <c r="R20189" s="51"/>
      <c r="T20189" s="35"/>
      <c r="U20189" s="35"/>
      <c r="V20189" s="51"/>
      <c r="W20189" s="35"/>
    </row>
    <row r="20190" spans="4:23">
      <c r="D20190" s="51"/>
      <c r="E20190" s="35"/>
      <c r="F20190" s="51"/>
      <c r="J20190" s="35"/>
      <c r="M20190" s="51"/>
      <c r="O20190" s="35"/>
      <c r="P20190" s="35"/>
      <c r="Q20190" s="35"/>
      <c r="R20190" s="51"/>
      <c r="T20190" s="35"/>
      <c r="U20190" s="35"/>
      <c r="V20190" s="51"/>
      <c r="W20190" s="35"/>
    </row>
    <row r="20191" spans="4:23">
      <c r="D20191" s="51"/>
      <c r="E20191" s="35"/>
      <c r="F20191" s="51"/>
      <c r="J20191" s="35"/>
      <c r="M20191" s="51"/>
      <c r="O20191" s="35"/>
      <c r="P20191" s="35"/>
      <c r="Q20191" s="35"/>
      <c r="R20191" s="51"/>
      <c r="T20191" s="35"/>
      <c r="U20191" s="35"/>
      <c r="V20191" s="51"/>
      <c r="W20191" s="35"/>
    </row>
    <row r="20192" spans="4:23">
      <c r="D20192" s="51"/>
      <c r="E20192" s="35"/>
      <c r="F20192" s="51"/>
      <c r="J20192" s="35"/>
      <c r="M20192" s="51"/>
      <c r="O20192" s="35"/>
      <c r="P20192" s="35"/>
      <c r="Q20192" s="35"/>
      <c r="R20192" s="51"/>
      <c r="T20192" s="35"/>
      <c r="U20192" s="35"/>
      <c r="V20192" s="51"/>
      <c r="W20192" s="35"/>
    </row>
    <row r="20193" spans="4:23">
      <c r="D20193" s="51"/>
      <c r="E20193" s="35"/>
      <c r="F20193" s="51"/>
      <c r="J20193" s="35"/>
      <c r="M20193" s="51"/>
      <c r="O20193" s="35"/>
      <c r="P20193" s="35"/>
      <c r="Q20193" s="35"/>
      <c r="R20193" s="51"/>
      <c r="T20193" s="35"/>
      <c r="U20193" s="35"/>
      <c r="V20193" s="51"/>
      <c r="W20193" s="35"/>
    </row>
    <row r="20194" spans="4:23">
      <c r="D20194" s="51"/>
      <c r="E20194" s="35"/>
      <c r="F20194" s="51"/>
      <c r="J20194" s="35"/>
      <c r="M20194" s="51"/>
      <c r="O20194" s="35"/>
      <c r="P20194" s="35"/>
      <c r="Q20194" s="35"/>
      <c r="R20194" s="51"/>
      <c r="T20194" s="35"/>
      <c r="U20194" s="35"/>
      <c r="V20194" s="51"/>
      <c r="W20194" s="35"/>
    </row>
    <row r="20195" spans="4:23">
      <c r="D20195" s="51"/>
      <c r="E20195" s="35"/>
      <c r="F20195" s="51"/>
      <c r="J20195" s="35"/>
      <c r="M20195" s="51"/>
      <c r="O20195" s="35"/>
      <c r="P20195" s="35"/>
      <c r="Q20195" s="35"/>
      <c r="R20195" s="51"/>
      <c r="T20195" s="35"/>
      <c r="U20195" s="35"/>
      <c r="V20195" s="51"/>
      <c r="W20195" s="35"/>
    </row>
    <row r="20196" spans="4:23">
      <c r="D20196" s="51"/>
      <c r="E20196" s="35"/>
      <c r="F20196" s="51"/>
      <c r="J20196" s="35"/>
      <c r="M20196" s="51"/>
      <c r="O20196" s="35"/>
      <c r="P20196" s="35"/>
      <c r="Q20196" s="35"/>
      <c r="R20196" s="51"/>
      <c r="T20196" s="35"/>
      <c r="U20196" s="35"/>
      <c r="V20196" s="51"/>
      <c r="W20196" s="35"/>
    </row>
    <row r="20197" spans="4:23">
      <c r="D20197" s="51"/>
      <c r="E20197" s="35"/>
      <c r="F20197" s="51"/>
      <c r="J20197" s="35"/>
      <c r="M20197" s="51"/>
      <c r="O20197" s="35"/>
      <c r="P20197" s="35"/>
      <c r="Q20197" s="35"/>
      <c r="R20197" s="51"/>
      <c r="T20197" s="35"/>
      <c r="U20197" s="35"/>
      <c r="V20197" s="51"/>
      <c r="W20197" s="35"/>
    </row>
    <row r="20198" spans="4:23">
      <c r="D20198" s="51"/>
      <c r="E20198" s="35"/>
      <c r="F20198" s="51"/>
      <c r="J20198" s="35"/>
      <c r="M20198" s="51"/>
      <c r="O20198" s="35"/>
      <c r="P20198" s="35"/>
      <c r="Q20198" s="35"/>
      <c r="R20198" s="51"/>
      <c r="T20198" s="35"/>
      <c r="U20198" s="35"/>
      <c r="V20198" s="51"/>
      <c r="W20198" s="35"/>
    </row>
    <row r="20199" spans="4:23">
      <c r="D20199" s="51"/>
      <c r="E20199" s="35"/>
      <c r="F20199" s="51"/>
      <c r="J20199" s="35"/>
      <c r="M20199" s="51"/>
      <c r="O20199" s="35"/>
      <c r="P20199" s="35"/>
      <c r="Q20199" s="35"/>
      <c r="R20199" s="51"/>
      <c r="T20199" s="35"/>
      <c r="U20199" s="35"/>
      <c r="V20199" s="51"/>
      <c r="W20199" s="35"/>
    </row>
    <row r="20200" spans="4:23">
      <c r="D20200" s="51"/>
      <c r="E20200" s="35"/>
      <c r="F20200" s="51"/>
      <c r="J20200" s="35"/>
      <c r="M20200" s="51"/>
      <c r="O20200" s="35"/>
      <c r="P20200" s="35"/>
      <c r="Q20200" s="35"/>
      <c r="R20200" s="51"/>
      <c r="T20200" s="35"/>
      <c r="U20200" s="35"/>
      <c r="V20200" s="51"/>
      <c r="W20200" s="35"/>
    </row>
    <row r="20201" spans="4:23">
      <c r="D20201" s="51"/>
      <c r="E20201" s="35"/>
      <c r="F20201" s="51"/>
      <c r="J20201" s="35"/>
      <c r="M20201" s="51"/>
      <c r="O20201" s="35"/>
      <c r="P20201" s="35"/>
      <c r="Q20201" s="35"/>
      <c r="R20201" s="51"/>
      <c r="T20201" s="35"/>
      <c r="U20201" s="35"/>
      <c r="V20201" s="51"/>
      <c r="W20201" s="35"/>
    </row>
    <row r="20202" spans="4:23">
      <c r="D20202" s="51"/>
      <c r="E20202" s="35"/>
      <c r="F20202" s="51"/>
      <c r="J20202" s="35"/>
      <c r="M20202" s="51"/>
      <c r="O20202" s="35"/>
      <c r="P20202" s="35"/>
      <c r="Q20202" s="35"/>
      <c r="R20202" s="51"/>
      <c r="T20202" s="35"/>
      <c r="U20202" s="35"/>
      <c r="V20202" s="51"/>
      <c r="W20202" s="35"/>
    </row>
    <row r="20203" spans="4:23">
      <c r="D20203" s="51"/>
      <c r="E20203" s="35"/>
      <c r="F20203" s="51"/>
      <c r="J20203" s="35"/>
      <c r="M20203" s="51"/>
      <c r="O20203" s="35"/>
      <c r="P20203" s="35"/>
      <c r="Q20203" s="35"/>
      <c r="R20203" s="51"/>
      <c r="T20203" s="35"/>
      <c r="U20203" s="35"/>
      <c r="V20203" s="51"/>
      <c r="W20203" s="35"/>
    </row>
    <row r="20204" spans="4:23">
      <c r="D20204" s="51"/>
      <c r="E20204" s="35"/>
      <c r="F20204" s="51"/>
      <c r="J20204" s="35"/>
      <c r="M20204" s="51"/>
      <c r="O20204" s="35"/>
      <c r="P20204" s="35"/>
      <c r="Q20204" s="35"/>
      <c r="R20204" s="51"/>
      <c r="T20204" s="35"/>
      <c r="U20204" s="35"/>
      <c r="V20204" s="51"/>
      <c r="W20204" s="35"/>
    </row>
    <row r="20205" spans="4:23">
      <c r="D20205" s="51"/>
      <c r="E20205" s="35"/>
      <c r="F20205" s="51"/>
      <c r="J20205" s="35"/>
      <c r="M20205" s="51"/>
      <c r="O20205" s="35"/>
      <c r="P20205" s="35"/>
      <c r="Q20205" s="35"/>
      <c r="R20205" s="51"/>
      <c r="T20205" s="35"/>
      <c r="U20205" s="35"/>
      <c r="V20205" s="51"/>
      <c r="W20205" s="35"/>
    </row>
    <row r="20206" spans="4:23">
      <c r="D20206" s="51"/>
      <c r="E20206" s="35"/>
      <c r="F20206" s="51"/>
      <c r="J20206" s="35"/>
      <c r="M20206" s="51"/>
      <c r="O20206" s="35"/>
      <c r="P20206" s="35"/>
      <c r="Q20206" s="35"/>
      <c r="R20206" s="51"/>
      <c r="T20206" s="35"/>
      <c r="U20206" s="35"/>
      <c r="V20206" s="51"/>
      <c r="W20206" s="35"/>
    </row>
    <row r="20207" spans="4:23">
      <c r="D20207" s="51"/>
      <c r="E20207" s="35"/>
      <c r="F20207" s="51"/>
      <c r="J20207" s="35"/>
      <c r="M20207" s="51"/>
      <c r="O20207" s="35"/>
      <c r="P20207" s="35"/>
      <c r="Q20207" s="35"/>
      <c r="R20207" s="51"/>
      <c r="T20207" s="35"/>
      <c r="U20207" s="35"/>
      <c r="V20207" s="51"/>
      <c r="W20207" s="35"/>
    </row>
    <row r="20208" spans="4:23">
      <c r="D20208" s="51"/>
      <c r="E20208" s="35"/>
      <c r="F20208" s="51"/>
      <c r="J20208" s="35"/>
      <c r="M20208" s="51"/>
      <c r="O20208" s="35"/>
      <c r="P20208" s="35"/>
      <c r="Q20208" s="35"/>
      <c r="R20208" s="51"/>
      <c r="T20208" s="35"/>
      <c r="U20208" s="35"/>
      <c r="V20208" s="51"/>
      <c r="W20208" s="35"/>
    </row>
    <row r="20209" spans="4:23">
      <c r="D20209" s="51"/>
      <c r="E20209" s="35"/>
      <c r="F20209" s="51"/>
      <c r="J20209" s="35"/>
      <c r="M20209" s="51"/>
      <c r="O20209" s="35"/>
      <c r="P20209" s="35"/>
      <c r="Q20209" s="35"/>
      <c r="R20209" s="51"/>
      <c r="T20209" s="35"/>
      <c r="U20209" s="35"/>
      <c r="V20209" s="51"/>
      <c r="W20209" s="35"/>
    </row>
    <row r="20210" spans="4:23">
      <c r="D20210" s="51"/>
      <c r="E20210" s="35"/>
      <c r="F20210" s="51"/>
      <c r="J20210" s="35"/>
      <c r="M20210" s="51"/>
      <c r="O20210" s="35"/>
      <c r="P20210" s="35"/>
      <c r="Q20210" s="35"/>
      <c r="R20210" s="51"/>
      <c r="T20210" s="35"/>
      <c r="U20210" s="35"/>
      <c r="V20210" s="51"/>
      <c r="W20210" s="35"/>
    </row>
    <row r="20211" spans="4:23">
      <c r="D20211" s="51"/>
      <c r="E20211" s="35"/>
      <c r="F20211" s="51"/>
      <c r="J20211" s="35"/>
      <c r="M20211" s="51"/>
      <c r="O20211" s="35"/>
      <c r="P20211" s="35"/>
      <c r="Q20211" s="35"/>
      <c r="R20211" s="51"/>
      <c r="T20211" s="35"/>
      <c r="U20211" s="35"/>
      <c r="V20211" s="51"/>
      <c r="W20211" s="35"/>
    </row>
    <row r="20212" spans="4:23">
      <c r="D20212" s="51"/>
      <c r="E20212" s="35"/>
      <c r="F20212" s="51"/>
      <c r="J20212" s="35"/>
      <c r="M20212" s="51"/>
      <c r="O20212" s="35"/>
      <c r="P20212" s="35"/>
      <c r="Q20212" s="35"/>
      <c r="R20212" s="51"/>
      <c r="T20212" s="35"/>
      <c r="U20212" s="35"/>
      <c r="V20212" s="51"/>
      <c r="W20212" s="35"/>
    </row>
    <row r="20213" spans="4:23">
      <c r="D20213" s="51"/>
      <c r="E20213" s="35"/>
      <c r="F20213" s="51"/>
      <c r="J20213" s="35"/>
      <c r="M20213" s="51"/>
      <c r="O20213" s="35"/>
      <c r="P20213" s="35"/>
      <c r="Q20213" s="35"/>
      <c r="R20213" s="51"/>
      <c r="T20213" s="35"/>
      <c r="U20213" s="35"/>
      <c r="V20213" s="51"/>
      <c r="W20213" s="35"/>
    </row>
    <row r="20214" spans="4:23">
      <c r="D20214" s="51"/>
      <c r="E20214" s="35"/>
      <c r="F20214" s="51"/>
      <c r="J20214" s="35"/>
      <c r="M20214" s="51"/>
      <c r="O20214" s="35"/>
      <c r="P20214" s="35"/>
      <c r="Q20214" s="35"/>
      <c r="R20214" s="51"/>
      <c r="T20214" s="35"/>
      <c r="U20214" s="35"/>
      <c r="V20214" s="51"/>
      <c r="W20214" s="35"/>
    </row>
    <row r="20215" spans="4:23">
      <c r="D20215" s="51"/>
      <c r="E20215" s="35"/>
      <c r="F20215" s="51"/>
      <c r="J20215" s="35"/>
      <c r="M20215" s="51"/>
      <c r="O20215" s="35"/>
      <c r="P20215" s="35"/>
      <c r="Q20215" s="35"/>
      <c r="R20215" s="51"/>
      <c r="T20215" s="35"/>
      <c r="U20215" s="35"/>
      <c r="V20215" s="51"/>
      <c r="W20215" s="35"/>
    </row>
    <row r="20216" spans="4:23">
      <c r="D20216" s="51"/>
      <c r="E20216" s="35"/>
      <c r="F20216" s="51"/>
      <c r="J20216" s="35"/>
      <c r="M20216" s="51"/>
      <c r="O20216" s="35"/>
      <c r="P20216" s="35"/>
      <c r="Q20216" s="35"/>
      <c r="R20216" s="51"/>
      <c r="T20216" s="35"/>
      <c r="U20216" s="35"/>
      <c r="V20216" s="51"/>
      <c r="W20216" s="35"/>
    </row>
    <row r="20217" spans="4:23">
      <c r="D20217" s="51"/>
      <c r="E20217" s="35"/>
      <c r="F20217" s="51"/>
      <c r="J20217" s="35"/>
      <c r="M20217" s="51"/>
      <c r="O20217" s="35"/>
      <c r="P20217" s="35"/>
      <c r="Q20217" s="35"/>
      <c r="R20217" s="51"/>
      <c r="T20217" s="35"/>
      <c r="U20217" s="35"/>
      <c r="V20217" s="51"/>
      <c r="W20217" s="35"/>
    </row>
    <row r="20218" spans="4:23">
      <c r="D20218" s="51"/>
      <c r="E20218" s="35"/>
      <c r="F20218" s="51"/>
      <c r="J20218" s="35"/>
      <c r="M20218" s="51"/>
      <c r="O20218" s="35"/>
      <c r="P20218" s="35"/>
      <c r="Q20218" s="35"/>
      <c r="R20218" s="51"/>
      <c r="T20218" s="35"/>
      <c r="U20218" s="35"/>
      <c r="V20218" s="51"/>
      <c r="W20218" s="35"/>
    </row>
    <row r="20219" spans="4:23">
      <c r="D20219" s="51"/>
      <c r="E20219" s="35"/>
      <c r="F20219" s="51"/>
      <c r="J20219" s="35"/>
      <c r="M20219" s="51"/>
      <c r="O20219" s="35"/>
      <c r="P20219" s="35"/>
      <c r="Q20219" s="35"/>
      <c r="R20219" s="51"/>
      <c r="T20219" s="35"/>
      <c r="U20219" s="35"/>
      <c r="V20219" s="51"/>
      <c r="W20219" s="35"/>
    </row>
    <row r="20220" spans="4:23">
      <c r="D20220" s="51"/>
      <c r="E20220" s="35"/>
      <c r="F20220" s="51"/>
      <c r="J20220" s="35"/>
      <c r="M20220" s="51"/>
      <c r="O20220" s="35"/>
      <c r="P20220" s="35"/>
      <c r="Q20220" s="35"/>
      <c r="R20220" s="51"/>
      <c r="T20220" s="35"/>
      <c r="U20220" s="35"/>
      <c r="V20220" s="51"/>
      <c r="W20220" s="35"/>
    </row>
    <row r="20221" spans="4:23">
      <c r="D20221" s="51"/>
      <c r="E20221" s="35"/>
      <c r="F20221" s="51"/>
      <c r="J20221" s="35"/>
      <c r="M20221" s="51"/>
      <c r="O20221" s="35"/>
      <c r="P20221" s="35"/>
      <c r="Q20221" s="35"/>
      <c r="R20221" s="51"/>
      <c r="T20221" s="35"/>
      <c r="U20221" s="35"/>
      <c r="V20221" s="51"/>
      <c r="W20221" s="35"/>
    </row>
    <row r="20222" spans="4:23">
      <c r="D20222" s="51"/>
      <c r="E20222" s="35"/>
      <c r="F20222" s="51"/>
      <c r="J20222" s="35"/>
      <c r="M20222" s="51"/>
      <c r="O20222" s="35"/>
      <c r="P20222" s="35"/>
      <c r="Q20222" s="35"/>
      <c r="R20222" s="51"/>
      <c r="T20222" s="35"/>
      <c r="U20222" s="35"/>
      <c r="V20222" s="51"/>
      <c r="W20222" s="35"/>
    </row>
    <row r="20223" spans="4:23">
      <c r="D20223" s="51"/>
      <c r="E20223" s="35"/>
      <c r="F20223" s="51"/>
      <c r="J20223" s="35"/>
      <c r="M20223" s="51"/>
      <c r="O20223" s="35"/>
      <c r="P20223" s="35"/>
      <c r="Q20223" s="35"/>
      <c r="R20223" s="51"/>
      <c r="T20223" s="35"/>
      <c r="U20223" s="35"/>
      <c r="V20223" s="51"/>
      <c r="W20223" s="35"/>
    </row>
    <row r="20224" spans="4:23">
      <c r="D20224" s="51"/>
      <c r="E20224" s="35"/>
      <c r="F20224" s="51"/>
      <c r="J20224" s="35"/>
      <c r="M20224" s="51"/>
      <c r="O20224" s="35"/>
      <c r="P20224" s="35"/>
      <c r="Q20224" s="35"/>
      <c r="R20224" s="51"/>
      <c r="T20224" s="35"/>
      <c r="U20224" s="35"/>
      <c r="V20224" s="51"/>
      <c r="W20224" s="35"/>
    </row>
    <row r="20225" spans="4:23">
      <c r="D20225" s="51"/>
      <c r="E20225" s="35"/>
      <c r="F20225" s="51"/>
      <c r="J20225" s="35"/>
      <c r="M20225" s="51"/>
      <c r="O20225" s="35"/>
      <c r="P20225" s="35"/>
      <c r="Q20225" s="35"/>
      <c r="R20225" s="51"/>
      <c r="T20225" s="35"/>
      <c r="U20225" s="35"/>
      <c r="V20225" s="51"/>
      <c r="W20225" s="35"/>
    </row>
    <row r="20226" spans="4:23">
      <c r="D20226" s="51"/>
      <c r="E20226" s="35"/>
      <c r="F20226" s="51"/>
      <c r="J20226" s="35"/>
      <c r="M20226" s="51"/>
      <c r="O20226" s="35"/>
      <c r="P20226" s="35"/>
      <c r="Q20226" s="35"/>
      <c r="R20226" s="51"/>
      <c r="T20226" s="35"/>
      <c r="U20226" s="35"/>
      <c r="V20226" s="51"/>
      <c r="W20226" s="35"/>
    </row>
    <row r="20227" spans="4:23">
      <c r="D20227" s="51"/>
      <c r="E20227" s="35"/>
      <c r="F20227" s="51"/>
      <c r="J20227" s="35"/>
      <c r="M20227" s="51"/>
      <c r="O20227" s="35"/>
      <c r="P20227" s="35"/>
      <c r="Q20227" s="35"/>
      <c r="R20227" s="51"/>
      <c r="T20227" s="35"/>
      <c r="U20227" s="35"/>
      <c r="V20227" s="51"/>
      <c r="W20227" s="35"/>
    </row>
    <row r="20228" spans="4:23">
      <c r="D20228" s="51"/>
      <c r="E20228" s="35"/>
      <c r="F20228" s="51"/>
      <c r="J20228" s="35"/>
      <c r="M20228" s="51"/>
      <c r="O20228" s="35"/>
      <c r="P20228" s="35"/>
      <c r="Q20228" s="35"/>
      <c r="R20228" s="51"/>
      <c r="T20228" s="35"/>
      <c r="U20228" s="35"/>
      <c r="V20228" s="51"/>
      <c r="W20228" s="35"/>
    </row>
    <row r="20229" spans="4:23">
      <c r="D20229" s="51"/>
      <c r="E20229" s="35"/>
      <c r="F20229" s="51"/>
      <c r="J20229" s="35"/>
      <c r="M20229" s="51"/>
      <c r="O20229" s="35"/>
      <c r="P20229" s="35"/>
      <c r="Q20229" s="35"/>
      <c r="R20229" s="51"/>
      <c r="T20229" s="35"/>
      <c r="U20229" s="35"/>
      <c r="V20229" s="51"/>
      <c r="W20229" s="35"/>
    </row>
    <row r="20230" spans="4:23">
      <c r="D20230" s="51"/>
      <c r="E20230" s="35"/>
      <c r="F20230" s="51"/>
      <c r="J20230" s="35"/>
      <c r="M20230" s="51"/>
      <c r="O20230" s="35"/>
      <c r="P20230" s="35"/>
      <c r="Q20230" s="35"/>
      <c r="R20230" s="51"/>
      <c r="T20230" s="35"/>
      <c r="U20230" s="35"/>
      <c r="V20230" s="51"/>
      <c r="W20230" s="35"/>
    </row>
    <row r="20231" spans="4:23">
      <c r="D20231" s="51"/>
      <c r="E20231" s="35"/>
      <c r="F20231" s="51"/>
      <c r="J20231" s="35"/>
      <c r="M20231" s="51"/>
      <c r="O20231" s="35"/>
      <c r="P20231" s="35"/>
      <c r="Q20231" s="35"/>
      <c r="R20231" s="51"/>
      <c r="T20231" s="35"/>
      <c r="U20231" s="35"/>
      <c r="V20231" s="51"/>
      <c r="W20231" s="35"/>
    </row>
    <row r="20232" spans="4:23">
      <c r="D20232" s="51"/>
      <c r="E20232" s="35"/>
      <c r="F20232" s="51"/>
      <c r="J20232" s="35"/>
      <c r="M20232" s="51"/>
      <c r="O20232" s="35"/>
      <c r="P20232" s="35"/>
      <c r="Q20232" s="35"/>
      <c r="R20232" s="51"/>
      <c r="T20232" s="35"/>
      <c r="U20232" s="35"/>
      <c r="V20232" s="51"/>
      <c r="W20232" s="35"/>
    </row>
    <row r="20233" spans="4:23">
      <c r="D20233" s="51"/>
      <c r="E20233" s="35"/>
      <c r="F20233" s="51"/>
      <c r="J20233" s="35"/>
      <c r="M20233" s="51"/>
      <c r="O20233" s="35"/>
      <c r="P20233" s="35"/>
      <c r="Q20233" s="35"/>
      <c r="R20233" s="51"/>
      <c r="T20233" s="35"/>
      <c r="U20233" s="35"/>
      <c r="V20233" s="51"/>
      <c r="W20233" s="35"/>
    </row>
    <row r="20234" spans="4:23">
      <c r="D20234" s="51"/>
      <c r="E20234" s="35"/>
      <c r="F20234" s="51"/>
      <c r="J20234" s="35"/>
      <c r="M20234" s="51"/>
      <c r="O20234" s="35"/>
      <c r="P20234" s="35"/>
      <c r="Q20234" s="35"/>
      <c r="R20234" s="51"/>
      <c r="T20234" s="35"/>
      <c r="U20234" s="35"/>
      <c r="V20234" s="51"/>
      <c r="W20234" s="35"/>
    </row>
    <row r="20235" spans="4:23">
      <c r="D20235" s="51"/>
      <c r="E20235" s="35"/>
      <c r="F20235" s="51"/>
      <c r="J20235" s="35"/>
      <c r="M20235" s="51"/>
      <c r="O20235" s="35"/>
      <c r="P20235" s="35"/>
      <c r="Q20235" s="35"/>
      <c r="R20235" s="51"/>
      <c r="T20235" s="35"/>
      <c r="U20235" s="35"/>
      <c r="V20235" s="51"/>
      <c r="W20235" s="35"/>
    </row>
    <row r="20236" spans="4:23">
      <c r="D20236" s="51"/>
      <c r="E20236" s="35"/>
      <c r="F20236" s="51"/>
      <c r="J20236" s="35"/>
      <c r="M20236" s="51"/>
      <c r="O20236" s="35"/>
      <c r="P20236" s="35"/>
      <c r="Q20236" s="35"/>
      <c r="R20236" s="51"/>
      <c r="T20236" s="35"/>
      <c r="U20236" s="35"/>
      <c r="V20236" s="51"/>
      <c r="W20236" s="35"/>
    </row>
    <row r="20237" spans="4:23">
      <c r="D20237" s="51"/>
      <c r="E20237" s="35"/>
      <c r="F20237" s="51"/>
      <c r="J20237" s="35"/>
      <c r="M20237" s="51"/>
      <c r="O20237" s="35"/>
      <c r="P20237" s="35"/>
      <c r="Q20237" s="35"/>
      <c r="R20237" s="51"/>
      <c r="T20237" s="35"/>
      <c r="U20237" s="35"/>
      <c r="V20237" s="51"/>
      <c r="W20237" s="35"/>
    </row>
    <row r="20238" spans="4:23">
      <c r="D20238" s="51"/>
      <c r="E20238" s="35"/>
      <c r="F20238" s="51"/>
      <c r="J20238" s="35"/>
      <c r="M20238" s="51"/>
      <c r="O20238" s="35"/>
      <c r="P20238" s="35"/>
      <c r="Q20238" s="35"/>
      <c r="R20238" s="51"/>
      <c r="T20238" s="35"/>
      <c r="U20238" s="35"/>
      <c r="V20238" s="51"/>
      <c r="W20238" s="35"/>
    </row>
    <row r="20239" spans="4:23">
      <c r="D20239" s="51"/>
      <c r="E20239" s="35"/>
      <c r="F20239" s="51"/>
      <c r="J20239" s="35"/>
      <c r="M20239" s="51"/>
      <c r="O20239" s="35"/>
      <c r="P20239" s="35"/>
      <c r="Q20239" s="35"/>
      <c r="R20239" s="51"/>
      <c r="T20239" s="35"/>
      <c r="U20239" s="35"/>
      <c r="V20239" s="51"/>
      <c r="W20239" s="35"/>
    </row>
    <row r="20240" spans="4:23">
      <c r="D20240" s="51"/>
      <c r="E20240" s="35"/>
      <c r="F20240" s="51"/>
      <c r="J20240" s="35"/>
      <c r="M20240" s="51"/>
      <c r="O20240" s="35"/>
      <c r="P20240" s="35"/>
      <c r="Q20240" s="35"/>
      <c r="R20240" s="51"/>
      <c r="T20240" s="35"/>
      <c r="U20240" s="35"/>
      <c r="V20240" s="51"/>
      <c r="W20240" s="35"/>
    </row>
    <row r="20241" spans="4:23">
      <c r="D20241" s="51"/>
      <c r="E20241" s="35"/>
      <c r="F20241" s="51"/>
      <c r="J20241" s="35"/>
      <c r="M20241" s="51"/>
      <c r="O20241" s="35"/>
      <c r="P20241" s="35"/>
      <c r="Q20241" s="35"/>
      <c r="R20241" s="51"/>
      <c r="T20241" s="35"/>
      <c r="U20241" s="35"/>
      <c r="V20241" s="51"/>
      <c r="W20241" s="35"/>
    </row>
    <row r="20242" spans="4:23">
      <c r="D20242" s="51"/>
      <c r="E20242" s="35"/>
      <c r="F20242" s="51"/>
      <c r="J20242" s="35"/>
      <c r="M20242" s="51"/>
      <c r="O20242" s="35"/>
      <c r="P20242" s="35"/>
      <c r="Q20242" s="35"/>
      <c r="R20242" s="51"/>
      <c r="T20242" s="35"/>
      <c r="U20242" s="35"/>
      <c r="V20242" s="51"/>
      <c r="W20242" s="35"/>
    </row>
    <row r="20243" spans="4:23">
      <c r="D20243" s="51"/>
      <c r="E20243" s="35"/>
      <c r="F20243" s="51"/>
      <c r="J20243" s="35"/>
      <c r="M20243" s="51"/>
      <c r="O20243" s="35"/>
      <c r="P20243" s="35"/>
      <c r="Q20243" s="35"/>
      <c r="R20243" s="51"/>
      <c r="T20243" s="35"/>
      <c r="U20243" s="35"/>
      <c r="V20243" s="51"/>
      <c r="W20243" s="35"/>
    </row>
    <row r="20244" spans="4:23">
      <c r="D20244" s="51"/>
      <c r="E20244" s="35"/>
      <c r="F20244" s="51"/>
      <c r="J20244" s="35"/>
      <c r="M20244" s="51"/>
      <c r="O20244" s="35"/>
      <c r="P20244" s="35"/>
      <c r="Q20244" s="35"/>
      <c r="R20244" s="51"/>
      <c r="T20244" s="35"/>
      <c r="U20244" s="35"/>
      <c r="V20244" s="51"/>
      <c r="W20244" s="35"/>
    </row>
    <row r="20245" spans="4:23">
      <c r="D20245" s="51"/>
      <c r="E20245" s="35"/>
      <c r="F20245" s="51"/>
      <c r="J20245" s="35"/>
      <c r="M20245" s="51"/>
      <c r="O20245" s="35"/>
      <c r="P20245" s="35"/>
      <c r="Q20245" s="35"/>
      <c r="R20245" s="51"/>
      <c r="T20245" s="35"/>
      <c r="U20245" s="35"/>
      <c r="V20245" s="51"/>
      <c r="W20245" s="35"/>
    </row>
    <row r="20246" spans="4:23">
      <c r="D20246" s="51"/>
      <c r="E20246" s="35"/>
      <c r="F20246" s="51"/>
      <c r="J20246" s="35"/>
      <c r="M20246" s="51"/>
      <c r="O20246" s="35"/>
      <c r="P20246" s="35"/>
      <c r="Q20246" s="35"/>
      <c r="R20246" s="51"/>
      <c r="T20246" s="35"/>
      <c r="U20246" s="35"/>
      <c r="V20246" s="51"/>
      <c r="W20246" s="35"/>
    </row>
    <row r="20247" spans="4:23">
      <c r="D20247" s="51"/>
      <c r="E20247" s="35"/>
      <c r="F20247" s="51"/>
      <c r="J20247" s="35"/>
      <c r="M20247" s="51"/>
      <c r="O20247" s="35"/>
      <c r="P20247" s="35"/>
      <c r="Q20247" s="35"/>
      <c r="R20247" s="51"/>
      <c r="T20247" s="35"/>
      <c r="U20247" s="35"/>
      <c r="V20247" s="51"/>
      <c r="W20247" s="35"/>
    </row>
    <row r="20248" spans="4:23">
      <c r="D20248" s="51"/>
      <c r="E20248" s="35"/>
      <c r="F20248" s="51"/>
      <c r="J20248" s="35"/>
      <c r="M20248" s="51"/>
      <c r="O20248" s="35"/>
      <c r="P20248" s="35"/>
      <c r="Q20248" s="35"/>
      <c r="R20248" s="51"/>
      <c r="T20248" s="35"/>
      <c r="U20248" s="35"/>
      <c r="V20248" s="51"/>
      <c r="W20248" s="35"/>
    </row>
    <row r="20249" spans="4:23">
      <c r="D20249" s="51"/>
      <c r="E20249" s="35"/>
      <c r="F20249" s="51"/>
      <c r="J20249" s="35"/>
      <c r="M20249" s="51"/>
      <c r="O20249" s="35"/>
      <c r="P20249" s="35"/>
      <c r="Q20249" s="35"/>
      <c r="R20249" s="51"/>
      <c r="T20249" s="35"/>
      <c r="U20249" s="35"/>
      <c r="V20249" s="51"/>
      <c r="W20249" s="35"/>
    </row>
    <row r="20250" spans="4:23">
      <c r="D20250" s="51"/>
      <c r="E20250" s="35"/>
      <c r="F20250" s="51"/>
      <c r="J20250" s="35"/>
      <c r="M20250" s="51"/>
      <c r="O20250" s="35"/>
      <c r="P20250" s="35"/>
      <c r="Q20250" s="35"/>
      <c r="R20250" s="51"/>
      <c r="T20250" s="35"/>
      <c r="U20250" s="35"/>
      <c r="V20250" s="51"/>
      <c r="W20250" s="35"/>
    </row>
    <row r="20251" spans="4:23">
      <c r="D20251" s="51"/>
      <c r="E20251" s="35"/>
      <c r="F20251" s="51"/>
      <c r="J20251" s="35"/>
      <c r="M20251" s="51"/>
      <c r="O20251" s="35"/>
      <c r="P20251" s="35"/>
      <c r="Q20251" s="35"/>
      <c r="R20251" s="51"/>
      <c r="T20251" s="35"/>
      <c r="U20251" s="35"/>
      <c r="V20251" s="51"/>
      <c r="W20251" s="35"/>
    </row>
    <row r="20252" spans="4:23">
      <c r="D20252" s="51"/>
      <c r="E20252" s="35"/>
      <c r="F20252" s="51"/>
      <c r="J20252" s="35"/>
      <c r="M20252" s="51"/>
      <c r="O20252" s="35"/>
      <c r="P20252" s="35"/>
      <c r="Q20252" s="35"/>
      <c r="R20252" s="51"/>
      <c r="T20252" s="35"/>
      <c r="U20252" s="35"/>
      <c r="V20252" s="51"/>
      <c r="W20252" s="35"/>
    </row>
    <row r="20253" spans="4:23">
      <c r="D20253" s="51"/>
      <c r="E20253" s="35"/>
      <c r="F20253" s="51"/>
      <c r="J20253" s="35"/>
      <c r="M20253" s="51"/>
      <c r="O20253" s="35"/>
      <c r="P20253" s="35"/>
      <c r="Q20253" s="35"/>
      <c r="R20253" s="51"/>
      <c r="T20253" s="35"/>
      <c r="U20253" s="35"/>
      <c r="V20253" s="51"/>
      <c r="W20253" s="35"/>
    </row>
    <row r="20254" spans="4:23">
      <c r="D20254" s="51"/>
      <c r="E20254" s="35"/>
      <c r="F20254" s="51"/>
      <c r="J20254" s="35"/>
      <c r="M20254" s="51"/>
      <c r="O20254" s="35"/>
      <c r="P20254" s="35"/>
      <c r="Q20254" s="35"/>
      <c r="R20254" s="51"/>
      <c r="T20254" s="35"/>
      <c r="U20254" s="35"/>
      <c r="V20254" s="51"/>
      <c r="W20254" s="35"/>
    </row>
    <row r="20255" spans="4:23">
      <c r="D20255" s="51"/>
      <c r="E20255" s="35"/>
      <c r="F20255" s="51"/>
      <c r="J20255" s="35"/>
      <c r="M20255" s="51"/>
      <c r="O20255" s="35"/>
      <c r="P20255" s="35"/>
      <c r="Q20255" s="35"/>
      <c r="R20255" s="51"/>
      <c r="T20255" s="35"/>
      <c r="U20255" s="35"/>
      <c r="V20255" s="51"/>
      <c r="W20255" s="35"/>
    </row>
    <row r="20256" spans="4:23">
      <c r="D20256" s="51"/>
      <c r="E20256" s="35"/>
      <c r="F20256" s="51"/>
      <c r="J20256" s="35"/>
      <c r="M20256" s="51"/>
      <c r="O20256" s="35"/>
      <c r="P20256" s="35"/>
      <c r="Q20256" s="35"/>
      <c r="R20256" s="51"/>
      <c r="T20256" s="35"/>
      <c r="U20256" s="35"/>
      <c r="V20256" s="51"/>
      <c r="W20256" s="35"/>
    </row>
    <row r="20257" spans="4:23">
      <c r="D20257" s="51"/>
      <c r="E20257" s="35"/>
      <c r="F20257" s="51"/>
      <c r="J20257" s="35"/>
      <c r="M20257" s="51"/>
      <c r="O20257" s="35"/>
      <c r="P20257" s="35"/>
      <c r="Q20257" s="35"/>
      <c r="R20257" s="51"/>
      <c r="T20257" s="35"/>
      <c r="U20257" s="35"/>
      <c r="V20257" s="51"/>
      <c r="W20257" s="35"/>
    </row>
    <row r="20258" spans="4:23">
      <c r="D20258" s="51"/>
      <c r="E20258" s="35"/>
      <c r="F20258" s="51"/>
      <c r="J20258" s="35"/>
      <c r="M20258" s="51"/>
      <c r="O20258" s="35"/>
      <c r="P20258" s="35"/>
      <c r="Q20258" s="35"/>
      <c r="R20258" s="51"/>
      <c r="T20258" s="35"/>
      <c r="U20258" s="35"/>
      <c r="V20258" s="51"/>
      <c r="W20258" s="35"/>
    </row>
    <row r="20259" spans="4:23">
      <c r="D20259" s="51"/>
      <c r="E20259" s="35"/>
      <c r="F20259" s="51"/>
      <c r="J20259" s="35"/>
      <c r="M20259" s="51"/>
      <c r="O20259" s="35"/>
      <c r="P20259" s="35"/>
      <c r="Q20259" s="35"/>
      <c r="R20259" s="51"/>
      <c r="T20259" s="35"/>
      <c r="U20259" s="35"/>
      <c r="V20259" s="51"/>
      <c r="W20259" s="35"/>
    </row>
    <row r="20260" spans="4:23">
      <c r="D20260" s="51"/>
      <c r="E20260" s="35"/>
      <c r="F20260" s="51"/>
      <c r="J20260" s="35"/>
      <c r="M20260" s="51"/>
      <c r="O20260" s="35"/>
      <c r="P20260" s="35"/>
      <c r="Q20260" s="35"/>
      <c r="R20260" s="51"/>
      <c r="T20260" s="35"/>
      <c r="U20260" s="35"/>
      <c r="V20260" s="51"/>
      <c r="W20260" s="35"/>
    </row>
    <row r="20261" spans="4:23">
      <c r="D20261" s="51"/>
      <c r="E20261" s="35"/>
      <c r="F20261" s="51"/>
      <c r="J20261" s="35"/>
      <c r="M20261" s="51"/>
      <c r="O20261" s="35"/>
      <c r="P20261" s="35"/>
      <c r="Q20261" s="35"/>
      <c r="R20261" s="51"/>
      <c r="T20261" s="35"/>
      <c r="U20261" s="35"/>
      <c r="V20261" s="51"/>
      <c r="W20261" s="35"/>
    </row>
    <row r="20262" spans="4:23">
      <c r="D20262" s="51"/>
      <c r="E20262" s="35"/>
      <c r="F20262" s="51"/>
      <c r="J20262" s="35"/>
      <c r="M20262" s="51"/>
      <c r="O20262" s="35"/>
      <c r="P20262" s="35"/>
      <c r="Q20262" s="35"/>
      <c r="R20262" s="51"/>
      <c r="T20262" s="35"/>
      <c r="U20262" s="35"/>
      <c r="V20262" s="51"/>
      <c r="W20262" s="35"/>
    </row>
    <row r="20263" spans="4:23">
      <c r="D20263" s="51"/>
      <c r="E20263" s="35"/>
      <c r="F20263" s="51"/>
      <c r="J20263" s="35"/>
      <c r="M20263" s="51"/>
      <c r="O20263" s="35"/>
      <c r="P20263" s="35"/>
      <c r="Q20263" s="35"/>
      <c r="R20263" s="51"/>
      <c r="T20263" s="35"/>
      <c r="U20263" s="35"/>
      <c r="V20263" s="51"/>
      <c r="W20263" s="35"/>
    </row>
    <row r="20264" spans="4:23">
      <c r="D20264" s="51"/>
      <c r="E20264" s="35"/>
      <c r="F20264" s="51"/>
      <c r="J20264" s="35"/>
      <c r="M20264" s="51"/>
      <c r="O20264" s="35"/>
      <c r="P20264" s="35"/>
      <c r="Q20264" s="35"/>
      <c r="R20264" s="51"/>
      <c r="T20264" s="35"/>
      <c r="U20264" s="35"/>
      <c r="V20264" s="51"/>
      <c r="W20264" s="35"/>
    </row>
    <row r="20265" spans="4:23">
      <c r="D20265" s="51"/>
      <c r="E20265" s="35"/>
      <c r="F20265" s="51"/>
      <c r="J20265" s="35"/>
      <c r="M20265" s="51"/>
      <c r="O20265" s="35"/>
      <c r="P20265" s="35"/>
      <c r="Q20265" s="35"/>
      <c r="R20265" s="51"/>
      <c r="T20265" s="35"/>
      <c r="U20265" s="35"/>
      <c r="V20265" s="51"/>
      <c r="W20265" s="35"/>
    </row>
    <row r="20266" spans="4:23">
      <c r="D20266" s="51"/>
      <c r="E20266" s="35"/>
      <c r="F20266" s="51"/>
      <c r="J20266" s="35"/>
      <c r="M20266" s="51"/>
      <c r="O20266" s="35"/>
      <c r="P20266" s="35"/>
      <c r="Q20266" s="35"/>
      <c r="R20266" s="51"/>
      <c r="T20266" s="35"/>
      <c r="U20266" s="35"/>
      <c r="V20266" s="51"/>
      <c r="W20266" s="35"/>
    </row>
    <row r="20267" spans="4:23">
      <c r="D20267" s="51"/>
      <c r="E20267" s="35"/>
      <c r="F20267" s="51"/>
      <c r="J20267" s="35"/>
      <c r="M20267" s="51"/>
      <c r="O20267" s="35"/>
      <c r="P20267" s="35"/>
      <c r="Q20267" s="35"/>
      <c r="R20267" s="51"/>
      <c r="T20267" s="35"/>
      <c r="U20267" s="35"/>
      <c r="V20267" s="51"/>
      <c r="W20267" s="35"/>
    </row>
    <row r="20268" spans="4:23">
      <c r="D20268" s="51"/>
      <c r="E20268" s="35"/>
      <c r="F20268" s="51"/>
      <c r="J20268" s="35"/>
      <c r="M20268" s="51"/>
      <c r="O20268" s="35"/>
      <c r="P20268" s="35"/>
      <c r="Q20268" s="35"/>
      <c r="R20268" s="51"/>
      <c r="T20268" s="35"/>
      <c r="U20268" s="35"/>
      <c r="V20268" s="51"/>
      <c r="W20268" s="35"/>
    </row>
    <row r="20269" spans="4:23">
      <c r="D20269" s="51"/>
      <c r="E20269" s="35"/>
      <c r="F20269" s="51"/>
      <c r="J20269" s="35"/>
      <c r="M20269" s="51"/>
      <c r="O20269" s="35"/>
      <c r="P20269" s="35"/>
      <c r="Q20269" s="35"/>
      <c r="R20269" s="51"/>
      <c r="T20269" s="35"/>
      <c r="U20269" s="35"/>
      <c r="V20269" s="51"/>
      <c r="W20269" s="35"/>
    </row>
    <row r="20270" spans="4:23">
      <c r="D20270" s="51"/>
      <c r="E20270" s="35"/>
      <c r="F20270" s="51"/>
      <c r="J20270" s="35"/>
      <c r="M20270" s="51"/>
      <c r="O20270" s="35"/>
      <c r="P20270" s="35"/>
      <c r="Q20270" s="35"/>
      <c r="R20270" s="51"/>
      <c r="T20270" s="35"/>
      <c r="U20270" s="35"/>
      <c r="V20270" s="51"/>
      <c r="W20270" s="35"/>
    </row>
    <row r="20271" spans="4:23">
      <c r="D20271" s="51"/>
      <c r="E20271" s="35"/>
      <c r="F20271" s="51"/>
      <c r="J20271" s="35"/>
      <c r="M20271" s="51"/>
      <c r="O20271" s="35"/>
      <c r="P20271" s="35"/>
      <c r="Q20271" s="35"/>
      <c r="R20271" s="51"/>
      <c r="T20271" s="35"/>
      <c r="U20271" s="35"/>
      <c r="V20271" s="51"/>
      <c r="W20271" s="35"/>
    </row>
    <row r="20272" spans="4:23">
      <c r="D20272" s="51"/>
      <c r="E20272" s="35"/>
      <c r="F20272" s="51"/>
      <c r="J20272" s="35"/>
      <c r="M20272" s="51"/>
      <c r="O20272" s="35"/>
      <c r="P20272" s="35"/>
      <c r="Q20272" s="35"/>
      <c r="R20272" s="51"/>
      <c r="T20272" s="35"/>
      <c r="U20272" s="35"/>
      <c r="V20272" s="51"/>
      <c r="W20272" s="35"/>
    </row>
    <row r="20273" spans="4:23">
      <c r="D20273" s="51"/>
      <c r="E20273" s="35"/>
      <c r="F20273" s="51"/>
      <c r="J20273" s="35"/>
      <c r="M20273" s="51"/>
      <c r="O20273" s="35"/>
      <c r="P20273" s="35"/>
      <c r="Q20273" s="35"/>
      <c r="R20273" s="51"/>
      <c r="T20273" s="35"/>
      <c r="U20273" s="35"/>
      <c r="V20273" s="51"/>
      <c r="W20273" s="35"/>
    </row>
    <row r="20274" spans="4:23">
      <c r="D20274" s="51"/>
      <c r="E20274" s="35"/>
      <c r="F20274" s="51"/>
      <c r="J20274" s="35"/>
      <c r="M20274" s="51"/>
      <c r="O20274" s="35"/>
      <c r="P20274" s="35"/>
      <c r="Q20274" s="35"/>
      <c r="R20274" s="51"/>
      <c r="T20274" s="35"/>
      <c r="U20274" s="35"/>
      <c r="V20274" s="51"/>
      <c r="W20274" s="35"/>
    </row>
    <row r="20275" spans="4:23">
      <c r="D20275" s="51"/>
      <c r="E20275" s="35"/>
      <c r="F20275" s="51"/>
      <c r="J20275" s="35"/>
      <c r="M20275" s="51"/>
      <c r="O20275" s="35"/>
      <c r="P20275" s="35"/>
      <c r="Q20275" s="35"/>
      <c r="R20275" s="51"/>
      <c r="T20275" s="35"/>
      <c r="U20275" s="35"/>
      <c r="V20275" s="51"/>
      <c r="W20275" s="35"/>
    </row>
    <row r="20276" spans="4:23">
      <c r="D20276" s="51"/>
      <c r="E20276" s="35"/>
      <c r="F20276" s="51"/>
      <c r="J20276" s="35"/>
      <c r="M20276" s="51"/>
      <c r="O20276" s="35"/>
      <c r="P20276" s="35"/>
      <c r="Q20276" s="35"/>
      <c r="R20276" s="51"/>
      <c r="T20276" s="35"/>
      <c r="U20276" s="35"/>
      <c r="V20276" s="51"/>
      <c r="W20276" s="35"/>
    </row>
    <row r="20277" spans="4:23">
      <c r="D20277" s="51"/>
      <c r="E20277" s="35"/>
      <c r="F20277" s="51"/>
      <c r="J20277" s="35"/>
      <c r="M20277" s="51"/>
      <c r="O20277" s="35"/>
      <c r="P20277" s="35"/>
      <c r="Q20277" s="35"/>
      <c r="R20277" s="51"/>
      <c r="T20277" s="35"/>
      <c r="U20277" s="35"/>
      <c r="V20277" s="51"/>
      <c r="W20277" s="35"/>
    </row>
    <row r="20278" spans="4:23">
      <c r="D20278" s="51"/>
      <c r="E20278" s="35"/>
      <c r="F20278" s="51"/>
      <c r="J20278" s="35"/>
      <c r="M20278" s="51"/>
      <c r="O20278" s="35"/>
      <c r="P20278" s="35"/>
      <c r="Q20278" s="35"/>
      <c r="R20278" s="51"/>
      <c r="T20278" s="35"/>
      <c r="U20278" s="35"/>
      <c r="V20278" s="51"/>
      <c r="W20278" s="35"/>
    </row>
    <row r="20279" spans="4:23">
      <c r="D20279" s="51"/>
      <c r="E20279" s="35"/>
      <c r="F20279" s="51"/>
      <c r="J20279" s="35"/>
      <c r="M20279" s="51"/>
      <c r="O20279" s="35"/>
      <c r="P20279" s="35"/>
      <c r="Q20279" s="35"/>
      <c r="R20279" s="51"/>
      <c r="T20279" s="35"/>
      <c r="U20279" s="35"/>
      <c r="V20279" s="51"/>
      <c r="W20279" s="35"/>
    </row>
    <row r="20280" spans="4:23">
      <c r="D20280" s="51"/>
      <c r="E20280" s="35"/>
      <c r="F20280" s="51"/>
      <c r="J20280" s="35"/>
      <c r="M20280" s="51"/>
      <c r="O20280" s="35"/>
      <c r="P20280" s="35"/>
      <c r="Q20280" s="35"/>
      <c r="R20280" s="51"/>
      <c r="T20280" s="35"/>
      <c r="U20280" s="35"/>
      <c r="V20280" s="51"/>
      <c r="W20280" s="35"/>
    </row>
    <row r="20281" spans="4:23">
      <c r="D20281" s="51"/>
      <c r="E20281" s="35"/>
      <c r="F20281" s="51"/>
      <c r="J20281" s="35"/>
      <c r="M20281" s="51"/>
      <c r="O20281" s="35"/>
      <c r="P20281" s="35"/>
      <c r="Q20281" s="35"/>
      <c r="R20281" s="51"/>
      <c r="T20281" s="35"/>
      <c r="U20281" s="35"/>
      <c r="V20281" s="51"/>
      <c r="W20281" s="35"/>
    </row>
    <row r="20282" spans="4:23">
      <c r="D20282" s="51"/>
      <c r="E20282" s="35"/>
      <c r="F20282" s="51"/>
      <c r="J20282" s="35"/>
      <c r="M20282" s="51"/>
      <c r="O20282" s="35"/>
      <c r="P20282" s="35"/>
      <c r="Q20282" s="35"/>
      <c r="R20282" s="51"/>
      <c r="T20282" s="35"/>
      <c r="U20282" s="35"/>
      <c r="V20282" s="51"/>
      <c r="W20282" s="35"/>
    </row>
    <row r="20283" spans="4:23">
      <c r="D20283" s="51"/>
      <c r="E20283" s="35"/>
      <c r="F20283" s="51"/>
      <c r="J20283" s="35"/>
      <c r="M20283" s="51"/>
      <c r="O20283" s="35"/>
      <c r="P20283" s="35"/>
      <c r="Q20283" s="35"/>
      <c r="R20283" s="51"/>
      <c r="T20283" s="35"/>
      <c r="U20283" s="35"/>
      <c r="V20283" s="51"/>
      <c r="W20283" s="35"/>
    </row>
    <row r="20284" spans="4:23">
      <c r="D20284" s="51"/>
      <c r="E20284" s="35"/>
      <c r="F20284" s="51"/>
      <c r="J20284" s="35"/>
      <c r="M20284" s="51"/>
      <c r="O20284" s="35"/>
      <c r="P20284" s="35"/>
      <c r="Q20284" s="35"/>
      <c r="R20284" s="51"/>
      <c r="T20284" s="35"/>
      <c r="U20284" s="35"/>
      <c r="V20284" s="51"/>
      <c r="W20284" s="35"/>
    </row>
    <row r="20285" spans="4:23">
      <c r="D20285" s="51"/>
      <c r="E20285" s="35"/>
      <c r="F20285" s="51"/>
      <c r="J20285" s="35"/>
      <c r="M20285" s="51"/>
      <c r="O20285" s="35"/>
      <c r="P20285" s="35"/>
      <c r="Q20285" s="35"/>
      <c r="R20285" s="51"/>
      <c r="T20285" s="35"/>
      <c r="U20285" s="35"/>
      <c r="V20285" s="51"/>
      <c r="W20285" s="35"/>
    </row>
    <row r="20286" spans="4:23">
      <c r="D20286" s="51"/>
      <c r="E20286" s="35"/>
      <c r="F20286" s="51"/>
      <c r="J20286" s="35"/>
      <c r="M20286" s="51"/>
      <c r="O20286" s="35"/>
      <c r="P20286" s="35"/>
      <c r="Q20286" s="35"/>
      <c r="R20286" s="51"/>
      <c r="T20286" s="35"/>
      <c r="U20286" s="35"/>
      <c r="V20286" s="51"/>
      <c r="W20286" s="35"/>
    </row>
    <row r="20287" spans="4:23">
      <c r="D20287" s="51"/>
      <c r="E20287" s="35"/>
      <c r="F20287" s="51"/>
      <c r="J20287" s="35"/>
      <c r="M20287" s="51"/>
      <c r="O20287" s="35"/>
      <c r="P20287" s="35"/>
      <c r="Q20287" s="35"/>
      <c r="R20287" s="51"/>
      <c r="T20287" s="35"/>
      <c r="U20287" s="35"/>
      <c r="V20287" s="51"/>
      <c r="W20287" s="35"/>
    </row>
    <row r="20288" spans="4:23">
      <c r="D20288" s="51"/>
      <c r="E20288" s="35"/>
      <c r="F20288" s="51"/>
      <c r="J20288" s="35"/>
      <c r="M20288" s="51"/>
      <c r="O20288" s="35"/>
      <c r="P20288" s="35"/>
      <c r="Q20288" s="35"/>
      <c r="R20288" s="51"/>
      <c r="T20288" s="35"/>
      <c r="U20288" s="35"/>
      <c r="V20288" s="51"/>
      <c r="W20288" s="35"/>
    </row>
    <row r="20289" spans="4:23">
      <c r="D20289" s="51"/>
      <c r="E20289" s="35"/>
      <c r="F20289" s="51"/>
      <c r="J20289" s="35"/>
      <c r="M20289" s="51"/>
      <c r="O20289" s="35"/>
      <c r="P20289" s="35"/>
      <c r="Q20289" s="35"/>
      <c r="R20289" s="51"/>
      <c r="T20289" s="35"/>
      <c r="U20289" s="35"/>
      <c r="V20289" s="51"/>
      <c r="W20289" s="35"/>
    </row>
    <row r="20290" spans="4:23">
      <c r="D20290" s="51"/>
      <c r="E20290" s="35"/>
      <c r="F20290" s="51"/>
      <c r="J20290" s="35"/>
      <c r="M20290" s="51"/>
      <c r="O20290" s="35"/>
      <c r="P20290" s="35"/>
      <c r="Q20290" s="35"/>
      <c r="R20290" s="51"/>
      <c r="T20290" s="35"/>
      <c r="U20290" s="35"/>
      <c r="V20290" s="51"/>
      <c r="W20290" s="35"/>
    </row>
    <row r="20291" spans="4:23">
      <c r="D20291" s="51"/>
      <c r="E20291" s="35"/>
      <c r="F20291" s="51"/>
      <c r="J20291" s="35"/>
      <c r="M20291" s="51"/>
      <c r="O20291" s="35"/>
      <c r="P20291" s="35"/>
      <c r="Q20291" s="35"/>
      <c r="R20291" s="51"/>
      <c r="T20291" s="35"/>
      <c r="U20291" s="35"/>
      <c r="V20291" s="51"/>
      <c r="W20291" s="35"/>
    </row>
    <row r="20292" spans="4:23">
      <c r="D20292" s="51"/>
      <c r="E20292" s="35"/>
      <c r="F20292" s="51"/>
      <c r="J20292" s="35"/>
      <c r="M20292" s="51"/>
      <c r="O20292" s="35"/>
      <c r="P20292" s="35"/>
      <c r="Q20292" s="35"/>
      <c r="R20292" s="51"/>
      <c r="T20292" s="35"/>
      <c r="U20292" s="35"/>
      <c r="V20292" s="51"/>
      <c r="W20292" s="35"/>
    </row>
    <row r="20293" spans="4:23">
      <c r="D20293" s="51"/>
      <c r="E20293" s="35"/>
      <c r="F20293" s="51"/>
      <c r="J20293" s="35"/>
      <c r="M20293" s="51"/>
      <c r="O20293" s="35"/>
      <c r="P20293" s="35"/>
      <c r="Q20293" s="35"/>
      <c r="R20293" s="51"/>
      <c r="T20293" s="35"/>
      <c r="U20293" s="35"/>
      <c r="V20293" s="51"/>
      <c r="W20293" s="35"/>
    </row>
    <row r="20294" spans="4:23">
      <c r="D20294" s="51"/>
      <c r="E20294" s="35"/>
      <c r="F20294" s="51"/>
      <c r="J20294" s="35"/>
      <c r="M20294" s="51"/>
      <c r="O20294" s="35"/>
      <c r="P20294" s="35"/>
      <c r="Q20294" s="35"/>
      <c r="R20294" s="51"/>
      <c r="T20294" s="35"/>
      <c r="U20294" s="35"/>
      <c r="V20294" s="51"/>
      <c r="W20294" s="35"/>
    </row>
    <row r="20295" spans="4:23">
      <c r="D20295" s="51"/>
      <c r="E20295" s="35"/>
      <c r="F20295" s="51"/>
      <c r="J20295" s="35"/>
      <c r="M20295" s="51"/>
      <c r="O20295" s="35"/>
      <c r="P20295" s="35"/>
      <c r="Q20295" s="35"/>
      <c r="R20295" s="51"/>
      <c r="T20295" s="35"/>
      <c r="U20295" s="35"/>
      <c r="V20295" s="51"/>
      <c r="W20295" s="35"/>
    </row>
    <row r="20296" spans="4:23">
      <c r="D20296" s="51"/>
      <c r="E20296" s="35"/>
      <c r="F20296" s="51"/>
      <c r="J20296" s="35"/>
      <c r="M20296" s="51"/>
      <c r="O20296" s="35"/>
      <c r="P20296" s="35"/>
      <c r="Q20296" s="35"/>
      <c r="R20296" s="51"/>
      <c r="T20296" s="35"/>
      <c r="U20296" s="35"/>
      <c r="V20296" s="51"/>
      <c r="W20296" s="35"/>
    </row>
    <row r="20297" spans="4:23">
      <c r="D20297" s="51"/>
      <c r="E20297" s="35"/>
      <c r="F20297" s="51"/>
      <c r="J20297" s="35"/>
      <c r="M20297" s="51"/>
      <c r="O20297" s="35"/>
      <c r="P20297" s="35"/>
      <c r="Q20297" s="35"/>
      <c r="R20297" s="51"/>
      <c r="T20297" s="35"/>
      <c r="U20297" s="35"/>
      <c r="V20297" s="51"/>
      <c r="W20297" s="35"/>
    </row>
    <row r="20298" spans="4:23">
      <c r="D20298" s="51"/>
      <c r="E20298" s="35"/>
      <c r="F20298" s="51"/>
      <c r="J20298" s="35"/>
      <c r="M20298" s="51"/>
      <c r="O20298" s="35"/>
      <c r="P20298" s="35"/>
      <c r="Q20298" s="35"/>
      <c r="R20298" s="51"/>
      <c r="T20298" s="35"/>
      <c r="U20298" s="35"/>
      <c r="V20298" s="51"/>
      <c r="W20298" s="35"/>
    </row>
    <row r="20299" spans="4:23">
      <c r="D20299" s="51"/>
      <c r="E20299" s="35"/>
      <c r="F20299" s="51"/>
      <c r="J20299" s="35"/>
      <c r="M20299" s="51"/>
      <c r="O20299" s="35"/>
      <c r="P20299" s="35"/>
      <c r="Q20299" s="35"/>
      <c r="R20299" s="51"/>
      <c r="T20299" s="35"/>
      <c r="U20299" s="35"/>
      <c r="V20299" s="51"/>
      <c r="W20299" s="35"/>
    </row>
    <row r="20300" spans="4:23">
      <c r="D20300" s="51"/>
      <c r="E20300" s="35"/>
      <c r="F20300" s="51"/>
      <c r="J20300" s="35"/>
      <c r="M20300" s="51"/>
      <c r="O20300" s="35"/>
      <c r="P20300" s="35"/>
      <c r="Q20300" s="35"/>
      <c r="R20300" s="51"/>
      <c r="T20300" s="35"/>
      <c r="U20300" s="35"/>
      <c r="V20300" s="51"/>
      <c r="W20300" s="35"/>
    </row>
    <row r="20301" spans="4:23">
      <c r="D20301" s="51"/>
      <c r="E20301" s="35"/>
      <c r="F20301" s="51"/>
      <c r="J20301" s="35"/>
      <c r="M20301" s="51"/>
      <c r="O20301" s="35"/>
      <c r="P20301" s="35"/>
      <c r="Q20301" s="35"/>
      <c r="R20301" s="51"/>
      <c r="T20301" s="35"/>
      <c r="U20301" s="35"/>
      <c r="V20301" s="51"/>
      <c r="W20301" s="35"/>
    </row>
    <row r="20302" spans="4:23">
      <c r="D20302" s="51"/>
      <c r="E20302" s="35"/>
      <c r="F20302" s="51"/>
      <c r="J20302" s="35"/>
      <c r="M20302" s="51"/>
      <c r="O20302" s="35"/>
      <c r="P20302" s="35"/>
      <c r="Q20302" s="35"/>
      <c r="R20302" s="51"/>
      <c r="T20302" s="35"/>
      <c r="U20302" s="35"/>
      <c r="V20302" s="51"/>
      <c r="W20302" s="35"/>
    </row>
    <row r="20303" spans="4:23">
      <c r="D20303" s="51"/>
      <c r="E20303" s="35"/>
      <c r="F20303" s="51"/>
      <c r="J20303" s="35"/>
      <c r="M20303" s="51"/>
      <c r="O20303" s="35"/>
      <c r="P20303" s="35"/>
      <c r="Q20303" s="35"/>
      <c r="R20303" s="51"/>
      <c r="T20303" s="35"/>
      <c r="U20303" s="35"/>
      <c r="V20303" s="51"/>
      <c r="W20303" s="35"/>
    </row>
    <row r="20304" spans="4:23">
      <c r="D20304" s="51"/>
      <c r="E20304" s="35"/>
      <c r="F20304" s="51"/>
      <c r="J20304" s="35"/>
      <c r="M20304" s="51"/>
      <c r="O20304" s="35"/>
      <c r="P20304" s="35"/>
      <c r="Q20304" s="35"/>
      <c r="R20304" s="51"/>
      <c r="T20304" s="35"/>
      <c r="U20304" s="35"/>
      <c r="V20304" s="51"/>
      <c r="W20304" s="35"/>
    </row>
    <row r="20305" spans="4:23">
      <c r="D20305" s="51"/>
      <c r="E20305" s="35"/>
      <c r="F20305" s="51"/>
      <c r="J20305" s="35"/>
      <c r="M20305" s="51"/>
      <c r="O20305" s="35"/>
      <c r="P20305" s="35"/>
      <c r="Q20305" s="35"/>
      <c r="R20305" s="51"/>
      <c r="T20305" s="35"/>
      <c r="U20305" s="35"/>
      <c r="V20305" s="51"/>
      <c r="W20305" s="35"/>
    </row>
    <row r="20306" spans="4:23">
      <c r="D20306" s="51"/>
      <c r="E20306" s="35"/>
      <c r="F20306" s="51"/>
      <c r="J20306" s="35"/>
      <c r="M20306" s="51"/>
      <c r="O20306" s="35"/>
      <c r="P20306" s="35"/>
      <c r="Q20306" s="35"/>
      <c r="R20306" s="51"/>
      <c r="T20306" s="35"/>
      <c r="U20306" s="35"/>
      <c r="V20306" s="51"/>
      <c r="W20306" s="35"/>
    </row>
    <row r="20307" spans="4:23">
      <c r="D20307" s="51"/>
      <c r="E20307" s="35"/>
      <c r="F20307" s="51"/>
      <c r="J20307" s="35"/>
      <c r="M20307" s="51"/>
      <c r="O20307" s="35"/>
      <c r="P20307" s="35"/>
      <c r="Q20307" s="35"/>
      <c r="R20307" s="51"/>
      <c r="T20307" s="35"/>
      <c r="U20307" s="35"/>
      <c r="V20307" s="51"/>
      <c r="W20307" s="35"/>
    </row>
    <row r="20308" spans="4:23">
      <c r="D20308" s="51"/>
      <c r="E20308" s="35"/>
      <c r="F20308" s="51"/>
      <c r="J20308" s="35"/>
      <c r="M20308" s="51"/>
      <c r="O20308" s="35"/>
      <c r="P20308" s="35"/>
      <c r="Q20308" s="35"/>
      <c r="R20308" s="51"/>
      <c r="T20308" s="35"/>
      <c r="U20308" s="35"/>
      <c r="V20308" s="51"/>
      <c r="W20308" s="35"/>
    </row>
    <row r="20309" spans="4:23">
      <c r="D20309" s="51"/>
      <c r="E20309" s="35"/>
      <c r="F20309" s="51"/>
      <c r="J20309" s="35"/>
      <c r="M20309" s="51"/>
      <c r="O20309" s="35"/>
      <c r="P20309" s="35"/>
      <c r="Q20309" s="35"/>
      <c r="R20309" s="51"/>
      <c r="T20309" s="35"/>
      <c r="U20309" s="35"/>
      <c r="V20309" s="51"/>
      <c r="W20309" s="35"/>
    </row>
    <row r="20310" spans="4:23">
      <c r="D20310" s="51"/>
      <c r="E20310" s="35"/>
      <c r="F20310" s="51"/>
      <c r="J20310" s="35"/>
      <c r="M20310" s="51"/>
      <c r="O20310" s="35"/>
      <c r="P20310" s="35"/>
      <c r="Q20310" s="35"/>
      <c r="R20310" s="51"/>
      <c r="T20310" s="35"/>
      <c r="U20310" s="35"/>
      <c r="V20310" s="51"/>
      <c r="W20310" s="35"/>
    </row>
    <row r="20311" spans="4:23">
      <c r="D20311" s="51"/>
      <c r="E20311" s="35"/>
      <c r="F20311" s="51"/>
      <c r="J20311" s="35"/>
      <c r="M20311" s="51"/>
      <c r="O20311" s="35"/>
      <c r="P20311" s="35"/>
      <c r="Q20311" s="35"/>
      <c r="R20311" s="51"/>
      <c r="T20311" s="35"/>
      <c r="U20311" s="35"/>
      <c r="V20311" s="51"/>
      <c r="W20311" s="35"/>
    </row>
    <row r="20312" spans="4:23">
      <c r="D20312" s="51"/>
      <c r="E20312" s="35"/>
      <c r="F20312" s="51"/>
      <c r="J20312" s="35"/>
      <c r="M20312" s="51"/>
      <c r="O20312" s="35"/>
      <c r="P20312" s="35"/>
      <c r="Q20312" s="35"/>
      <c r="R20312" s="51"/>
      <c r="T20312" s="35"/>
      <c r="U20312" s="35"/>
      <c r="V20312" s="51"/>
      <c r="W20312" s="35"/>
    </row>
    <row r="20313" spans="4:23">
      <c r="D20313" s="51"/>
      <c r="E20313" s="35"/>
      <c r="F20313" s="51"/>
      <c r="J20313" s="35"/>
      <c r="M20313" s="51"/>
      <c r="O20313" s="35"/>
      <c r="P20313" s="35"/>
      <c r="Q20313" s="35"/>
      <c r="R20313" s="51"/>
      <c r="T20313" s="35"/>
      <c r="U20313" s="35"/>
      <c r="V20313" s="51"/>
      <c r="W20313" s="35"/>
    </row>
    <row r="20314" spans="4:23">
      <c r="D20314" s="51"/>
      <c r="E20314" s="35"/>
      <c r="F20314" s="51"/>
      <c r="J20314" s="35"/>
      <c r="M20314" s="51"/>
      <c r="O20314" s="35"/>
      <c r="P20314" s="35"/>
      <c r="Q20314" s="35"/>
      <c r="R20314" s="51"/>
      <c r="T20314" s="35"/>
      <c r="U20314" s="35"/>
      <c r="V20314" s="51"/>
      <c r="W20314" s="35"/>
    </row>
    <row r="20315" spans="4:23">
      <c r="D20315" s="51"/>
      <c r="E20315" s="35"/>
      <c r="F20315" s="51"/>
      <c r="J20315" s="35"/>
      <c r="M20315" s="51"/>
      <c r="O20315" s="35"/>
      <c r="P20315" s="35"/>
      <c r="Q20315" s="35"/>
      <c r="R20315" s="51"/>
      <c r="T20315" s="35"/>
      <c r="U20315" s="35"/>
      <c r="V20315" s="51"/>
      <c r="W20315" s="35"/>
    </row>
    <row r="20316" spans="4:23">
      <c r="D20316" s="51"/>
      <c r="E20316" s="35"/>
      <c r="F20316" s="51"/>
      <c r="J20316" s="35"/>
      <c r="M20316" s="51"/>
      <c r="O20316" s="35"/>
      <c r="P20316" s="35"/>
      <c r="Q20316" s="35"/>
      <c r="R20316" s="51"/>
      <c r="T20316" s="35"/>
      <c r="U20316" s="35"/>
      <c r="V20316" s="51"/>
      <c r="W20316" s="35"/>
    </row>
    <row r="20317" spans="4:23">
      <c r="D20317" s="51"/>
      <c r="E20317" s="35"/>
      <c r="F20317" s="51"/>
      <c r="J20317" s="35"/>
      <c r="M20317" s="51"/>
      <c r="O20317" s="35"/>
      <c r="P20317" s="35"/>
      <c r="Q20317" s="35"/>
      <c r="R20317" s="51"/>
      <c r="T20317" s="35"/>
      <c r="U20317" s="35"/>
      <c r="V20317" s="51"/>
      <c r="W20317" s="35"/>
    </row>
    <row r="20318" spans="4:23">
      <c r="D20318" s="51"/>
      <c r="E20318" s="35"/>
      <c r="F20318" s="51"/>
      <c r="J20318" s="35"/>
      <c r="M20318" s="51"/>
      <c r="O20318" s="35"/>
      <c r="P20318" s="35"/>
      <c r="Q20318" s="35"/>
      <c r="R20318" s="51"/>
      <c r="T20318" s="35"/>
      <c r="U20318" s="35"/>
      <c r="V20318" s="51"/>
      <c r="W20318" s="35"/>
    </row>
    <row r="20319" spans="4:23">
      <c r="D20319" s="51"/>
      <c r="E20319" s="35"/>
      <c r="F20319" s="51"/>
      <c r="J20319" s="35"/>
      <c r="M20319" s="51"/>
      <c r="O20319" s="35"/>
      <c r="P20319" s="35"/>
      <c r="Q20319" s="35"/>
      <c r="R20319" s="51"/>
      <c r="T20319" s="35"/>
      <c r="U20319" s="35"/>
      <c r="V20319" s="51"/>
      <c r="W20319" s="35"/>
    </row>
    <row r="20320" spans="4:23">
      <c r="D20320" s="51"/>
      <c r="E20320" s="35"/>
      <c r="F20320" s="51"/>
      <c r="J20320" s="35"/>
      <c r="M20320" s="51"/>
      <c r="O20320" s="35"/>
      <c r="P20320" s="35"/>
      <c r="Q20320" s="35"/>
      <c r="R20320" s="51"/>
      <c r="T20320" s="35"/>
      <c r="U20320" s="35"/>
      <c r="V20320" s="51"/>
      <c r="W20320" s="35"/>
    </row>
    <row r="20321" spans="4:23">
      <c r="D20321" s="51"/>
      <c r="E20321" s="35"/>
      <c r="F20321" s="51"/>
      <c r="J20321" s="35"/>
      <c r="M20321" s="51"/>
      <c r="O20321" s="35"/>
      <c r="P20321" s="35"/>
      <c r="Q20321" s="35"/>
      <c r="R20321" s="51"/>
      <c r="T20321" s="35"/>
      <c r="U20321" s="35"/>
      <c r="V20321" s="51"/>
      <c r="W20321" s="35"/>
    </row>
    <row r="20322" spans="4:23">
      <c r="D20322" s="51"/>
      <c r="E20322" s="35"/>
      <c r="F20322" s="51"/>
      <c r="J20322" s="35"/>
      <c r="M20322" s="51"/>
      <c r="O20322" s="35"/>
      <c r="P20322" s="35"/>
      <c r="Q20322" s="35"/>
      <c r="R20322" s="51"/>
      <c r="T20322" s="35"/>
      <c r="U20322" s="35"/>
      <c r="V20322" s="51"/>
      <c r="W20322" s="35"/>
    </row>
    <row r="20323" spans="4:23">
      <c r="D20323" s="51"/>
      <c r="E20323" s="35"/>
      <c r="F20323" s="51"/>
      <c r="J20323" s="35"/>
      <c r="M20323" s="51"/>
      <c r="O20323" s="35"/>
      <c r="P20323" s="35"/>
      <c r="Q20323" s="35"/>
      <c r="R20323" s="51"/>
      <c r="T20323" s="35"/>
      <c r="U20323" s="35"/>
      <c r="V20323" s="51"/>
      <c r="W20323" s="35"/>
    </row>
    <row r="20324" spans="4:23">
      <c r="D20324" s="51"/>
      <c r="E20324" s="35"/>
      <c r="F20324" s="51"/>
      <c r="J20324" s="35"/>
      <c r="M20324" s="51"/>
      <c r="O20324" s="35"/>
      <c r="P20324" s="35"/>
      <c r="Q20324" s="35"/>
      <c r="R20324" s="51"/>
      <c r="T20324" s="35"/>
      <c r="U20324" s="35"/>
      <c r="V20324" s="51"/>
      <c r="W20324" s="35"/>
    </row>
    <row r="20325" spans="4:23">
      <c r="D20325" s="51"/>
      <c r="E20325" s="35"/>
      <c r="F20325" s="51"/>
      <c r="J20325" s="35"/>
      <c r="M20325" s="51"/>
      <c r="O20325" s="35"/>
      <c r="P20325" s="35"/>
      <c r="Q20325" s="35"/>
      <c r="R20325" s="51"/>
      <c r="T20325" s="35"/>
      <c r="U20325" s="35"/>
      <c r="V20325" s="51"/>
      <c r="W20325" s="35"/>
    </row>
    <row r="20326" spans="4:23">
      <c r="D20326" s="51"/>
      <c r="E20326" s="35"/>
      <c r="F20326" s="51"/>
      <c r="J20326" s="35"/>
      <c r="M20326" s="51"/>
      <c r="O20326" s="35"/>
      <c r="P20326" s="35"/>
      <c r="Q20326" s="35"/>
      <c r="R20326" s="51"/>
      <c r="T20326" s="35"/>
      <c r="U20326" s="35"/>
      <c r="V20326" s="51"/>
      <c r="W20326" s="35"/>
    </row>
    <row r="20327" spans="4:23">
      <c r="D20327" s="51"/>
      <c r="E20327" s="35"/>
      <c r="F20327" s="51"/>
      <c r="J20327" s="35"/>
      <c r="M20327" s="51"/>
      <c r="O20327" s="35"/>
      <c r="P20327" s="35"/>
      <c r="Q20327" s="35"/>
      <c r="R20327" s="51"/>
      <c r="T20327" s="35"/>
      <c r="U20327" s="35"/>
      <c r="V20327" s="51"/>
      <c r="W20327" s="35"/>
    </row>
    <row r="20328" spans="4:23">
      <c r="D20328" s="51"/>
      <c r="E20328" s="35"/>
      <c r="F20328" s="51"/>
      <c r="J20328" s="35"/>
      <c r="M20328" s="51"/>
      <c r="O20328" s="35"/>
      <c r="P20328" s="35"/>
      <c r="Q20328" s="35"/>
      <c r="R20328" s="51"/>
      <c r="T20328" s="35"/>
      <c r="U20328" s="35"/>
      <c r="V20328" s="51"/>
      <c r="W20328" s="35"/>
    </row>
    <row r="20329" spans="4:23">
      <c r="D20329" s="51"/>
      <c r="E20329" s="35"/>
      <c r="F20329" s="51"/>
      <c r="J20329" s="35"/>
      <c r="M20329" s="51"/>
      <c r="O20329" s="35"/>
      <c r="P20329" s="35"/>
      <c r="Q20329" s="35"/>
      <c r="R20329" s="51"/>
      <c r="T20329" s="35"/>
      <c r="U20329" s="35"/>
      <c r="V20329" s="51"/>
      <c r="W20329" s="35"/>
    </row>
    <row r="20330" spans="4:23">
      <c r="D20330" s="51"/>
      <c r="E20330" s="35"/>
      <c r="F20330" s="51"/>
      <c r="J20330" s="35"/>
      <c r="M20330" s="51"/>
      <c r="O20330" s="35"/>
      <c r="P20330" s="35"/>
      <c r="Q20330" s="35"/>
      <c r="R20330" s="51"/>
      <c r="T20330" s="35"/>
      <c r="U20330" s="35"/>
      <c r="V20330" s="51"/>
      <c r="W20330" s="35"/>
    </row>
    <row r="20331" spans="4:23">
      <c r="D20331" s="51"/>
      <c r="E20331" s="35"/>
      <c r="F20331" s="51"/>
      <c r="J20331" s="35"/>
      <c r="M20331" s="51"/>
      <c r="O20331" s="35"/>
      <c r="P20331" s="35"/>
      <c r="Q20331" s="35"/>
      <c r="R20331" s="51"/>
      <c r="T20331" s="35"/>
      <c r="U20331" s="35"/>
      <c r="V20331" s="51"/>
      <c r="W20331" s="35"/>
    </row>
    <row r="20332" spans="4:23">
      <c r="D20332" s="51"/>
      <c r="E20332" s="35"/>
      <c r="F20332" s="51"/>
      <c r="J20332" s="35"/>
      <c r="M20332" s="51"/>
      <c r="O20332" s="35"/>
      <c r="P20332" s="35"/>
      <c r="Q20332" s="35"/>
      <c r="R20332" s="51"/>
      <c r="T20332" s="35"/>
      <c r="U20332" s="35"/>
      <c r="V20332" s="51"/>
      <c r="W20332" s="35"/>
    </row>
    <row r="20333" spans="4:23">
      <c r="D20333" s="51"/>
      <c r="E20333" s="35"/>
      <c r="F20333" s="51"/>
      <c r="J20333" s="35"/>
      <c r="M20333" s="51"/>
      <c r="O20333" s="35"/>
      <c r="P20333" s="35"/>
      <c r="Q20333" s="35"/>
      <c r="R20333" s="51"/>
      <c r="T20333" s="35"/>
      <c r="U20333" s="35"/>
      <c r="V20333" s="51"/>
      <c r="W20333" s="35"/>
    </row>
    <row r="20334" spans="4:23">
      <c r="D20334" s="51"/>
      <c r="E20334" s="35"/>
      <c r="F20334" s="51"/>
      <c r="J20334" s="35"/>
      <c r="M20334" s="51"/>
      <c r="O20334" s="35"/>
      <c r="P20334" s="35"/>
      <c r="Q20334" s="35"/>
      <c r="R20334" s="51"/>
      <c r="T20334" s="35"/>
      <c r="U20334" s="35"/>
      <c r="V20334" s="51"/>
      <c r="W20334" s="35"/>
    </row>
    <row r="20335" spans="4:23">
      <c r="D20335" s="51"/>
      <c r="E20335" s="35"/>
      <c r="F20335" s="51"/>
      <c r="J20335" s="35"/>
      <c r="M20335" s="51"/>
      <c r="O20335" s="35"/>
      <c r="P20335" s="35"/>
      <c r="Q20335" s="35"/>
      <c r="R20335" s="51"/>
      <c r="T20335" s="35"/>
      <c r="U20335" s="35"/>
      <c r="V20335" s="51"/>
      <c r="W20335" s="35"/>
    </row>
    <row r="20336" spans="4:23">
      <c r="D20336" s="51"/>
      <c r="E20336" s="35"/>
      <c r="F20336" s="51"/>
      <c r="J20336" s="35"/>
      <c r="M20336" s="51"/>
      <c r="O20336" s="35"/>
      <c r="P20336" s="35"/>
      <c r="Q20336" s="35"/>
      <c r="R20336" s="51"/>
      <c r="T20336" s="35"/>
      <c r="U20336" s="35"/>
      <c r="V20336" s="51"/>
      <c r="W20336" s="35"/>
    </row>
    <row r="20337" spans="4:23">
      <c r="D20337" s="51"/>
      <c r="E20337" s="35"/>
      <c r="F20337" s="51"/>
      <c r="J20337" s="35"/>
      <c r="M20337" s="51"/>
      <c r="O20337" s="35"/>
      <c r="P20337" s="35"/>
      <c r="Q20337" s="35"/>
      <c r="R20337" s="51"/>
      <c r="T20337" s="35"/>
      <c r="U20337" s="35"/>
      <c r="V20337" s="51"/>
      <c r="W20337" s="35"/>
    </row>
    <row r="20338" spans="4:23">
      <c r="D20338" s="51"/>
      <c r="E20338" s="35"/>
      <c r="F20338" s="51"/>
      <c r="J20338" s="35"/>
      <c r="M20338" s="51"/>
      <c r="O20338" s="35"/>
      <c r="P20338" s="35"/>
      <c r="Q20338" s="35"/>
      <c r="R20338" s="51"/>
      <c r="T20338" s="35"/>
      <c r="U20338" s="35"/>
      <c r="V20338" s="51"/>
      <c r="W20338" s="35"/>
    </row>
    <row r="20339" spans="4:23">
      <c r="D20339" s="51"/>
      <c r="E20339" s="35"/>
      <c r="F20339" s="51"/>
      <c r="J20339" s="35"/>
      <c r="M20339" s="51"/>
      <c r="O20339" s="35"/>
      <c r="P20339" s="35"/>
      <c r="Q20339" s="35"/>
      <c r="R20339" s="51"/>
      <c r="T20339" s="35"/>
      <c r="U20339" s="35"/>
      <c r="V20339" s="51"/>
      <c r="W20339" s="35"/>
    </row>
    <row r="20340" spans="4:23">
      <c r="D20340" s="51"/>
      <c r="E20340" s="35"/>
      <c r="F20340" s="51"/>
      <c r="J20340" s="35"/>
      <c r="M20340" s="51"/>
      <c r="O20340" s="35"/>
      <c r="P20340" s="35"/>
      <c r="Q20340" s="35"/>
      <c r="R20340" s="51"/>
      <c r="T20340" s="35"/>
      <c r="U20340" s="35"/>
      <c r="V20340" s="51"/>
      <c r="W20340" s="35"/>
    </row>
    <row r="20341" spans="4:23">
      <c r="D20341" s="51"/>
      <c r="E20341" s="35"/>
      <c r="F20341" s="51"/>
      <c r="J20341" s="35"/>
      <c r="M20341" s="51"/>
      <c r="O20341" s="35"/>
      <c r="P20341" s="35"/>
      <c r="Q20341" s="35"/>
      <c r="R20341" s="51"/>
      <c r="T20341" s="35"/>
      <c r="U20341" s="35"/>
      <c r="V20341" s="51"/>
      <c r="W20341" s="35"/>
    </row>
    <row r="20342" spans="4:23">
      <c r="D20342" s="51"/>
      <c r="E20342" s="35"/>
      <c r="F20342" s="51"/>
      <c r="J20342" s="35"/>
      <c r="M20342" s="51"/>
      <c r="O20342" s="35"/>
      <c r="P20342" s="35"/>
      <c r="Q20342" s="35"/>
      <c r="R20342" s="51"/>
      <c r="T20342" s="35"/>
      <c r="U20342" s="35"/>
      <c r="V20342" s="51"/>
      <c r="W20342" s="35"/>
    </row>
    <row r="20343" spans="4:23">
      <c r="D20343" s="51"/>
      <c r="E20343" s="35"/>
      <c r="F20343" s="51"/>
      <c r="J20343" s="35"/>
      <c r="M20343" s="51"/>
      <c r="O20343" s="35"/>
      <c r="P20343" s="35"/>
      <c r="Q20343" s="35"/>
      <c r="R20343" s="51"/>
      <c r="T20343" s="35"/>
      <c r="U20343" s="35"/>
      <c r="V20343" s="51"/>
      <c r="W20343" s="35"/>
    </row>
    <row r="20344" spans="4:23">
      <c r="D20344" s="51"/>
      <c r="E20344" s="35"/>
      <c r="F20344" s="51"/>
      <c r="J20344" s="35"/>
      <c r="M20344" s="51"/>
      <c r="O20344" s="35"/>
      <c r="P20344" s="35"/>
      <c r="Q20344" s="35"/>
      <c r="R20344" s="51"/>
      <c r="T20344" s="35"/>
      <c r="U20344" s="35"/>
      <c r="V20344" s="51"/>
      <c r="W20344" s="35"/>
    </row>
    <row r="20345" spans="4:23">
      <c r="D20345" s="51"/>
      <c r="E20345" s="35"/>
      <c r="F20345" s="51"/>
      <c r="J20345" s="35"/>
      <c r="M20345" s="51"/>
      <c r="O20345" s="35"/>
      <c r="P20345" s="35"/>
      <c r="Q20345" s="35"/>
      <c r="R20345" s="51"/>
      <c r="T20345" s="35"/>
      <c r="U20345" s="35"/>
      <c r="V20345" s="51"/>
      <c r="W20345" s="35"/>
    </row>
    <row r="20346" spans="4:23">
      <c r="D20346" s="51"/>
      <c r="E20346" s="35"/>
      <c r="F20346" s="51"/>
      <c r="J20346" s="35"/>
      <c r="M20346" s="51"/>
      <c r="O20346" s="35"/>
      <c r="P20346" s="35"/>
      <c r="Q20346" s="35"/>
      <c r="R20346" s="51"/>
      <c r="T20346" s="35"/>
      <c r="U20346" s="35"/>
      <c r="V20346" s="51"/>
      <c r="W20346" s="35"/>
    </row>
    <row r="20347" spans="4:23">
      <c r="D20347" s="51"/>
      <c r="E20347" s="35"/>
      <c r="F20347" s="51"/>
      <c r="J20347" s="35"/>
      <c r="M20347" s="51"/>
      <c r="O20347" s="35"/>
      <c r="P20347" s="35"/>
      <c r="Q20347" s="35"/>
      <c r="R20347" s="51"/>
      <c r="T20347" s="35"/>
      <c r="U20347" s="35"/>
      <c r="V20347" s="51"/>
      <c r="W20347" s="35"/>
    </row>
    <row r="20348" spans="4:23">
      <c r="D20348" s="51"/>
      <c r="E20348" s="35"/>
      <c r="F20348" s="51"/>
      <c r="J20348" s="35"/>
      <c r="M20348" s="51"/>
      <c r="O20348" s="35"/>
      <c r="P20348" s="35"/>
      <c r="Q20348" s="35"/>
      <c r="R20348" s="51"/>
      <c r="T20348" s="35"/>
      <c r="U20348" s="35"/>
      <c r="V20348" s="51"/>
      <c r="W20348" s="35"/>
    </row>
    <row r="20349" spans="4:23">
      <c r="D20349" s="51"/>
      <c r="E20349" s="35"/>
      <c r="F20349" s="51"/>
      <c r="J20349" s="35"/>
      <c r="M20349" s="51"/>
      <c r="O20349" s="35"/>
      <c r="P20349" s="35"/>
      <c r="Q20349" s="35"/>
      <c r="R20349" s="51"/>
      <c r="T20349" s="35"/>
      <c r="U20349" s="35"/>
      <c r="V20349" s="51"/>
      <c r="W20349" s="35"/>
    </row>
    <row r="20350" spans="4:23">
      <c r="D20350" s="51"/>
      <c r="E20350" s="35"/>
      <c r="F20350" s="51"/>
      <c r="J20350" s="35"/>
      <c r="M20350" s="51"/>
      <c r="O20350" s="35"/>
      <c r="P20350" s="35"/>
      <c r="Q20350" s="35"/>
      <c r="R20350" s="51"/>
      <c r="T20350" s="35"/>
      <c r="U20350" s="35"/>
      <c r="V20350" s="51"/>
      <c r="W20350" s="35"/>
    </row>
    <row r="20351" spans="4:23">
      <c r="D20351" s="51"/>
      <c r="E20351" s="35"/>
      <c r="F20351" s="51"/>
      <c r="J20351" s="35"/>
      <c r="M20351" s="51"/>
      <c r="O20351" s="35"/>
      <c r="P20351" s="35"/>
      <c r="Q20351" s="35"/>
      <c r="R20351" s="51"/>
      <c r="T20351" s="35"/>
      <c r="U20351" s="35"/>
      <c r="V20351" s="51"/>
      <c r="W20351" s="35"/>
    </row>
    <row r="20352" spans="4:23">
      <c r="D20352" s="51"/>
      <c r="E20352" s="35"/>
      <c r="F20352" s="51"/>
      <c r="J20352" s="35"/>
      <c r="M20352" s="51"/>
      <c r="O20352" s="35"/>
      <c r="P20352" s="35"/>
      <c r="Q20352" s="35"/>
      <c r="R20352" s="51"/>
      <c r="T20352" s="35"/>
      <c r="U20352" s="35"/>
      <c r="V20352" s="51"/>
      <c r="W20352" s="35"/>
    </row>
    <row r="20353" spans="4:23">
      <c r="D20353" s="51"/>
      <c r="E20353" s="35"/>
      <c r="F20353" s="51"/>
      <c r="J20353" s="35"/>
      <c r="M20353" s="51"/>
      <c r="O20353" s="35"/>
      <c r="P20353" s="35"/>
      <c r="Q20353" s="35"/>
      <c r="R20353" s="51"/>
      <c r="T20353" s="35"/>
      <c r="U20353" s="35"/>
      <c r="V20353" s="51"/>
      <c r="W20353" s="35"/>
    </row>
    <row r="20354" spans="4:23">
      <c r="D20354" s="51"/>
      <c r="E20354" s="35"/>
      <c r="F20354" s="51"/>
      <c r="J20354" s="35"/>
      <c r="M20354" s="51"/>
      <c r="O20354" s="35"/>
      <c r="P20354" s="35"/>
      <c r="Q20354" s="35"/>
      <c r="R20354" s="51"/>
      <c r="T20354" s="35"/>
      <c r="U20354" s="35"/>
      <c r="V20354" s="51"/>
      <c r="W20354" s="35"/>
    </row>
    <row r="20355" spans="4:23">
      <c r="D20355" s="51"/>
      <c r="E20355" s="35"/>
      <c r="F20355" s="51"/>
      <c r="J20355" s="35"/>
      <c r="M20355" s="51"/>
      <c r="O20355" s="35"/>
      <c r="P20355" s="35"/>
      <c r="Q20355" s="35"/>
      <c r="R20355" s="51"/>
      <c r="T20355" s="35"/>
      <c r="U20355" s="35"/>
      <c r="V20355" s="51"/>
      <c r="W20355" s="35"/>
    </row>
    <row r="20356" spans="4:23">
      <c r="D20356" s="51"/>
      <c r="E20356" s="35"/>
      <c r="F20356" s="51"/>
      <c r="J20356" s="35"/>
      <c r="M20356" s="51"/>
      <c r="O20356" s="35"/>
      <c r="P20356" s="35"/>
      <c r="Q20356" s="35"/>
      <c r="R20356" s="51"/>
      <c r="T20356" s="35"/>
      <c r="U20356" s="35"/>
      <c r="V20356" s="51"/>
      <c r="W20356" s="35"/>
    </row>
    <row r="20357" spans="4:23">
      <c r="D20357" s="51"/>
      <c r="E20357" s="35"/>
      <c r="F20357" s="51"/>
      <c r="J20357" s="35"/>
      <c r="M20357" s="51"/>
      <c r="O20357" s="35"/>
      <c r="P20357" s="35"/>
      <c r="Q20357" s="35"/>
      <c r="R20357" s="51"/>
      <c r="T20357" s="35"/>
      <c r="U20357" s="35"/>
      <c r="V20357" s="51"/>
      <c r="W20357" s="35"/>
    </row>
    <row r="20358" spans="4:23">
      <c r="D20358" s="51"/>
      <c r="E20358" s="35"/>
      <c r="F20358" s="51"/>
      <c r="J20358" s="35"/>
      <c r="M20358" s="51"/>
      <c r="O20358" s="35"/>
      <c r="P20358" s="35"/>
      <c r="Q20358" s="35"/>
      <c r="R20358" s="51"/>
      <c r="T20358" s="35"/>
      <c r="U20358" s="35"/>
      <c r="V20358" s="51"/>
      <c r="W20358" s="35"/>
    </row>
    <row r="20359" spans="4:23">
      <c r="D20359" s="51"/>
      <c r="E20359" s="35"/>
      <c r="F20359" s="51"/>
      <c r="J20359" s="35"/>
      <c r="M20359" s="51"/>
      <c r="O20359" s="35"/>
      <c r="P20359" s="35"/>
      <c r="Q20359" s="35"/>
      <c r="R20359" s="51"/>
      <c r="T20359" s="35"/>
      <c r="U20359" s="35"/>
      <c r="V20359" s="51"/>
      <c r="W20359" s="35"/>
    </row>
    <row r="20360" spans="4:23">
      <c r="D20360" s="51"/>
      <c r="E20360" s="35"/>
      <c r="F20360" s="51"/>
      <c r="J20360" s="35"/>
      <c r="M20360" s="51"/>
      <c r="O20360" s="35"/>
      <c r="P20360" s="35"/>
      <c r="Q20360" s="35"/>
      <c r="R20360" s="51"/>
      <c r="T20360" s="35"/>
      <c r="U20360" s="35"/>
      <c r="V20360" s="51"/>
      <c r="W20360" s="35"/>
    </row>
    <row r="20361" spans="4:23">
      <c r="D20361" s="51"/>
      <c r="E20361" s="35"/>
      <c r="F20361" s="51"/>
      <c r="J20361" s="35"/>
      <c r="M20361" s="51"/>
      <c r="O20361" s="35"/>
      <c r="P20361" s="35"/>
      <c r="Q20361" s="35"/>
      <c r="R20361" s="51"/>
      <c r="T20361" s="35"/>
      <c r="U20361" s="35"/>
      <c r="V20361" s="51"/>
      <c r="W20361" s="35"/>
    </row>
    <row r="20362" spans="4:23">
      <c r="D20362" s="51"/>
      <c r="E20362" s="35"/>
      <c r="F20362" s="51"/>
      <c r="J20362" s="35"/>
      <c r="M20362" s="51"/>
      <c r="O20362" s="35"/>
      <c r="P20362" s="35"/>
      <c r="Q20362" s="35"/>
      <c r="R20362" s="51"/>
      <c r="T20362" s="35"/>
      <c r="U20362" s="35"/>
      <c r="V20362" s="51"/>
      <c r="W20362" s="35"/>
    </row>
    <row r="20363" spans="4:23">
      <c r="D20363" s="51"/>
      <c r="E20363" s="35"/>
      <c r="F20363" s="51"/>
      <c r="J20363" s="35"/>
      <c r="M20363" s="51"/>
      <c r="O20363" s="35"/>
      <c r="P20363" s="35"/>
      <c r="Q20363" s="35"/>
      <c r="R20363" s="51"/>
      <c r="T20363" s="35"/>
      <c r="U20363" s="35"/>
      <c r="V20363" s="51"/>
      <c r="W20363" s="35"/>
    </row>
    <row r="20364" spans="4:23">
      <c r="D20364" s="51"/>
      <c r="E20364" s="35"/>
      <c r="F20364" s="51"/>
      <c r="J20364" s="35"/>
      <c r="M20364" s="51"/>
      <c r="O20364" s="35"/>
      <c r="P20364" s="35"/>
      <c r="Q20364" s="35"/>
      <c r="R20364" s="51"/>
      <c r="T20364" s="35"/>
      <c r="U20364" s="35"/>
      <c r="V20364" s="51"/>
      <c r="W20364" s="35"/>
    </row>
    <row r="20365" spans="4:23">
      <c r="D20365" s="51"/>
      <c r="E20365" s="35"/>
      <c r="F20365" s="51"/>
      <c r="J20365" s="35"/>
      <c r="M20365" s="51"/>
      <c r="O20365" s="35"/>
      <c r="P20365" s="35"/>
      <c r="Q20365" s="35"/>
      <c r="R20365" s="51"/>
      <c r="T20365" s="35"/>
      <c r="U20365" s="35"/>
      <c r="V20365" s="51"/>
      <c r="W20365" s="35"/>
    </row>
    <row r="20366" spans="4:23">
      <c r="D20366" s="51"/>
      <c r="E20366" s="35"/>
      <c r="F20366" s="51"/>
      <c r="J20366" s="35"/>
      <c r="M20366" s="51"/>
      <c r="O20366" s="35"/>
      <c r="P20366" s="35"/>
      <c r="Q20366" s="35"/>
      <c r="R20366" s="51"/>
      <c r="T20366" s="35"/>
      <c r="U20366" s="35"/>
      <c r="V20366" s="51"/>
      <c r="W20366" s="35"/>
    </row>
    <row r="20367" spans="4:23">
      <c r="D20367" s="51"/>
      <c r="E20367" s="35"/>
      <c r="F20367" s="51"/>
      <c r="J20367" s="35"/>
      <c r="M20367" s="51"/>
      <c r="O20367" s="35"/>
      <c r="P20367" s="35"/>
      <c r="Q20367" s="35"/>
      <c r="R20367" s="51"/>
      <c r="T20367" s="35"/>
      <c r="U20367" s="35"/>
      <c r="V20367" s="51"/>
      <c r="W20367" s="35"/>
    </row>
    <row r="20368" spans="4:23">
      <c r="D20368" s="51"/>
      <c r="E20368" s="35"/>
      <c r="F20368" s="51"/>
      <c r="J20368" s="35"/>
      <c r="M20368" s="51"/>
      <c r="O20368" s="35"/>
      <c r="P20368" s="35"/>
      <c r="Q20368" s="35"/>
      <c r="R20368" s="51"/>
      <c r="T20368" s="35"/>
      <c r="U20368" s="35"/>
      <c r="V20368" s="51"/>
      <c r="W20368" s="35"/>
    </row>
    <row r="20369" spans="4:23">
      <c r="D20369" s="51"/>
      <c r="E20369" s="35"/>
      <c r="F20369" s="51"/>
      <c r="J20369" s="35"/>
      <c r="M20369" s="51"/>
      <c r="O20369" s="35"/>
      <c r="P20369" s="35"/>
      <c r="Q20369" s="35"/>
      <c r="R20369" s="51"/>
      <c r="T20369" s="35"/>
      <c r="U20369" s="35"/>
      <c r="V20369" s="51"/>
      <c r="W20369" s="35"/>
    </row>
    <row r="20370" spans="4:23">
      <c r="D20370" s="51"/>
      <c r="E20370" s="35"/>
      <c r="F20370" s="51"/>
      <c r="J20370" s="35"/>
      <c r="M20370" s="51"/>
      <c r="O20370" s="35"/>
      <c r="P20370" s="35"/>
      <c r="Q20370" s="35"/>
      <c r="R20370" s="51"/>
      <c r="T20370" s="35"/>
      <c r="U20370" s="35"/>
      <c r="V20370" s="51"/>
      <c r="W20370" s="35"/>
    </row>
    <row r="20371" spans="4:23">
      <c r="D20371" s="51"/>
      <c r="E20371" s="35"/>
      <c r="F20371" s="51"/>
      <c r="J20371" s="35"/>
      <c r="M20371" s="51"/>
      <c r="O20371" s="35"/>
      <c r="P20371" s="35"/>
      <c r="Q20371" s="35"/>
      <c r="R20371" s="51"/>
      <c r="T20371" s="35"/>
      <c r="U20371" s="35"/>
      <c r="V20371" s="51"/>
      <c r="W20371" s="35"/>
    </row>
    <row r="20372" spans="4:23">
      <c r="D20372" s="51"/>
      <c r="E20372" s="35"/>
      <c r="F20372" s="51"/>
      <c r="J20372" s="35"/>
      <c r="M20372" s="51"/>
      <c r="O20372" s="35"/>
      <c r="P20372" s="35"/>
      <c r="Q20372" s="35"/>
      <c r="R20372" s="51"/>
      <c r="T20372" s="35"/>
      <c r="U20372" s="35"/>
      <c r="V20372" s="51"/>
      <c r="W20372" s="35"/>
    </row>
    <row r="20373" spans="4:23">
      <c r="D20373" s="51"/>
      <c r="E20373" s="35"/>
      <c r="F20373" s="51"/>
      <c r="J20373" s="35"/>
      <c r="M20373" s="51"/>
      <c r="O20373" s="35"/>
      <c r="P20373" s="35"/>
      <c r="Q20373" s="35"/>
      <c r="R20373" s="51"/>
      <c r="T20373" s="35"/>
      <c r="U20373" s="35"/>
      <c r="V20373" s="51"/>
      <c r="W20373" s="35"/>
    </row>
    <row r="20374" spans="4:23">
      <c r="D20374" s="51"/>
      <c r="E20374" s="35"/>
      <c r="F20374" s="51"/>
      <c r="J20374" s="35"/>
      <c r="M20374" s="51"/>
      <c r="O20374" s="35"/>
      <c r="P20374" s="35"/>
      <c r="Q20374" s="35"/>
      <c r="R20374" s="51"/>
      <c r="T20374" s="35"/>
      <c r="U20374" s="35"/>
      <c r="V20374" s="51"/>
      <c r="W20374" s="35"/>
    </row>
    <row r="20375" spans="4:23">
      <c r="D20375" s="51"/>
      <c r="E20375" s="35"/>
      <c r="F20375" s="51"/>
      <c r="J20375" s="35"/>
      <c r="M20375" s="51"/>
      <c r="O20375" s="35"/>
      <c r="P20375" s="35"/>
      <c r="Q20375" s="35"/>
      <c r="R20375" s="51"/>
      <c r="T20375" s="35"/>
      <c r="U20375" s="35"/>
      <c r="V20375" s="51"/>
      <c r="W20375" s="35"/>
    </row>
    <row r="20376" spans="4:23">
      <c r="D20376" s="51"/>
      <c r="E20376" s="35"/>
      <c r="F20376" s="51"/>
      <c r="J20376" s="35"/>
      <c r="M20376" s="51"/>
      <c r="O20376" s="35"/>
      <c r="P20376" s="35"/>
      <c r="Q20376" s="35"/>
      <c r="R20376" s="51"/>
      <c r="T20376" s="35"/>
      <c r="U20376" s="35"/>
      <c r="V20376" s="51"/>
      <c r="W20376" s="35"/>
    </row>
    <row r="20377" spans="4:23">
      <c r="D20377" s="51"/>
      <c r="E20377" s="35"/>
      <c r="F20377" s="51"/>
      <c r="J20377" s="35"/>
      <c r="M20377" s="51"/>
      <c r="O20377" s="35"/>
      <c r="P20377" s="35"/>
      <c r="Q20377" s="35"/>
      <c r="R20377" s="51"/>
      <c r="T20377" s="35"/>
      <c r="U20377" s="35"/>
      <c r="V20377" s="51"/>
      <c r="W20377" s="35"/>
    </row>
    <row r="20378" spans="4:23">
      <c r="D20378" s="51"/>
      <c r="E20378" s="35"/>
      <c r="F20378" s="51"/>
      <c r="J20378" s="35"/>
      <c r="M20378" s="51"/>
      <c r="O20378" s="35"/>
      <c r="P20378" s="35"/>
      <c r="Q20378" s="35"/>
      <c r="R20378" s="51"/>
      <c r="T20378" s="35"/>
      <c r="U20378" s="35"/>
      <c r="V20378" s="51"/>
      <c r="W20378" s="35"/>
    </row>
    <row r="20379" spans="4:23">
      <c r="D20379" s="51"/>
      <c r="E20379" s="35"/>
      <c r="F20379" s="51"/>
      <c r="J20379" s="35"/>
      <c r="M20379" s="51"/>
      <c r="O20379" s="35"/>
      <c r="P20379" s="35"/>
      <c r="Q20379" s="35"/>
      <c r="R20379" s="51"/>
      <c r="T20379" s="35"/>
      <c r="U20379" s="35"/>
      <c r="V20379" s="51"/>
      <c r="W20379" s="35"/>
    </row>
    <row r="20380" spans="4:23">
      <c r="D20380" s="51"/>
      <c r="E20380" s="35"/>
      <c r="F20380" s="51"/>
      <c r="J20380" s="35"/>
      <c r="M20380" s="51"/>
      <c r="O20380" s="35"/>
      <c r="P20380" s="35"/>
      <c r="Q20380" s="35"/>
      <c r="R20380" s="51"/>
      <c r="T20380" s="35"/>
      <c r="U20380" s="35"/>
      <c r="V20380" s="51"/>
      <c r="W20380" s="35"/>
    </row>
    <row r="20381" spans="4:23">
      <c r="D20381" s="51"/>
      <c r="E20381" s="35"/>
      <c r="F20381" s="51"/>
      <c r="J20381" s="35"/>
      <c r="M20381" s="51"/>
      <c r="O20381" s="35"/>
      <c r="P20381" s="35"/>
      <c r="Q20381" s="35"/>
      <c r="R20381" s="51"/>
      <c r="T20381" s="35"/>
      <c r="U20381" s="35"/>
      <c r="V20381" s="51"/>
      <c r="W20381" s="35"/>
    </row>
    <row r="20382" spans="4:23">
      <c r="D20382" s="51"/>
      <c r="E20382" s="35"/>
      <c r="F20382" s="51"/>
      <c r="J20382" s="35"/>
      <c r="M20382" s="51"/>
      <c r="O20382" s="35"/>
      <c r="P20382" s="35"/>
      <c r="Q20382" s="35"/>
      <c r="R20382" s="51"/>
      <c r="T20382" s="35"/>
      <c r="U20382" s="35"/>
      <c r="V20382" s="51"/>
      <c r="W20382" s="35"/>
    </row>
    <row r="20383" spans="4:23">
      <c r="D20383" s="51"/>
      <c r="E20383" s="35"/>
      <c r="F20383" s="51"/>
      <c r="J20383" s="35"/>
      <c r="M20383" s="51"/>
      <c r="O20383" s="35"/>
      <c r="P20383" s="35"/>
      <c r="Q20383" s="35"/>
      <c r="R20383" s="51"/>
      <c r="T20383" s="35"/>
      <c r="U20383" s="35"/>
      <c r="V20383" s="51"/>
      <c r="W20383" s="35"/>
    </row>
    <row r="20384" spans="4:23">
      <c r="D20384" s="51"/>
      <c r="E20384" s="35"/>
      <c r="F20384" s="51"/>
      <c r="J20384" s="35"/>
      <c r="M20384" s="51"/>
      <c r="O20384" s="35"/>
      <c r="P20384" s="35"/>
      <c r="Q20384" s="35"/>
      <c r="R20384" s="51"/>
      <c r="T20384" s="35"/>
      <c r="U20384" s="35"/>
      <c r="V20384" s="51"/>
      <c r="W20384" s="35"/>
    </row>
    <row r="20385" spans="4:23">
      <c r="D20385" s="51"/>
      <c r="E20385" s="35"/>
      <c r="F20385" s="51"/>
      <c r="J20385" s="35"/>
      <c r="M20385" s="51"/>
      <c r="O20385" s="35"/>
      <c r="P20385" s="35"/>
      <c r="Q20385" s="35"/>
      <c r="R20385" s="51"/>
      <c r="T20385" s="35"/>
      <c r="U20385" s="35"/>
      <c r="V20385" s="51"/>
      <c r="W20385" s="35"/>
    </row>
    <row r="20386" spans="4:23">
      <c r="D20386" s="51"/>
      <c r="E20386" s="35"/>
      <c r="F20386" s="51"/>
      <c r="J20386" s="35"/>
      <c r="M20386" s="51"/>
      <c r="O20386" s="35"/>
      <c r="P20386" s="35"/>
      <c r="Q20386" s="35"/>
      <c r="R20386" s="51"/>
      <c r="T20386" s="35"/>
      <c r="U20386" s="35"/>
      <c r="V20386" s="51"/>
      <c r="W20386" s="35"/>
    </row>
    <row r="20387" spans="4:23">
      <c r="D20387" s="51"/>
      <c r="E20387" s="35"/>
      <c r="F20387" s="51"/>
      <c r="J20387" s="35"/>
      <c r="M20387" s="51"/>
      <c r="O20387" s="35"/>
      <c r="P20387" s="35"/>
      <c r="Q20387" s="35"/>
      <c r="R20387" s="51"/>
      <c r="T20387" s="35"/>
      <c r="U20387" s="35"/>
      <c r="V20387" s="51"/>
      <c r="W20387" s="35"/>
    </row>
    <row r="20388" spans="4:23">
      <c r="D20388" s="51"/>
      <c r="E20388" s="35"/>
      <c r="F20388" s="51"/>
      <c r="J20388" s="35"/>
      <c r="M20388" s="51"/>
      <c r="O20388" s="35"/>
      <c r="P20388" s="35"/>
      <c r="Q20388" s="35"/>
      <c r="R20388" s="51"/>
      <c r="T20388" s="35"/>
      <c r="U20388" s="35"/>
      <c r="V20388" s="51"/>
      <c r="W20388" s="35"/>
    </row>
    <row r="20389" spans="4:23">
      <c r="D20389" s="51"/>
      <c r="E20389" s="35"/>
      <c r="F20389" s="51"/>
      <c r="J20389" s="35"/>
      <c r="M20389" s="51"/>
      <c r="O20389" s="35"/>
      <c r="P20389" s="35"/>
      <c r="Q20389" s="35"/>
      <c r="R20389" s="51"/>
      <c r="T20389" s="35"/>
      <c r="U20389" s="35"/>
      <c r="V20389" s="51"/>
      <c r="W20389" s="35"/>
    </row>
    <row r="20390" spans="4:23">
      <c r="D20390" s="51"/>
      <c r="E20390" s="35"/>
      <c r="F20390" s="51"/>
      <c r="J20390" s="35"/>
      <c r="M20390" s="51"/>
      <c r="O20390" s="35"/>
      <c r="P20390" s="35"/>
      <c r="Q20390" s="35"/>
      <c r="R20390" s="51"/>
      <c r="T20390" s="35"/>
      <c r="U20390" s="35"/>
      <c r="V20390" s="51"/>
      <c r="W20390" s="35"/>
    </row>
    <row r="20391" spans="4:23">
      <c r="D20391" s="51"/>
      <c r="E20391" s="35"/>
      <c r="F20391" s="51"/>
      <c r="J20391" s="35"/>
      <c r="M20391" s="51"/>
      <c r="O20391" s="35"/>
      <c r="P20391" s="35"/>
      <c r="Q20391" s="35"/>
      <c r="R20391" s="51"/>
      <c r="T20391" s="35"/>
      <c r="U20391" s="35"/>
      <c r="V20391" s="51"/>
      <c r="W20391" s="35"/>
    </row>
    <row r="20392" spans="4:23">
      <c r="D20392" s="51"/>
      <c r="E20392" s="35"/>
      <c r="F20392" s="51"/>
      <c r="J20392" s="35"/>
      <c r="M20392" s="51"/>
      <c r="O20392" s="35"/>
      <c r="P20392" s="35"/>
      <c r="Q20392" s="35"/>
      <c r="R20392" s="51"/>
      <c r="T20392" s="35"/>
      <c r="U20392" s="35"/>
      <c r="V20392" s="51"/>
      <c r="W20392" s="35"/>
    </row>
    <row r="20393" spans="4:23">
      <c r="D20393" s="51"/>
      <c r="E20393" s="35"/>
      <c r="F20393" s="51"/>
      <c r="J20393" s="35"/>
      <c r="M20393" s="51"/>
      <c r="O20393" s="35"/>
      <c r="P20393" s="35"/>
      <c r="Q20393" s="35"/>
      <c r="R20393" s="51"/>
      <c r="T20393" s="35"/>
      <c r="U20393" s="35"/>
      <c r="V20393" s="51"/>
      <c r="W20393" s="35"/>
    </row>
    <row r="20394" spans="4:23">
      <c r="D20394" s="51"/>
      <c r="E20394" s="35"/>
      <c r="F20394" s="51"/>
      <c r="J20394" s="35"/>
      <c r="M20394" s="51"/>
      <c r="O20394" s="35"/>
      <c r="P20394" s="35"/>
      <c r="Q20394" s="35"/>
      <c r="R20394" s="51"/>
      <c r="T20394" s="35"/>
      <c r="U20394" s="35"/>
      <c r="V20394" s="51"/>
      <c r="W20394" s="35"/>
    </row>
    <row r="20395" spans="4:23">
      <c r="D20395" s="51"/>
      <c r="E20395" s="35"/>
      <c r="F20395" s="51"/>
      <c r="J20395" s="35"/>
      <c r="M20395" s="51"/>
      <c r="O20395" s="35"/>
      <c r="P20395" s="35"/>
      <c r="Q20395" s="35"/>
      <c r="R20395" s="51"/>
      <c r="T20395" s="35"/>
      <c r="U20395" s="35"/>
      <c r="V20395" s="51"/>
      <c r="W20395" s="35"/>
    </row>
    <row r="20396" spans="4:23">
      <c r="D20396" s="51"/>
      <c r="E20396" s="35"/>
      <c r="F20396" s="51"/>
      <c r="J20396" s="35"/>
      <c r="M20396" s="51"/>
      <c r="O20396" s="35"/>
      <c r="P20396" s="35"/>
      <c r="Q20396" s="35"/>
      <c r="R20396" s="51"/>
      <c r="T20396" s="35"/>
      <c r="U20396" s="35"/>
      <c r="V20396" s="51"/>
      <c r="W20396" s="35"/>
    </row>
    <row r="20397" spans="4:23">
      <c r="D20397" s="51"/>
      <c r="E20397" s="35"/>
      <c r="F20397" s="51"/>
      <c r="J20397" s="35"/>
      <c r="M20397" s="51"/>
      <c r="O20397" s="35"/>
      <c r="P20397" s="35"/>
      <c r="Q20397" s="35"/>
      <c r="R20397" s="51"/>
      <c r="T20397" s="35"/>
      <c r="U20397" s="35"/>
      <c r="V20397" s="51"/>
      <c r="W20397" s="35"/>
    </row>
    <row r="20398" spans="4:23">
      <c r="D20398" s="51"/>
      <c r="E20398" s="35"/>
      <c r="F20398" s="51"/>
      <c r="J20398" s="35"/>
      <c r="M20398" s="51"/>
      <c r="O20398" s="35"/>
      <c r="P20398" s="35"/>
      <c r="Q20398" s="35"/>
      <c r="R20398" s="51"/>
      <c r="T20398" s="35"/>
      <c r="U20398" s="35"/>
      <c r="V20398" s="51"/>
      <c r="W20398" s="35"/>
    </row>
    <row r="20399" spans="4:23">
      <c r="D20399" s="51"/>
      <c r="E20399" s="35"/>
      <c r="F20399" s="51"/>
      <c r="J20399" s="35"/>
      <c r="M20399" s="51"/>
      <c r="O20399" s="35"/>
      <c r="P20399" s="35"/>
      <c r="Q20399" s="35"/>
      <c r="R20399" s="51"/>
      <c r="T20399" s="35"/>
      <c r="U20399" s="35"/>
      <c r="V20399" s="51"/>
      <c r="W20399" s="35"/>
    </row>
    <row r="20400" spans="4:23">
      <c r="D20400" s="51"/>
      <c r="E20400" s="35"/>
      <c r="F20400" s="51"/>
      <c r="J20400" s="35"/>
      <c r="M20400" s="51"/>
      <c r="O20400" s="35"/>
      <c r="P20400" s="35"/>
      <c r="Q20400" s="35"/>
      <c r="R20400" s="51"/>
      <c r="T20400" s="35"/>
      <c r="U20400" s="35"/>
      <c r="V20400" s="51"/>
      <c r="W20400" s="35"/>
    </row>
    <row r="20401" spans="4:23">
      <c r="D20401" s="51"/>
      <c r="E20401" s="35"/>
      <c r="F20401" s="51"/>
      <c r="J20401" s="35"/>
      <c r="M20401" s="51"/>
      <c r="O20401" s="35"/>
      <c r="P20401" s="35"/>
      <c r="Q20401" s="35"/>
      <c r="R20401" s="51"/>
      <c r="T20401" s="35"/>
      <c r="U20401" s="35"/>
      <c r="V20401" s="51"/>
      <c r="W20401" s="35"/>
    </row>
    <row r="20402" spans="4:23">
      <c r="D20402" s="51"/>
      <c r="E20402" s="35"/>
      <c r="F20402" s="51"/>
      <c r="J20402" s="35"/>
      <c r="M20402" s="51"/>
      <c r="O20402" s="35"/>
      <c r="P20402" s="35"/>
      <c r="Q20402" s="35"/>
      <c r="R20402" s="51"/>
      <c r="T20402" s="35"/>
      <c r="U20402" s="35"/>
      <c r="V20402" s="51"/>
      <c r="W20402" s="35"/>
    </row>
    <row r="20403" spans="4:23">
      <c r="D20403" s="51"/>
      <c r="E20403" s="35"/>
      <c r="F20403" s="51"/>
      <c r="J20403" s="35"/>
      <c r="M20403" s="51"/>
      <c r="O20403" s="35"/>
      <c r="P20403" s="35"/>
      <c r="Q20403" s="35"/>
      <c r="R20403" s="51"/>
      <c r="T20403" s="35"/>
      <c r="U20403" s="35"/>
      <c r="V20403" s="51"/>
      <c r="W20403" s="35"/>
    </row>
    <row r="20404" spans="4:23">
      <c r="D20404" s="51"/>
      <c r="E20404" s="35"/>
      <c r="F20404" s="51"/>
      <c r="J20404" s="35"/>
      <c r="M20404" s="51"/>
      <c r="O20404" s="35"/>
      <c r="P20404" s="35"/>
      <c r="Q20404" s="35"/>
      <c r="R20404" s="51"/>
      <c r="T20404" s="35"/>
      <c r="U20404" s="35"/>
      <c r="V20404" s="51"/>
      <c r="W20404" s="35"/>
    </row>
    <row r="20405" spans="4:23">
      <c r="D20405" s="51"/>
      <c r="E20405" s="35"/>
      <c r="F20405" s="51"/>
      <c r="J20405" s="35"/>
      <c r="M20405" s="51"/>
      <c r="O20405" s="35"/>
      <c r="P20405" s="35"/>
      <c r="Q20405" s="35"/>
      <c r="R20405" s="51"/>
      <c r="T20405" s="35"/>
      <c r="U20405" s="35"/>
      <c r="V20405" s="51"/>
      <c r="W20405" s="35"/>
    </row>
    <row r="20406" spans="4:23">
      <c r="D20406" s="51"/>
      <c r="E20406" s="35"/>
      <c r="F20406" s="51"/>
      <c r="J20406" s="35"/>
      <c r="M20406" s="51"/>
      <c r="O20406" s="35"/>
      <c r="P20406" s="35"/>
      <c r="Q20406" s="35"/>
      <c r="R20406" s="51"/>
      <c r="T20406" s="35"/>
      <c r="U20406" s="35"/>
      <c r="V20406" s="51"/>
      <c r="W20406" s="35"/>
    </row>
    <row r="20407" spans="4:23">
      <c r="D20407" s="51"/>
      <c r="E20407" s="35"/>
      <c r="F20407" s="51"/>
      <c r="J20407" s="35"/>
      <c r="M20407" s="51"/>
      <c r="O20407" s="35"/>
      <c r="P20407" s="35"/>
      <c r="Q20407" s="35"/>
      <c r="R20407" s="51"/>
      <c r="T20407" s="35"/>
      <c r="U20407" s="35"/>
      <c r="V20407" s="51"/>
      <c r="W20407" s="35"/>
    </row>
    <row r="20408" spans="4:23">
      <c r="D20408" s="51"/>
      <c r="E20408" s="35"/>
      <c r="F20408" s="51"/>
      <c r="J20408" s="35"/>
      <c r="M20408" s="51"/>
      <c r="O20408" s="35"/>
      <c r="P20408" s="35"/>
      <c r="Q20408" s="35"/>
      <c r="R20408" s="51"/>
      <c r="T20408" s="35"/>
      <c r="U20408" s="35"/>
      <c r="V20408" s="51"/>
      <c r="W20408" s="35"/>
    </row>
    <row r="20409" spans="4:23">
      <c r="D20409" s="51"/>
      <c r="E20409" s="35"/>
      <c r="F20409" s="51"/>
      <c r="J20409" s="35"/>
      <c r="M20409" s="51"/>
      <c r="O20409" s="35"/>
      <c r="P20409" s="35"/>
      <c r="Q20409" s="35"/>
      <c r="R20409" s="51"/>
      <c r="T20409" s="35"/>
      <c r="U20409" s="35"/>
      <c r="V20409" s="51"/>
      <c r="W20409" s="35"/>
    </row>
    <row r="20410" spans="4:23">
      <c r="D20410" s="51"/>
      <c r="E20410" s="35"/>
      <c r="F20410" s="51"/>
      <c r="J20410" s="35"/>
      <c r="M20410" s="51"/>
      <c r="O20410" s="35"/>
      <c r="P20410" s="35"/>
      <c r="Q20410" s="35"/>
      <c r="R20410" s="51"/>
      <c r="T20410" s="35"/>
      <c r="U20410" s="35"/>
      <c r="V20410" s="51"/>
      <c r="W20410" s="35"/>
    </row>
    <row r="20411" spans="4:23">
      <c r="D20411" s="51"/>
      <c r="E20411" s="35"/>
      <c r="F20411" s="51"/>
      <c r="J20411" s="35"/>
      <c r="M20411" s="51"/>
      <c r="O20411" s="35"/>
      <c r="P20411" s="35"/>
      <c r="Q20411" s="35"/>
      <c r="R20411" s="51"/>
      <c r="T20411" s="35"/>
      <c r="U20411" s="35"/>
      <c r="V20411" s="51"/>
      <c r="W20411" s="35"/>
    </row>
    <row r="20412" spans="4:23">
      <c r="D20412" s="51"/>
      <c r="E20412" s="35"/>
      <c r="F20412" s="51"/>
      <c r="J20412" s="35"/>
      <c r="M20412" s="51"/>
      <c r="O20412" s="35"/>
      <c r="P20412" s="35"/>
      <c r="Q20412" s="35"/>
      <c r="R20412" s="51"/>
      <c r="T20412" s="35"/>
      <c r="U20412" s="35"/>
      <c r="V20412" s="51"/>
      <c r="W20412" s="35"/>
    </row>
    <row r="20413" spans="4:23">
      <c r="D20413" s="51"/>
      <c r="E20413" s="35"/>
      <c r="F20413" s="51"/>
      <c r="J20413" s="35"/>
      <c r="M20413" s="51"/>
      <c r="O20413" s="35"/>
      <c r="P20413" s="35"/>
      <c r="Q20413" s="35"/>
      <c r="R20413" s="51"/>
      <c r="T20413" s="35"/>
      <c r="U20413" s="35"/>
      <c r="V20413" s="51"/>
      <c r="W20413" s="35"/>
    </row>
    <row r="20414" spans="4:23">
      <c r="D20414" s="51"/>
      <c r="E20414" s="35"/>
      <c r="F20414" s="51"/>
      <c r="J20414" s="35"/>
      <c r="M20414" s="51"/>
      <c r="O20414" s="35"/>
      <c r="P20414" s="35"/>
      <c r="Q20414" s="35"/>
      <c r="R20414" s="51"/>
      <c r="T20414" s="35"/>
      <c r="U20414" s="35"/>
      <c r="V20414" s="51"/>
      <c r="W20414" s="35"/>
    </row>
    <row r="20415" spans="4:23">
      <c r="D20415" s="51"/>
      <c r="E20415" s="35"/>
      <c r="F20415" s="51"/>
      <c r="J20415" s="35"/>
      <c r="M20415" s="51"/>
      <c r="O20415" s="35"/>
      <c r="P20415" s="35"/>
      <c r="Q20415" s="35"/>
      <c r="R20415" s="51"/>
      <c r="T20415" s="35"/>
      <c r="U20415" s="35"/>
      <c r="V20415" s="51"/>
      <c r="W20415" s="35"/>
    </row>
    <row r="20416" spans="4:23">
      <c r="D20416" s="51"/>
      <c r="E20416" s="35"/>
      <c r="F20416" s="51"/>
      <c r="J20416" s="35"/>
      <c r="M20416" s="51"/>
      <c r="O20416" s="35"/>
      <c r="P20416" s="35"/>
      <c r="Q20416" s="35"/>
      <c r="R20416" s="51"/>
      <c r="T20416" s="35"/>
      <c r="U20416" s="35"/>
      <c r="V20416" s="51"/>
      <c r="W20416" s="35"/>
    </row>
    <row r="20417" spans="4:23">
      <c r="D20417" s="51"/>
      <c r="E20417" s="35"/>
      <c r="F20417" s="51"/>
      <c r="J20417" s="35"/>
      <c r="M20417" s="51"/>
      <c r="O20417" s="35"/>
      <c r="P20417" s="35"/>
      <c r="Q20417" s="35"/>
      <c r="R20417" s="51"/>
      <c r="T20417" s="35"/>
      <c r="U20417" s="35"/>
      <c r="V20417" s="51"/>
      <c r="W20417" s="35"/>
    </row>
    <row r="20418" spans="4:23">
      <c r="D20418" s="51"/>
      <c r="E20418" s="35"/>
      <c r="F20418" s="51"/>
      <c r="J20418" s="35"/>
      <c r="M20418" s="51"/>
      <c r="O20418" s="35"/>
      <c r="P20418" s="35"/>
      <c r="Q20418" s="35"/>
      <c r="R20418" s="51"/>
      <c r="T20418" s="35"/>
      <c r="U20418" s="35"/>
      <c r="V20418" s="51"/>
      <c r="W20418" s="35"/>
    </row>
    <row r="20419" spans="4:23">
      <c r="D20419" s="51"/>
      <c r="E20419" s="35"/>
      <c r="F20419" s="51"/>
      <c r="J20419" s="35"/>
      <c r="M20419" s="51"/>
      <c r="O20419" s="35"/>
      <c r="P20419" s="35"/>
      <c r="Q20419" s="35"/>
      <c r="R20419" s="51"/>
      <c r="T20419" s="35"/>
      <c r="U20419" s="35"/>
      <c r="V20419" s="51"/>
      <c r="W20419" s="35"/>
    </row>
    <row r="20420" spans="4:23">
      <c r="D20420" s="51"/>
      <c r="E20420" s="35"/>
      <c r="F20420" s="51"/>
      <c r="J20420" s="35"/>
      <c r="M20420" s="51"/>
      <c r="O20420" s="35"/>
      <c r="P20420" s="35"/>
      <c r="Q20420" s="35"/>
      <c r="R20420" s="51"/>
      <c r="T20420" s="35"/>
      <c r="U20420" s="35"/>
      <c r="V20420" s="51"/>
      <c r="W20420" s="35"/>
    </row>
    <row r="20421" spans="4:23">
      <c r="D20421" s="51"/>
      <c r="E20421" s="35"/>
      <c r="F20421" s="51"/>
      <c r="J20421" s="35"/>
      <c r="M20421" s="51"/>
      <c r="O20421" s="35"/>
      <c r="P20421" s="35"/>
      <c r="Q20421" s="35"/>
      <c r="R20421" s="51"/>
      <c r="T20421" s="35"/>
      <c r="U20421" s="35"/>
      <c r="V20421" s="51"/>
      <c r="W20421" s="35"/>
    </row>
    <row r="20422" spans="4:23">
      <c r="D20422" s="51"/>
      <c r="E20422" s="35"/>
      <c r="F20422" s="51"/>
      <c r="J20422" s="35"/>
      <c r="M20422" s="51"/>
      <c r="O20422" s="35"/>
      <c r="P20422" s="35"/>
      <c r="Q20422" s="35"/>
      <c r="R20422" s="51"/>
      <c r="T20422" s="35"/>
      <c r="U20422" s="35"/>
      <c r="V20422" s="51"/>
      <c r="W20422" s="35"/>
    </row>
    <row r="20423" spans="4:23">
      <c r="D20423" s="51"/>
      <c r="E20423" s="35"/>
      <c r="F20423" s="51"/>
      <c r="J20423" s="35"/>
      <c r="M20423" s="51"/>
      <c r="O20423" s="35"/>
      <c r="P20423" s="35"/>
      <c r="Q20423" s="35"/>
      <c r="R20423" s="51"/>
      <c r="T20423" s="35"/>
      <c r="U20423" s="35"/>
      <c r="V20423" s="51"/>
      <c r="W20423" s="35"/>
    </row>
    <row r="20424" spans="4:23">
      <c r="D20424" s="51"/>
      <c r="E20424" s="35"/>
      <c r="F20424" s="51"/>
      <c r="J20424" s="35"/>
      <c r="M20424" s="51"/>
      <c r="O20424" s="35"/>
      <c r="P20424" s="35"/>
      <c r="Q20424" s="35"/>
      <c r="R20424" s="51"/>
      <c r="T20424" s="35"/>
      <c r="U20424" s="35"/>
      <c r="V20424" s="51"/>
      <c r="W20424" s="35"/>
    </row>
    <row r="20425" spans="4:23">
      <c r="D20425" s="51"/>
      <c r="E20425" s="35"/>
      <c r="F20425" s="51"/>
      <c r="J20425" s="35"/>
      <c r="M20425" s="51"/>
      <c r="O20425" s="35"/>
      <c r="P20425" s="35"/>
      <c r="Q20425" s="35"/>
      <c r="R20425" s="51"/>
      <c r="T20425" s="35"/>
      <c r="U20425" s="35"/>
      <c r="V20425" s="51"/>
      <c r="W20425" s="35"/>
    </row>
    <row r="20426" spans="4:23">
      <c r="D20426" s="51"/>
      <c r="E20426" s="35"/>
      <c r="F20426" s="51"/>
      <c r="J20426" s="35"/>
      <c r="M20426" s="51"/>
      <c r="O20426" s="35"/>
      <c r="P20426" s="35"/>
      <c r="Q20426" s="35"/>
      <c r="R20426" s="51"/>
      <c r="T20426" s="35"/>
      <c r="U20426" s="35"/>
      <c r="V20426" s="51"/>
      <c r="W20426" s="35"/>
    </row>
    <row r="20427" spans="4:23">
      <c r="D20427" s="51"/>
      <c r="E20427" s="35"/>
      <c r="F20427" s="51"/>
      <c r="J20427" s="35"/>
      <c r="M20427" s="51"/>
      <c r="O20427" s="35"/>
      <c r="P20427" s="35"/>
      <c r="Q20427" s="35"/>
      <c r="R20427" s="51"/>
      <c r="T20427" s="35"/>
      <c r="U20427" s="35"/>
      <c r="V20427" s="51"/>
      <c r="W20427" s="35"/>
    </row>
    <row r="20428" spans="4:23">
      <c r="D20428" s="51"/>
      <c r="E20428" s="35"/>
      <c r="F20428" s="51"/>
      <c r="J20428" s="35"/>
      <c r="M20428" s="51"/>
      <c r="O20428" s="35"/>
      <c r="P20428" s="35"/>
      <c r="Q20428" s="35"/>
      <c r="R20428" s="51"/>
      <c r="T20428" s="35"/>
      <c r="U20428" s="35"/>
      <c r="V20428" s="51"/>
      <c r="W20428" s="35"/>
    </row>
    <row r="20429" spans="4:23">
      <c r="D20429" s="51"/>
      <c r="E20429" s="35"/>
      <c r="F20429" s="51"/>
      <c r="J20429" s="35"/>
      <c r="M20429" s="51"/>
      <c r="O20429" s="35"/>
      <c r="P20429" s="35"/>
      <c r="Q20429" s="35"/>
      <c r="R20429" s="51"/>
      <c r="T20429" s="35"/>
      <c r="U20429" s="35"/>
      <c r="V20429" s="51"/>
      <c r="W20429" s="35"/>
    </row>
    <row r="20430" spans="4:23">
      <c r="D20430" s="51"/>
      <c r="E20430" s="35"/>
      <c r="F20430" s="51"/>
      <c r="J20430" s="35"/>
      <c r="M20430" s="51"/>
      <c r="O20430" s="35"/>
      <c r="P20430" s="35"/>
      <c r="Q20430" s="35"/>
      <c r="R20430" s="51"/>
      <c r="T20430" s="35"/>
      <c r="U20430" s="35"/>
      <c r="V20430" s="51"/>
      <c r="W20430" s="35"/>
    </row>
    <row r="20431" spans="4:23">
      <c r="D20431" s="51"/>
      <c r="E20431" s="35"/>
      <c r="F20431" s="51"/>
      <c r="J20431" s="35"/>
      <c r="M20431" s="51"/>
      <c r="O20431" s="35"/>
      <c r="P20431" s="35"/>
      <c r="Q20431" s="35"/>
      <c r="R20431" s="51"/>
      <c r="T20431" s="35"/>
      <c r="U20431" s="35"/>
      <c r="V20431" s="51"/>
      <c r="W20431" s="35"/>
    </row>
    <row r="20432" spans="4:23">
      <c r="D20432" s="51"/>
      <c r="E20432" s="35"/>
      <c r="F20432" s="51"/>
      <c r="J20432" s="35"/>
      <c r="M20432" s="51"/>
      <c r="O20432" s="35"/>
      <c r="P20432" s="35"/>
      <c r="Q20432" s="35"/>
      <c r="R20432" s="51"/>
      <c r="T20432" s="35"/>
      <c r="U20432" s="35"/>
      <c r="V20432" s="51"/>
      <c r="W20432" s="35"/>
    </row>
    <row r="20433" spans="4:23">
      <c r="D20433" s="51"/>
      <c r="E20433" s="35"/>
      <c r="F20433" s="51"/>
      <c r="J20433" s="35"/>
      <c r="M20433" s="51"/>
      <c r="O20433" s="35"/>
      <c r="P20433" s="35"/>
      <c r="Q20433" s="35"/>
      <c r="R20433" s="51"/>
      <c r="T20433" s="35"/>
      <c r="U20433" s="35"/>
      <c r="V20433" s="51"/>
      <c r="W20433" s="35"/>
    </row>
    <row r="20434" spans="4:23">
      <c r="D20434" s="51"/>
      <c r="E20434" s="35"/>
      <c r="F20434" s="51"/>
      <c r="J20434" s="35"/>
      <c r="M20434" s="51"/>
      <c r="O20434" s="35"/>
      <c r="P20434" s="35"/>
      <c r="Q20434" s="35"/>
      <c r="R20434" s="51"/>
      <c r="T20434" s="35"/>
      <c r="U20434" s="35"/>
      <c r="V20434" s="51"/>
      <c r="W20434" s="35"/>
    </row>
    <row r="20435" spans="4:23">
      <c r="D20435" s="51"/>
      <c r="E20435" s="35"/>
      <c r="F20435" s="51"/>
      <c r="J20435" s="35"/>
      <c r="M20435" s="51"/>
      <c r="O20435" s="35"/>
      <c r="P20435" s="35"/>
      <c r="Q20435" s="35"/>
      <c r="R20435" s="51"/>
      <c r="T20435" s="35"/>
      <c r="U20435" s="35"/>
      <c r="V20435" s="51"/>
      <c r="W20435" s="35"/>
    </row>
    <row r="20436" spans="4:23">
      <c r="D20436" s="51"/>
      <c r="E20436" s="35"/>
      <c r="F20436" s="51"/>
      <c r="J20436" s="35"/>
      <c r="M20436" s="51"/>
      <c r="O20436" s="35"/>
      <c r="P20436" s="35"/>
      <c r="Q20436" s="35"/>
      <c r="R20436" s="51"/>
      <c r="T20436" s="35"/>
      <c r="U20436" s="35"/>
      <c r="V20436" s="51"/>
      <c r="W20436" s="35"/>
    </row>
    <row r="20437" spans="4:23">
      <c r="D20437" s="51"/>
      <c r="E20437" s="35"/>
      <c r="F20437" s="51"/>
      <c r="J20437" s="35"/>
      <c r="M20437" s="51"/>
      <c r="O20437" s="35"/>
      <c r="P20437" s="35"/>
      <c r="Q20437" s="35"/>
      <c r="R20437" s="51"/>
      <c r="T20437" s="35"/>
      <c r="U20437" s="35"/>
      <c r="V20437" s="51"/>
      <c r="W20437" s="35"/>
    </row>
    <row r="20438" spans="4:23">
      <c r="D20438" s="51"/>
      <c r="E20438" s="35"/>
      <c r="F20438" s="51"/>
      <c r="J20438" s="35"/>
      <c r="M20438" s="51"/>
      <c r="O20438" s="35"/>
      <c r="P20438" s="35"/>
      <c r="Q20438" s="35"/>
      <c r="R20438" s="51"/>
      <c r="T20438" s="35"/>
      <c r="U20438" s="35"/>
      <c r="V20438" s="51"/>
      <c r="W20438" s="35"/>
    </row>
    <row r="20439" spans="4:23">
      <c r="D20439" s="51"/>
      <c r="E20439" s="35"/>
      <c r="F20439" s="51"/>
      <c r="J20439" s="35"/>
      <c r="M20439" s="51"/>
      <c r="O20439" s="35"/>
      <c r="P20439" s="35"/>
      <c r="Q20439" s="35"/>
      <c r="R20439" s="51"/>
      <c r="T20439" s="35"/>
      <c r="U20439" s="35"/>
      <c r="V20439" s="51"/>
      <c r="W20439" s="35"/>
    </row>
    <row r="20440" spans="4:23">
      <c r="D20440" s="51"/>
      <c r="E20440" s="35"/>
      <c r="F20440" s="51"/>
      <c r="J20440" s="35"/>
      <c r="M20440" s="51"/>
      <c r="O20440" s="35"/>
      <c r="P20440" s="35"/>
      <c r="Q20440" s="35"/>
      <c r="R20440" s="51"/>
      <c r="T20440" s="35"/>
      <c r="U20440" s="35"/>
      <c r="V20440" s="51"/>
      <c r="W20440" s="35"/>
    </row>
    <row r="20441" spans="4:23">
      <c r="D20441" s="51"/>
      <c r="E20441" s="35"/>
      <c r="F20441" s="51"/>
      <c r="J20441" s="35"/>
      <c r="M20441" s="51"/>
      <c r="O20441" s="35"/>
      <c r="P20441" s="35"/>
      <c r="Q20441" s="35"/>
      <c r="R20441" s="51"/>
      <c r="T20441" s="35"/>
      <c r="U20441" s="35"/>
      <c r="V20441" s="51"/>
      <c r="W20441" s="35"/>
    </row>
    <row r="20442" spans="4:23">
      <c r="D20442" s="51"/>
      <c r="E20442" s="35"/>
      <c r="F20442" s="51"/>
      <c r="J20442" s="35"/>
      <c r="M20442" s="51"/>
      <c r="O20442" s="35"/>
      <c r="P20442" s="35"/>
      <c r="Q20442" s="35"/>
      <c r="R20442" s="51"/>
      <c r="T20442" s="35"/>
      <c r="U20442" s="35"/>
      <c r="V20442" s="51"/>
      <c r="W20442" s="35"/>
    </row>
    <row r="20443" spans="4:23">
      <c r="D20443" s="51"/>
      <c r="E20443" s="35"/>
      <c r="F20443" s="51"/>
      <c r="J20443" s="35"/>
      <c r="M20443" s="51"/>
      <c r="O20443" s="35"/>
      <c r="P20443" s="35"/>
      <c r="Q20443" s="35"/>
      <c r="R20443" s="51"/>
      <c r="T20443" s="35"/>
      <c r="U20443" s="35"/>
      <c r="V20443" s="51"/>
      <c r="W20443" s="35"/>
    </row>
    <row r="20444" spans="4:23">
      <c r="D20444" s="51"/>
      <c r="E20444" s="35"/>
      <c r="F20444" s="51"/>
      <c r="J20444" s="35"/>
      <c r="M20444" s="51"/>
      <c r="O20444" s="35"/>
      <c r="P20444" s="35"/>
      <c r="Q20444" s="35"/>
      <c r="R20444" s="51"/>
      <c r="T20444" s="35"/>
      <c r="U20444" s="35"/>
      <c r="V20444" s="51"/>
      <c r="W20444" s="35"/>
    </row>
    <row r="20445" spans="4:23">
      <c r="D20445" s="51"/>
      <c r="E20445" s="35"/>
      <c r="F20445" s="51"/>
      <c r="J20445" s="35"/>
      <c r="M20445" s="51"/>
      <c r="O20445" s="35"/>
      <c r="P20445" s="35"/>
      <c r="Q20445" s="35"/>
      <c r="R20445" s="51"/>
      <c r="T20445" s="35"/>
      <c r="U20445" s="35"/>
      <c r="V20445" s="51"/>
      <c r="W20445" s="35"/>
    </row>
    <row r="20446" spans="4:23">
      <c r="D20446" s="51"/>
      <c r="E20446" s="35"/>
      <c r="F20446" s="51"/>
      <c r="J20446" s="35"/>
      <c r="M20446" s="51"/>
      <c r="O20446" s="35"/>
      <c r="P20446" s="35"/>
      <c r="Q20446" s="35"/>
      <c r="R20446" s="51"/>
      <c r="T20446" s="35"/>
      <c r="U20446" s="35"/>
      <c r="V20446" s="51"/>
      <c r="W20446" s="35"/>
    </row>
    <row r="20447" spans="4:23">
      <c r="D20447" s="51"/>
      <c r="E20447" s="35"/>
      <c r="F20447" s="51"/>
      <c r="J20447" s="35"/>
      <c r="M20447" s="51"/>
      <c r="O20447" s="35"/>
      <c r="P20447" s="35"/>
      <c r="Q20447" s="35"/>
      <c r="R20447" s="51"/>
      <c r="T20447" s="35"/>
      <c r="U20447" s="35"/>
      <c r="V20447" s="51"/>
      <c r="W20447" s="35"/>
    </row>
    <row r="20448" spans="4:23">
      <c r="D20448" s="51"/>
      <c r="E20448" s="35"/>
      <c r="F20448" s="51"/>
      <c r="J20448" s="35"/>
      <c r="M20448" s="51"/>
      <c r="O20448" s="35"/>
      <c r="P20448" s="35"/>
      <c r="Q20448" s="35"/>
      <c r="R20448" s="51"/>
      <c r="T20448" s="35"/>
      <c r="U20448" s="35"/>
      <c r="V20448" s="51"/>
      <c r="W20448" s="35"/>
    </row>
    <row r="20449" spans="4:23">
      <c r="D20449" s="51"/>
      <c r="E20449" s="35"/>
      <c r="F20449" s="51"/>
      <c r="J20449" s="35"/>
      <c r="M20449" s="51"/>
      <c r="O20449" s="35"/>
      <c r="P20449" s="35"/>
      <c r="Q20449" s="35"/>
      <c r="R20449" s="51"/>
      <c r="T20449" s="35"/>
      <c r="U20449" s="35"/>
      <c r="V20449" s="51"/>
      <c r="W20449" s="35"/>
    </row>
    <row r="20450" spans="4:23">
      <c r="D20450" s="51"/>
      <c r="E20450" s="35"/>
      <c r="F20450" s="51"/>
      <c r="J20450" s="35"/>
      <c r="M20450" s="51"/>
      <c r="O20450" s="35"/>
      <c r="P20450" s="35"/>
      <c r="Q20450" s="35"/>
      <c r="R20450" s="51"/>
      <c r="T20450" s="35"/>
      <c r="U20450" s="35"/>
      <c r="V20450" s="51"/>
      <c r="W20450" s="35"/>
    </row>
    <row r="20451" spans="4:23">
      <c r="D20451" s="51"/>
      <c r="E20451" s="35"/>
      <c r="F20451" s="51"/>
      <c r="J20451" s="35"/>
      <c r="M20451" s="51"/>
      <c r="O20451" s="35"/>
      <c r="P20451" s="35"/>
      <c r="Q20451" s="35"/>
      <c r="R20451" s="51"/>
      <c r="T20451" s="35"/>
      <c r="U20451" s="35"/>
      <c r="V20451" s="51"/>
      <c r="W20451" s="35"/>
    </row>
    <row r="20452" spans="4:23">
      <c r="D20452" s="51"/>
      <c r="E20452" s="35"/>
      <c r="F20452" s="51"/>
      <c r="J20452" s="35"/>
      <c r="M20452" s="51"/>
      <c r="O20452" s="35"/>
      <c r="P20452" s="35"/>
      <c r="Q20452" s="35"/>
      <c r="R20452" s="51"/>
      <c r="T20452" s="35"/>
      <c r="U20452" s="35"/>
      <c r="V20452" s="51"/>
      <c r="W20452" s="35"/>
    </row>
    <row r="20453" spans="4:23">
      <c r="D20453" s="51"/>
      <c r="E20453" s="35"/>
      <c r="F20453" s="51"/>
      <c r="J20453" s="35"/>
      <c r="M20453" s="51"/>
      <c r="O20453" s="35"/>
      <c r="P20453" s="35"/>
      <c r="Q20453" s="35"/>
      <c r="R20453" s="51"/>
      <c r="T20453" s="35"/>
      <c r="U20453" s="35"/>
      <c r="V20453" s="51"/>
      <c r="W20453" s="35"/>
    </row>
    <row r="20454" spans="4:23">
      <c r="D20454" s="51"/>
      <c r="E20454" s="35"/>
      <c r="F20454" s="51"/>
      <c r="J20454" s="35"/>
      <c r="M20454" s="51"/>
      <c r="O20454" s="35"/>
      <c r="P20454" s="35"/>
      <c r="Q20454" s="35"/>
      <c r="R20454" s="51"/>
      <c r="T20454" s="35"/>
      <c r="U20454" s="35"/>
      <c r="V20454" s="51"/>
      <c r="W20454" s="35"/>
    </row>
    <row r="20455" spans="4:23">
      <c r="D20455" s="51"/>
      <c r="E20455" s="35"/>
      <c r="F20455" s="51"/>
      <c r="J20455" s="35"/>
      <c r="M20455" s="51"/>
      <c r="O20455" s="35"/>
      <c r="P20455" s="35"/>
      <c r="Q20455" s="35"/>
      <c r="R20455" s="51"/>
      <c r="T20455" s="35"/>
      <c r="U20455" s="35"/>
      <c r="V20455" s="51"/>
      <c r="W20455" s="35"/>
    </row>
    <row r="20456" spans="4:23">
      <c r="D20456" s="51"/>
      <c r="E20456" s="35"/>
      <c r="F20456" s="51"/>
      <c r="J20456" s="35"/>
      <c r="M20456" s="51"/>
      <c r="O20456" s="35"/>
      <c r="P20456" s="35"/>
      <c r="Q20456" s="35"/>
      <c r="R20456" s="51"/>
      <c r="T20456" s="35"/>
      <c r="U20456" s="35"/>
      <c r="V20456" s="51"/>
      <c r="W20456" s="35"/>
    </row>
    <row r="20457" spans="4:23">
      <c r="D20457" s="51"/>
      <c r="E20457" s="35"/>
      <c r="F20457" s="51"/>
      <c r="J20457" s="35"/>
      <c r="M20457" s="51"/>
      <c r="O20457" s="35"/>
      <c r="P20457" s="35"/>
      <c r="Q20457" s="35"/>
      <c r="R20457" s="51"/>
      <c r="T20457" s="35"/>
      <c r="U20457" s="35"/>
      <c r="V20457" s="51"/>
      <c r="W20457" s="35"/>
    </row>
    <row r="20458" spans="4:23">
      <c r="D20458" s="51"/>
      <c r="E20458" s="35"/>
      <c r="F20458" s="51"/>
      <c r="J20458" s="35"/>
      <c r="M20458" s="51"/>
      <c r="O20458" s="35"/>
      <c r="P20458" s="35"/>
      <c r="Q20458" s="35"/>
      <c r="R20458" s="51"/>
      <c r="T20458" s="35"/>
      <c r="U20458" s="35"/>
      <c r="V20458" s="51"/>
      <c r="W20458" s="35"/>
    </row>
    <row r="20459" spans="4:23">
      <c r="D20459" s="51"/>
      <c r="E20459" s="35"/>
      <c r="F20459" s="51"/>
      <c r="J20459" s="35"/>
      <c r="M20459" s="51"/>
      <c r="O20459" s="35"/>
      <c r="P20459" s="35"/>
      <c r="Q20459" s="35"/>
      <c r="R20459" s="51"/>
      <c r="T20459" s="35"/>
      <c r="U20459" s="35"/>
      <c r="V20459" s="51"/>
      <c r="W20459" s="35"/>
    </row>
    <row r="20460" spans="4:23">
      <c r="D20460" s="51"/>
      <c r="E20460" s="35"/>
      <c r="F20460" s="51"/>
      <c r="J20460" s="35"/>
      <c r="M20460" s="51"/>
      <c r="O20460" s="35"/>
      <c r="P20460" s="35"/>
      <c r="Q20460" s="35"/>
      <c r="R20460" s="51"/>
      <c r="T20460" s="35"/>
      <c r="U20460" s="35"/>
      <c r="V20460" s="51"/>
      <c r="W20460" s="35"/>
    </row>
    <row r="20461" spans="4:23">
      <c r="D20461" s="51"/>
      <c r="E20461" s="35"/>
      <c r="F20461" s="51"/>
      <c r="J20461" s="35"/>
      <c r="M20461" s="51"/>
      <c r="O20461" s="35"/>
      <c r="P20461" s="35"/>
      <c r="Q20461" s="35"/>
      <c r="R20461" s="51"/>
      <c r="T20461" s="35"/>
      <c r="U20461" s="35"/>
      <c r="V20461" s="51"/>
      <c r="W20461" s="35"/>
    </row>
    <row r="20462" spans="4:23">
      <c r="D20462" s="51"/>
      <c r="E20462" s="35"/>
      <c r="F20462" s="51"/>
      <c r="J20462" s="35"/>
      <c r="M20462" s="51"/>
      <c r="O20462" s="35"/>
      <c r="P20462" s="35"/>
      <c r="Q20462" s="35"/>
      <c r="R20462" s="51"/>
      <c r="T20462" s="35"/>
      <c r="U20462" s="35"/>
      <c r="V20462" s="51"/>
      <c r="W20462" s="35"/>
    </row>
    <row r="20463" spans="4:23">
      <c r="D20463" s="51"/>
      <c r="E20463" s="35"/>
      <c r="F20463" s="51"/>
      <c r="J20463" s="35"/>
      <c r="M20463" s="51"/>
      <c r="O20463" s="35"/>
      <c r="P20463" s="35"/>
      <c r="Q20463" s="35"/>
      <c r="R20463" s="51"/>
      <c r="T20463" s="35"/>
      <c r="U20463" s="35"/>
      <c r="V20463" s="51"/>
      <c r="W20463" s="35"/>
    </row>
    <row r="20464" spans="4:23">
      <c r="D20464" s="51"/>
      <c r="E20464" s="35"/>
      <c r="F20464" s="51"/>
      <c r="J20464" s="35"/>
      <c r="M20464" s="51"/>
      <c r="O20464" s="35"/>
      <c r="P20464" s="35"/>
      <c r="Q20464" s="35"/>
      <c r="R20464" s="51"/>
      <c r="T20464" s="35"/>
      <c r="U20464" s="35"/>
      <c r="V20464" s="51"/>
      <c r="W20464" s="35"/>
    </row>
    <row r="20465" spans="4:23">
      <c r="D20465" s="51"/>
      <c r="E20465" s="35"/>
      <c r="F20465" s="51"/>
      <c r="J20465" s="35"/>
      <c r="M20465" s="51"/>
      <c r="O20465" s="35"/>
      <c r="P20465" s="35"/>
      <c r="Q20465" s="35"/>
      <c r="R20465" s="51"/>
      <c r="T20465" s="35"/>
      <c r="U20465" s="35"/>
      <c r="V20465" s="51"/>
      <c r="W20465" s="35"/>
    </row>
    <row r="20466" spans="4:23">
      <c r="D20466" s="51"/>
      <c r="E20466" s="35"/>
      <c r="F20466" s="51"/>
      <c r="J20466" s="35"/>
      <c r="M20466" s="51"/>
      <c r="O20466" s="35"/>
      <c r="P20466" s="35"/>
      <c r="Q20466" s="35"/>
      <c r="R20466" s="51"/>
      <c r="T20466" s="35"/>
      <c r="U20466" s="35"/>
      <c r="V20466" s="51"/>
      <c r="W20466" s="35"/>
    </row>
    <row r="20467" spans="4:23">
      <c r="D20467" s="51"/>
      <c r="E20467" s="35"/>
      <c r="F20467" s="51"/>
      <c r="J20467" s="35"/>
      <c r="M20467" s="51"/>
      <c r="O20467" s="35"/>
      <c r="P20467" s="35"/>
      <c r="Q20467" s="35"/>
      <c r="R20467" s="51"/>
      <c r="T20467" s="35"/>
      <c r="U20467" s="35"/>
      <c r="V20467" s="51"/>
      <c r="W20467" s="35"/>
    </row>
    <row r="20468" spans="4:23">
      <c r="D20468" s="51"/>
      <c r="E20468" s="35"/>
      <c r="F20468" s="51"/>
      <c r="J20468" s="35"/>
      <c r="M20468" s="51"/>
      <c r="O20468" s="35"/>
      <c r="P20468" s="35"/>
      <c r="Q20468" s="35"/>
      <c r="R20468" s="51"/>
      <c r="T20468" s="35"/>
      <c r="U20468" s="35"/>
      <c r="V20468" s="51"/>
      <c r="W20468" s="35"/>
    </row>
    <row r="20469" spans="4:23">
      <c r="D20469" s="51"/>
      <c r="E20469" s="35"/>
      <c r="F20469" s="51"/>
      <c r="J20469" s="35"/>
      <c r="M20469" s="51"/>
      <c r="O20469" s="35"/>
      <c r="P20469" s="35"/>
      <c r="Q20469" s="35"/>
      <c r="R20469" s="51"/>
      <c r="T20469" s="35"/>
      <c r="U20469" s="35"/>
      <c r="V20469" s="51"/>
      <c r="W20469" s="35"/>
    </row>
    <row r="20470" spans="4:23">
      <c r="D20470" s="51"/>
      <c r="E20470" s="35"/>
      <c r="F20470" s="51"/>
      <c r="J20470" s="35"/>
      <c r="M20470" s="51"/>
      <c r="O20470" s="35"/>
      <c r="P20470" s="35"/>
      <c r="Q20470" s="35"/>
      <c r="R20470" s="51"/>
      <c r="T20470" s="35"/>
      <c r="U20470" s="35"/>
      <c r="V20470" s="51"/>
      <c r="W20470" s="35"/>
    </row>
    <row r="20471" spans="4:23">
      <c r="D20471" s="51"/>
      <c r="E20471" s="35"/>
      <c r="F20471" s="51"/>
      <c r="J20471" s="35"/>
      <c r="M20471" s="51"/>
      <c r="O20471" s="35"/>
      <c r="P20471" s="35"/>
      <c r="Q20471" s="35"/>
      <c r="R20471" s="51"/>
      <c r="T20471" s="35"/>
      <c r="U20471" s="35"/>
      <c r="V20471" s="51"/>
      <c r="W20471" s="35"/>
    </row>
    <row r="20472" spans="4:23">
      <c r="D20472" s="51"/>
      <c r="E20472" s="35"/>
      <c r="F20472" s="51"/>
      <c r="J20472" s="35"/>
      <c r="M20472" s="51"/>
      <c r="O20472" s="35"/>
      <c r="P20472" s="35"/>
      <c r="Q20472" s="35"/>
      <c r="R20472" s="51"/>
      <c r="T20472" s="35"/>
      <c r="U20472" s="35"/>
      <c r="V20472" s="51"/>
      <c r="W20472" s="35"/>
    </row>
    <row r="20473" spans="4:23">
      <c r="D20473" s="51"/>
      <c r="E20473" s="35"/>
      <c r="F20473" s="51"/>
      <c r="J20473" s="35"/>
      <c r="M20473" s="51"/>
      <c r="O20473" s="35"/>
      <c r="P20473" s="35"/>
      <c r="Q20473" s="35"/>
      <c r="R20473" s="51"/>
      <c r="T20473" s="35"/>
      <c r="U20473" s="35"/>
      <c r="V20473" s="51"/>
      <c r="W20473" s="35"/>
    </row>
    <row r="20474" spans="4:23">
      <c r="D20474" s="51"/>
      <c r="E20474" s="35"/>
      <c r="F20474" s="51"/>
      <c r="J20474" s="35"/>
      <c r="M20474" s="51"/>
      <c r="O20474" s="35"/>
      <c r="P20474" s="35"/>
      <c r="Q20474" s="35"/>
      <c r="R20474" s="51"/>
      <c r="T20474" s="35"/>
      <c r="U20474" s="35"/>
      <c r="V20474" s="51"/>
      <c r="W20474" s="35"/>
    </row>
    <row r="20475" spans="4:23">
      <c r="D20475" s="51"/>
      <c r="E20475" s="35"/>
      <c r="F20475" s="51"/>
      <c r="J20475" s="35"/>
      <c r="M20475" s="51"/>
      <c r="O20475" s="35"/>
      <c r="P20475" s="35"/>
      <c r="Q20475" s="35"/>
      <c r="R20475" s="51"/>
      <c r="T20475" s="35"/>
      <c r="U20475" s="35"/>
      <c r="V20475" s="51"/>
      <c r="W20475" s="35"/>
    </row>
    <row r="20476" spans="4:23">
      <c r="D20476" s="51"/>
      <c r="E20476" s="35"/>
      <c r="F20476" s="51"/>
      <c r="J20476" s="35"/>
      <c r="M20476" s="51"/>
      <c r="O20476" s="35"/>
      <c r="P20476" s="35"/>
      <c r="Q20476" s="35"/>
      <c r="R20476" s="51"/>
      <c r="T20476" s="35"/>
      <c r="U20476" s="35"/>
      <c r="V20476" s="51"/>
      <c r="W20476" s="35"/>
    </row>
    <row r="20477" spans="4:23">
      <c r="D20477" s="51"/>
      <c r="E20477" s="35"/>
      <c r="F20477" s="51"/>
      <c r="J20477" s="35"/>
      <c r="M20477" s="51"/>
      <c r="O20477" s="35"/>
      <c r="P20477" s="35"/>
      <c r="Q20477" s="35"/>
      <c r="R20477" s="51"/>
      <c r="T20477" s="35"/>
      <c r="U20477" s="35"/>
      <c r="V20477" s="51"/>
      <c r="W20477" s="35"/>
    </row>
    <row r="20478" spans="4:23">
      <c r="D20478" s="51"/>
      <c r="E20478" s="35"/>
      <c r="F20478" s="51"/>
      <c r="J20478" s="35"/>
      <c r="M20478" s="51"/>
      <c r="O20478" s="35"/>
      <c r="P20478" s="35"/>
      <c r="Q20478" s="35"/>
      <c r="R20478" s="51"/>
      <c r="T20478" s="35"/>
      <c r="U20478" s="35"/>
      <c r="V20478" s="51"/>
      <c r="W20478" s="35"/>
    </row>
    <row r="20479" spans="4:23">
      <c r="D20479" s="51"/>
      <c r="E20479" s="35"/>
      <c r="F20479" s="51"/>
      <c r="J20479" s="35"/>
      <c r="M20479" s="51"/>
      <c r="O20479" s="35"/>
      <c r="P20479" s="35"/>
      <c r="Q20479" s="35"/>
      <c r="R20479" s="51"/>
      <c r="T20479" s="35"/>
      <c r="U20479" s="35"/>
      <c r="V20479" s="51"/>
      <c r="W20479" s="35"/>
    </row>
    <row r="20480" spans="4:23">
      <c r="D20480" s="51"/>
      <c r="E20480" s="35"/>
      <c r="F20480" s="51"/>
      <c r="J20480" s="35"/>
      <c r="M20480" s="51"/>
      <c r="O20480" s="35"/>
      <c r="P20480" s="35"/>
      <c r="Q20480" s="35"/>
      <c r="R20480" s="51"/>
      <c r="T20480" s="35"/>
      <c r="U20480" s="35"/>
      <c r="V20480" s="51"/>
      <c r="W20480" s="35"/>
    </row>
    <row r="20481" spans="4:23">
      <c r="D20481" s="51"/>
      <c r="E20481" s="35"/>
      <c r="F20481" s="51"/>
      <c r="J20481" s="35"/>
      <c r="M20481" s="51"/>
      <c r="O20481" s="35"/>
      <c r="P20481" s="35"/>
      <c r="Q20481" s="35"/>
      <c r="R20481" s="51"/>
      <c r="T20481" s="35"/>
      <c r="U20481" s="35"/>
      <c r="V20481" s="51"/>
      <c r="W20481" s="35"/>
    </row>
    <row r="20482" spans="4:23">
      <c r="D20482" s="51"/>
      <c r="E20482" s="35"/>
      <c r="F20482" s="51"/>
      <c r="J20482" s="35"/>
      <c r="M20482" s="51"/>
      <c r="O20482" s="35"/>
      <c r="P20482" s="35"/>
      <c r="Q20482" s="35"/>
      <c r="R20482" s="51"/>
      <c r="T20482" s="35"/>
      <c r="U20482" s="35"/>
      <c r="V20482" s="51"/>
      <c r="W20482" s="35"/>
    </row>
    <row r="20483" spans="4:23">
      <c r="D20483" s="51"/>
      <c r="E20483" s="35"/>
      <c r="F20483" s="51"/>
      <c r="J20483" s="35"/>
      <c r="M20483" s="51"/>
      <c r="O20483" s="35"/>
      <c r="P20483" s="35"/>
      <c r="Q20483" s="35"/>
      <c r="R20483" s="51"/>
      <c r="T20483" s="35"/>
      <c r="U20483" s="35"/>
      <c r="V20483" s="51"/>
      <c r="W20483" s="35"/>
    </row>
    <row r="20484" spans="4:23">
      <c r="D20484" s="51"/>
      <c r="E20484" s="35"/>
      <c r="F20484" s="51"/>
      <c r="J20484" s="35"/>
      <c r="M20484" s="51"/>
      <c r="O20484" s="35"/>
      <c r="P20484" s="35"/>
      <c r="Q20484" s="35"/>
      <c r="R20484" s="51"/>
      <c r="T20484" s="35"/>
      <c r="U20484" s="35"/>
      <c r="V20484" s="51"/>
      <c r="W20484" s="35"/>
    </row>
    <row r="20485" spans="4:23">
      <c r="D20485" s="51"/>
      <c r="E20485" s="35"/>
      <c r="F20485" s="51"/>
      <c r="J20485" s="35"/>
      <c r="M20485" s="51"/>
      <c r="O20485" s="35"/>
      <c r="P20485" s="35"/>
      <c r="Q20485" s="35"/>
      <c r="R20485" s="51"/>
      <c r="T20485" s="35"/>
      <c r="U20485" s="35"/>
      <c r="V20485" s="51"/>
      <c r="W20485" s="35"/>
    </row>
    <row r="20486" spans="4:23">
      <c r="D20486" s="51"/>
      <c r="E20486" s="35"/>
      <c r="F20486" s="51"/>
      <c r="J20486" s="35"/>
      <c r="M20486" s="51"/>
      <c r="O20486" s="35"/>
      <c r="P20486" s="35"/>
      <c r="Q20486" s="35"/>
      <c r="R20486" s="51"/>
      <c r="T20486" s="35"/>
      <c r="U20486" s="35"/>
      <c r="V20486" s="51"/>
      <c r="W20486" s="35"/>
    </row>
    <row r="20487" spans="4:23">
      <c r="D20487" s="51"/>
      <c r="E20487" s="35"/>
      <c r="F20487" s="51"/>
      <c r="J20487" s="35"/>
      <c r="M20487" s="51"/>
      <c r="O20487" s="35"/>
      <c r="P20487" s="35"/>
      <c r="Q20487" s="35"/>
      <c r="R20487" s="51"/>
      <c r="T20487" s="35"/>
      <c r="U20487" s="35"/>
      <c r="V20487" s="51"/>
      <c r="W20487" s="35"/>
    </row>
    <row r="20488" spans="4:23">
      <c r="D20488" s="51"/>
      <c r="E20488" s="35"/>
      <c r="F20488" s="51"/>
      <c r="J20488" s="35"/>
      <c r="M20488" s="51"/>
      <c r="O20488" s="35"/>
      <c r="P20488" s="35"/>
      <c r="Q20488" s="35"/>
      <c r="R20488" s="51"/>
      <c r="T20488" s="35"/>
      <c r="U20488" s="35"/>
      <c r="V20488" s="51"/>
      <c r="W20488" s="35"/>
    </row>
    <row r="20489" spans="4:23">
      <c r="D20489" s="51"/>
      <c r="E20489" s="35"/>
      <c r="F20489" s="51"/>
      <c r="J20489" s="35"/>
      <c r="M20489" s="51"/>
      <c r="O20489" s="35"/>
      <c r="P20489" s="35"/>
      <c r="Q20489" s="35"/>
      <c r="R20489" s="51"/>
      <c r="T20489" s="35"/>
      <c r="U20489" s="35"/>
      <c r="V20489" s="51"/>
      <c r="W20489" s="35"/>
    </row>
    <row r="20490" spans="4:23">
      <c r="D20490" s="51"/>
      <c r="E20490" s="35"/>
      <c r="F20490" s="51"/>
      <c r="J20490" s="35"/>
      <c r="M20490" s="51"/>
      <c r="O20490" s="35"/>
      <c r="P20490" s="35"/>
      <c r="Q20490" s="35"/>
      <c r="R20490" s="51"/>
      <c r="T20490" s="35"/>
      <c r="U20490" s="35"/>
      <c r="V20490" s="51"/>
      <c r="W20490" s="35"/>
    </row>
    <row r="20491" spans="4:23">
      <c r="D20491" s="51"/>
      <c r="E20491" s="35"/>
      <c r="F20491" s="51"/>
      <c r="J20491" s="35"/>
      <c r="M20491" s="51"/>
      <c r="O20491" s="35"/>
      <c r="P20491" s="35"/>
      <c r="Q20491" s="35"/>
      <c r="R20491" s="51"/>
      <c r="T20491" s="35"/>
      <c r="U20491" s="35"/>
      <c r="V20491" s="51"/>
      <c r="W20491" s="35"/>
    </row>
    <row r="20492" spans="4:23">
      <c r="D20492" s="51"/>
      <c r="E20492" s="35"/>
      <c r="F20492" s="51"/>
      <c r="J20492" s="35"/>
      <c r="M20492" s="51"/>
      <c r="O20492" s="35"/>
      <c r="P20492" s="35"/>
      <c r="Q20492" s="35"/>
      <c r="R20492" s="51"/>
      <c r="T20492" s="35"/>
      <c r="U20492" s="35"/>
      <c r="V20492" s="51"/>
      <c r="W20492" s="35"/>
    </row>
    <row r="20493" spans="4:23">
      <c r="D20493" s="51"/>
      <c r="E20493" s="35"/>
      <c r="F20493" s="51"/>
      <c r="J20493" s="35"/>
      <c r="M20493" s="51"/>
      <c r="O20493" s="35"/>
      <c r="P20493" s="35"/>
      <c r="Q20493" s="35"/>
      <c r="R20493" s="51"/>
      <c r="T20493" s="35"/>
      <c r="U20493" s="35"/>
      <c r="V20493" s="51"/>
      <c r="W20493" s="35"/>
    </row>
    <row r="20494" spans="4:23">
      <c r="D20494" s="51"/>
      <c r="E20494" s="35"/>
      <c r="F20494" s="51"/>
      <c r="J20494" s="35"/>
      <c r="M20494" s="51"/>
      <c r="O20494" s="35"/>
      <c r="P20494" s="35"/>
      <c r="Q20494" s="35"/>
      <c r="R20494" s="51"/>
      <c r="T20494" s="35"/>
      <c r="U20494" s="35"/>
      <c r="V20494" s="51"/>
      <c r="W20494" s="35"/>
    </row>
    <row r="20495" spans="4:23">
      <c r="D20495" s="51"/>
      <c r="E20495" s="35"/>
      <c r="F20495" s="51"/>
      <c r="J20495" s="35"/>
      <c r="M20495" s="51"/>
      <c r="O20495" s="35"/>
      <c r="P20495" s="35"/>
      <c r="Q20495" s="35"/>
      <c r="R20495" s="51"/>
      <c r="T20495" s="35"/>
      <c r="U20495" s="35"/>
      <c r="V20495" s="51"/>
      <c r="W20495" s="35"/>
    </row>
    <row r="20496" spans="4:23">
      <c r="D20496" s="51"/>
      <c r="E20496" s="35"/>
      <c r="F20496" s="51"/>
      <c r="J20496" s="35"/>
      <c r="M20496" s="51"/>
      <c r="O20496" s="35"/>
      <c r="P20496" s="35"/>
      <c r="Q20496" s="35"/>
      <c r="R20496" s="51"/>
      <c r="T20496" s="35"/>
      <c r="U20496" s="35"/>
      <c r="V20496" s="51"/>
      <c r="W20496" s="35"/>
    </row>
    <row r="20497" spans="4:23">
      <c r="D20497" s="51"/>
      <c r="E20497" s="35"/>
      <c r="F20497" s="51"/>
      <c r="J20497" s="35"/>
      <c r="M20497" s="51"/>
      <c r="O20497" s="35"/>
      <c r="P20497" s="35"/>
      <c r="Q20497" s="35"/>
      <c r="R20497" s="51"/>
      <c r="T20497" s="35"/>
      <c r="U20497" s="35"/>
      <c r="V20497" s="51"/>
      <c r="W20497" s="35"/>
    </row>
    <row r="20498" spans="4:23">
      <c r="D20498" s="51"/>
      <c r="E20498" s="35"/>
      <c r="F20498" s="51"/>
      <c r="J20498" s="35"/>
      <c r="M20498" s="51"/>
      <c r="O20498" s="35"/>
      <c r="P20498" s="35"/>
      <c r="Q20498" s="35"/>
      <c r="R20498" s="51"/>
      <c r="T20498" s="35"/>
      <c r="U20498" s="35"/>
      <c r="V20498" s="51"/>
      <c r="W20498" s="35"/>
    </row>
    <row r="20499" spans="4:23">
      <c r="D20499" s="51"/>
      <c r="E20499" s="35"/>
      <c r="F20499" s="51"/>
      <c r="J20499" s="35"/>
      <c r="M20499" s="51"/>
      <c r="O20499" s="35"/>
      <c r="P20499" s="35"/>
      <c r="Q20499" s="35"/>
      <c r="R20499" s="51"/>
      <c r="T20499" s="35"/>
      <c r="U20499" s="35"/>
      <c r="V20499" s="51"/>
      <c r="W20499" s="35"/>
    </row>
    <row r="20500" spans="4:23">
      <c r="D20500" s="51"/>
      <c r="E20500" s="35"/>
      <c r="F20500" s="51"/>
      <c r="J20500" s="35"/>
      <c r="M20500" s="51"/>
      <c r="O20500" s="35"/>
      <c r="P20500" s="35"/>
      <c r="Q20500" s="35"/>
      <c r="R20500" s="51"/>
      <c r="T20500" s="35"/>
      <c r="U20500" s="35"/>
      <c r="V20500" s="51"/>
      <c r="W20500" s="35"/>
    </row>
    <row r="20501" spans="4:23">
      <c r="D20501" s="51"/>
      <c r="E20501" s="35"/>
      <c r="F20501" s="51"/>
      <c r="J20501" s="35"/>
      <c r="M20501" s="51"/>
      <c r="O20501" s="35"/>
      <c r="P20501" s="35"/>
      <c r="Q20501" s="35"/>
      <c r="R20501" s="51"/>
      <c r="T20501" s="35"/>
      <c r="U20501" s="35"/>
      <c r="V20501" s="51"/>
      <c r="W20501" s="35"/>
    </row>
    <row r="20502" spans="4:23">
      <c r="D20502" s="51"/>
      <c r="E20502" s="35"/>
      <c r="F20502" s="51"/>
      <c r="J20502" s="35"/>
      <c r="M20502" s="51"/>
      <c r="O20502" s="35"/>
      <c r="P20502" s="35"/>
      <c r="Q20502" s="35"/>
      <c r="R20502" s="51"/>
      <c r="T20502" s="35"/>
      <c r="U20502" s="35"/>
      <c r="V20502" s="51"/>
      <c r="W20502" s="35"/>
    </row>
    <row r="20503" spans="4:23">
      <c r="D20503" s="51"/>
      <c r="E20503" s="35"/>
      <c r="F20503" s="51"/>
      <c r="J20503" s="35"/>
      <c r="M20503" s="51"/>
      <c r="O20503" s="35"/>
      <c r="P20503" s="35"/>
      <c r="Q20503" s="35"/>
      <c r="R20503" s="51"/>
      <c r="T20503" s="35"/>
      <c r="U20503" s="35"/>
      <c r="V20503" s="51"/>
      <c r="W20503" s="35"/>
    </row>
    <row r="20504" spans="4:23">
      <c r="D20504" s="51"/>
      <c r="E20504" s="35"/>
      <c r="F20504" s="51"/>
      <c r="J20504" s="35"/>
      <c r="M20504" s="51"/>
      <c r="O20504" s="35"/>
      <c r="P20504" s="35"/>
      <c r="Q20504" s="35"/>
      <c r="R20504" s="51"/>
      <c r="T20504" s="35"/>
      <c r="U20504" s="35"/>
      <c r="V20504" s="51"/>
      <c r="W20504" s="35"/>
    </row>
    <row r="20505" spans="4:23">
      <c r="D20505" s="51"/>
      <c r="E20505" s="35"/>
      <c r="F20505" s="51"/>
      <c r="J20505" s="35"/>
      <c r="M20505" s="51"/>
      <c r="O20505" s="35"/>
      <c r="P20505" s="35"/>
      <c r="Q20505" s="35"/>
      <c r="R20505" s="51"/>
      <c r="T20505" s="35"/>
      <c r="U20505" s="35"/>
      <c r="V20505" s="51"/>
      <c r="W20505" s="35"/>
    </row>
    <row r="20506" spans="4:23">
      <c r="D20506" s="51"/>
      <c r="E20506" s="35"/>
      <c r="F20506" s="51"/>
      <c r="J20506" s="35"/>
      <c r="M20506" s="51"/>
      <c r="O20506" s="35"/>
      <c r="P20506" s="35"/>
      <c r="Q20506" s="35"/>
      <c r="R20506" s="51"/>
      <c r="T20506" s="35"/>
      <c r="U20506" s="35"/>
      <c r="V20506" s="51"/>
      <c r="W20506" s="35"/>
    </row>
    <row r="20507" spans="4:23">
      <c r="D20507" s="51"/>
      <c r="E20507" s="35"/>
      <c r="F20507" s="51"/>
      <c r="J20507" s="35"/>
      <c r="M20507" s="51"/>
      <c r="O20507" s="35"/>
      <c r="P20507" s="35"/>
      <c r="Q20507" s="35"/>
      <c r="R20507" s="51"/>
      <c r="T20507" s="35"/>
      <c r="U20507" s="35"/>
      <c r="V20507" s="51"/>
      <c r="W20507" s="35"/>
    </row>
    <row r="20508" spans="4:23">
      <c r="D20508" s="51"/>
      <c r="E20508" s="35"/>
      <c r="F20508" s="51"/>
      <c r="J20508" s="35"/>
      <c r="M20508" s="51"/>
      <c r="O20508" s="35"/>
      <c r="P20508" s="35"/>
      <c r="Q20508" s="35"/>
      <c r="R20508" s="51"/>
      <c r="T20508" s="35"/>
      <c r="U20508" s="35"/>
      <c r="V20508" s="51"/>
      <c r="W20508" s="35"/>
    </row>
    <row r="20509" spans="4:23">
      <c r="D20509" s="51"/>
      <c r="E20509" s="35"/>
      <c r="F20509" s="51"/>
      <c r="J20509" s="35"/>
      <c r="M20509" s="51"/>
      <c r="O20509" s="35"/>
      <c r="P20509" s="35"/>
      <c r="Q20509" s="35"/>
      <c r="R20509" s="51"/>
      <c r="T20509" s="35"/>
      <c r="U20509" s="35"/>
      <c r="V20509" s="51"/>
      <c r="W20509" s="35"/>
    </row>
    <row r="20510" spans="4:23">
      <c r="D20510" s="51"/>
      <c r="E20510" s="35"/>
      <c r="F20510" s="51"/>
      <c r="J20510" s="35"/>
      <c r="M20510" s="51"/>
      <c r="O20510" s="35"/>
      <c r="P20510" s="35"/>
      <c r="Q20510" s="35"/>
      <c r="R20510" s="51"/>
      <c r="T20510" s="35"/>
      <c r="U20510" s="35"/>
      <c r="V20510" s="51"/>
      <c r="W20510" s="35"/>
    </row>
    <row r="20511" spans="4:23">
      <c r="D20511" s="51"/>
      <c r="E20511" s="35"/>
      <c r="F20511" s="51"/>
      <c r="J20511" s="35"/>
      <c r="M20511" s="51"/>
      <c r="O20511" s="35"/>
      <c r="P20511" s="35"/>
      <c r="Q20511" s="35"/>
      <c r="R20511" s="51"/>
      <c r="T20511" s="35"/>
      <c r="U20511" s="35"/>
      <c r="V20511" s="51"/>
      <c r="W20511" s="35"/>
    </row>
    <row r="20512" spans="4:23">
      <c r="D20512" s="51"/>
      <c r="E20512" s="35"/>
      <c r="F20512" s="51"/>
      <c r="J20512" s="35"/>
      <c r="M20512" s="51"/>
      <c r="O20512" s="35"/>
      <c r="P20512" s="35"/>
      <c r="Q20512" s="35"/>
      <c r="R20512" s="51"/>
      <c r="T20512" s="35"/>
      <c r="U20512" s="35"/>
      <c r="V20512" s="51"/>
      <c r="W20512" s="35"/>
    </row>
    <row r="20513" spans="4:23">
      <c r="D20513" s="51"/>
      <c r="E20513" s="35"/>
      <c r="F20513" s="51"/>
      <c r="J20513" s="35"/>
      <c r="M20513" s="51"/>
      <c r="O20513" s="35"/>
      <c r="P20513" s="35"/>
      <c r="Q20513" s="35"/>
      <c r="R20513" s="51"/>
      <c r="T20513" s="35"/>
      <c r="U20513" s="35"/>
      <c r="V20513" s="51"/>
      <c r="W20513" s="35"/>
    </row>
    <row r="20514" spans="4:23">
      <c r="D20514" s="51"/>
      <c r="E20514" s="35"/>
      <c r="F20514" s="51"/>
      <c r="J20514" s="35"/>
      <c r="M20514" s="51"/>
      <c r="O20514" s="35"/>
      <c r="P20514" s="35"/>
      <c r="Q20514" s="35"/>
      <c r="R20514" s="51"/>
      <c r="T20514" s="35"/>
      <c r="U20514" s="35"/>
      <c r="V20514" s="51"/>
      <c r="W20514" s="35"/>
    </row>
    <row r="20515" spans="4:23">
      <c r="D20515" s="51"/>
      <c r="E20515" s="35"/>
      <c r="F20515" s="51"/>
      <c r="J20515" s="35"/>
      <c r="M20515" s="51"/>
      <c r="O20515" s="35"/>
      <c r="P20515" s="35"/>
      <c r="Q20515" s="35"/>
      <c r="R20515" s="51"/>
      <c r="T20515" s="35"/>
      <c r="U20515" s="35"/>
      <c r="V20515" s="51"/>
      <c r="W20515" s="35"/>
    </row>
    <row r="20516" spans="4:23">
      <c r="D20516" s="51"/>
      <c r="E20516" s="35"/>
      <c r="F20516" s="51"/>
      <c r="J20516" s="35"/>
      <c r="M20516" s="51"/>
      <c r="O20516" s="35"/>
      <c r="P20516" s="35"/>
      <c r="Q20516" s="35"/>
      <c r="R20516" s="51"/>
      <c r="T20516" s="35"/>
      <c r="U20516" s="35"/>
      <c r="V20516" s="51"/>
      <c r="W20516" s="35"/>
    </row>
    <row r="20517" spans="4:23">
      <c r="D20517" s="51"/>
      <c r="E20517" s="35"/>
      <c r="F20517" s="51"/>
      <c r="J20517" s="35"/>
      <c r="M20517" s="51"/>
      <c r="O20517" s="35"/>
      <c r="P20517" s="35"/>
      <c r="Q20517" s="35"/>
      <c r="R20517" s="51"/>
      <c r="T20517" s="35"/>
      <c r="U20517" s="35"/>
      <c r="V20517" s="51"/>
      <c r="W20517" s="35"/>
    </row>
    <row r="20518" spans="4:23">
      <c r="D20518" s="51"/>
      <c r="E20518" s="35"/>
      <c r="F20518" s="51"/>
      <c r="J20518" s="35"/>
      <c r="M20518" s="51"/>
      <c r="O20518" s="35"/>
      <c r="P20518" s="35"/>
      <c r="Q20518" s="35"/>
      <c r="R20518" s="51"/>
      <c r="T20518" s="35"/>
      <c r="U20518" s="35"/>
      <c r="V20518" s="51"/>
      <c r="W20518" s="35"/>
    </row>
    <row r="20519" spans="4:23">
      <c r="D20519" s="51"/>
      <c r="E20519" s="35"/>
      <c r="F20519" s="51"/>
      <c r="J20519" s="35"/>
      <c r="M20519" s="51"/>
      <c r="O20519" s="35"/>
      <c r="P20519" s="35"/>
      <c r="Q20519" s="35"/>
      <c r="R20519" s="51"/>
      <c r="T20519" s="35"/>
      <c r="U20519" s="35"/>
      <c r="V20519" s="51"/>
      <c r="W20519" s="35"/>
    </row>
    <row r="20520" spans="4:23">
      <c r="D20520" s="51"/>
      <c r="E20520" s="35"/>
      <c r="F20520" s="51"/>
      <c r="J20520" s="35"/>
      <c r="M20520" s="51"/>
      <c r="O20520" s="35"/>
      <c r="P20520" s="35"/>
      <c r="Q20520" s="35"/>
      <c r="R20520" s="51"/>
      <c r="T20520" s="35"/>
      <c r="U20520" s="35"/>
      <c r="V20520" s="51"/>
      <c r="W20520" s="35"/>
    </row>
    <row r="20521" spans="4:23">
      <c r="D20521" s="51"/>
      <c r="E20521" s="35"/>
      <c r="F20521" s="51"/>
      <c r="J20521" s="35"/>
      <c r="M20521" s="51"/>
      <c r="O20521" s="35"/>
      <c r="P20521" s="35"/>
      <c r="Q20521" s="35"/>
      <c r="R20521" s="51"/>
      <c r="T20521" s="35"/>
      <c r="U20521" s="35"/>
      <c r="V20521" s="51"/>
      <c r="W20521" s="35"/>
    </row>
    <row r="20522" spans="4:23">
      <c r="D20522" s="51"/>
      <c r="E20522" s="35"/>
      <c r="F20522" s="51"/>
      <c r="J20522" s="35"/>
      <c r="M20522" s="51"/>
      <c r="O20522" s="35"/>
      <c r="P20522" s="35"/>
      <c r="Q20522" s="35"/>
      <c r="R20522" s="51"/>
      <c r="T20522" s="35"/>
      <c r="U20522" s="35"/>
      <c r="V20522" s="51"/>
      <c r="W20522" s="35"/>
    </row>
    <row r="20523" spans="4:23">
      <c r="D20523" s="51"/>
      <c r="E20523" s="35"/>
      <c r="F20523" s="51"/>
      <c r="J20523" s="35"/>
      <c r="M20523" s="51"/>
      <c r="O20523" s="35"/>
      <c r="P20523" s="35"/>
      <c r="Q20523" s="35"/>
      <c r="R20523" s="51"/>
      <c r="T20523" s="35"/>
      <c r="U20523" s="35"/>
      <c r="V20523" s="51"/>
      <c r="W20523" s="35"/>
    </row>
    <row r="20524" spans="4:23">
      <c r="D20524" s="51"/>
      <c r="E20524" s="35"/>
      <c r="F20524" s="51"/>
      <c r="J20524" s="35"/>
      <c r="M20524" s="51"/>
      <c r="O20524" s="35"/>
      <c r="P20524" s="35"/>
      <c r="Q20524" s="35"/>
      <c r="R20524" s="51"/>
      <c r="T20524" s="35"/>
      <c r="U20524" s="35"/>
      <c r="V20524" s="51"/>
      <c r="W20524" s="35"/>
    </row>
    <row r="20525" spans="4:23">
      <c r="D20525" s="51"/>
      <c r="E20525" s="35"/>
      <c r="F20525" s="51"/>
      <c r="J20525" s="35"/>
      <c r="M20525" s="51"/>
      <c r="O20525" s="35"/>
      <c r="P20525" s="35"/>
      <c r="Q20525" s="35"/>
      <c r="R20525" s="51"/>
      <c r="T20525" s="35"/>
      <c r="U20525" s="35"/>
      <c r="V20525" s="51"/>
      <c r="W20525" s="35"/>
    </row>
    <row r="20526" spans="4:23">
      <c r="D20526" s="51"/>
      <c r="E20526" s="35"/>
      <c r="F20526" s="51"/>
      <c r="J20526" s="35"/>
      <c r="M20526" s="51"/>
      <c r="O20526" s="35"/>
      <c r="P20526" s="35"/>
      <c r="Q20526" s="35"/>
      <c r="R20526" s="51"/>
      <c r="T20526" s="35"/>
      <c r="U20526" s="35"/>
      <c r="V20526" s="51"/>
      <c r="W20526" s="35"/>
    </row>
    <row r="20527" spans="4:23">
      <c r="D20527" s="51"/>
      <c r="E20527" s="35"/>
      <c r="F20527" s="51"/>
      <c r="J20527" s="35"/>
      <c r="M20527" s="51"/>
      <c r="O20527" s="35"/>
      <c r="P20527" s="35"/>
      <c r="Q20527" s="35"/>
      <c r="R20527" s="51"/>
      <c r="T20527" s="35"/>
      <c r="U20527" s="35"/>
      <c r="V20527" s="51"/>
      <c r="W20527" s="35"/>
    </row>
    <row r="20528" spans="4:23">
      <c r="D20528" s="51"/>
      <c r="E20528" s="35"/>
      <c r="F20528" s="51"/>
      <c r="J20528" s="35"/>
      <c r="M20528" s="51"/>
      <c r="O20528" s="35"/>
      <c r="P20528" s="35"/>
      <c r="Q20528" s="35"/>
      <c r="R20528" s="51"/>
      <c r="T20528" s="35"/>
      <c r="U20528" s="35"/>
      <c r="V20528" s="51"/>
      <c r="W20528" s="35"/>
    </row>
    <row r="20529" spans="4:23">
      <c r="D20529" s="51"/>
      <c r="E20529" s="35"/>
      <c r="F20529" s="51"/>
      <c r="J20529" s="35"/>
      <c r="M20529" s="51"/>
      <c r="O20529" s="35"/>
      <c r="P20529" s="35"/>
      <c r="Q20529" s="35"/>
      <c r="R20529" s="51"/>
      <c r="T20529" s="35"/>
      <c r="U20529" s="35"/>
      <c r="V20529" s="51"/>
      <c r="W20529" s="35"/>
    </row>
    <row r="20530" spans="4:23">
      <c r="D20530" s="51"/>
      <c r="E20530" s="35"/>
      <c r="F20530" s="51"/>
      <c r="J20530" s="35"/>
      <c r="M20530" s="51"/>
      <c r="O20530" s="35"/>
      <c r="P20530" s="35"/>
      <c r="Q20530" s="35"/>
      <c r="R20530" s="51"/>
      <c r="T20530" s="35"/>
      <c r="U20530" s="35"/>
      <c r="V20530" s="51"/>
      <c r="W20530" s="35"/>
    </row>
    <row r="20531" spans="4:23">
      <c r="D20531" s="51"/>
      <c r="E20531" s="35"/>
      <c r="F20531" s="51"/>
      <c r="J20531" s="35"/>
      <c r="M20531" s="51"/>
      <c r="O20531" s="35"/>
      <c r="P20531" s="35"/>
      <c r="Q20531" s="35"/>
      <c r="R20531" s="51"/>
      <c r="T20531" s="35"/>
      <c r="U20531" s="35"/>
      <c r="V20531" s="51"/>
      <c r="W20531" s="35"/>
    </row>
    <row r="20532" spans="4:23">
      <c r="D20532" s="51"/>
      <c r="E20532" s="35"/>
      <c r="F20532" s="51"/>
      <c r="J20532" s="35"/>
      <c r="M20532" s="51"/>
      <c r="O20532" s="35"/>
      <c r="P20532" s="35"/>
      <c r="Q20532" s="35"/>
      <c r="R20532" s="51"/>
      <c r="T20532" s="35"/>
      <c r="U20532" s="35"/>
      <c r="V20532" s="51"/>
      <c r="W20532" s="35"/>
    </row>
    <row r="20533" spans="4:23">
      <c r="D20533" s="51"/>
      <c r="E20533" s="35"/>
      <c r="F20533" s="51"/>
      <c r="J20533" s="35"/>
      <c r="M20533" s="51"/>
      <c r="O20533" s="35"/>
      <c r="P20533" s="35"/>
      <c r="Q20533" s="35"/>
      <c r="R20533" s="51"/>
      <c r="T20533" s="35"/>
      <c r="U20533" s="35"/>
      <c r="V20533" s="51"/>
      <c r="W20533" s="35"/>
    </row>
    <row r="20534" spans="4:23">
      <c r="D20534" s="51"/>
      <c r="E20534" s="35"/>
      <c r="F20534" s="51"/>
      <c r="J20534" s="35"/>
      <c r="M20534" s="51"/>
      <c r="O20534" s="35"/>
      <c r="P20534" s="35"/>
      <c r="Q20534" s="35"/>
      <c r="R20534" s="51"/>
      <c r="T20534" s="35"/>
      <c r="U20534" s="35"/>
      <c r="V20534" s="51"/>
      <c r="W20534" s="35"/>
    </row>
    <row r="20535" spans="4:23">
      <c r="D20535" s="51"/>
      <c r="E20535" s="35"/>
      <c r="F20535" s="51"/>
      <c r="J20535" s="35"/>
      <c r="M20535" s="51"/>
      <c r="O20535" s="35"/>
      <c r="P20535" s="35"/>
      <c r="Q20535" s="35"/>
      <c r="R20535" s="51"/>
      <c r="T20535" s="35"/>
      <c r="U20535" s="35"/>
      <c r="V20535" s="51"/>
      <c r="W20535" s="35"/>
    </row>
    <row r="20536" spans="4:23">
      <c r="D20536" s="51"/>
      <c r="E20536" s="35"/>
      <c r="F20536" s="51"/>
      <c r="J20536" s="35"/>
      <c r="M20536" s="51"/>
      <c r="O20536" s="35"/>
      <c r="P20536" s="35"/>
      <c r="Q20536" s="35"/>
      <c r="R20536" s="51"/>
      <c r="T20536" s="35"/>
      <c r="U20536" s="35"/>
      <c r="V20536" s="51"/>
      <c r="W20536" s="35"/>
    </row>
    <row r="20537" spans="4:23">
      <c r="D20537" s="51"/>
      <c r="E20537" s="35"/>
      <c r="F20537" s="51"/>
      <c r="J20537" s="35"/>
      <c r="M20537" s="51"/>
      <c r="O20537" s="35"/>
      <c r="P20537" s="35"/>
      <c r="Q20537" s="35"/>
      <c r="R20537" s="51"/>
      <c r="T20537" s="35"/>
      <c r="U20537" s="35"/>
      <c r="V20537" s="51"/>
      <c r="W20537" s="35"/>
    </row>
    <row r="20538" spans="4:23">
      <c r="D20538" s="51"/>
      <c r="E20538" s="35"/>
      <c r="F20538" s="51"/>
      <c r="J20538" s="35"/>
      <c r="M20538" s="51"/>
      <c r="O20538" s="35"/>
      <c r="P20538" s="35"/>
      <c r="Q20538" s="35"/>
      <c r="R20538" s="51"/>
      <c r="T20538" s="35"/>
      <c r="U20538" s="35"/>
      <c r="V20538" s="51"/>
      <c r="W20538" s="35"/>
    </row>
    <row r="20539" spans="4:23">
      <c r="D20539" s="51"/>
      <c r="E20539" s="35"/>
      <c r="F20539" s="51"/>
      <c r="J20539" s="35"/>
      <c r="M20539" s="51"/>
      <c r="O20539" s="35"/>
      <c r="P20539" s="35"/>
      <c r="Q20539" s="35"/>
      <c r="R20539" s="51"/>
      <c r="T20539" s="35"/>
      <c r="U20539" s="35"/>
      <c r="V20539" s="51"/>
      <c r="W20539" s="35"/>
    </row>
    <row r="20540" spans="4:23">
      <c r="D20540" s="51"/>
      <c r="E20540" s="35"/>
      <c r="F20540" s="51"/>
      <c r="J20540" s="35"/>
      <c r="M20540" s="51"/>
      <c r="O20540" s="35"/>
      <c r="P20540" s="35"/>
      <c r="Q20540" s="35"/>
      <c r="R20540" s="51"/>
      <c r="T20540" s="35"/>
      <c r="U20540" s="35"/>
      <c r="V20540" s="51"/>
      <c r="W20540" s="35"/>
    </row>
    <row r="20541" spans="4:23">
      <c r="D20541" s="51"/>
      <c r="E20541" s="35"/>
      <c r="F20541" s="51"/>
      <c r="J20541" s="35"/>
      <c r="M20541" s="51"/>
      <c r="O20541" s="35"/>
      <c r="P20541" s="35"/>
      <c r="Q20541" s="35"/>
      <c r="R20541" s="51"/>
      <c r="T20541" s="35"/>
      <c r="U20541" s="35"/>
      <c r="V20541" s="51"/>
      <c r="W20541" s="35"/>
    </row>
    <row r="20542" spans="4:23">
      <c r="D20542" s="51"/>
      <c r="E20542" s="35"/>
      <c r="F20542" s="51"/>
      <c r="J20542" s="35"/>
      <c r="M20542" s="51"/>
      <c r="O20542" s="35"/>
      <c r="P20542" s="35"/>
      <c r="Q20542" s="35"/>
      <c r="R20542" s="51"/>
      <c r="T20542" s="35"/>
      <c r="U20542" s="35"/>
      <c r="V20542" s="51"/>
      <c r="W20542" s="35"/>
    </row>
    <row r="20543" spans="4:23">
      <c r="D20543" s="51"/>
      <c r="E20543" s="35"/>
      <c r="F20543" s="51"/>
      <c r="J20543" s="35"/>
      <c r="M20543" s="51"/>
      <c r="O20543" s="35"/>
      <c r="P20543" s="35"/>
      <c r="Q20543" s="35"/>
      <c r="R20543" s="51"/>
      <c r="T20543" s="35"/>
      <c r="U20543" s="35"/>
      <c r="V20543" s="51"/>
      <c r="W20543" s="35"/>
    </row>
    <row r="20544" spans="4:23">
      <c r="D20544" s="51"/>
      <c r="E20544" s="35"/>
      <c r="F20544" s="51"/>
      <c r="J20544" s="35"/>
      <c r="M20544" s="51"/>
      <c r="O20544" s="35"/>
      <c r="P20544" s="35"/>
      <c r="Q20544" s="35"/>
      <c r="R20544" s="51"/>
      <c r="T20544" s="35"/>
      <c r="U20544" s="35"/>
      <c r="V20544" s="51"/>
      <c r="W20544" s="35"/>
    </row>
    <row r="20545" spans="4:23">
      <c r="D20545" s="51"/>
      <c r="E20545" s="35"/>
      <c r="F20545" s="51"/>
      <c r="J20545" s="35"/>
      <c r="M20545" s="51"/>
      <c r="O20545" s="35"/>
      <c r="P20545" s="35"/>
      <c r="Q20545" s="35"/>
      <c r="R20545" s="51"/>
      <c r="T20545" s="35"/>
      <c r="U20545" s="35"/>
      <c r="V20545" s="51"/>
      <c r="W20545" s="35"/>
    </row>
    <row r="20546" spans="4:23">
      <c r="D20546" s="51"/>
      <c r="E20546" s="35"/>
      <c r="F20546" s="51"/>
      <c r="J20546" s="35"/>
      <c r="M20546" s="51"/>
      <c r="O20546" s="35"/>
      <c r="P20546" s="35"/>
      <c r="Q20546" s="35"/>
      <c r="R20546" s="51"/>
      <c r="T20546" s="35"/>
      <c r="U20546" s="35"/>
      <c r="V20546" s="51"/>
      <c r="W20546" s="35"/>
    </row>
    <row r="20547" spans="4:23">
      <c r="D20547" s="51"/>
      <c r="E20547" s="35"/>
      <c r="F20547" s="51"/>
      <c r="J20547" s="35"/>
      <c r="M20547" s="51"/>
      <c r="O20547" s="35"/>
      <c r="P20547" s="35"/>
      <c r="Q20547" s="35"/>
      <c r="R20547" s="51"/>
      <c r="T20547" s="35"/>
      <c r="U20547" s="35"/>
      <c r="V20547" s="51"/>
      <c r="W20547" s="35"/>
    </row>
    <row r="20548" spans="4:23">
      <c r="D20548" s="51"/>
      <c r="E20548" s="35"/>
      <c r="F20548" s="51"/>
      <c r="J20548" s="35"/>
      <c r="M20548" s="51"/>
      <c r="O20548" s="35"/>
      <c r="P20548" s="35"/>
      <c r="Q20548" s="35"/>
      <c r="R20548" s="51"/>
      <c r="T20548" s="35"/>
      <c r="U20548" s="35"/>
      <c r="V20548" s="51"/>
      <c r="W20548" s="35"/>
    </row>
    <row r="20549" spans="4:23">
      <c r="D20549" s="51"/>
      <c r="E20549" s="35"/>
      <c r="F20549" s="51"/>
      <c r="J20549" s="35"/>
      <c r="M20549" s="51"/>
      <c r="O20549" s="35"/>
      <c r="P20549" s="35"/>
      <c r="Q20549" s="35"/>
      <c r="R20549" s="51"/>
      <c r="T20549" s="35"/>
      <c r="U20549" s="35"/>
      <c r="V20549" s="51"/>
      <c r="W20549" s="35"/>
    </row>
    <row r="20550" spans="4:23">
      <c r="D20550" s="51"/>
      <c r="E20550" s="35"/>
      <c r="F20550" s="51"/>
      <c r="J20550" s="35"/>
      <c r="M20550" s="51"/>
      <c r="O20550" s="35"/>
      <c r="P20550" s="35"/>
      <c r="Q20550" s="35"/>
      <c r="R20550" s="51"/>
      <c r="T20550" s="35"/>
      <c r="U20550" s="35"/>
      <c r="V20550" s="51"/>
      <c r="W20550" s="35"/>
    </row>
    <row r="20551" spans="4:23">
      <c r="D20551" s="51"/>
      <c r="E20551" s="35"/>
      <c r="F20551" s="51"/>
      <c r="J20551" s="35"/>
      <c r="M20551" s="51"/>
      <c r="O20551" s="35"/>
      <c r="P20551" s="35"/>
      <c r="Q20551" s="35"/>
      <c r="R20551" s="51"/>
      <c r="T20551" s="35"/>
      <c r="U20551" s="35"/>
      <c r="V20551" s="51"/>
      <c r="W20551" s="35"/>
    </row>
    <row r="20552" spans="4:23">
      <c r="D20552" s="51"/>
      <c r="E20552" s="35"/>
      <c r="F20552" s="51"/>
      <c r="J20552" s="35"/>
      <c r="M20552" s="51"/>
      <c r="O20552" s="35"/>
      <c r="P20552" s="35"/>
      <c r="Q20552" s="35"/>
      <c r="R20552" s="51"/>
      <c r="T20552" s="35"/>
      <c r="U20552" s="35"/>
      <c r="V20552" s="51"/>
      <c r="W20552" s="35"/>
    </row>
    <row r="20553" spans="4:23">
      <c r="D20553" s="51"/>
      <c r="E20553" s="35"/>
      <c r="F20553" s="51"/>
      <c r="J20553" s="35"/>
      <c r="M20553" s="51"/>
      <c r="O20553" s="35"/>
      <c r="P20553" s="35"/>
      <c r="Q20553" s="35"/>
      <c r="R20553" s="51"/>
      <c r="T20553" s="35"/>
      <c r="U20553" s="35"/>
      <c r="V20553" s="51"/>
      <c r="W20553" s="35"/>
    </row>
    <row r="20554" spans="4:23">
      <c r="D20554" s="51"/>
      <c r="E20554" s="35"/>
      <c r="F20554" s="51"/>
      <c r="J20554" s="35"/>
      <c r="M20554" s="51"/>
      <c r="O20554" s="35"/>
      <c r="P20554" s="35"/>
      <c r="Q20554" s="35"/>
      <c r="R20554" s="51"/>
      <c r="T20554" s="35"/>
      <c r="U20554" s="35"/>
      <c r="V20554" s="51"/>
      <c r="W20554" s="35"/>
    </row>
    <row r="20555" spans="4:23">
      <c r="D20555" s="51"/>
      <c r="E20555" s="35"/>
      <c r="F20555" s="51"/>
      <c r="J20555" s="35"/>
      <c r="M20555" s="51"/>
      <c r="O20555" s="35"/>
      <c r="P20555" s="35"/>
      <c r="Q20555" s="35"/>
      <c r="R20555" s="51"/>
      <c r="T20555" s="35"/>
      <c r="U20555" s="35"/>
      <c r="V20555" s="51"/>
      <c r="W20555" s="35"/>
    </row>
    <row r="20556" spans="4:23">
      <c r="D20556" s="51"/>
      <c r="E20556" s="35"/>
      <c r="F20556" s="51"/>
      <c r="J20556" s="35"/>
      <c r="M20556" s="51"/>
      <c r="O20556" s="35"/>
      <c r="P20556" s="35"/>
      <c r="Q20556" s="35"/>
      <c r="R20556" s="51"/>
      <c r="T20556" s="35"/>
      <c r="U20556" s="35"/>
      <c r="V20556" s="51"/>
      <c r="W20556" s="35"/>
    </row>
    <row r="20557" spans="4:23">
      <c r="D20557" s="51"/>
      <c r="E20557" s="35"/>
      <c r="F20557" s="51"/>
      <c r="J20557" s="35"/>
      <c r="M20557" s="51"/>
      <c r="O20557" s="35"/>
      <c r="P20557" s="35"/>
      <c r="Q20557" s="35"/>
      <c r="R20557" s="51"/>
      <c r="T20557" s="35"/>
      <c r="U20557" s="35"/>
      <c r="V20557" s="51"/>
      <c r="W20557" s="35"/>
    </row>
    <row r="20558" spans="4:23">
      <c r="D20558" s="51"/>
      <c r="E20558" s="35"/>
      <c r="F20558" s="51"/>
      <c r="J20558" s="35"/>
      <c r="M20558" s="51"/>
      <c r="O20558" s="35"/>
      <c r="P20558" s="35"/>
      <c r="Q20558" s="35"/>
      <c r="R20558" s="51"/>
      <c r="T20558" s="35"/>
      <c r="U20558" s="35"/>
      <c r="V20558" s="51"/>
      <c r="W20558" s="35"/>
    </row>
    <row r="20559" spans="4:23">
      <c r="D20559" s="51"/>
      <c r="E20559" s="35"/>
      <c r="F20559" s="51"/>
      <c r="J20559" s="35"/>
      <c r="M20559" s="51"/>
      <c r="O20559" s="35"/>
      <c r="P20559" s="35"/>
      <c r="Q20559" s="35"/>
      <c r="R20559" s="51"/>
      <c r="T20559" s="35"/>
      <c r="U20559" s="35"/>
      <c r="V20559" s="51"/>
      <c r="W20559" s="35"/>
    </row>
    <row r="20560" spans="4:23">
      <c r="D20560" s="51"/>
      <c r="E20560" s="35"/>
      <c r="F20560" s="51"/>
      <c r="J20560" s="35"/>
      <c r="M20560" s="51"/>
      <c r="O20560" s="35"/>
      <c r="P20560" s="35"/>
      <c r="Q20560" s="35"/>
      <c r="R20560" s="51"/>
      <c r="T20560" s="35"/>
      <c r="U20560" s="35"/>
      <c r="V20560" s="51"/>
      <c r="W20560" s="35"/>
    </row>
    <row r="20561" spans="4:23">
      <c r="D20561" s="51"/>
      <c r="E20561" s="35"/>
      <c r="F20561" s="51"/>
      <c r="J20561" s="35"/>
      <c r="M20561" s="51"/>
      <c r="O20561" s="35"/>
      <c r="P20561" s="35"/>
      <c r="Q20561" s="35"/>
      <c r="R20561" s="51"/>
      <c r="T20561" s="35"/>
      <c r="U20561" s="35"/>
      <c r="V20561" s="51"/>
      <c r="W20561" s="35"/>
    </row>
    <row r="20562" spans="4:23">
      <c r="D20562" s="51"/>
      <c r="E20562" s="35"/>
      <c r="F20562" s="51"/>
      <c r="J20562" s="35"/>
      <c r="M20562" s="51"/>
      <c r="O20562" s="35"/>
      <c r="P20562" s="35"/>
      <c r="Q20562" s="35"/>
      <c r="R20562" s="51"/>
      <c r="T20562" s="35"/>
      <c r="U20562" s="35"/>
      <c r="V20562" s="51"/>
      <c r="W20562" s="35"/>
    </row>
    <row r="20563" spans="4:23">
      <c r="D20563" s="51"/>
      <c r="E20563" s="35"/>
      <c r="F20563" s="51"/>
      <c r="J20563" s="35"/>
      <c r="M20563" s="51"/>
      <c r="O20563" s="35"/>
      <c r="P20563" s="35"/>
      <c r="Q20563" s="35"/>
      <c r="R20563" s="51"/>
      <c r="T20563" s="35"/>
      <c r="U20563" s="35"/>
      <c r="V20563" s="51"/>
      <c r="W20563" s="35"/>
    </row>
    <row r="20564" spans="4:23">
      <c r="D20564" s="51"/>
      <c r="E20564" s="35"/>
      <c r="F20564" s="51"/>
      <c r="J20564" s="35"/>
      <c r="M20564" s="51"/>
      <c r="O20564" s="35"/>
      <c r="P20564" s="35"/>
      <c r="Q20564" s="35"/>
      <c r="R20564" s="51"/>
      <c r="T20564" s="35"/>
      <c r="U20564" s="35"/>
      <c r="V20564" s="51"/>
      <c r="W20564" s="35"/>
    </row>
    <row r="20565" spans="4:23">
      <c r="D20565" s="51"/>
      <c r="E20565" s="35"/>
      <c r="F20565" s="51"/>
      <c r="J20565" s="35"/>
      <c r="M20565" s="51"/>
      <c r="O20565" s="35"/>
      <c r="P20565" s="35"/>
      <c r="Q20565" s="35"/>
      <c r="R20565" s="51"/>
      <c r="T20565" s="35"/>
      <c r="U20565" s="35"/>
      <c r="V20565" s="51"/>
      <c r="W20565" s="35"/>
    </row>
    <row r="20566" spans="4:23">
      <c r="D20566" s="51"/>
      <c r="E20566" s="35"/>
      <c r="F20566" s="51"/>
      <c r="J20566" s="35"/>
      <c r="M20566" s="51"/>
      <c r="O20566" s="35"/>
      <c r="P20566" s="35"/>
      <c r="Q20566" s="35"/>
      <c r="R20566" s="51"/>
      <c r="T20566" s="35"/>
      <c r="U20566" s="35"/>
      <c r="V20566" s="51"/>
      <c r="W20566" s="35"/>
    </row>
    <row r="20567" spans="4:23">
      <c r="D20567" s="51"/>
      <c r="E20567" s="35"/>
      <c r="F20567" s="51"/>
      <c r="J20567" s="35"/>
      <c r="M20567" s="51"/>
      <c r="O20567" s="35"/>
      <c r="P20567" s="35"/>
      <c r="Q20567" s="35"/>
      <c r="R20567" s="51"/>
      <c r="T20567" s="35"/>
      <c r="U20567" s="35"/>
      <c r="V20567" s="51"/>
      <c r="W20567" s="35"/>
    </row>
    <row r="20568" spans="4:23">
      <c r="D20568" s="51"/>
      <c r="E20568" s="35"/>
      <c r="F20568" s="51"/>
      <c r="J20568" s="35"/>
      <c r="M20568" s="51"/>
      <c r="O20568" s="35"/>
      <c r="P20568" s="35"/>
      <c r="Q20568" s="35"/>
      <c r="R20568" s="51"/>
      <c r="T20568" s="35"/>
      <c r="U20568" s="35"/>
      <c r="V20568" s="51"/>
      <c r="W20568" s="35"/>
    </row>
    <row r="20569" spans="4:23">
      <c r="D20569" s="51"/>
      <c r="E20569" s="35"/>
      <c r="F20569" s="51"/>
      <c r="J20569" s="35"/>
      <c r="M20569" s="51"/>
      <c r="O20569" s="35"/>
      <c r="P20569" s="35"/>
      <c r="Q20569" s="35"/>
      <c r="R20569" s="51"/>
      <c r="T20569" s="35"/>
      <c r="U20569" s="35"/>
      <c r="V20569" s="51"/>
      <c r="W20569" s="35"/>
    </row>
    <row r="20570" spans="4:23">
      <c r="D20570" s="51"/>
      <c r="E20570" s="35"/>
      <c r="F20570" s="51"/>
      <c r="J20570" s="35"/>
      <c r="M20570" s="51"/>
      <c r="O20570" s="35"/>
      <c r="P20570" s="35"/>
      <c r="Q20570" s="35"/>
      <c r="R20570" s="51"/>
      <c r="T20570" s="35"/>
      <c r="U20570" s="35"/>
      <c r="V20570" s="51"/>
      <c r="W20570" s="35"/>
    </row>
    <row r="20571" spans="4:23">
      <c r="D20571" s="51"/>
      <c r="E20571" s="35"/>
      <c r="F20571" s="51"/>
      <c r="J20571" s="35"/>
      <c r="M20571" s="51"/>
      <c r="O20571" s="35"/>
      <c r="P20571" s="35"/>
      <c r="Q20571" s="35"/>
      <c r="R20571" s="51"/>
      <c r="T20571" s="35"/>
      <c r="U20571" s="35"/>
      <c r="V20571" s="51"/>
      <c r="W20571" s="35"/>
    </row>
    <row r="20572" spans="4:23">
      <c r="D20572" s="51"/>
      <c r="E20572" s="35"/>
      <c r="F20572" s="51"/>
      <c r="J20572" s="35"/>
      <c r="M20572" s="51"/>
      <c r="O20572" s="35"/>
      <c r="P20572" s="35"/>
      <c r="Q20572" s="35"/>
      <c r="R20572" s="51"/>
      <c r="T20572" s="35"/>
      <c r="U20572" s="35"/>
      <c r="V20572" s="51"/>
      <c r="W20572" s="35"/>
    </row>
    <row r="20573" spans="4:23">
      <c r="D20573" s="51"/>
      <c r="E20573" s="35"/>
      <c r="F20573" s="51"/>
      <c r="J20573" s="35"/>
      <c r="M20573" s="51"/>
      <c r="O20573" s="35"/>
      <c r="P20573" s="35"/>
      <c r="Q20573" s="35"/>
      <c r="R20573" s="51"/>
      <c r="T20573" s="35"/>
      <c r="U20573" s="35"/>
      <c r="V20573" s="51"/>
      <c r="W20573" s="35"/>
    </row>
    <row r="20574" spans="4:23">
      <c r="D20574" s="51"/>
      <c r="E20574" s="35"/>
      <c r="F20574" s="51"/>
      <c r="J20574" s="35"/>
      <c r="M20574" s="51"/>
      <c r="O20574" s="35"/>
      <c r="P20574" s="35"/>
      <c r="Q20574" s="35"/>
      <c r="R20574" s="51"/>
      <c r="T20574" s="35"/>
      <c r="U20574" s="35"/>
      <c r="V20574" s="51"/>
      <c r="W20574" s="35"/>
    </row>
    <row r="20575" spans="4:23">
      <c r="D20575" s="51"/>
      <c r="E20575" s="35"/>
      <c r="F20575" s="51"/>
      <c r="J20575" s="35"/>
      <c r="M20575" s="51"/>
      <c r="O20575" s="35"/>
      <c r="P20575" s="35"/>
      <c r="Q20575" s="35"/>
      <c r="R20575" s="51"/>
      <c r="T20575" s="35"/>
      <c r="U20575" s="35"/>
      <c r="V20575" s="51"/>
      <c r="W20575" s="35"/>
    </row>
    <row r="20576" spans="4:23">
      <c r="D20576" s="51"/>
      <c r="E20576" s="35"/>
      <c r="F20576" s="51"/>
      <c r="J20576" s="35"/>
      <c r="M20576" s="51"/>
      <c r="O20576" s="35"/>
      <c r="P20576" s="35"/>
      <c r="Q20576" s="35"/>
      <c r="R20576" s="51"/>
      <c r="T20576" s="35"/>
      <c r="U20576" s="35"/>
      <c r="V20576" s="51"/>
      <c r="W20576" s="35"/>
    </row>
    <row r="20577" spans="4:23">
      <c r="D20577" s="51"/>
      <c r="E20577" s="35"/>
      <c r="F20577" s="51"/>
      <c r="J20577" s="35"/>
      <c r="M20577" s="51"/>
      <c r="O20577" s="35"/>
      <c r="P20577" s="35"/>
      <c r="Q20577" s="35"/>
      <c r="R20577" s="51"/>
      <c r="T20577" s="35"/>
      <c r="U20577" s="35"/>
      <c r="V20577" s="51"/>
      <c r="W20577" s="35"/>
    </row>
    <row r="20578" spans="4:23">
      <c r="D20578" s="51"/>
      <c r="E20578" s="35"/>
      <c r="F20578" s="51"/>
      <c r="J20578" s="35"/>
      <c r="M20578" s="51"/>
      <c r="O20578" s="35"/>
      <c r="P20578" s="35"/>
      <c r="Q20578" s="35"/>
      <c r="R20578" s="51"/>
      <c r="T20578" s="35"/>
      <c r="U20578" s="35"/>
      <c r="V20578" s="51"/>
      <c r="W20578" s="35"/>
    </row>
    <row r="20579" spans="4:23">
      <c r="D20579" s="51"/>
      <c r="E20579" s="35"/>
      <c r="F20579" s="51"/>
      <c r="J20579" s="35"/>
      <c r="M20579" s="51"/>
      <c r="O20579" s="35"/>
      <c r="P20579" s="35"/>
      <c r="Q20579" s="35"/>
      <c r="R20579" s="51"/>
      <c r="T20579" s="35"/>
      <c r="U20579" s="35"/>
      <c r="V20579" s="51"/>
      <c r="W20579" s="35"/>
    </row>
    <row r="20580" spans="4:23">
      <c r="D20580" s="51"/>
      <c r="E20580" s="35"/>
      <c r="F20580" s="51"/>
      <c r="J20580" s="35"/>
      <c r="M20580" s="51"/>
      <c r="O20580" s="35"/>
      <c r="P20580" s="35"/>
      <c r="Q20580" s="35"/>
      <c r="R20580" s="51"/>
      <c r="T20580" s="35"/>
      <c r="U20580" s="35"/>
      <c r="V20580" s="51"/>
      <c r="W20580" s="35"/>
    </row>
    <row r="20581" spans="4:23">
      <c r="D20581" s="51"/>
      <c r="E20581" s="35"/>
      <c r="F20581" s="51"/>
      <c r="J20581" s="35"/>
      <c r="M20581" s="51"/>
      <c r="O20581" s="35"/>
      <c r="P20581" s="35"/>
      <c r="Q20581" s="35"/>
      <c r="R20581" s="51"/>
      <c r="T20581" s="35"/>
      <c r="U20581" s="35"/>
      <c r="V20581" s="51"/>
      <c r="W20581" s="35"/>
    </row>
    <row r="20582" spans="4:23">
      <c r="D20582" s="51"/>
      <c r="E20582" s="35"/>
      <c r="F20582" s="51"/>
      <c r="J20582" s="35"/>
      <c r="M20582" s="51"/>
      <c r="O20582" s="35"/>
      <c r="P20582" s="35"/>
      <c r="Q20582" s="35"/>
      <c r="R20582" s="51"/>
      <c r="T20582" s="35"/>
      <c r="U20582" s="35"/>
      <c r="V20582" s="51"/>
      <c r="W20582" s="35"/>
    </row>
    <row r="20583" spans="4:23">
      <c r="D20583" s="51"/>
      <c r="E20583" s="35"/>
      <c r="F20583" s="51"/>
      <c r="J20583" s="35"/>
      <c r="M20583" s="51"/>
      <c r="O20583" s="35"/>
      <c r="P20583" s="35"/>
      <c r="Q20583" s="35"/>
      <c r="R20583" s="51"/>
      <c r="T20583" s="35"/>
      <c r="U20583" s="35"/>
      <c r="V20583" s="51"/>
      <c r="W20583" s="35"/>
    </row>
    <row r="20584" spans="4:23">
      <c r="D20584" s="51"/>
      <c r="E20584" s="35"/>
      <c r="F20584" s="51"/>
      <c r="J20584" s="35"/>
      <c r="M20584" s="51"/>
      <c r="O20584" s="35"/>
      <c r="P20584" s="35"/>
      <c r="Q20584" s="35"/>
      <c r="R20584" s="51"/>
      <c r="T20584" s="35"/>
      <c r="U20584" s="35"/>
      <c r="V20584" s="51"/>
      <c r="W20584" s="35"/>
    </row>
    <row r="20585" spans="4:23">
      <c r="D20585" s="51"/>
      <c r="E20585" s="35"/>
      <c r="F20585" s="51"/>
      <c r="J20585" s="35"/>
      <c r="M20585" s="51"/>
      <c r="O20585" s="35"/>
      <c r="P20585" s="35"/>
      <c r="Q20585" s="35"/>
      <c r="R20585" s="51"/>
      <c r="T20585" s="35"/>
      <c r="U20585" s="35"/>
      <c r="V20585" s="51"/>
      <c r="W20585" s="35"/>
    </row>
    <row r="20586" spans="4:23">
      <c r="D20586" s="51"/>
      <c r="E20586" s="35"/>
      <c r="F20586" s="51"/>
      <c r="J20586" s="35"/>
      <c r="M20586" s="51"/>
      <c r="O20586" s="35"/>
      <c r="P20586" s="35"/>
      <c r="Q20586" s="35"/>
      <c r="R20586" s="51"/>
      <c r="T20586" s="35"/>
      <c r="U20586" s="35"/>
      <c r="V20586" s="51"/>
      <c r="W20586" s="35"/>
    </row>
    <row r="20587" spans="4:23">
      <c r="D20587" s="51"/>
      <c r="E20587" s="35"/>
      <c r="F20587" s="51"/>
      <c r="J20587" s="35"/>
      <c r="M20587" s="51"/>
      <c r="O20587" s="35"/>
      <c r="P20587" s="35"/>
      <c r="Q20587" s="35"/>
      <c r="R20587" s="51"/>
      <c r="T20587" s="35"/>
      <c r="U20587" s="35"/>
      <c r="V20587" s="51"/>
      <c r="W20587" s="35"/>
    </row>
    <row r="20588" spans="4:23">
      <c r="D20588" s="51"/>
      <c r="E20588" s="35"/>
      <c r="F20588" s="51"/>
      <c r="J20588" s="35"/>
      <c r="M20588" s="51"/>
      <c r="O20588" s="35"/>
      <c r="P20588" s="35"/>
      <c r="Q20588" s="35"/>
      <c r="R20588" s="51"/>
      <c r="T20588" s="35"/>
      <c r="U20588" s="35"/>
      <c r="V20588" s="51"/>
      <c r="W20588" s="35"/>
    </row>
    <row r="20589" spans="4:23">
      <c r="D20589" s="51"/>
      <c r="E20589" s="35"/>
      <c r="F20589" s="51"/>
      <c r="J20589" s="35"/>
      <c r="M20589" s="51"/>
      <c r="O20589" s="35"/>
      <c r="P20589" s="35"/>
      <c r="Q20589" s="35"/>
      <c r="R20589" s="51"/>
      <c r="T20589" s="35"/>
      <c r="U20589" s="35"/>
      <c r="V20589" s="51"/>
      <c r="W20589" s="35"/>
    </row>
    <row r="20590" spans="4:23">
      <c r="D20590" s="51"/>
      <c r="E20590" s="35"/>
      <c r="F20590" s="51"/>
      <c r="J20590" s="35"/>
      <c r="M20590" s="51"/>
      <c r="O20590" s="35"/>
      <c r="P20590" s="35"/>
      <c r="Q20590" s="35"/>
      <c r="R20590" s="51"/>
      <c r="T20590" s="35"/>
      <c r="U20590" s="35"/>
      <c r="V20590" s="51"/>
      <c r="W20590" s="35"/>
    </row>
    <row r="20591" spans="4:23">
      <c r="D20591" s="51"/>
      <c r="E20591" s="35"/>
      <c r="F20591" s="51"/>
      <c r="J20591" s="35"/>
      <c r="M20591" s="51"/>
      <c r="O20591" s="35"/>
      <c r="P20591" s="35"/>
      <c r="Q20591" s="35"/>
      <c r="R20591" s="51"/>
      <c r="T20591" s="35"/>
      <c r="U20591" s="35"/>
      <c r="V20591" s="51"/>
      <c r="W20591" s="35"/>
    </row>
    <row r="20592" spans="4:23">
      <c r="D20592" s="51"/>
      <c r="E20592" s="35"/>
      <c r="F20592" s="51"/>
      <c r="J20592" s="35"/>
      <c r="M20592" s="51"/>
      <c r="O20592" s="35"/>
      <c r="P20592" s="35"/>
      <c r="Q20592" s="35"/>
      <c r="R20592" s="51"/>
      <c r="T20592" s="35"/>
      <c r="U20592" s="35"/>
      <c r="V20592" s="51"/>
      <c r="W20592" s="35"/>
    </row>
    <row r="20593" spans="4:23">
      <c r="D20593" s="51"/>
      <c r="E20593" s="35"/>
      <c r="F20593" s="51"/>
      <c r="J20593" s="35"/>
      <c r="M20593" s="51"/>
      <c r="O20593" s="35"/>
      <c r="P20593" s="35"/>
      <c r="Q20593" s="35"/>
      <c r="R20593" s="51"/>
      <c r="T20593" s="35"/>
      <c r="U20593" s="35"/>
      <c r="V20593" s="51"/>
      <c r="W20593" s="35"/>
    </row>
    <row r="20594" spans="4:23">
      <c r="D20594" s="51"/>
      <c r="E20594" s="35"/>
      <c r="F20594" s="51"/>
      <c r="J20594" s="35"/>
      <c r="M20594" s="51"/>
      <c r="O20594" s="35"/>
      <c r="P20594" s="35"/>
      <c r="Q20594" s="35"/>
      <c r="R20594" s="51"/>
      <c r="T20594" s="35"/>
      <c r="U20594" s="35"/>
      <c r="V20594" s="51"/>
      <c r="W20594" s="35"/>
    </row>
    <row r="20595" spans="4:23">
      <c r="D20595" s="51"/>
      <c r="E20595" s="35"/>
      <c r="F20595" s="51"/>
      <c r="J20595" s="35"/>
      <c r="M20595" s="51"/>
      <c r="O20595" s="35"/>
      <c r="P20595" s="35"/>
      <c r="Q20595" s="35"/>
      <c r="R20595" s="51"/>
      <c r="T20595" s="35"/>
      <c r="U20595" s="35"/>
      <c r="V20595" s="51"/>
      <c r="W20595" s="35"/>
    </row>
    <row r="20596" spans="4:23">
      <c r="D20596" s="51"/>
      <c r="E20596" s="35"/>
      <c r="F20596" s="51"/>
      <c r="J20596" s="35"/>
      <c r="M20596" s="51"/>
      <c r="O20596" s="35"/>
      <c r="P20596" s="35"/>
      <c r="Q20596" s="35"/>
      <c r="R20596" s="51"/>
      <c r="T20596" s="35"/>
      <c r="U20596" s="35"/>
      <c r="V20596" s="51"/>
      <c r="W20596" s="35"/>
    </row>
    <row r="20597" spans="4:23">
      <c r="D20597" s="51"/>
      <c r="E20597" s="35"/>
      <c r="F20597" s="51"/>
      <c r="J20597" s="35"/>
      <c r="M20597" s="51"/>
      <c r="O20597" s="35"/>
      <c r="P20597" s="35"/>
      <c r="Q20597" s="35"/>
      <c r="R20597" s="51"/>
      <c r="T20597" s="35"/>
      <c r="U20597" s="35"/>
      <c r="V20597" s="51"/>
      <c r="W20597" s="35"/>
    </row>
    <row r="20598" spans="4:23">
      <c r="D20598" s="51"/>
      <c r="E20598" s="35"/>
      <c r="F20598" s="51"/>
      <c r="J20598" s="35"/>
      <c r="M20598" s="51"/>
      <c r="O20598" s="35"/>
      <c r="P20598" s="35"/>
      <c r="Q20598" s="35"/>
      <c r="R20598" s="51"/>
      <c r="T20598" s="35"/>
      <c r="U20598" s="35"/>
      <c r="V20598" s="51"/>
      <c r="W20598" s="35"/>
    </row>
    <row r="20599" spans="4:23">
      <c r="D20599" s="51"/>
      <c r="E20599" s="35"/>
      <c r="F20599" s="51"/>
      <c r="J20599" s="35"/>
      <c r="M20599" s="51"/>
      <c r="O20599" s="35"/>
      <c r="P20599" s="35"/>
      <c r="Q20599" s="35"/>
      <c r="R20599" s="51"/>
      <c r="T20599" s="35"/>
      <c r="U20599" s="35"/>
      <c r="V20599" s="51"/>
      <c r="W20599" s="35"/>
    </row>
    <row r="20600" spans="4:23">
      <c r="D20600" s="51"/>
      <c r="E20600" s="35"/>
      <c r="F20600" s="51"/>
      <c r="J20600" s="35"/>
      <c r="M20600" s="51"/>
      <c r="O20600" s="35"/>
      <c r="P20600" s="35"/>
      <c r="Q20600" s="35"/>
      <c r="R20600" s="51"/>
      <c r="T20600" s="35"/>
      <c r="U20600" s="35"/>
      <c r="V20600" s="51"/>
      <c r="W20600" s="35"/>
    </row>
    <row r="20601" spans="4:23">
      <c r="D20601" s="51"/>
      <c r="E20601" s="35"/>
      <c r="F20601" s="51"/>
      <c r="J20601" s="35"/>
      <c r="M20601" s="51"/>
      <c r="O20601" s="35"/>
      <c r="P20601" s="35"/>
      <c r="Q20601" s="35"/>
      <c r="R20601" s="51"/>
      <c r="T20601" s="35"/>
      <c r="U20601" s="35"/>
      <c r="V20601" s="51"/>
      <c r="W20601" s="35"/>
    </row>
    <row r="20602" spans="4:23">
      <c r="D20602" s="51"/>
      <c r="E20602" s="35"/>
      <c r="F20602" s="51"/>
      <c r="J20602" s="35"/>
      <c r="M20602" s="51"/>
      <c r="O20602" s="35"/>
      <c r="P20602" s="35"/>
      <c r="Q20602" s="35"/>
      <c r="R20602" s="51"/>
      <c r="T20602" s="35"/>
      <c r="U20602" s="35"/>
      <c r="V20602" s="51"/>
      <c r="W20602" s="35"/>
    </row>
    <row r="20603" spans="4:23">
      <c r="D20603" s="51"/>
      <c r="E20603" s="35"/>
      <c r="F20603" s="51"/>
      <c r="J20603" s="35"/>
      <c r="M20603" s="51"/>
      <c r="O20603" s="35"/>
      <c r="P20603" s="35"/>
      <c r="Q20603" s="35"/>
      <c r="R20603" s="51"/>
      <c r="T20603" s="35"/>
      <c r="U20603" s="35"/>
      <c r="V20603" s="51"/>
      <c r="W20603" s="35"/>
    </row>
    <row r="20604" spans="4:23">
      <c r="D20604" s="51"/>
      <c r="E20604" s="35"/>
      <c r="F20604" s="51"/>
      <c r="J20604" s="35"/>
      <c r="M20604" s="51"/>
      <c r="O20604" s="35"/>
      <c r="P20604" s="35"/>
      <c r="Q20604" s="35"/>
      <c r="R20604" s="51"/>
      <c r="T20604" s="35"/>
      <c r="U20604" s="35"/>
      <c r="V20604" s="51"/>
      <c r="W20604" s="35"/>
    </row>
    <row r="20605" spans="4:23">
      <c r="D20605" s="51"/>
      <c r="E20605" s="35"/>
      <c r="F20605" s="51"/>
      <c r="J20605" s="35"/>
      <c r="M20605" s="51"/>
      <c r="O20605" s="35"/>
      <c r="P20605" s="35"/>
      <c r="Q20605" s="35"/>
      <c r="R20605" s="51"/>
      <c r="T20605" s="35"/>
      <c r="U20605" s="35"/>
      <c r="V20605" s="51"/>
      <c r="W20605" s="35"/>
    </row>
    <row r="20606" spans="4:23">
      <c r="D20606" s="51"/>
      <c r="E20606" s="35"/>
      <c r="F20606" s="51"/>
      <c r="J20606" s="35"/>
      <c r="M20606" s="51"/>
      <c r="O20606" s="35"/>
      <c r="P20606" s="35"/>
      <c r="Q20606" s="35"/>
      <c r="R20606" s="51"/>
      <c r="T20606" s="35"/>
      <c r="U20606" s="35"/>
      <c r="V20606" s="51"/>
      <c r="W20606" s="35"/>
    </row>
    <row r="20607" spans="4:23">
      <c r="D20607" s="51"/>
      <c r="E20607" s="35"/>
      <c r="F20607" s="51"/>
      <c r="J20607" s="35"/>
      <c r="M20607" s="51"/>
      <c r="O20607" s="35"/>
      <c r="P20607" s="35"/>
      <c r="Q20607" s="35"/>
      <c r="R20607" s="51"/>
      <c r="T20607" s="35"/>
      <c r="U20607" s="35"/>
      <c r="V20607" s="51"/>
      <c r="W20607" s="35"/>
    </row>
    <row r="20608" spans="4:23">
      <c r="D20608" s="51"/>
      <c r="E20608" s="35"/>
      <c r="F20608" s="51"/>
      <c r="J20608" s="35"/>
      <c r="M20608" s="51"/>
      <c r="O20608" s="35"/>
      <c r="P20608" s="35"/>
      <c r="Q20608" s="35"/>
      <c r="R20608" s="51"/>
      <c r="T20608" s="35"/>
      <c r="U20608" s="35"/>
      <c r="V20608" s="51"/>
      <c r="W20608" s="35"/>
    </row>
    <row r="20609" spans="4:23">
      <c r="D20609" s="51"/>
      <c r="E20609" s="35"/>
      <c r="F20609" s="51"/>
      <c r="J20609" s="35"/>
      <c r="M20609" s="51"/>
      <c r="O20609" s="35"/>
      <c r="P20609" s="35"/>
      <c r="Q20609" s="35"/>
      <c r="R20609" s="51"/>
      <c r="T20609" s="35"/>
      <c r="U20609" s="35"/>
      <c r="V20609" s="51"/>
      <c r="W20609" s="35"/>
    </row>
    <row r="20610" spans="4:23">
      <c r="D20610" s="51"/>
      <c r="E20610" s="35"/>
      <c r="F20610" s="51"/>
      <c r="J20610" s="35"/>
      <c r="M20610" s="51"/>
      <c r="O20610" s="35"/>
      <c r="P20610" s="35"/>
      <c r="Q20610" s="35"/>
      <c r="R20610" s="51"/>
      <c r="T20610" s="35"/>
      <c r="U20610" s="35"/>
      <c r="V20610" s="51"/>
      <c r="W20610" s="35"/>
    </row>
    <row r="20611" spans="4:23">
      <c r="D20611" s="51"/>
      <c r="E20611" s="35"/>
      <c r="F20611" s="51"/>
      <c r="J20611" s="35"/>
      <c r="M20611" s="51"/>
      <c r="O20611" s="35"/>
      <c r="P20611" s="35"/>
      <c r="Q20611" s="35"/>
      <c r="R20611" s="51"/>
      <c r="T20611" s="35"/>
      <c r="U20611" s="35"/>
      <c r="V20611" s="51"/>
      <c r="W20611" s="35"/>
    </row>
    <row r="20612" spans="4:23">
      <c r="D20612" s="51"/>
      <c r="E20612" s="35"/>
      <c r="F20612" s="51"/>
      <c r="J20612" s="35"/>
      <c r="M20612" s="51"/>
      <c r="O20612" s="35"/>
      <c r="P20612" s="35"/>
      <c r="Q20612" s="35"/>
      <c r="R20612" s="51"/>
      <c r="T20612" s="35"/>
      <c r="U20612" s="35"/>
      <c r="V20612" s="51"/>
      <c r="W20612" s="35"/>
    </row>
    <row r="20613" spans="4:23">
      <c r="D20613" s="51"/>
      <c r="E20613" s="35"/>
      <c r="F20613" s="51"/>
      <c r="J20613" s="35"/>
      <c r="M20613" s="51"/>
      <c r="O20613" s="35"/>
      <c r="P20613" s="35"/>
      <c r="Q20613" s="35"/>
      <c r="R20613" s="51"/>
      <c r="T20613" s="35"/>
      <c r="U20613" s="35"/>
      <c r="V20613" s="51"/>
      <c r="W20613" s="35"/>
    </row>
    <row r="20614" spans="4:23">
      <c r="D20614" s="51"/>
      <c r="E20614" s="35"/>
      <c r="F20614" s="51"/>
      <c r="J20614" s="35"/>
      <c r="M20614" s="51"/>
      <c r="O20614" s="35"/>
      <c r="P20614" s="35"/>
      <c r="Q20614" s="35"/>
      <c r="R20614" s="51"/>
      <c r="T20614" s="35"/>
      <c r="U20614" s="35"/>
      <c r="V20614" s="51"/>
      <c r="W20614" s="35"/>
    </row>
    <row r="20615" spans="4:23">
      <c r="D20615" s="51"/>
      <c r="E20615" s="35"/>
      <c r="F20615" s="51"/>
      <c r="J20615" s="35"/>
      <c r="M20615" s="51"/>
      <c r="O20615" s="35"/>
      <c r="P20615" s="35"/>
      <c r="Q20615" s="35"/>
      <c r="R20615" s="51"/>
      <c r="T20615" s="35"/>
      <c r="U20615" s="35"/>
      <c r="V20615" s="51"/>
      <c r="W20615" s="35"/>
    </row>
    <row r="20616" spans="4:23">
      <c r="D20616" s="51"/>
      <c r="E20616" s="35"/>
      <c r="F20616" s="51"/>
      <c r="J20616" s="35"/>
      <c r="M20616" s="51"/>
      <c r="O20616" s="35"/>
      <c r="P20616" s="35"/>
      <c r="Q20616" s="35"/>
      <c r="R20616" s="51"/>
      <c r="T20616" s="35"/>
      <c r="U20616" s="35"/>
      <c r="V20616" s="51"/>
      <c r="W20616" s="35"/>
    </row>
    <row r="20617" spans="4:23">
      <c r="D20617" s="51"/>
      <c r="E20617" s="35"/>
      <c r="F20617" s="51"/>
      <c r="J20617" s="35"/>
      <c r="M20617" s="51"/>
      <c r="O20617" s="35"/>
      <c r="P20617" s="35"/>
      <c r="Q20617" s="35"/>
      <c r="R20617" s="51"/>
      <c r="T20617" s="35"/>
      <c r="U20617" s="35"/>
      <c r="V20617" s="51"/>
      <c r="W20617" s="35"/>
    </row>
    <row r="20618" spans="4:23">
      <c r="D20618" s="51"/>
      <c r="E20618" s="35"/>
      <c r="F20618" s="51"/>
      <c r="J20618" s="35"/>
      <c r="M20618" s="51"/>
      <c r="O20618" s="35"/>
      <c r="P20618" s="35"/>
      <c r="Q20618" s="35"/>
      <c r="R20618" s="51"/>
      <c r="T20618" s="35"/>
      <c r="U20618" s="35"/>
      <c r="V20618" s="51"/>
      <c r="W20618" s="35"/>
    </row>
    <row r="20619" spans="4:23">
      <c r="D20619" s="51"/>
      <c r="E20619" s="35"/>
      <c r="F20619" s="51"/>
      <c r="J20619" s="35"/>
      <c r="M20619" s="51"/>
      <c r="O20619" s="35"/>
      <c r="P20619" s="35"/>
      <c r="Q20619" s="35"/>
      <c r="R20619" s="51"/>
      <c r="T20619" s="35"/>
      <c r="U20619" s="35"/>
      <c r="V20619" s="51"/>
      <c r="W20619" s="35"/>
    </row>
    <row r="20620" spans="4:23">
      <c r="D20620" s="51"/>
      <c r="E20620" s="35"/>
      <c r="F20620" s="51"/>
      <c r="J20620" s="35"/>
      <c r="M20620" s="51"/>
      <c r="O20620" s="35"/>
      <c r="P20620" s="35"/>
      <c r="Q20620" s="35"/>
      <c r="R20620" s="51"/>
      <c r="T20620" s="35"/>
      <c r="U20620" s="35"/>
      <c r="V20620" s="51"/>
      <c r="W20620" s="35"/>
    </row>
    <row r="20621" spans="4:23">
      <c r="D20621" s="51"/>
      <c r="E20621" s="35"/>
      <c r="F20621" s="51"/>
      <c r="J20621" s="35"/>
      <c r="M20621" s="51"/>
      <c r="O20621" s="35"/>
      <c r="P20621" s="35"/>
      <c r="Q20621" s="35"/>
      <c r="R20621" s="51"/>
      <c r="T20621" s="35"/>
      <c r="U20621" s="35"/>
      <c r="V20621" s="51"/>
      <c r="W20621" s="35"/>
    </row>
    <row r="20622" spans="4:23">
      <c r="D20622" s="51"/>
      <c r="E20622" s="35"/>
      <c r="F20622" s="51"/>
      <c r="J20622" s="35"/>
      <c r="M20622" s="51"/>
      <c r="O20622" s="35"/>
      <c r="P20622" s="35"/>
      <c r="Q20622" s="35"/>
      <c r="R20622" s="51"/>
      <c r="T20622" s="35"/>
      <c r="U20622" s="35"/>
      <c r="V20622" s="51"/>
      <c r="W20622" s="35"/>
    </row>
    <row r="20623" spans="4:23">
      <c r="D20623" s="51"/>
      <c r="E20623" s="35"/>
      <c r="F20623" s="51"/>
      <c r="J20623" s="35"/>
      <c r="M20623" s="51"/>
      <c r="O20623" s="35"/>
      <c r="P20623" s="35"/>
      <c r="Q20623" s="35"/>
      <c r="R20623" s="51"/>
      <c r="T20623" s="35"/>
      <c r="U20623" s="35"/>
      <c r="V20623" s="51"/>
      <c r="W20623" s="35"/>
    </row>
    <row r="20624" spans="4:23">
      <c r="D20624" s="51"/>
      <c r="E20624" s="35"/>
      <c r="F20624" s="51"/>
      <c r="J20624" s="35"/>
      <c r="M20624" s="51"/>
      <c r="O20624" s="35"/>
      <c r="P20624" s="35"/>
      <c r="Q20624" s="35"/>
      <c r="R20624" s="51"/>
      <c r="T20624" s="35"/>
      <c r="U20624" s="35"/>
      <c r="V20624" s="51"/>
      <c r="W20624" s="35"/>
    </row>
    <row r="20625" spans="4:23">
      <c r="D20625" s="51"/>
      <c r="E20625" s="35"/>
      <c r="F20625" s="51"/>
      <c r="J20625" s="35"/>
      <c r="M20625" s="51"/>
      <c r="O20625" s="35"/>
      <c r="P20625" s="35"/>
      <c r="Q20625" s="35"/>
      <c r="R20625" s="51"/>
      <c r="T20625" s="35"/>
      <c r="U20625" s="35"/>
      <c r="V20625" s="51"/>
      <c r="W20625" s="35"/>
    </row>
    <row r="20626" spans="4:23">
      <c r="D20626" s="51"/>
      <c r="E20626" s="35"/>
      <c r="F20626" s="51"/>
      <c r="J20626" s="35"/>
      <c r="M20626" s="51"/>
      <c r="O20626" s="35"/>
      <c r="P20626" s="35"/>
      <c r="Q20626" s="35"/>
      <c r="R20626" s="51"/>
      <c r="T20626" s="35"/>
      <c r="U20626" s="35"/>
      <c r="V20626" s="51"/>
      <c r="W20626" s="35"/>
    </row>
    <row r="20627" spans="4:23">
      <c r="D20627" s="51"/>
      <c r="E20627" s="35"/>
      <c r="F20627" s="51"/>
      <c r="J20627" s="35"/>
      <c r="M20627" s="51"/>
      <c r="O20627" s="35"/>
      <c r="P20627" s="35"/>
      <c r="Q20627" s="35"/>
      <c r="R20627" s="51"/>
      <c r="T20627" s="35"/>
      <c r="U20627" s="35"/>
      <c r="V20627" s="51"/>
      <c r="W20627" s="35"/>
    </row>
    <row r="20628" spans="4:23">
      <c r="D20628" s="51"/>
      <c r="E20628" s="35"/>
      <c r="F20628" s="51"/>
      <c r="J20628" s="35"/>
      <c r="M20628" s="51"/>
      <c r="O20628" s="35"/>
      <c r="P20628" s="35"/>
      <c r="Q20628" s="35"/>
      <c r="R20628" s="51"/>
      <c r="T20628" s="35"/>
      <c r="U20628" s="35"/>
      <c r="V20628" s="51"/>
      <c r="W20628" s="35"/>
    </row>
    <row r="20629" spans="4:23">
      <c r="D20629" s="51"/>
      <c r="E20629" s="35"/>
      <c r="F20629" s="51"/>
      <c r="J20629" s="35"/>
      <c r="M20629" s="51"/>
      <c r="O20629" s="35"/>
      <c r="P20629" s="35"/>
      <c r="Q20629" s="35"/>
      <c r="R20629" s="51"/>
      <c r="T20629" s="35"/>
      <c r="U20629" s="35"/>
      <c r="V20629" s="51"/>
      <c r="W20629" s="35"/>
    </row>
    <row r="20630" spans="4:23">
      <c r="D20630" s="51"/>
      <c r="E20630" s="35"/>
      <c r="F20630" s="51"/>
      <c r="J20630" s="35"/>
      <c r="M20630" s="51"/>
      <c r="O20630" s="35"/>
      <c r="P20630" s="35"/>
      <c r="Q20630" s="35"/>
      <c r="R20630" s="51"/>
      <c r="T20630" s="35"/>
      <c r="U20630" s="35"/>
      <c r="V20630" s="51"/>
      <c r="W20630" s="35"/>
    </row>
    <row r="20631" spans="4:23">
      <c r="D20631" s="51"/>
      <c r="E20631" s="35"/>
      <c r="F20631" s="51"/>
      <c r="J20631" s="35"/>
      <c r="M20631" s="51"/>
      <c r="O20631" s="35"/>
      <c r="P20631" s="35"/>
      <c r="Q20631" s="35"/>
      <c r="R20631" s="51"/>
      <c r="T20631" s="35"/>
      <c r="U20631" s="35"/>
      <c r="V20631" s="51"/>
      <c r="W20631" s="35"/>
    </row>
    <row r="20632" spans="4:23">
      <c r="D20632" s="51"/>
      <c r="E20632" s="35"/>
      <c r="F20632" s="51"/>
      <c r="J20632" s="35"/>
      <c r="M20632" s="51"/>
      <c r="O20632" s="35"/>
      <c r="P20632" s="35"/>
      <c r="Q20632" s="35"/>
      <c r="R20632" s="51"/>
      <c r="T20632" s="35"/>
      <c r="U20632" s="35"/>
      <c r="V20632" s="51"/>
      <c r="W20632" s="35"/>
    </row>
    <row r="20633" spans="4:23">
      <c r="D20633" s="51"/>
      <c r="E20633" s="35"/>
      <c r="F20633" s="51"/>
      <c r="J20633" s="35"/>
      <c r="M20633" s="51"/>
      <c r="O20633" s="35"/>
      <c r="P20633" s="35"/>
      <c r="Q20633" s="35"/>
      <c r="R20633" s="51"/>
      <c r="T20633" s="35"/>
      <c r="U20633" s="35"/>
      <c r="V20633" s="51"/>
      <c r="W20633" s="35"/>
    </row>
    <row r="20634" spans="4:23">
      <c r="D20634" s="51"/>
      <c r="E20634" s="35"/>
      <c r="F20634" s="51"/>
      <c r="J20634" s="35"/>
      <c r="M20634" s="51"/>
      <c r="O20634" s="35"/>
      <c r="P20634" s="35"/>
      <c r="Q20634" s="35"/>
      <c r="R20634" s="51"/>
      <c r="T20634" s="35"/>
      <c r="U20634" s="35"/>
      <c r="V20634" s="51"/>
      <c r="W20634" s="35"/>
    </row>
    <row r="20635" spans="4:23">
      <c r="D20635" s="51"/>
      <c r="E20635" s="35"/>
      <c r="F20635" s="51"/>
      <c r="J20635" s="35"/>
      <c r="M20635" s="51"/>
      <c r="O20635" s="35"/>
      <c r="P20635" s="35"/>
      <c r="Q20635" s="35"/>
      <c r="R20635" s="51"/>
      <c r="T20635" s="35"/>
      <c r="U20635" s="35"/>
      <c r="V20635" s="51"/>
      <c r="W20635" s="35"/>
    </row>
    <row r="20636" spans="4:23">
      <c r="D20636" s="51"/>
      <c r="E20636" s="35"/>
      <c r="F20636" s="51"/>
      <c r="J20636" s="35"/>
      <c r="M20636" s="51"/>
      <c r="O20636" s="35"/>
      <c r="P20636" s="35"/>
      <c r="Q20636" s="35"/>
      <c r="R20636" s="51"/>
      <c r="T20636" s="35"/>
      <c r="U20636" s="35"/>
      <c r="V20636" s="51"/>
      <c r="W20636" s="35"/>
    </row>
    <row r="20637" spans="4:23">
      <c r="D20637" s="51"/>
      <c r="E20637" s="35"/>
      <c r="F20637" s="51"/>
      <c r="J20637" s="35"/>
      <c r="M20637" s="51"/>
      <c r="O20637" s="35"/>
      <c r="P20637" s="35"/>
      <c r="Q20637" s="35"/>
      <c r="R20637" s="51"/>
      <c r="T20637" s="35"/>
      <c r="U20637" s="35"/>
      <c r="V20637" s="51"/>
      <c r="W20637" s="35"/>
    </row>
    <row r="20638" spans="4:23">
      <c r="D20638" s="51"/>
      <c r="E20638" s="35"/>
      <c r="F20638" s="51"/>
      <c r="J20638" s="35"/>
      <c r="M20638" s="51"/>
      <c r="O20638" s="35"/>
      <c r="P20638" s="35"/>
      <c r="Q20638" s="35"/>
      <c r="R20638" s="51"/>
      <c r="T20638" s="35"/>
      <c r="U20638" s="35"/>
      <c r="V20638" s="51"/>
      <c r="W20638" s="35"/>
    </row>
    <row r="20639" spans="4:23">
      <c r="D20639" s="51"/>
      <c r="E20639" s="35"/>
      <c r="F20639" s="51"/>
      <c r="J20639" s="35"/>
      <c r="M20639" s="51"/>
      <c r="O20639" s="35"/>
      <c r="P20639" s="35"/>
      <c r="Q20639" s="35"/>
      <c r="R20639" s="51"/>
      <c r="T20639" s="35"/>
      <c r="U20639" s="35"/>
      <c r="V20639" s="51"/>
      <c r="W20639" s="35"/>
    </row>
    <row r="20640" spans="4:23">
      <c r="D20640" s="51"/>
      <c r="E20640" s="35"/>
      <c r="F20640" s="51"/>
      <c r="J20640" s="35"/>
      <c r="M20640" s="51"/>
      <c r="O20640" s="35"/>
      <c r="P20640" s="35"/>
      <c r="Q20640" s="35"/>
      <c r="R20640" s="51"/>
      <c r="T20640" s="35"/>
      <c r="U20640" s="35"/>
      <c r="V20640" s="51"/>
      <c r="W20640" s="35"/>
    </row>
    <row r="20641" spans="4:23">
      <c r="D20641" s="51"/>
      <c r="E20641" s="35"/>
      <c r="F20641" s="51"/>
      <c r="J20641" s="35"/>
      <c r="M20641" s="51"/>
      <c r="O20641" s="35"/>
      <c r="P20641" s="35"/>
      <c r="Q20641" s="35"/>
      <c r="R20641" s="51"/>
      <c r="T20641" s="35"/>
      <c r="U20641" s="35"/>
      <c r="V20641" s="51"/>
      <c r="W20641" s="35"/>
    </row>
    <row r="20642" spans="4:23">
      <c r="D20642" s="51"/>
      <c r="E20642" s="35"/>
      <c r="F20642" s="51"/>
      <c r="J20642" s="35"/>
      <c r="M20642" s="51"/>
      <c r="O20642" s="35"/>
      <c r="P20642" s="35"/>
      <c r="Q20642" s="35"/>
      <c r="R20642" s="51"/>
      <c r="T20642" s="35"/>
      <c r="U20642" s="35"/>
      <c r="V20642" s="51"/>
      <c r="W20642" s="35"/>
    </row>
    <row r="20643" spans="4:23">
      <c r="D20643" s="51"/>
      <c r="E20643" s="35"/>
      <c r="F20643" s="51"/>
      <c r="J20643" s="35"/>
      <c r="M20643" s="51"/>
      <c r="O20643" s="35"/>
      <c r="P20643" s="35"/>
      <c r="Q20643" s="35"/>
      <c r="R20643" s="51"/>
      <c r="T20643" s="35"/>
      <c r="U20643" s="35"/>
      <c r="V20643" s="51"/>
      <c r="W20643" s="35"/>
    </row>
    <row r="20644" spans="4:23">
      <c r="D20644" s="51"/>
      <c r="E20644" s="35"/>
      <c r="F20644" s="51"/>
      <c r="J20644" s="35"/>
      <c r="M20644" s="51"/>
      <c r="O20644" s="35"/>
      <c r="P20644" s="35"/>
      <c r="Q20644" s="35"/>
      <c r="R20644" s="51"/>
      <c r="T20644" s="35"/>
      <c r="U20644" s="35"/>
      <c r="V20644" s="51"/>
      <c r="W20644" s="35"/>
    </row>
    <row r="20645" spans="4:23">
      <c r="D20645" s="51"/>
      <c r="E20645" s="35"/>
      <c r="F20645" s="51"/>
      <c r="J20645" s="35"/>
      <c r="M20645" s="51"/>
      <c r="O20645" s="35"/>
      <c r="P20645" s="35"/>
      <c r="Q20645" s="35"/>
      <c r="R20645" s="51"/>
      <c r="T20645" s="35"/>
      <c r="U20645" s="35"/>
      <c r="V20645" s="51"/>
      <c r="W20645" s="35"/>
    </row>
    <row r="20646" spans="4:23">
      <c r="D20646" s="51"/>
      <c r="E20646" s="35"/>
      <c r="F20646" s="51"/>
      <c r="J20646" s="35"/>
      <c r="M20646" s="51"/>
      <c r="O20646" s="35"/>
      <c r="P20646" s="35"/>
      <c r="Q20646" s="35"/>
      <c r="R20646" s="51"/>
      <c r="T20646" s="35"/>
      <c r="U20646" s="35"/>
      <c r="V20646" s="51"/>
      <c r="W20646" s="35"/>
    </row>
    <row r="20647" spans="4:23">
      <c r="D20647" s="51"/>
      <c r="E20647" s="35"/>
      <c r="F20647" s="51"/>
      <c r="J20647" s="35"/>
      <c r="M20647" s="51"/>
      <c r="O20647" s="35"/>
      <c r="P20647" s="35"/>
      <c r="Q20647" s="35"/>
      <c r="R20647" s="51"/>
      <c r="T20647" s="35"/>
      <c r="U20647" s="35"/>
      <c r="V20647" s="51"/>
      <c r="W20647" s="35"/>
    </row>
    <row r="20648" spans="4:23">
      <c r="D20648" s="51"/>
      <c r="E20648" s="35"/>
      <c r="F20648" s="51"/>
      <c r="J20648" s="35"/>
      <c r="M20648" s="51"/>
      <c r="O20648" s="35"/>
      <c r="P20648" s="35"/>
      <c r="Q20648" s="35"/>
      <c r="R20648" s="51"/>
      <c r="T20648" s="35"/>
      <c r="U20648" s="35"/>
      <c r="V20648" s="51"/>
      <c r="W20648" s="35"/>
    </row>
    <row r="20649" spans="4:23">
      <c r="D20649" s="51"/>
      <c r="E20649" s="35"/>
      <c r="F20649" s="51"/>
      <c r="J20649" s="35"/>
      <c r="M20649" s="51"/>
      <c r="O20649" s="35"/>
      <c r="P20649" s="35"/>
      <c r="Q20649" s="35"/>
      <c r="R20649" s="51"/>
      <c r="T20649" s="35"/>
      <c r="U20649" s="35"/>
      <c r="V20649" s="51"/>
      <c r="W20649" s="35"/>
    </row>
    <row r="20650" spans="4:23">
      <c r="D20650" s="51"/>
      <c r="E20650" s="35"/>
      <c r="F20650" s="51"/>
      <c r="J20650" s="35"/>
      <c r="M20650" s="51"/>
      <c r="O20650" s="35"/>
      <c r="P20650" s="35"/>
      <c r="Q20650" s="35"/>
      <c r="R20650" s="51"/>
      <c r="T20650" s="35"/>
      <c r="U20650" s="35"/>
      <c r="V20650" s="51"/>
      <c r="W20650" s="35"/>
    </row>
    <row r="20651" spans="4:23">
      <c r="D20651" s="51"/>
      <c r="E20651" s="35"/>
      <c r="F20651" s="51"/>
      <c r="J20651" s="35"/>
      <c r="M20651" s="51"/>
      <c r="O20651" s="35"/>
      <c r="P20651" s="35"/>
      <c r="Q20651" s="35"/>
      <c r="R20651" s="51"/>
      <c r="T20651" s="35"/>
      <c r="U20651" s="35"/>
      <c r="V20651" s="51"/>
      <c r="W20651" s="35"/>
    </row>
    <row r="20652" spans="4:23">
      <c r="D20652" s="51"/>
      <c r="E20652" s="35"/>
      <c r="F20652" s="51"/>
      <c r="J20652" s="35"/>
      <c r="M20652" s="51"/>
      <c r="O20652" s="35"/>
      <c r="P20652" s="35"/>
      <c r="Q20652" s="35"/>
      <c r="R20652" s="51"/>
      <c r="T20652" s="35"/>
      <c r="U20652" s="35"/>
      <c r="V20652" s="51"/>
      <c r="W20652" s="35"/>
    </row>
    <row r="20653" spans="4:23">
      <c r="D20653" s="51"/>
      <c r="E20653" s="35"/>
      <c r="F20653" s="51"/>
      <c r="J20653" s="35"/>
      <c r="M20653" s="51"/>
      <c r="O20653" s="35"/>
      <c r="P20653" s="35"/>
      <c r="Q20653" s="35"/>
      <c r="R20653" s="51"/>
      <c r="T20653" s="35"/>
      <c r="U20653" s="35"/>
      <c r="V20653" s="51"/>
      <c r="W20653" s="35"/>
    </row>
    <row r="20654" spans="4:23">
      <c r="D20654" s="51"/>
      <c r="E20654" s="35"/>
      <c r="F20654" s="51"/>
      <c r="J20654" s="35"/>
      <c r="M20654" s="51"/>
      <c r="O20654" s="35"/>
      <c r="P20654" s="35"/>
      <c r="Q20654" s="35"/>
      <c r="R20654" s="51"/>
      <c r="T20654" s="35"/>
      <c r="U20654" s="35"/>
      <c r="V20654" s="51"/>
      <c r="W20654" s="35"/>
    </row>
    <row r="20655" spans="4:23">
      <c r="D20655" s="51"/>
      <c r="E20655" s="35"/>
      <c r="F20655" s="51"/>
      <c r="J20655" s="35"/>
      <c r="M20655" s="51"/>
      <c r="O20655" s="35"/>
      <c r="P20655" s="35"/>
      <c r="Q20655" s="35"/>
      <c r="R20655" s="51"/>
      <c r="T20655" s="35"/>
      <c r="U20655" s="35"/>
      <c r="V20655" s="51"/>
      <c r="W20655" s="35"/>
    </row>
    <row r="20656" spans="4:23">
      <c r="D20656" s="51"/>
      <c r="E20656" s="35"/>
      <c r="F20656" s="51"/>
      <c r="J20656" s="35"/>
      <c r="M20656" s="51"/>
      <c r="O20656" s="35"/>
      <c r="P20656" s="35"/>
      <c r="Q20656" s="35"/>
      <c r="R20656" s="51"/>
      <c r="T20656" s="35"/>
      <c r="U20656" s="35"/>
      <c r="V20656" s="51"/>
      <c r="W20656" s="35"/>
    </row>
    <row r="20657" spans="4:23">
      <c r="D20657" s="51"/>
      <c r="E20657" s="35"/>
      <c r="F20657" s="51"/>
      <c r="J20657" s="35"/>
      <c r="M20657" s="51"/>
      <c r="O20657" s="35"/>
      <c r="P20657" s="35"/>
      <c r="Q20657" s="35"/>
      <c r="R20657" s="51"/>
      <c r="T20657" s="35"/>
      <c r="U20657" s="35"/>
      <c r="V20657" s="51"/>
      <c r="W20657" s="35"/>
    </row>
    <row r="20658" spans="4:23">
      <c r="D20658" s="51"/>
      <c r="E20658" s="35"/>
      <c r="F20658" s="51"/>
      <c r="J20658" s="35"/>
      <c r="M20658" s="51"/>
      <c r="O20658" s="35"/>
      <c r="P20658" s="35"/>
      <c r="Q20658" s="35"/>
      <c r="R20658" s="51"/>
      <c r="T20658" s="35"/>
      <c r="U20658" s="35"/>
      <c r="V20658" s="51"/>
      <c r="W20658" s="35"/>
    </row>
    <row r="20659" spans="4:23">
      <c r="D20659" s="51"/>
      <c r="E20659" s="35"/>
      <c r="F20659" s="51"/>
      <c r="J20659" s="35"/>
      <c r="M20659" s="51"/>
      <c r="O20659" s="35"/>
      <c r="P20659" s="35"/>
      <c r="Q20659" s="35"/>
      <c r="R20659" s="51"/>
      <c r="T20659" s="35"/>
      <c r="U20659" s="35"/>
      <c r="V20659" s="51"/>
      <c r="W20659" s="35"/>
    </row>
    <row r="20660" spans="4:23">
      <c r="D20660" s="51"/>
      <c r="E20660" s="35"/>
      <c r="F20660" s="51"/>
      <c r="J20660" s="35"/>
      <c r="M20660" s="51"/>
      <c r="O20660" s="35"/>
      <c r="P20660" s="35"/>
      <c r="Q20660" s="35"/>
      <c r="R20660" s="51"/>
      <c r="T20660" s="35"/>
      <c r="U20660" s="35"/>
      <c r="V20660" s="51"/>
      <c r="W20660" s="35"/>
    </row>
    <row r="20661" spans="4:23">
      <c r="D20661" s="51"/>
      <c r="E20661" s="35"/>
      <c r="F20661" s="51"/>
      <c r="J20661" s="35"/>
      <c r="M20661" s="51"/>
      <c r="O20661" s="35"/>
      <c r="P20661" s="35"/>
      <c r="Q20661" s="35"/>
      <c r="R20661" s="51"/>
      <c r="T20661" s="35"/>
      <c r="U20661" s="35"/>
      <c r="V20661" s="51"/>
      <c r="W20661" s="35"/>
    </row>
    <row r="20662" spans="4:23">
      <c r="D20662" s="51"/>
      <c r="E20662" s="35"/>
      <c r="F20662" s="51"/>
      <c r="J20662" s="35"/>
      <c r="M20662" s="51"/>
      <c r="O20662" s="35"/>
      <c r="P20662" s="35"/>
      <c r="Q20662" s="35"/>
      <c r="R20662" s="51"/>
      <c r="T20662" s="35"/>
      <c r="U20662" s="35"/>
      <c r="V20662" s="51"/>
      <c r="W20662" s="35"/>
    </row>
    <row r="20663" spans="4:23">
      <c r="D20663" s="51"/>
      <c r="E20663" s="35"/>
      <c r="F20663" s="51"/>
      <c r="J20663" s="35"/>
      <c r="M20663" s="51"/>
      <c r="O20663" s="35"/>
      <c r="P20663" s="35"/>
      <c r="Q20663" s="35"/>
      <c r="R20663" s="51"/>
      <c r="T20663" s="35"/>
      <c r="U20663" s="35"/>
      <c r="V20663" s="51"/>
      <c r="W20663" s="35"/>
    </row>
    <row r="20664" spans="4:23">
      <c r="D20664" s="51"/>
      <c r="E20664" s="35"/>
      <c r="F20664" s="51"/>
      <c r="J20664" s="35"/>
      <c r="M20664" s="51"/>
      <c r="O20664" s="35"/>
      <c r="P20664" s="35"/>
      <c r="Q20664" s="35"/>
      <c r="R20664" s="51"/>
      <c r="T20664" s="35"/>
      <c r="U20664" s="35"/>
      <c r="V20664" s="51"/>
      <c r="W20664" s="35"/>
    </row>
    <row r="20665" spans="4:23">
      <c r="D20665" s="51"/>
      <c r="E20665" s="35"/>
      <c r="F20665" s="51"/>
      <c r="J20665" s="35"/>
      <c r="M20665" s="51"/>
      <c r="O20665" s="35"/>
      <c r="P20665" s="35"/>
      <c r="Q20665" s="35"/>
      <c r="R20665" s="51"/>
      <c r="T20665" s="35"/>
      <c r="U20665" s="35"/>
      <c r="V20665" s="51"/>
      <c r="W20665" s="35"/>
    </row>
    <row r="20666" spans="4:23">
      <c r="D20666" s="51"/>
      <c r="E20666" s="35"/>
      <c r="F20666" s="51"/>
      <c r="J20666" s="35"/>
      <c r="M20666" s="51"/>
      <c r="O20666" s="35"/>
      <c r="P20666" s="35"/>
      <c r="Q20666" s="35"/>
      <c r="R20666" s="51"/>
      <c r="T20666" s="35"/>
      <c r="U20666" s="35"/>
      <c r="V20666" s="51"/>
      <c r="W20666" s="35"/>
    </row>
    <row r="20667" spans="4:23">
      <c r="D20667" s="51"/>
      <c r="E20667" s="35"/>
      <c r="F20667" s="51"/>
      <c r="J20667" s="35"/>
      <c r="M20667" s="51"/>
      <c r="O20667" s="35"/>
      <c r="P20667" s="35"/>
      <c r="Q20667" s="35"/>
      <c r="R20667" s="51"/>
      <c r="T20667" s="35"/>
      <c r="U20667" s="35"/>
      <c r="V20667" s="51"/>
      <c r="W20667" s="35"/>
    </row>
    <row r="20668" spans="4:23">
      <c r="D20668" s="51"/>
      <c r="E20668" s="35"/>
      <c r="F20668" s="51"/>
      <c r="J20668" s="35"/>
      <c r="M20668" s="51"/>
      <c r="O20668" s="35"/>
      <c r="P20668" s="35"/>
      <c r="Q20668" s="35"/>
      <c r="R20668" s="51"/>
      <c r="T20668" s="35"/>
      <c r="U20668" s="35"/>
      <c r="V20668" s="51"/>
      <c r="W20668" s="35"/>
    </row>
    <row r="20669" spans="4:23">
      <c r="D20669" s="51"/>
      <c r="E20669" s="35"/>
      <c r="F20669" s="51"/>
      <c r="J20669" s="35"/>
      <c r="M20669" s="51"/>
      <c r="O20669" s="35"/>
      <c r="P20669" s="35"/>
      <c r="Q20669" s="35"/>
      <c r="R20669" s="51"/>
      <c r="T20669" s="35"/>
      <c r="U20669" s="35"/>
      <c r="V20669" s="51"/>
      <c r="W20669" s="35"/>
    </row>
    <row r="20670" spans="4:23">
      <c r="D20670" s="51"/>
      <c r="E20670" s="35"/>
      <c r="F20670" s="51"/>
      <c r="J20670" s="35"/>
      <c r="M20670" s="51"/>
      <c r="O20670" s="35"/>
      <c r="P20670" s="35"/>
      <c r="Q20670" s="35"/>
      <c r="R20670" s="51"/>
      <c r="T20670" s="35"/>
      <c r="U20670" s="35"/>
      <c r="V20670" s="51"/>
      <c r="W20670" s="35"/>
    </row>
    <row r="20671" spans="4:23">
      <c r="D20671" s="51"/>
      <c r="E20671" s="35"/>
      <c r="F20671" s="51"/>
      <c r="J20671" s="35"/>
      <c r="M20671" s="51"/>
      <c r="O20671" s="35"/>
      <c r="P20671" s="35"/>
      <c r="Q20671" s="35"/>
      <c r="R20671" s="51"/>
      <c r="T20671" s="35"/>
      <c r="U20671" s="35"/>
      <c r="V20671" s="51"/>
      <c r="W20671" s="35"/>
    </row>
    <row r="20672" spans="4:23">
      <c r="D20672" s="51"/>
      <c r="E20672" s="35"/>
      <c r="F20672" s="51"/>
      <c r="J20672" s="35"/>
      <c r="M20672" s="51"/>
      <c r="O20672" s="35"/>
      <c r="P20672" s="35"/>
      <c r="Q20672" s="35"/>
      <c r="R20672" s="51"/>
      <c r="T20672" s="35"/>
      <c r="U20672" s="35"/>
      <c r="V20672" s="51"/>
      <c r="W20672" s="35"/>
    </row>
    <row r="20673" spans="4:23">
      <c r="D20673" s="51"/>
      <c r="E20673" s="35"/>
      <c r="F20673" s="51"/>
      <c r="J20673" s="35"/>
      <c r="M20673" s="51"/>
      <c r="O20673" s="35"/>
      <c r="P20673" s="35"/>
      <c r="Q20673" s="35"/>
      <c r="R20673" s="51"/>
      <c r="T20673" s="35"/>
      <c r="U20673" s="35"/>
      <c r="V20673" s="51"/>
      <c r="W20673" s="35"/>
    </row>
    <row r="20674" spans="4:23">
      <c r="D20674" s="51"/>
      <c r="E20674" s="35"/>
      <c r="F20674" s="51"/>
      <c r="J20674" s="35"/>
      <c r="M20674" s="51"/>
      <c r="O20674" s="35"/>
      <c r="P20674" s="35"/>
      <c r="Q20674" s="35"/>
      <c r="R20674" s="51"/>
      <c r="T20674" s="35"/>
      <c r="U20674" s="35"/>
      <c r="V20674" s="51"/>
      <c r="W20674" s="35"/>
    </row>
    <row r="20675" spans="4:23">
      <c r="D20675" s="51"/>
      <c r="E20675" s="35"/>
      <c r="F20675" s="51"/>
      <c r="J20675" s="35"/>
      <c r="M20675" s="51"/>
      <c r="O20675" s="35"/>
      <c r="P20675" s="35"/>
      <c r="Q20675" s="35"/>
      <c r="R20675" s="51"/>
      <c r="T20675" s="35"/>
      <c r="U20675" s="35"/>
      <c r="V20675" s="51"/>
      <c r="W20675" s="35"/>
    </row>
    <row r="20676" spans="4:23">
      <c r="D20676" s="51"/>
      <c r="E20676" s="35"/>
      <c r="F20676" s="51"/>
      <c r="J20676" s="35"/>
      <c r="M20676" s="51"/>
      <c r="O20676" s="35"/>
      <c r="P20676" s="35"/>
      <c r="Q20676" s="35"/>
      <c r="R20676" s="51"/>
      <c r="T20676" s="35"/>
      <c r="U20676" s="35"/>
      <c r="V20676" s="51"/>
      <c r="W20676" s="35"/>
    </row>
    <row r="20677" spans="4:23">
      <c r="D20677" s="51"/>
      <c r="E20677" s="35"/>
      <c r="F20677" s="51"/>
      <c r="J20677" s="35"/>
      <c r="M20677" s="51"/>
      <c r="O20677" s="35"/>
      <c r="P20677" s="35"/>
      <c r="Q20677" s="35"/>
      <c r="R20677" s="51"/>
      <c r="T20677" s="35"/>
      <c r="U20677" s="35"/>
      <c r="V20677" s="51"/>
      <c r="W20677" s="35"/>
    </row>
    <row r="20678" spans="4:23">
      <c r="D20678" s="51"/>
      <c r="E20678" s="35"/>
      <c r="F20678" s="51"/>
      <c r="J20678" s="35"/>
      <c r="M20678" s="51"/>
      <c r="O20678" s="35"/>
      <c r="P20678" s="35"/>
      <c r="Q20678" s="35"/>
      <c r="R20678" s="51"/>
      <c r="T20678" s="35"/>
      <c r="U20678" s="35"/>
      <c r="V20678" s="51"/>
      <c r="W20678" s="35"/>
    </row>
    <row r="20679" spans="4:23">
      <c r="D20679" s="51"/>
      <c r="E20679" s="35"/>
      <c r="F20679" s="51"/>
      <c r="J20679" s="35"/>
      <c r="M20679" s="51"/>
      <c r="O20679" s="35"/>
      <c r="P20679" s="35"/>
      <c r="Q20679" s="35"/>
      <c r="R20679" s="51"/>
      <c r="T20679" s="35"/>
      <c r="U20679" s="35"/>
      <c r="V20679" s="51"/>
      <c r="W20679" s="35"/>
    </row>
    <row r="20680" spans="4:23">
      <c r="D20680" s="51"/>
      <c r="E20680" s="35"/>
      <c r="F20680" s="51"/>
      <c r="J20680" s="35"/>
      <c r="M20680" s="51"/>
      <c r="O20680" s="35"/>
      <c r="P20680" s="35"/>
      <c r="Q20680" s="35"/>
      <c r="R20680" s="51"/>
      <c r="T20680" s="35"/>
      <c r="U20680" s="35"/>
      <c r="V20680" s="51"/>
      <c r="W20680" s="35"/>
    </row>
    <row r="20681" spans="4:23">
      <c r="D20681" s="51"/>
      <c r="E20681" s="35"/>
      <c r="F20681" s="51"/>
      <c r="J20681" s="35"/>
      <c r="M20681" s="51"/>
      <c r="O20681" s="35"/>
      <c r="P20681" s="35"/>
      <c r="Q20681" s="35"/>
      <c r="R20681" s="51"/>
      <c r="T20681" s="35"/>
      <c r="U20681" s="35"/>
      <c r="V20681" s="51"/>
      <c r="W20681" s="35"/>
    </row>
    <row r="20682" spans="4:23">
      <c r="D20682" s="51"/>
      <c r="E20682" s="35"/>
      <c r="F20682" s="51"/>
      <c r="J20682" s="35"/>
      <c r="M20682" s="51"/>
      <c r="O20682" s="35"/>
      <c r="P20682" s="35"/>
      <c r="Q20682" s="35"/>
      <c r="R20682" s="51"/>
      <c r="T20682" s="35"/>
      <c r="U20682" s="35"/>
      <c r="V20682" s="51"/>
      <c r="W20682" s="35"/>
    </row>
    <row r="20683" spans="4:23">
      <c r="D20683" s="51"/>
      <c r="E20683" s="35"/>
      <c r="F20683" s="51"/>
      <c r="J20683" s="35"/>
      <c r="M20683" s="51"/>
      <c r="O20683" s="35"/>
      <c r="P20683" s="35"/>
      <c r="Q20683" s="35"/>
      <c r="R20683" s="51"/>
      <c r="T20683" s="35"/>
      <c r="U20683" s="35"/>
      <c r="V20683" s="51"/>
      <c r="W20683" s="35"/>
    </row>
    <row r="20684" spans="4:23">
      <c r="D20684" s="51"/>
      <c r="E20684" s="35"/>
      <c r="F20684" s="51"/>
      <c r="J20684" s="35"/>
      <c r="M20684" s="51"/>
      <c r="O20684" s="35"/>
      <c r="P20684" s="35"/>
      <c r="Q20684" s="35"/>
      <c r="R20684" s="51"/>
      <c r="T20684" s="35"/>
      <c r="U20684" s="35"/>
      <c r="V20684" s="51"/>
      <c r="W20684" s="35"/>
    </row>
    <row r="20685" spans="4:23">
      <c r="D20685" s="51"/>
      <c r="E20685" s="35"/>
      <c r="F20685" s="51"/>
      <c r="J20685" s="35"/>
      <c r="M20685" s="51"/>
      <c r="O20685" s="35"/>
      <c r="P20685" s="35"/>
      <c r="Q20685" s="35"/>
      <c r="R20685" s="51"/>
      <c r="T20685" s="35"/>
      <c r="U20685" s="35"/>
      <c r="V20685" s="51"/>
      <c r="W20685" s="35"/>
    </row>
    <row r="20686" spans="4:23">
      <c r="D20686" s="51"/>
      <c r="E20686" s="35"/>
      <c r="F20686" s="51"/>
      <c r="J20686" s="35"/>
      <c r="M20686" s="51"/>
      <c r="O20686" s="35"/>
      <c r="P20686" s="35"/>
      <c r="Q20686" s="35"/>
      <c r="R20686" s="51"/>
      <c r="T20686" s="35"/>
      <c r="U20686" s="35"/>
      <c r="V20686" s="51"/>
      <c r="W20686" s="35"/>
    </row>
    <row r="20687" spans="4:23">
      <c r="D20687" s="51"/>
      <c r="E20687" s="35"/>
      <c r="F20687" s="51"/>
      <c r="J20687" s="35"/>
      <c r="M20687" s="51"/>
      <c r="O20687" s="35"/>
      <c r="P20687" s="35"/>
      <c r="Q20687" s="35"/>
      <c r="R20687" s="51"/>
      <c r="T20687" s="35"/>
      <c r="U20687" s="35"/>
      <c r="V20687" s="51"/>
      <c r="W20687" s="35"/>
    </row>
    <row r="20688" spans="4:23">
      <c r="D20688" s="51"/>
      <c r="E20688" s="35"/>
      <c r="F20688" s="51"/>
      <c r="J20688" s="35"/>
      <c r="M20688" s="51"/>
      <c r="O20688" s="35"/>
      <c r="P20688" s="35"/>
      <c r="Q20688" s="35"/>
      <c r="R20688" s="51"/>
      <c r="T20688" s="35"/>
      <c r="U20688" s="35"/>
      <c r="V20688" s="51"/>
      <c r="W20688" s="35"/>
    </row>
    <row r="20689" spans="4:23">
      <c r="D20689" s="51"/>
      <c r="E20689" s="35"/>
      <c r="F20689" s="51"/>
      <c r="J20689" s="35"/>
      <c r="M20689" s="51"/>
      <c r="O20689" s="35"/>
      <c r="P20689" s="35"/>
      <c r="Q20689" s="35"/>
      <c r="R20689" s="51"/>
      <c r="T20689" s="35"/>
      <c r="U20689" s="35"/>
      <c r="V20689" s="51"/>
      <c r="W20689" s="35"/>
    </row>
    <row r="20690" spans="4:23">
      <c r="D20690" s="51"/>
      <c r="E20690" s="35"/>
      <c r="F20690" s="51"/>
      <c r="J20690" s="35"/>
      <c r="M20690" s="51"/>
      <c r="O20690" s="35"/>
      <c r="P20690" s="35"/>
      <c r="Q20690" s="35"/>
      <c r="R20690" s="51"/>
      <c r="T20690" s="35"/>
      <c r="U20690" s="35"/>
      <c r="V20690" s="51"/>
      <c r="W20690" s="35"/>
    </row>
    <row r="20691" spans="4:23">
      <c r="D20691" s="51"/>
      <c r="E20691" s="35"/>
      <c r="F20691" s="51"/>
      <c r="J20691" s="35"/>
      <c r="M20691" s="51"/>
      <c r="O20691" s="35"/>
      <c r="P20691" s="35"/>
      <c r="Q20691" s="35"/>
      <c r="R20691" s="51"/>
      <c r="T20691" s="35"/>
      <c r="U20691" s="35"/>
      <c r="V20691" s="51"/>
      <c r="W20691" s="35"/>
    </row>
    <row r="20692" spans="4:23">
      <c r="D20692" s="51"/>
      <c r="E20692" s="35"/>
      <c r="F20692" s="51"/>
      <c r="J20692" s="35"/>
      <c r="M20692" s="51"/>
      <c r="O20692" s="35"/>
      <c r="P20692" s="35"/>
      <c r="Q20692" s="35"/>
      <c r="R20692" s="51"/>
      <c r="T20692" s="35"/>
      <c r="U20692" s="35"/>
      <c r="V20692" s="51"/>
      <c r="W20692" s="35"/>
    </row>
    <row r="20693" spans="4:23">
      <c r="D20693" s="51"/>
      <c r="E20693" s="35"/>
      <c r="F20693" s="51"/>
      <c r="J20693" s="35"/>
      <c r="M20693" s="51"/>
      <c r="O20693" s="35"/>
      <c r="P20693" s="35"/>
      <c r="Q20693" s="35"/>
      <c r="R20693" s="51"/>
      <c r="T20693" s="35"/>
      <c r="U20693" s="35"/>
      <c r="V20693" s="51"/>
      <c r="W20693" s="35"/>
    </row>
    <row r="20694" spans="4:23">
      <c r="D20694" s="51"/>
      <c r="E20694" s="35"/>
      <c r="F20694" s="51"/>
      <c r="J20694" s="35"/>
      <c r="M20694" s="51"/>
      <c r="O20694" s="35"/>
      <c r="P20694" s="35"/>
      <c r="Q20694" s="35"/>
      <c r="R20694" s="51"/>
      <c r="T20694" s="35"/>
      <c r="U20694" s="35"/>
      <c r="V20694" s="51"/>
      <c r="W20694" s="35"/>
    </row>
    <row r="20695" spans="4:23">
      <c r="D20695" s="51"/>
      <c r="E20695" s="35"/>
      <c r="F20695" s="51"/>
      <c r="J20695" s="35"/>
      <c r="M20695" s="51"/>
      <c r="O20695" s="35"/>
      <c r="P20695" s="35"/>
      <c r="Q20695" s="35"/>
      <c r="R20695" s="51"/>
      <c r="T20695" s="35"/>
      <c r="U20695" s="35"/>
      <c r="V20695" s="51"/>
      <c r="W20695" s="35"/>
    </row>
    <row r="20696" spans="4:23">
      <c r="D20696" s="51"/>
      <c r="E20696" s="35"/>
      <c r="F20696" s="51"/>
      <c r="J20696" s="35"/>
      <c r="M20696" s="51"/>
      <c r="O20696" s="35"/>
      <c r="P20696" s="35"/>
      <c r="Q20696" s="35"/>
      <c r="R20696" s="51"/>
      <c r="T20696" s="35"/>
      <c r="U20696" s="35"/>
      <c r="V20696" s="51"/>
      <c r="W20696" s="35"/>
    </row>
    <row r="20697" spans="4:23">
      <c r="D20697" s="51"/>
      <c r="E20697" s="35"/>
      <c r="F20697" s="51"/>
      <c r="J20697" s="35"/>
      <c r="M20697" s="51"/>
      <c r="O20697" s="35"/>
      <c r="P20697" s="35"/>
      <c r="Q20697" s="35"/>
      <c r="R20697" s="51"/>
      <c r="T20697" s="35"/>
      <c r="U20697" s="35"/>
      <c r="V20697" s="51"/>
      <c r="W20697" s="35"/>
    </row>
    <row r="20698" spans="4:23">
      <c r="D20698" s="51"/>
      <c r="E20698" s="35"/>
      <c r="F20698" s="51"/>
      <c r="J20698" s="35"/>
      <c r="M20698" s="51"/>
      <c r="O20698" s="35"/>
      <c r="P20698" s="35"/>
      <c r="Q20698" s="35"/>
      <c r="R20698" s="51"/>
      <c r="T20698" s="35"/>
      <c r="U20698" s="35"/>
      <c r="V20698" s="51"/>
      <c r="W20698" s="35"/>
    </row>
    <row r="20699" spans="4:23">
      <c r="D20699" s="51"/>
      <c r="E20699" s="35"/>
      <c r="F20699" s="51"/>
      <c r="J20699" s="35"/>
      <c r="M20699" s="51"/>
      <c r="O20699" s="35"/>
      <c r="P20699" s="35"/>
      <c r="Q20699" s="35"/>
      <c r="R20699" s="51"/>
      <c r="T20699" s="35"/>
      <c r="U20699" s="35"/>
      <c r="V20699" s="51"/>
      <c r="W20699" s="35"/>
    </row>
    <row r="20700" spans="4:23">
      <c r="D20700" s="51"/>
      <c r="E20700" s="35"/>
      <c r="F20700" s="51"/>
      <c r="J20700" s="35"/>
      <c r="M20700" s="51"/>
      <c r="O20700" s="35"/>
      <c r="P20700" s="35"/>
      <c r="Q20700" s="35"/>
      <c r="R20700" s="51"/>
      <c r="T20700" s="35"/>
      <c r="U20700" s="35"/>
      <c r="V20700" s="51"/>
      <c r="W20700" s="35"/>
    </row>
    <row r="20701" spans="4:23">
      <c r="D20701" s="51"/>
      <c r="E20701" s="35"/>
      <c r="F20701" s="51"/>
      <c r="J20701" s="35"/>
      <c r="M20701" s="51"/>
      <c r="O20701" s="35"/>
      <c r="P20701" s="35"/>
      <c r="Q20701" s="35"/>
      <c r="R20701" s="51"/>
      <c r="T20701" s="35"/>
      <c r="U20701" s="35"/>
      <c r="V20701" s="51"/>
      <c r="W20701" s="35"/>
    </row>
    <row r="20702" spans="4:23">
      <c r="D20702" s="51"/>
      <c r="E20702" s="35"/>
      <c r="F20702" s="51"/>
      <c r="J20702" s="35"/>
      <c r="M20702" s="51"/>
      <c r="O20702" s="35"/>
      <c r="P20702" s="35"/>
      <c r="Q20702" s="35"/>
      <c r="R20702" s="51"/>
      <c r="T20702" s="35"/>
      <c r="U20702" s="35"/>
      <c r="V20702" s="51"/>
      <c r="W20702" s="35"/>
    </row>
    <row r="20703" spans="4:23">
      <c r="D20703" s="51"/>
      <c r="E20703" s="35"/>
      <c r="F20703" s="51"/>
      <c r="J20703" s="35"/>
      <c r="M20703" s="51"/>
      <c r="O20703" s="35"/>
      <c r="P20703" s="35"/>
      <c r="Q20703" s="35"/>
      <c r="R20703" s="51"/>
      <c r="T20703" s="35"/>
      <c r="U20703" s="35"/>
      <c r="V20703" s="51"/>
      <c r="W20703" s="35"/>
    </row>
    <row r="20704" spans="4:23">
      <c r="D20704" s="51"/>
      <c r="E20704" s="35"/>
      <c r="F20704" s="51"/>
      <c r="J20704" s="35"/>
      <c r="M20704" s="51"/>
      <c r="O20704" s="35"/>
      <c r="P20704" s="35"/>
      <c r="Q20704" s="35"/>
      <c r="R20704" s="51"/>
      <c r="T20704" s="35"/>
      <c r="U20704" s="35"/>
      <c r="V20704" s="51"/>
      <c r="W20704" s="35"/>
    </row>
    <row r="20705" spans="4:23">
      <c r="D20705" s="51"/>
      <c r="E20705" s="35"/>
      <c r="F20705" s="51"/>
      <c r="J20705" s="35"/>
      <c r="M20705" s="51"/>
      <c r="O20705" s="35"/>
      <c r="P20705" s="35"/>
      <c r="Q20705" s="35"/>
      <c r="R20705" s="51"/>
      <c r="T20705" s="35"/>
      <c r="U20705" s="35"/>
      <c r="V20705" s="51"/>
      <c r="W20705" s="35"/>
    </row>
    <row r="20706" spans="4:23">
      <c r="D20706" s="51"/>
      <c r="E20706" s="35"/>
      <c r="F20706" s="51"/>
      <c r="J20706" s="35"/>
      <c r="M20706" s="51"/>
      <c r="O20706" s="35"/>
      <c r="P20706" s="35"/>
      <c r="Q20706" s="35"/>
      <c r="R20706" s="51"/>
      <c r="T20706" s="35"/>
      <c r="U20706" s="35"/>
      <c r="V20706" s="51"/>
      <c r="W20706" s="35"/>
    </row>
    <row r="20707" spans="4:23">
      <c r="D20707" s="51"/>
      <c r="E20707" s="35"/>
      <c r="F20707" s="51"/>
      <c r="J20707" s="35"/>
      <c r="M20707" s="51"/>
      <c r="O20707" s="35"/>
      <c r="P20707" s="35"/>
      <c r="Q20707" s="35"/>
      <c r="R20707" s="51"/>
      <c r="T20707" s="35"/>
      <c r="U20707" s="35"/>
      <c r="V20707" s="51"/>
      <c r="W20707" s="35"/>
    </row>
    <row r="20708" spans="4:23">
      <c r="D20708" s="51"/>
      <c r="E20708" s="35"/>
      <c r="F20708" s="51"/>
      <c r="J20708" s="35"/>
      <c r="M20708" s="51"/>
      <c r="O20708" s="35"/>
      <c r="P20708" s="35"/>
      <c r="Q20708" s="35"/>
      <c r="R20708" s="51"/>
      <c r="T20708" s="35"/>
      <c r="U20708" s="35"/>
      <c r="V20708" s="51"/>
      <c r="W20708" s="35"/>
    </row>
    <row r="20709" spans="4:23">
      <c r="D20709" s="51"/>
      <c r="E20709" s="35"/>
      <c r="F20709" s="51"/>
      <c r="J20709" s="35"/>
      <c r="M20709" s="51"/>
      <c r="O20709" s="35"/>
      <c r="P20709" s="35"/>
      <c r="Q20709" s="35"/>
      <c r="R20709" s="51"/>
      <c r="T20709" s="35"/>
      <c r="U20709" s="35"/>
      <c r="V20709" s="51"/>
      <c r="W20709" s="35"/>
    </row>
    <row r="20710" spans="4:23">
      <c r="D20710" s="51"/>
      <c r="E20710" s="35"/>
      <c r="F20710" s="51"/>
      <c r="J20710" s="35"/>
      <c r="M20710" s="51"/>
      <c r="O20710" s="35"/>
      <c r="P20710" s="35"/>
      <c r="Q20710" s="35"/>
      <c r="R20710" s="51"/>
      <c r="T20710" s="35"/>
      <c r="U20710" s="35"/>
      <c r="V20710" s="51"/>
      <c r="W20710" s="35"/>
    </row>
    <row r="20711" spans="4:23">
      <c r="D20711" s="51"/>
      <c r="E20711" s="35"/>
      <c r="F20711" s="51"/>
      <c r="J20711" s="35"/>
      <c r="M20711" s="51"/>
      <c r="O20711" s="35"/>
      <c r="P20711" s="35"/>
      <c r="Q20711" s="35"/>
      <c r="R20711" s="51"/>
      <c r="T20711" s="35"/>
      <c r="U20711" s="35"/>
      <c r="V20711" s="51"/>
      <c r="W20711" s="35"/>
    </row>
    <row r="20712" spans="4:23">
      <c r="D20712" s="51"/>
      <c r="E20712" s="35"/>
      <c r="F20712" s="51"/>
      <c r="J20712" s="35"/>
      <c r="M20712" s="51"/>
      <c r="O20712" s="35"/>
      <c r="P20712" s="35"/>
      <c r="Q20712" s="35"/>
      <c r="R20712" s="51"/>
      <c r="T20712" s="35"/>
      <c r="U20712" s="35"/>
      <c r="V20712" s="51"/>
      <c r="W20712" s="35"/>
    </row>
    <row r="20713" spans="4:23">
      <c r="D20713" s="51"/>
      <c r="E20713" s="35"/>
      <c r="F20713" s="51"/>
      <c r="J20713" s="35"/>
      <c r="M20713" s="51"/>
      <c r="O20713" s="35"/>
      <c r="P20713" s="35"/>
      <c r="Q20713" s="35"/>
      <c r="R20713" s="51"/>
      <c r="T20713" s="35"/>
      <c r="U20713" s="35"/>
      <c r="V20713" s="51"/>
      <c r="W20713" s="35"/>
    </row>
    <row r="20714" spans="4:23">
      <c r="D20714" s="51"/>
      <c r="E20714" s="35"/>
      <c r="F20714" s="51"/>
      <c r="J20714" s="35"/>
      <c r="M20714" s="51"/>
      <c r="O20714" s="35"/>
      <c r="P20714" s="35"/>
      <c r="Q20714" s="35"/>
      <c r="R20714" s="51"/>
      <c r="T20714" s="35"/>
      <c r="U20714" s="35"/>
      <c r="V20714" s="51"/>
      <c r="W20714" s="35"/>
    </row>
    <row r="20715" spans="4:23">
      <c r="D20715" s="51"/>
      <c r="E20715" s="35"/>
      <c r="F20715" s="51"/>
      <c r="J20715" s="35"/>
      <c r="M20715" s="51"/>
      <c r="O20715" s="35"/>
      <c r="P20715" s="35"/>
      <c r="Q20715" s="35"/>
      <c r="R20715" s="51"/>
      <c r="T20715" s="35"/>
      <c r="U20715" s="35"/>
      <c r="V20715" s="51"/>
      <c r="W20715" s="35"/>
    </row>
    <row r="20716" spans="4:23">
      <c r="D20716" s="51"/>
      <c r="E20716" s="35"/>
      <c r="F20716" s="51"/>
      <c r="J20716" s="35"/>
      <c r="M20716" s="51"/>
      <c r="O20716" s="35"/>
      <c r="P20716" s="35"/>
      <c r="Q20716" s="35"/>
      <c r="R20716" s="51"/>
      <c r="T20716" s="35"/>
      <c r="U20716" s="35"/>
      <c r="V20716" s="51"/>
      <c r="W20716" s="35"/>
    </row>
    <row r="20717" spans="4:23">
      <c r="D20717" s="51"/>
      <c r="E20717" s="35"/>
      <c r="F20717" s="51"/>
      <c r="J20717" s="35"/>
      <c r="M20717" s="51"/>
      <c r="O20717" s="35"/>
      <c r="P20717" s="35"/>
      <c r="Q20717" s="35"/>
      <c r="R20717" s="51"/>
      <c r="T20717" s="35"/>
      <c r="U20717" s="35"/>
      <c r="V20717" s="51"/>
      <c r="W20717" s="35"/>
    </row>
    <row r="20718" spans="4:23">
      <c r="D20718" s="51"/>
      <c r="E20718" s="35"/>
      <c r="F20718" s="51"/>
      <c r="J20718" s="35"/>
      <c r="M20718" s="51"/>
      <c r="O20718" s="35"/>
      <c r="P20718" s="35"/>
      <c r="Q20718" s="35"/>
      <c r="R20718" s="51"/>
      <c r="T20718" s="35"/>
      <c r="U20718" s="35"/>
      <c r="V20718" s="51"/>
      <c r="W20718" s="35"/>
    </row>
    <row r="20719" spans="4:23">
      <c r="D20719" s="51"/>
      <c r="E20719" s="35"/>
      <c r="F20719" s="51"/>
      <c r="J20719" s="35"/>
      <c r="M20719" s="51"/>
      <c r="O20719" s="35"/>
      <c r="P20719" s="35"/>
      <c r="Q20719" s="35"/>
      <c r="R20719" s="51"/>
      <c r="T20719" s="35"/>
      <c r="U20719" s="35"/>
      <c r="V20719" s="51"/>
      <c r="W20719" s="35"/>
    </row>
    <row r="20720" spans="4:23">
      <c r="D20720" s="51"/>
      <c r="E20720" s="35"/>
      <c r="F20720" s="51"/>
      <c r="J20720" s="35"/>
      <c r="M20720" s="51"/>
      <c r="O20720" s="35"/>
      <c r="P20720" s="35"/>
      <c r="Q20720" s="35"/>
      <c r="R20720" s="51"/>
      <c r="T20720" s="35"/>
      <c r="U20720" s="35"/>
      <c r="V20720" s="51"/>
      <c r="W20720" s="35"/>
    </row>
    <row r="20721" spans="4:23">
      <c r="D20721" s="51"/>
      <c r="E20721" s="35"/>
      <c r="F20721" s="51"/>
      <c r="J20721" s="35"/>
      <c r="M20721" s="51"/>
      <c r="O20721" s="35"/>
      <c r="P20721" s="35"/>
      <c r="Q20721" s="35"/>
      <c r="R20721" s="51"/>
      <c r="T20721" s="35"/>
      <c r="U20721" s="35"/>
      <c r="V20721" s="51"/>
      <c r="W20721" s="35"/>
    </row>
    <row r="20722" spans="4:23">
      <c r="D20722" s="51"/>
      <c r="E20722" s="35"/>
      <c r="F20722" s="51"/>
      <c r="J20722" s="35"/>
      <c r="M20722" s="51"/>
      <c r="O20722" s="35"/>
      <c r="P20722" s="35"/>
      <c r="Q20722" s="35"/>
      <c r="R20722" s="51"/>
      <c r="T20722" s="35"/>
      <c r="U20722" s="35"/>
      <c r="V20722" s="51"/>
      <c r="W20722" s="35"/>
    </row>
    <row r="20723" spans="4:23">
      <c r="D20723" s="51"/>
      <c r="E20723" s="35"/>
      <c r="F20723" s="51"/>
      <c r="J20723" s="35"/>
      <c r="M20723" s="51"/>
      <c r="O20723" s="35"/>
      <c r="P20723" s="35"/>
      <c r="Q20723" s="35"/>
      <c r="R20723" s="51"/>
      <c r="T20723" s="35"/>
      <c r="U20723" s="35"/>
      <c r="V20723" s="51"/>
      <c r="W20723" s="35"/>
    </row>
    <row r="20724" spans="4:23">
      <c r="D20724" s="51"/>
      <c r="E20724" s="35"/>
      <c r="F20724" s="51"/>
      <c r="J20724" s="35"/>
      <c r="M20724" s="51"/>
      <c r="O20724" s="35"/>
      <c r="P20724" s="35"/>
      <c r="Q20724" s="35"/>
      <c r="R20724" s="51"/>
      <c r="T20724" s="35"/>
      <c r="U20724" s="35"/>
      <c r="V20724" s="51"/>
      <c r="W20724" s="35"/>
    </row>
    <row r="20725" spans="4:23">
      <c r="D20725" s="51"/>
      <c r="E20725" s="35"/>
      <c r="F20725" s="51"/>
      <c r="J20725" s="35"/>
      <c r="M20725" s="51"/>
      <c r="O20725" s="35"/>
      <c r="P20725" s="35"/>
      <c r="Q20725" s="35"/>
      <c r="R20725" s="51"/>
      <c r="T20725" s="35"/>
      <c r="U20725" s="35"/>
      <c r="V20725" s="51"/>
      <c r="W20725" s="35"/>
    </row>
    <row r="20726" spans="4:23">
      <c r="D20726" s="51"/>
      <c r="E20726" s="35"/>
      <c r="F20726" s="51"/>
      <c r="J20726" s="35"/>
      <c r="M20726" s="51"/>
      <c r="O20726" s="35"/>
      <c r="P20726" s="35"/>
      <c r="Q20726" s="35"/>
      <c r="R20726" s="51"/>
      <c r="T20726" s="35"/>
      <c r="U20726" s="35"/>
      <c r="V20726" s="51"/>
      <c r="W20726" s="35"/>
    </row>
    <row r="20727" spans="4:23">
      <c r="D20727" s="51"/>
      <c r="E20727" s="35"/>
      <c r="F20727" s="51"/>
      <c r="J20727" s="35"/>
      <c r="M20727" s="51"/>
      <c r="O20727" s="35"/>
      <c r="P20727" s="35"/>
      <c r="Q20727" s="35"/>
      <c r="R20727" s="51"/>
      <c r="T20727" s="35"/>
      <c r="U20727" s="35"/>
      <c r="V20727" s="51"/>
      <c r="W20727" s="35"/>
    </row>
    <row r="20728" spans="4:23">
      <c r="D20728" s="51"/>
      <c r="E20728" s="35"/>
      <c r="F20728" s="51"/>
      <c r="J20728" s="35"/>
      <c r="M20728" s="51"/>
      <c r="O20728" s="35"/>
      <c r="P20728" s="35"/>
      <c r="Q20728" s="35"/>
      <c r="R20728" s="51"/>
      <c r="T20728" s="35"/>
      <c r="U20728" s="35"/>
      <c r="V20728" s="51"/>
      <c r="W20728" s="35"/>
    </row>
    <row r="20729" spans="4:23">
      <c r="D20729" s="51"/>
      <c r="E20729" s="35"/>
      <c r="F20729" s="51"/>
      <c r="J20729" s="35"/>
      <c r="M20729" s="51"/>
      <c r="O20729" s="35"/>
      <c r="P20729" s="35"/>
      <c r="Q20729" s="35"/>
      <c r="R20729" s="51"/>
      <c r="T20729" s="35"/>
      <c r="U20729" s="35"/>
      <c r="V20729" s="51"/>
      <c r="W20729" s="35"/>
    </row>
    <row r="20730" spans="4:23">
      <c r="D20730" s="51"/>
      <c r="E20730" s="35"/>
      <c r="F20730" s="51"/>
      <c r="J20730" s="35"/>
      <c r="M20730" s="51"/>
      <c r="O20730" s="35"/>
      <c r="P20730" s="35"/>
      <c r="Q20730" s="35"/>
      <c r="R20730" s="51"/>
      <c r="T20730" s="35"/>
      <c r="U20730" s="35"/>
      <c r="V20730" s="51"/>
      <c r="W20730" s="35"/>
    </row>
    <row r="20731" spans="4:23">
      <c r="D20731" s="51"/>
      <c r="E20731" s="35"/>
      <c r="F20731" s="51"/>
      <c r="J20731" s="35"/>
      <c r="M20731" s="51"/>
      <c r="O20731" s="35"/>
      <c r="P20731" s="35"/>
      <c r="Q20731" s="35"/>
      <c r="R20731" s="51"/>
      <c r="T20731" s="35"/>
      <c r="U20731" s="35"/>
      <c r="V20731" s="51"/>
      <c r="W20731" s="35"/>
    </row>
    <row r="20732" spans="4:23">
      <c r="D20732" s="51"/>
      <c r="E20732" s="35"/>
      <c r="F20732" s="51"/>
      <c r="J20732" s="35"/>
      <c r="M20732" s="51"/>
      <c r="O20732" s="35"/>
      <c r="P20732" s="35"/>
      <c r="Q20732" s="35"/>
      <c r="R20732" s="51"/>
      <c r="T20732" s="35"/>
      <c r="U20732" s="35"/>
      <c r="V20732" s="51"/>
      <c r="W20732" s="35"/>
    </row>
    <row r="20733" spans="4:23">
      <c r="D20733" s="51"/>
      <c r="E20733" s="35"/>
      <c r="F20733" s="51"/>
      <c r="J20733" s="35"/>
      <c r="M20733" s="51"/>
      <c r="O20733" s="35"/>
      <c r="P20733" s="35"/>
      <c r="Q20733" s="35"/>
      <c r="R20733" s="51"/>
      <c r="T20733" s="35"/>
      <c r="U20733" s="35"/>
      <c r="V20733" s="51"/>
      <c r="W20733" s="35"/>
    </row>
    <row r="20734" spans="4:23">
      <c r="D20734" s="51"/>
      <c r="E20734" s="35"/>
      <c r="F20734" s="51"/>
      <c r="J20734" s="35"/>
      <c r="M20734" s="51"/>
      <c r="O20734" s="35"/>
      <c r="P20734" s="35"/>
      <c r="Q20734" s="35"/>
      <c r="R20734" s="51"/>
      <c r="T20734" s="35"/>
      <c r="U20734" s="35"/>
      <c r="V20734" s="51"/>
      <c r="W20734" s="35"/>
    </row>
    <row r="20735" spans="4:23">
      <c r="D20735" s="51"/>
      <c r="E20735" s="35"/>
      <c r="F20735" s="51"/>
      <c r="J20735" s="35"/>
      <c r="M20735" s="51"/>
      <c r="O20735" s="35"/>
      <c r="P20735" s="35"/>
      <c r="Q20735" s="35"/>
      <c r="R20735" s="51"/>
      <c r="T20735" s="35"/>
      <c r="U20735" s="35"/>
      <c r="V20735" s="51"/>
      <c r="W20735" s="35"/>
    </row>
    <row r="20736" spans="4:23">
      <c r="D20736" s="51"/>
      <c r="E20736" s="35"/>
      <c r="F20736" s="51"/>
      <c r="J20736" s="35"/>
      <c r="M20736" s="51"/>
      <c r="O20736" s="35"/>
      <c r="P20736" s="35"/>
      <c r="Q20736" s="35"/>
      <c r="R20736" s="51"/>
      <c r="T20736" s="35"/>
      <c r="U20736" s="35"/>
      <c r="V20736" s="51"/>
      <c r="W20736" s="35"/>
    </row>
    <row r="20737" spans="4:23">
      <c r="D20737" s="51"/>
      <c r="E20737" s="35"/>
      <c r="F20737" s="51"/>
      <c r="J20737" s="35"/>
      <c r="M20737" s="51"/>
      <c r="O20737" s="35"/>
      <c r="P20737" s="35"/>
      <c r="Q20737" s="35"/>
      <c r="R20737" s="51"/>
      <c r="T20737" s="35"/>
      <c r="U20737" s="35"/>
      <c r="V20737" s="51"/>
      <c r="W20737" s="35"/>
    </row>
    <row r="20738" spans="4:23">
      <c r="D20738" s="51"/>
      <c r="E20738" s="35"/>
      <c r="F20738" s="51"/>
      <c r="J20738" s="35"/>
      <c r="M20738" s="51"/>
      <c r="O20738" s="35"/>
      <c r="P20738" s="35"/>
      <c r="Q20738" s="35"/>
      <c r="R20738" s="51"/>
      <c r="T20738" s="35"/>
      <c r="U20738" s="35"/>
      <c r="V20738" s="51"/>
      <c r="W20738" s="35"/>
    </row>
    <row r="20739" spans="4:23">
      <c r="D20739" s="51"/>
      <c r="E20739" s="35"/>
      <c r="F20739" s="51"/>
      <c r="J20739" s="35"/>
      <c r="M20739" s="51"/>
      <c r="O20739" s="35"/>
      <c r="P20739" s="35"/>
      <c r="Q20739" s="35"/>
      <c r="R20739" s="51"/>
      <c r="T20739" s="35"/>
      <c r="U20739" s="35"/>
      <c r="V20739" s="51"/>
      <c r="W20739" s="35"/>
    </row>
    <row r="20740" spans="4:23">
      <c r="D20740" s="51"/>
      <c r="E20740" s="35"/>
      <c r="F20740" s="51"/>
      <c r="J20740" s="35"/>
      <c r="M20740" s="51"/>
      <c r="O20740" s="35"/>
      <c r="P20740" s="35"/>
      <c r="Q20740" s="35"/>
      <c r="R20740" s="51"/>
      <c r="T20740" s="35"/>
      <c r="U20740" s="35"/>
      <c r="V20740" s="51"/>
      <c r="W20740" s="35"/>
    </row>
    <row r="20741" spans="4:23">
      <c r="D20741" s="51"/>
      <c r="E20741" s="35"/>
      <c r="F20741" s="51"/>
      <c r="J20741" s="35"/>
      <c r="M20741" s="51"/>
      <c r="O20741" s="35"/>
      <c r="P20741" s="35"/>
      <c r="Q20741" s="35"/>
      <c r="R20741" s="51"/>
      <c r="T20741" s="35"/>
      <c r="U20741" s="35"/>
      <c r="V20741" s="51"/>
      <c r="W20741" s="35"/>
    </row>
    <row r="20742" spans="4:23">
      <c r="D20742" s="51"/>
      <c r="E20742" s="35"/>
      <c r="F20742" s="51"/>
      <c r="J20742" s="35"/>
      <c r="M20742" s="51"/>
      <c r="O20742" s="35"/>
      <c r="P20742" s="35"/>
      <c r="Q20742" s="35"/>
      <c r="R20742" s="51"/>
      <c r="T20742" s="35"/>
      <c r="U20742" s="35"/>
      <c r="V20742" s="51"/>
      <c r="W20742" s="35"/>
    </row>
    <row r="20743" spans="4:23">
      <c r="D20743" s="51"/>
      <c r="E20743" s="35"/>
      <c r="F20743" s="51"/>
      <c r="J20743" s="35"/>
      <c r="M20743" s="51"/>
      <c r="O20743" s="35"/>
      <c r="P20743" s="35"/>
      <c r="Q20743" s="35"/>
      <c r="R20743" s="51"/>
      <c r="T20743" s="35"/>
      <c r="U20743" s="35"/>
      <c r="V20743" s="51"/>
      <c r="W20743" s="35"/>
    </row>
    <row r="20744" spans="4:23">
      <c r="D20744" s="51"/>
      <c r="E20744" s="35"/>
      <c r="F20744" s="51"/>
      <c r="J20744" s="35"/>
      <c r="M20744" s="51"/>
      <c r="O20744" s="35"/>
      <c r="P20744" s="35"/>
      <c r="Q20744" s="35"/>
      <c r="R20744" s="51"/>
      <c r="T20744" s="35"/>
      <c r="U20744" s="35"/>
      <c r="V20744" s="51"/>
      <c r="W20744" s="35"/>
    </row>
    <row r="20745" spans="4:23">
      <c r="D20745" s="51"/>
      <c r="E20745" s="35"/>
      <c r="F20745" s="51"/>
      <c r="J20745" s="35"/>
      <c r="M20745" s="51"/>
      <c r="O20745" s="35"/>
      <c r="P20745" s="35"/>
      <c r="Q20745" s="35"/>
      <c r="R20745" s="51"/>
      <c r="T20745" s="35"/>
      <c r="U20745" s="35"/>
      <c r="V20745" s="51"/>
      <c r="W20745" s="35"/>
    </row>
    <row r="20746" spans="4:23">
      <c r="D20746" s="51"/>
      <c r="E20746" s="35"/>
      <c r="F20746" s="51"/>
      <c r="J20746" s="35"/>
      <c r="M20746" s="51"/>
      <c r="O20746" s="35"/>
      <c r="P20746" s="35"/>
      <c r="Q20746" s="35"/>
      <c r="R20746" s="51"/>
      <c r="T20746" s="35"/>
      <c r="U20746" s="35"/>
      <c r="V20746" s="51"/>
      <c r="W20746" s="35"/>
    </row>
    <row r="20747" spans="4:23">
      <c r="D20747" s="51"/>
      <c r="E20747" s="35"/>
      <c r="F20747" s="51"/>
      <c r="J20747" s="35"/>
      <c r="M20747" s="51"/>
      <c r="O20747" s="35"/>
      <c r="P20747" s="35"/>
      <c r="Q20747" s="35"/>
      <c r="R20747" s="51"/>
      <c r="T20747" s="35"/>
      <c r="U20747" s="35"/>
      <c r="V20747" s="51"/>
      <c r="W20747" s="35"/>
    </row>
    <row r="20748" spans="4:23">
      <c r="D20748" s="51"/>
      <c r="E20748" s="35"/>
      <c r="F20748" s="51"/>
      <c r="J20748" s="35"/>
      <c r="M20748" s="51"/>
      <c r="O20748" s="35"/>
      <c r="P20748" s="35"/>
      <c r="Q20748" s="35"/>
      <c r="R20748" s="51"/>
      <c r="T20748" s="35"/>
      <c r="U20748" s="35"/>
      <c r="V20748" s="51"/>
      <c r="W20748" s="35"/>
    </row>
    <row r="20749" spans="4:23">
      <c r="D20749" s="51"/>
      <c r="E20749" s="35"/>
      <c r="F20749" s="51"/>
      <c r="J20749" s="35"/>
      <c r="M20749" s="51"/>
      <c r="O20749" s="35"/>
      <c r="P20749" s="35"/>
      <c r="Q20749" s="35"/>
      <c r="R20749" s="51"/>
      <c r="T20749" s="35"/>
      <c r="U20749" s="35"/>
      <c r="V20749" s="51"/>
      <c r="W20749" s="35"/>
    </row>
    <row r="20750" spans="4:23">
      <c r="D20750" s="51"/>
      <c r="E20750" s="35"/>
      <c r="F20750" s="51"/>
      <c r="J20750" s="35"/>
      <c r="M20750" s="51"/>
      <c r="O20750" s="35"/>
      <c r="P20750" s="35"/>
      <c r="Q20750" s="35"/>
      <c r="R20750" s="51"/>
      <c r="T20750" s="35"/>
      <c r="U20750" s="35"/>
      <c r="V20750" s="51"/>
      <c r="W20750" s="35"/>
    </row>
    <row r="20751" spans="4:23">
      <c r="D20751" s="51"/>
      <c r="E20751" s="35"/>
      <c r="F20751" s="51"/>
      <c r="J20751" s="35"/>
      <c r="M20751" s="51"/>
      <c r="O20751" s="35"/>
      <c r="P20751" s="35"/>
      <c r="Q20751" s="35"/>
      <c r="R20751" s="51"/>
      <c r="T20751" s="35"/>
      <c r="U20751" s="35"/>
      <c r="V20751" s="51"/>
      <c r="W20751" s="35"/>
    </row>
    <row r="20752" spans="4:23">
      <c r="D20752" s="51"/>
      <c r="E20752" s="35"/>
      <c r="F20752" s="51"/>
      <c r="J20752" s="35"/>
      <c r="M20752" s="51"/>
      <c r="O20752" s="35"/>
      <c r="P20752" s="35"/>
      <c r="Q20752" s="35"/>
      <c r="R20752" s="51"/>
      <c r="T20752" s="35"/>
      <c r="U20752" s="35"/>
      <c r="V20752" s="51"/>
      <c r="W20752" s="35"/>
    </row>
    <row r="20753" spans="4:23">
      <c r="D20753" s="51"/>
      <c r="E20753" s="35"/>
      <c r="F20753" s="51"/>
      <c r="J20753" s="35"/>
      <c r="M20753" s="51"/>
      <c r="O20753" s="35"/>
      <c r="P20753" s="35"/>
      <c r="Q20753" s="35"/>
      <c r="R20753" s="51"/>
      <c r="T20753" s="35"/>
      <c r="U20753" s="35"/>
      <c r="V20753" s="51"/>
      <c r="W20753" s="35"/>
    </row>
    <row r="20754" spans="4:23">
      <c r="D20754" s="51"/>
      <c r="E20754" s="35"/>
      <c r="F20754" s="51"/>
      <c r="J20754" s="35"/>
      <c r="M20754" s="51"/>
      <c r="O20754" s="35"/>
      <c r="P20754" s="35"/>
      <c r="Q20754" s="35"/>
      <c r="R20754" s="51"/>
      <c r="T20754" s="35"/>
      <c r="U20754" s="35"/>
      <c r="V20754" s="51"/>
      <c r="W20754" s="35"/>
    </row>
    <row r="20755" spans="4:23">
      <c r="D20755" s="51"/>
      <c r="E20755" s="35"/>
      <c r="F20755" s="51"/>
      <c r="J20755" s="35"/>
      <c r="M20755" s="51"/>
      <c r="O20755" s="35"/>
      <c r="P20755" s="35"/>
      <c r="Q20755" s="35"/>
      <c r="R20755" s="51"/>
      <c r="T20755" s="35"/>
      <c r="U20755" s="35"/>
      <c r="V20755" s="51"/>
      <c r="W20755" s="35"/>
    </row>
    <row r="20756" spans="4:23">
      <c r="D20756" s="51"/>
      <c r="E20756" s="35"/>
      <c r="F20756" s="51"/>
      <c r="J20756" s="35"/>
      <c r="M20756" s="51"/>
      <c r="O20756" s="35"/>
      <c r="P20756" s="35"/>
      <c r="Q20756" s="35"/>
      <c r="R20756" s="51"/>
      <c r="T20756" s="35"/>
      <c r="U20756" s="35"/>
      <c r="V20756" s="51"/>
      <c r="W20756" s="35"/>
    </row>
    <row r="20757" spans="4:23">
      <c r="D20757" s="51"/>
      <c r="E20757" s="35"/>
      <c r="F20757" s="51"/>
      <c r="J20757" s="35"/>
      <c r="M20757" s="51"/>
      <c r="O20757" s="35"/>
      <c r="P20757" s="35"/>
      <c r="Q20757" s="35"/>
      <c r="R20757" s="51"/>
      <c r="T20757" s="35"/>
      <c r="U20757" s="35"/>
      <c r="V20757" s="51"/>
      <c r="W20757" s="35"/>
    </row>
    <row r="20758" spans="4:23">
      <c r="D20758" s="51"/>
      <c r="E20758" s="35"/>
      <c r="F20758" s="51"/>
      <c r="J20758" s="35"/>
      <c r="M20758" s="51"/>
      <c r="O20758" s="35"/>
      <c r="P20758" s="35"/>
      <c r="Q20758" s="35"/>
      <c r="R20758" s="51"/>
      <c r="T20758" s="35"/>
      <c r="U20758" s="35"/>
      <c r="V20758" s="51"/>
      <c r="W20758" s="35"/>
    </row>
    <row r="20759" spans="4:23">
      <c r="D20759" s="51"/>
      <c r="E20759" s="35"/>
      <c r="F20759" s="51"/>
      <c r="J20759" s="35"/>
      <c r="M20759" s="51"/>
      <c r="O20759" s="35"/>
      <c r="P20759" s="35"/>
      <c r="Q20759" s="35"/>
      <c r="R20759" s="51"/>
      <c r="T20759" s="35"/>
      <c r="U20759" s="35"/>
      <c r="V20759" s="51"/>
      <c r="W20759" s="35"/>
    </row>
    <row r="20760" spans="4:23">
      <c r="D20760" s="51"/>
      <c r="E20760" s="35"/>
      <c r="F20760" s="51"/>
      <c r="J20760" s="35"/>
      <c r="M20760" s="51"/>
      <c r="O20760" s="35"/>
      <c r="P20760" s="35"/>
      <c r="Q20760" s="35"/>
      <c r="R20760" s="51"/>
      <c r="T20760" s="35"/>
      <c r="U20760" s="35"/>
      <c r="V20760" s="51"/>
      <c r="W20760" s="35"/>
    </row>
    <row r="20761" spans="4:23">
      <c r="D20761" s="51"/>
      <c r="E20761" s="35"/>
      <c r="F20761" s="51"/>
      <c r="J20761" s="35"/>
      <c r="M20761" s="51"/>
      <c r="O20761" s="35"/>
      <c r="P20761" s="35"/>
      <c r="Q20761" s="35"/>
      <c r="R20761" s="51"/>
      <c r="T20761" s="35"/>
      <c r="U20761" s="35"/>
      <c r="V20761" s="51"/>
      <c r="W20761" s="35"/>
    </row>
    <row r="20762" spans="4:23">
      <c r="D20762" s="51"/>
      <c r="E20762" s="35"/>
      <c r="F20762" s="51"/>
      <c r="J20762" s="35"/>
      <c r="M20762" s="51"/>
      <c r="O20762" s="35"/>
      <c r="P20762" s="35"/>
      <c r="Q20762" s="35"/>
      <c r="R20762" s="51"/>
      <c r="T20762" s="35"/>
      <c r="U20762" s="35"/>
      <c r="V20762" s="51"/>
      <c r="W20762" s="35"/>
    </row>
    <row r="20763" spans="4:23">
      <c r="D20763" s="51"/>
      <c r="E20763" s="35"/>
      <c r="F20763" s="51"/>
      <c r="J20763" s="35"/>
      <c r="M20763" s="51"/>
      <c r="O20763" s="35"/>
      <c r="P20763" s="35"/>
      <c r="Q20763" s="35"/>
      <c r="R20763" s="51"/>
      <c r="T20763" s="35"/>
      <c r="U20763" s="35"/>
      <c r="V20763" s="51"/>
      <c r="W20763" s="35"/>
    </row>
    <row r="20764" spans="4:23">
      <c r="D20764" s="51"/>
      <c r="E20764" s="35"/>
      <c r="F20764" s="51"/>
      <c r="J20764" s="35"/>
      <c r="M20764" s="51"/>
      <c r="O20764" s="35"/>
      <c r="P20764" s="35"/>
      <c r="Q20764" s="35"/>
      <c r="R20764" s="51"/>
      <c r="T20764" s="35"/>
      <c r="U20764" s="35"/>
      <c r="V20764" s="51"/>
      <c r="W20764" s="35"/>
    </row>
    <row r="20765" spans="4:23">
      <c r="D20765" s="51"/>
      <c r="E20765" s="35"/>
      <c r="F20765" s="51"/>
      <c r="J20765" s="35"/>
      <c r="M20765" s="51"/>
      <c r="O20765" s="35"/>
      <c r="P20765" s="35"/>
      <c r="Q20765" s="35"/>
      <c r="R20765" s="51"/>
      <c r="T20765" s="35"/>
      <c r="U20765" s="35"/>
      <c r="V20765" s="51"/>
      <c r="W20765" s="35"/>
    </row>
    <row r="20766" spans="4:23">
      <c r="D20766" s="51"/>
      <c r="E20766" s="35"/>
      <c r="F20766" s="51"/>
      <c r="J20766" s="35"/>
      <c r="M20766" s="51"/>
      <c r="O20766" s="35"/>
      <c r="P20766" s="35"/>
      <c r="Q20766" s="35"/>
      <c r="R20766" s="51"/>
      <c r="T20766" s="35"/>
      <c r="U20766" s="35"/>
      <c r="V20766" s="51"/>
      <c r="W20766" s="35"/>
    </row>
    <row r="20767" spans="4:23">
      <c r="D20767" s="51"/>
      <c r="E20767" s="35"/>
      <c r="F20767" s="51"/>
      <c r="J20767" s="35"/>
      <c r="M20767" s="51"/>
      <c r="O20767" s="35"/>
      <c r="P20767" s="35"/>
      <c r="Q20767" s="35"/>
      <c r="R20767" s="51"/>
      <c r="T20767" s="35"/>
      <c r="U20767" s="35"/>
      <c r="V20767" s="51"/>
      <c r="W20767" s="35"/>
    </row>
    <row r="20768" spans="4:23">
      <c r="D20768" s="51"/>
      <c r="E20768" s="35"/>
      <c r="F20768" s="51"/>
      <c r="J20768" s="35"/>
      <c r="M20768" s="51"/>
      <c r="O20768" s="35"/>
      <c r="P20768" s="35"/>
      <c r="Q20768" s="35"/>
      <c r="R20768" s="51"/>
      <c r="T20768" s="35"/>
      <c r="U20768" s="35"/>
      <c r="V20768" s="51"/>
      <c r="W20768" s="35"/>
    </row>
    <row r="20769" spans="4:23">
      <c r="D20769" s="51"/>
      <c r="E20769" s="35"/>
      <c r="F20769" s="51"/>
      <c r="J20769" s="35"/>
      <c r="M20769" s="51"/>
      <c r="O20769" s="35"/>
      <c r="P20769" s="35"/>
      <c r="Q20769" s="35"/>
      <c r="R20769" s="51"/>
      <c r="T20769" s="35"/>
      <c r="U20769" s="35"/>
      <c r="V20769" s="51"/>
      <c r="W20769" s="35"/>
    </row>
    <row r="20770" spans="4:23">
      <c r="D20770" s="51"/>
      <c r="E20770" s="35"/>
      <c r="F20770" s="51"/>
      <c r="J20770" s="35"/>
      <c r="M20770" s="51"/>
      <c r="O20770" s="35"/>
      <c r="P20770" s="35"/>
      <c r="Q20770" s="35"/>
      <c r="R20770" s="51"/>
      <c r="T20770" s="35"/>
      <c r="U20770" s="35"/>
      <c r="V20770" s="51"/>
      <c r="W20770" s="35"/>
    </row>
    <row r="20771" spans="4:23">
      <c r="D20771" s="51"/>
      <c r="E20771" s="35"/>
      <c r="F20771" s="51"/>
      <c r="J20771" s="35"/>
      <c r="M20771" s="51"/>
      <c r="O20771" s="35"/>
      <c r="P20771" s="35"/>
      <c r="Q20771" s="35"/>
      <c r="R20771" s="51"/>
      <c r="T20771" s="35"/>
      <c r="U20771" s="35"/>
      <c r="V20771" s="51"/>
      <c r="W20771" s="35"/>
    </row>
    <row r="20772" spans="4:23">
      <c r="D20772" s="51"/>
      <c r="E20772" s="35"/>
      <c r="F20772" s="51"/>
      <c r="J20772" s="35"/>
      <c r="M20772" s="51"/>
      <c r="O20772" s="35"/>
      <c r="P20772" s="35"/>
      <c r="Q20772" s="35"/>
      <c r="R20772" s="51"/>
      <c r="T20772" s="35"/>
      <c r="U20772" s="35"/>
      <c r="V20772" s="51"/>
      <c r="W20772" s="35"/>
    </row>
    <row r="20773" spans="4:23">
      <c r="D20773" s="51"/>
      <c r="E20773" s="35"/>
      <c r="F20773" s="51"/>
      <c r="J20773" s="35"/>
      <c r="M20773" s="51"/>
      <c r="O20773" s="35"/>
      <c r="P20773" s="35"/>
      <c r="Q20773" s="35"/>
      <c r="R20773" s="51"/>
      <c r="T20773" s="35"/>
      <c r="U20773" s="35"/>
      <c r="V20773" s="51"/>
      <c r="W20773" s="35"/>
    </row>
    <row r="20774" spans="4:23">
      <c r="D20774" s="51"/>
      <c r="E20774" s="35"/>
      <c r="F20774" s="51"/>
      <c r="J20774" s="35"/>
      <c r="M20774" s="51"/>
      <c r="O20774" s="35"/>
      <c r="P20774" s="35"/>
      <c r="Q20774" s="35"/>
      <c r="R20774" s="51"/>
      <c r="T20774" s="35"/>
      <c r="U20774" s="35"/>
      <c r="V20774" s="51"/>
      <c r="W20774" s="35"/>
    </row>
    <row r="20775" spans="4:23">
      <c r="D20775" s="51"/>
      <c r="E20775" s="35"/>
      <c r="F20775" s="51"/>
      <c r="J20775" s="35"/>
      <c r="M20775" s="51"/>
      <c r="O20775" s="35"/>
      <c r="P20775" s="35"/>
      <c r="Q20775" s="35"/>
      <c r="R20775" s="51"/>
      <c r="T20775" s="35"/>
      <c r="U20775" s="35"/>
      <c r="V20775" s="51"/>
      <c r="W20775" s="35"/>
    </row>
    <row r="20776" spans="4:23">
      <c r="D20776" s="51"/>
      <c r="E20776" s="35"/>
      <c r="F20776" s="51"/>
      <c r="J20776" s="35"/>
      <c r="M20776" s="51"/>
      <c r="O20776" s="35"/>
      <c r="P20776" s="35"/>
      <c r="Q20776" s="35"/>
      <c r="R20776" s="51"/>
      <c r="T20776" s="35"/>
      <c r="U20776" s="35"/>
      <c r="V20776" s="51"/>
      <c r="W20776" s="35"/>
    </row>
    <row r="20777" spans="4:23">
      <c r="D20777" s="51"/>
      <c r="E20777" s="35"/>
      <c r="F20777" s="51"/>
      <c r="J20777" s="35"/>
      <c r="M20777" s="51"/>
      <c r="O20777" s="35"/>
      <c r="P20777" s="35"/>
      <c r="Q20777" s="35"/>
      <c r="R20777" s="51"/>
      <c r="T20777" s="35"/>
      <c r="U20777" s="35"/>
      <c r="V20777" s="51"/>
      <c r="W20777" s="35"/>
    </row>
    <row r="20778" spans="4:23">
      <c r="D20778" s="51"/>
      <c r="E20778" s="35"/>
      <c r="F20778" s="51"/>
      <c r="J20778" s="35"/>
      <c r="M20778" s="51"/>
      <c r="O20778" s="35"/>
      <c r="P20778" s="35"/>
      <c r="Q20778" s="35"/>
      <c r="R20778" s="51"/>
      <c r="T20778" s="35"/>
      <c r="U20778" s="35"/>
      <c r="V20778" s="51"/>
      <c r="W20778" s="35"/>
    </row>
    <row r="20779" spans="4:23">
      <c r="D20779" s="51"/>
      <c r="E20779" s="35"/>
      <c r="F20779" s="51"/>
      <c r="J20779" s="35"/>
      <c r="M20779" s="51"/>
      <c r="O20779" s="35"/>
      <c r="P20779" s="35"/>
      <c r="Q20779" s="35"/>
      <c r="R20779" s="51"/>
      <c r="T20779" s="35"/>
      <c r="U20779" s="35"/>
      <c r="V20779" s="51"/>
      <c r="W20779" s="35"/>
    </row>
    <row r="20780" spans="4:23">
      <c r="D20780" s="51"/>
      <c r="E20780" s="35"/>
      <c r="F20780" s="51"/>
      <c r="J20780" s="35"/>
      <c r="M20780" s="51"/>
      <c r="O20780" s="35"/>
      <c r="P20780" s="35"/>
      <c r="Q20780" s="35"/>
      <c r="R20780" s="51"/>
      <c r="T20780" s="35"/>
      <c r="U20780" s="35"/>
      <c r="V20780" s="51"/>
      <c r="W20780" s="35"/>
    </row>
    <row r="20781" spans="4:23">
      <c r="D20781" s="51"/>
      <c r="E20781" s="35"/>
      <c r="F20781" s="51"/>
      <c r="J20781" s="35"/>
      <c r="M20781" s="51"/>
      <c r="O20781" s="35"/>
      <c r="P20781" s="35"/>
      <c r="Q20781" s="35"/>
      <c r="R20781" s="51"/>
      <c r="T20781" s="35"/>
      <c r="U20781" s="35"/>
      <c r="V20781" s="51"/>
      <c r="W20781" s="35"/>
    </row>
    <row r="20782" spans="4:23">
      <c r="D20782" s="51"/>
      <c r="E20782" s="35"/>
      <c r="F20782" s="51"/>
      <c r="J20782" s="35"/>
      <c r="M20782" s="51"/>
      <c r="O20782" s="35"/>
      <c r="P20782" s="35"/>
      <c r="Q20782" s="35"/>
      <c r="R20782" s="51"/>
      <c r="T20782" s="35"/>
      <c r="U20782" s="35"/>
      <c r="V20782" s="51"/>
      <c r="W20782" s="35"/>
    </row>
    <row r="20783" spans="4:23">
      <c r="D20783" s="51"/>
      <c r="E20783" s="35"/>
      <c r="F20783" s="51"/>
      <c r="J20783" s="35"/>
      <c r="M20783" s="51"/>
      <c r="O20783" s="35"/>
      <c r="P20783" s="35"/>
      <c r="Q20783" s="35"/>
      <c r="R20783" s="51"/>
      <c r="T20783" s="35"/>
      <c r="U20783" s="35"/>
      <c r="V20783" s="51"/>
      <c r="W20783" s="35"/>
    </row>
    <row r="20784" spans="4:23">
      <c r="D20784" s="51"/>
      <c r="E20784" s="35"/>
      <c r="F20784" s="51"/>
      <c r="J20784" s="35"/>
      <c r="M20784" s="51"/>
      <c r="O20784" s="35"/>
      <c r="P20784" s="35"/>
      <c r="Q20784" s="35"/>
      <c r="R20784" s="51"/>
      <c r="T20784" s="35"/>
      <c r="U20784" s="35"/>
      <c r="V20784" s="51"/>
      <c r="W20784" s="35"/>
    </row>
    <row r="20785" spans="4:23">
      <c r="D20785" s="51"/>
      <c r="E20785" s="35"/>
      <c r="F20785" s="51"/>
      <c r="J20785" s="35"/>
      <c r="M20785" s="51"/>
      <c r="O20785" s="35"/>
      <c r="P20785" s="35"/>
      <c r="Q20785" s="35"/>
      <c r="R20785" s="51"/>
      <c r="T20785" s="35"/>
      <c r="U20785" s="35"/>
      <c r="V20785" s="51"/>
      <c r="W20785" s="35"/>
    </row>
    <row r="20786" spans="4:23">
      <c r="D20786" s="51"/>
      <c r="E20786" s="35"/>
      <c r="F20786" s="51"/>
      <c r="J20786" s="35"/>
      <c r="M20786" s="51"/>
      <c r="O20786" s="35"/>
      <c r="P20786" s="35"/>
      <c r="Q20786" s="35"/>
      <c r="R20786" s="51"/>
      <c r="T20786" s="35"/>
      <c r="U20786" s="35"/>
      <c r="V20786" s="51"/>
      <c r="W20786" s="35"/>
    </row>
    <row r="20787" spans="4:23">
      <c r="D20787" s="51"/>
      <c r="E20787" s="35"/>
      <c r="F20787" s="51"/>
      <c r="J20787" s="35"/>
      <c r="M20787" s="51"/>
      <c r="O20787" s="35"/>
      <c r="P20787" s="35"/>
      <c r="Q20787" s="35"/>
      <c r="R20787" s="51"/>
      <c r="T20787" s="35"/>
      <c r="U20787" s="35"/>
      <c r="V20787" s="51"/>
      <c r="W20787" s="35"/>
    </row>
    <row r="20788" spans="4:23">
      <c r="D20788" s="51"/>
      <c r="E20788" s="35"/>
      <c r="F20788" s="51"/>
      <c r="J20788" s="35"/>
      <c r="M20788" s="51"/>
      <c r="O20788" s="35"/>
      <c r="P20788" s="35"/>
      <c r="Q20788" s="35"/>
      <c r="R20788" s="51"/>
      <c r="T20788" s="35"/>
      <c r="U20788" s="35"/>
      <c r="V20788" s="51"/>
      <c r="W20788" s="35"/>
    </row>
    <row r="20789" spans="4:23">
      <c r="D20789" s="51"/>
      <c r="E20789" s="35"/>
      <c r="F20789" s="51"/>
      <c r="J20789" s="35"/>
      <c r="M20789" s="51"/>
      <c r="O20789" s="35"/>
      <c r="P20789" s="35"/>
      <c r="Q20789" s="35"/>
      <c r="R20789" s="51"/>
      <c r="T20789" s="35"/>
      <c r="U20789" s="35"/>
      <c r="V20789" s="51"/>
      <c r="W20789" s="35"/>
    </row>
    <row r="20790" spans="4:23">
      <c r="D20790" s="51"/>
      <c r="E20790" s="35"/>
      <c r="F20790" s="51"/>
      <c r="J20790" s="35"/>
      <c r="M20790" s="51"/>
      <c r="O20790" s="35"/>
      <c r="P20790" s="35"/>
      <c r="Q20790" s="35"/>
      <c r="R20790" s="51"/>
      <c r="T20790" s="35"/>
      <c r="U20790" s="35"/>
      <c r="V20790" s="51"/>
      <c r="W20790" s="35"/>
    </row>
    <row r="20791" spans="4:23">
      <c r="D20791" s="51"/>
      <c r="E20791" s="35"/>
      <c r="F20791" s="51"/>
      <c r="J20791" s="35"/>
      <c r="M20791" s="51"/>
      <c r="O20791" s="35"/>
      <c r="P20791" s="35"/>
      <c r="Q20791" s="35"/>
      <c r="R20791" s="51"/>
      <c r="T20791" s="35"/>
      <c r="U20791" s="35"/>
      <c r="V20791" s="51"/>
      <c r="W20791" s="35"/>
    </row>
    <row r="20792" spans="4:23">
      <c r="D20792" s="51"/>
      <c r="E20792" s="35"/>
      <c r="F20792" s="51"/>
      <c r="J20792" s="35"/>
      <c r="M20792" s="51"/>
      <c r="O20792" s="35"/>
      <c r="P20792" s="35"/>
      <c r="Q20792" s="35"/>
      <c r="R20792" s="51"/>
      <c r="T20792" s="35"/>
      <c r="U20792" s="35"/>
      <c r="V20792" s="51"/>
      <c r="W20792" s="35"/>
    </row>
    <row r="20793" spans="4:23">
      <c r="D20793" s="51"/>
      <c r="E20793" s="35"/>
      <c r="F20793" s="51"/>
      <c r="J20793" s="35"/>
      <c r="M20793" s="51"/>
      <c r="O20793" s="35"/>
      <c r="P20793" s="35"/>
      <c r="Q20793" s="35"/>
      <c r="R20793" s="51"/>
      <c r="T20793" s="35"/>
      <c r="U20793" s="35"/>
      <c r="V20793" s="51"/>
      <c r="W20793" s="35"/>
    </row>
    <row r="20794" spans="4:23">
      <c r="D20794" s="51"/>
      <c r="E20794" s="35"/>
      <c r="F20794" s="51"/>
      <c r="J20794" s="35"/>
      <c r="M20794" s="51"/>
      <c r="O20794" s="35"/>
      <c r="P20794" s="35"/>
      <c r="Q20794" s="35"/>
      <c r="R20794" s="51"/>
      <c r="T20794" s="35"/>
      <c r="U20794" s="35"/>
      <c r="V20794" s="51"/>
      <c r="W20794" s="35"/>
    </row>
    <row r="20795" spans="4:23">
      <c r="D20795" s="51"/>
      <c r="E20795" s="35"/>
      <c r="F20795" s="51"/>
      <c r="J20795" s="35"/>
      <c r="M20795" s="51"/>
      <c r="O20795" s="35"/>
      <c r="P20795" s="35"/>
      <c r="Q20795" s="35"/>
      <c r="R20795" s="51"/>
      <c r="T20795" s="35"/>
      <c r="U20795" s="35"/>
      <c r="V20795" s="51"/>
      <c r="W20795" s="35"/>
    </row>
    <row r="20796" spans="4:23">
      <c r="D20796" s="51"/>
      <c r="E20796" s="35"/>
      <c r="F20796" s="51"/>
      <c r="J20796" s="35"/>
      <c r="M20796" s="51"/>
      <c r="O20796" s="35"/>
      <c r="P20796" s="35"/>
      <c r="Q20796" s="35"/>
      <c r="R20796" s="51"/>
      <c r="T20796" s="35"/>
      <c r="U20796" s="35"/>
      <c r="V20796" s="51"/>
      <c r="W20796" s="35"/>
    </row>
    <row r="20797" spans="4:23">
      <c r="D20797" s="51"/>
      <c r="E20797" s="35"/>
      <c r="F20797" s="51"/>
      <c r="J20797" s="35"/>
      <c r="M20797" s="51"/>
      <c r="O20797" s="35"/>
      <c r="P20797" s="35"/>
      <c r="Q20797" s="35"/>
      <c r="R20797" s="51"/>
      <c r="T20797" s="35"/>
      <c r="U20797" s="35"/>
      <c r="V20797" s="51"/>
      <c r="W20797" s="35"/>
    </row>
    <row r="20798" spans="4:23">
      <c r="D20798" s="51"/>
      <c r="E20798" s="35"/>
      <c r="F20798" s="51"/>
      <c r="J20798" s="35"/>
      <c r="M20798" s="51"/>
      <c r="O20798" s="35"/>
      <c r="P20798" s="35"/>
      <c r="Q20798" s="35"/>
      <c r="R20798" s="51"/>
      <c r="T20798" s="35"/>
      <c r="U20798" s="35"/>
      <c r="V20798" s="51"/>
      <c r="W20798" s="35"/>
    </row>
    <row r="20799" spans="4:23">
      <c r="D20799" s="51"/>
      <c r="E20799" s="35"/>
      <c r="F20799" s="51"/>
      <c r="J20799" s="35"/>
      <c r="M20799" s="51"/>
      <c r="O20799" s="35"/>
      <c r="P20799" s="35"/>
      <c r="Q20799" s="35"/>
      <c r="R20799" s="51"/>
      <c r="T20799" s="35"/>
      <c r="U20799" s="35"/>
      <c r="V20799" s="51"/>
      <c r="W20799" s="35"/>
    </row>
    <row r="20800" spans="4:23">
      <c r="D20800" s="51"/>
      <c r="E20800" s="35"/>
      <c r="F20800" s="51"/>
      <c r="J20800" s="35"/>
      <c r="M20800" s="51"/>
      <c r="O20800" s="35"/>
      <c r="P20800" s="35"/>
      <c r="Q20800" s="35"/>
      <c r="R20800" s="51"/>
      <c r="T20800" s="35"/>
      <c r="U20800" s="35"/>
      <c r="V20800" s="51"/>
      <c r="W20800" s="35"/>
    </row>
    <row r="20801" spans="4:23">
      <c r="D20801" s="51"/>
      <c r="E20801" s="35"/>
      <c r="F20801" s="51"/>
      <c r="J20801" s="35"/>
      <c r="M20801" s="51"/>
      <c r="O20801" s="35"/>
      <c r="P20801" s="35"/>
      <c r="Q20801" s="35"/>
      <c r="R20801" s="51"/>
      <c r="T20801" s="35"/>
      <c r="U20801" s="35"/>
      <c r="V20801" s="51"/>
      <c r="W20801" s="35"/>
    </row>
    <row r="20802" spans="4:23">
      <c r="D20802" s="51"/>
      <c r="E20802" s="35"/>
      <c r="F20802" s="51"/>
      <c r="J20802" s="35"/>
      <c r="M20802" s="51"/>
      <c r="O20802" s="35"/>
      <c r="P20802" s="35"/>
      <c r="Q20802" s="35"/>
      <c r="R20802" s="51"/>
      <c r="T20802" s="35"/>
      <c r="U20802" s="35"/>
      <c r="V20802" s="51"/>
      <c r="W20802" s="35"/>
    </row>
    <row r="20803" spans="4:23">
      <c r="D20803" s="51"/>
      <c r="E20803" s="35"/>
      <c r="F20803" s="51"/>
      <c r="J20803" s="35"/>
      <c r="M20803" s="51"/>
      <c r="O20803" s="35"/>
      <c r="P20803" s="35"/>
      <c r="Q20803" s="35"/>
      <c r="R20803" s="51"/>
      <c r="T20803" s="35"/>
      <c r="U20803" s="35"/>
      <c r="V20803" s="51"/>
      <c r="W20803" s="35"/>
    </row>
    <row r="20804" spans="4:23">
      <c r="D20804" s="51"/>
      <c r="E20804" s="35"/>
      <c r="F20804" s="51"/>
      <c r="J20804" s="35"/>
      <c r="M20804" s="51"/>
      <c r="O20804" s="35"/>
      <c r="P20804" s="35"/>
      <c r="Q20804" s="35"/>
      <c r="R20804" s="51"/>
      <c r="T20804" s="35"/>
      <c r="U20804" s="35"/>
      <c r="V20804" s="51"/>
      <c r="W20804" s="35"/>
    </row>
    <row r="20805" spans="4:23">
      <c r="D20805" s="51"/>
      <c r="E20805" s="35"/>
      <c r="F20805" s="51"/>
      <c r="J20805" s="35"/>
      <c r="M20805" s="51"/>
      <c r="O20805" s="35"/>
      <c r="P20805" s="35"/>
      <c r="Q20805" s="35"/>
      <c r="R20805" s="51"/>
      <c r="T20805" s="35"/>
      <c r="U20805" s="35"/>
      <c r="V20805" s="51"/>
      <c r="W20805" s="35"/>
    </row>
    <row r="20806" spans="4:23">
      <c r="D20806" s="51"/>
      <c r="E20806" s="35"/>
      <c r="F20806" s="51"/>
      <c r="J20806" s="35"/>
      <c r="M20806" s="51"/>
      <c r="O20806" s="35"/>
      <c r="P20806" s="35"/>
      <c r="Q20806" s="35"/>
      <c r="R20806" s="51"/>
      <c r="T20806" s="35"/>
      <c r="U20806" s="35"/>
      <c r="V20806" s="51"/>
      <c r="W20806" s="35"/>
    </row>
    <row r="20807" spans="4:23">
      <c r="D20807" s="51"/>
      <c r="E20807" s="35"/>
      <c r="F20807" s="51"/>
      <c r="J20807" s="35"/>
      <c r="M20807" s="51"/>
      <c r="O20807" s="35"/>
      <c r="P20807" s="35"/>
      <c r="Q20807" s="35"/>
      <c r="R20807" s="51"/>
      <c r="T20807" s="35"/>
      <c r="U20807" s="35"/>
      <c r="V20807" s="51"/>
      <c r="W20807" s="35"/>
    </row>
    <row r="20808" spans="4:23">
      <c r="D20808" s="51"/>
      <c r="E20808" s="35"/>
      <c r="F20808" s="51"/>
      <c r="J20808" s="35"/>
      <c r="M20808" s="51"/>
      <c r="O20808" s="35"/>
      <c r="P20808" s="35"/>
      <c r="Q20808" s="35"/>
      <c r="R20808" s="51"/>
      <c r="T20808" s="35"/>
      <c r="U20808" s="35"/>
      <c r="V20808" s="51"/>
      <c r="W20808" s="35"/>
    </row>
    <row r="20809" spans="4:23">
      <c r="D20809" s="51"/>
      <c r="E20809" s="35"/>
      <c r="F20809" s="51"/>
      <c r="J20809" s="35"/>
      <c r="M20809" s="51"/>
      <c r="O20809" s="35"/>
      <c r="P20809" s="35"/>
      <c r="Q20809" s="35"/>
      <c r="R20809" s="51"/>
      <c r="T20809" s="35"/>
      <c r="U20809" s="35"/>
      <c r="V20809" s="51"/>
      <c r="W20809" s="35"/>
    </row>
    <row r="20810" spans="4:23">
      <c r="D20810" s="51"/>
      <c r="E20810" s="35"/>
      <c r="F20810" s="51"/>
      <c r="J20810" s="35"/>
      <c r="M20810" s="51"/>
      <c r="O20810" s="35"/>
      <c r="P20810" s="35"/>
      <c r="Q20810" s="35"/>
      <c r="R20810" s="51"/>
      <c r="T20810" s="35"/>
      <c r="U20810" s="35"/>
      <c r="V20810" s="51"/>
      <c r="W20810" s="35"/>
    </row>
    <row r="20811" spans="4:23">
      <c r="D20811" s="51"/>
      <c r="E20811" s="35"/>
      <c r="F20811" s="51"/>
      <c r="J20811" s="35"/>
      <c r="M20811" s="51"/>
      <c r="O20811" s="35"/>
      <c r="P20811" s="35"/>
      <c r="Q20811" s="35"/>
      <c r="R20811" s="51"/>
      <c r="T20811" s="35"/>
      <c r="U20811" s="35"/>
      <c r="V20811" s="51"/>
      <c r="W20811" s="35"/>
    </row>
    <row r="20812" spans="4:23">
      <c r="D20812" s="51"/>
      <c r="E20812" s="35"/>
      <c r="F20812" s="51"/>
      <c r="J20812" s="35"/>
      <c r="M20812" s="51"/>
      <c r="O20812" s="35"/>
      <c r="P20812" s="35"/>
      <c r="Q20812" s="35"/>
      <c r="R20812" s="51"/>
      <c r="T20812" s="35"/>
      <c r="U20812" s="35"/>
      <c r="V20812" s="51"/>
      <c r="W20812" s="35"/>
    </row>
    <row r="20813" spans="4:23">
      <c r="D20813" s="51"/>
      <c r="E20813" s="35"/>
      <c r="F20813" s="51"/>
      <c r="J20813" s="35"/>
      <c r="M20813" s="51"/>
      <c r="O20813" s="35"/>
      <c r="P20813" s="35"/>
      <c r="Q20813" s="35"/>
      <c r="R20813" s="51"/>
      <c r="T20813" s="35"/>
      <c r="U20813" s="35"/>
      <c r="V20813" s="51"/>
      <c r="W20813" s="35"/>
    </row>
    <row r="20814" spans="4:23">
      <c r="D20814" s="51"/>
      <c r="E20814" s="35"/>
      <c r="F20814" s="51"/>
      <c r="J20814" s="35"/>
      <c r="M20814" s="51"/>
      <c r="O20814" s="35"/>
      <c r="P20814" s="35"/>
      <c r="Q20814" s="35"/>
      <c r="R20814" s="51"/>
      <c r="T20814" s="35"/>
      <c r="U20814" s="35"/>
      <c r="V20814" s="51"/>
      <c r="W20814" s="35"/>
    </row>
    <row r="20815" spans="4:23">
      <c r="D20815" s="51"/>
      <c r="E20815" s="35"/>
      <c r="F20815" s="51"/>
      <c r="J20815" s="35"/>
      <c r="M20815" s="51"/>
      <c r="O20815" s="35"/>
      <c r="P20815" s="35"/>
      <c r="Q20815" s="35"/>
      <c r="R20815" s="51"/>
      <c r="T20815" s="35"/>
      <c r="U20815" s="35"/>
      <c r="V20815" s="51"/>
      <c r="W20815" s="35"/>
    </row>
    <row r="20816" spans="4:23">
      <c r="D20816" s="51"/>
      <c r="E20816" s="35"/>
      <c r="F20816" s="51"/>
      <c r="J20816" s="35"/>
      <c r="M20816" s="51"/>
      <c r="O20816" s="35"/>
      <c r="P20816" s="35"/>
      <c r="Q20816" s="35"/>
      <c r="R20816" s="51"/>
      <c r="T20816" s="35"/>
      <c r="U20816" s="35"/>
      <c r="V20816" s="51"/>
      <c r="W20816" s="35"/>
    </row>
    <row r="20817" spans="4:23">
      <c r="D20817" s="51"/>
      <c r="E20817" s="35"/>
      <c r="F20817" s="51"/>
      <c r="J20817" s="35"/>
      <c r="M20817" s="51"/>
      <c r="O20817" s="35"/>
      <c r="P20817" s="35"/>
      <c r="Q20817" s="35"/>
      <c r="R20817" s="51"/>
      <c r="T20817" s="35"/>
      <c r="U20817" s="35"/>
      <c r="V20817" s="51"/>
      <c r="W20817" s="35"/>
    </row>
    <row r="20818" spans="4:23">
      <c r="D20818" s="51"/>
      <c r="E20818" s="35"/>
      <c r="F20818" s="51"/>
      <c r="J20818" s="35"/>
      <c r="M20818" s="51"/>
      <c r="O20818" s="35"/>
      <c r="P20818" s="35"/>
      <c r="Q20818" s="35"/>
      <c r="R20818" s="51"/>
      <c r="T20818" s="35"/>
      <c r="U20818" s="35"/>
      <c r="V20818" s="51"/>
      <c r="W20818" s="35"/>
    </row>
    <row r="20819" spans="4:23">
      <c r="D20819" s="51"/>
      <c r="E20819" s="35"/>
      <c r="F20819" s="51"/>
      <c r="J20819" s="35"/>
      <c r="M20819" s="51"/>
      <c r="O20819" s="35"/>
      <c r="P20819" s="35"/>
      <c r="Q20819" s="35"/>
      <c r="R20819" s="51"/>
      <c r="T20819" s="35"/>
      <c r="U20819" s="35"/>
      <c r="V20819" s="51"/>
      <c r="W20819" s="35"/>
    </row>
    <row r="20820" spans="4:23">
      <c r="D20820" s="51"/>
      <c r="E20820" s="35"/>
      <c r="F20820" s="51"/>
      <c r="J20820" s="35"/>
      <c r="M20820" s="51"/>
      <c r="O20820" s="35"/>
      <c r="P20820" s="35"/>
      <c r="Q20820" s="35"/>
      <c r="R20820" s="51"/>
      <c r="T20820" s="35"/>
      <c r="U20820" s="35"/>
      <c r="V20820" s="51"/>
      <c r="W20820" s="35"/>
    </row>
    <row r="20821" spans="4:23">
      <c r="D20821" s="51"/>
      <c r="E20821" s="35"/>
      <c r="F20821" s="51"/>
      <c r="J20821" s="35"/>
      <c r="M20821" s="51"/>
      <c r="O20821" s="35"/>
      <c r="P20821" s="35"/>
      <c r="Q20821" s="35"/>
      <c r="R20821" s="51"/>
      <c r="T20821" s="35"/>
      <c r="U20821" s="35"/>
      <c r="V20821" s="51"/>
      <c r="W20821" s="35"/>
    </row>
    <row r="20822" spans="4:23">
      <c r="D20822" s="51"/>
      <c r="E20822" s="35"/>
      <c r="F20822" s="51"/>
      <c r="J20822" s="35"/>
      <c r="M20822" s="51"/>
      <c r="O20822" s="35"/>
      <c r="P20822" s="35"/>
      <c r="Q20822" s="35"/>
      <c r="R20822" s="51"/>
      <c r="T20822" s="35"/>
      <c r="U20822" s="35"/>
      <c r="V20822" s="51"/>
      <c r="W20822" s="35"/>
    </row>
    <row r="20823" spans="4:23">
      <c r="D20823" s="51"/>
      <c r="E20823" s="35"/>
      <c r="F20823" s="51"/>
      <c r="J20823" s="35"/>
      <c r="M20823" s="51"/>
      <c r="O20823" s="35"/>
      <c r="P20823" s="35"/>
      <c r="Q20823" s="35"/>
      <c r="R20823" s="51"/>
      <c r="T20823" s="35"/>
      <c r="U20823" s="35"/>
      <c r="V20823" s="51"/>
      <c r="W20823" s="35"/>
    </row>
    <row r="20824" spans="4:23">
      <c r="D20824" s="51"/>
      <c r="E20824" s="35"/>
      <c r="F20824" s="51"/>
      <c r="J20824" s="35"/>
      <c r="M20824" s="51"/>
      <c r="O20824" s="35"/>
      <c r="P20824" s="35"/>
      <c r="Q20824" s="35"/>
      <c r="R20824" s="51"/>
      <c r="T20824" s="35"/>
      <c r="U20824" s="35"/>
      <c r="V20824" s="51"/>
      <c r="W20824" s="35"/>
    </row>
    <row r="20825" spans="4:23">
      <c r="D20825" s="51"/>
      <c r="E20825" s="35"/>
      <c r="F20825" s="51"/>
      <c r="J20825" s="35"/>
      <c r="M20825" s="51"/>
      <c r="O20825" s="35"/>
      <c r="P20825" s="35"/>
      <c r="Q20825" s="35"/>
      <c r="R20825" s="51"/>
      <c r="T20825" s="35"/>
      <c r="U20825" s="35"/>
      <c r="V20825" s="51"/>
      <c r="W20825" s="35"/>
    </row>
    <row r="20826" spans="4:23">
      <c r="D20826" s="51"/>
      <c r="E20826" s="35"/>
      <c r="F20826" s="51"/>
      <c r="J20826" s="35"/>
      <c r="M20826" s="51"/>
      <c r="O20826" s="35"/>
      <c r="P20826" s="35"/>
      <c r="Q20826" s="35"/>
      <c r="R20826" s="51"/>
      <c r="T20826" s="35"/>
      <c r="U20826" s="35"/>
      <c r="V20826" s="51"/>
      <c r="W20826" s="35"/>
    </row>
    <row r="20827" spans="4:23">
      <c r="D20827" s="51"/>
      <c r="E20827" s="35"/>
      <c r="F20827" s="51"/>
      <c r="J20827" s="35"/>
      <c r="M20827" s="51"/>
      <c r="O20827" s="35"/>
      <c r="P20827" s="35"/>
      <c r="Q20827" s="35"/>
      <c r="R20827" s="51"/>
      <c r="T20827" s="35"/>
      <c r="U20827" s="35"/>
      <c r="V20827" s="51"/>
      <c r="W20827" s="35"/>
    </row>
    <row r="20828" spans="4:23">
      <c r="D20828" s="51"/>
      <c r="E20828" s="35"/>
      <c r="F20828" s="51"/>
      <c r="J20828" s="35"/>
      <c r="M20828" s="51"/>
      <c r="O20828" s="35"/>
      <c r="P20828" s="35"/>
      <c r="Q20828" s="35"/>
      <c r="R20828" s="51"/>
      <c r="T20828" s="35"/>
      <c r="U20828" s="35"/>
      <c r="V20828" s="51"/>
      <c r="W20828" s="35"/>
    </row>
    <row r="20829" spans="4:23">
      <c r="D20829" s="51"/>
      <c r="E20829" s="35"/>
      <c r="F20829" s="51"/>
      <c r="J20829" s="35"/>
      <c r="M20829" s="51"/>
      <c r="O20829" s="35"/>
      <c r="P20829" s="35"/>
      <c r="Q20829" s="35"/>
      <c r="R20829" s="51"/>
      <c r="T20829" s="35"/>
      <c r="U20829" s="35"/>
      <c r="V20829" s="51"/>
      <c r="W20829" s="35"/>
    </row>
    <row r="20830" spans="4:23">
      <c r="D20830" s="51"/>
      <c r="E20830" s="35"/>
      <c r="F20830" s="51"/>
      <c r="J20830" s="35"/>
      <c r="M20830" s="51"/>
      <c r="O20830" s="35"/>
      <c r="P20830" s="35"/>
      <c r="Q20830" s="35"/>
      <c r="R20830" s="51"/>
      <c r="T20830" s="35"/>
      <c r="U20830" s="35"/>
      <c r="V20830" s="51"/>
      <c r="W20830" s="35"/>
    </row>
    <row r="20831" spans="4:23">
      <c r="D20831" s="51"/>
      <c r="E20831" s="35"/>
      <c r="F20831" s="51"/>
      <c r="J20831" s="35"/>
      <c r="M20831" s="51"/>
      <c r="O20831" s="35"/>
      <c r="P20831" s="35"/>
      <c r="Q20831" s="35"/>
      <c r="R20831" s="51"/>
      <c r="T20831" s="35"/>
      <c r="U20831" s="35"/>
      <c r="V20831" s="51"/>
      <c r="W20831" s="35"/>
    </row>
    <row r="20832" spans="4:23">
      <c r="D20832" s="51"/>
      <c r="E20832" s="35"/>
      <c r="F20832" s="51"/>
      <c r="J20832" s="35"/>
      <c r="M20832" s="51"/>
      <c r="O20832" s="35"/>
      <c r="P20832" s="35"/>
      <c r="Q20832" s="35"/>
      <c r="R20832" s="51"/>
      <c r="T20832" s="35"/>
      <c r="U20832" s="35"/>
      <c r="V20832" s="51"/>
      <c r="W20832" s="35"/>
    </row>
    <row r="20833" spans="4:23">
      <c r="D20833" s="51"/>
      <c r="E20833" s="35"/>
      <c r="F20833" s="51"/>
      <c r="J20833" s="35"/>
      <c r="M20833" s="51"/>
      <c r="O20833" s="35"/>
      <c r="P20833" s="35"/>
      <c r="Q20833" s="35"/>
      <c r="R20833" s="51"/>
      <c r="T20833" s="35"/>
      <c r="U20833" s="35"/>
      <c r="V20833" s="51"/>
      <c r="W20833" s="35"/>
    </row>
    <row r="20834" spans="4:23">
      <c r="D20834" s="51"/>
      <c r="E20834" s="35"/>
      <c r="F20834" s="51"/>
      <c r="J20834" s="35"/>
      <c r="M20834" s="51"/>
      <c r="O20834" s="35"/>
      <c r="P20834" s="35"/>
      <c r="Q20834" s="35"/>
      <c r="R20834" s="51"/>
      <c r="T20834" s="35"/>
      <c r="U20834" s="35"/>
      <c r="V20834" s="51"/>
      <c r="W20834" s="35"/>
    </row>
    <row r="20835" spans="4:23">
      <c r="D20835" s="51"/>
      <c r="E20835" s="35"/>
      <c r="F20835" s="51"/>
      <c r="J20835" s="35"/>
      <c r="M20835" s="51"/>
      <c r="O20835" s="35"/>
      <c r="P20835" s="35"/>
      <c r="Q20835" s="35"/>
      <c r="R20835" s="51"/>
      <c r="T20835" s="35"/>
      <c r="U20835" s="35"/>
      <c r="V20835" s="51"/>
      <c r="W20835" s="35"/>
    </row>
    <row r="20836" spans="4:23">
      <c r="D20836" s="51"/>
      <c r="E20836" s="35"/>
      <c r="F20836" s="51"/>
      <c r="J20836" s="35"/>
      <c r="M20836" s="51"/>
      <c r="O20836" s="35"/>
      <c r="P20836" s="35"/>
      <c r="Q20836" s="35"/>
      <c r="R20836" s="51"/>
      <c r="T20836" s="35"/>
      <c r="U20836" s="35"/>
      <c r="V20836" s="51"/>
      <c r="W20836" s="35"/>
    </row>
    <row r="20837" spans="4:23">
      <c r="D20837" s="51"/>
      <c r="E20837" s="35"/>
      <c r="F20837" s="51"/>
      <c r="J20837" s="35"/>
      <c r="M20837" s="51"/>
      <c r="O20837" s="35"/>
      <c r="P20837" s="35"/>
      <c r="Q20837" s="35"/>
      <c r="R20837" s="51"/>
      <c r="T20837" s="35"/>
      <c r="U20837" s="35"/>
      <c r="V20837" s="51"/>
      <c r="W20837" s="35"/>
    </row>
    <row r="20838" spans="4:23">
      <c r="D20838" s="51"/>
      <c r="E20838" s="35"/>
      <c r="F20838" s="51"/>
      <c r="J20838" s="35"/>
      <c r="M20838" s="51"/>
      <c r="O20838" s="35"/>
      <c r="P20838" s="35"/>
      <c r="Q20838" s="35"/>
      <c r="R20838" s="51"/>
      <c r="T20838" s="35"/>
      <c r="U20838" s="35"/>
      <c r="V20838" s="51"/>
      <c r="W20838" s="35"/>
    </row>
    <row r="20839" spans="4:23">
      <c r="D20839" s="51"/>
      <c r="E20839" s="35"/>
      <c r="F20839" s="51"/>
      <c r="J20839" s="35"/>
      <c r="M20839" s="51"/>
      <c r="O20839" s="35"/>
      <c r="P20839" s="35"/>
      <c r="Q20839" s="35"/>
      <c r="R20839" s="51"/>
      <c r="T20839" s="35"/>
      <c r="U20839" s="35"/>
      <c r="V20839" s="51"/>
      <c r="W20839" s="35"/>
    </row>
    <row r="20840" spans="4:23">
      <c r="D20840" s="51"/>
      <c r="E20840" s="35"/>
      <c r="F20840" s="51"/>
      <c r="J20840" s="35"/>
      <c r="M20840" s="51"/>
      <c r="O20840" s="35"/>
      <c r="P20840" s="35"/>
      <c r="Q20840" s="35"/>
      <c r="R20840" s="51"/>
      <c r="T20840" s="35"/>
      <c r="U20840" s="35"/>
      <c r="V20840" s="51"/>
      <c r="W20840" s="35"/>
    </row>
    <row r="20841" spans="4:23">
      <c r="D20841" s="51"/>
      <c r="E20841" s="35"/>
      <c r="F20841" s="51"/>
      <c r="J20841" s="35"/>
      <c r="M20841" s="51"/>
      <c r="O20841" s="35"/>
      <c r="P20841" s="35"/>
      <c r="Q20841" s="35"/>
      <c r="R20841" s="51"/>
      <c r="T20841" s="35"/>
      <c r="U20841" s="35"/>
      <c r="V20841" s="51"/>
      <c r="W20841" s="35"/>
    </row>
    <row r="20842" spans="4:23">
      <c r="D20842" s="51"/>
      <c r="E20842" s="35"/>
      <c r="F20842" s="51"/>
      <c r="J20842" s="35"/>
      <c r="M20842" s="51"/>
      <c r="O20842" s="35"/>
      <c r="P20842" s="35"/>
      <c r="Q20842" s="35"/>
      <c r="R20842" s="51"/>
      <c r="T20842" s="35"/>
      <c r="U20842" s="35"/>
      <c r="V20842" s="51"/>
      <c r="W20842" s="35"/>
    </row>
    <row r="20843" spans="4:23">
      <c r="D20843" s="51"/>
      <c r="E20843" s="35"/>
      <c r="F20843" s="51"/>
      <c r="J20843" s="35"/>
      <c r="M20843" s="51"/>
      <c r="O20843" s="35"/>
      <c r="P20843" s="35"/>
      <c r="Q20843" s="35"/>
      <c r="R20843" s="51"/>
      <c r="T20843" s="35"/>
      <c r="U20843" s="35"/>
      <c r="V20843" s="51"/>
      <c r="W20843" s="35"/>
    </row>
    <row r="20844" spans="4:23">
      <c r="D20844" s="51"/>
      <c r="E20844" s="35"/>
      <c r="F20844" s="51"/>
      <c r="J20844" s="35"/>
      <c r="M20844" s="51"/>
      <c r="O20844" s="35"/>
      <c r="P20844" s="35"/>
      <c r="Q20844" s="35"/>
      <c r="R20844" s="51"/>
      <c r="T20844" s="35"/>
      <c r="U20844" s="35"/>
      <c r="V20844" s="51"/>
      <c r="W20844" s="35"/>
    </row>
    <row r="20845" spans="4:23">
      <c r="D20845" s="51"/>
      <c r="E20845" s="35"/>
      <c r="F20845" s="51"/>
      <c r="J20845" s="35"/>
      <c r="M20845" s="51"/>
      <c r="O20845" s="35"/>
      <c r="P20845" s="35"/>
      <c r="Q20845" s="35"/>
      <c r="R20845" s="51"/>
      <c r="T20845" s="35"/>
      <c r="U20845" s="35"/>
      <c r="V20845" s="51"/>
      <c r="W20845" s="35"/>
    </row>
    <row r="20846" spans="4:23">
      <c r="D20846" s="51"/>
      <c r="E20846" s="35"/>
      <c r="F20846" s="51"/>
      <c r="J20846" s="35"/>
      <c r="M20846" s="51"/>
      <c r="O20846" s="35"/>
      <c r="P20846" s="35"/>
      <c r="Q20846" s="35"/>
      <c r="R20846" s="51"/>
      <c r="T20846" s="35"/>
      <c r="U20846" s="35"/>
      <c r="V20846" s="51"/>
      <c r="W20846" s="35"/>
    </row>
    <row r="20847" spans="4:23">
      <c r="D20847" s="51"/>
      <c r="E20847" s="35"/>
      <c r="F20847" s="51"/>
      <c r="J20847" s="35"/>
      <c r="M20847" s="51"/>
      <c r="O20847" s="35"/>
      <c r="P20847" s="35"/>
      <c r="Q20847" s="35"/>
      <c r="R20847" s="51"/>
      <c r="T20847" s="35"/>
      <c r="U20847" s="35"/>
      <c r="V20847" s="51"/>
      <c r="W20847" s="35"/>
    </row>
    <row r="20848" spans="4:23">
      <c r="D20848" s="51"/>
      <c r="E20848" s="35"/>
      <c r="F20848" s="51"/>
      <c r="J20848" s="35"/>
      <c r="M20848" s="51"/>
      <c r="O20848" s="35"/>
      <c r="P20848" s="35"/>
      <c r="Q20848" s="35"/>
      <c r="R20848" s="51"/>
      <c r="T20848" s="35"/>
      <c r="U20848" s="35"/>
      <c r="V20848" s="51"/>
      <c r="W20848" s="35"/>
    </row>
    <row r="20849" spans="4:23">
      <c r="D20849" s="51"/>
      <c r="E20849" s="35"/>
      <c r="F20849" s="51"/>
      <c r="J20849" s="35"/>
      <c r="M20849" s="51"/>
      <c r="O20849" s="35"/>
      <c r="P20849" s="35"/>
      <c r="Q20849" s="35"/>
      <c r="R20849" s="51"/>
      <c r="T20849" s="35"/>
      <c r="U20849" s="35"/>
      <c r="V20849" s="51"/>
      <c r="W20849" s="35"/>
    </row>
    <row r="20850" spans="4:23">
      <c r="D20850" s="51"/>
      <c r="E20850" s="35"/>
      <c r="F20850" s="51"/>
      <c r="J20850" s="35"/>
      <c r="M20850" s="51"/>
      <c r="O20850" s="35"/>
      <c r="P20850" s="35"/>
      <c r="Q20850" s="35"/>
      <c r="R20850" s="51"/>
      <c r="T20850" s="35"/>
      <c r="U20850" s="35"/>
      <c r="V20850" s="51"/>
      <c r="W20850" s="35"/>
    </row>
    <row r="20851" spans="4:23">
      <c r="D20851" s="51"/>
      <c r="E20851" s="35"/>
      <c r="F20851" s="51"/>
      <c r="J20851" s="35"/>
      <c r="M20851" s="51"/>
      <c r="O20851" s="35"/>
      <c r="P20851" s="35"/>
      <c r="Q20851" s="35"/>
      <c r="R20851" s="51"/>
      <c r="T20851" s="35"/>
      <c r="U20851" s="35"/>
      <c r="V20851" s="51"/>
      <c r="W20851" s="35"/>
    </row>
    <row r="20852" spans="4:23">
      <c r="D20852" s="51"/>
      <c r="E20852" s="35"/>
      <c r="F20852" s="51"/>
      <c r="J20852" s="35"/>
      <c r="M20852" s="51"/>
      <c r="O20852" s="35"/>
      <c r="P20852" s="35"/>
      <c r="Q20852" s="35"/>
      <c r="R20852" s="51"/>
      <c r="T20852" s="35"/>
      <c r="U20852" s="35"/>
      <c r="V20852" s="51"/>
      <c r="W20852" s="35"/>
    </row>
    <row r="20853" spans="4:23">
      <c r="D20853" s="51"/>
      <c r="E20853" s="35"/>
      <c r="F20853" s="51"/>
      <c r="J20853" s="35"/>
      <c r="M20853" s="51"/>
      <c r="O20853" s="35"/>
      <c r="P20853" s="35"/>
      <c r="Q20853" s="35"/>
      <c r="R20853" s="51"/>
      <c r="T20853" s="35"/>
      <c r="U20853" s="35"/>
      <c r="V20853" s="51"/>
      <c r="W20853" s="35"/>
    </row>
    <row r="20854" spans="4:23">
      <c r="D20854" s="51"/>
      <c r="E20854" s="35"/>
      <c r="F20854" s="51"/>
      <c r="J20854" s="35"/>
      <c r="M20854" s="51"/>
      <c r="O20854" s="35"/>
      <c r="P20854" s="35"/>
      <c r="Q20854" s="35"/>
      <c r="R20854" s="51"/>
      <c r="T20854" s="35"/>
      <c r="U20854" s="35"/>
      <c r="V20854" s="51"/>
      <c r="W20854" s="35"/>
    </row>
    <row r="20855" spans="4:23">
      <c r="D20855" s="51"/>
      <c r="E20855" s="35"/>
      <c r="F20855" s="51"/>
      <c r="J20855" s="35"/>
      <c r="M20855" s="51"/>
      <c r="O20855" s="35"/>
      <c r="P20855" s="35"/>
      <c r="Q20855" s="35"/>
      <c r="R20855" s="51"/>
      <c r="T20855" s="35"/>
      <c r="U20855" s="35"/>
      <c r="V20855" s="51"/>
      <c r="W20855" s="35"/>
    </row>
    <row r="20856" spans="4:23">
      <c r="D20856" s="51"/>
      <c r="E20856" s="35"/>
      <c r="F20856" s="51"/>
      <c r="J20856" s="35"/>
      <c r="M20856" s="51"/>
      <c r="O20856" s="35"/>
      <c r="P20856" s="35"/>
      <c r="Q20856" s="35"/>
      <c r="R20856" s="51"/>
      <c r="T20856" s="35"/>
      <c r="U20856" s="35"/>
      <c r="V20856" s="51"/>
      <c r="W20856" s="35"/>
    </row>
    <row r="20857" spans="4:23">
      <c r="D20857" s="51"/>
      <c r="E20857" s="35"/>
      <c r="F20857" s="51"/>
      <c r="J20857" s="35"/>
      <c r="M20857" s="51"/>
      <c r="O20857" s="35"/>
      <c r="P20857" s="35"/>
      <c r="Q20857" s="35"/>
      <c r="R20857" s="51"/>
      <c r="T20857" s="35"/>
      <c r="U20857" s="35"/>
      <c r="V20857" s="51"/>
      <c r="W20857" s="35"/>
    </row>
    <row r="20858" spans="4:23">
      <c r="D20858" s="51"/>
      <c r="E20858" s="35"/>
      <c r="F20858" s="51"/>
      <c r="J20858" s="35"/>
      <c r="M20858" s="51"/>
      <c r="O20858" s="35"/>
      <c r="P20858" s="35"/>
      <c r="Q20858" s="35"/>
      <c r="R20858" s="51"/>
      <c r="T20858" s="35"/>
      <c r="U20858" s="35"/>
      <c r="V20858" s="51"/>
      <c r="W20858" s="35"/>
    </row>
    <row r="20859" spans="4:23">
      <c r="D20859" s="51"/>
      <c r="E20859" s="35"/>
      <c r="F20859" s="51"/>
      <c r="J20859" s="35"/>
      <c r="M20859" s="51"/>
      <c r="O20859" s="35"/>
      <c r="P20859" s="35"/>
      <c r="Q20859" s="35"/>
      <c r="R20859" s="51"/>
      <c r="T20859" s="35"/>
      <c r="U20859" s="35"/>
      <c r="V20859" s="51"/>
      <c r="W20859" s="35"/>
    </row>
    <row r="20860" spans="4:23">
      <c r="D20860" s="51"/>
      <c r="E20860" s="35"/>
      <c r="F20860" s="51"/>
      <c r="J20860" s="35"/>
      <c r="M20860" s="51"/>
      <c r="O20860" s="35"/>
      <c r="P20860" s="35"/>
      <c r="Q20860" s="35"/>
      <c r="R20860" s="51"/>
      <c r="T20860" s="35"/>
      <c r="U20860" s="35"/>
      <c r="V20860" s="51"/>
      <c r="W20860" s="35"/>
    </row>
    <row r="20861" spans="4:23">
      <c r="D20861" s="51"/>
      <c r="E20861" s="35"/>
      <c r="F20861" s="51"/>
      <c r="J20861" s="35"/>
      <c r="M20861" s="51"/>
      <c r="O20861" s="35"/>
      <c r="P20861" s="35"/>
      <c r="Q20861" s="35"/>
      <c r="R20861" s="51"/>
      <c r="T20861" s="35"/>
      <c r="U20861" s="35"/>
      <c r="V20861" s="51"/>
      <c r="W20861" s="35"/>
    </row>
    <row r="20862" spans="4:23">
      <c r="D20862" s="51"/>
      <c r="E20862" s="35"/>
      <c r="F20862" s="51"/>
      <c r="J20862" s="35"/>
      <c r="M20862" s="51"/>
      <c r="O20862" s="35"/>
      <c r="P20862" s="35"/>
      <c r="Q20862" s="35"/>
      <c r="R20862" s="51"/>
      <c r="T20862" s="35"/>
      <c r="U20862" s="35"/>
      <c r="V20862" s="51"/>
      <c r="W20862" s="35"/>
    </row>
    <row r="20863" spans="4:23">
      <c r="D20863" s="51"/>
      <c r="E20863" s="35"/>
      <c r="F20863" s="51"/>
      <c r="J20863" s="35"/>
      <c r="M20863" s="51"/>
      <c r="O20863" s="35"/>
      <c r="P20863" s="35"/>
      <c r="Q20863" s="35"/>
      <c r="R20863" s="51"/>
      <c r="T20863" s="35"/>
      <c r="U20863" s="35"/>
      <c r="V20863" s="51"/>
      <c r="W20863" s="35"/>
    </row>
    <row r="20864" spans="4:23">
      <c r="D20864" s="51"/>
      <c r="E20864" s="35"/>
      <c r="F20864" s="51"/>
      <c r="J20864" s="35"/>
      <c r="M20864" s="51"/>
      <c r="O20864" s="35"/>
      <c r="P20864" s="35"/>
      <c r="Q20864" s="35"/>
      <c r="R20864" s="51"/>
      <c r="T20864" s="35"/>
      <c r="U20864" s="35"/>
      <c r="V20864" s="51"/>
      <c r="W20864" s="35"/>
    </row>
    <row r="20865" spans="4:23">
      <c r="D20865" s="51"/>
      <c r="E20865" s="35"/>
      <c r="F20865" s="51"/>
      <c r="J20865" s="35"/>
      <c r="M20865" s="51"/>
      <c r="O20865" s="35"/>
      <c r="P20865" s="35"/>
      <c r="Q20865" s="35"/>
      <c r="R20865" s="51"/>
      <c r="T20865" s="35"/>
      <c r="U20865" s="35"/>
      <c r="V20865" s="51"/>
      <c r="W20865" s="35"/>
    </row>
    <row r="20866" spans="4:23">
      <c r="D20866" s="51"/>
      <c r="E20866" s="35"/>
      <c r="F20866" s="51"/>
      <c r="J20866" s="35"/>
      <c r="M20866" s="51"/>
      <c r="O20866" s="35"/>
      <c r="P20866" s="35"/>
      <c r="Q20866" s="35"/>
      <c r="R20866" s="51"/>
      <c r="T20866" s="35"/>
      <c r="U20866" s="35"/>
      <c r="V20866" s="51"/>
      <c r="W20866" s="35"/>
    </row>
    <row r="20867" spans="4:23">
      <c r="D20867" s="51"/>
      <c r="E20867" s="35"/>
      <c r="F20867" s="51"/>
      <c r="J20867" s="35"/>
      <c r="M20867" s="51"/>
      <c r="O20867" s="35"/>
      <c r="P20867" s="35"/>
      <c r="Q20867" s="35"/>
      <c r="R20867" s="51"/>
      <c r="T20867" s="35"/>
      <c r="U20867" s="35"/>
      <c r="V20867" s="51"/>
      <c r="W20867" s="35"/>
    </row>
    <row r="20868" spans="4:23">
      <c r="D20868" s="51"/>
      <c r="E20868" s="35"/>
      <c r="F20868" s="51"/>
      <c r="J20868" s="35"/>
      <c r="M20868" s="51"/>
      <c r="O20868" s="35"/>
      <c r="P20868" s="35"/>
      <c r="Q20868" s="35"/>
      <c r="R20868" s="51"/>
      <c r="T20868" s="35"/>
      <c r="U20868" s="35"/>
      <c r="V20868" s="51"/>
      <c r="W20868" s="35"/>
    </row>
    <row r="20869" spans="4:23">
      <c r="D20869" s="51"/>
      <c r="E20869" s="35"/>
      <c r="F20869" s="51"/>
      <c r="J20869" s="35"/>
      <c r="M20869" s="51"/>
      <c r="O20869" s="35"/>
      <c r="P20869" s="35"/>
      <c r="Q20869" s="35"/>
      <c r="R20869" s="51"/>
      <c r="T20869" s="35"/>
      <c r="U20869" s="35"/>
      <c r="V20869" s="51"/>
      <c r="W20869" s="35"/>
    </row>
    <row r="20870" spans="4:23">
      <c r="D20870" s="51"/>
      <c r="E20870" s="35"/>
      <c r="F20870" s="51"/>
      <c r="J20870" s="35"/>
      <c r="M20870" s="51"/>
      <c r="O20870" s="35"/>
      <c r="P20870" s="35"/>
      <c r="Q20870" s="35"/>
      <c r="R20870" s="51"/>
      <c r="T20870" s="35"/>
      <c r="U20870" s="35"/>
      <c r="V20870" s="51"/>
      <c r="W20870" s="35"/>
    </row>
    <row r="20871" spans="4:23">
      <c r="D20871" s="51"/>
      <c r="E20871" s="35"/>
      <c r="F20871" s="51"/>
      <c r="J20871" s="35"/>
      <c r="M20871" s="51"/>
      <c r="O20871" s="35"/>
      <c r="P20871" s="35"/>
      <c r="Q20871" s="35"/>
      <c r="R20871" s="51"/>
      <c r="T20871" s="35"/>
      <c r="U20871" s="35"/>
      <c r="V20871" s="51"/>
      <c r="W20871" s="35"/>
    </row>
    <row r="20872" spans="4:23">
      <c r="D20872" s="51"/>
      <c r="E20872" s="35"/>
      <c r="F20872" s="51"/>
      <c r="J20872" s="35"/>
      <c r="M20872" s="51"/>
      <c r="O20872" s="35"/>
      <c r="P20872" s="35"/>
      <c r="Q20872" s="35"/>
      <c r="R20872" s="51"/>
      <c r="T20872" s="35"/>
      <c r="U20872" s="35"/>
      <c r="V20872" s="51"/>
      <c r="W20872" s="35"/>
    </row>
    <row r="20873" spans="4:23">
      <c r="D20873" s="51"/>
      <c r="E20873" s="35"/>
      <c r="F20873" s="51"/>
      <c r="J20873" s="35"/>
      <c r="M20873" s="51"/>
      <c r="O20873" s="35"/>
      <c r="P20873" s="35"/>
      <c r="Q20873" s="35"/>
      <c r="R20873" s="51"/>
      <c r="T20873" s="35"/>
      <c r="U20873" s="35"/>
      <c r="V20873" s="51"/>
      <c r="W20873" s="35"/>
    </row>
    <row r="20874" spans="4:23">
      <c r="D20874" s="51"/>
      <c r="E20874" s="35"/>
      <c r="F20874" s="51"/>
      <c r="J20874" s="35"/>
      <c r="M20874" s="51"/>
      <c r="O20874" s="35"/>
      <c r="P20874" s="35"/>
      <c r="Q20874" s="35"/>
      <c r="R20874" s="51"/>
      <c r="T20874" s="35"/>
      <c r="U20874" s="35"/>
      <c r="V20874" s="51"/>
      <c r="W20874" s="35"/>
    </row>
    <row r="20875" spans="4:23">
      <c r="D20875" s="51"/>
      <c r="E20875" s="35"/>
      <c r="F20875" s="51"/>
      <c r="J20875" s="35"/>
      <c r="M20875" s="51"/>
      <c r="O20875" s="35"/>
      <c r="P20875" s="35"/>
      <c r="Q20875" s="35"/>
      <c r="R20875" s="51"/>
      <c r="T20875" s="35"/>
      <c r="U20875" s="35"/>
      <c r="V20875" s="51"/>
      <c r="W20875" s="35"/>
    </row>
    <row r="20876" spans="4:23">
      <c r="D20876" s="51"/>
      <c r="E20876" s="35"/>
      <c r="F20876" s="51"/>
      <c r="J20876" s="35"/>
      <c r="M20876" s="51"/>
      <c r="O20876" s="35"/>
      <c r="P20876" s="35"/>
      <c r="Q20876" s="35"/>
      <c r="R20876" s="51"/>
      <c r="T20876" s="35"/>
      <c r="U20876" s="35"/>
      <c r="V20876" s="51"/>
      <c r="W20876" s="35"/>
    </row>
    <row r="20877" spans="4:23">
      <c r="D20877" s="51"/>
      <c r="E20877" s="35"/>
      <c r="F20877" s="51"/>
      <c r="J20877" s="35"/>
      <c r="M20877" s="51"/>
      <c r="O20877" s="35"/>
      <c r="P20877" s="35"/>
      <c r="Q20877" s="35"/>
      <c r="R20877" s="51"/>
      <c r="T20877" s="35"/>
      <c r="U20877" s="35"/>
      <c r="V20877" s="51"/>
      <c r="W20877" s="35"/>
    </row>
    <row r="20878" spans="4:23">
      <c r="D20878" s="51"/>
      <c r="E20878" s="35"/>
      <c r="F20878" s="51"/>
      <c r="J20878" s="35"/>
      <c r="M20878" s="51"/>
      <c r="O20878" s="35"/>
      <c r="P20878" s="35"/>
      <c r="Q20878" s="35"/>
      <c r="R20878" s="51"/>
      <c r="T20878" s="35"/>
      <c r="U20878" s="35"/>
      <c r="V20878" s="51"/>
      <c r="W20878" s="35"/>
    </row>
    <row r="20879" spans="4:23">
      <c r="D20879" s="51"/>
      <c r="E20879" s="35"/>
      <c r="F20879" s="51"/>
      <c r="J20879" s="35"/>
      <c r="M20879" s="51"/>
      <c r="O20879" s="35"/>
      <c r="P20879" s="35"/>
      <c r="Q20879" s="35"/>
      <c r="R20879" s="51"/>
      <c r="T20879" s="35"/>
      <c r="U20879" s="35"/>
      <c r="V20879" s="51"/>
      <c r="W20879" s="35"/>
    </row>
    <row r="20880" spans="4:23">
      <c r="D20880" s="51"/>
      <c r="E20880" s="35"/>
      <c r="F20880" s="51"/>
      <c r="J20880" s="35"/>
      <c r="M20880" s="51"/>
      <c r="O20880" s="35"/>
      <c r="P20880" s="35"/>
      <c r="Q20880" s="35"/>
      <c r="R20880" s="51"/>
      <c r="T20880" s="35"/>
      <c r="U20880" s="35"/>
      <c r="V20880" s="51"/>
      <c r="W20880" s="35"/>
    </row>
    <row r="20881" spans="4:23">
      <c r="D20881" s="51"/>
      <c r="E20881" s="35"/>
      <c r="F20881" s="51"/>
      <c r="J20881" s="35"/>
      <c r="M20881" s="51"/>
      <c r="O20881" s="35"/>
      <c r="P20881" s="35"/>
      <c r="Q20881" s="35"/>
      <c r="R20881" s="51"/>
      <c r="T20881" s="35"/>
      <c r="U20881" s="35"/>
      <c r="V20881" s="51"/>
      <c r="W20881" s="35"/>
    </row>
    <row r="20882" spans="4:23">
      <c r="D20882" s="51"/>
      <c r="E20882" s="35"/>
      <c r="F20882" s="51"/>
      <c r="J20882" s="35"/>
      <c r="M20882" s="51"/>
      <c r="O20882" s="35"/>
      <c r="P20882" s="35"/>
      <c r="Q20882" s="35"/>
      <c r="R20882" s="51"/>
      <c r="T20882" s="35"/>
      <c r="U20882" s="35"/>
      <c r="V20882" s="51"/>
      <c r="W20882" s="35"/>
    </row>
    <row r="20883" spans="4:23">
      <c r="D20883" s="51"/>
      <c r="E20883" s="35"/>
      <c r="F20883" s="51"/>
      <c r="J20883" s="35"/>
      <c r="M20883" s="51"/>
      <c r="O20883" s="35"/>
      <c r="P20883" s="35"/>
      <c r="Q20883" s="35"/>
      <c r="R20883" s="51"/>
      <c r="T20883" s="35"/>
      <c r="U20883" s="35"/>
      <c r="V20883" s="51"/>
      <c r="W20883" s="35"/>
    </row>
    <row r="20884" spans="4:23">
      <c r="D20884" s="51"/>
      <c r="E20884" s="35"/>
      <c r="F20884" s="51"/>
      <c r="J20884" s="35"/>
      <c r="M20884" s="51"/>
      <c r="O20884" s="35"/>
      <c r="P20884" s="35"/>
      <c r="Q20884" s="35"/>
      <c r="R20884" s="51"/>
      <c r="T20884" s="35"/>
      <c r="U20884" s="35"/>
      <c r="V20884" s="51"/>
      <c r="W20884" s="35"/>
    </row>
    <row r="20885" spans="4:23">
      <c r="D20885" s="51"/>
      <c r="E20885" s="35"/>
      <c r="F20885" s="51"/>
      <c r="J20885" s="35"/>
      <c r="M20885" s="51"/>
      <c r="O20885" s="35"/>
      <c r="P20885" s="35"/>
      <c r="Q20885" s="35"/>
      <c r="R20885" s="51"/>
      <c r="T20885" s="35"/>
      <c r="U20885" s="35"/>
      <c r="V20885" s="51"/>
      <c r="W20885" s="35"/>
    </row>
    <row r="20886" spans="4:23">
      <c r="D20886" s="51"/>
      <c r="E20886" s="35"/>
      <c r="F20886" s="51"/>
      <c r="J20886" s="35"/>
      <c r="M20886" s="51"/>
      <c r="O20886" s="35"/>
      <c r="P20886" s="35"/>
      <c r="Q20886" s="35"/>
      <c r="R20886" s="51"/>
      <c r="T20886" s="35"/>
      <c r="U20886" s="35"/>
      <c r="V20886" s="51"/>
      <c r="W20886" s="35"/>
    </row>
    <row r="20887" spans="4:23">
      <c r="D20887" s="51"/>
      <c r="E20887" s="35"/>
      <c r="F20887" s="51"/>
      <c r="J20887" s="35"/>
      <c r="M20887" s="51"/>
      <c r="O20887" s="35"/>
      <c r="P20887" s="35"/>
      <c r="Q20887" s="35"/>
      <c r="R20887" s="51"/>
      <c r="T20887" s="35"/>
      <c r="U20887" s="35"/>
      <c r="V20887" s="51"/>
      <c r="W20887" s="35"/>
    </row>
    <row r="20888" spans="4:23">
      <c r="D20888" s="51"/>
      <c r="E20888" s="35"/>
      <c r="F20888" s="51"/>
      <c r="J20888" s="35"/>
      <c r="M20888" s="51"/>
      <c r="O20888" s="35"/>
      <c r="P20888" s="35"/>
      <c r="Q20888" s="35"/>
      <c r="R20888" s="51"/>
      <c r="T20888" s="35"/>
      <c r="U20888" s="35"/>
      <c r="V20888" s="51"/>
      <c r="W20888" s="35"/>
    </row>
    <row r="20889" spans="4:23">
      <c r="D20889" s="51"/>
      <c r="E20889" s="35"/>
      <c r="F20889" s="51"/>
      <c r="J20889" s="35"/>
      <c r="M20889" s="51"/>
      <c r="O20889" s="35"/>
      <c r="P20889" s="35"/>
      <c r="Q20889" s="35"/>
      <c r="R20889" s="51"/>
      <c r="T20889" s="35"/>
      <c r="U20889" s="35"/>
      <c r="V20889" s="51"/>
      <c r="W20889" s="35"/>
    </row>
    <row r="20890" spans="4:23">
      <c r="D20890" s="51"/>
      <c r="E20890" s="35"/>
      <c r="F20890" s="51"/>
      <c r="J20890" s="35"/>
      <c r="M20890" s="51"/>
      <c r="O20890" s="35"/>
      <c r="P20890" s="35"/>
      <c r="Q20890" s="35"/>
      <c r="R20890" s="51"/>
      <c r="T20890" s="35"/>
      <c r="U20890" s="35"/>
      <c r="V20890" s="51"/>
      <c r="W20890" s="35"/>
    </row>
    <row r="20891" spans="4:23">
      <c r="D20891" s="51"/>
      <c r="E20891" s="35"/>
      <c r="F20891" s="51"/>
      <c r="J20891" s="35"/>
      <c r="M20891" s="51"/>
      <c r="O20891" s="35"/>
      <c r="P20891" s="35"/>
      <c r="Q20891" s="35"/>
      <c r="R20891" s="51"/>
      <c r="T20891" s="35"/>
      <c r="U20891" s="35"/>
      <c r="V20891" s="51"/>
      <c r="W20891" s="35"/>
    </row>
    <row r="20892" spans="4:23">
      <c r="D20892" s="51"/>
      <c r="E20892" s="35"/>
      <c r="F20892" s="51"/>
      <c r="J20892" s="35"/>
      <c r="M20892" s="51"/>
      <c r="O20892" s="35"/>
      <c r="P20892" s="35"/>
      <c r="Q20892" s="35"/>
      <c r="R20892" s="51"/>
      <c r="T20892" s="35"/>
      <c r="U20892" s="35"/>
      <c r="V20892" s="51"/>
      <c r="W20892" s="35"/>
    </row>
    <row r="20893" spans="4:23">
      <c r="D20893" s="51"/>
      <c r="E20893" s="35"/>
      <c r="F20893" s="51"/>
      <c r="J20893" s="35"/>
      <c r="M20893" s="51"/>
      <c r="O20893" s="35"/>
      <c r="P20893" s="35"/>
      <c r="Q20893" s="35"/>
      <c r="R20893" s="51"/>
      <c r="T20893" s="35"/>
      <c r="U20893" s="35"/>
      <c r="V20893" s="51"/>
      <c r="W20893" s="35"/>
    </row>
    <row r="20894" spans="4:23">
      <c r="D20894" s="51"/>
      <c r="E20894" s="35"/>
      <c r="F20894" s="51"/>
      <c r="J20894" s="35"/>
      <c r="M20894" s="51"/>
      <c r="O20894" s="35"/>
      <c r="P20894" s="35"/>
      <c r="Q20894" s="35"/>
      <c r="R20894" s="51"/>
      <c r="T20894" s="35"/>
      <c r="U20894" s="35"/>
      <c r="V20894" s="51"/>
      <c r="W20894" s="35"/>
    </row>
    <row r="20895" spans="4:23">
      <c r="D20895" s="51"/>
      <c r="E20895" s="35"/>
      <c r="F20895" s="51"/>
      <c r="J20895" s="35"/>
      <c r="M20895" s="51"/>
      <c r="O20895" s="35"/>
      <c r="P20895" s="35"/>
      <c r="Q20895" s="35"/>
      <c r="R20895" s="51"/>
      <c r="T20895" s="35"/>
      <c r="U20895" s="35"/>
      <c r="V20895" s="51"/>
      <c r="W20895" s="35"/>
    </row>
    <row r="20896" spans="4:23">
      <c r="D20896" s="51"/>
      <c r="E20896" s="35"/>
      <c r="F20896" s="51"/>
      <c r="J20896" s="35"/>
      <c r="M20896" s="51"/>
      <c r="O20896" s="35"/>
      <c r="P20896" s="35"/>
      <c r="Q20896" s="35"/>
      <c r="R20896" s="51"/>
      <c r="T20896" s="35"/>
      <c r="U20896" s="35"/>
      <c r="V20896" s="51"/>
      <c r="W20896" s="35"/>
    </row>
    <row r="20897" spans="4:23">
      <c r="D20897" s="51"/>
      <c r="E20897" s="35"/>
      <c r="F20897" s="51"/>
      <c r="J20897" s="35"/>
      <c r="M20897" s="51"/>
      <c r="O20897" s="35"/>
      <c r="P20897" s="35"/>
      <c r="Q20897" s="35"/>
      <c r="R20897" s="51"/>
      <c r="T20897" s="35"/>
      <c r="U20897" s="35"/>
      <c r="V20897" s="51"/>
      <c r="W20897" s="35"/>
    </row>
    <row r="20898" spans="4:23">
      <c r="D20898" s="51"/>
      <c r="E20898" s="35"/>
      <c r="F20898" s="51"/>
      <c r="J20898" s="35"/>
      <c r="M20898" s="51"/>
      <c r="O20898" s="35"/>
      <c r="P20898" s="35"/>
      <c r="Q20898" s="35"/>
      <c r="R20898" s="51"/>
      <c r="T20898" s="35"/>
      <c r="U20898" s="35"/>
      <c r="V20898" s="51"/>
      <c r="W20898" s="35"/>
    </row>
    <row r="20899" spans="4:23">
      <c r="D20899" s="51"/>
      <c r="E20899" s="35"/>
      <c r="F20899" s="51"/>
      <c r="J20899" s="35"/>
      <c r="M20899" s="51"/>
      <c r="O20899" s="35"/>
      <c r="P20899" s="35"/>
      <c r="Q20899" s="35"/>
      <c r="R20899" s="51"/>
      <c r="T20899" s="35"/>
      <c r="U20899" s="35"/>
      <c r="V20899" s="51"/>
      <c r="W20899" s="35"/>
    </row>
    <row r="20900" spans="4:23">
      <c r="D20900" s="51"/>
      <c r="E20900" s="35"/>
      <c r="F20900" s="51"/>
      <c r="J20900" s="35"/>
      <c r="M20900" s="51"/>
      <c r="O20900" s="35"/>
      <c r="P20900" s="35"/>
      <c r="Q20900" s="35"/>
      <c r="R20900" s="51"/>
      <c r="T20900" s="35"/>
      <c r="U20900" s="35"/>
      <c r="V20900" s="51"/>
      <c r="W20900" s="35"/>
    </row>
    <row r="20901" spans="4:23">
      <c r="D20901" s="51"/>
      <c r="E20901" s="35"/>
      <c r="F20901" s="51"/>
      <c r="J20901" s="35"/>
      <c r="M20901" s="51"/>
      <c r="O20901" s="35"/>
      <c r="P20901" s="35"/>
      <c r="Q20901" s="35"/>
      <c r="R20901" s="51"/>
      <c r="T20901" s="35"/>
      <c r="U20901" s="35"/>
      <c r="V20901" s="51"/>
      <c r="W20901" s="35"/>
    </row>
    <row r="20902" spans="4:23">
      <c r="D20902" s="51"/>
      <c r="E20902" s="35"/>
      <c r="F20902" s="51"/>
      <c r="J20902" s="35"/>
      <c r="M20902" s="51"/>
      <c r="O20902" s="35"/>
      <c r="P20902" s="35"/>
      <c r="Q20902" s="35"/>
      <c r="R20902" s="51"/>
      <c r="T20902" s="35"/>
      <c r="U20902" s="35"/>
      <c r="V20902" s="51"/>
      <c r="W20902" s="35"/>
    </row>
    <row r="20903" spans="4:23">
      <c r="D20903" s="51"/>
      <c r="E20903" s="35"/>
      <c r="F20903" s="51"/>
      <c r="J20903" s="35"/>
      <c r="M20903" s="51"/>
      <c r="O20903" s="35"/>
      <c r="P20903" s="35"/>
      <c r="Q20903" s="35"/>
      <c r="R20903" s="51"/>
      <c r="T20903" s="35"/>
      <c r="U20903" s="35"/>
      <c r="V20903" s="51"/>
      <c r="W20903" s="35"/>
    </row>
    <row r="20904" spans="4:23">
      <c r="D20904" s="51"/>
      <c r="E20904" s="35"/>
      <c r="F20904" s="51"/>
      <c r="J20904" s="35"/>
      <c r="M20904" s="51"/>
      <c r="O20904" s="35"/>
      <c r="P20904" s="35"/>
      <c r="Q20904" s="35"/>
      <c r="R20904" s="51"/>
      <c r="T20904" s="35"/>
      <c r="U20904" s="35"/>
      <c r="V20904" s="51"/>
      <c r="W20904" s="35"/>
    </row>
    <row r="20905" spans="4:23">
      <c r="D20905" s="51"/>
      <c r="E20905" s="35"/>
      <c r="F20905" s="51"/>
      <c r="J20905" s="35"/>
      <c r="M20905" s="51"/>
      <c r="O20905" s="35"/>
      <c r="P20905" s="35"/>
      <c r="Q20905" s="35"/>
      <c r="R20905" s="51"/>
      <c r="T20905" s="35"/>
      <c r="U20905" s="35"/>
      <c r="V20905" s="51"/>
      <c r="W20905" s="35"/>
    </row>
    <row r="20906" spans="4:23">
      <c r="D20906" s="51"/>
      <c r="E20906" s="35"/>
      <c r="F20906" s="51"/>
      <c r="J20906" s="35"/>
      <c r="M20906" s="51"/>
      <c r="O20906" s="35"/>
      <c r="P20906" s="35"/>
      <c r="Q20906" s="35"/>
      <c r="R20906" s="51"/>
      <c r="T20906" s="35"/>
      <c r="U20906" s="35"/>
      <c r="V20906" s="51"/>
      <c r="W20906" s="35"/>
    </row>
    <row r="20907" spans="4:23">
      <c r="D20907" s="51"/>
      <c r="E20907" s="35"/>
      <c r="F20907" s="51"/>
      <c r="J20907" s="35"/>
      <c r="M20907" s="51"/>
      <c r="O20907" s="35"/>
      <c r="P20907" s="35"/>
      <c r="Q20907" s="35"/>
      <c r="R20907" s="51"/>
      <c r="T20907" s="35"/>
      <c r="U20907" s="35"/>
      <c r="V20907" s="51"/>
      <c r="W20907" s="35"/>
    </row>
    <row r="20908" spans="4:23">
      <c r="D20908" s="51"/>
      <c r="E20908" s="35"/>
      <c r="F20908" s="51"/>
      <c r="J20908" s="35"/>
      <c r="M20908" s="51"/>
      <c r="O20908" s="35"/>
      <c r="P20908" s="35"/>
      <c r="Q20908" s="35"/>
      <c r="R20908" s="51"/>
      <c r="T20908" s="35"/>
      <c r="U20908" s="35"/>
      <c r="V20908" s="51"/>
      <c r="W20908" s="35"/>
    </row>
    <row r="20909" spans="4:23">
      <c r="D20909" s="51"/>
      <c r="E20909" s="35"/>
      <c r="F20909" s="51"/>
      <c r="J20909" s="35"/>
      <c r="M20909" s="51"/>
      <c r="O20909" s="35"/>
      <c r="P20909" s="35"/>
      <c r="Q20909" s="35"/>
      <c r="R20909" s="51"/>
      <c r="T20909" s="35"/>
      <c r="U20909" s="35"/>
      <c r="V20909" s="51"/>
      <c r="W20909" s="35"/>
    </row>
    <row r="20910" spans="4:23">
      <c r="D20910" s="51"/>
      <c r="E20910" s="35"/>
      <c r="F20910" s="51"/>
      <c r="J20910" s="35"/>
      <c r="M20910" s="51"/>
      <c r="O20910" s="35"/>
      <c r="P20910" s="35"/>
      <c r="Q20910" s="35"/>
      <c r="R20910" s="51"/>
      <c r="T20910" s="35"/>
      <c r="U20910" s="35"/>
      <c r="V20910" s="51"/>
      <c r="W20910" s="35"/>
    </row>
    <row r="20911" spans="4:23">
      <c r="D20911" s="51"/>
      <c r="E20911" s="35"/>
      <c r="F20911" s="51"/>
      <c r="J20911" s="35"/>
      <c r="M20911" s="51"/>
      <c r="O20911" s="35"/>
      <c r="P20911" s="35"/>
      <c r="Q20911" s="35"/>
      <c r="R20911" s="51"/>
      <c r="T20911" s="35"/>
      <c r="U20911" s="35"/>
      <c r="V20911" s="51"/>
      <c r="W20911" s="35"/>
    </row>
    <row r="20912" spans="4:23">
      <c r="D20912" s="51"/>
      <c r="E20912" s="35"/>
      <c r="F20912" s="51"/>
      <c r="J20912" s="35"/>
      <c r="M20912" s="51"/>
      <c r="O20912" s="35"/>
      <c r="P20912" s="35"/>
      <c r="Q20912" s="35"/>
      <c r="R20912" s="51"/>
      <c r="T20912" s="35"/>
      <c r="U20912" s="35"/>
      <c r="V20912" s="51"/>
      <c r="W20912" s="35"/>
    </row>
    <row r="20913" spans="4:23">
      <c r="D20913" s="51"/>
      <c r="E20913" s="35"/>
      <c r="F20913" s="51"/>
      <c r="J20913" s="35"/>
      <c r="M20913" s="51"/>
      <c r="O20913" s="35"/>
      <c r="P20913" s="35"/>
      <c r="Q20913" s="35"/>
      <c r="R20913" s="51"/>
      <c r="T20913" s="35"/>
      <c r="U20913" s="35"/>
      <c r="V20913" s="51"/>
      <c r="W20913" s="35"/>
    </row>
    <row r="20914" spans="4:23">
      <c r="D20914" s="51"/>
      <c r="E20914" s="35"/>
      <c r="F20914" s="51"/>
      <c r="J20914" s="35"/>
      <c r="M20914" s="51"/>
      <c r="O20914" s="35"/>
      <c r="P20914" s="35"/>
      <c r="Q20914" s="35"/>
      <c r="R20914" s="51"/>
      <c r="T20914" s="35"/>
      <c r="U20914" s="35"/>
      <c r="V20914" s="51"/>
      <c r="W20914" s="35"/>
    </row>
    <row r="20915" spans="4:23">
      <c r="D20915" s="51"/>
      <c r="E20915" s="35"/>
      <c r="F20915" s="51"/>
      <c r="J20915" s="35"/>
      <c r="M20915" s="51"/>
      <c r="O20915" s="35"/>
      <c r="P20915" s="35"/>
      <c r="Q20915" s="35"/>
      <c r="R20915" s="51"/>
      <c r="T20915" s="35"/>
      <c r="U20915" s="35"/>
      <c r="V20915" s="51"/>
      <c r="W20915" s="35"/>
    </row>
    <row r="20916" spans="4:23">
      <c r="D20916" s="51"/>
      <c r="E20916" s="35"/>
      <c r="F20916" s="51"/>
      <c r="J20916" s="35"/>
      <c r="M20916" s="51"/>
      <c r="O20916" s="35"/>
      <c r="P20916" s="35"/>
      <c r="Q20916" s="35"/>
      <c r="R20916" s="51"/>
      <c r="T20916" s="35"/>
      <c r="U20916" s="35"/>
      <c r="V20916" s="51"/>
      <c r="W20916" s="35"/>
    </row>
    <row r="20917" spans="4:23">
      <c r="D20917" s="51"/>
      <c r="E20917" s="35"/>
      <c r="F20917" s="51"/>
      <c r="J20917" s="35"/>
      <c r="M20917" s="51"/>
      <c r="O20917" s="35"/>
      <c r="P20917" s="35"/>
      <c r="Q20917" s="35"/>
      <c r="R20917" s="51"/>
      <c r="T20917" s="35"/>
      <c r="U20917" s="35"/>
      <c r="V20917" s="51"/>
      <c r="W20917" s="35"/>
    </row>
    <row r="20918" spans="4:23">
      <c r="D20918" s="51"/>
      <c r="E20918" s="35"/>
      <c r="F20918" s="51"/>
      <c r="J20918" s="35"/>
      <c r="M20918" s="51"/>
      <c r="O20918" s="35"/>
      <c r="P20918" s="35"/>
      <c r="Q20918" s="35"/>
      <c r="R20918" s="51"/>
      <c r="T20918" s="35"/>
      <c r="U20918" s="35"/>
      <c r="V20918" s="51"/>
      <c r="W20918" s="35"/>
    </row>
    <row r="20919" spans="4:23">
      <c r="D20919" s="51"/>
      <c r="E20919" s="35"/>
      <c r="F20919" s="51"/>
      <c r="J20919" s="35"/>
      <c r="M20919" s="51"/>
      <c r="O20919" s="35"/>
      <c r="P20919" s="35"/>
      <c r="Q20919" s="35"/>
      <c r="R20919" s="51"/>
      <c r="T20919" s="35"/>
      <c r="U20919" s="35"/>
      <c r="V20919" s="51"/>
      <c r="W20919" s="35"/>
    </row>
    <row r="20920" spans="4:23">
      <c r="D20920" s="51"/>
      <c r="E20920" s="35"/>
      <c r="F20920" s="51"/>
      <c r="J20920" s="35"/>
      <c r="M20920" s="51"/>
      <c r="O20920" s="35"/>
      <c r="P20920" s="35"/>
      <c r="Q20920" s="35"/>
      <c r="R20920" s="51"/>
      <c r="T20920" s="35"/>
      <c r="U20920" s="35"/>
      <c r="V20920" s="51"/>
      <c r="W20920" s="35"/>
    </row>
    <row r="20921" spans="4:23">
      <c r="D20921" s="51"/>
      <c r="E20921" s="35"/>
      <c r="F20921" s="51"/>
      <c r="J20921" s="35"/>
      <c r="M20921" s="51"/>
      <c r="O20921" s="35"/>
      <c r="P20921" s="35"/>
      <c r="Q20921" s="35"/>
      <c r="R20921" s="51"/>
      <c r="T20921" s="35"/>
      <c r="U20921" s="35"/>
      <c r="V20921" s="51"/>
      <c r="W20921" s="35"/>
    </row>
    <row r="20922" spans="4:23">
      <c r="D20922" s="51"/>
      <c r="E20922" s="35"/>
      <c r="F20922" s="51"/>
      <c r="J20922" s="35"/>
      <c r="M20922" s="51"/>
      <c r="O20922" s="35"/>
      <c r="P20922" s="35"/>
      <c r="Q20922" s="35"/>
      <c r="R20922" s="51"/>
      <c r="T20922" s="35"/>
      <c r="U20922" s="35"/>
      <c r="V20922" s="51"/>
      <c r="W20922" s="35"/>
    </row>
    <row r="20923" spans="4:23">
      <c r="D20923" s="51"/>
      <c r="E20923" s="35"/>
      <c r="F20923" s="51"/>
      <c r="J20923" s="35"/>
      <c r="M20923" s="51"/>
      <c r="O20923" s="35"/>
      <c r="P20923" s="35"/>
      <c r="Q20923" s="35"/>
      <c r="R20923" s="51"/>
      <c r="T20923" s="35"/>
      <c r="U20923" s="35"/>
      <c r="V20923" s="51"/>
      <c r="W20923" s="35"/>
    </row>
    <row r="20924" spans="4:23">
      <c r="D20924" s="51"/>
      <c r="E20924" s="35"/>
      <c r="F20924" s="51"/>
      <c r="J20924" s="35"/>
      <c r="M20924" s="51"/>
      <c r="O20924" s="35"/>
      <c r="P20924" s="35"/>
      <c r="Q20924" s="35"/>
      <c r="R20924" s="51"/>
      <c r="T20924" s="35"/>
      <c r="U20924" s="35"/>
      <c r="V20924" s="51"/>
      <c r="W20924" s="35"/>
    </row>
    <row r="20925" spans="4:23">
      <c r="D20925" s="51"/>
      <c r="E20925" s="35"/>
      <c r="F20925" s="51"/>
      <c r="J20925" s="35"/>
      <c r="M20925" s="51"/>
      <c r="O20925" s="35"/>
      <c r="P20925" s="35"/>
      <c r="Q20925" s="35"/>
      <c r="R20925" s="51"/>
      <c r="T20925" s="35"/>
      <c r="U20925" s="35"/>
      <c r="V20925" s="51"/>
      <c r="W20925" s="35"/>
    </row>
    <row r="20926" spans="4:23">
      <c r="D20926" s="51"/>
      <c r="E20926" s="35"/>
      <c r="F20926" s="51"/>
      <c r="J20926" s="35"/>
      <c r="M20926" s="51"/>
      <c r="O20926" s="35"/>
      <c r="P20926" s="35"/>
      <c r="Q20926" s="35"/>
      <c r="R20926" s="51"/>
      <c r="T20926" s="35"/>
      <c r="U20926" s="35"/>
      <c r="V20926" s="51"/>
      <c r="W20926" s="35"/>
    </row>
    <row r="20927" spans="4:23">
      <c r="D20927" s="51"/>
      <c r="E20927" s="35"/>
      <c r="F20927" s="51"/>
      <c r="J20927" s="35"/>
      <c r="M20927" s="51"/>
      <c r="O20927" s="35"/>
      <c r="P20927" s="35"/>
      <c r="Q20927" s="35"/>
      <c r="R20927" s="51"/>
      <c r="T20927" s="35"/>
      <c r="U20927" s="35"/>
      <c r="V20927" s="51"/>
      <c r="W20927" s="35"/>
    </row>
    <row r="20928" spans="4:23">
      <c r="D20928" s="51"/>
      <c r="E20928" s="35"/>
      <c r="F20928" s="51"/>
      <c r="J20928" s="35"/>
      <c r="M20928" s="51"/>
      <c r="O20928" s="35"/>
      <c r="P20928" s="35"/>
      <c r="Q20928" s="35"/>
      <c r="R20928" s="51"/>
      <c r="T20928" s="35"/>
      <c r="U20928" s="35"/>
      <c r="V20928" s="51"/>
      <c r="W20928" s="35"/>
    </row>
    <row r="20929" spans="4:23">
      <c r="D20929" s="51"/>
      <c r="E20929" s="35"/>
      <c r="F20929" s="51"/>
      <c r="J20929" s="35"/>
      <c r="M20929" s="51"/>
      <c r="O20929" s="35"/>
      <c r="P20929" s="35"/>
      <c r="Q20929" s="35"/>
      <c r="R20929" s="51"/>
      <c r="T20929" s="35"/>
      <c r="U20929" s="35"/>
      <c r="V20929" s="51"/>
      <c r="W20929" s="35"/>
    </row>
    <row r="20930" spans="4:23">
      <c r="D20930" s="51"/>
      <c r="E20930" s="35"/>
      <c r="F20930" s="51"/>
      <c r="J20930" s="35"/>
      <c r="M20930" s="51"/>
      <c r="O20930" s="35"/>
      <c r="P20930" s="35"/>
      <c r="Q20930" s="35"/>
      <c r="R20930" s="51"/>
      <c r="T20930" s="35"/>
      <c r="U20930" s="35"/>
      <c r="V20930" s="51"/>
      <c r="W20930" s="35"/>
    </row>
    <row r="20931" spans="4:23">
      <c r="D20931" s="51"/>
      <c r="E20931" s="35"/>
      <c r="F20931" s="51"/>
      <c r="J20931" s="35"/>
      <c r="M20931" s="51"/>
      <c r="O20931" s="35"/>
      <c r="P20931" s="35"/>
      <c r="Q20931" s="35"/>
      <c r="R20931" s="51"/>
      <c r="T20931" s="35"/>
      <c r="U20931" s="35"/>
      <c r="V20931" s="51"/>
      <c r="W20931" s="35"/>
    </row>
    <row r="20932" spans="4:23">
      <c r="D20932" s="51"/>
      <c r="E20932" s="35"/>
      <c r="F20932" s="51"/>
      <c r="J20932" s="35"/>
      <c r="M20932" s="51"/>
      <c r="O20932" s="35"/>
      <c r="P20932" s="35"/>
      <c r="Q20932" s="35"/>
      <c r="R20932" s="51"/>
      <c r="T20932" s="35"/>
      <c r="U20932" s="35"/>
      <c r="V20932" s="51"/>
      <c r="W20932" s="35"/>
    </row>
    <row r="20933" spans="4:23">
      <c r="D20933" s="51"/>
      <c r="E20933" s="35"/>
      <c r="F20933" s="51"/>
      <c r="J20933" s="35"/>
      <c r="M20933" s="51"/>
      <c r="O20933" s="35"/>
      <c r="P20933" s="35"/>
      <c r="Q20933" s="35"/>
      <c r="R20933" s="51"/>
      <c r="T20933" s="35"/>
      <c r="U20933" s="35"/>
      <c r="V20933" s="51"/>
      <c r="W20933" s="35"/>
    </row>
    <row r="20934" spans="4:23">
      <c r="D20934" s="51"/>
      <c r="E20934" s="35"/>
      <c r="F20934" s="51"/>
      <c r="J20934" s="35"/>
      <c r="M20934" s="51"/>
      <c r="O20934" s="35"/>
      <c r="P20934" s="35"/>
      <c r="Q20934" s="35"/>
      <c r="R20934" s="51"/>
      <c r="T20934" s="35"/>
      <c r="U20934" s="35"/>
      <c r="V20934" s="51"/>
      <c r="W20934" s="35"/>
    </row>
    <row r="20935" spans="4:23">
      <c r="D20935" s="51"/>
      <c r="E20935" s="35"/>
      <c r="F20935" s="51"/>
      <c r="J20935" s="35"/>
      <c r="M20935" s="51"/>
      <c r="O20935" s="35"/>
      <c r="P20935" s="35"/>
      <c r="Q20935" s="35"/>
      <c r="R20935" s="51"/>
      <c r="T20935" s="35"/>
      <c r="U20935" s="35"/>
      <c r="V20935" s="51"/>
      <c r="W20935" s="35"/>
    </row>
    <row r="20936" spans="4:23">
      <c r="D20936" s="51"/>
      <c r="E20936" s="35"/>
      <c r="F20936" s="51"/>
      <c r="J20936" s="35"/>
      <c r="M20936" s="51"/>
      <c r="O20936" s="35"/>
      <c r="P20936" s="35"/>
      <c r="Q20936" s="35"/>
      <c r="R20936" s="51"/>
      <c r="T20936" s="35"/>
      <c r="U20936" s="35"/>
      <c r="V20936" s="51"/>
      <c r="W20936" s="35"/>
    </row>
    <row r="20937" spans="4:23">
      <c r="D20937" s="51"/>
      <c r="E20937" s="35"/>
      <c r="F20937" s="51"/>
      <c r="J20937" s="35"/>
      <c r="M20937" s="51"/>
      <c r="O20937" s="35"/>
      <c r="P20937" s="35"/>
      <c r="Q20937" s="35"/>
      <c r="R20937" s="51"/>
      <c r="T20937" s="35"/>
      <c r="U20937" s="35"/>
      <c r="V20937" s="51"/>
      <c r="W20937" s="35"/>
    </row>
    <row r="20938" spans="4:23">
      <c r="D20938" s="51"/>
      <c r="E20938" s="35"/>
      <c r="F20938" s="51"/>
      <c r="J20938" s="35"/>
      <c r="M20938" s="51"/>
      <c r="O20938" s="35"/>
      <c r="P20938" s="35"/>
      <c r="Q20938" s="35"/>
      <c r="R20938" s="51"/>
      <c r="T20938" s="35"/>
      <c r="U20938" s="35"/>
      <c r="V20938" s="51"/>
      <c r="W20938" s="35"/>
    </row>
    <row r="20939" spans="4:23">
      <c r="D20939" s="51"/>
      <c r="E20939" s="35"/>
      <c r="F20939" s="51"/>
      <c r="J20939" s="35"/>
      <c r="M20939" s="51"/>
      <c r="O20939" s="35"/>
      <c r="P20939" s="35"/>
      <c r="Q20939" s="35"/>
      <c r="R20939" s="51"/>
      <c r="T20939" s="35"/>
      <c r="U20939" s="35"/>
      <c r="V20939" s="51"/>
      <c r="W20939" s="35"/>
    </row>
    <row r="20940" spans="4:23">
      <c r="D20940" s="51"/>
      <c r="E20940" s="35"/>
      <c r="F20940" s="51"/>
      <c r="J20940" s="35"/>
      <c r="M20940" s="51"/>
      <c r="O20940" s="35"/>
      <c r="P20940" s="35"/>
      <c r="Q20940" s="35"/>
      <c r="R20940" s="51"/>
      <c r="T20940" s="35"/>
      <c r="U20940" s="35"/>
      <c r="V20940" s="51"/>
      <c r="W20940" s="35"/>
    </row>
    <row r="20941" spans="4:23">
      <c r="D20941" s="51"/>
      <c r="E20941" s="35"/>
      <c r="F20941" s="51"/>
      <c r="J20941" s="35"/>
      <c r="M20941" s="51"/>
      <c r="O20941" s="35"/>
      <c r="P20941" s="35"/>
      <c r="Q20941" s="35"/>
      <c r="R20941" s="51"/>
      <c r="T20941" s="35"/>
      <c r="U20941" s="35"/>
      <c r="V20941" s="51"/>
      <c r="W20941" s="35"/>
    </row>
    <row r="20942" spans="4:23">
      <c r="D20942" s="51"/>
      <c r="E20942" s="35"/>
      <c r="F20942" s="51"/>
      <c r="J20942" s="35"/>
      <c r="M20942" s="51"/>
      <c r="O20942" s="35"/>
      <c r="P20942" s="35"/>
      <c r="Q20942" s="35"/>
      <c r="R20942" s="51"/>
      <c r="T20942" s="35"/>
      <c r="U20942" s="35"/>
      <c r="V20942" s="51"/>
      <c r="W20942" s="35"/>
    </row>
    <row r="20943" spans="4:23">
      <c r="D20943" s="51"/>
      <c r="E20943" s="35"/>
      <c r="F20943" s="51"/>
      <c r="J20943" s="35"/>
      <c r="M20943" s="51"/>
      <c r="O20943" s="35"/>
      <c r="P20943" s="35"/>
      <c r="Q20943" s="35"/>
      <c r="R20943" s="51"/>
      <c r="T20943" s="35"/>
      <c r="U20943" s="35"/>
      <c r="V20943" s="51"/>
      <c r="W20943" s="35"/>
    </row>
    <row r="20944" spans="4:23">
      <c r="D20944" s="51"/>
      <c r="E20944" s="35"/>
      <c r="F20944" s="51"/>
      <c r="J20944" s="35"/>
      <c r="M20944" s="51"/>
      <c r="O20944" s="35"/>
      <c r="P20944" s="35"/>
      <c r="Q20944" s="35"/>
      <c r="R20944" s="51"/>
      <c r="T20944" s="35"/>
      <c r="U20944" s="35"/>
      <c r="V20944" s="51"/>
      <c r="W20944" s="35"/>
    </row>
    <row r="20945" spans="4:23">
      <c r="D20945" s="51"/>
      <c r="E20945" s="35"/>
      <c r="F20945" s="51"/>
      <c r="J20945" s="35"/>
      <c r="M20945" s="51"/>
      <c r="O20945" s="35"/>
      <c r="P20945" s="35"/>
      <c r="Q20945" s="35"/>
      <c r="R20945" s="51"/>
      <c r="T20945" s="35"/>
      <c r="U20945" s="35"/>
      <c r="V20945" s="51"/>
      <c r="W20945" s="35"/>
    </row>
    <row r="20946" spans="4:23">
      <c r="D20946" s="51"/>
      <c r="E20946" s="35"/>
      <c r="F20946" s="51"/>
      <c r="J20946" s="35"/>
      <c r="M20946" s="51"/>
      <c r="O20946" s="35"/>
      <c r="P20946" s="35"/>
      <c r="Q20946" s="35"/>
      <c r="R20946" s="51"/>
      <c r="T20946" s="35"/>
      <c r="U20946" s="35"/>
      <c r="V20946" s="51"/>
      <c r="W20946" s="35"/>
    </row>
    <row r="20947" spans="4:23">
      <c r="D20947" s="51"/>
      <c r="E20947" s="35"/>
      <c r="F20947" s="51"/>
      <c r="J20947" s="35"/>
      <c r="M20947" s="51"/>
      <c r="O20947" s="35"/>
      <c r="P20947" s="35"/>
      <c r="Q20947" s="35"/>
      <c r="R20947" s="51"/>
      <c r="T20947" s="35"/>
      <c r="U20947" s="35"/>
      <c r="V20947" s="51"/>
      <c r="W20947" s="35"/>
    </row>
    <row r="20948" spans="4:23">
      <c r="D20948" s="51"/>
      <c r="E20948" s="35"/>
      <c r="F20948" s="51"/>
      <c r="J20948" s="35"/>
      <c r="M20948" s="51"/>
      <c r="O20948" s="35"/>
      <c r="P20948" s="35"/>
      <c r="Q20948" s="35"/>
      <c r="R20948" s="51"/>
      <c r="T20948" s="35"/>
      <c r="U20948" s="35"/>
      <c r="V20948" s="51"/>
      <c r="W20948" s="35"/>
    </row>
    <row r="20949" spans="4:23">
      <c r="D20949" s="51"/>
      <c r="E20949" s="35"/>
      <c r="F20949" s="51"/>
      <c r="J20949" s="35"/>
      <c r="M20949" s="51"/>
      <c r="O20949" s="35"/>
      <c r="P20949" s="35"/>
      <c r="Q20949" s="35"/>
      <c r="R20949" s="51"/>
      <c r="T20949" s="35"/>
      <c r="U20949" s="35"/>
      <c r="V20949" s="51"/>
      <c r="W20949" s="35"/>
    </row>
    <row r="20950" spans="4:23">
      <c r="D20950" s="51"/>
      <c r="E20950" s="35"/>
      <c r="F20950" s="51"/>
      <c r="J20950" s="35"/>
      <c r="M20950" s="51"/>
      <c r="O20950" s="35"/>
      <c r="P20950" s="35"/>
      <c r="Q20950" s="35"/>
      <c r="R20950" s="51"/>
      <c r="T20950" s="35"/>
      <c r="U20950" s="35"/>
      <c r="V20950" s="51"/>
      <c r="W20950" s="35"/>
    </row>
    <row r="20951" spans="4:23">
      <c r="D20951" s="51"/>
      <c r="E20951" s="35"/>
      <c r="F20951" s="51"/>
      <c r="J20951" s="35"/>
      <c r="M20951" s="51"/>
      <c r="O20951" s="35"/>
      <c r="P20951" s="35"/>
      <c r="Q20951" s="35"/>
      <c r="R20951" s="51"/>
      <c r="T20951" s="35"/>
      <c r="U20951" s="35"/>
      <c r="V20951" s="51"/>
      <c r="W20951" s="35"/>
    </row>
    <row r="20952" spans="4:23">
      <c r="D20952" s="51"/>
      <c r="E20952" s="35"/>
      <c r="F20952" s="51"/>
      <c r="J20952" s="35"/>
      <c r="M20952" s="51"/>
      <c r="O20952" s="35"/>
      <c r="P20952" s="35"/>
      <c r="Q20952" s="35"/>
      <c r="R20952" s="51"/>
      <c r="T20952" s="35"/>
      <c r="U20952" s="35"/>
      <c r="V20952" s="51"/>
      <c r="W20952" s="35"/>
    </row>
    <row r="20953" spans="4:23">
      <c r="D20953" s="51"/>
      <c r="E20953" s="35"/>
      <c r="F20953" s="51"/>
      <c r="J20953" s="35"/>
      <c r="M20953" s="51"/>
      <c r="O20953" s="35"/>
      <c r="P20953" s="35"/>
      <c r="Q20953" s="35"/>
      <c r="R20953" s="51"/>
      <c r="T20953" s="35"/>
      <c r="U20953" s="35"/>
      <c r="V20953" s="51"/>
      <c r="W20953" s="35"/>
    </row>
    <row r="20954" spans="4:23">
      <c r="D20954" s="51"/>
      <c r="E20954" s="35"/>
      <c r="F20954" s="51"/>
      <c r="J20954" s="35"/>
      <c r="M20954" s="51"/>
      <c r="O20954" s="35"/>
      <c r="P20954" s="35"/>
      <c r="Q20954" s="35"/>
      <c r="R20954" s="51"/>
      <c r="T20954" s="35"/>
      <c r="U20954" s="35"/>
      <c r="V20954" s="51"/>
      <c r="W20954" s="35"/>
    </row>
    <row r="20955" spans="4:23">
      <c r="D20955" s="51"/>
      <c r="E20955" s="35"/>
      <c r="F20955" s="51"/>
      <c r="J20955" s="35"/>
      <c r="M20955" s="51"/>
      <c r="O20955" s="35"/>
      <c r="P20955" s="35"/>
      <c r="Q20955" s="35"/>
      <c r="R20955" s="51"/>
      <c r="T20955" s="35"/>
      <c r="U20955" s="35"/>
      <c r="V20955" s="51"/>
      <c r="W20955" s="35"/>
    </row>
    <row r="20956" spans="4:23">
      <c r="D20956" s="51"/>
      <c r="E20956" s="35"/>
      <c r="F20956" s="51"/>
      <c r="J20956" s="35"/>
      <c r="M20956" s="51"/>
      <c r="O20956" s="35"/>
      <c r="P20956" s="35"/>
      <c r="Q20956" s="35"/>
      <c r="R20956" s="51"/>
      <c r="T20956" s="35"/>
      <c r="U20956" s="35"/>
      <c r="V20956" s="51"/>
      <c r="W20956" s="35"/>
    </row>
    <row r="20957" spans="4:23">
      <c r="D20957" s="51"/>
      <c r="E20957" s="35"/>
      <c r="F20957" s="51"/>
      <c r="J20957" s="35"/>
      <c r="M20957" s="51"/>
      <c r="O20957" s="35"/>
      <c r="P20957" s="35"/>
      <c r="Q20957" s="35"/>
      <c r="R20957" s="51"/>
      <c r="T20957" s="35"/>
      <c r="U20957" s="35"/>
      <c r="V20957" s="51"/>
      <c r="W20957" s="35"/>
    </row>
    <row r="20958" spans="4:23">
      <c r="D20958" s="51"/>
      <c r="E20958" s="35"/>
      <c r="F20958" s="51"/>
      <c r="J20958" s="35"/>
      <c r="M20958" s="51"/>
      <c r="O20958" s="35"/>
      <c r="P20958" s="35"/>
      <c r="Q20958" s="35"/>
      <c r="R20958" s="51"/>
      <c r="T20958" s="35"/>
      <c r="U20958" s="35"/>
      <c r="V20958" s="51"/>
      <c r="W20958" s="35"/>
    </row>
    <row r="20959" spans="4:23">
      <c r="D20959" s="51"/>
      <c r="E20959" s="35"/>
      <c r="F20959" s="51"/>
      <c r="J20959" s="35"/>
      <c r="M20959" s="51"/>
      <c r="O20959" s="35"/>
      <c r="P20959" s="35"/>
      <c r="Q20959" s="35"/>
      <c r="R20959" s="51"/>
      <c r="T20959" s="35"/>
      <c r="U20959" s="35"/>
      <c r="V20959" s="51"/>
      <c r="W20959" s="35"/>
    </row>
    <row r="20960" spans="4:23">
      <c r="D20960" s="51"/>
      <c r="E20960" s="35"/>
      <c r="F20960" s="51"/>
      <c r="J20960" s="35"/>
      <c r="M20960" s="51"/>
      <c r="O20960" s="35"/>
      <c r="P20960" s="35"/>
      <c r="Q20960" s="35"/>
      <c r="R20960" s="51"/>
      <c r="T20960" s="35"/>
      <c r="U20960" s="35"/>
      <c r="V20960" s="51"/>
      <c r="W20960" s="35"/>
    </row>
    <row r="20961" spans="4:23">
      <c r="D20961" s="51"/>
      <c r="E20961" s="35"/>
      <c r="F20961" s="51"/>
      <c r="J20961" s="35"/>
      <c r="M20961" s="51"/>
      <c r="O20961" s="35"/>
      <c r="P20961" s="35"/>
      <c r="Q20961" s="35"/>
      <c r="R20961" s="51"/>
      <c r="T20961" s="35"/>
      <c r="U20961" s="35"/>
      <c r="V20961" s="51"/>
      <c r="W20961" s="35"/>
    </row>
    <row r="20962" spans="4:23">
      <c r="D20962" s="51"/>
      <c r="E20962" s="35"/>
      <c r="F20962" s="51"/>
      <c r="J20962" s="35"/>
      <c r="M20962" s="51"/>
      <c r="O20962" s="35"/>
      <c r="P20962" s="35"/>
      <c r="Q20962" s="35"/>
      <c r="R20962" s="51"/>
      <c r="T20962" s="35"/>
      <c r="U20962" s="35"/>
      <c r="V20962" s="51"/>
      <c r="W20962" s="35"/>
    </row>
    <row r="20963" spans="4:23">
      <c r="D20963" s="51"/>
      <c r="E20963" s="35"/>
      <c r="F20963" s="51"/>
      <c r="J20963" s="35"/>
      <c r="M20963" s="51"/>
      <c r="O20963" s="35"/>
      <c r="P20963" s="35"/>
      <c r="Q20963" s="35"/>
      <c r="R20963" s="51"/>
      <c r="T20963" s="35"/>
      <c r="U20963" s="35"/>
      <c r="V20963" s="51"/>
      <c r="W20963" s="35"/>
    </row>
    <row r="20964" spans="4:23">
      <c r="D20964" s="51"/>
      <c r="E20964" s="35"/>
      <c r="F20964" s="51"/>
      <c r="J20964" s="35"/>
      <c r="M20964" s="51"/>
      <c r="O20964" s="35"/>
      <c r="P20964" s="35"/>
      <c r="Q20964" s="35"/>
      <c r="R20964" s="51"/>
      <c r="T20964" s="35"/>
      <c r="U20964" s="35"/>
      <c r="V20964" s="51"/>
      <c r="W20964" s="35"/>
    </row>
    <row r="20965" spans="4:23">
      <c r="D20965" s="51"/>
      <c r="E20965" s="35"/>
      <c r="F20965" s="51"/>
      <c r="J20965" s="35"/>
      <c r="M20965" s="51"/>
      <c r="O20965" s="35"/>
      <c r="P20965" s="35"/>
      <c r="Q20965" s="35"/>
      <c r="R20965" s="51"/>
      <c r="T20965" s="35"/>
      <c r="U20965" s="35"/>
      <c r="V20965" s="51"/>
      <c r="W20965" s="35"/>
    </row>
    <row r="20966" spans="4:23">
      <c r="D20966" s="51"/>
      <c r="E20966" s="35"/>
      <c r="F20966" s="51"/>
      <c r="J20966" s="35"/>
      <c r="M20966" s="51"/>
      <c r="O20966" s="35"/>
      <c r="P20966" s="35"/>
      <c r="Q20966" s="35"/>
      <c r="R20966" s="51"/>
      <c r="T20966" s="35"/>
      <c r="U20966" s="35"/>
      <c r="V20966" s="51"/>
      <c r="W20966" s="35"/>
    </row>
    <row r="20967" spans="4:23">
      <c r="D20967" s="51"/>
      <c r="E20967" s="35"/>
      <c r="F20967" s="51"/>
      <c r="J20967" s="35"/>
      <c r="M20967" s="51"/>
      <c r="O20967" s="35"/>
      <c r="P20967" s="35"/>
      <c r="Q20967" s="35"/>
      <c r="R20967" s="51"/>
      <c r="T20967" s="35"/>
      <c r="U20967" s="35"/>
      <c r="V20967" s="51"/>
      <c r="W20967" s="35"/>
    </row>
    <row r="20968" spans="4:23">
      <c r="D20968" s="51"/>
      <c r="E20968" s="35"/>
      <c r="F20968" s="51"/>
      <c r="J20968" s="35"/>
      <c r="M20968" s="51"/>
      <c r="O20968" s="35"/>
      <c r="P20968" s="35"/>
      <c r="Q20968" s="35"/>
      <c r="R20968" s="51"/>
      <c r="T20968" s="35"/>
      <c r="U20968" s="35"/>
      <c r="V20968" s="51"/>
      <c r="W20968" s="35"/>
    </row>
    <row r="20969" spans="4:23">
      <c r="D20969" s="51"/>
      <c r="E20969" s="35"/>
      <c r="F20969" s="51"/>
      <c r="J20969" s="35"/>
      <c r="M20969" s="51"/>
      <c r="O20969" s="35"/>
      <c r="P20969" s="35"/>
      <c r="Q20969" s="35"/>
      <c r="R20969" s="51"/>
      <c r="T20969" s="35"/>
      <c r="U20969" s="35"/>
      <c r="V20969" s="51"/>
      <c r="W20969" s="35"/>
    </row>
    <row r="20970" spans="4:23">
      <c r="D20970" s="51"/>
      <c r="E20970" s="35"/>
      <c r="F20970" s="51"/>
      <c r="J20970" s="35"/>
      <c r="M20970" s="51"/>
      <c r="O20970" s="35"/>
      <c r="P20970" s="35"/>
      <c r="Q20970" s="35"/>
      <c r="R20970" s="51"/>
      <c r="T20970" s="35"/>
      <c r="U20970" s="35"/>
      <c r="V20970" s="51"/>
      <c r="W20970" s="35"/>
    </row>
    <row r="20971" spans="4:23">
      <c r="D20971" s="51"/>
      <c r="E20971" s="35"/>
      <c r="F20971" s="51"/>
      <c r="J20971" s="35"/>
      <c r="M20971" s="51"/>
      <c r="O20971" s="35"/>
      <c r="P20971" s="35"/>
      <c r="Q20971" s="35"/>
      <c r="R20971" s="51"/>
      <c r="T20971" s="35"/>
      <c r="U20971" s="35"/>
      <c r="V20971" s="51"/>
      <c r="W20971" s="35"/>
    </row>
    <row r="20972" spans="4:23">
      <c r="D20972" s="51"/>
      <c r="E20972" s="35"/>
      <c r="F20972" s="51"/>
      <c r="J20972" s="35"/>
      <c r="M20972" s="51"/>
      <c r="O20972" s="35"/>
      <c r="P20972" s="35"/>
      <c r="Q20972" s="35"/>
      <c r="R20972" s="51"/>
      <c r="T20972" s="35"/>
      <c r="U20972" s="35"/>
      <c r="V20972" s="51"/>
      <c r="W20972" s="35"/>
    </row>
    <row r="20973" spans="4:23">
      <c r="D20973" s="51"/>
      <c r="E20973" s="35"/>
      <c r="F20973" s="51"/>
      <c r="J20973" s="35"/>
      <c r="M20973" s="51"/>
      <c r="O20973" s="35"/>
      <c r="P20973" s="35"/>
      <c r="Q20973" s="35"/>
      <c r="R20973" s="51"/>
      <c r="T20973" s="35"/>
      <c r="U20973" s="35"/>
      <c r="V20973" s="51"/>
      <c r="W20973" s="35"/>
    </row>
    <row r="20974" spans="4:23">
      <c r="D20974" s="51"/>
      <c r="E20974" s="35"/>
      <c r="F20974" s="51"/>
      <c r="J20974" s="35"/>
      <c r="M20974" s="51"/>
      <c r="O20974" s="35"/>
      <c r="P20974" s="35"/>
      <c r="Q20974" s="35"/>
      <c r="R20974" s="51"/>
      <c r="T20974" s="35"/>
      <c r="U20974" s="35"/>
      <c r="V20974" s="51"/>
      <c r="W20974" s="35"/>
    </row>
    <row r="20975" spans="4:23">
      <c r="D20975" s="51"/>
      <c r="E20975" s="35"/>
      <c r="F20975" s="51"/>
      <c r="J20975" s="35"/>
      <c r="M20975" s="51"/>
      <c r="O20975" s="35"/>
      <c r="P20975" s="35"/>
      <c r="Q20975" s="35"/>
      <c r="R20975" s="51"/>
      <c r="T20975" s="35"/>
      <c r="U20975" s="35"/>
      <c r="V20975" s="51"/>
      <c r="W20975" s="35"/>
    </row>
    <row r="20976" spans="4:23">
      <c r="D20976" s="51"/>
      <c r="E20976" s="35"/>
      <c r="F20976" s="51"/>
      <c r="J20976" s="35"/>
      <c r="M20976" s="51"/>
      <c r="O20976" s="35"/>
      <c r="P20976" s="35"/>
      <c r="Q20976" s="35"/>
      <c r="R20976" s="51"/>
      <c r="T20976" s="35"/>
      <c r="U20976" s="35"/>
      <c r="V20976" s="51"/>
      <c r="W20976" s="35"/>
    </row>
    <row r="20977" spans="4:23">
      <c r="D20977" s="51"/>
      <c r="E20977" s="35"/>
      <c r="F20977" s="51"/>
      <c r="J20977" s="35"/>
      <c r="M20977" s="51"/>
      <c r="O20977" s="35"/>
      <c r="P20977" s="35"/>
      <c r="Q20977" s="35"/>
      <c r="R20977" s="51"/>
      <c r="T20977" s="35"/>
      <c r="U20977" s="35"/>
      <c r="V20977" s="51"/>
      <c r="W20977" s="35"/>
    </row>
    <row r="20978" spans="4:23">
      <c r="D20978" s="51"/>
      <c r="E20978" s="35"/>
      <c r="F20978" s="51"/>
      <c r="J20978" s="35"/>
      <c r="M20978" s="51"/>
      <c r="O20978" s="35"/>
      <c r="P20978" s="35"/>
      <c r="Q20978" s="35"/>
      <c r="R20978" s="51"/>
      <c r="T20978" s="35"/>
      <c r="U20978" s="35"/>
      <c r="V20978" s="51"/>
      <c r="W20978" s="35"/>
    </row>
    <row r="20979" spans="4:23">
      <c r="D20979" s="51"/>
      <c r="E20979" s="35"/>
      <c r="F20979" s="51"/>
      <c r="J20979" s="35"/>
      <c r="M20979" s="51"/>
      <c r="O20979" s="35"/>
      <c r="P20979" s="35"/>
      <c r="Q20979" s="35"/>
      <c r="R20979" s="51"/>
      <c r="T20979" s="35"/>
      <c r="U20979" s="35"/>
      <c r="V20979" s="51"/>
      <c r="W20979" s="35"/>
    </row>
    <row r="20980" spans="4:23">
      <c r="D20980" s="51"/>
      <c r="E20980" s="35"/>
      <c r="F20980" s="51"/>
      <c r="J20980" s="35"/>
      <c r="M20980" s="51"/>
      <c r="O20980" s="35"/>
      <c r="P20980" s="35"/>
      <c r="Q20980" s="35"/>
      <c r="R20980" s="51"/>
      <c r="T20980" s="35"/>
      <c r="U20980" s="35"/>
      <c r="V20980" s="51"/>
      <c r="W20980" s="35"/>
    </row>
    <row r="20981" spans="4:23">
      <c r="D20981" s="51"/>
      <c r="E20981" s="35"/>
      <c r="F20981" s="51"/>
      <c r="J20981" s="35"/>
      <c r="M20981" s="51"/>
      <c r="O20981" s="35"/>
      <c r="P20981" s="35"/>
      <c r="Q20981" s="35"/>
      <c r="R20981" s="51"/>
      <c r="T20981" s="35"/>
      <c r="U20981" s="35"/>
      <c r="V20981" s="51"/>
      <c r="W20981" s="35"/>
    </row>
    <row r="20982" spans="4:23">
      <c r="D20982" s="51"/>
      <c r="E20982" s="35"/>
      <c r="F20982" s="51"/>
      <c r="J20982" s="35"/>
      <c r="M20982" s="51"/>
      <c r="O20982" s="35"/>
      <c r="P20982" s="35"/>
      <c r="Q20982" s="35"/>
      <c r="R20982" s="51"/>
      <c r="T20982" s="35"/>
      <c r="U20982" s="35"/>
      <c r="V20982" s="51"/>
      <c r="W20982" s="35"/>
    </row>
    <row r="20983" spans="4:23">
      <c r="D20983" s="51"/>
      <c r="E20983" s="35"/>
      <c r="F20983" s="51"/>
      <c r="J20983" s="35"/>
      <c r="M20983" s="51"/>
      <c r="O20983" s="35"/>
      <c r="P20983" s="35"/>
      <c r="Q20983" s="35"/>
      <c r="R20983" s="51"/>
      <c r="T20983" s="35"/>
      <c r="U20983" s="35"/>
      <c r="V20983" s="51"/>
      <c r="W20983" s="35"/>
    </row>
    <row r="20984" spans="4:23">
      <c r="D20984" s="51"/>
      <c r="E20984" s="35"/>
      <c r="F20984" s="51"/>
      <c r="J20984" s="35"/>
      <c r="M20984" s="51"/>
      <c r="O20984" s="35"/>
      <c r="P20984" s="35"/>
      <c r="Q20984" s="35"/>
      <c r="R20984" s="51"/>
      <c r="T20984" s="35"/>
      <c r="U20984" s="35"/>
      <c r="V20984" s="51"/>
      <c r="W20984" s="35"/>
    </row>
    <row r="20985" spans="4:23">
      <c r="D20985" s="51"/>
      <c r="E20985" s="35"/>
      <c r="F20985" s="51"/>
      <c r="J20985" s="35"/>
      <c r="M20985" s="51"/>
      <c r="O20985" s="35"/>
      <c r="P20985" s="35"/>
      <c r="Q20985" s="35"/>
      <c r="R20985" s="51"/>
      <c r="T20985" s="35"/>
      <c r="U20985" s="35"/>
      <c r="V20985" s="51"/>
      <c r="W20985" s="35"/>
    </row>
    <row r="20986" spans="4:23">
      <c r="D20986" s="51"/>
      <c r="E20986" s="35"/>
      <c r="F20986" s="51"/>
      <c r="J20986" s="35"/>
      <c r="M20986" s="51"/>
      <c r="O20986" s="35"/>
      <c r="P20986" s="35"/>
      <c r="Q20986" s="35"/>
      <c r="R20986" s="51"/>
      <c r="T20986" s="35"/>
      <c r="U20986" s="35"/>
      <c r="V20986" s="51"/>
      <c r="W20986" s="35"/>
    </row>
    <row r="20987" spans="4:23">
      <c r="D20987" s="51"/>
      <c r="E20987" s="35"/>
      <c r="F20987" s="51"/>
      <c r="J20987" s="35"/>
      <c r="M20987" s="51"/>
      <c r="O20987" s="35"/>
      <c r="P20987" s="35"/>
      <c r="Q20987" s="35"/>
      <c r="R20987" s="51"/>
      <c r="T20987" s="35"/>
      <c r="U20987" s="35"/>
      <c r="V20987" s="51"/>
      <c r="W20987" s="35"/>
    </row>
    <row r="20988" spans="4:23">
      <c r="D20988" s="51"/>
      <c r="E20988" s="35"/>
      <c r="F20988" s="51"/>
      <c r="J20988" s="35"/>
      <c r="M20988" s="51"/>
      <c r="O20988" s="35"/>
      <c r="P20988" s="35"/>
      <c r="Q20988" s="35"/>
      <c r="R20988" s="51"/>
      <c r="T20988" s="35"/>
      <c r="U20988" s="35"/>
      <c r="V20988" s="51"/>
      <c r="W20988" s="35"/>
    </row>
    <row r="20989" spans="4:23">
      <c r="D20989" s="51"/>
      <c r="E20989" s="35"/>
      <c r="F20989" s="51"/>
      <c r="J20989" s="35"/>
      <c r="M20989" s="51"/>
      <c r="O20989" s="35"/>
      <c r="P20989" s="35"/>
      <c r="Q20989" s="35"/>
      <c r="R20989" s="51"/>
      <c r="T20989" s="35"/>
      <c r="U20989" s="35"/>
      <c r="V20989" s="51"/>
      <c r="W20989" s="35"/>
    </row>
    <row r="20990" spans="4:23">
      <c r="D20990" s="51"/>
      <c r="E20990" s="35"/>
      <c r="F20990" s="51"/>
      <c r="J20990" s="35"/>
      <c r="M20990" s="51"/>
      <c r="O20990" s="35"/>
      <c r="P20990" s="35"/>
      <c r="Q20990" s="35"/>
      <c r="R20990" s="51"/>
      <c r="T20990" s="35"/>
      <c r="U20990" s="35"/>
      <c r="V20990" s="51"/>
      <c r="W20990" s="35"/>
    </row>
    <row r="20991" spans="4:23">
      <c r="D20991" s="51"/>
      <c r="E20991" s="35"/>
      <c r="F20991" s="51"/>
      <c r="J20991" s="35"/>
      <c r="M20991" s="51"/>
      <c r="O20991" s="35"/>
      <c r="P20991" s="35"/>
      <c r="Q20991" s="35"/>
      <c r="R20991" s="51"/>
      <c r="T20991" s="35"/>
      <c r="U20991" s="35"/>
      <c r="V20991" s="51"/>
      <c r="W20991" s="35"/>
    </row>
    <row r="20992" spans="4:23">
      <c r="D20992" s="51"/>
      <c r="E20992" s="35"/>
      <c r="F20992" s="51"/>
      <c r="J20992" s="35"/>
      <c r="M20992" s="51"/>
      <c r="O20992" s="35"/>
      <c r="P20992" s="35"/>
      <c r="Q20992" s="35"/>
      <c r="R20992" s="51"/>
      <c r="T20992" s="35"/>
      <c r="U20992" s="35"/>
      <c r="V20992" s="51"/>
      <c r="W20992" s="35"/>
    </row>
    <row r="20993" spans="4:23">
      <c r="D20993" s="51"/>
      <c r="E20993" s="35"/>
      <c r="F20993" s="51"/>
      <c r="J20993" s="35"/>
      <c r="M20993" s="51"/>
      <c r="O20993" s="35"/>
      <c r="P20993" s="35"/>
      <c r="Q20993" s="35"/>
      <c r="R20993" s="51"/>
      <c r="T20993" s="35"/>
      <c r="U20993" s="35"/>
      <c r="V20993" s="51"/>
      <c r="W20993" s="35"/>
    </row>
    <row r="20994" spans="4:23">
      <c r="D20994" s="51"/>
      <c r="E20994" s="35"/>
      <c r="F20994" s="51"/>
      <c r="J20994" s="35"/>
      <c r="M20994" s="51"/>
      <c r="O20994" s="35"/>
      <c r="P20994" s="35"/>
      <c r="Q20994" s="35"/>
      <c r="R20994" s="51"/>
      <c r="T20994" s="35"/>
      <c r="U20994" s="35"/>
      <c r="V20994" s="51"/>
      <c r="W20994" s="35"/>
    </row>
    <row r="20995" spans="4:23">
      <c r="D20995" s="51"/>
      <c r="E20995" s="35"/>
      <c r="F20995" s="51"/>
      <c r="J20995" s="35"/>
      <c r="M20995" s="51"/>
      <c r="O20995" s="35"/>
      <c r="P20995" s="35"/>
      <c r="Q20995" s="35"/>
      <c r="R20995" s="51"/>
      <c r="T20995" s="35"/>
      <c r="U20995" s="35"/>
      <c r="V20995" s="51"/>
      <c r="W20995" s="35"/>
    </row>
    <row r="20996" spans="4:23">
      <c r="D20996" s="51"/>
      <c r="E20996" s="35"/>
      <c r="F20996" s="51"/>
      <c r="J20996" s="35"/>
      <c r="M20996" s="51"/>
      <c r="O20996" s="35"/>
      <c r="P20996" s="35"/>
      <c r="Q20996" s="35"/>
      <c r="R20996" s="51"/>
      <c r="T20996" s="35"/>
      <c r="U20996" s="35"/>
      <c r="V20996" s="51"/>
      <c r="W20996" s="35"/>
    </row>
    <row r="20997" spans="4:23">
      <c r="D20997" s="51"/>
      <c r="E20997" s="35"/>
      <c r="F20997" s="51"/>
      <c r="J20997" s="35"/>
      <c r="M20997" s="51"/>
      <c r="O20997" s="35"/>
      <c r="P20997" s="35"/>
      <c r="Q20997" s="35"/>
      <c r="R20997" s="51"/>
      <c r="T20997" s="35"/>
      <c r="U20997" s="35"/>
      <c r="V20997" s="51"/>
      <c r="W20997" s="35"/>
    </row>
    <row r="20998" spans="4:23">
      <c r="D20998" s="51"/>
      <c r="E20998" s="35"/>
      <c r="F20998" s="51"/>
      <c r="J20998" s="35"/>
      <c r="M20998" s="51"/>
      <c r="O20998" s="35"/>
      <c r="P20998" s="35"/>
      <c r="Q20998" s="35"/>
      <c r="R20998" s="51"/>
      <c r="T20998" s="35"/>
      <c r="U20998" s="35"/>
      <c r="V20998" s="51"/>
      <c r="W20998" s="35"/>
    </row>
    <row r="20999" spans="4:23">
      <c r="D20999" s="51"/>
      <c r="E20999" s="35"/>
      <c r="F20999" s="51"/>
      <c r="J20999" s="35"/>
      <c r="M20999" s="51"/>
      <c r="O20999" s="35"/>
      <c r="P20999" s="35"/>
      <c r="Q20999" s="35"/>
      <c r="R20999" s="51"/>
      <c r="T20999" s="35"/>
      <c r="U20999" s="35"/>
      <c r="V20999" s="51"/>
      <c r="W20999" s="35"/>
    </row>
    <row r="21000" spans="4:23">
      <c r="D21000" s="51"/>
      <c r="E21000" s="35"/>
      <c r="F21000" s="51"/>
      <c r="J21000" s="35"/>
      <c r="M21000" s="51"/>
      <c r="O21000" s="35"/>
      <c r="P21000" s="35"/>
      <c r="Q21000" s="35"/>
      <c r="R21000" s="51"/>
      <c r="T21000" s="35"/>
      <c r="U21000" s="35"/>
      <c r="V21000" s="51"/>
      <c r="W21000" s="35"/>
    </row>
    <row r="21001" spans="4:23">
      <c r="D21001" s="51"/>
      <c r="E21001" s="35"/>
      <c r="F21001" s="51"/>
      <c r="J21001" s="35"/>
      <c r="M21001" s="51"/>
      <c r="O21001" s="35"/>
      <c r="P21001" s="35"/>
      <c r="Q21001" s="35"/>
      <c r="R21001" s="51"/>
      <c r="T21001" s="35"/>
      <c r="U21001" s="35"/>
      <c r="V21001" s="51"/>
      <c r="W21001" s="35"/>
    </row>
    <row r="21002" spans="4:23">
      <c r="D21002" s="51"/>
      <c r="E21002" s="35"/>
      <c r="F21002" s="51"/>
      <c r="J21002" s="35"/>
      <c r="M21002" s="51"/>
      <c r="O21002" s="35"/>
      <c r="P21002" s="35"/>
      <c r="Q21002" s="35"/>
      <c r="R21002" s="51"/>
      <c r="T21002" s="35"/>
      <c r="U21002" s="35"/>
      <c r="V21002" s="51"/>
      <c r="W21002" s="35"/>
    </row>
    <row r="21003" spans="4:23">
      <c r="D21003" s="51"/>
      <c r="E21003" s="35"/>
      <c r="F21003" s="51"/>
      <c r="J21003" s="35"/>
      <c r="M21003" s="51"/>
      <c r="O21003" s="35"/>
      <c r="P21003" s="35"/>
      <c r="Q21003" s="35"/>
      <c r="R21003" s="51"/>
      <c r="T21003" s="35"/>
      <c r="U21003" s="35"/>
      <c r="V21003" s="51"/>
      <c r="W21003" s="35"/>
    </row>
    <row r="21004" spans="4:23">
      <c r="D21004" s="51"/>
      <c r="E21004" s="35"/>
      <c r="F21004" s="51"/>
      <c r="J21004" s="35"/>
      <c r="M21004" s="51"/>
      <c r="O21004" s="35"/>
      <c r="P21004" s="35"/>
      <c r="Q21004" s="35"/>
      <c r="R21004" s="51"/>
      <c r="T21004" s="35"/>
      <c r="U21004" s="35"/>
      <c r="V21004" s="51"/>
      <c r="W21004" s="35"/>
    </row>
    <row r="21005" spans="4:23">
      <c r="D21005" s="51"/>
      <c r="E21005" s="35"/>
      <c r="F21005" s="51"/>
      <c r="J21005" s="35"/>
      <c r="M21005" s="51"/>
      <c r="O21005" s="35"/>
      <c r="P21005" s="35"/>
      <c r="Q21005" s="35"/>
      <c r="R21005" s="51"/>
      <c r="T21005" s="35"/>
      <c r="U21005" s="35"/>
      <c r="V21005" s="51"/>
      <c r="W21005" s="35"/>
    </row>
    <row r="21006" spans="4:23">
      <c r="D21006" s="51"/>
      <c r="E21006" s="35"/>
      <c r="F21006" s="51"/>
      <c r="J21006" s="35"/>
      <c r="M21006" s="51"/>
      <c r="O21006" s="35"/>
      <c r="P21006" s="35"/>
      <c r="Q21006" s="35"/>
      <c r="R21006" s="51"/>
      <c r="T21006" s="35"/>
      <c r="U21006" s="35"/>
      <c r="V21006" s="51"/>
      <c r="W21006" s="35"/>
    </row>
    <row r="21007" spans="4:23">
      <c r="D21007" s="51"/>
      <c r="E21007" s="35"/>
      <c r="F21007" s="51"/>
      <c r="J21007" s="35"/>
      <c r="M21007" s="51"/>
      <c r="O21007" s="35"/>
      <c r="P21007" s="35"/>
      <c r="Q21007" s="35"/>
      <c r="R21007" s="51"/>
      <c r="T21007" s="35"/>
      <c r="U21007" s="35"/>
      <c r="V21007" s="51"/>
      <c r="W21007" s="35"/>
    </row>
    <row r="21008" spans="4:23">
      <c r="D21008" s="51"/>
      <c r="E21008" s="35"/>
      <c r="F21008" s="51"/>
      <c r="J21008" s="35"/>
      <c r="M21008" s="51"/>
      <c r="O21008" s="35"/>
      <c r="P21008" s="35"/>
      <c r="Q21008" s="35"/>
      <c r="R21008" s="51"/>
      <c r="T21008" s="35"/>
      <c r="U21008" s="35"/>
      <c r="V21008" s="51"/>
      <c r="W21008" s="35"/>
    </row>
    <row r="21009" spans="4:23">
      <c r="D21009" s="51"/>
      <c r="E21009" s="35"/>
      <c r="F21009" s="51"/>
      <c r="J21009" s="35"/>
      <c r="M21009" s="51"/>
      <c r="O21009" s="35"/>
      <c r="P21009" s="35"/>
      <c r="Q21009" s="35"/>
      <c r="R21009" s="51"/>
      <c r="T21009" s="35"/>
      <c r="U21009" s="35"/>
      <c r="V21009" s="51"/>
      <c r="W21009" s="35"/>
    </row>
    <row r="21010" spans="4:23">
      <c r="D21010" s="51"/>
      <c r="E21010" s="35"/>
      <c r="F21010" s="51"/>
      <c r="J21010" s="35"/>
      <c r="M21010" s="51"/>
      <c r="O21010" s="35"/>
      <c r="P21010" s="35"/>
      <c r="Q21010" s="35"/>
      <c r="R21010" s="51"/>
      <c r="T21010" s="35"/>
      <c r="U21010" s="35"/>
      <c r="V21010" s="51"/>
      <c r="W21010" s="35"/>
    </row>
    <row r="21011" spans="4:23">
      <c r="D21011" s="51"/>
      <c r="E21011" s="35"/>
      <c r="F21011" s="51"/>
      <c r="J21011" s="35"/>
      <c r="M21011" s="51"/>
      <c r="O21011" s="35"/>
      <c r="P21011" s="35"/>
      <c r="Q21011" s="35"/>
      <c r="R21011" s="51"/>
      <c r="T21011" s="35"/>
      <c r="U21011" s="35"/>
      <c r="V21011" s="51"/>
      <c r="W21011" s="35"/>
    </row>
    <row r="21012" spans="4:23">
      <c r="D21012" s="51"/>
      <c r="E21012" s="35"/>
      <c r="F21012" s="51"/>
      <c r="J21012" s="35"/>
      <c r="M21012" s="51"/>
      <c r="O21012" s="35"/>
      <c r="P21012" s="35"/>
      <c r="Q21012" s="35"/>
      <c r="R21012" s="51"/>
      <c r="T21012" s="35"/>
      <c r="U21012" s="35"/>
      <c r="V21012" s="51"/>
      <c r="W21012" s="35"/>
    </row>
    <row r="21013" spans="4:23">
      <c r="D21013" s="51"/>
      <c r="E21013" s="35"/>
      <c r="F21013" s="51"/>
      <c r="J21013" s="35"/>
      <c r="M21013" s="51"/>
      <c r="O21013" s="35"/>
      <c r="P21013" s="35"/>
      <c r="Q21013" s="35"/>
      <c r="R21013" s="51"/>
      <c r="T21013" s="35"/>
      <c r="U21013" s="35"/>
      <c r="V21013" s="51"/>
      <c r="W21013" s="35"/>
    </row>
    <row r="21014" spans="4:23">
      <c r="D21014" s="51"/>
      <c r="E21014" s="35"/>
      <c r="F21014" s="51"/>
      <c r="J21014" s="35"/>
      <c r="M21014" s="51"/>
      <c r="O21014" s="35"/>
      <c r="P21014" s="35"/>
      <c r="Q21014" s="35"/>
      <c r="R21014" s="51"/>
      <c r="T21014" s="35"/>
      <c r="U21014" s="35"/>
      <c r="V21014" s="51"/>
      <c r="W21014" s="35"/>
    </row>
    <row r="21015" spans="4:23">
      <c r="D21015" s="51"/>
      <c r="E21015" s="35"/>
      <c r="F21015" s="51"/>
      <c r="J21015" s="35"/>
      <c r="M21015" s="51"/>
      <c r="O21015" s="35"/>
      <c r="P21015" s="35"/>
      <c r="Q21015" s="35"/>
      <c r="R21015" s="51"/>
      <c r="T21015" s="35"/>
      <c r="U21015" s="35"/>
      <c r="V21015" s="51"/>
      <c r="W21015" s="35"/>
    </row>
    <row r="21016" spans="4:23">
      <c r="D21016" s="51"/>
      <c r="E21016" s="35"/>
      <c r="F21016" s="51"/>
      <c r="J21016" s="35"/>
      <c r="M21016" s="51"/>
      <c r="O21016" s="35"/>
      <c r="P21016" s="35"/>
      <c r="Q21016" s="35"/>
      <c r="R21016" s="51"/>
      <c r="T21016" s="35"/>
      <c r="U21016" s="35"/>
      <c r="V21016" s="51"/>
      <c r="W21016" s="35"/>
    </row>
    <row r="21017" spans="4:23">
      <c r="D21017" s="51"/>
      <c r="E21017" s="35"/>
      <c r="F21017" s="51"/>
      <c r="J21017" s="35"/>
      <c r="M21017" s="51"/>
      <c r="O21017" s="35"/>
      <c r="P21017" s="35"/>
      <c r="Q21017" s="35"/>
      <c r="R21017" s="51"/>
      <c r="T21017" s="35"/>
      <c r="U21017" s="35"/>
      <c r="V21017" s="51"/>
      <c r="W21017" s="35"/>
    </row>
    <row r="21018" spans="4:23">
      <c r="D21018" s="51"/>
      <c r="E21018" s="35"/>
      <c r="F21018" s="51"/>
      <c r="J21018" s="35"/>
      <c r="M21018" s="51"/>
      <c r="O21018" s="35"/>
      <c r="P21018" s="35"/>
      <c r="Q21018" s="35"/>
      <c r="R21018" s="51"/>
      <c r="T21018" s="35"/>
      <c r="U21018" s="35"/>
      <c r="V21018" s="51"/>
      <c r="W21018" s="35"/>
    </row>
    <row r="21019" spans="4:23">
      <c r="D21019" s="51"/>
      <c r="E21019" s="35"/>
      <c r="F21019" s="51"/>
      <c r="J21019" s="35"/>
      <c r="M21019" s="51"/>
      <c r="O21019" s="35"/>
      <c r="P21019" s="35"/>
      <c r="Q21019" s="35"/>
      <c r="R21019" s="51"/>
      <c r="T21019" s="35"/>
      <c r="U21019" s="35"/>
      <c r="V21019" s="51"/>
      <c r="W21019" s="35"/>
    </row>
    <row r="21020" spans="4:23">
      <c r="D21020" s="51"/>
      <c r="E21020" s="35"/>
      <c r="F21020" s="51"/>
      <c r="J21020" s="35"/>
      <c r="M21020" s="51"/>
      <c r="O21020" s="35"/>
      <c r="P21020" s="35"/>
      <c r="Q21020" s="35"/>
      <c r="R21020" s="51"/>
      <c r="T21020" s="35"/>
      <c r="U21020" s="35"/>
      <c r="V21020" s="51"/>
      <c r="W21020" s="35"/>
    </row>
    <row r="21021" spans="4:23">
      <c r="D21021" s="51"/>
      <c r="E21021" s="35"/>
      <c r="F21021" s="51"/>
      <c r="J21021" s="35"/>
      <c r="M21021" s="51"/>
      <c r="O21021" s="35"/>
      <c r="P21021" s="35"/>
      <c r="Q21021" s="35"/>
      <c r="R21021" s="51"/>
      <c r="T21021" s="35"/>
      <c r="U21021" s="35"/>
      <c r="V21021" s="51"/>
      <c r="W21021" s="35"/>
    </row>
    <row r="21022" spans="4:23">
      <c r="D21022" s="51"/>
      <c r="E21022" s="35"/>
      <c r="F21022" s="51"/>
      <c r="J21022" s="35"/>
      <c r="M21022" s="51"/>
      <c r="O21022" s="35"/>
      <c r="P21022" s="35"/>
      <c r="Q21022" s="35"/>
      <c r="R21022" s="51"/>
      <c r="T21022" s="35"/>
      <c r="U21022" s="35"/>
      <c r="V21022" s="51"/>
      <c r="W21022" s="35"/>
    </row>
    <row r="21023" spans="4:23">
      <c r="D21023" s="51"/>
      <c r="E21023" s="35"/>
      <c r="F21023" s="51"/>
      <c r="J21023" s="35"/>
      <c r="M21023" s="51"/>
      <c r="O21023" s="35"/>
      <c r="P21023" s="35"/>
      <c r="Q21023" s="35"/>
      <c r="R21023" s="51"/>
      <c r="T21023" s="35"/>
      <c r="U21023" s="35"/>
      <c r="V21023" s="51"/>
      <c r="W21023" s="35"/>
    </row>
    <row r="21024" spans="4:23">
      <c r="D21024" s="51"/>
      <c r="E21024" s="35"/>
      <c r="F21024" s="51"/>
      <c r="J21024" s="35"/>
      <c r="M21024" s="51"/>
      <c r="O21024" s="35"/>
      <c r="P21024" s="35"/>
      <c r="Q21024" s="35"/>
      <c r="R21024" s="51"/>
      <c r="T21024" s="35"/>
      <c r="U21024" s="35"/>
      <c r="V21024" s="51"/>
      <c r="W21024" s="35"/>
    </row>
    <row r="21025" spans="4:23">
      <c r="D21025" s="51"/>
      <c r="E21025" s="35"/>
      <c r="F21025" s="51"/>
      <c r="J21025" s="35"/>
      <c r="M21025" s="51"/>
      <c r="O21025" s="35"/>
      <c r="P21025" s="35"/>
      <c r="Q21025" s="35"/>
      <c r="R21025" s="51"/>
      <c r="T21025" s="35"/>
      <c r="U21025" s="35"/>
      <c r="V21025" s="51"/>
      <c r="W21025" s="35"/>
    </row>
    <row r="21026" spans="4:23">
      <c r="D21026" s="51"/>
      <c r="E21026" s="35"/>
      <c r="F21026" s="51"/>
      <c r="J21026" s="35"/>
      <c r="M21026" s="51"/>
      <c r="O21026" s="35"/>
      <c r="P21026" s="35"/>
      <c r="Q21026" s="35"/>
      <c r="R21026" s="51"/>
      <c r="T21026" s="35"/>
      <c r="U21026" s="35"/>
      <c r="V21026" s="51"/>
      <c r="W21026" s="35"/>
    </row>
    <row r="21027" spans="4:23">
      <c r="D21027" s="51"/>
      <c r="E21027" s="35"/>
      <c r="F21027" s="51"/>
      <c r="J21027" s="35"/>
      <c r="M21027" s="51"/>
      <c r="O21027" s="35"/>
      <c r="P21027" s="35"/>
      <c r="Q21027" s="35"/>
      <c r="R21027" s="51"/>
      <c r="T21027" s="35"/>
      <c r="U21027" s="35"/>
      <c r="V21027" s="51"/>
      <c r="W21027" s="35"/>
    </row>
    <row r="21028" spans="4:23">
      <c r="D21028" s="51"/>
      <c r="E21028" s="35"/>
      <c r="F21028" s="51"/>
      <c r="J21028" s="35"/>
      <c r="M21028" s="51"/>
      <c r="O21028" s="35"/>
      <c r="P21028" s="35"/>
      <c r="Q21028" s="35"/>
      <c r="R21028" s="51"/>
      <c r="T21028" s="35"/>
      <c r="U21028" s="35"/>
      <c r="V21028" s="51"/>
      <c r="W21028" s="35"/>
    </row>
    <row r="21029" spans="4:23">
      <c r="D21029" s="51"/>
      <c r="E21029" s="35"/>
      <c r="F21029" s="51"/>
      <c r="J21029" s="35"/>
      <c r="M21029" s="51"/>
      <c r="O21029" s="35"/>
      <c r="P21029" s="35"/>
      <c r="Q21029" s="35"/>
      <c r="R21029" s="51"/>
      <c r="T21029" s="35"/>
      <c r="U21029" s="35"/>
      <c r="V21029" s="51"/>
      <c r="W21029" s="35"/>
    </row>
    <row r="21030" spans="4:23">
      <c r="D21030" s="51"/>
      <c r="E21030" s="35"/>
      <c r="F21030" s="51"/>
      <c r="J21030" s="35"/>
      <c r="M21030" s="51"/>
      <c r="O21030" s="35"/>
      <c r="P21030" s="35"/>
      <c r="Q21030" s="35"/>
      <c r="R21030" s="51"/>
      <c r="T21030" s="35"/>
      <c r="U21030" s="35"/>
      <c r="V21030" s="51"/>
      <c r="W21030" s="35"/>
    </row>
    <row r="21031" spans="4:23">
      <c r="D21031" s="51"/>
      <c r="E21031" s="35"/>
      <c r="F21031" s="51"/>
      <c r="J21031" s="35"/>
      <c r="M21031" s="51"/>
      <c r="O21031" s="35"/>
      <c r="P21031" s="35"/>
      <c r="Q21031" s="35"/>
      <c r="R21031" s="51"/>
      <c r="T21031" s="35"/>
      <c r="U21031" s="35"/>
      <c r="V21031" s="51"/>
      <c r="W21031" s="35"/>
    </row>
    <row r="21032" spans="4:23">
      <c r="D21032" s="51"/>
      <c r="E21032" s="35"/>
      <c r="F21032" s="51"/>
      <c r="J21032" s="35"/>
      <c r="M21032" s="51"/>
      <c r="O21032" s="35"/>
      <c r="P21032" s="35"/>
      <c r="Q21032" s="35"/>
      <c r="R21032" s="51"/>
      <c r="T21032" s="35"/>
      <c r="U21032" s="35"/>
      <c r="V21032" s="51"/>
      <c r="W21032" s="35"/>
    </row>
    <row r="21033" spans="4:23">
      <c r="D21033" s="51"/>
      <c r="E21033" s="35"/>
      <c r="F21033" s="51"/>
      <c r="J21033" s="35"/>
      <c r="M21033" s="51"/>
      <c r="O21033" s="35"/>
      <c r="P21033" s="35"/>
      <c r="Q21033" s="35"/>
      <c r="R21033" s="51"/>
      <c r="T21033" s="35"/>
      <c r="U21033" s="35"/>
      <c r="V21033" s="51"/>
      <c r="W21033" s="35"/>
    </row>
    <row r="21034" spans="4:23">
      <c r="D21034" s="51"/>
      <c r="E21034" s="35"/>
      <c r="F21034" s="51"/>
      <c r="J21034" s="35"/>
      <c r="M21034" s="51"/>
      <c r="O21034" s="35"/>
      <c r="P21034" s="35"/>
      <c r="Q21034" s="35"/>
      <c r="R21034" s="51"/>
      <c r="T21034" s="35"/>
      <c r="U21034" s="35"/>
      <c r="V21034" s="51"/>
      <c r="W21034" s="35"/>
    </row>
    <row r="21035" spans="4:23">
      <c r="D21035" s="51"/>
      <c r="E21035" s="35"/>
      <c r="F21035" s="51"/>
      <c r="J21035" s="35"/>
      <c r="M21035" s="51"/>
      <c r="O21035" s="35"/>
      <c r="P21035" s="35"/>
      <c r="Q21035" s="35"/>
      <c r="R21035" s="51"/>
      <c r="T21035" s="35"/>
      <c r="U21035" s="35"/>
      <c r="V21035" s="51"/>
      <c r="W21035" s="35"/>
    </row>
    <row r="21036" spans="4:23">
      <c r="D21036" s="51"/>
      <c r="E21036" s="35"/>
      <c r="F21036" s="51"/>
      <c r="J21036" s="35"/>
      <c r="M21036" s="51"/>
      <c r="O21036" s="35"/>
      <c r="P21036" s="35"/>
      <c r="Q21036" s="35"/>
      <c r="R21036" s="51"/>
      <c r="T21036" s="35"/>
      <c r="U21036" s="35"/>
      <c r="V21036" s="51"/>
      <c r="W21036" s="35"/>
    </row>
    <row r="21037" spans="4:23">
      <c r="D21037" s="51"/>
      <c r="E21037" s="35"/>
      <c r="F21037" s="51"/>
      <c r="J21037" s="35"/>
      <c r="M21037" s="51"/>
      <c r="O21037" s="35"/>
      <c r="P21037" s="35"/>
      <c r="Q21037" s="35"/>
      <c r="R21037" s="51"/>
      <c r="T21037" s="35"/>
      <c r="U21037" s="35"/>
      <c r="V21037" s="51"/>
      <c r="W21037" s="35"/>
    </row>
    <row r="21038" spans="4:23">
      <c r="D21038" s="51"/>
      <c r="E21038" s="35"/>
      <c r="F21038" s="51"/>
      <c r="J21038" s="35"/>
      <c r="M21038" s="51"/>
      <c r="O21038" s="35"/>
      <c r="P21038" s="35"/>
      <c r="Q21038" s="35"/>
      <c r="R21038" s="51"/>
      <c r="T21038" s="35"/>
      <c r="U21038" s="35"/>
      <c r="V21038" s="51"/>
      <c r="W21038" s="35"/>
    </row>
    <row r="21039" spans="4:23">
      <c r="D21039" s="51"/>
      <c r="E21039" s="35"/>
      <c r="F21039" s="51"/>
      <c r="J21039" s="35"/>
      <c r="M21039" s="51"/>
      <c r="O21039" s="35"/>
      <c r="P21039" s="35"/>
      <c r="Q21039" s="35"/>
      <c r="R21039" s="51"/>
      <c r="T21039" s="35"/>
      <c r="U21039" s="35"/>
      <c r="V21039" s="51"/>
      <c r="W21039" s="35"/>
    </row>
    <row r="21040" spans="4:23">
      <c r="D21040" s="51"/>
      <c r="E21040" s="35"/>
      <c r="F21040" s="51"/>
      <c r="J21040" s="35"/>
      <c r="M21040" s="51"/>
      <c r="O21040" s="35"/>
      <c r="P21040" s="35"/>
      <c r="Q21040" s="35"/>
      <c r="R21040" s="51"/>
      <c r="T21040" s="35"/>
      <c r="U21040" s="35"/>
      <c r="V21040" s="51"/>
      <c r="W21040" s="35"/>
    </row>
    <row r="21041" spans="4:23">
      <c r="D21041" s="51"/>
      <c r="E21041" s="35"/>
      <c r="F21041" s="51"/>
      <c r="J21041" s="35"/>
      <c r="M21041" s="51"/>
      <c r="O21041" s="35"/>
      <c r="P21041" s="35"/>
      <c r="Q21041" s="35"/>
      <c r="R21041" s="51"/>
      <c r="T21041" s="35"/>
      <c r="U21041" s="35"/>
      <c r="V21041" s="51"/>
      <c r="W21041" s="35"/>
    </row>
    <row r="21042" spans="4:23">
      <c r="D21042" s="51"/>
      <c r="E21042" s="35"/>
      <c r="F21042" s="51"/>
      <c r="J21042" s="35"/>
      <c r="M21042" s="51"/>
      <c r="O21042" s="35"/>
      <c r="P21042" s="35"/>
      <c r="Q21042" s="35"/>
      <c r="R21042" s="51"/>
      <c r="T21042" s="35"/>
      <c r="U21042" s="35"/>
      <c r="V21042" s="51"/>
      <c r="W21042" s="35"/>
    </row>
    <row r="21043" spans="4:23">
      <c r="D21043" s="51"/>
      <c r="E21043" s="35"/>
      <c r="F21043" s="51"/>
      <c r="J21043" s="35"/>
      <c r="M21043" s="51"/>
      <c r="O21043" s="35"/>
      <c r="P21043" s="35"/>
      <c r="Q21043" s="35"/>
      <c r="R21043" s="51"/>
      <c r="T21043" s="35"/>
      <c r="U21043" s="35"/>
      <c r="V21043" s="51"/>
      <c r="W21043" s="35"/>
    </row>
    <row r="21044" spans="4:23">
      <c r="D21044" s="51"/>
      <c r="E21044" s="35"/>
      <c r="F21044" s="51"/>
      <c r="J21044" s="35"/>
      <c r="M21044" s="51"/>
      <c r="O21044" s="35"/>
      <c r="P21044" s="35"/>
      <c r="Q21044" s="35"/>
      <c r="R21044" s="51"/>
      <c r="T21044" s="35"/>
      <c r="U21044" s="35"/>
      <c r="V21044" s="51"/>
      <c r="W21044" s="35"/>
    </row>
    <row r="21045" spans="4:23">
      <c r="D21045" s="51"/>
      <c r="E21045" s="35"/>
      <c r="F21045" s="51"/>
      <c r="J21045" s="35"/>
      <c r="M21045" s="51"/>
      <c r="O21045" s="35"/>
      <c r="P21045" s="35"/>
      <c r="Q21045" s="35"/>
      <c r="R21045" s="51"/>
      <c r="T21045" s="35"/>
      <c r="U21045" s="35"/>
      <c r="V21045" s="51"/>
      <c r="W21045" s="35"/>
    </row>
    <row r="21046" spans="4:23">
      <c r="D21046" s="51"/>
      <c r="E21046" s="35"/>
      <c r="F21046" s="51"/>
      <c r="J21046" s="35"/>
      <c r="M21046" s="51"/>
      <c r="O21046" s="35"/>
      <c r="P21046" s="35"/>
      <c r="Q21046" s="35"/>
      <c r="R21046" s="51"/>
      <c r="T21046" s="35"/>
      <c r="U21046" s="35"/>
      <c r="V21046" s="51"/>
      <c r="W21046" s="35"/>
    </row>
    <row r="21047" spans="4:23">
      <c r="D21047" s="51"/>
      <c r="E21047" s="35"/>
      <c r="F21047" s="51"/>
      <c r="J21047" s="35"/>
      <c r="M21047" s="51"/>
      <c r="O21047" s="35"/>
      <c r="P21047" s="35"/>
      <c r="Q21047" s="35"/>
      <c r="R21047" s="51"/>
      <c r="T21047" s="35"/>
      <c r="U21047" s="35"/>
      <c r="V21047" s="51"/>
      <c r="W21047" s="35"/>
    </row>
    <row r="21048" spans="4:23">
      <c r="D21048" s="51"/>
      <c r="E21048" s="35"/>
      <c r="F21048" s="51"/>
      <c r="J21048" s="35"/>
      <c r="M21048" s="51"/>
      <c r="O21048" s="35"/>
      <c r="P21048" s="35"/>
      <c r="Q21048" s="35"/>
      <c r="R21048" s="51"/>
      <c r="T21048" s="35"/>
      <c r="U21048" s="35"/>
      <c r="V21048" s="51"/>
      <c r="W21048" s="35"/>
    </row>
    <row r="21049" spans="4:23">
      <c r="D21049" s="51"/>
      <c r="E21049" s="35"/>
      <c r="F21049" s="51"/>
      <c r="J21049" s="35"/>
      <c r="M21049" s="51"/>
      <c r="O21049" s="35"/>
      <c r="P21049" s="35"/>
      <c r="Q21049" s="35"/>
      <c r="R21049" s="51"/>
      <c r="T21049" s="35"/>
      <c r="U21049" s="35"/>
      <c r="V21049" s="51"/>
      <c r="W21049" s="35"/>
    </row>
    <row r="21050" spans="4:23">
      <c r="D21050" s="51"/>
      <c r="E21050" s="35"/>
      <c r="F21050" s="51"/>
      <c r="J21050" s="35"/>
      <c r="M21050" s="51"/>
      <c r="O21050" s="35"/>
      <c r="P21050" s="35"/>
      <c r="Q21050" s="35"/>
      <c r="R21050" s="51"/>
      <c r="T21050" s="35"/>
      <c r="U21050" s="35"/>
      <c r="V21050" s="51"/>
      <c r="W21050" s="35"/>
    </row>
    <row r="21051" spans="4:23">
      <c r="D21051" s="51"/>
      <c r="E21051" s="35"/>
      <c r="F21051" s="51"/>
      <c r="J21051" s="35"/>
      <c r="M21051" s="51"/>
      <c r="O21051" s="35"/>
      <c r="P21051" s="35"/>
      <c r="Q21051" s="35"/>
      <c r="R21051" s="51"/>
      <c r="T21051" s="35"/>
      <c r="U21051" s="35"/>
      <c r="V21051" s="51"/>
      <c r="W21051" s="35"/>
    </row>
    <row r="21052" spans="4:23">
      <c r="D21052" s="51"/>
      <c r="E21052" s="35"/>
      <c r="F21052" s="51"/>
      <c r="J21052" s="35"/>
      <c r="M21052" s="51"/>
      <c r="O21052" s="35"/>
      <c r="P21052" s="35"/>
      <c r="Q21052" s="35"/>
      <c r="R21052" s="51"/>
      <c r="T21052" s="35"/>
      <c r="U21052" s="35"/>
      <c r="V21052" s="51"/>
      <c r="W21052" s="35"/>
    </row>
    <row r="21053" spans="4:23">
      <c r="D21053" s="51"/>
      <c r="E21053" s="35"/>
      <c r="F21053" s="51"/>
      <c r="J21053" s="35"/>
      <c r="M21053" s="51"/>
      <c r="O21053" s="35"/>
      <c r="P21053" s="35"/>
      <c r="Q21053" s="35"/>
      <c r="R21053" s="51"/>
      <c r="T21053" s="35"/>
      <c r="U21053" s="35"/>
      <c r="V21053" s="51"/>
      <c r="W21053" s="35"/>
    </row>
    <row r="21054" spans="4:23">
      <c r="D21054" s="51"/>
      <c r="E21054" s="35"/>
      <c r="F21054" s="51"/>
      <c r="J21054" s="35"/>
      <c r="M21054" s="51"/>
      <c r="O21054" s="35"/>
      <c r="P21054" s="35"/>
      <c r="Q21054" s="35"/>
      <c r="R21054" s="51"/>
      <c r="T21054" s="35"/>
      <c r="U21054" s="35"/>
      <c r="V21054" s="51"/>
      <c r="W21054" s="35"/>
    </row>
    <row r="21055" spans="4:23">
      <c r="D21055" s="51"/>
      <c r="E21055" s="35"/>
      <c r="F21055" s="51"/>
      <c r="J21055" s="35"/>
      <c r="M21055" s="51"/>
      <c r="O21055" s="35"/>
      <c r="P21055" s="35"/>
      <c r="Q21055" s="35"/>
      <c r="R21055" s="51"/>
      <c r="T21055" s="35"/>
      <c r="U21055" s="35"/>
      <c r="V21055" s="51"/>
      <c r="W21055" s="35"/>
    </row>
    <row r="21056" spans="4:23">
      <c r="D21056" s="51"/>
      <c r="E21056" s="35"/>
      <c r="F21056" s="51"/>
      <c r="J21056" s="35"/>
      <c r="M21056" s="51"/>
      <c r="O21056" s="35"/>
      <c r="P21056" s="35"/>
      <c r="Q21056" s="35"/>
      <c r="R21056" s="51"/>
      <c r="T21056" s="35"/>
      <c r="U21056" s="35"/>
      <c r="V21056" s="51"/>
      <c r="W21056" s="35"/>
    </row>
    <row r="21057" spans="4:23">
      <c r="D21057" s="51"/>
      <c r="E21057" s="35"/>
      <c r="F21057" s="51"/>
      <c r="J21057" s="35"/>
      <c r="M21057" s="51"/>
      <c r="O21057" s="35"/>
      <c r="P21057" s="35"/>
      <c r="Q21057" s="35"/>
      <c r="R21057" s="51"/>
      <c r="T21057" s="35"/>
      <c r="U21057" s="35"/>
      <c r="V21057" s="51"/>
      <c r="W21057" s="35"/>
    </row>
    <row r="21058" spans="4:23">
      <c r="D21058" s="51"/>
      <c r="E21058" s="35"/>
      <c r="F21058" s="51"/>
      <c r="J21058" s="35"/>
      <c r="M21058" s="51"/>
      <c r="O21058" s="35"/>
      <c r="P21058" s="35"/>
      <c r="Q21058" s="35"/>
      <c r="R21058" s="51"/>
      <c r="T21058" s="35"/>
      <c r="U21058" s="35"/>
      <c r="V21058" s="51"/>
      <c r="W21058" s="35"/>
    </row>
    <row r="21059" spans="4:23">
      <c r="D21059" s="51"/>
      <c r="E21059" s="35"/>
      <c r="F21059" s="51"/>
      <c r="J21059" s="35"/>
      <c r="M21059" s="51"/>
      <c r="O21059" s="35"/>
      <c r="P21059" s="35"/>
      <c r="Q21059" s="35"/>
      <c r="R21059" s="51"/>
      <c r="T21059" s="35"/>
      <c r="U21059" s="35"/>
      <c r="V21059" s="51"/>
      <c r="W21059" s="35"/>
    </row>
    <row r="21060" spans="4:23">
      <c r="D21060" s="51"/>
      <c r="E21060" s="35"/>
      <c r="F21060" s="51"/>
      <c r="J21060" s="35"/>
      <c r="M21060" s="51"/>
      <c r="O21060" s="35"/>
      <c r="P21060" s="35"/>
      <c r="Q21060" s="35"/>
      <c r="R21060" s="51"/>
      <c r="T21060" s="35"/>
      <c r="U21060" s="35"/>
      <c r="V21060" s="51"/>
      <c r="W21060" s="35"/>
    </row>
    <row r="21061" spans="4:23">
      <c r="D21061" s="51"/>
      <c r="E21061" s="35"/>
      <c r="F21061" s="51"/>
      <c r="J21061" s="35"/>
      <c r="M21061" s="51"/>
      <c r="O21061" s="35"/>
      <c r="P21061" s="35"/>
      <c r="Q21061" s="35"/>
      <c r="R21061" s="51"/>
      <c r="T21061" s="35"/>
      <c r="U21061" s="35"/>
      <c r="V21061" s="51"/>
      <c r="W21061" s="35"/>
    </row>
    <row r="21062" spans="4:23">
      <c r="D21062" s="51"/>
      <c r="E21062" s="35"/>
      <c r="F21062" s="51"/>
      <c r="J21062" s="35"/>
      <c r="M21062" s="51"/>
      <c r="O21062" s="35"/>
      <c r="P21062" s="35"/>
      <c r="Q21062" s="35"/>
      <c r="R21062" s="51"/>
      <c r="T21062" s="35"/>
      <c r="U21062" s="35"/>
      <c r="V21062" s="51"/>
      <c r="W21062" s="35"/>
    </row>
    <row r="21063" spans="4:23">
      <c r="D21063" s="51"/>
      <c r="E21063" s="35"/>
      <c r="F21063" s="51"/>
      <c r="J21063" s="35"/>
      <c r="M21063" s="51"/>
      <c r="O21063" s="35"/>
      <c r="P21063" s="35"/>
      <c r="Q21063" s="35"/>
      <c r="R21063" s="51"/>
      <c r="T21063" s="35"/>
      <c r="U21063" s="35"/>
      <c r="V21063" s="51"/>
      <c r="W21063" s="35"/>
    </row>
    <row r="21064" spans="4:23">
      <c r="D21064" s="51"/>
      <c r="E21064" s="35"/>
      <c r="F21064" s="51"/>
      <c r="J21064" s="35"/>
      <c r="M21064" s="51"/>
      <c r="O21064" s="35"/>
      <c r="P21064" s="35"/>
      <c r="Q21064" s="35"/>
      <c r="R21064" s="51"/>
      <c r="T21064" s="35"/>
      <c r="U21064" s="35"/>
      <c r="V21064" s="51"/>
      <c r="W21064" s="35"/>
    </row>
    <row r="21065" spans="4:23">
      <c r="D21065" s="51"/>
      <c r="E21065" s="35"/>
      <c r="F21065" s="51"/>
      <c r="J21065" s="35"/>
      <c r="M21065" s="51"/>
      <c r="O21065" s="35"/>
      <c r="P21065" s="35"/>
      <c r="Q21065" s="35"/>
      <c r="R21065" s="51"/>
      <c r="T21065" s="35"/>
      <c r="U21065" s="35"/>
      <c r="V21065" s="51"/>
      <c r="W21065" s="35"/>
    </row>
    <row r="21066" spans="4:23">
      <c r="D21066" s="51"/>
      <c r="E21066" s="35"/>
      <c r="F21066" s="51"/>
      <c r="J21066" s="35"/>
      <c r="M21066" s="51"/>
      <c r="O21066" s="35"/>
      <c r="P21066" s="35"/>
      <c r="Q21066" s="35"/>
      <c r="R21066" s="51"/>
      <c r="T21066" s="35"/>
      <c r="U21066" s="35"/>
      <c r="V21066" s="51"/>
      <c r="W21066" s="35"/>
    </row>
    <row r="21067" spans="4:23">
      <c r="D21067" s="51"/>
      <c r="E21067" s="35"/>
      <c r="F21067" s="51"/>
      <c r="J21067" s="35"/>
      <c r="M21067" s="51"/>
      <c r="O21067" s="35"/>
      <c r="P21067" s="35"/>
      <c r="Q21067" s="35"/>
      <c r="R21067" s="51"/>
      <c r="T21067" s="35"/>
      <c r="U21067" s="35"/>
      <c r="V21067" s="51"/>
      <c r="W21067" s="35"/>
    </row>
    <row r="21068" spans="4:23">
      <c r="D21068" s="51"/>
      <c r="E21068" s="35"/>
      <c r="F21068" s="51"/>
      <c r="J21068" s="35"/>
      <c r="M21068" s="51"/>
      <c r="O21068" s="35"/>
      <c r="P21068" s="35"/>
      <c r="Q21068" s="35"/>
      <c r="R21068" s="51"/>
      <c r="T21068" s="35"/>
      <c r="U21068" s="35"/>
      <c r="V21068" s="51"/>
      <c r="W21068" s="35"/>
    </row>
    <row r="21069" spans="4:23">
      <c r="D21069" s="51"/>
      <c r="E21069" s="35"/>
      <c r="F21069" s="51"/>
      <c r="J21069" s="35"/>
      <c r="M21069" s="51"/>
      <c r="O21069" s="35"/>
      <c r="P21069" s="35"/>
      <c r="Q21069" s="35"/>
      <c r="R21069" s="51"/>
      <c r="T21069" s="35"/>
      <c r="U21069" s="35"/>
      <c r="V21069" s="51"/>
      <c r="W21069" s="35"/>
    </row>
    <row r="21070" spans="4:23">
      <c r="D21070" s="51"/>
      <c r="E21070" s="35"/>
      <c r="F21070" s="51"/>
      <c r="J21070" s="35"/>
      <c r="M21070" s="51"/>
      <c r="O21070" s="35"/>
      <c r="P21070" s="35"/>
      <c r="Q21070" s="35"/>
      <c r="R21070" s="51"/>
      <c r="T21070" s="35"/>
      <c r="U21070" s="35"/>
      <c r="V21070" s="51"/>
      <c r="W21070" s="35"/>
    </row>
    <row r="21071" spans="4:23">
      <c r="D21071" s="51"/>
      <c r="E21071" s="35"/>
      <c r="F21071" s="51"/>
      <c r="J21071" s="35"/>
      <c r="M21071" s="51"/>
      <c r="O21071" s="35"/>
      <c r="P21071" s="35"/>
      <c r="Q21071" s="35"/>
      <c r="R21071" s="51"/>
      <c r="T21071" s="35"/>
      <c r="U21071" s="35"/>
      <c r="V21071" s="51"/>
      <c r="W21071" s="35"/>
    </row>
    <row r="21072" spans="4:23">
      <c r="D21072" s="51"/>
      <c r="E21072" s="35"/>
      <c r="F21072" s="51"/>
      <c r="J21072" s="35"/>
      <c r="M21072" s="51"/>
      <c r="O21072" s="35"/>
      <c r="P21072" s="35"/>
      <c r="Q21072" s="35"/>
      <c r="R21072" s="51"/>
      <c r="T21072" s="35"/>
      <c r="U21072" s="35"/>
      <c r="V21072" s="51"/>
      <c r="W21072" s="35"/>
    </row>
    <row r="21073" spans="4:23">
      <c r="D21073" s="51"/>
      <c r="E21073" s="35"/>
      <c r="F21073" s="51"/>
      <c r="J21073" s="35"/>
      <c r="M21073" s="51"/>
      <c r="O21073" s="35"/>
      <c r="P21073" s="35"/>
      <c r="Q21073" s="35"/>
      <c r="R21073" s="51"/>
      <c r="T21073" s="35"/>
      <c r="U21073" s="35"/>
      <c r="V21073" s="51"/>
      <c r="W21073" s="35"/>
    </row>
    <row r="21074" spans="4:23">
      <c r="D21074" s="51"/>
      <c r="E21074" s="35"/>
      <c r="F21074" s="51"/>
      <c r="J21074" s="35"/>
      <c r="M21074" s="51"/>
      <c r="O21074" s="35"/>
      <c r="P21074" s="35"/>
      <c r="Q21074" s="35"/>
      <c r="R21074" s="51"/>
      <c r="T21074" s="35"/>
      <c r="U21074" s="35"/>
      <c r="V21074" s="51"/>
      <c r="W21074" s="35"/>
    </row>
    <row r="21075" spans="4:23">
      <c r="D21075" s="51"/>
      <c r="E21075" s="35"/>
      <c r="F21075" s="51"/>
      <c r="J21075" s="35"/>
      <c r="M21075" s="51"/>
      <c r="O21075" s="35"/>
      <c r="P21075" s="35"/>
      <c r="Q21075" s="35"/>
      <c r="R21075" s="51"/>
      <c r="T21075" s="35"/>
      <c r="U21075" s="35"/>
      <c r="V21075" s="51"/>
      <c r="W21075" s="35"/>
    </row>
    <row r="21076" spans="4:23">
      <c r="D21076" s="51"/>
      <c r="E21076" s="35"/>
      <c r="F21076" s="51"/>
      <c r="J21076" s="35"/>
      <c r="M21076" s="51"/>
      <c r="O21076" s="35"/>
      <c r="P21076" s="35"/>
      <c r="Q21076" s="35"/>
      <c r="R21076" s="51"/>
      <c r="T21076" s="35"/>
      <c r="U21076" s="35"/>
      <c r="V21076" s="51"/>
      <c r="W21076" s="35"/>
    </row>
    <row r="21077" spans="4:23">
      <c r="D21077" s="51"/>
      <c r="E21077" s="35"/>
      <c r="F21077" s="51"/>
      <c r="J21077" s="35"/>
      <c r="M21077" s="51"/>
      <c r="O21077" s="35"/>
      <c r="P21077" s="35"/>
      <c r="Q21077" s="35"/>
      <c r="R21077" s="51"/>
      <c r="T21077" s="35"/>
      <c r="U21077" s="35"/>
      <c r="V21077" s="51"/>
      <c r="W21077" s="35"/>
    </row>
    <row r="21078" spans="4:23">
      <c r="D21078" s="51"/>
      <c r="E21078" s="35"/>
      <c r="F21078" s="51"/>
      <c r="J21078" s="35"/>
      <c r="M21078" s="51"/>
      <c r="O21078" s="35"/>
      <c r="P21078" s="35"/>
      <c r="Q21078" s="35"/>
      <c r="R21078" s="51"/>
      <c r="T21078" s="35"/>
      <c r="U21078" s="35"/>
      <c r="V21078" s="51"/>
      <c r="W21078" s="35"/>
    </row>
    <row r="21079" spans="4:23">
      <c r="D21079" s="51"/>
      <c r="E21079" s="35"/>
      <c r="F21079" s="51"/>
      <c r="J21079" s="35"/>
      <c r="M21079" s="51"/>
      <c r="O21079" s="35"/>
      <c r="P21079" s="35"/>
      <c r="Q21079" s="35"/>
      <c r="R21079" s="51"/>
      <c r="T21079" s="35"/>
      <c r="U21079" s="35"/>
      <c r="V21079" s="51"/>
      <c r="W21079" s="35"/>
    </row>
    <row r="21080" spans="4:23">
      <c r="D21080" s="51"/>
      <c r="E21080" s="35"/>
      <c r="F21080" s="51"/>
      <c r="J21080" s="35"/>
      <c r="M21080" s="51"/>
      <c r="O21080" s="35"/>
      <c r="P21080" s="35"/>
      <c r="Q21080" s="35"/>
      <c r="R21080" s="51"/>
      <c r="T21080" s="35"/>
      <c r="U21080" s="35"/>
      <c r="V21080" s="51"/>
      <c r="W21080" s="35"/>
    </row>
    <row r="21081" spans="4:23">
      <c r="D21081" s="51"/>
      <c r="E21081" s="35"/>
      <c r="F21081" s="51"/>
      <c r="J21081" s="35"/>
      <c r="M21081" s="51"/>
      <c r="O21081" s="35"/>
      <c r="P21081" s="35"/>
      <c r="Q21081" s="35"/>
      <c r="R21081" s="51"/>
      <c r="T21081" s="35"/>
      <c r="U21081" s="35"/>
      <c r="V21081" s="51"/>
      <c r="W21081" s="35"/>
    </row>
    <row r="21082" spans="4:23">
      <c r="D21082" s="51"/>
      <c r="E21082" s="35"/>
      <c r="F21082" s="51"/>
      <c r="J21082" s="35"/>
      <c r="M21082" s="51"/>
      <c r="O21082" s="35"/>
      <c r="P21082" s="35"/>
      <c r="Q21082" s="35"/>
      <c r="R21082" s="51"/>
      <c r="T21082" s="35"/>
      <c r="U21082" s="35"/>
      <c r="V21082" s="51"/>
      <c r="W21082" s="35"/>
    </row>
    <row r="21083" spans="4:23">
      <c r="D21083" s="51"/>
      <c r="E21083" s="35"/>
      <c r="F21083" s="51"/>
      <c r="J21083" s="35"/>
      <c r="M21083" s="51"/>
      <c r="O21083" s="35"/>
      <c r="P21083" s="35"/>
      <c r="Q21083" s="35"/>
      <c r="R21083" s="51"/>
      <c r="T21083" s="35"/>
      <c r="U21083" s="35"/>
      <c r="V21083" s="51"/>
      <c r="W21083" s="35"/>
    </row>
    <row r="21084" spans="4:23">
      <c r="D21084" s="51"/>
      <c r="E21084" s="35"/>
      <c r="F21084" s="51"/>
      <c r="J21084" s="35"/>
      <c r="M21084" s="51"/>
      <c r="O21084" s="35"/>
      <c r="P21084" s="35"/>
      <c r="Q21084" s="35"/>
      <c r="R21084" s="51"/>
      <c r="T21084" s="35"/>
      <c r="U21084" s="35"/>
      <c r="V21084" s="51"/>
      <c r="W21084" s="35"/>
    </row>
    <row r="21085" spans="4:23">
      <c r="D21085" s="51"/>
      <c r="E21085" s="35"/>
      <c r="F21085" s="51"/>
      <c r="J21085" s="35"/>
      <c r="M21085" s="51"/>
      <c r="O21085" s="35"/>
      <c r="P21085" s="35"/>
      <c r="Q21085" s="35"/>
      <c r="R21085" s="51"/>
      <c r="T21085" s="35"/>
      <c r="U21085" s="35"/>
      <c r="V21085" s="51"/>
      <c r="W21085" s="35"/>
    </row>
    <row r="21086" spans="4:23">
      <c r="D21086" s="51"/>
      <c r="E21086" s="35"/>
      <c r="F21086" s="51"/>
      <c r="J21086" s="35"/>
      <c r="M21086" s="51"/>
      <c r="O21086" s="35"/>
      <c r="P21086" s="35"/>
      <c r="Q21086" s="35"/>
      <c r="R21086" s="51"/>
      <c r="T21086" s="35"/>
      <c r="U21086" s="35"/>
      <c r="V21086" s="51"/>
      <c r="W21086" s="35"/>
    </row>
    <row r="21087" spans="4:23">
      <c r="D21087" s="51"/>
      <c r="E21087" s="35"/>
      <c r="F21087" s="51"/>
      <c r="J21087" s="35"/>
      <c r="M21087" s="51"/>
      <c r="O21087" s="35"/>
      <c r="P21087" s="35"/>
      <c r="Q21087" s="35"/>
      <c r="R21087" s="51"/>
      <c r="T21087" s="35"/>
      <c r="U21087" s="35"/>
      <c r="V21087" s="51"/>
      <c r="W21087" s="35"/>
    </row>
    <row r="21088" spans="4:23">
      <c r="D21088" s="51"/>
      <c r="E21088" s="35"/>
      <c r="F21088" s="51"/>
      <c r="J21088" s="35"/>
      <c r="M21088" s="51"/>
      <c r="O21088" s="35"/>
      <c r="P21088" s="35"/>
      <c r="Q21088" s="35"/>
      <c r="R21088" s="51"/>
      <c r="T21088" s="35"/>
      <c r="U21088" s="35"/>
      <c r="V21088" s="51"/>
      <c r="W21088" s="35"/>
    </row>
    <row r="21089" spans="4:23">
      <c r="D21089" s="51"/>
      <c r="E21089" s="35"/>
      <c r="F21089" s="51"/>
      <c r="J21089" s="35"/>
      <c r="M21089" s="51"/>
      <c r="O21089" s="35"/>
      <c r="P21089" s="35"/>
      <c r="Q21089" s="35"/>
      <c r="R21089" s="51"/>
      <c r="T21089" s="35"/>
      <c r="U21089" s="35"/>
      <c r="V21089" s="51"/>
      <c r="W21089" s="35"/>
    </row>
    <row r="21090" spans="4:23">
      <c r="D21090" s="51"/>
      <c r="E21090" s="35"/>
      <c r="F21090" s="51"/>
      <c r="J21090" s="35"/>
      <c r="M21090" s="51"/>
      <c r="O21090" s="35"/>
      <c r="P21090" s="35"/>
      <c r="Q21090" s="35"/>
      <c r="R21090" s="51"/>
      <c r="T21090" s="35"/>
      <c r="U21090" s="35"/>
      <c r="V21090" s="51"/>
      <c r="W21090" s="35"/>
    </row>
    <row r="21091" spans="4:23">
      <c r="D21091" s="51"/>
      <c r="E21091" s="35"/>
      <c r="F21091" s="51"/>
      <c r="J21091" s="35"/>
      <c r="M21091" s="51"/>
      <c r="O21091" s="35"/>
      <c r="P21091" s="35"/>
      <c r="Q21091" s="35"/>
      <c r="R21091" s="51"/>
      <c r="T21091" s="35"/>
      <c r="U21091" s="35"/>
      <c r="V21091" s="51"/>
      <c r="W21091" s="35"/>
    </row>
    <row r="21092" spans="4:23">
      <c r="D21092" s="51"/>
      <c r="E21092" s="35"/>
      <c r="F21092" s="51"/>
      <c r="J21092" s="35"/>
      <c r="M21092" s="51"/>
      <c r="O21092" s="35"/>
      <c r="P21092" s="35"/>
      <c r="Q21092" s="35"/>
      <c r="R21092" s="51"/>
      <c r="T21092" s="35"/>
      <c r="U21092" s="35"/>
      <c r="V21092" s="51"/>
      <c r="W21092" s="35"/>
    </row>
    <row r="21093" spans="4:23">
      <c r="D21093" s="51"/>
      <c r="E21093" s="35"/>
      <c r="F21093" s="51"/>
      <c r="J21093" s="35"/>
      <c r="M21093" s="51"/>
      <c r="O21093" s="35"/>
      <c r="P21093" s="35"/>
      <c r="Q21093" s="35"/>
      <c r="R21093" s="51"/>
      <c r="T21093" s="35"/>
      <c r="U21093" s="35"/>
      <c r="V21093" s="51"/>
      <c r="W21093" s="35"/>
    </row>
    <row r="21094" spans="4:23">
      <c r="D21094" s="51"/>
      <c r="E21094" s="35"/>
      <c r="F21094" s="51"/>
      <c r="J21094" s="35"/>
      <c r="M21094" s="51"/>
      <c r="O21094" s="35"/>
      <c r="P21094" s="35"/>
      <c r="Q21094" s="35"/>
      <c r="R21094" s="51"/>
      <c r="T21094" s="35"/>
      <c r="U21094" s="35"/>
      <c r="V21094" s="51"/>
      <c r="W21094" s="35"/>
    </row>
    <row r="21095" spans="4:23">
      <c r="D21095" s="51"/>
      <c r="E21095" s="35"/>
      <c r="F21095" s="51"/>
      <c r="J21095" s="35"/>
      <c r="M21095" s="51"/>
      <c r="O21095" s="35"/>
      <c r="P21095" s="35"/>
      <c r="Q21095" s="35"/>
      <c r="R21095" s="51"/>
      <c r="T21095" s="35"/>
      <c r="U21095" s="35"/>
      <c r="V21095" s="51"/>
      <c r="W21095" s="35"/>
    </row>
    <row r="21096" spans="4:23">
      <c r="D21096" s="51"/>
      <c r="E21096" s="35"/>
      <c r="F21096" s="51"/>
      <c r="J21096" s="35"/>
      <c r="M21096" s="51"/>
      <c r="O21096" s="35"/>
      <c r="P21096" s="35"/>
      <c r="Q21096" s="35"/>
      <c r="R21096" s="51"/>
      <c r="T21096" s="35"/>
      <c r="U21096" s="35"/>
      <c r="V21096" s="51"/>
      <c r="W21096" s="35"/>
    </row>
    <row r="21097" spans="4:23">
      <c r="D21097" s="51"/>
      <c r="E21097" s="35"/>
      <c r="F21097" s="51"/>
      <c r="J21097" s="35"/>
      <c r="M21097" s="51"/>
      <c r="O21097" s="35"/>
      <c r="P21097" s="35"/>
      <c r="Q21097" s="35"/>
      <c r="R21097" s="51"/>
      <c r="T21097" s="35"/>
      <c r="U21097" s="35"/>
      <c r="V21097" s="51"/>
      <c r="W21097" s="35"/>
    </row>
    <row r="21098" spans="4:23">
      <c r="D21098" s="51"/>
      <c r="E21098" s="35"/>
      <c r="F21098" s="51"/>
      <c r="J21098" s="35"/>
      <c r="M21098" s="51"/>
      <c r="O21098" s="35"/>
      <c r="P21098" s="35"/>
      <c r="Q21098" s="35"/>
      <c r="R21098" s="51"/>
      <c r="T21098" s="35"/>
      <c r="U21098" s="35"/>
      <c r="V21098" s="51"/>
      <c r="W21098" s="35"/>
    </row>
    <row r="21099" spans="4:23">
      <c r="D21099" s="51"/>
      <c r="E21099" s="35"/>
      <c r="F21099" s="51"/>
      <c r="J21099" s="35"/>
      <c r="M21099" s="51"/>
      <c r="O21099" s="35"/>
      <c r="P21099" s="35"/>
      <c r="Q21099" s="35"/>
      <c r="R21099" s="51"/>
      <c r="T21099" s="35"/>
      <c r="U21099" s="35"/>
      <c r="V21099" s="51"/>
      <c r="W21099" s="35"/>
    </row>
    <row r="21100" spans="4:23">
      <c r="D21100" s="51"/>
      <c r="E21100" s="35"/>
      <c r="F21100" s="51"/>
      <c r="J21100" s="35"/>
      <c r="M21100" s="51"/>
      <c r="O21100" s="35"/>
      <c r="P21100" s="35"/>
      <c r="Q21100" s="35"/>
      <c r="R21100" s="51"/>
      <c r="T21100" s="35"/>
      <c r="U21100" s="35"/>
      <c r="V21100" s="51"/>
      <c r="W21100" s="35"/>
    </row>
    <row r="21101" spans="4:23">
      <c r="D21101" s="51"/>
      <c r="E21101" s="35"/>
      <c r="F21101" s="51"/>
      <c r="J21101" s="35"/>
      <c r="M21101" s="51"/>
      <c r="O21101" s="35"/>
      <c r="P21101" s="35"/>
      <c r="Q21101" s="35"/>
      <c r="R21101" s="51"/>
      <c r="T21101" s="35"/>
      <c r="U21101" s="35"/>
      <c r="V21101" s="51"/>
      <c r="W21101" s="35"/>
    </row>
    <row r="21102" spans="4:23">
      <c r="D21102" s="51"/>
      <c r="E21102" s="35"/>
      <c r="F21102" s="51"/>
      <c r="J21102" s="35"/>
      <c r="M21102" s="51"/>
      <c r="O21102" s="35"/>
      <c r="P21102" s="35"/>
      <c r="Q21102" s="35"/>
      <c r="R21102" s="51"/>
      <c r="T21102" s="35"/>
      <c r="U21102" s="35"/>
      <c r="V21102" s="51"/>
      <c r="W21102" s="35"/>
    </row>
    <row r="21103" spans="4:23">
      <c r="D21103" s="51"/>
      <c r="E21103" s="35"/>
      <c r="F21103" s="51"/>
      <c r="J21103" s="35"/>
      <c r="M21103" s="51"/>
      <c r="O21103" s="35"/>
      <c r="P21103" s="35"/>
      <c r="Q21103" s="35"/>
      <c r="R21103" s="51"/>
      <c r="T21103" s="35"/>
      <c r="U21103" s="35"/>
      <c r="V21103" s="51"/>
      <c r="W21103" s="35"/>
    </row>
    <row r="21104" spans="4:23">
      <c r="D21104" s="51"/>
      <c r="E21104" s="35"/>
      <c r="F21104" s="51"/>
      <c r="J21104" s="35"/>
      <c r="M21104" s="51"/>
      <c r="O21104" s="35"/>
      <c r="P21104" s="35"/>
      <c r="Q21104" s="35"/>
      <c r="R21104" s="51"/>
      <c r="T21104" s="35"/>
      <c r="U21104" s="35"/>
      <c r="V21104" s="51"/>
      <c r="W21104" s="35"/>
    </row>
    <row r="21105" spans="4:23">
      <c r="D21105" s="51"/>
      <c r="E21105" s="35"/>
      <c r="F21105" s="51"/>
      <c r="J21105" s="35"/>
      <c r="M21105" s="51"/>
      <c r="O21105" s="35"/>
      <c r="P21105" s="35"/>
      <c r="Q21105" s="35"/>
      <c r="R21105" s="51"/>
      <c r="T21105" s="35"/>
      <c r="U21105" s="35"/>
      <c r="V21105" s="51"/>
      <c r="W21105" s="35"/>
    </row>
    <row r="21106" spans="4:23">
      <c r="D21106" s="51"/>
      <c r="E21106" s="35"/>
      <c r="F21106" s="51"/>
      <c r="J21106" s="35"/>
      <c r="M21106" s="51"/>
      <c r="O21106" s="35"/>
      <c r="P21106" s="35"/>
      <c r="Q21106" s="35"/>
      <c r="R21106" s="51"/>
      <c r="T21106" s="35"/>
      <c r="U21106" s="35"/>
      <c r="V21106" s="51"/>
      <c r="W21106" s="35"/>
    </row>
    <row r="21107" spans="4:23">
      <c r="D21107" s="51"/>
      <c r="E21107" s="35"/>
      <c r="F21107" s="51"/>
      <c r="J21107" s="35"/>
      <c r="M21107" s="51"/>
      <c r="O21107" s="35"/>
      <c r="P21107" s="35"/>
      <c r="Q21107" s="35"/>
      <c r="R21107" s="51"/>
      <c r="T21107" s="35"/>
      <c r="U21107" s="35"/>
      <c r="V21107" s="51"/>
      <c r="W21107" s="35"/>
    </row>
    <row r="21108" spans="4:23">
      <c r="D21108" s="51"/>
      <c r="E21108" s="35"/>
      <c r="F21108" s="51"/>
      <c r="J21108" s="35"/>
      <c r="M21108" s="51"/>
      <c r="O21108" s="35"/>
      <c r="P21108" s="35"/>
      <c r="Q21108" s="35"/>
      <c r="R21108" s="51"/>
      <c r="T21108" s="35"/>
      <c r="U21108" s="35"/>
      <c r="V21108" s="51"/>
      <c r="W21108" s="35"/>
    </row>
    <row r="21109" spans="4:23">
      <c r="D21109" s="51"/>
      <c r="E21109" s="35"/>
      <c r="F21109" s="51"/>
      <c r="J21109" s="35"/>
      <c r="M21109" s="51"/>
      <c r="O21109" s="35"/>
      <c r="P21109" s="35"/>
      <c r="Q21109" s="35"/>
      <c r="R21109" s="51"/>
      <c r="T21109" s="35"/>
      <c r="U21109" s="35"/>
      <c r="V21109" s="51"/>
      <c r="W21109" s="35"/>
    </row>
    <row r="21110" spans="4:23">
      <c r="D21110" s="51"/>
      <c r="E21110" s="35"/>
      <c r="F21110" s="51"/>
      <c r="J21110" s="35"/>
      <c r="M21110" s="51"/>
      <c r="O21110" s="35"/>
      <c r="P21110" s="35"/>
      <c r="Q21110" s="35"/>
      <c r="R21110" s="51"/>
      <c r="T21110" s="35"/>
      <c r="U21110" s="35"/>
      <c r="V21110" s="51"/>
      <c r="W21110" s="35"/>
    </row>
    <row r="21111" spans="4:23">
      <c r="D21111" s="51"/>
      <c r="E21111" s="35"/>
      <c r="F21111" s="51"/>
      <c r="J21111" s="35"/>
      <c r="M21111" s="51"/>
      <c r="O21111" s="35"/>
      <c r="P21111" s="35"/>
      <c r="Q21111" s="35"/>
      <c r="R21111" s="51"/>
      <c r="T21111" s="35"/>
      <c r="U21111" s="35"/>
      <c r="V21111" s="51"/>
      <c r="W21111" s="35"/>
    </row>
    <row r="21112" spans="4:23">
      <c r="D21112" s="51"/>
      <c r="E21112" s="35"/>
      <c r="F21112" s="51"/>
      <c r="J21112" s="35"/>
      <c r="M21112" s="51"/>
      <c r="O21112" s="35"/>
      <c r="P21112" s="35"/>
      <c r="Q21112" s="35"/>
      <c r="R21112" s="51"/>
      <c r="T21112" s="35"/>
      <c r="U21112" s="35"/>
      <c r="V21112" s="51"/>
      <c r="W21112" s="35"/>
    </row>
    <row r="21113" spans="4:23">
      <c r="D21113" s="51"/>
      <c r="E21113" s="35"/>
      <c r="F21113" s="51"/>
      <c r="J21113" s="35"/>
      <c r="M21113" s="51"/>
      <c r="O21113" s="35"/>
      <c r="P21113" s="35"/>
      <c r="Q21113" s="35"/>
      <c r="R21113" s="51"/>
      <c r="T21113" s="35"/>
      <c r="U21113" s="35"/>
      <c r="V21113" s="51"/>
      <c r="W21113" s="35"/>
    </row>
    <row r="21114" spans="4:23">
      <c r="D21114" s="51"/>
      <c r="E21114" s="35"/>
      <c r="F21114" s="51"/>
      <c r="J21114" s="35"/>
      <c r="M21114" s="51"/>
      <c r="O21114" s="35"/>
      <c r="P21114" s="35"/>
      <c r="Q21114" s="35"/>
      <c r="R21114" s="51"/>
      <c r="T21114" s="35"/>
      <c r="U21114" s="35"/>
      <c r="V21114" s="51"/>
      <c r="W21114" s="35"/>
    </row>
    <row r="21115" spans="4:23">
      <c r="D21115" s="51"/>
      <c r="E21115" s="35"/>
      <c r="F21115" s="51"/>
      <c r="J21115" s="35"/>
      <c r="M21115" s="51"/>
      <c r="O21115" s="35"/>
      <c r="P21115" s="35"/>
      <c r="Q21115" s="35"/>
      <c r="R21115" s="51"/>
      <c r="T21115" s="35"/>
      <c r="U21115" s="35"/>
      <c r="V21115" s="51"/>
      <c r="W21115" s="35"/>
    </row>
    <row r="21116" spans="4:23">
      <c r="D21116" s="51"/>
      <c r="E21116" s="35"/>
      <c r="F21116" s="51"/>
      <c r="J21116" s="35"/>
      <c r="M21116" s="51"/>
      <c r="O21116" s="35"/>
      <c r="P21116" s="35"/>
      <c r="Q21116" s="35"/>
      <c r="R21116" s="51"/>
      <c r="T21116" s="35"/>
      <c r="U21116" s="35"/>
      <c r="V21116" s="51"/>
      <c r="W21116" s="35"/>
    </row>
    <row r="21117" spans="4:23">
      <c r="D21117" s="51"/>
      <c r="E21117" s="35"/>
      <c r="F21117" s="51"/>
      <c r="J21117" s="35"/>
      <c r="M21117" s="51"/>
      <c r="O21117" s="35"/>
      <c r="P21117" s="35"/>
      <c r="Q21117" s="35"/>
      <c r="R21117" s="51"/>
      <c r="T21117" s="35"/>
      <c r="U21117" s="35"/>
      <c r="V21117" s="51"/>
      <c r="W21117" s="35"/>
    </row>
    <row r="21118" spans="4:23">
      <c r="D21118" s="51"/>
      <c r="E21118" s="35"/>
      <c r="F21118" s="51"/>
      <c r="J21118" s="35"/>
      <c r="M21118" s="51"/>
      <c r="O21118" s="35"/>
      <c r="P21118" s="35"/>
      <c r="Q21118" s="35"/>
      <c r="R21118" s="51"/>
      <c r="T21118" s="35"/>
      <c r="U21118" s="35"/>
      <c r="V21118" s="51"/>
      <c r="W21118" s="35"/>
    </row>
    <row r="21119" spans="4:23">
      <c r="D21119" s="51"/>
      <c r="E21119" s="35"/>
      <c r="F21119" s="51"/>
      <c r="J21119" s="35"/>
      <c r="M21119" s="51"/>
      <c r="O21119" s="35"/>
      <c r="P21119" s="35"/>
      <c r="Q21119" s="35"/>
      <c r="R21119" s="51"/>
      <c r="T21119" s="35"/>
      <c r="U21119" s="35"/>
      <c r="V21119" s="51"/>
      <c r="W21119" s="35"/>
    </row>
    <row r="21120" spans="4:23">
      <c r="D21120" s="51"/>
      <c r="E21120" s="35"/>
      <c r="F21120" s="51"/>
      <c r="J21120" s="35"/>
      <c r="M21120" s="51"/>
      <c r="O21120" s="35"/>
      <c r="P21120" s="35"/>
      <c r="Q21120" s="35"/>
      <c r="R21120" s="51"/>
      <c r="T21120" s="35"/>
      <c r="U21120" s="35"/>
      <c r="V21120" s="51"/>
      <c r="W21120" s="35"/>
    </row>
    <row r="21121" spans="4:23">
      <c r="D21121" s="51"/>
      <c r="E21121" s="35"/>
      <c r="F21121" s="51"/>
      <c r="J21121" s="35"/>
      <c r="M21121" s="51"/>
      <c r="O21121" s="35"/>
      <c r="P21121" s="35"/>
      <c r="Q21121" s="35"/>
      <c r="R21121" s="51"/>
      <c r="T21121" s="35"/>
      <c r="U21121" s="35"/>
      <c r="V21121" s="51"/>
      <c r="W21121" s="35"/>
    </row>
    <row r="21122" spans="4:23">
      <c r="D21122" s="51"/>
      <c r="E21122" s="35"/>
      <c r="F21122" s="51"/>
      <c r="J21122" s="35"/>
      <c r="M21122" s="51"/>
      <c r="O21122" s="35"/>
      <c r="P21122" s="35"/>
      <c r="Q21122" s="35"/>
      <c r="R21122" s="51"/>
      <c r="T21122" s="35"/>
      <c r="U21122" s="35"/>
      <c r="V21122" s="51"/>
      <c r="W21122" s="35"/>
    </row>
    <row r="21123" spans="4:23">
      <c r="D21123" s="51"/>
      <c r="E21123" s="35"/>
      <c r="F21123" s="51"/>
      <c r="J21123" s="35"/>
      <c r="M21123" s="51"/>
      <c r="O21123" s="35"/>
      <c r="P21123" s="35"/>
      <c r="Q21123" s="35"/>
      <c r="R21123" s="51"/>
      <c r="T21123" s="35"/>
      <c r="U21123" s="35"/>
      <c r="V21123" s="51"/>
      <c r="W21123" s="35"/>
    </row>
    <row r="21124" spans="4:23">
      <c r="D21124" s="51"/>
      <c r="E21124" s="35"/>
      <c r="F21124" s="51"/>
      <c r="J21124" s="35"/>
      <c r="M21124" s="51"/>
      <c r="O21124" s="35"/>
      <c r="P21124" s="35"/>
      <c r="Q21124" s="35"/>
      <c r="R21124" s="51"/>
      <c r="T21124" s="35"/>
      <c r="U21124" s="35"/>
      <c r="V21124" s="51"/>
      <c r="W21124" s="35"/>
    </row>
    <row r="21125" spans="4:23">
      <c r="D21125" s="51"/>
      <c r="E21125" s="35"/>
      <c r="F21125" s="51"/>
      <c r="J21125" s="35"/>
      <c r="M21125" s="51"/>
      <c r="O21125" s="35"/>
      <c r="P21125" s="35"/>
      <c r="Q21125" s="35"/>
      <c r="R21125" s="51"/>
      <c r="T21125" s="35"/>
      <c r="U21125" s="35"/>
      <c r="V21125" s="51"/>
      <c r="W21125" s="35"/>
    </row>
    <row r="21126" spans="4:23">
      <c r="D21126" s="51"/>
      <c r="E21126" s="35"/>
      <c r="F21126" s="51"/>
      <c r="J21126" s="35"/>
      <c r="M21126" s="51"/>
      <c r="O21126" s="35"/>
      <c r="P21126" s="35"/>
      <c r="Q21126" s="35"/>
      <c r="R21126" s="51"/>
      <c r="T21126" s="35"/>
      <c r="U21126" s="35"/>
      <c r="V21126" s="51"/>
      <c r="W21126" s="35"/>
    </row>
    <row r="21127" spans="4:23">
      <c r="D21127" s="51"/>
      <c r="E21127" s="35"/>
      <c r="F21127" s="51"/>
      <c r="J21127" s="35"/>
      <c r="M21127" s="51"/>
      <c r="O21127" s="35"/>
      <c r="P21127" s="35"/>
      <c r="Q21127" s="35"/>
      <c r="R21127" s="51"/>
      <c r="T21127" s="35"/>
      <c r="U21127" s="35"/>
      <c r="V21127" s="51"/>
      <c r="W21127" s="35"/>
    </row>
    <row r="21128" spans="4:23">
      <c r="D21128" s="51"/>
      <c r="E21128" s="35"/>
      <c r="F21128" s="51"/>
      <c r="J21128" s="35"/>
      <c r="M21128" s="51"/>
      <c r="O21128" s="35"/>
      <c r="P21128" s="35"/>
      <c r="Q21128" s="35"/>
      <c r="R21128" s="51"/>
      <c r="T21128" s="35"/>
      <c r="U21128" s="35"/>
      <c r="V21128" s="51"/>
      <c r="W21128" s="35"/>
    </row>
    <row r="21129" spans="4:23">
      <c r="D21129" s="51"/>
      <c r="E21129" s="35"/>
      <c r="F21129" s="51"/>
      <c r="J21129" s="35"/>
      <c r="M21129" s="51"/>
      <c r="O21129" s="35"/>
      <c r="P21129" s="35"/>
      <c r="Q21129" s="35"/>
      <c r="R21129" s="51"/>
      <c r="T21129" s="35"/>
      <c r="U21129" s="35"/>
      <c r="V21129" s="51"/>
      <c r="W21129" s="35"/>
    </row>
    <row r="21130" spans="4:23">
      <c r="D21130" s="51"/>
      <c r="E21130" s="35"/>
      <c r="F21130" s="51"/>
      <c r="J21130" s="35"/>
      <c r="M21130" s="51"/>
      <c r="O21130" s="35"/>
      <c r="P21130" s="35"/>
      <c r="Q21130" s="35"/>
      <c r="R21130" s="51"/>
      <c r="T21130" s="35"/>
      <c r="U21130" s="35"/>
      <c r="V21130" s="51"/>
      <c r="W21130" s="35"/>
    </row>
    <row r="21131" spans="4:23">
      <c r="D21131" s="51"/>
      <c r="E21131" s="35"/>
      <c r="F21131" s="51"/>
      <c r="J21131" s="35"/>
      <c r="M21131" s="51"/>
      <c r="O21131" s="35"/>
      <c r="P21131" s="35"/>
      <c r="Q21131" s="35"/>
      <c r="R21131" s="51"/>
      <c r="T21131" s="35"/>
      <c r="U21131" s="35"/>
      <c r="V21131" s="51"/>
      <c r="W21131" s="35"/>
    </row>
    <row r="21132" spans="4:23">
      <c r="D21132" s="51"/>
      <c r="E21132" s="35"/>
      <c r="F21132" s="51"/>
      <c r="J21132" s="35"/>
      <c r="M21132" s="51"/>
      <c r="O21132" s="35"/>
      <c r="P21132" s="35"/>
      <c r="Q21132" s="35"/>
      <c r="R21132" s="51"/>
      <c r="T21132" s="35"/>
      <c r="U21132" s="35"/>
      <c r="V21132" s="51"/>
      <c r="W21132" s="35"/>
    </row>
    <row r="21133" spans="4:23">
      <c r="D21133" s="51"/>
      <c r="E21133" s="35"/>
      <c r="F21133" s="51"/>
      <c r="J21133" s="35"/>
      <c r="M21133" s="51"/>
      <c r="O21133" s="35"/>
      <c r="P21133" s="35"/>
      <c r="Q21133" s="35"/>
      <c r="R21133" s="51"/>
      <c r="T21133" s="35"/>
      <c r="U21133" s="35"/>
      <c r="V21133" s="51"/>
      <c r="W21133" s="35"/>
    </row>
    <row r="21134" spans="4:23">
      <c r="D21134" s="51"/>
      <c r="E21134" s="35"/>
      <c r="F21134" s="51"/>
      <c r="J21134" s="35"/>
      <c r="M21134" s="51"/>
      <c r="O21134" s="35"/>
      <c r="P21134" s="35"/>
      <c r="Q21134" s="35"/>
      <c r="R21134" s="51"/>
      <c r="T21134" s="35"/>
      <c r="U21134" s="35"/>
      <c r="V21134" s="51"/>
      <c r="W21134" s="35"/>
    </row>
    <row r="21135" spans="4:23">
      <c r="D21135" s="51"/>
      <c r="E21135" s="35"/>
      <c r="F21135" s="51"/>
      <c r="J21135" s="35"/>
      <c r="M21135" s="51"/>
      <c r="O21135" s="35"/>
      <c r="P21135" s="35"/>
      <c r="Q21135" s="35"/>
      <c r="R21135" s="51"/>
      <c r="T21135" s="35"/>
      <c r="U21135" s="35"/>
      <c r="V21135" s="51"/>
      <c r="W21135" s="35"/>
    </row>
    <row r="21136" spans="4:23">
      <c r="D21136" s="51"/>
      <c r="E21136" s="35"/>
      <c r="F21136" s="51"/>
      <c r="J21136" s="35"/>
      <c r="M21136" s="51"/>
      <c r="O21136" s="35"/>
      <c r="P21136" s="35"/>
      <c r="Q21136" s="35"/>
      <c r="R21136" s="51"/>
      <c r="T21136" s="35"/>
      <c r="U21136" s="35"/>
      <c r="V21136" s="51"/>
      <c r="W21136" s="35"/>
    </row>
    <row r="21137" spans="4:23">
      <c r="D21137" s="51"/>
      <c r="E21137" s="35"/>
      <c r="F21137" s="51"/>
      <c r="J21137" s="35"/>
      <c r="M21137" s="51"/>
      <c r="O21137" s="35"/>
      <c r="P21137" s="35"/>
      <c r="Q21137" s="35"/>
      <c r="R21137" s="51"/>
      <c r="T21137" s="35"/>
      <c r="U21137" s="35"/>
      <c r="V21137" s="51"/>
      <c r="W21137" s="35"/>
    </row>
    <row r="21138" spans="4:23">
      <c r="D21138" s="51"/>
      <c r="E21138" s="35"/>
      <c r="F21138" s="51"/>
      <c r="J21138" s="35"/>
      <c r="M21138" s="51"/>
      <c r="O21138" s="35"/>
      <c r="P21138" s="35"/>
      <c r="Q21138" s="35"/>
      <c r="R21138" s="51"/>
      <c r="T21138" s="35"/>
      <c r="U21138" s="35"/>
      <c r="V21138" s="51"/>
      <c r="W21138" s="35"/>
    </row>
    <row r="21139" spans="4:23">
      <c r="D21139" s="51"/>
      <c r="E21139" s="35"/>
      <c r="F21139" s="51"/>
      <c r="J21139" s="35"/>
      <c r="M21139" s="51"/>
      <c r="O21139" s="35"/>
      <c r="P21139" s="35"/>
      <c r="Q21139" s="35"/>
      <c r="R21139" s="51"/>
      <c r="T21139" s="35"/>
      <c r="U21139" s="35"/>
      <c r="V21139" s="51"/>
      <c r="W21139" s="35"/>
    </row>
    <row r="21140" spans="4:23">
      <c r="D21140" s="51"/>
      <c r="E21140" s="35"/>
      <c r="F21140" s="51"/>
      <c r="J21140" s="35"/>
      <c r="M21140" s="51"/>
      <c r="O21140" s="35"/>
      <c r="P21140" s="35"/>
      <c r="Q21140" s="35"/>
      <c r="R21140" s="51"/>
      <c r="T21140" s="35"/>
      <c r="U21140" s="35"/>
      <c r="V21140" s="51"/>
      <c r="W21140" s="35"/>
    </row>
    <row r="21141" spans="4:23">
      <c r="D21141" s="51"/>
      <c r="E21141" s="35"/>
      <c r="F21141" s="51"/>
      <c r="J21141" s="35"/>
      <c r="M21141" s="51"/>
      <c r="O21141" s="35"/>
      <c r="P21141" s="35"/>
      <c r="Q21141" s="35"/>
      <c r="R21141" s="51"/>
      <c r="T21141" s="35"/>
      <c r="U21141" s="35"/>
      <c r="V21141" s="51"/>
      <c r="W21141" s="35"/>
    </row>
    <row r="21142" spans="4:23">
      <c r="D21142" s="51"/>
      <c r="E21142" s="35"/>
      <c r="F21142" s="51"/>
      <c r="J21142" s="35"/>
      <c r="M21142" s="51"/>
      <c r="O21142" s="35"/>
      <c r="P21142" s="35"/>
      <c r="Q21142" s="35"/>
      <c r="R21142" s="51"/>
      <c r="T21142" s="35"/>
      <c r="U21142" s="35"/>
      <c r="V21142" s="51"/>
      <c r="W21142" s="35"/>
    </row>
    <row r="21143" spans="4:23">
      <c r="D21143" s="51"/>
      <c r="E21143" s="35"/>
      <c r="F21143" s="51"/>
      <c r="J21143" s="35"/>
      <c r="M21143" s="51"/>
      <c r="O21143" s="35"/>
      <c r="P21143" s="35"/>
      <c r="Q21143" s="35"/>
      <c r="R21143" s="51"/>
      <c r="T21143" s="35"/>
      <c r="U21143" s="35"/>
      <c r="V21143" s="51"/>
      <c r="W21143" s="35"/>
    </row>
    <row r="21144" spans="4:23">
      <c r="D21144" s="51"/>
      <c r="E21144" s="35"/>
      <c r="F21144" s="51"/>
      <c r="J21144" s="35"/>
      <c r="M21144" s="51"/>
      <c r="O21144" s="35"/>
      <c r="P21144" s="35"/>
      <c r="Q21144" s="35"/>
      <c r="R21144" s="51"/>
      <c r="T21144" s="35"/>
      <c r="U21144" s="35"/>
      <c r="V21144" s="51"/>
      <c r="W21144" s="35"/>
    </row>
    <row r="21145" spans="4:23">
      <c r="D21145" s="51"/>
      <c r="E21145" s="35"/>
      <c r="F21145" s="51"/>
      <c r="J21145" s="35"/>
      <c r="M21145" s="51"/>
      <c r="O21145" s="35"/>
      <c r="P21145" s="35"/>
      <c r="Q21145" s="35"/>
      <c r="R21145" s="51"/>
      <c r="T21145" s="35"/>
      <c r="U21145" s="35"/>
      <c r="V21145" s="51"/>
      <c r="W21145" s="35"/>
    </row>
    <row r="21146" spans="4:23">
      <c r="D21146" s="51"/>
      <c r="E21146" s="35"/>
      <c r="F21146" s="51"/>
      <c r="J21146" s="35"/>
      <c r="M21146" s="51"/>
      <c r="O21146" s="35"/>
      <c r="P21146" s="35"/>
      <c r="Q21146" s="35"/>
      <c r="R21146" s="51"/>
      <c r="T21146" s="35"/>
      <c r="U21146" s="35"/>
      <c r="V21146" s="51"/>
      <c r="W21146" s="35"/>
    </row>
    <row r="21147" spans="4:23">
      <c r="D21147" s="51"/>
      <c r="E21147" s="35"/>
      <c r="F21147" s="51"/>
      <c r="J21147" s="35"/>
      <c r="M21147" s="51"/>
      <c r="O21147" s="35"/>
      <c r="P21147" s="35"/>
      <c r="Q21147" s="35"/>
      <c r="R21147" s="51"/>
      <c r="T21147" s="35"/>
      <c r="U21147" s="35"/>
      <c r="V21147" s="51"/>
      <c r="W21147" s="35"/>
    </row>
    <row r="21148" spans="4:23">
      <c r="D21148" s="51"/>
      <c r="E21148" s="35"/>
      <c r="F21148" s="51"/>
      <c r="J21148" s="35"/>
      <c r="M21148" s="51"/>
      <c r="O21148" s="35"/>
      <c r="P21148" s="35"/>
      <c r="Q21148" s="35"/>
      <c r="R21148" s="51"/>
      <c r="T21148" s="35"/>
      <c r="U21148" s="35"/>
      <c r="V21148" s="51"/>
      <c r="W21148" s="35"/>
    </row>
    <row r="21149" spans="4:23">
      <c r="D21149" s="51"/>
      <c r="E21149" s="35"/>
      <c r="F21149" s="51"/>
      <c r="J21149" s="35"/>
      <c r="M21149" s="51"/>
      <c r="O21149" s="35"/>
      <c r="P21149" s="35"/>
      <c r="Q21149" s="35"/>
      <c r="R21149" s="51"/>
      <c r="T21149" s="35"/>
      <c r="U21149" s="35"/>
      <c r="V21149" s="51"/>
      <c r="W21149" s="35"/>
    </row>
    <row r="21150" spans="4:23">
      <c r="D21150" s="51"/>
      <c r="E21150" s="35"/>
      <c r="F21150" s="51"/>
      <c r="J21150" s="35"/>
      <c r="M21150" s="51"/>
      <c r="O21150" s="35"/>
      <c r="P21150" s="35"/>
      <c r="Q21150" s="35"/>
      <c r="R21150" s="51"/>
      <c r="T21150" s="35"/>
      <c r="U21150" s="35"/>
      <c r="V21150" s="51"/>
      <c r="W21150" s="35"/>
    </row>
    <row r="21151" spans="4:23">
      <c r="D21151" s="51"/>
      <c r="E21151" s="35"/>
      <c r="F21151" s="51"/>
      <c r="J21151" s="35"/>
      <c r="M21151" s="51"/>
      <c r="O21151" s="35"/>
      <c r="P21151" s="35"/>
      <c r="Q21151" s="35"/>
      <c r="R21151" s="51"/>
      <c r="T21151" s="35"/>
      <c r="U21151" s="35"/>
      <c r="V21151" s="51"/>
      <c r="W21151" s="35"/>
    </row>
    <row r="21152" spans="4:23">
      <c r="D21152" s="51"/>
      <c r="E21152" s="35"/>
      <c r="F21152" s="51"/>
      <c r="J21152" s="35"/>
      <c r="M21152" s="51"/>
      <c r="O21152" s="35"/>
      <c r="P21152" s="35"/>
      <c r="Q21152" s="35"/>
      <c r="R21152" s="51"/>
      <c r="T21152" s="35"/>
      <c r="U21152" s="35"/>
      <c r="V21152" s="51"/>
      <c r="W21152" s="35"/>
    </row>
    <row r="21153" spans="4:23">
      <c r="D21153" s="51"/>
      <c r="E21153" s="35"/>
      <c r="F21153" s="51"/>
      <c r="J21153" s="35"/>
      <c r="M21153" s="51"/>
      <c r="O21153" s="35"/>
      <c r="P21153" s="35"/>
      <c r="Q21153" s="35"/>
      <c r="R21153" s="51"/>
      <c r="T21153" s="35"/>
      <c r="U21153" s="35"/>
      <c r="V21153" s="51"/>
      <c r="W21153" s="35"/>
    </row>
    <row r="21154" spans="4:23">
      <c r="D21154" s="51"/>
      <c r="E21154" s="35"/>
      <c r="F21154" s="51"/>
      <c r="J21154" s="35"/>
      <c r="M21154" s="51"/>
      <c r="O21154" s="35"/>
      <c r="P21154" s="35"/>
      <c r="Q21154" s="35"/>
      <c r="R21154" s="51"/>
      <c r="T21154" s="35"/>
      <c r="U21154" s="35"/>
      <c r="V21154" s="51"/>
      <c r="W21154" s="35"/>
    </row>
    <row r="21155" spans="4:23">
      <c r="D21155" s="51"/>
      <c r="E21155" s="35"/>
      <c r="F21155" s="51"/>
      <c r="J21155" s="35"/>
      <c r="M21155" s="51"/>
      <c r="O21155" s="35"/>
      <c r="P21155" s="35"/>
      <c r="Q21155" s="35"/>
      <c r="R21155" s="51"/>
      <c r="T21155" s="35"/>
      <c r="U21155" s="35"/>
      <c r="V21155" s="51"/>
      <c r="W21155" s="35"/>
    </row>
    <row r="21156" spans="4:23">
      <c r="D21156" s="51"/>
      <c r="E21156" s="35"/>
      <c r="F21156" s="51"/>
      <c r="J21156" s="35"/>
      <c r="M21156" s="51"/>
      <c r="O21156" s="35"/>
      <c r="P21156" s="35"/>
      <c r="Q21156" s="35"/>
      <c r="R21156" s="51"/>
      <c r="T21156" s="35"/>
      <c r="U21156" s="35"/>
      <c r="V21156" s="51"/>
      <c r="W21156" s="35"/>
    </row>
    <row r="21157" spans="4:23">
      <c r="D21157" s="51"/>
      <c r="E21157" s="35"/>
      <c r="F21157" s="51"/>
      <c r="J21157" s="35"/>
      <c r="M21157" s="51"/>
      <c r="O21157" s="35"/>
      <c r="P21157" s="35"/>
      <c r="Q21157" s="35"/>
      <c r="R21157" s="51"/>
      <c r="T21157" s="35"/>
      <c r="U21157" s="35"/>
      <c r="V21157" s="51"/>
      <c r="W21157" s="35"/>
    </row>
    <row r="21158" spans="4:23">
      <c r="D21158" s="51"/>
      <c r="E21158" s="35"/>
      <c r="F21158" s="51"/>
      <c r="J21158" s="35"/>
      <c r="M21158" s="51"/>
      <c r="O21158" s="35"/>
      <c r="P21158" s="35"/>
      <c r="Q21158" s="35"/>
      <c r="R21158" s="51"/>
      <c r="T21158" s="35"/>
      <c r="U21158" s="35"/>
      <c r="V21158" s="51"/>
      <c r="W21158" s="35"/>
    </row>
    <row r="21159" spans="4:23">
      <c r="D21159" s="51"/>
      <c r="E21159" s="35"/>
      <c r="F21159" s="51"/>
      <c r="J21159" s="35"/>
      <c r="M21159" s="51"/>
      <c r="O21159" s="35"/>
      <c r="P21159" s="35"/>
      <c r="Q21159" s="35"/>
      <c r="R21159" s="51"/>
      <c r="T21159" s="35"/>
      <c r="U21159" s="35"/>
      <c r="V21159" s="51"/>
      <c r="W21159" s="35"/>
    </row>
    <row r="21160" spans="4:23">
      <c r="D21160" s="51"/>
      <c r="E21160" s="35"/>
      <c r="F21160" s="51"/>
      <c r="J21160" s="35"/>
      <c r="M21160" s="51"/>
      <c r="O21160" s="35"/>
      <c r="P21160" s="35"/>
      <c r="Q21160" s="35"/>
      <c r="R21160" s="51"/>
      <c r="T21160" s="35"/>
      <c r="U21160" s="35"/>
      <c r="V21160" s="51"/>
      <c r="W21160" s="35"/>
    </row>
    <row r="21161" spans="4:23">
      <c r="D21161" s="51"/>
      <c r="E21161" s="35"/>
      <c r="F21161" s="51"/>
      <c r="J21161" s="35"/>
      <c r="M21161" s="51"/>
      <c r="O21161" s="35"/>
      <c r="P21161" s="35"/>
      <c r="Q21161" s="35"/>
      <c r="R21161" s="51"/>
      <c r="T21161" s="35"/>
      <c r="U21161" s="35"/>
      <c r="V21161" s="51"/>
      <c r="W21161" s="35"/>
    </row>
    <row r="21162" spans="4:23">
      <c r="D21162" s="51"/>
      <c r="E21162" s="35"/>
      <c r="F21162" s="51"/>
      <c r="J21162" s="35"/>
      <c r="M21162" s="51"/>
      <c r="O21162" s="35"/>
      <c r="P21162" s="35"/>
      <c r="Q21162" s="35"/>
      <c r="R21162" s="51"/>
      <c r="T21162" s="35"/>
      <c r="U21162" s="35"/>
      <c r="V21162" s="51"/>
      <c r="W21162" s="35"/>
    </row>
    <row r="21163" spans="4:23">
      <c r="D21163" s="51"/>
      <c r="E21163" s="35"/>
      <c r="F21163" s="51"/>
      <c r="J21163" s="35"/>
      <c r="M21163" s="51"/>
      <c r="O21163" s="35"/>
      <c r="P21163" s="35"/>
      <c r="Q21163" s="35"/>
      <c r="R21163" s="51"/>
      <c r="T21163" s="35"/>
      <c r="U21163" s="35"/>
      <c r="V21163" s="51"/>
      <c r="W21163" s="35"/>
    </row>
    <row r="21164" spans="4:23">
      <c r="D21164" s="51"/>
      <c r="E21164" s="35"/>
      <c r="F21164" s="51"/>
      <c r="J21164" s="35"/>
      <c r="M21164" s="51"/>
      <c r="O21164" s="35"/>
      <c r="P21164" s="35"/>
      <c r="Q21164" s="35"/>
      <c r="R21164" s="51"/>
      <c r="T21164" s="35"/>
      <c r="U21164" s="35"/>
      <c r="V21164" s="51"/>
      <c r="W21164" s="35"/>
    </row>
    <row r="21165" spans="4:23">
      <c r="D21165" s="51"/>
      <c r="E21165" s="35"/>
      <c r="F21165" s="51"/>
      <c r="J21165" s="35"/>
      <c r="M21165" s="51"/>
      <c r="O21165" s="35"/>
      <c r="P21165" s="35"/>
      <c r="Q21165" s="35"/>
      <c r="R21165" s="51"/>
      <c r="T21165" s="35"/>
      <c r="U21165" s="35"/>
      <c r="V21165" s="51"/>
      <c r="W21165" s="35"/>
    </row>
    <row r="21166" spans="4:23">
      <c r="D21166" s="51"/>
      <c r="E21166" s="35"/>
      <c r="F21166" s="51"/>
      <c r="J21166" s="35"/>
      <c r="M21166" s="51"/>
      <c r="O21166" s="35"/>
      <c r="P21166" s="35"/>
      <c r="Q21166" s="35"/>
      <c r="R21166" s="51"/>
      <c r="T21166" s="35"/>
      <c r="U21166" s="35"/>
      <c r="V21166" s="51"/>
      <c r="W21166" s="35"/>
    </row>
    <row r="21167" spans="4:23">
      <c r="D21167" s="51"/>
      <c r="E21167" s="35"/>
      <c r="F21167" s="51"/>
      <c r="J21167" s="35"/>
      <c r="M21167" s="51"/>
      <c r="O21167" s="35"/>
      <c r="P21167" s="35"/>
      <c r="Q21167" s="35"/>
      <c r="R21167" s="51"/>
      <c r="T21167" s="35"/>
      <c r="U21167" s="35"/>
      <c r="V21167" s="51"/>
      <c r="W21167" s="35"/>
    </row>
    <row r="21168" spans="4:23">
      <c r="D21168" s="51"/>
      <c r="E21168" s="35"/>
      <c r="F21168" s="51"/>
      <c r="J21168" s="35"/>
      <c r="M21168" s="51"/>
      <c r="O21168" s="35"/>
      <c r="P21168" s="35"/>
      <c r="Q21168" s="35"/>
      <c r="R21168" s="51"/>
      <c r="T21168" s="35"/>
      <c r="U21168" s="35"/>
      <c r="V21168" s="51"/>
      <c r="W21168" s="35"/>
    </row>
    <row r="21169" spans="4:23">
      <c r="D21169" s="51"/>
      <c r="E21169" s="35"/>
      <c r="F21169" s="51"/>
      <c r="J21169" s="35"/>
      <c r="M21169" s="51"/>
      <c r="O21169" s="35"/>
      <c r="P21169" s="35"/>
      <c r="Q21169" s="35"/>
      <c r="R21169" s="51"/>
      <c r="T21169" s="35"/>
      <c r="U21169" s="35"/>
      <c r="V21169" s="51"/>
      <c r="W21169" s="35"/>
    </row>
    <row r="21170" spans="4:23">
      <c r="D21170" s="51"/>
      <c r="E21170" s="35"/>
      <c r="F21170" s="51"/>
      <c r="J21170" s="35"/>
      <c r="M21170" s="51"/>
      <c r="O21170" s="35"/>
      <c r="P21170" s="35"/>
      <c r="Q21170" s="35"/>
      <c r="R21170" s="51"/>
      <c r="T21170" s="35"/>
      <c r="U21170" s="35"/>
      <c r="V21170" s="51"/>
      <c r="W21170" s="35"/>
    </row>
    <row r="21171" spans="4:23">
      <c r="D21171" s="51"/>
      <c r="E21171" s="35"/>
      <c r="F21171" s="51"/>
      <c r="J21171" s="35"/>
      <c r="M21171" s="51"/>
      <c r="O21171" s="35"/>
      <c r="P21171" s="35"/>
      <c r="Q21171" s="35"/>
      <c r="R21171" s="51"/>
      <c r="T21171" s="35"/>
      <c r="U21171" s="35"/>
      <c r="V21171" s="51"/>
      <c r="W21171" s="35"/>
    </row>
    <row r="21172" spans="4:23">
      <c r="D21172" s="51"/>
      <c r="E21172" s="35"/>
      <c r="F21172" s="51"/>
      <c r="J21172" s="35"/>
      <c r="M21172" s="51"/>
      <c r="O21172" s="35"/>
      <c r="P21172" s="35"/>
      <c r="Q21172" s="35"/>
      <c r="R21172" s="51"/>
      <c r="T21172" s="35"/>
      <c r="U21172" s="35"/>
      <c r="V21172" s="51"/>
      <c r="W21172" s="35"/>
    </row>
    <row r="21173" spans="4:23">
      <c r="D21173" s="51"/>
      <c r="E21173" s="35"/>
      <c r="F21173" s="51"/>
      <c r="J21173" s="35"/>
      <c r="M21173" s="51"/>
      <c r="O21173" s="35"/>
      <c r="P21173" s="35"/>
      <c r="Q21173" s="35"/>
      <c r="R21173" s="51"/>
      <c r="T21173" s="35"/>
      <c r="U21173" s="35"/>
      <c r="V21173" s="51"/>
      <c r="W21173" s="35"/>
    </row>
    <row r="21174" spans="4:23">
      <c r="D21174" s="51"/>
      <c r="E21174" s="35"/>
      <c r="F21174" s="51"/>
      <c r="J21174" s="35"/>
      <c r="M21174" s="51"/>
      <c r="O21174" s="35"/>
      <c r="P21174" s="35"/>
      <c r="Q21174" s="35"/>
      <c r="R21174" s="51"/>
      <c r="T21174" s="35"/>
      <c r="U21174" s="35"/>
      <c r="V21174" s="51"/>
      <c r="W21174" s="35"/>
    </row>
    <row r="21175" spans="4:23">
      <c r="D21175" s="51"/>
      <c r="E21175" s="35"/>
      <c r="F21175" s="51"/>
      <c r="J21175" s="35"/>
      <c r="M21175" s="51"/>
      <c r="O21175" s="35"/>
      <c r="P21175" s="35"/>
      <c r="Q21175" s="35"/>
      <c r="R21175" s="51"/>
      <c r="T21175" s="35"/>
      <c r="U21175" s="35"/>
      <c r="V21175" s="51"/>
      <c r="W21175" s="35"/>
    </row>
    <row r="21176" spans="4:23">
      <c r="D21176" s="51"/>
      <c r="E21176" s="35"/>
      <c r="F21176" s="51"/>
      <c r="J21176" s="35"/>
      <c r="M21176" s="51"/>
      <c r="O21176" s="35"/>
      <c r="P21176" s="35"/>
      <c r="Q21176" s="35"/>
      <c r="R21176" s="51"/>
      <c r="T21176" s="35"/>
      <c r="U21176" s="35"/>
      <c r="V21176" s="51"/>
      <c r="W21176" s="35"/>
    </row>
    <row r="21177" spans="4:23">
      <c r="D21177" s="51"/>
      <c r="E21177" s="35"/>
      <c r="F21177" s="51"/>
      <c r="J21177" s="35"/>
      <c r="M21177" s="51"/>
      <c r="O21177" s="35"/>
      <c r="P21177" s="35"/>
      <c r="Q21177" s="35"/>
      <c r="R21177" s="51"/>
      <c r="T21177" s="35"/>
      <c r="U21177" s="35"/>
      <c r="V21177" s="51"/>
      <c r="W21177" s="35"/>
    </row>
    <row r="21178" spans="4:23">
      <c r="D21178" s="51"/>
      <c r="E21178" s="35"/>
      <c r="F21178" s="51"/>
      <c r="J21178" s="35"/>
      <c r="M21178" s="51"/>
      <c r="O21178" s="35"/>
      <c r="P21178" s="35"/>
      <c r="Q21178" s="35"/>
      <c r="R21178" s="51"/>
      <c r="T21178" s="35"/>
      <c r="U21178" s="35"/>
      <c r="V21178" s="51"/>
      <c r="W21178" s="35"/>
    </row>
    <row r="21179" spans="4:23">
      <c r="D21179" s="51"/>
      <c r="E21179" s="35"/>
      <c r="F21179" s="51"/>
      <c r="J21179" s="35"/>
      <c r="M21179" s="51"/>
      <c r="O21179" s="35"/>
      <c r="P21179" s="35"/>
      <c r="Q21179" s="35"/>
      <c r="R21179" s="51"/>
      <c r="T21179" s="35"/>
      <c r="U21179" s="35"/>
      <c r="V21179" s="51"/>
      <c r="W21179" s="35"/>
    </row>
    <row r="21180" spans="4:23">
      <c r="D21180" s="51"/>
      <c r="E21180" s="35"/>
      <c r="F21180" s="51"/>
      <c r="J21180" s="35"/>
      <c r="M21180" s="51"/>
      <c r="O21180" s="35"/>
      <c r="P21180" s="35"/>
      <c r="Q21180" s="35"/>
      <c r="R21180" s="51"/>
      <c r="T21180" s="35"/>
      <c r="U21180" s="35"/>
      <c r="V21180" s="51"/>
      <c r="W21180" s="35"/>
    </row>
    <row r="21181" spans="4:23">
      <c r="D21181" s="51"/>
      <c r="E21181" s="35"/>
      <c r="F21181" s="51"/>
      <c r="J21181" s="35"/>
      <c r="M21181" s="51"/>
      <c r="O21181" s="35"/>
      <c r="P21181" s="35"/>
      <c r="Q21181" s="35"/>
      <c r="R21181" s="51"/>
      <c r="T21181" s="35"/>
      <c r="U21181" s="35"/>
      <c r="V21181" s="51"/>
      <c r="W21181" s="35"/>
    </row>
    <row r="21182" spans="4:23">
      <c r="D21182" s="51"/>
      <c r="E21182" s="35"/>
      <c r="F21182" s="51"/>
      <c r="J21182" s="35"/>
      <c r="M21182" s="51"/>
      <c r="O21182" s="35"/>
      <c r="P21182" s="35"/>
      <c r="Q21182" s="35"/>
      <c r="R21182" s="51"/>
      <c r="T21182" s="35"/>
      <c r="U21182" s="35"/>
      <c r="V21182" s="51"/>
      <c r="W21182" s="35"/>
    </row>
    <row r="21183" spans="4:23">
      <c r="D21183" s="51"/>
      <c r="E21183" s="35"/>
      <c r="F21183" s="51"/>
      <c r="J21183" s="35"/>
      <c r="M21183" s="51"/>
      <c r="O21183" s="35"/>
      <c r="P21183" s="35"/>
      <c r="Q21183" s="35"/>
      <c r="R21183" s="51"/>
      <c r="T21183" s="35"/>
      <c r="U21183" s="35"/>
      <c r="V21183" s="51"/>
      <c r="W21183" s="35"/>
    </row>
    <row r="21184" spans="4:23">
      <c r="D21184" s="51"/>
      <c r="E21184" s="35"/>
      <c r="F21184" s="51"/>
      <c r="J21184" s="35"/>
      <c r="M21184" s="51"/>
      <c r="O21184" s="35"/>
      <c r="P21184" s="35"/>
      <c r="Q21184" s="35"/>
      <c r="R21184" s="51"/>
      <c r="T21184" s="35"/>
      <c r="U21184" s="35"/>
      <c r="V21184" s="51"/>
      <c r="W21184" s="35"/>
    </row>
    <row r="21185" spans="4:23">
      <c r="D21185" s="51"/>
      <c r="E21185" s="35"/>
      <c r="F21185" s="51"/>
      <c r="J21185" s="35"/>
      <c r="M21185" s="51"/>
      <c r="O21185" s="35"/>
      <c r="P21185" s="35"/>
      <c r="Q21185" s="35"/>
      <c r="R21185" s="51"/>
      <c r="T21185" s="35"/>
      <c r="U21185" s="35"/>
      <c r="V21185" s="51"/>
      <c r="W21185" s="35"/>
    </row>
    <row r="21186" spans="4:23">
      <c r="D21186" s="51"/>
      <c r="E21186" s="35"/>
      <c r="F21186" s="51"/>
      <c r="J21186" s="35"/>
      <c r="M21186" s="51"/>
      <c r="O21186" s="35"/>
      <c r="P21186" s="35"/>
      <c r="Q21186" s="35"/>
      <c r="R21186" s="51"/>
      <c r="T21186" s="35"/>
      <c r="U21186" s="35"/>
      <c r="V21186" s="51"/>
      <c r="W21186" s="35"/>
    </row>
    <row r="21187" spans="4:23">
      <c r="D21187" s="51"/>
      <c r="E21187" s="35"/>
      <c r="F21187" s="51"/>
      <c r="J21187" s="35"/>
      <c r="M21187" s="51"/>
      <c r="O21187" s="35"/>
      <c r="P21187" s="35"/>
      <c r="Q21187" s="35"/>
      <c r="R21187" s="51"/>
      <c r="T21187" s="35"/>
      <c r="U21187" s="35"/>
      <c r="V21187" s="51"/>
      <c r="W21187" s="35"/>
    </row>
    <row r="21188" spans="4:23">
      <c r="D21188" s="51"/>
      <c r="E21188" s="35"/>
      <c r="F21188" s="51"/>
      <c r="J21188" s="35"/>
      <c r="M21188" s="51"/>
      <c r="O21188" s="35"/>
      <c r="P21188" s="35"/>
      <c r="Q21188" s="35"/>
      <c r="R21188" s="51"/>
      <c r="T21188" s="35"/>
      <c r="U21188" s="35"/>
      <c r="V21188" s="51"/>
      <c r="W21188" s="35"/>
    </row>
    <row r="21189" spans="4:23">
      <c r="D21189" s="51"/>
      <c r="E21189" s="35"/>
      <c r="F21189" s="51"/>
      <c r="J21189" s="35"/>
      <c r="M21189" s="51"/>
      <c r="O21189" s="35"/>
      <c r="P21189" s="35"/>
      <c r="Q21189" s="35"/>
      <c r="R21189" s="51"/>
      <c r="T21189" s="35"/>
      <c r="U21189" s="35"/>
      <c r="V21189" s="51"/>
      <c r="W21189" s="35"/>
    </row>
    <row r="21190" spans="4:23">
      <c r="D21190" s="51"/>
      <c r="E21190" s="35"/>
      <c r="F21190" s="51"/>
      <c r="J21190" s="35"/>
      <c r="M21190" s="51"/>
      <c r="O21190" s="35"/>
      <c r="P21190" s="35"/>
      <c r="Q21190" s="35"/>
      <c r="R21190" s="51"/>
      <c r="T21190" s="35"/>
      <c r="U21190" s="35"/>
      <c r="V21190" s="51"/>
      <c r="W21190" s="35"/>
    </row>
    <row r="21191" spans="4:23">
      <c r="D21191" s="51"/>
      <c r="E21191" s="35"/>
      <c r="F21191" s="51"/>
      <c r="J21191" s="35"/>
      <c r="M21191" s="51"/>
      <c r="O21191" s="35"/>
      <c r="P21191" s="35"/>
      <c r="Q21191" s="35"/>
      <c r="R21191" s="51"/>
      <c r="T21191" s="35"/>
      <c r="U21191" s="35"/>
      <c r="V21191" s="51"/>
      <c r="W21191" s="35"/>
    </row>
    <row r="21192" spans="4:23">
      <c r="D21192" s="51"/>
      <c r="E21192" s="35"/>
      <c r="F21192" s="51"/>
      <c r="J21192" s="35"/>
      <c r="M21192" s="51"/>
      <c r="O21192" s="35"/>
      <c r="P21192" s="35"/>
      <c r="Q21192" s="35"/>
      <c r="R21192" s="51"/>
      <c r="T21192" s="35"/>
      <c r="U21192" s="35"/>
      <c r="V21192" s="51"/>
      <c r="W21192" s="35"/>
    </row>
    <row r="21193" spans="4:23">
      <c r="D21193" s="51"/>
      <c r="E21193" s="35"/>
      <c r="F21193" s="51"/>
      <c r="J21193" s="35"/>
      <c r="M21193" s="51"/>
      <c r="O21193" s="35"/>
      <c r="P21193" s="35"/>
      <c r="Q21193" s="35"/>
      <c r="R21193" s="51"/>
      <c r="T21193" s="35"/>
      <c r="U21193" s="35"/>
      <c r="V21193" s="51"/>
      <c r="W21193" s="35"/>
    </row>
    <row r="21194" spans="4:23">
      <c r="D21194" s="51"/>
      <c r="E21194" s="35"/>
      <c r="F21194" s="51"/>
      <c r="J21194" s="35"/>
      <c r="M21194" s="51"/>
      <c r="O21194" s="35"/>
      <c r="P21194" s="35"/>
      <c r="Q21194" s="35"/>
      <c r="R21194" s="51"/>
      <c r="T21194" s="35"/>
      <c r="U21194" s="35"/>
      <c r="V21194" s="51"/>
      <c r="W21194" s="35"/>
    </row>
    <row r="21195" spans="4:23">
      <c r="D21195" s="51"/>
      <c r="E21195" s="35"/>
      <c r="F21195" s="51"/>
      <c r="J21195" s="35"/>
      <c r="M21195" s="51"/>
      <c r="O21195" s="35"/>
      <c r="P21195" s="35"/>
      <c r="Q21195" s="35"/>
      <c r="R21195" s="51"/>
      <c r="T21195" s="35"/>
      <c r="U21195" s="35"/>
      <c r="V21195" s="51"/>
      <c r="W21195" s="35"/>
    </row>
    <row r="21196" spans="4:23">
      <c r="D21196" s="51"/>
      <c r="E21196" s="35"/>
      <c r="F21196" s="51"/>
      <c r="J21196" s="35"/>
      <c r="M21196" s="51"/>
      <c r="O21196" s="35"/>
      <c r="P21196" s="35"/>
      <c r="Q21196" s="35"/>
      <c r="R21196" s="51"/>
      <c r="T21196" s="35"/>
      <c r="U21196" s="35"/>
      <c r="V21196" s="51"/>
      <c r="W21196" s="35"/>
    </row>
    <row r="21197" spans="4:23">
      <c r="D21197" s="51"/>
      <c r="E21197" s="35"/>
      <c r="F21197" s="51"/>
      <c r="J21197" s="35"/>
      <c r="M21197" s="51"/>
      <c r="O21197" s="35"/>
      <c r="P21197" s="35"/>
      <c r="Q21197" s="35"/>
      <c r="R21197" s="51"/>
      <c r="T21197" s="35"/>
      <c r="U21197" s="35"/>
      <c r="V21197" s="51"/>
      <c r="W21197" s="35"/>
    </row>
    <row r="21198" spans="4:23">
      <c r="D21198" s="51"/>
      <c r="E21198" s="35"/>
      <c r="F21198" s="51"/>
      <c r="J21198" s="35"/>
      <c r="M21198" s="51"/>
      <c r="O21198" s="35"/>
      <c r="P21198" s="35"/>
      <c r="Q21198" s="35"/>
      <c r="R21198" s="51"/>
      <c r="T21198" s="35"/>
      <c r="U21198" s="35"/>
      <c r="V21198" s="51"/>
      <c r="W21198" s="35"/>
    </row>
    <row r="21199" spans="4:23">
      <c r="D21199" s="51"/>
      <c r="E21199" s="35"/>
      <c r="F21199" s="51"/>
      <c r="J21199" s="35"/>
      <c r="M21199" s="51"/>
      <c r="O21199" s="35"/>
      <c r="P21199" s="35"/>
      <c r="Q21199" s="35"/>
      <c r="R21199" s="51"/>
      <c r="T21199" s="35"/>
      <c r="U21199" s="35"/>
      <c r="V21199" s="51"/>
      <c r="W21199" s="35"/>
    </row>
    <row r="21200" spans="4:23">
      <c r="D21200" s="51"/>
      <c r="E21200" s="35"/>
      <c r="F21200" s="51"/>
      <c r="J21200" s="35"/>
      <c r="M21200" s="51"/>
      <c r="O21200" s="35"/>
      <c r="P21200" s="35"/>
      <c r="Q21200" s="35"/>
      <c r="R21200" s="51"/>
      <c r="T21200" s="35"/>
      <c r="U21200" s="35"/>
      <c r="V21200" s="51"/>
      <c r="W21200" s="35"/>
    </row>
    <row r="21201" spans="4:23">
      <c r="D21201" s="51"/>
      <c r="E21201" s="35"/>
      <c r="F21201" s="51"/>
      <c r="J21201" s="35"/>
      <c r="M21201" s="51"/>
      <c r="O21201" s="35"/>
      <c r="P21201" s="35"/>
      <c r="Q21201" s="35"/>
      <c r="R21201" s="51"/>
      <c r="T21201" s="35"/>
      <c r="U21201" s="35"/>
      <c r="V21201" s="51"/>
      <c r="W21201" s="35"/>
    </row>
    <row r="21202" spans="4:23">
      <c r="D21202" s="51"/>
      <c r="E21202" s="35"/>
      <c r="F21202" s="51"/>
      <c r="J21202" s="35"/>
      <c r="M21202" s="51"/>
      <c r="O21202" s="35"/>
      <c r="P21202" s="35"/>
      <c r="Q21202" s="35"/>
      <c r="R21202" s="51"/>
      <c r="T21202" s="35"/>
      <c r="U21202" s="35"/>
      <c r="V21202" s="51"/>
      <c r="W21202" s="35"/>
    </row>
    <row r="21203" spans="4:23">
      <c r="D21203" s="51"/>
      <c r="E21203" s="35"/>
      <c r="F21203" s="51"/>
      <c r="J21203" s="35"/>
      <c r="M21203" s="51"/>
      <c r="O21203" s="35"/>
      <c r="P21203" s="35"/>
      <c r="Q21203" s="35"/>
      <c r="R21203" s="51"/>
      <c r="T21203" s="35"/>
      <c r="U21203" s="35"/>
      <c r="V21203" s="51"/>
      <c r="W21203" s="35"/>
    </row>
    <row r="21204" spans="4:23">
      <c r="D21204" s="51"/>
      <c r="E21204" s="35"/>
      <c r="F21204" s="51"/>
      <c r="J21204" s="35"/>
      <c r="M21204" s="51"/>
      <c r="O21204" s="35"/>
      <c r="P21204" s="35"/>
      <c r="Q21204" s="35"/>
      <c r="R21204" s="51"/>
      <c r="T21204" s="35"/>
      <c r="U21204" s="35"/>
      <c r="V21204" s="51"/>
      <c r="W21204" s="35"/>
    </row>
    <row r="21205" spans="4:23">
      <c r="D21205" s="51"/>
      <c r="E21205" s="35"/>
      <c r="F21205" s="51"/>
      <c r="J21205" s="35"/>
      <c r="M21205" s="51"/>
      <c r="O21205" s="35"/>
      <c r="P21205" s="35"/>
      <c r="Q21205" s="35"/>
      <c r="R21205" s="51"/>
      <c r="T21205" s="35"/>
      <c r="U21205" s="35"/>
      <c r="V21205" s="51"/>
      <c r="W21205" s="35"/>
    </row>
    <row r="21206" spans="4:23">
      <c r="D21206" s="51"/>
      <c r="E21206" s="35"/>
      <c r="F21206" s="51"/>
      <c r="J21206" s="35"/>
      <c r="M21206" s="51"/>
      <c r="O21206" s="35"/>
      <c r="P21206" s="35"/>
      <c r="Q21206" s="35"/>
      <c r="R21206" s="51"/>
      <c r="T21206" s="35"/>
      <c r="U21206" s="35"/>
      <c r="V21206" s="51"/>
      <c r="W21206" s="35"/>
    </row>
    <row r="21207" spans="4:23">
      <c r="D21207" s="51"/>
      <c r="E21207" s="35"/>
      <c r="F21207" s="51"/>
      <c r="J21207" s="35"/>
      <c r="M21207" s="51"/>
      <c r="O21207" s="35"/>
      <c r="P21207" s="35"/>
      <c r="Q21207" s="35"/>
      <c r="R21207" s="51"/>
      <c r="T21207" s="35"/>
      <c r="U21207" s="35"/>
      <c r="V21207" s="51"/>
      <c r="W21207" s="35"/>
    </row>
    <row r="21208" spans="4:23">
      <c r="D21208" s="51"/>
      <c r="E21208" s="35"/>
      <c r="F21208" s="51"/>
      <c r="J21208" s="35"/>
      <c r="M21208" s="51"/>
      <c r="O21208" s="35"/>
      <c r="P21208" s="35"/>
      <c r="Q21208" s="35"/>
      <c r="R21208" s="51"/>
      <c r="T21208" s="35"/>
      <c r="U21208" s="35"/>
      <c r="V21208" s="51"/>
      <c r="W21208" s="35"/>
    </row>
    <row r="21209" spans="4:23">
      <c r="D21209" s="51"/>
      <c r="E21209" s="35"/>
      <c r="F21209" s="51"/>
      <c r="J21209" s="35"/>
      <c r="M21209" s="51"/>
      <c r="O21209" s="35"/>
      <c r="P21209" s="35"/>
      <c r="Q21209" s="35"/>
      <c r="R21209" s="51"/>
      <c r="T21209" s="35"/>
      <c r="U21209" s="35"/>
      <c r="V21209" s="51"/>
      <c r="W21209" s="35"/>
    </row>
    <row r="21210" spans="4:23">
      <c r="D21210" s="51"/>
      <c r="E21210" s="35"/>
      <c r="F21210" s="51"/>
      <c r="J21210" s="35"/>
      <c r="M21210" s="51"/>
      <c r="O21210" s="35"/>
      <c r="P21210" s="35"/>
      <c r="Q21210" s="35"/>
      <c r="R21210" s="51"/>
      <c r="T21210" s="35"/>
      <c r="U21210" s="35"/>
      <c r="V21210" s="51"/>
      <c r="W21210" s="35"/>
    </row>
    <row r="21211" spans="4:23">
      <c r="D21211" s="51"/>
      <c r="E21211" s="35"/>
      <c r="F21211" s="51"/>
      <c r="J21211" s="35"/>
      <c r="M21211" s="51"/>
      <c r="O21211" s="35"/>
      <c r="P21211" s="35"/>
      <c r="Q21211" s="35"/>
      <c r="R21211" s="51"/>
      <c r="T21211" s="35"/>
      <c r="U21211" s="35"/>
      <c r="V21211" s="51"/>
      <c r="W21211" s="35"/>
    </row>
    <row r="21212" spans="4:23">
      <c r="D21212" s="51"/>
      <c r="E21212" s="35"/>
      <c r="F21212" s="51"/>
      <c r="J21212" s="35"/>
      <c r="M21212" s="51"/>
      <c r="O21212" s="35"/>
      <c r="P21212" s="35"/>
      <c r="Q21212" s="35"/>
      <c r="R21212" s="51"/>
      <c r="T21212" s="35"/>
      <c r="U21212" s="35"/>
      <c r="V21212" s="51"/>
      <c r="W21212" s="35"/>
    </row>
    <row r="21213" spans="4:23">
      <c r="D21213" s="51"/>
      <c r="E21213" s="35"/>
      <c r="F21213" s="51"/>
      <c r="J21213" s="35"/>
      <c r="M21213" s="51"/>
      <c r="O21213" s="35"/>
      <c r="P21213" s="35"/>
      <c r="Q21213" s="35"/>
      <c r="R21213" s="51"/>
      <c r="T21213" s="35"/>
      <c r="U21213" s="35"/>
      <c r="V21213" s="51"/>
      <c r="W21213" s="35"/>
    </row>
    <row r="21214" spans="4:23">
      <c r="D21214" s="51"/>
      <c r="E21214" s="35"/>
      <c r="F21214" s="51"/>
      <c r="J21214" s="35"/>
      <c r="M21214" s="51"/>
      <c r="O21214" s="35"/>
      <c r="P21214" s="35"/>
      <c r="Q21214" s="35"/>
      <c r="R21214" s="51"/>
      <c r="T21214" s="35"/>
      <c r="U21214" s="35"/>
      <c r="V21214" s="51"/>
      <c r="W21214" s="35"/>
    </row>
    <row r="21215" spans="4:23">
      <c r="D21215" s="51"/>
      <c r="E21215" s="35"/>
      <c r="F21215" s="51"/>
      <c r="J21215" s="35"/>
      <c r="M21215" s="51"/>
      <c r="O21215" s="35"/>
      <c r="P21215" s="35"/>
      <c r="Q21215" s="35"/>
      <c r="R21215" s="51"/>
      <c r="T21215" s="35"/>
      <c r="U21215" s="35"/>
      <c r="V21215" s="51"/>
      <c r="W21215" s="35"/>
    </row>
    <row r="21216" spans="4:23">
      <c r="D21216" s="51"/>
      <c r="E21216" s="35"/>
      <c r="F21216" s="51"/>
      <c r="J21216" s="35"/>
      <c r="M21216" s="51"/>
      <c r="O21216" s="35"/>
      <c r="P21216" s="35"/>
      <c r="Q21216" s="35"/>
      <c r="R21216" s="51"/>
      <c r="T21216" s="35"/>
      <c r="U21216" s="35"/>
      <c r="V21216" s="51"/>
      <c r="W21216" s="35"/>
    </row>
    <row r="21217" spans="4:23">
      <c r="D21217" s="51"/>
      <c r="E21217" s="35"/>
      <c r="F21217" s="51"/>
      <c r="J21217" s="35"/>
      <c r="M21217" s="51"/>
      <c r="O21217" s="35"/>
      <c r="P21217" s="35"/>
      <c r="Q21217" s="35"/>
      <c r="R21217" s="51"/>
      <c r="T21217" s="35"/>
      <c r="U21217" s="35"/>
      <c r="V21217" s="51"/>
      <c r="W21217" s="35"/>
    </row>
    <row r="21218" spans="4:23">
      <c r="D21218" s="51"/>
      <c r="E21218" s="35"/>
      <c r="F21218" s="51"/>
      <c r="J21218" s="35"/>
      <c r="M21218" s="51"/>
      <c r="O21218" s="35"/>
      <c r="P21218" s="35"/>
      <c r="Q21218" s="35"/>
      <c r="R21218" s="51"/>
      <c r="T21218" s="35"/>
      <c r="U21218" s="35"/>
      <c r="V21218" s="51"/>
      <c r="W21218" s="35"/>
    </row>
    <row r="21219" spans="4:23">
      <c r="D21219" s="51"/>
      <c r="E21219" s="35"/>
      <c r="F21219" s="51"/>
      <c r="J21219" s="35"/>
      <c r="M21219" s="51"/>
      <c r="O21219" s="35"/>
      <c r="P21219" s="35"/>
      <c r="Q21219" s="35"/>
      <c r="R21219" s="51"/>
      <c r="T21219" s="35"/>
      <c r="U21219" s="35"/>
      <c r="V21219" s="51"/>
      <c r="W21219" s="35"/>
    </row>
    <row r="21220" spans="4:23">
      <c r="D21220" s="51"/>
      <c r="E21220" s="35"/>
      <c r="F21220" s="51"/>
      <c r="J21220" s="35"/>
      <c r="M21220" s="51"/>
      <c r="O21220" s="35"/>
      <c r="P21220" s="35"/>
      <c r="Q21220" s="35"/>
      <c r="R21220" s="51"/>
      <c r="T21220" s="35"/>
      <c r="U21220" s="35"/>
      <c r="V21220" s="51"/>
      <c r="W21220" s="35"/>
    </row>
    <row r="21221" spans="4:23">
      <c r="D21221" s="51"/>
      <c r="E21221" s="35"/>
      <c r="F21221" s="51"/>
      <c r="J21221" s="35"/>
      <c r="M21221" s="51"/>
      <c r="O21221" s="35"/>
      <c r="P21221" s="35"/>
      <c r="Q21221" s="35"/>
      <c r="R21221" s="51"/>
      <c r="T21221" s="35"/>
      <c r="U21221" s="35"/>
      <c r="V21221" s="51"/>
      <c r="W21221" s="35"/>
    </row>
    <row r="21222" spans="4:23">
      <c r="D21222" s="51"/>
      <c r="E21222" s="35"/>
      <c r="F21222" s="51"/>
      <c r="J21222" s="35"/>
      <c r="M21222" s="51"/>
      <c r="O21222" s="35"/>
      <c r="P21222" s="35"/>
      <c r="Q21222" s="35"/>
      <c r="R21222" s="51"/>
      <c r="T21222" s="35"/>
      <c r="U21222" s="35"/>
      <c r="V21222" s="51"/>
      <c r="W21222" s="35"/>
    </row>
    <row r="21223" spans="4:23">
      <c r="D21223" s="51"/>
      <c r="E21223" s="35"/>
      <c r="F21223" s="51"/>
      <c r="J21223" s="35"/>
      <c r="M21223" s="51"/>
      <c r="O21223" s="35"/>
      <c r="P21223" s="35"/>
      <c r="Q21223" s="35"/>
      <c r="R21223" s="51"/>
      <c r="T21223" s="35"/>
      <c r="U21223" s="35"/>
      <c r="V21223" s="51"/>
      <c r="W21223" s="35"/>
    </row>
    <row r="21224" spans="4:23">
      <c r="D21224" s="51"/>
      <c r="E21224" s="35"/>
      <c r="F21224" s="51"/>
      <c r="J21224" s="35"/>
      <c r="M21224" s="51"/>
      <c r="O21224" s="35"/>
      <c r="P21224" s="35"/>
      <c r="Q21224" s="35"/>
      <c r="R21224" s="51"/>
      <c r="T21224" s="35"/>
      <c r="U21224" s="35"/>
      <c r="V21224" s="51"/>
      <c r="W21224" s="35"/>
    </row>
    <row r="21225" spans="4:23">
      <c r="D21225" s="51"/>
      <c r="E21225" s="35"/>
      <c r="F21225" s="51"/>
      <c r="J21225" s="35"/>
      <c r="M21225" s="51"/>
      <c r="O21225" s="35"/>
      <c r="P21225" s="35"/>
      <c r="Q21225" s="35"/>
      <c r="R21225" s="51"/>
      <c r="T21225" s="35"/>
      <c r="U21225" s="35"/>
      <c r="V21225" s="51"/>
      <c r="W21225" s="35"/>
    </row>
    <row r="21226" spans="4:23">
      <c r="D21226" s="51"/>
      <c r="E21226" s="35"/>
      <c r="F21226" s="51"/>
      <c r="J21226" s="35"/>
      <c r="M21226" s="51"/>
      <c r="O21226" s="35"/>
      <c r="P21226" s="35"/>
      <c r="Q21226" s="35"/>
      <c r="R21226" s="51"/>
      <c r="T21226" s="35"/>
      <c r="U21226" s="35"/>
      <c r="V21226" s="51"/>
      <c r="W21226" s="35"/>
    </row>
    <row r="21227" spans="4:23">
      <c r="D21227" s="51"/>
      <c r="E21227" s="35"/>
      <c r="F21227" s="51"/>
      <c r="J21227" s="35"/>
      <c r="M21227" s="51"/>
      <c r="O21227" s="35"/>
      <c r="P21227" s="35"/>
      <c r="Q21227" s="35"/>
      <c r="R21227" s="51"/>
      <c r="T21227" s="35"/>
      <c r="U21227" s="35"/>
      <c r="V21227" s="51"/>
      <c r="W21227" s="35"/>
    </row>
    <row r="21228" spans="4:23">
      <c r="D21228" s="51"/>
      <c r="E21228" s="35"/>
      <c r="F21228" s="51"/>
      <c r="J21228" s="35"/>
      <c r="M21228" s="51"/>
      <c r="O21228" s="35"/>
      <c r="P21228" s="35"/>
      <c r="Q21228" s="35"/>
      <c r="R21228" s="51"/>
      <c r="T21228" s="35"/>
      <c r="U21228" s="35"/>
      <c r="V21228" s="51"/>
      <c r="W21228" s="35"/>
    </row>
    <row r="21229" spans="4:23">
      <c r="D21229" s="51"/>
      <c r="E21229" s="35"/>
      <c r="F21229" s="51"/>
      <c r="J21229" s="35"/>
      <c r="M21229" s="51"/>
      <c r="O21229" s="35"/>
      <c r="P21229" s="35"/>
      <c r="Q21229" s="35"/>
      <c r="R21229" s="51"/>
      <c r="T21229" s="35"/>
      <c r="U21229" s="35"/>
      <c r="V21229" s="51"/>
      <c r="W21229" s="35"/>
    </row>
    <row r="21230" spans="4:23">
      <c r="D21230" s="51"/>
      <c r="E21230" s="35"/>
      <c r="F21230" s="51"/>
      <c r="J21230" s="35"/>
      <c r="M21230" s="51"/>
      <c r="O21230" s="35"/>
      <c r="P21230" s="35"/>
      <c r="Q21230" s="35"/>
      <c r="R21230" s="51"/>
      <c r="T21230" s="35"/>
      <c r="U21230" s="35"/>
      <c r="V21230" s="51"/>
      <c r="W21230" s="35"/>
    </row>
    <row r="21231" spans="4:23">
      <c r="D21231" s="51"/>
      <c r="E21231" s="35"/>
      <c r="F21231" s="51"/>
      <c r="J21231" s="35"/>
      <c r="M21231" s="51"/>
      <c r="O21231" s="35"/>
      <c r="P21231" s="35"/>
      <c r="Q21231" s="35"/>
      <c r="R21231" s="51"/>
      <c r="T21231" s="35"/>
      <c r="U21231" s="35"/>
      <c r="V21231" s="51"/>
      <c r="W21231" s="35"/>
    </row>
    <row r="21232" spans="4:23">
      <c r="D21232" s="51"/>
      <c r="E21232" s="35"/>
      <c r="F21232" s="51"/>
      <c r="J21232" s="35"/>
      <c r="M21232" s="51"/>
      <c r="O21232" s="35"/>
      <c r="P21232" s="35"/>
      <c r="Q21232" s="35"/>
      <c r="R21232" s="51"/>
      <c r="T21232" s="35"/>
      <c r="U21232" s="35"/>
      <c r="V21232" s="51"/>
      <c r="W21232" s="35"/>
    </row>
    <row r="21233" spans="4:23">
      <c r="D21233" s="51"/>
      <c r="E21233" s="35"/>
      <c r="F21233" s="51"/>
      <c r="J21233" s="35"/>
      <c r="M21233" s="51"/>
      <c r="O21233" s="35"/>
      <c r="P21233" s="35"/>
      <c r="Q21233" s="35"/>
      <c r="R21233" s="51"/>
      <c r="T21233" s="35"/>
      <c r="U21233" s="35"/>
      <c r="V21233" s="51"/>
      <c r="W21233" s="35"/>
    </row>
    <row r="21234" spans="4:23">
      <c r="D21234" s="51"/>
      <c r="E21234" s="35"/>
      <c r="F21234" s="51"/>
      <c r="J21234" s="35"/>
      <c r="M21234" s="51"/>
      <c r="O21234" s="35"/>
      <c r="P21234" s="35"/>
      <c r="Q21234" s="35"/>
      <c r="R21234" s="51"/>
      <c r="T21234" s="35"/>
      <c r="U21234" s="35"/>
      <c r="V21234" s="51"/>
      <c r="W21234" s="35"/>
    </row>
    <row r="21235" spans="4:23">
      <c r="D21235" s="51"/>
      <c r="E21235" s="35"/>
      <c r="F21235" s="51"/>
      <c r="J21235" s="35"/>
      <c r="M21235" s="51"/>
      <c r="O21235" s="35"/>
      <c r="P21235" s="35"/>
      <c r="Q21235" s="35"/>
      <c r="R21235" s="51"/>
      <c r="T21235" s="35"/>
      <c r="U21235" s="35"/>
      <c r="V21235" s="51"/>
      <c r="W21235" s="35"/>
    </row>
    <row r="21236" spans="4:23">
      <c r="D21236" s="51"/>
      <c r="E21236" s="35"/>
      <c r="F21236" s="51"/>
      <c r="J21236" s="35"/>
      <c r="M21236" s="51"/>
      <c r="O21236" s="35"/>
      <c r="P21236" s="35"/>
      <c r="Q21236" s="35"/>
      <c r="R21236" s="51"/>
      <c r="T21236" s="35"/>
      <c r="U21236" s="35"/>
      <c r="V21236" s="51"/>
      <c r="W21236" s="35"/>
    </row>
    <row r="21237" spans="4:23">
      <c r="D21237" s="51"/>
      <c r="E21237" s="35"/>
      <c r="F21237" s="51"/>
      <c r="J21237" s="35"/>
      <c r="M21237" s="51"/>
      <c r="O21237" s="35"/>
      <c r="P21237" s="35"/>
      <c r="Q21237" s="35"/>
      <c r="R21237" s="51"/>
      <c r="T21237" s="35"/>
      <c r="U21237" s="35"/>
      <c r="V21237" s="51"/>
      <c r="W21237" s="35"/>
    </row>
    <row r="21238" spans="4:23">
      <c r="D21238" s="51"/>
      <c r="E21238" s="35"/>
      <c r="F21238" s="51"/>
      <c r="J21238" s="35"/>
      <c r="M21238" s="51"/>
      <c r="O21238" s="35"/>
      <c r="P21238" s="35"/>
      <c r="Q21238" s="35"/>
      <c r="R21238" s="51"/>
      <c r="T21238" s="35"/>
      <c r="U21238" s="35"/>
      <c r="V21238" s="51"/>
      <c r="W21238" s="35"/>
    </row>
    <row r="21239" spans="4:23">
      <c r="D21239" s="51"/>
      <c r="E21239" s="35"/>
      <c r="F21239" s="51"/>
      <c r="J21239" s="35"/>
      <c r="M21239" s="51"/>
      <c r="O21239" s="35"/>
      <c r="P21239" s="35"/>
      <c r="Q21239" s="35"/>
      <c r="R21239" s="51"/>
      <c r="T21239" s="35"/>
      <c r="U21239" s="35"/>
      <c r="V21239" s="51"/>
      <c r="W21239" s="35"/>
    </row>
    <row r="21240" spans="4:23">
      <c r="D21240" s="51"/>
      <c r="E21240" s="35"/>
      <c r="F21240" s="51"/>
      <c r="J21240" s="35"/>
      <c r="M21240" s="51"/>
      <c r="O21240" s="35"/>
      <c r="P21240" s="35"/>
      <c r="Q21240" s="35"/>
      <c r="R21240" s="51"/>
      <c r="T21240" s="35"/>
      <c r="U21240" s="35"/>
      <c r="V21240" s="51"/>
      <c r="W21240" s="35"/>
    </row>
    <row r="21241" spans="4:23">
      <c r="D21241" s="51"/>
      <c r="E21241" s="35"/>
      <c r="F21241" s="51"/>
      <c r="J21241" s="35"/>
      <c r="M21241" s="51"/>
      <c r="O21241" s="35"/>
      <c r="P21241" s="35"/>
      <c r="Q21241" s="35"/>
      <c r="R21241" s="51"/>
      <c r="T21241" s="35"/>
      <c r="U21241" s="35"/>
      <c r="V21241" s="51"/>
      <c r="W21241" s="35"/>
    </row>
    <row r="21242" spans="4:23">
      <c r="D21242" s="51"/>
      <c r="E21242" s="35"/>
      <c r="F21242" s="51"/>
      <c r="J21242" s="35"/>
      <c r="M21242" s="51"/>
      <c r="O21242" s="35"/>
      <c r="P21242" s="35"/>
      <c r="Q21242" s="35"/>
      <c r="R21242" s="51"/>
      <c r="T21242" s="35"/>
      <c r="U21242" s="35"/>
      <c r="V21242" s="51"/>
      <c r="W21242" s="35"/>
    </row>
    <row r="21243" spans="4:23">
      <c r="D21243" s="51"/>
      <c r="E21243" s="35"/>
      <c r="F21243" s="51"/>
      <c r="J21243" s="35"/>
      <c r="M21243" s="51"/>
      <c r="O21243" s="35"/>
      <c r="P21243" s="35"/>
      <c r="Q21243" s="35"/>
      <c r="R21243" s="51"/>
      <c r="T21243" s="35"/>
      <c r="U21243" s="35"/>
      <c r="V21243" s="51"/>
      <c r="W21243" s="35"/>
    </row>
    <row r="21244" spans="4:23">
      <c r="D21244" s="51"/>
      <c r="E21244" s="35"/>
      <c r="F21244" s="51"/>
      <c r="J21244" s="35"/>
      <c r="M21244" s="51"/>
      <c r="O21244" s="35"/>
      <c r="P21244" s="35"/>
      <c r="Q21244" s="35"/>
      <c r="R21244" s="51"/>
      <c r="T21244" s="35"/>
      <c r="U21244" s="35"/>
      <c r="V21244" s="51"/>
      <c r="W21244" s="35"/>
    </row>
    <row r="21245" spans="4:23">
      <c r="D21245" s="51"/>
      <c r="E21245" s="35"/>
      <c r="F21245" s="51"/>
      <c r="J21245" s="35"/>
      <c r="M21245" s="51"/>
      <c r="O21245" s="35"/>
      <c r="P21245" s="35"/>
      <c r="Q21245" s="35"/>
      <c r="R21245" s="51"/>
      <c r="T21245" s="35"/>
      <c r="U21245" s="35"/>
      <c r="V21245" s="51"/>
      <c r="W21245" s="35"/>
    </row>
    <row r="21246" spans="4:23">
      <c r="D21246" s="51"/>
      <c r="E21246" s="35"/>
      <c r="F21246" s="51"/>
      <c r="J21246" s="35"/>
      <c r="M21246" s="51"/>
      <c r="O21246" s="35"/>
      <c r="P21246" s="35"/>
      <c r="Q21246" s="35"/>
      <c r="R21246" s="51"/>
      <c r="T21246" s="35"/>
      <c r="U21246" s="35"/>
      <c r="V21246" s="51"/>
      <c r="W21246" s="35"/>
    </row>
    <row r="21247" spans="4:23">
      <c r="D21247" s="51"/>
      <c r="E21247" s="35"/>
      <c r="F21247" s="51"/>
      <c r="J21247" s="35"/>
      <c r="M21247" s="51"/>
      <c r="O21247" s="35"/>
      <c r="P21247" s="35"/>
      <c r="Q21247" s="35"/>
      <c r="R21247" s="51"/>
      <c r="T21247" s="35"/>
      <c r="U21247" s="35"/>
      <c r="V21247" s="51"/>
      <c r="W21247" s="35"/>
    </row>
    <row r="21248" spans="4:23">
      <c r="D21248" s="51"/>
      <c r="E21248" s="35"/>
      <c r="F21248" s="51"/>
      <c r="J21248" s="35"/>
      <c r="M21248" s="51"/>
      <c r="O21248" s="35"/>
      <c r="P21248" s="35"/>
      <c r="Q21248" s="35"/>
      <c r="R21248" s="51"/>
      <c r="T21248" s="35"/>
      <c r="U21248" s="35"/>
      <c r="V21248" s="51"/>
      <c r="W21248" s="35"/>
    </row>
    <row r="21249" spans="4:23">
      <c r="D21249" s="51"/>
      <c r="E21249" s="35"/>
      <c r="F21249" s="51"/>
      <c r="J21249" s="35"/>
      <c r="M21249" s="51"/>
      <c r="O21249" s="35"/>
      <c r="P21249" s="35"/>
      <c r="Q21249" s="35"/>
      <c r="R21249" s="51"/>
      <c r="T21249" s="35"/>
      <c r="U21249" s="35"/>
      <c r="V21249" s="51"/>
      <c r="W21249" s="35"/>
    </row>
    <row r="21250" spans="4:23">
      <c r="D21250" s="51"/>
      <c r="E21250" s="35"/>
      <c r="F21250" s="51"/>
      <c r="J21250" s="35"/>
      <c r="M21250" s="51"/>
      <c r="O21250" s="35"/>
      <c r="P21250" s="35"/>
      <c r="Q21250" s="35"/>
      <c r="R21250" s="51"/>
      <c r="T21250" s="35"/>
      <c r="U21250" s="35"/>
      <c r="V21250" s="51"/>
      <c r="W21250" s="35"/>
    </row>
    <row r="21251" spans="4:23">
      <c r="D21251" s="51"/>
      <c r="E21251" s="35"/>
      <c r="F21251" s="51"/>
      <c r="J21251" s="35"/>
      <c r="M21251" s="51"/>
      <c r="O21251" s="35"/>
      <c r="P21251" s="35"/>
      <c r="Q21251" s="35"/>
      <c r="R21251" s="51"/>
      <c r="T21251" s="35"/>
      <c r="U21251" s="35"/>
      <c r="V21251" s="51"/>
      <c r="W21251" s="35"/>
    </row>
    <row r="21252" spans="4:23">
      <c r="D21252" s="51"/>
      <c r="E21252" s="35"/>
      <c r="F21252" s="51"/>
      <c r="J21252" s="35"/>
      <c r="M21252" s="51"/>
      <c r="O21252" s="35"/>
      <c r="P21252" s="35"/>
      <c r="Q21252" s="35"/>
      <c r="R21252" s="51"/>
      <c r="T21252" s="35"/>
      <c r="U21252" s="35"/>
      <c r="V21252" s="51"/>
      <c r="W21252" s="35"/>
    </row>
    <row r="21253" spans="4:23">
      <c r="D21253" s="51"/>
      <c r="E21253" s="35"/>
      <c r="F21253" s="51"/>
      <c r="J21253" s="35"/>
      <c r="M21253" s="51"/>
      <c r="O21253" s="35"/>
      <c r="P21253" s="35"/>
      <c r="Q21253" s="35"/>
      <c r="R21253" s="51"/>
      <c r="T21253" s="35"/>
      <c r="U21253" s="35"/>
      <c r="V21253" s="51"/>
      <c r="W21253" s="35"/>
    </row>
    <row r="21254" spans="4:23">
      <c r="D21254" s="51"/>
      <c r="E21254" s="35"/>
      <c r="F21254" s="51"/>
      <c r="J21254" s="35"/>
      <c r="M21254" s="51"/>
      <c r="O21254" s="35"/>
      <c r="P21254" s="35"/>
      <c r="Q21254" s="35"/>
      <c r="R21254" s="51"/>
      <c r="T21254" s="35"/>
      <c r="U21254" s="35"/>
      <c r="V21254" s="51"/>
      <c r="W21254" s="35"/>
    </row>
    <row r="21255" spans="4:23">
      <c r="D21255" s="51"/>
      <c r="E21255" s="35"/>
      <c r="F21255" s="51"/>
      <c r="J21255" s="35"/>
      <c r="M21255" s="51"/>
      <c r="O21255" s="35"/>
      <c r="P21255" s="35"/>
      <c r="Q21255" s="35"/>
      <c r="R21255" s="51"/>
      <c r="T21255" s="35"/>
      <c r="U21255" s="35"/>
      <c r="V21255" s="51"/>
      <c r="W21255" s="35"/>
    </row>
    <row r="21256" spans="4:23">
      <c r="D21256" s="51"/>
      <c r="E21256" s="35"/>
      <c r="F21256" s="51"/>
      <c r="J21256" s="35"/>
      <c r="M21256" s="51"/>
      <c r="O21256" s="35"/>
      <c r="P21256" s="35"/>
      <c r="Q21256" s="35"/>
      <c r="R21256" s="51"/>
      <c r="T21256" s="35"/>
      <c r="U21256" s="35"/>
      <c r="V21256" s="51"/>
      <c r="W21256" s="35"/>
    </row>
    <row r="21257" spans="4:23">
      <c r="D21257" s="51"/>
      <c r="E21257" s="35"/>
      <c r="F21257" s="51"/>
      <c r="J21257" s="35"/>
      <c r="M21257" s="51"/>
      <c r="O21257" s="35"/>
      <c r="P21257" s="35"/>
      <c r="Q21257" s="35"/>
      <c r="R21257" s="51"/>
      <c r="T21257" s="35"/>
      <c r="U21257" s="35"/>
      <c r="V21257" s="51"/>
      <c r="W21257" s="35"/>
    </row>
    <row r="21258" spans="4:23">
      <c r="D21258" s="51"/>
      <c r="E21258" s="35"/>
      <c r="F21258" s="51"/>
      <c r="J21258" s="35"/>
      <c r="M21258" s="51"/>
      <c r="O21258" s="35"/>
      <c r="P21258" s="35"/>
      <c r="Q21258" s="35"/>
      <c r="R21258" s="51"/>
      <c r="T21258" s="35"/>
      <c r="U21258" s="35"/>
      <c r="V21258" s="51"/>
      <c r="W21258" s="35"/>
    </row>
    <row r="21259" spans="4:23">
      <c r="D21259" s="51"/>
      <c r="E21259" s="35"/>
      <c r="F21259" s="51"/>
      <c r="J21259" s="35"/>
      <c r="M21259" s="51"/>
      <c r="O21259" s="35"/>
      <c r="P21259" s="35"/>
      <c r="Q21259" s="35"/>
      <c r="R21259" s="51"/>
      <c r="T21259" s="35"/>
      <c r="U21259" s="35"/>
      <c r="V21259" s="51"/>
      <c r="W21259" s="35"/>
    </row>
    <row r="21260" spans="4:23">
      <c r="D21260" s="51"/>
      <c r="E21260" s="35"/>
      <c r="F21260" s="51"/>
      <c r="J21260" s="35"/>
      <c r="M21260" s="51"/>
      <c r="O21260" s="35"/>
      <c r="P21260" s="35"/>
      <c r="Q21260" s="35"/>
      <c r="R21260" s="51"/>
      <c r="T21260" s="35"/>
      <c r="U21260" s="35"/>
      <c r="V21260" s="51"/>
      <c r="W21260" s="35"/>
    </row>
    <row r="21261" spans="4:23">
      <c r="D21261" s="51"/>
      <c r="E21261" s="35"/>
      <c r="F21261" s="51"/>
      <c r="J21261" s="35"/>
      <c r="M21261" s="51"/>
      <c r="O21261" s="35"/>
      <c r="P21261" s="35"/>
      <c r="Q21261" s="35"/>
      <c r="R21261" s="51"/>
      <c r="T21261" s="35"/>
      <c r="U21261" s="35"/>
      <c r="V21261" s="51"/>
      <c r="W21261" s="35"/>
    </row>
    <row r="21262" spans="4:23">
      <c r="D21262" s="51"/>
      <c r="E21262" s="35"/>
      <c r="F21262" s="51"/>
      <c r="J21262" s="35"/>
      <c r="M21262" s="51"/>
      <c r="O21262" s="35"/>
      <c r="P21262" s="35"/>
      <c r="Q21262" s="35"/>
      <c r="R21262" s="51"/>
      <c r="T21262" s="35"/>
      <c r="U21262" s="35"/>
      <c r="V21262" s="51"/>
      <c r="W21262" s="35"/>
    </row>
    <row r="21263" spans="4:23">
      <c r="D21263" s="51"/>
      <c r="E21263" s="35"/>
      <c r="F21263" s="51"/>
      <c r="J21263" s="35"/>
      <c r="M21263" s="51"/>
      <c r="O21263" s="35"/>
      <c r="P21263" s="35"/>
      <c r="Q21263" s="35"/>
      <c r="R21263" s="51"/>
      <c r="T21263" s="35"/>
      <c r="U21263" s="35"/>
      <c r="V21263" s="51"/>
      <c r="W21263" s="35"/>
    </row>
    <row r="21264" spans="4:23">
      <c r="D21264" s="51"/>
      <c r="E21264" s="35"/>
      <c r="F21264" s="51"/>
      <c r="J21264" s="35"/>
      <c r="M21264" s="51"/>
      <c r="O21264" s="35"/>
      <c r="P21264" s="35"/>
      <c r="Q21264" s="35"/>
      <c r="R21264" s="51"/>
      <c r="T21264" s="35"/>
      <c r="U21264" s="35"/>
      <c r="V21264" s="51"/>
      <c r="W21264" s="35"/>
    </row>
    <row r="21265" spans="4:23">
      <c r="D21265" s="51"/>
      <c r="E21265" s="35"/>
      <c r="F21265" s="51"/>
      <c r="J21265" s="35"/>
      <c r="M21265" s="51"/>
      <c r="O21265" s="35"/>
      <c r="P21265" s="35"/>
      <c r="Q21265" s="35"/>
      <c r="R21265" s="51"/>
      <c r="T21265" s="35"/>
      <c r="U21265" s="35"/>
      <c r="V21265" s="51"/>
      <c r="W21265" s="35"/>
    </row>
    <row r="21266" spans="4:23">
      <c r="D21266" s="51"/>
      <c r="E21266" s="35"/>
      <c r="F21266" s="51"/>
      <c r="J21266" s="35"/>
      <c r="M21266" s="51"/>
      <c r="O21266" s="35"/>
      <c r="P21266" s="35"/>
      <c r="Q21266" s="35"/>
      <c r="R21266" s="51"/>
      <c r="T21266" s="35"/>
      <c r="U21266" s="35"/>
      <c r="V21266" s="51"/>
      <c r="W21266" s="35"/>
    </row>
    <row r="21267" spans="4:23">
      <c r="D21267" s="51"/>
      <c r="E21267" s="35"/>
      <c r="F21267" s="51"/>
      <c r="J21267" s="35"/>
      <c r="M21267" s="51"/>
      <c r="O21267" s="35"/>
      <c r="P21267" s="35"/>
      <c r="Q21267" s="35"/>
      <c r="R21267" s="51"/>
      <c r="T21267" s="35"/>
      <c r="U21267" s="35"/>
      <c r="V21267" s="51"/>
      <c r="W21267" s="35"/>
    </row>
    <row r="21268" spans="4:23">
      <c r="D21268" s="51"/>
      <c r="E21268" s="35"/>
      <c r="F21268" s="51"/>
      <c r="J21268" s="35"/>
      <c r="M21268" s="51"/>
      <c r="O21268" s="35"/>
      <c r="P21268" s="35"/>
      <c r="Q21268" s="35"/>
      <c r="R21268" s="51"/>
      <c r="T21268" s="35"/>
      <c r="U21268" s="35"/>
      <c r="V21268" s="51"/>
      <c r="W21268" s="35"/>
    </row>
    <row r="21269" spans="4:23">
      <c r="D21269" s="51"/>
      <c r="E21269" s="35"/>
      <c r="F21269" s="51"/>
      <c r="J21269" s="35"/>
      <c r="M21269" s="51"/>
      <c r="O21269" s="35"/>
      <c r="P21269" s="35"/>
      <c r="Q21269" s="35"/>
      <c r="R21269" s="51"/>
      <c r="T21269" s="35"/>
      <c r="U21269" s="35"/>
      <c r="V21269" s="51"/>
      <c r="W21269" s="35"/>
    </row>
    <row r="21270" spans="4:23">
      <c r="D21270" s="51"/>
      <c r="E21270" s="35"/>
      <c r="F21270" s="51"/>
      <c r="J21270" s="35"/>
      <c r="M21270" s="51"/>
      <c r="O21270" s="35"/>
      <c r="P21270" s="35"/>
      <c r="Q21270" s="35"/>
      <c r="R21270" s="51"/>
      <c r="T21270" s="35"/>
      <c r="U21270" s="35"/>
      <c r="V21270" s="51"/>
      <c r="W21270" s="35"/>
    </row>
    <row r="21271" spans="4:23">
      <c r="D21271" s="51"/>
      <c r="E21271" s="35"/>
      <c r="F21271" s="51"/>
      <c r="J21271" s="35"/>
      <c r="M21271" s="51"/>
      <c r="O21271" s="35"/>
      <c r="P21271" s="35"/>
      <c r="Q21271" s="35"/>
      <c r="R21271" s="51"/>
      <c r="T21271" s="35"/>
      <c r="U21271" s="35"/>
      <c r="V21271" s="51"/>
      <c r="W21271" s="35"/>
    </row>
    <row r="21272" spans="4:23">
      <c r="D21272" s="51"/>
      <c r="E21272" s="35"/>
      <c r="F21272" s="51"/>
      <c r="J21272" s="35"/>
      <c r="M21272" s="51"/>
      <c r="O21272" s="35"/>
      <c r="P21272" s="35"/>
      <c r="Q21272" s="35"/>
      <c r="R21272" s="51"/>
      <c r="T21272" s="35"/>
      <c r="U21272" s="35"/>
      <c r="V21272" s="51"/>
      <c r="W21272" s="35"/>
    </row>
    <row r="21273" spans="4:23">
      <c r="D21273" s="51"/>
      <c r="E21273" s="35"/>
      <c r="F21273" s="51"/>
      <c r="J21273" s="35"/>
      <c r="M21273" s="51"/>
      <c r="O21273" s="35"/>
      <c r="P21273" s="35"/>
      <c r="Q21273" s="35"/>
      <c r="R21273" s="51"/>
      <c r="T21273" s="35"/>
      <c r="U21273" s="35"/>
      <c r="V21273" s="51"/>
      <c r="W21273" s="35"/>
    </row>
    <row r="21274" spans="4:23">
      <c r="D21274" s="51"/>
      <c r="E21274" s="35"/>
      <c r="F21274" s="51"/>
      <c r="J21274" s="35"/>
      <c r="M21274" s="51"/>
      <c r="O21274" s="35"/>
      <c r="P21274" s="35"/>
      <c r="Q21274" s="35"/>
      <c r="R21274" s="51"/>
      <c r="T21274" s="35"/>
      <c r="U21274" s="35"/>
      <c r="V21274" s="51"/>
      <c r="W21274" s="35"/>
    </row>
    <row r="21275" spans="4:23">
      <c r="D21275" s="51"/>
      <c r="E21275" s="35"/>
      <c r="F21275" s="51"/>
      <c r="J21275" s="35"/>
      <c r="M21275" s="51"/>
      <c r="O21275" s="35"/>
      <c r="P21275" s="35"/>
      <c r="Q21275" s="35"/>
      <c r="R21275" s="51"/>
      <c r="T21275" s="35"/>
      <c r="U21275" s="35"/>
      <c r="V21275" s="51"/>
      <c r="W21275" s="35"/>
    </row>
    <row r="21276" spans="4:23">
      <c r="D21276" s="51"/>
      <c r="E21276" s="35"/>
      <c r="F21276" s="51"/>
      <c r="J21276" s="35"/>
      <c r="M21276" s="51"/>
      <c r="O21276" s="35"/>
      <c r="P21276" s="35"/>
      <c r="Q21276" s="35"/>
      <c r="R21276" s="51"/>
      <c r="T21276" s="35"/>
      <c r="U21276" s="35"/>
      <c r="V21276" s="51"/>
      <c r="W21276" s="35"/>
    </row>
    <row r="21277" spans="4:23">
      <c r="D21277" s="51"/>
      <c r="E21277" s="35"/>
      <c r="F21277" s="51"/>
      <c r="J21277" s="35"/>
      <c r="M21277" s="51"/>
      <c r="O21277" s="35"/>
      <c r="P21277" s="35"/>
      <c r="Q21277" s="35"/>
      <c r="R21277" s="51"/>
      <c r="T21277" s="35"/>
      <c r="U21277" s="35"/>
      <c r="V21277" s="51"/>
      <c r="W21277" s="35"/>
    </row>
    <row r="21278" spans="4:23">
      <c r="D21278" s="51"/>
      <c r="E21278" s="35"/>
      <c r="F21278" s="51"/>
      <c r="J21278" s="35"/>
      <c r="M21278" s="51"/>
      <c r="O21278" s="35"/>
      <c r="P21278" s="35"/>
      <c r="Q21278" s="35"/>
      <c r="R21278" s="51"/>
      <c r="T21278" s="35"/>
      <c r="U21278" s="35"/>
      <c r="V21278" s="51"/>
      <c r="W21278" s="35"/>
    </row>
    <row r="21279" spans="4:23">
      <c r="D21279" s="51"/>
      <c r="E21279" s="35"/>
      <c r="F21279" s="51"/>
      <c r="J21279" s="35"/>
      <c r="M21279" s="51"/>
      <c r="O21279" s="35"/>
      <c r="P21279" s="35"/>
      <c r="Q21279" s="35"/>
      <c r="R21279" s="51"/>
      <c r="T21279" s="35"/>
      <c r="U21279" s="35"/>
      <c r="V21279" s="51"/>
      <c r="W21279" s="35"/>
    </row>
    <row r="21280" spans="4:23">
      <c r="D21280" s="51"/>
      <c r="E21280" s="35"/>
      <c r="F21280" s="51"/>
      <c r="J21280" s="35"/>
      <c r="M21280" s="51"/>
      <c r="O21280" s="35"/>
      <c r="P21280" s="35"/>
      <c r="Q21280" s="35"/>
      <c r="R21280" s="51"/>
      <c r="T21280" s="35"/>
      <c r="U21280" s="35"/>
      <c r="V21280" s="51"/>
      <c r="W21280" s="35"/>
    </row>
    <row r="21281" spans="4:23">
      <c r="D21281" s="51"/>
      <c r="E21281" s="35"/>
      <c r="F21281" s="51"/>
      <c r="J21281" s="35"/>
      <c r="M21281" s="51"/>
      <c r="O21281" s="35"/>
      <c r="P21281" s="35"/>
      <c r="Q21281" s="35"/>
      <c r="R21281" s="51"/>
      <c r="T21281" s="35"/>
      <c r="U21281" s="35"/>
      <c r="V21281" s="51"/>
      <c r="W21281" s="35"/>
    </row>
    <row r="21282" spans="4:23">
      <c r="D21282" s="51"/>
      <c r="E21282" s="35"/>
      <c r="F21282" s="51"/>
      <c r="J21282" s="35"/>
      <c r="M21282" s="51"/>
      <c r="O21282" s="35"/>
      <c r="P21282" s="35"/>
      <c r="Q21282" s="35"/>
      <c r="R21282" s="51"/>
      <c r="T21282" s="35"/>
      <c r="U21282" s="35"/>
      <c r="V21282" s="51"/>
      <c r="W21282" s="35"/>
    </row>
    <row r="21283" spans="4:23">
      <c r="D21283" s="51"/>
      <c r="E21283" s="35"/>
      <c r="F21283" s="51"/>
      <c r="J21283" s="35"/>
      <c r="M21283" s="51"/>
      <c r="O21283" s="35"/>
      <c r="P21283" s="35"/>
      <c r="Q21283" s="35"/>
      <c r="R21283" s="51"/>
      <c r="T21283" s="35"/>
      <c r="U21283" s="35"/>
      <c r="V21283" s="51"/>
      <c r="W21283" s="35"/>
    </row>
    <row r="21284" spans="4:23">
      <c r="D21284" s="51"/>
      <c r="E21284" s="35"/>
      <c r="F21284" s="51"/>
      <c r="J21284" s="35"/>
      <c r="M21284" s="51"/>
      <c r="O21284" s="35"/>
      <c r="P21284" s="35"/>
      <c r="Q21284" s="35"/>
      <c r="R21284" s="51"/>
      <c r="T21284" s="35"/>
      <c r="U21284" s="35"/>
      <c r="V21284" s="51"/>
      <c r="W21284" s="35"/>
    </row>
    <row r="21285" spans="4:23">
      <c r="D21285" s="51"/>
      <c r="E21285" s="35"/>
      <c r="F21285" s="51"/>
      <c r="J21285" s="35"/>
      <c r="M21285" s="51"/>
      <c r="O21285" s="35"/>
      <c r="P21285" s="35"/>
      <c r="Q21285" s="35"/>
      <c r="R21285" s="51"/>
      <c r="T21285" s="35"/>
      <c r="U21285" s="35"/>
      <c r="V21285" s="51"/>
      <c r="W21285" s="35"/>
    </row>
    <row r="21286" spans="4:23">
      <c r="D21286" s="51"/>
      <c r="E21286" s="35"/>
      <c r="F21286" s="51"/>
      <c r="J21286" s="35"/>
      <c r="M21286" s="51"/>
      <c r="O21286" s="35"/>
      <c r="P21286" s="35"/>
      <c r="Q21286" s="35"/>
      <c r="R21286" s="51"/>
      <c r="T21286" s="35"/>
      <c r="U21286" s="35"/>
      <c r="V21286" s="51"/>
      <c r="W21286" s="35"/>
    </row>
    <row r="21287" spans="4:23">
      <c r="D21287" s="51"/>
      <c r="E21287" s="35"/>
      <c r="F21287" s="51"/>
      <c r="J21287" s="35"/>
      <c r="M21287" s="51"/>
      <c r="O21287" s="35"/>
      <c r="P21287" s="35"/>
      <c r="Q21287" s="35"/>
      <c r="R21287" s="51"/>
      <c r="T21287" s="35"/>
      <c r="U21287" s="35"/>
      <c r="V21287" s="51"/>
      <c r="W21287" s="35"/>
    </row>
    <row r="21288" spans="4:23">
      <c r="D21288" s="51"/>
      <c r="E21288" s="35"/>
      <c r="F21288" s="51"/>
      <c r="J21288" s="35"/>
      <c r="M21288" s="51"/>
      <c r="O21288" s="35"/>
      <c r="P21288" s="35"/>
      <c r="Q21288" s="35"/>
      <c r="R21288" s="51"/>
      <c r="T21288" s="35"/>
      <c r="U21288" s="35"/>
      <c r="V21288" s="51"/>
      <c r="W21288" s="35"/>
    </row>
    <row r="21289" spans="4:23">
      <c r="D21289" s="51"/>
      <c r="E21289" s="35"/>
      <c r="F21289" s="51"/>
      <c r="J21289" s="35"/>
      <c r="M21289" s="51"/>
      <c r="O21289" s="35"/>
      <c r="P21289" s="35"/>
      <c r="Q21289" s="35"/>
      <c r="R21289" s="51"/>
      <c r="T21289" s="35"/>
      <c r="U21289" s="35"/>
      <c r="V21289" s="51"/>
      <c r="W21289" s="35"/>
    </row>
    <row r="21290" spans="4:23">
      <c r="D21290" s="51"/>
      <c r="E21290" s="35"/>
      <c r="F21290" s="51"/>
      <c r="J21290" s="35"/>
      <c r="M21290" s="51"/>
      <c r="O21290" s="35"/>
      <c r="P21290" s="35"/>
      <c r="Q21290" s="35"/>
      <c r="R21290" s="51"/>
      <c r="T21290" s="35"/>
      <c r="U21290" s="35"/>
      <c r="V21290" s="51"/>
      <c r="W21290" s="35"/>
    </row>
    <row r="21291" spans="4:23">
      <c r="D21291" s="51"/>
      <c r="E21291" s="35"/>
      <c r="F21291" s="51"/>
      <c r="J21291" s="35"/>
      <c r="M21291" s="51"/>
      <c r="O21291" s="35"/>
      <c r="P21291" s="35"/>
      <c r="Q21291" s="35"/>
      <c r="R21291" s="51"/>
      <c r="T21291" s="35"/>
      <c r="U21291" s="35"/>
      <c r="V21291" s="51"/>
      <c r="W21291" s="35"/>
    </row>
    <row r="21292" spans="4:23">
      <c r="D21292" s="51"/>
      <c r="E21292" s="35"/>
      <c r="F21292" s="51"/>
      <c r="J21292" s="35"/>
      <c r="M21292" s="51"/>
      <c r="O21292" s="35"/>
      <c r="P21292" s="35"/>
      <c r="Q21292" s="35"/>
      <c r="R21292" s="51"/>
      <c r="T21292" s="35"/>
      <c r="U21292" s="35"/>
      <c r="V21292" s="51"/>
      <c r="W21292" s="35"/>
    </row>
    <row r="21293" spans="4:23">
      <c r="D21293" s="51"/>
      <c r="E21293" s="35"/>
      <c r="F21293" s="51"/>
      <c r="J21293" s="35"/>
      <c r="M21293" s="51"/>
      <c r="O21293" s="35"/>
      <c r="P21293" s="35"/>
      <c r="Q21293" s="35"/>
      <c r="R21293" s="51"/>
      <c r="T21293" s="35"/>
      <c r="U21293" s="35"/>
      <c r="V21293" s="51"/>
      <c r="W21293" s="35"/>
    </row>
    <row r="21294" spans="4:23">
      <c r="D21294" s="51"/>
      <c r="E21294" s="35"/>
      <c r="F21294" s="51"/>
      <c r="J21294" s="35"/>
      <c r="M21294" s="51"/>
      <c r="O21294" s="35"/>
      <c r="P21294" s="35"/>
      <c r="Q21294" s="35"/>
      <c r="R21294" s="51"/>
      <c r="T21294" s="35"/>
      <c r="U21294" s="35"/>
      <c r="V21294" s="51"/>
      <c r="W21294" s="35"/>
    </row>
    <row r="21295" spans="4:23">
      <c r="D21295" s="51"/>
      <c r="E21295" s="35"/>
      <c r="F21295" s="51"/>
      <c r="J21295" s="35"/>
      <c r="M21295" s="51"/>
      <c r="O21295" s="35"/>
      <c r="P21295" s="35"/>
      <c r="Q21295" s="35"/>
      <c r="R21295" s="51"/>
      <c r="T21295" s="35"/>
      <c r="U21295" s="35"/>
      <c r="V21295" s="51"/>
      <c r="W21295" s="35"/>
    </row>
    <row r="21296" spans="4:23">
      <c r="D21296" s="51"/>
      <c r="E21296" s="35"/>
      <c r="F21296" s="51"/>
      <c r="J21296" s="35"/>
      <c r="M21296" s="51"/>
      <c r="O21296" s="35"/>
      <c r="P21296" s="35"/>
      <c r="Q21296" s="35"/>
      <c r="R21296" s="51"/>
      <c r="T21296" s="35"/>
      <c r="U21296" s="35"/>
      <c r="V21296" s="51"/>
      <c r="W21296" s="35"/>
    </row>
    <row r="21297" spans="4:23">
      <c r="D21297" s="51"/>
      <c r="E21297" s="35"/>
      <c r="F21297" s="51"/>
      <c r="J21297" s="35"/>
      <c r="M21297" s="51"/>
      <c r="O21297" s="35"/>
      <c r="P21297" s="35"/>
      <c r="Q21297" s="35"/>
      <c r="R21297" s="51"/>
      <c r="T21297" s="35"/>
      <c r="U21297" s="35"/>
      <c r="V21297" s="51"/>
      <c r="W21297" s="35"/>
    </row>
    <row r="21298" spans="4:23">
      <c r="D21298" s="51"/>
      <c r="E21298" s="35"/>
      <c r="F21298" s="51"/>
      <c r="J21298" s="35"/>
      <c r="M21298" s="51"/>
      <c r="O21298" s="35"/>
      <c r="P21298" s="35"/>
      <c r="Q21298" s="35"/>
      <c r="R21298" s="51"/>
      <c r="T21298" s="35"/>
      <c r="U21298" s="35"/>
      <c r="V21298" s="51"/>
      <c r="W21298" s="35"/>
    </row>
    <row r="21299" spans="4:23">
      <c r="D21299" s="51"/>
      <c r="E21299" s="35"/>
      <c r="F21299" s="51"/>
      <c r="J21299" s="35"/>
      <c r="M21299" s="51"/>
      <c r="O21299" s="35"/>
      <c r="P21299" s="35"/>
      <c r="Q21299" s="35"/>
      <c r="R21299" s="51"/>
      <c r="T21299" s="35"/>
      <c r="U21299" s="35"/>
      <c r="V21299" s="51"/>
      <c r="W21299" s="35"/>
    </row>
    <row r="21300" spans="4:23">
      <c r="D21300" s="51"/>
      <c r="E21300" s="35"/>
      <c r="F21300" s="51"/>
      <c r="J21300" s="35"/>
      <c r="M21300" s="51"/>
      <c r="O21300" s="35"/>
      <c r="P21300" s="35"/>
      <c r="Q21300" s="35"/>
      <c r="R21300" s="51"/>
      <c r="T21300" s="35"/>
      <c r="U21300" s="35"/>
      <c r="V21300" s="51"/>
      <c r="W21300" s="35"/>
    </row>
    <row r="21301" spans="4:23">
      <c r="D21301" s="51"/>
      <c r="E21301" s="35"/>
      <c r="F21301" s="51"/>
      <c r="J21301" s="35"/>
      <c r="M21301" s="51"/>
      <c r="O21301" s="35"/>
      <c r="P21301" s="35"/>
      <c r="Q21301" s="35"/>
      <c r="R21301" s="51"/>
      <c r="T21301" s="35"/>
      <c r="U21301" s="35"/>
      <c r="V21301" s="51"/>
      <c r="W21301" s="35"/>
    </row>
    <row r="21302" spans="4:23">
      <c r="D21302" s="51"/>
      <c r="E21302" s="35"/>
      <c r="F21302" s="51"/>
      <c r="J21302" s="35"/>
      <c r="M21302" s="51"/>
      <c r="O21302" s="35"/>
      <c r="P21302" s="35"/>
      <c r="Q21302" s="35"/>
      <c r="R21302" s="51"/>
      <c r="T21302" s="35"/>
      <c r="U21302" s="35"/>
      <c r="V21302" s="51"/>
      <c r="W21302" s="35"/>
    </row>
    <row r="21303" spans="4:23">
      <c r="D21303" s="51"/>
      <c r="E21303" s="35"/>
      <c r="F21303" s="51"/>
      <c r="J21303" s="35"/>
      <c r="M21303" s="51"/>
      <c r="O21303" s="35"/>
      <c r="P21303" s="35"/>
      <c r="Q21303" s="35"/>
      <c r="R21303" s="51"/>
      <c r="T21303" s="35"/>
      <c r="U21303" s="35"/>
      <c r="V21303" s="51"/>
      <c r="W21303" s="35"/>
    </row>
    <row r="21304" spans="4:23">
      <c r="D21304" s="51"/>
      <c r="E21304" s="35"/>
      <c r="F21304" s="51"/>
      <c r="J21304" s="35"/>
      <c r="M21304" s="51"/>
      <c r="O21304" s="35"/>
      <c r="P21304" s="35"/>
      <c r="Q21304" s="35"/>
      <c r="R21304" s="51"/>
      <c r="T21304" s="35"/>
      <c r="U21304" s="35"/>
      <c r="V21304" s="51"/>
      <c r="W21304" s="35"/>
    </row>
    <row r="21305" spans="4:23">
      <c r="D21305" s="51"/>
      <c r="E21305" s="35"/>
      <c r="F21305" s="51"/>
      <c r="J21305" s="35"/>
      <c r="M21305" s="51"/>
      <c r="O21305" s="35"/>
      <c r="P21305" s="35"/>
      <c r="Q21305" s="35"/>
      <c r="R21305" s="51"/>
      <c r="T21305" s="35"/>
      <c r="U21305" s="35"/>
      <c r="V21305" s="51"/>
      <c r="W21305" s="35"/>
    </row>
    <row r="21306" spans="4:23">
      <c r="D21306" s="51"/>
      <c r="E21306" s="35"/>
      <c r="F21306" s="51"/>
      <c r="J21306" s="35"/>
      <c r="M21306" s="51"/>
      <c r="O21306" s="35"/>
      <c r="P21306" s="35"/>
      <c r="Q21306" s="35"/>
      <c r="R21306" s="51"/>
      <c r="T21306" s="35"/>
      <c r="U21306" s="35"/>
      <c r="V21306" s="51"/>
      <c r="W21306" s="35"/>
    </row>
    <row r="21307" spans="4:23">
      <c r="D21307" s="51"/>
      <c r="E21307" s="35"/>
      <c r="F21307" s="51"/>
      <c r="J21307" s="35"/>
      <c r="M21307" s="51"/>
      <c r="O21307" s="35"/>
      <c r="P21307" s="35"/>
      <c r="Q21307" s="35"/>
      <c r="R21307" s="51"/>
      <c r="T21307" s="35"/>
      <c r="U21307" s="35"/>
      <c r="V21307" s="51"/>
      <c r="W21307" s="35"/>
    </row>
    <row r="21308" spans="4:23">
      <c r="D21308" s="51"/>
      <c r="E21308" s="35"/>
      <c r="F21308" s="51"/>
      <c r="J21308" s="35"/>
      <c r="M21308" s="51"/>
      <c r="O21308" s="35"/>
      <c r="P21308" s="35"/>
      <c r="Q21308" s="35"/>
      <c r="R21308" s="51"/>
      <c r="T21308" s="35"/>
      <c r="U21308" s="35"/>
      <c r="V21308" s="51"/>
      <c r="W21308" s="35"/>
    </row>
    <row r="21309" spans="4:23">
      <c r="D21309" s="51"/>
      <c r="E21309" s="35"/>
      <c r="F21309" s="51"/>
      <c r="J21309" s="35"/>
      <c r="M21309" s="51"/>
      <c r="O21309" s="35"/>
      <c r="P21309" s="35"/>
      <c r="Q21309" s="35"/>
      <c r="R21309" s="51"/>
      <c r="T21309" s="35"/>
      <c r="U21309" s="35"/>
      <c r="V21309" s="51"/>
      <c r="W21309" s="35"/>
    </row>
    <row r="21310" spans="4:23">
      <c r="D21310" s="51"/>
      <c r="E21310" s="35"/>
      <c r="F21310" s="51"/>
      <c r="J21310" s="35"/>
      <c r="M21310" s="51"/>
      <c r="O21310" s="35"/>
      <c r="P21310" s="35"/>
      <c r="Q21310" s="35"/>
      <c r="R21310" s="51"/>
      <c r="T21310" s="35"/>
      <c r="U21310" s="35"/>
      <c r="V21310" s="51"/>
      <c r="W21310" s="35"/>
    </row>
    <row r="21311" spans="4:23">
      <c r="D21311" s="51"/>
      <c r="E21311" s="35"/>
      <c r="F21311" s="51"/>
      <c r="J21311" s="35"/>
      <c r="M21311" s="51"/>
      <c r="O21311" s="35"/>
      <c r="P21311" s="35"/>
      <c r="Q21311" s="35"/>
      <c r="R21311" s="51"/>
      <c r="T21311" s="35"/>
      <c r="U21311" s="35"/>
      <c r="V21311" s="51"/>
      <c r="W21311" s="35"/>
    </row>
    <row r="21312" spans="4:23">
      <c r="D21312" s="51"/>
      <c r="E21312" s="35"/>
      <c r="F21312" s="51"/>
      <c r="J21312" s="35"/>
      <c r="M21312" s="51"/>
      <c r="O21312" s="35"/>
      <c r="P21312" s="35"/>
      <c r="Q21312" s="35"/>
      <c r="R21312" s="51"/>
      <c r="T21312" s="35"/>
      <c r="U21312" s="35"/>
      <c r="V21312" s="51"/>
      <c r="W21312" s="35"/>
    </row>
    <row r="21313" spans="4:23">
      <c r="D21313" s="51"/>
      <c r="E21313" s="35"/>
      <c r="F21313" s="51"/>
      <c r="J21313" s="35"/>
      <c r="M21313" s="51"/>
      <c r="O21313" s="35"/>
      <c r="P21313" s="35"/>
      <c r="Q21313" s="35"/>
      <c r="R21313" s="51"/>
      <c r="T21313" s="35"/>
      <c r="U21313" s="35"/>
      <c r="V21313" s="51"/>
      <c r="W21313" s="35"/>
    </row>
    <row r="21314" spans="4:23">
      <c r="D21314" s="51"/>
      <c r="E21314" s="35"/>
      <c r="F21314" s="51"/>
      <c r="J21314" s="35"/>
      <c r="M21314" s="51"/>
      <c r="O21314" s="35"/>
      <c r="P21314" s="35"/>
      <c r="Q21314" s="35"/>
      <c r="R21314" s="51"/>
      <c r="T21314" s="35"/>
      <c r="U21314" s="35"/>
      <c r="V21314" s="51"/>
      <c r="W21314" s="35"/>
    </row>
    <row r="21315" spans="4:23">
      <c r="D21315" s="51"/>
      <c r="E21315" s="35"/>
      <c r="F21315" s="51"/>
      <c r="J21315" s="35"/>
      <c r="M21315" s="51"/>
      <c r="O21315" s="35"/>
      <c r="P21315" s="35"/>
      <c r="Q21315" s="35"/>
      <c r="R21315" s="51"/>
      <c r="T21315" s="35"/>
      <c r="U21315" s="35"/>
      <c r="V21315" s="51"/>
      <c r="W21315" s="35"/>
    </row>
    <row r="21316" spans="4:23">
      <c r="D21316" s="51"/>
      <c r="E21316" s="35"/>
      <c r="F21316" s="51"/>
      <c r="J21316" s="35"/>
      <c r="M21316" s="51"/>
      <c r="O21316" s="35"/>
      <c r="P21316" s="35"/>
      <c r="Q21316" s="35"/>
      <c r="R21316" s="51"/>
      <c r="T21316" s="35"/>
      <c r="U21316" s="35"/>
      <c r="V21316" s="51"/>
      <c r="W21316" s="35"/>
    </row>
    <row r="21317" spans="4:23">
      <c r="D21317" s="51"/>
      <c r="E21317" s="35"/>
      <c r="F21317" s="51"/>
      <c r="J21317" s="35"/>
      <c r="M21317" s="51"/>
      <c r="O21317" s="35"/>
      <c r="P21317" s="35"/>
      <c r="Q21317" s="35"/>
      <c r="R21317" s="51"/>
      <c r="T21317" s="35"/>
      <c r="U21317" s="35"/>
      <c r="V21317" s="51"/>
      <c r="W21317" s="35"/>
    </row>
    <row r="21318" spans="4:23">
      <c r="D21318" s="51"/>
      <c r="E21318" s="35"/>
      <c r="F21318" s="51"/>
      <c r="J21318" s="35"/>
      <c r="M21318" s="51"/>
      <c r="O21318" s="35"/>
      <c r="P21318" s="35"/>
      <c r="Q21318" s="35"/>
      <c r="R21318" s="51"/>
      <c r="T21318" s="35"/>
      <c r="U21318" s="35"/>
      <c r="V21318" s="51"/>
      <c r="W21318" s="35"/>
    </row>
    <row r="21319" spans="4:23">
      <c r="D21319" s="51"/>
      <c r="E21319" s="35"/>
      <c r="F21319" s="51"/>
      <c r="J21319" s="35"/>
      <c r="M21319" s="51"/>
      <c r="O21319" s="35"/>
      <c r="P21319" s="35"/>
      <c r="Q21319" s="35"/>
      <c r="R21319" s="51"/>
      <c r="T21319" s="35"/>
      <c r="U21319" s="35"/>
      <c r="V21319" s="51"/>
      <c r="W21319" s="35"/>
    </row>
    <row r="21320" spans="4:23">
      <c r="D21320" s="51"/>
      <c r="E21320" s="35"/>
      <c r="F21320" s="51"/>
      <c r="J21320" s="35"/>
      <c r="M21320" s="51"/>
      <c r="O21320" s="35"/>
      <c r="P21320" s="35"/>
      <c r="Q21320" s="35"/>
      <c r="R21320" s="51"/>
      <c r="T21320" s="35"/>
      <c r="U21320" s="35"/>
      <c r="V21320" s="51"/>
      <c r="W21320" s="35"/>
    </row>
    <row r="21321" spans="4:23">
      <c r="D21321" s="51"/>
      <c r="E21321" s="35"/>
      <c r="F21321" s="51"/>
      <c r="J21321" s="35"/>
      <c r="M21321" s="51"/>
      <c r="O21321" s="35"/>
      <c r="P21321" s="35"/>
      <c r="Q21321" s="35"/>
      <c r="R21321" s="51"/>
      <c r="T21321" s="35"/>
      <c r="U21321" s="35"/>
      <c r="V21321" s="51"/>
      <c r="W21321" s="35"/>
    </row>
    <row r="21322" spans="4:23">
      <c r="D21322" s="51"/>
      <c r="E21322" s="35"/>
      <c r="F21322" s="51"/>
      <c r="J21322" s="35"/>
      <c r="M21322" s="51"/>
      <c r="O21322" s="35"/>
      <c r="P21322" s="35"/>
      <c r="Q21322" s="35"/>
      <c r="R21322" s="51"/>
      <c r="T21322" s="35"/>
      <c r="U21322" s="35"/>
      <c r="V21322" s="51"/>
      <c r="W21322" s="35"/>
    </row>
    <row r="21323" spans="4:23">
      <c r="D21323" s="51"/>
      <c r="E21323" s="35"/>
      <c r="F21323" s="51"/>
      <c r="J21323" s="35"/>
      <c r="M21323" s="51"/>
      <c r="O21323" s="35"/>
      <c r="P21323" s="35"/>
      <c r="Q21323" s="35"/>
      <c r="R21323" s="51"/>
      <c r="T21323" s="35"/>
      <c r="U21323" s="35"/>
      <c r="V21323" s="51"/>
      <c r="W21323" s="35"/>
    </row>
    <row r="21324" spans="4:23">
      <c r="D21324" s="51"/>
      <c r="E21324" s="35"/>
      <c r="F21324" s="51"/>
      <c r="J21324" s="35"/>
      <c r="M21324" s="51"/>
      <c r="O21324" s="35"/>
      <c r="P21324" s="35"/>
      <c r="Q21324" s="35"/>
      <c r="R21324" s="51"/>
      <c r="T21324" s="35"/>
      <c r="U21324" s="35"/>
      <c r="V21324" s="51"/>
      <c r="W21324" s="35"/>
    </row>
    <row r="21325" spans="4:23">
      <c r="D21325" s="51"/>
      <c r="E21325" s="35"/>
      <c r="F21325" s="51"/>
      <c r="J21325" s="35"/>
      <c r="M21325" s="51"/>
      <c r="O21325" s="35"/>
      <c r="P21325" s="35"/>
      <c r="Q21325" s="35"/>
      <c r="R21325" s="51"/>
      <c r="T21325" s="35"/>
      <c r="U21325" s="35"/>
      <c r="V21325" s="51"/>
      <c r="W21325" s="35"/>
    </row>
    <row r="21326" spans="4:23">
      <c r="D21326" s="51"/>
      <c r="E21326" s="35"/>
      <c r="F21326" s="51"/>
      <c r="J21326" s="35"/>
      <c r="M21326" s="51"/>
      <c r="O21326" s="35"/>
      <c r="P21326" s="35"/>
      <c r="Q21326" s="35"/>
      <c r="R21326" s="51"/>
      <c r="T21326" s="35"/>
      <c r="U21326" s="35"/>
      <c r="V21326" s="51"/>
      <c r="W21326" s="35"/>
    </row>
    <row r="21327" spans="4:23">
      <c r="D21327" s="51"/>
      <c r="E21327" s="35"/>
      <c r="F21327" s="51"/>
      <c r="J21327" s="35"/>
      <c r="M21327" s="51"/>
      <c r="O21327" s="35"/>
      <c r="P21327" s="35"/>
      <c r="Q21327" s="35"/>
      <c r="R21327" s="51"/>
      <c r="T21327" s="35"/>
      <c r="U21327" s="35"/>
      <c r="V21327" s="51"/>
      <c r="W21327" s="35"/>
    </row>
    <row r="21328" spans="4:23">
      <c r="D21328" s="51"/>
      <c r="E21328" s="35"/>
      <c r="F21328" s="51"/>
      <c r="J21328" s="35"/>
      <c r="M21328" s="51"/>
      <c r="O21328" s="35"/>
      <c r="P21328" s="35"/>
      <c r="Q21328" s="35"/>
      <c r="R21328" s="51"/>
      <c r="T21328" s="35"/>
      <c r="U21328" s="35"/>
      <c r="V21328" s="51"/>
      <c r="W21328" s="35"/>
    </row>
    <row r="21329" spans="4:23">
      <c r="D21329" s="51"/>
      <c r="E21329" s="35"/>
      <c r="F21329" s="51"/>
      <c r="J21329" s="35"/>
      <c r="M21329" s="51"/>
      <c r="O21329" s="35"/>
      <c r="P21329" s="35"/>
      <c r="Q21329" s="35"/>
      <c r="R21329" s="51"/>
      <c r="T21329" s="35"/>
      <c r="U21329" s="35"/>
      <c r="V21329" s="51"/>
      <c r="W21329" s="35"/>
    </row>
    <row r="21330" spans="4:23">
      <c r="D21330" s="51"/>
      <c r="E21330" s="35"/>
      <c r="F21330" s="51"/>
      <c r="J21330" s="35"/>
      <c r="M21330" s="51"/>
      <c r="O21330" s="35"/>
      <c r="P21330" s="35"/>
      <c r="Q21330" s="35"/>
      <c r="R21330" s="51"/>
      <c r="T21330" s="35"/>
      <c r="U21330" s="35"/>
      <c r="V21330" s="51"/>
      <c r="W21330" s="35"/>
    </row>
    <row r="21331" spans="4:23">
      <c r="D21331" s="51"/>
      <c r="E21331" s="35"/>
      <c r="F21331" s="51"/>
      <c r="J21331" s="35"/>
      <c r="M21331" s="51"/>
      <c r="O21331" s="35"/>
      <c r="P21331" s="35"/>
      <c r="Q21331" s="35"/>
      <c r="R21331" s="51"/>
      <c r="T21331" s="35"/>
      <c r="U21331" s="35"/>
      <c r="V21331" s="51"/>
      <c r="W21331" s="35"/>
    </row>
    <row r="21332" spans="4:23">
      <c r="D21332" s="51"/>
      <c r="E21332" s="35"/>
      <c r="F21332" s="51"/>
      <c r="J21332" s="35"/>
      <c r="M21332" s="51"/>
      <c r="O21332" s="35"/>
      <c r="P21332" s="35"/>
      <c r="Q21332" s="35"/>
      <c r="R21332" s="51"/>
      <c r="T21332" s="35"/>
      <c r="U21332" s="35"/>
      <c r="V21332" s="51"/>
      <c r="W21332" s="35"/>
    </row>
    <row r="21333" spans="4:23">
      <c r="D21333" s="51"/>
      <c r="E21333" s="35"/>
      <c r="F21333" s="51"/>
      <c r="J21333" s="35"/>
      <c r="M21333" s="51"/>
      <c r="O21333" s="35"/>
      <c r="P21333" s="35"/>
      <c r="Q21333" s="35"/>
      <c r="R21333" s="51"/>
      <c r="T21333" s="35"/>
      <c r="U21333" s="35"/>
      <c r="V21333" s="51"/>
      <c r="W21333" s="35"/>
    </row>
    <row r="21334" spans="4:23">
      <c r="D21334" s="51"/>
      <c r="E21334" s="35"/>
      <c r="F21334" s="51"/>
      <c r="J21334" s="35"/>
      <c r="M21334" s="51"/>
      <c r="O21334" s="35"/>
      <c r="P21334" s="35"/>
      <c r="Q21334" s="35"/>
      <c r="R21334" s="51"/>
      <c r="T21334" s="35"/>
      <c r="U21334" s="35"/>
      <c r="V21334" s="51"/>
      <c r="W21334" s="35"/>
    </row>
    <row r="21335" spans="4:23">
      <c r="D21335" s="51"/>
      <c r="E21335" s="35"/>
      <c r="F21335" s="51"/>
      <c r="J21335" s="35"/>
      <c r="M21335" s="51"/>
      <c r="O21335" s="35"/>
      <c r="P21335" s="35"/>
      <c r="Q21335" s="35"/>
      <c r="R21335" s="51"/>
      <c r="T21335" s="35"/>
      <c r="U21335" s="35"/>
      <c r="V21335" s="51"/>
      <c r="W21335" s="35"/>
    </row>
    <row r="21336" spans="4:23">
      <c r="D21336" s="51"/>
      <c r="E21336" s="35"/>
      <c r="F21336" s="51"/>
      <c r="J21336" s="35"/>
      <c r="M21336" s="51"/>
      <c r="O21336" s="35"/>
      <c r="P21336" s="35"/>
      <c r="Q21336" s="35"/>
      <c r="R21336" s="51"/>
      <c r="T21336" s="35"/>
      <c r="U21336" s="35"/>
      <c r="V21336" s="51"/>
      <c r="W21336" s="35"/>
    </row>
    <row r="21337" spans="4:23">
      <c r="D21337" s="51"/>
      <c r="E21337" s="35"/>
      <c r="F21337" s="51"/>
      <c r="J21337" s="35"/>
      <c r="M21337" s="51"/>
      <c r="O21337" s="35"/>
      <c r="P21337" s="35"/>
      <c r="Q21337" s="35"/>
      <c r="R21337" s="51"/>
      <c r="T21337" s="35"/>
      <c r="U21337" s="35"/>
      <c r="V21337" s="51"/>
      <c r="W21337" s="35"/>
    </row>
    <row r="21338" spans="4:23">
      <c r="D21338" s="51"/>
      <c r="E21338" s="35"/>
      <c r="F21338" s="51"/>
      <c r="J21338" s="35"/>
      <c r="M21338" s="51"/>
      <c r="O21338" s="35"/>
      <c r="P21338" s="35"/>
      <c r="Q21338" s="35"/>
      <c r="R21338" s="51"/>
      <c r="T21338" s="35"/>
      <c r="U21338" s="35"/>
      <c r="V21338" s="51"/>
      <c r="W21338" s="35"/>
    </row>
    <row r="21339" spans="4:23">
      <c r="D21339" s="51"/>
      <c r="E21339" s="35"/>
      <c r="F21339" s="51"/>
      <c r="J21339" s="35"/>
      <c r="M21339" s="51"/>
      <c r="O21339" s="35"/>
      <c r="P21339" s="35"/>
      <c r="Q21339" s="35"/>
      <c r="R21339" s="51"/>
      <c r="T21339" s="35"/>
      <c r="U21339" s="35"/>
      <c r="V21339" s="51"/>
      <c r="W21339" s="35"/>
    </row>
    <row r="21340" spans="4:23">
      <c r="D21340" s="51"/>
      <c r="E21340" s="35"/>
      <c r="F21340" s="51"/>
      <c r="J21340" s="35"/>
      <c r="M21340" s="51"/>
      <c r="O21340" s="35"/>
      <c r="P21340" s="35"/>
      <c r="Q21340" s="35"/>
      <c r="R21340" s="51"/>
      <c r="T21340" s="35"/>
      <c r="U21340" s="35"/>
      <c r="V21340" s="51"/>
      <c r="W21340" s="35"/>
    </row>
    <row r="21341" spans="4:23">
      <c r="D21341" s="51"/>
      <c r="E21341" s="35"/>
      <c r="F21341" s="51"/>
      <c r="J21341" s="35"/>
      <c r="M21341" s="51"/>
      <c r="O21341" s="35"/>
      <c r="P21341" s="35"/>
      <c r="Q21341" s="35"/>
      <c r="R21341" s="51"/>
      <c r="T21341" s="35"/>
      <c r="U21341" s="35"/>
      <c r="V21341" s="51"/>
      <c r="W21341" s="35"/>
    </row>
    <row r="21342" spans="4:23">
      <c r="D21342" s="51"/>
      <c r="E21342" s="35"/>
      <c r="F21342" s="51"/>
      <c r="J21342" s="35"/>
      <c r="M21342" s="51"/>
      <c r="O21342" s="35"/>
      <c r="P21342" s="35"/>
      <c r="Q21342" s="35"/>
      <c r="R21342" s="51"/>
      <c r="T21342" s="35"/>
      <c r="U21342" s="35"/>
      <c r="V21342" s="51"/>
      <c r="W21342" s="35"/>
    </row>
    <row r="21343" spans="4:23">
      <c r="D21343" s="51"/>
      <c r="E21343" s="35"/>
      <c r="F21343" s="51"/>
      <c r="J21343" s="35"/>
      <c r="M21343" s="51"/>
      <c r="O21343" s="35"/>
      <c r="P21343" s="35"/>
      <c r="Q21343" s="35"/>
      <c r="R21343" s="51"/>
      <c r="T21343" s="35"/>
      <c r="U21343" s="35"/>
      <c r="V21343" s="51"/>
      <c r="W21343" s="35"/>
    </row>
    <row r="21344" spans="4:23">
      <c r="D21344" s="51"/>
      <c r="E21344" s="35"/>
      <c r="F21344" s="51"/>
      <c r="J21344" s="35"/>
      <c r="M21344" s="51"/>
      <c r="O21344" s="35"/>
      <c r="P21344" s="35"/>
      <c r="Q21344" s="35"/>
      <c r="R21344" s="51"/>
      <c r="T21344" s="35"/>
      <c r="U21344" s="35"/>
      <c r="V21344" s="51"/>
      <c r="W21344" s="35"/>
    </row>
    <row r="21345" spans="4:23">
      <c r="D21345" s="51"/>
      <c r="E21345" s="35"/>
      <c r="F21345" s="51"/>
      <c r="J21345" s="35"/>
      <c r="M21345" s="51"/>
      <c r="O21345" s="35"/>
      <c r="P21345" s="35"/>
      <c r="Q21345" s="35"/>
      <c r="R21345" s="51"/>
      <c r="T21345" s="35"/>
      <c r="U21345" s="35"/>
      <c r="V21345" s="51"/>
      <c r="W21345" s="35"/>
    </row>
    <row r="21346" spans="4:23">
      <c r="D21346" s="51"/>
      <c r="E21346" s="35"/>
      <c r="F21346" s="51"/>
      <c r="J21346" s="35"/>
      <c r="M21346" s="51"/>
      <c r="O21346" s="35"/>
      <c r="P21346" s="35"/>
      <c r="Q21346" s="35"/>
      <c r="R21346" s="51"/>
      <c r="T21346" s="35"/>
      <c r="U21346" s="35"/>
      <c r="V21346" s="51"/>
      <c r="W21346" s="35"/>
    </row>
    <row r="21347" spans="4:23">
      <c r="D21347" s="51"/>
      <c r="E21347" s="35"/>
      <c r="F21347" s="51"/>
      <c r="J21347" s="35"/>
      <c r="M21347" s="51"/>
      <c r="O21347" s="35"/>
      <c r="P21347" s="35"/>
      <c r="Q21347" s="35"/>
      <c r="R21347" s="51"/>
      <c r="T21347" s="35"/>
      <c r="U21347" s="35"/>
      <c r="V21347" s="51"/>
      <c r="W21347" s="35"/>
    </row>
    <row r="21348" spans="4:23">
      <c r="D21348" s="51"/>
      <c r="E21348" s="35"/>
      <c r="F21348" s="51"/>
      <c r="J21348" s="35"/>
      <c r="M21348" s="51"/>
      <c r="O21348" s="35"/>
      <c r="P21348" s="35"/>
      <c r="Q21348" s="35"/>
      <c r="R21348" s="51"/>
      <c r="T21348" s="35"/>
      <c r="U21348" s="35"/>
      <c r="V21348" s="51"/>
      <c r="W21348" s="35"/>
    </row>
    <row r="21349" spans="4:23">
      <c r="D21349" s="51"/>
      <c r="E21349" s="35"/>
      <c r="F21349" s="51"/>
      <c r="J21349" s="35"/>
      <c r="M21349" s="51"/>
      <c r="O21349" s="35"/>
      <c r="P21349" s="35"/>
      <c r="Q21349" s="35"/>
      <c r="R21349" s="51"/>
      <c r="T21349" s="35"/>
      <c r="U21349" s="35"/>
      <c r="V21349" s="51"/>
      <c r="W21349" s="35"/>
    </row>
    <row r="21350" spans="4:23">
      <c r="D21350" s="51"/>
      <c r="E21350" s="35"/>
      <c r="F21350" s="51"/>
      <c r="J21350" s="35"/>
      <c r="M21350" s="51"/>
      <c r="O21350" s="35"/>
      <c r="P21350" s="35"/>
      <c r="Q21350" s="35"/>
      <c r="R21350" s="51"/>
      <c r="T21350" s="35"/>
      <c r="U21350" s="35"/>
      <c r="V21350" s="51"/>
      <c r="W21350" s="35"/>
    </row>
    <row r="21351" spans="4:23">
      <c r="D21351" s="51"/>
      <c r="E21351" s="35"/>
      <c r="F21351" s="51"/>
      <c r="J21351" s="35"/>
      <c r="M21351" s="51"/>
      <c r="O21351" s="35"/>
      <c r="P21351" s="35"/>
      <c r="Q21351" s="35"/>
      <c r="R21351" s="51"/>
      <c r="T21351" s="35"/>
      <c r="U21351" s="35"/>
      <c r="V21351" s="51"/>
      <c r="W21351" s="35"/>
    </row>
    <row r="21352" spans="4:23">
      <c r="D21352" s="51"/>
      <c r="E21352" s="35"/>
      <c r="F21352" s="51"/>
      <c r="J21352" s="35"/>
      <c r="M21352" s="51"/>
      <c r="O21352" s="35"/>
      <c r="P21352" s="35"/>
      <c r="Q21352" s="35"/>
      <c r="R21352" s="51"/>
      <c r="T21352" s="35"/>
      <c r="U21352" s="35"/>
      <c r="V21352" s="51"/>
      <c r="W21352" s="35"/>
    </row>
    <row r="21353" spans="4:23">
      <c r="D21353" s="51"/>
      <c r="E21353" s="35"/>
      <c r="F21353" s="51"/>
      <c r="J21353" s="35"/>
      <c r="M21353" s="51"/>
      <c r="O21353" s="35"/>
      <c r="P21353" s="35"/>
      <c r="Q21353" s="35"/>
      <c r="R21353" s="51"/>
      <c r="T21353" s="35"/>
      <c r="U21353" s="35"/>
      <c r="V21353" s="51"/>
      <c r="W21353" s="35"/>
    </row>
    <row r="21354" spans="4:23">
      <c r="D21354" s="51"/>
      <c r="E21354" s="35"/>
      <c r="F21354" s="51"/>
      <c r="J21354" s="35"/>
      <c r="M21354" s="51"/>
      <c r="O21354" s="35"/>
      <c r="P21354" s="35"/>
      <c r="Q21354" s="35"/>
      <c r="R21354" s="51"/>
      <c r="T21354" s="35"/>
      <c r="U21354" s="35"/>
      <c r="V21354" s="51"/>
      <c r="W21354" s="35"/>
    </row>
    <row r="21355" spans="4:23">
      <c r="D21355" s="51"/>
      <c r="E21355" s="35"/>
      <c r="F21355" s="51"/>
      <c r="J21355" s="35"/>
      <c r="M21355" s="51"/>
      <c r="O21355" s="35"/>
      <c r="P21355" s="35"/>
      <c r="Q21355" s="35"/>
      <c r="R21355" s="51"/>
      <c r="T21355" s="35"/>
      <c r="U21355" s="35"/>
      <c r="V21355" s="51"/>
      <c r="W21355" s="35"/>
    </row>
    <row r="21356" spans="4:23">
      <c r="D21356" s="51"/>
      <c r="E21356" s="35"/>
      <c r="F21356" s="51"/>
      <c r="J21356" s="35"/>
      <c r="M21356" s="51"/>
      <c r="O21356" s="35"/>
      <c r="P21356" s="35"/>
      <c r="Q21356" s="35"/>
      <c r="R21356" s="51"/>
      <c r="T21356" s="35"/>
      <c r="U21356" s="35"/>
      <c r="V21356" s="51"/>
      <c r="W21356" s="35"/>
    </row>
    <row r="21357" spans="4:23">
      <c r="D21357" s="51"/>
      <c r="E21357" s="35"/>
      <c r="F21357" s="51"/>
      <c r="J21357" s="35"/>
      <c r="M21357" s="51"/>
      <c r="O21357" s="35"/>
      <c r="P21357" s="35"/>
      <c r="Q21357" s="35"/>
      <c r="R21357" s="51"/>
      <c r="T21357" s="35"/>
      <c r="U21357" s="35"/>
      <c r="V21357" s="51"/>
      <c r="W21357" s="35"/>
    </row>
    <row r="21358" spans="4:23">
      <c r="D21358" s="51"/>
      <c r="E21358" s="35"/>
      <c r="F21358" s="51"/>
      <c r="J21358" s="35"/>
      <c r="M21358" s="51"/>
      <c r="O21358" s="35"/>
      <c r="P21358" s="35"/>
      <c r="Q21358" s="35"/>
      <c r="R21358" s="51"/>
      <c r="T21358" s="35"/>
      <c r="U21358" s="35"/>
      <c r="V21358" s="51"/>
      <c r="W21358" s="35"/>
    </row>
    <row r="21359" spans="4:23">
      <c r="D21359" s="51"/>
      <c r="E21359" s="35"/>
      <c r="F21359" s="51"/>
      <c r="J21359" s="35"/>
      <c r="M21359" s="51"/>
      <c r="O21359" s="35"/>
      <c r="P21359" s="35"/>
      <c r="Q21359" s="35"/>
      <c r="R21359" s="51"/>
      <c r="T21359" s="35"/>
      <c r="U21359" s="35"/>
      <c r="V21359" s="51"/>
      <c r="W21359" s="35"/>
    </row>
    <row r="21360" spans="4:23">
      <c r="D21360" s="51"/>
      <c r="E21360" s="35"/>
      <c r="F21360" s="51"/>
      <c r="J21360" s="35"/>
      <c r="M21360" s="51"/>
      <c r="O21360" s="35"/>
      <c r="P21360" s="35"/>
      <c r="Q21360" s="35"/>
      <c r="R21360" s="51"/>
      <c r="T21360" s="35"/>
      <c r="U21360" s="35"/>
      <c r="V21360" s="51"/>
      <c r="W21360" s="35"/>
    </row>
    <row r="21361" spans="4:23">
      <c r="D21361" s="51"/>
      <c r="E21361" s="35"/>
      <c r="F21361" s="51"/>
      <c r="J21361" s="35"/>
      <c r="M21361" s="51"/>
      <c r="O21361" s="35"/>
      <c r="P21361" s="35"/>
      <c r="Q21361" s="35"/>
      <c r="R21361" s="51"/>
      <c r="T21361" s="35"/>
      <c r="U21361" s="35"/>
      <c r="V21361" s="51"/>
      <c r="W21361" s="35"/>
    </row>
    <row r="21362" spans="4:23">
      <c r="D21362" s="51"/>
      <c r="E21362" s="35"/>
      <c r="F21362" s="51"/>
      <c r="J21362" s="35"/>
      <c r="M21362" s="51"/>
      <c r="O21362" s="35"/>
      <c r="P21362" s="35"/>
      <c r="Q21362" s="35"/>
      <c r="R21362" s="51"/>
      <c r="T21362" s="35"/>
      <c r="U21362" s="35"/>
      <c r="V21362" s="51"/>
      <c r="W21362" s="35"/>
    </row>
    <row r="21363" spans="4:23">
      <c r="D21363" s="51"/>
      <c r="E21363" s="35"/>
      <c r="F21363" s="51"/>
      <c r="J21363" s="35"/>
      <c r="M21363" s="51"/>
      <c r="O21363" s="35"/>
      <c r="P21363" s="35"/>
      <c r="Q21363" s="35"/>
      <c r="R21363" s="51"/>
      <c r="T21363" s="35"/>
      <c r="U21363" s="35"/>
      <c r="V21363" s="51"/>
      <c r="W21363" s="35"/>
    </row>
    <row r="21364" spans="4:23">
      <c r="D21364" s="51"/>
      <c r="E21364" s="35"/>
      <c r="F21364" s="51"/>
      <c r="J21364" s="35"/>
      <c r="M21364" s="51"/>
      <c r="O21364" s="35"/>
      <c r="P21364" s="35"/>
      <c r="Q21364" s="35"/>
      <c r="R21364" s="51"/>
      <c r="T21364" s="35"/>
      <c r="U21364" s="35"/>
      <c r="V21364" s="51"/>
      <c r="W21364" s="35"/>
    </row>
    <row r="21365" spans="4:23">
      <c r="D21365" s="51"/>
      <c r="E21365" s="35"/>
      <c r="F21365" s="51"/>
      <c r="J21365" s="35"/>
      <c r="M21365" s="51"/>
      <c r="O21365" s="35"/>
      <c r="P21365" s="35"/>
      <c r="Q21365" s="35"/>
      <c r="R21365" s="51"/>
      <c r="T21365" s="35"/>
      <c r="U21365" s="35"/>
      <c r="V21365" s="51"/>
      <c r="W21365" s="35"/>
    </row>
    <row r="21366" spans="4:23">
      <c r="D21366" s="51"/>
      <c r="E21366" s="35"/>
      <c r="F21366" s="51"/>
      <c r="J21366" s="35"/>
      <c r="M21366" s="51"/>
      <c r="O21366" s="35"/>
      <c r="P21366" s="35"/>
      <c r="Q21366" s="35"/>
      <c r="R21366" s="51"/>
      <c r="T21366" s="35"/>
      <c r="U21366" s="35"/>
      <c r="V21366" s="51"/>
      <c r="W21366" s="35"/>
    </row>
    <row r="21367" spans="4:23">
      <c r="D21367" s="51"/>
      <c r="E21367" s="35"/>
      <c r="F21367" s="51"/>
      <c r="J21367" s="35"/>
      <c r="M21367" s="51"/>
      <c r="O21367" s="35"/>
      <c r="P21367" s="35"/>
      <c r="Q21367" s="35"/>
      <c r="R21367" s="51"/>
      <c r="T21367" s="35"/>
      <c r="U21367" s="35"/>
      <c r="V21367" s="51"/>
      <c r="W21367" s="35"/>
    </row>
    <row r="21368" spans="4:23">
      <c r="D21368" s="51"/>
      <c r="E21368" s="35"/>
      <c r="F21368" s="51"/>
      <c r="J21368" s="35"/>
      <c r="M21368" s="51"/>
      <c r="O21368" s="35"/>
      <c r="P21368" s="35"/>
      <c r="Q21368" s="35"/>
      <c r="R21368" s="51"/>
      <c r="T21368" s="35"/>
      <c r="U21368" s="35"/>
      <c r="V21368" s="51"/>
      <c r="W21368" s="35"/>
    </row>
    <row r="21369" spans="4:23">
      <c r="D21369" s="51"/>
      <c r="E21369" s="35"/>
      <c r="F21369" s="51"/>
      <c r="J21369" s="35"/>
      <c r="M21369" s="51"/>
      <c r="O21369" s="35"/>
      <c r="P21369" s="35"/>
      <c r="Q21369" s="35"/>
      <c r="R21369" s="51"/>
      <c r="T21369" s="35"/>
      <c r="U21369" s="35"/>
      <c r="V21369" s="51"/>
      <c r="W21369" s="35"/>
    </row>
    <row r="21370" spans="4:23">
      <c r="D21370" s="51"/>
      <c r="E21370" s="35"/>
      <c r="F21370" s="51"/>
      <c r="J21370" s="35"/>
      <c r="M21370" s="51"/>
      <c r="O21370" s="35"/>
      <c r="P21370" s="35"/>
      <c r="Q21370" s="35"/>
      <c r="R21370" s="51"/>
      <c r="T21370" s="35"/>
      <c r="U21370" s="35"/>
      <c r="V21370" s="51"/>
      <c r="W21370" s="35"/>
    </row>
    <row r="21371" spans="4:23">
      <c r="D21371" s="51"/>
      <c r="E21371" s="35"/>
      <c r="F21371" s="51"/>
      <c r="J21371" s="35"/>
      <c r="M21371" s="51"/>
      <c r="O21371" s="35"/>
      <c r="P21371" s="35"/>
      <c r="Q21371" s="35"/>
      <c r="R21371" s="51"/>
      <c r="T21371" s="35"/>
      <c r="U21371" s="35"/>
      <c r="V21371" s="51"/>
      <c r="W21371" s="35"/>
    </row>
    <row r="21372" spans="4:23">
      <c r="D21372" s="51"/>
      <c r="E21372" s="35"/>
      <c r="F21372" s="51"/>
      <c r="J21372" s="35"/>
      <c r="M21372" s="51"/>
      <c r="O21372" s="35"/>
      <c r="P21372" s="35"/>
      <c r="Q21372" s="35"/>
      <c r="R21372" s="51"/>
      <c r="T21372" s="35"/>
      <c r="U21372" s="35"/>
      <c r="V21372" s="51"/>
      <c r="W21372" s="35"/>
    </row>
    <row r="21373" spans="4:23">
      <c r="D21373" s="51"/>
      <c r="E21373" s="35"/>
      <c r="F21373" s="51"/>
      <c r="J21373" s="35"/>
      <c r="M21373" s="51"/>
      <c r="O21373" s="35"/>
      <c r="P21373" s="35"/>
      <c r="Q21373" s="35"/>
      <c r="R21373" s="51"/>
      <c r="T21373" s="35"/>
      <c r="U21373" s="35"/>
      <c r="V21373" s="51"/>
      <c r="W21373" s="35"/>
    </row>
    <row r="21374" spans="4:23">
      <c r="D21374" s="51"/>
      <c r="E21374" s="35"/>
      <c r="F21374" s="51"/>
      <c r="J21374" s="35"/>
      <c r="M21374" s="51"/>
      <c r="O21374" s="35"/>
      <c r="P21374" s="35"/>
      <c r="Q21374" s="35"/>
      <c r="R21374" s="51"/>
      <c r="T21374" s="35"/>
      <c r="U21374" s="35"/>
      <c r="V21374" s="51"/>
      <c r="W21374" s="35"/>
    </row>
    <row r="21375" spans="4:23">
      <c r="D21375" s="51"/>
      <c r="E21375" s="35"/>
      <c r="F21375" s="51"/>
      <c r="J21375" s="35"/>
      <c r="M21375" s="51"/>
      <c r="O21375" s="35"/>
      <c r="P21375" s="35"/>
      <c r="Q21375" s="35"/>
      <c r="R21375" s="51"/>
      <c r="T21375" s="35"/>
      <c r="U21375" s="35"/>
      <c r="V21375" s="51"/>
      <c r="W21375" s="35"/>
    </row>
    <row r="21376" spans="4:23">
      <c r="D21376" s="51"/>
      <c r="E21376" s="35"/>
      <c r="F21376" s="51"/>
      <c r="J21376" s="35"/>
      <c r="M21376" s="51"/>
      <c r="O21376" s="35"/>
      <c r="P21376" s="35"/>
      <c r="Q21376" s="35"/>
      <c r="R21376" s="51"/>
      <c r="T21376" s="35"/>
      <c r="U21376" s="35"/>
      <c r="V21376" s="51"/>
      <c r="W21376" s="35"/>
    </row>
    <row r="21377" spans="4:23">
      <c r="D21377" s="51"/>
      <c r="E21377" s="35"/>
      <c r="F21377" s="51"/>
      <c r="J21377" s="35"/>
      <c r="M21377" s="51"/>
      <c r="O21377" s="35"/>
      <c r="P21377" s="35"/>
      <c r="Q21377" s="35"/>
      <c r="R21377" s="51"/>
      <c r="T21377" s="35"/>
      <c r="U21377" s="35"/>
      <c r="V21377" s="51"/>
      <c r="W21377" s="35"/>
    </row>
    <row r="21378" spans="4:23">
      <c r="D21378" s="51"/>
      <c r="E21378" s="35"/>
      <c r="F21378" s="51"/>
      <c r="J21378" s="35"/>
      <c r="M21378" s="51"/>
      <c r="O21378" s="35"/>
      <c r="P21378" s="35"/>
      <c r="Q21378" s="35"/>
      <c r="R21378" s="51"/>
      <c r="T21378" s="35"/>
      <c r="U21378" s="35"/>
      <c r="V21378" s="51"/>
      <c r="W21378" s="35"/>
    </row>
    <row r="21379" spans="4:23">
      <c r="D21379" s="51"/>
      <c r="E21379" s="35"/>
      <c r="F21379" s="51"/>
      <c r="J21379" s="35"/>
      <c r="M21379" s="51"/>
      <c r="O21379" s="35"/>
      <c r="P21379" s="35"/>
      <c r="Q21379" s="35"/>
      <c r="R21379" s="51"/>
      <c r="T21379" s="35"/>
      <c r="U21379" s="35"/>
      <c r="V21379" s="51"/>
      <c r="W21379" s="35"/>
    </row>
    <row r="21380" spans="4:23">
      <c r="D21380" s="51"/>
      <c r="E21380" s="35"/>
      <c r="F21380" s="51"/>
      <c r="J21380" s="35"/>
      <c r="M21380" s="51"/>
      <c r="O21380" s="35"/>
      <c r="P21380" s="35"/>
      <c r="Q21380" s="35"/>
      <c r="R21380" s="51"/>
      <c r="T21380" s="35"/>
      <c r="U21380" s="35"/>
      <c r="V21380" s="51"/>
      <c r="W21380" s="35"/>
    </row>
    <row r="21381" spans="4:23">
      <c r="D21381" s="51"/>
      <c r="E21381" s="35"/>
      <c r="F21381" s="51"/>
      <c r="J21381" s="35"/>
      <c r="M21381" s="51"/>
      <c r="O21381" s="35"/>
      <c r="P21381" s="35"/>
      <c r="Q21381" s="35"/>
      <c r="R21381" s="51"/>
      <c r="T21381" s="35"/>
      <c r="U21381" s="35"/>
      <c r="V21381" s="51"/>
      <c r="W21381" s="35"/>
    </row>
    <row r="21382" spans="4:23">
      <c r="D21382" s="51"/>
      <c r="E21382" s="35"/>
      <c r="F21382" s="51"/>
      <c r="J21382" s="35"/>
      <c r="M21382" s="51"/>
      <c r="O21382" s="35"/>
      <c r="P21382" s="35"/>
      <c r="Q21382" s="35"/>
      <c r="R21382" s="51"/>
      <c r="T21382" s="35"/>
      <c r="U21382" s="35"/>
      <c r="V21382" s="51"/>
      <c r="W21382" s="35"/>
    </row>
    <row r="21383" spans="4:23">
      <c r="D21383" s="51"/>
      <c r="E21383" s="35"/>
      <c r="F21383" s="51"/>
      <c r="J21383" s="35"/>
      <c r="M21383" s="51"/>
      <c r="O21383" s="35"/>
      <c r="P21383" s="35"/>
      <c r="Q21383" s="35"/>
      <c r="R21383" s="51"/>
      <c r="T21383" s="35"/>
      <c r="U21383" s="35"/>
      <c r="V21383" s="51"/>
      <c r="W21383" s="35"/>
    </row>
    <row r="21384" spans="4:23">
      <c r="D21384" s="51"/>
      <c r="E21384" s="35"/>
      <c r="F21384" s="51"/>
      <c r="J21384" s="35"/>
      <c r="M21384" s="51"/>
      <c r="O21384" s="35"/>
      <c r="P21384" s="35"/>
      <c r="Q21384" s="35"/>
      <c r="R21384" s="51"/>
      <c r="T21384" s="35"/>
      <c r="U21384" s="35"/>
      <c r="V21384" s="51"/>
      <c r="W21384" s="35"/>
    </row>
    <row r="21385" spans="4:23">
      <c r="D21385" s="51"/>
      <c r="E21385" s="35"/>
      <c r="F21385" s="51"/>
      <c r="J21385" s="35"/>
      <c r="M21385" s="51"/>
      <c r="O21385" s="35"/>
      <c r="P21385" s="35"/>
      <c r="Q21385" s="35"/>
      <c r="R21385" s="51"/>
      <c r="T21385" s="35"/>
      <c r="U21385" s="35"/>
      <c r="V21385" s="51"/>
      <c r="W21385" s="35"/>
    </row>
    <row r="21386" spans="4:23">
      <c r="D21386" s="51"/>
      <c r="E21386" s="35"/>
      <c r="F21386" s="51"/>
      <c r="J21386" s="35"/>
      <c r="M21386" s="51"/>
      <c r="O21386" s="35"/>
      <c r="P21386" s="35"/>
      <c r="Q21386" s="35"/>
      <c r="R21386" s="51"/>
      <c r="T21386" s="35"/>
      <c r="U21386" s="35"/>
      <c r="V21386" s="51"/>
      <c r="W21386" s="35"/>
    </row>
    <row r="21387" spans="4:23">
      <c r="D21387" s="51"/>
      <c r="E21387" s="35"/>
      <c r="F21387" s="51"/>
      <c r="J21387" s="35"/>
      <c r="M21387" s="51"/>
      <c r="O21387" s="35"/>
      <c r="P21387" s="35"/>
      <c r="Q21387" s="35"/>
      <c r="R21387" s="51"/>
      <c r="T21387" s="35"/>
      <c r="U21387" s="35"/>
      <c r="V21387" s="51"/>
      <c r="W21387" s="35"/>
    </row>
    <row r="21388" spans="4:23">
      <c r="D21388" s="51"/>
      <c r="E21388" s="35"/>
      <c r="F21388" s="51"/>
      <c r="J21388" s="35"/>
      <c r="M21388" s="51"/>
      <c r="O21388" s="35"/>
      <c r="P21388" s="35"/>
      <c r="Q21388" s="35"/>
      <c r="R21388" s="51"/>
      <c r="T21388" s="35"/>
      <c r="U21388" s="35"/>
      <c r="V21388" s="51"/>
      <c r="W21388" s="35"/>
    </row>
    <row r="21389" spans="4:23">
      <c r="D21389" s="51"/>
      <c r="E21389" s="35"/>
      <c r="F21389" s="51"/>
      <c r="J21389" s="35"/>
      <c r="M21389" s="51"/>
      <c r="O21389" s="35"/>
      <c r="P21389" s="35"/>
      <c r="Q21389" s="35"/>
      <c r="R21389" s="51"/>
      <c r="T21389" s="35"/>
      <c r="U21389" s="35"/>
      <c r="V21389" s="51"/>
      <c r="W21389" s="35"/>
    </row>
    <row r="21390" spans="4:23">
      <c r="D21390" s="51"/>
      <c r="E21390" s="35"/>
      <c r="F21390" s="51"/>
      <c r="J21390" s="35"/>
      <c r="M21390" s="51"/>
      <c r="O21390" s="35"/>
      <c r="P21390" s="35"/>
      <c r="Q21390" s="35"/>
      <c r="R21390" s="51"/>
      <c r="T21390" s="35"/>
      <c r="U21390" s="35"/>
      <c r="V21390" s="51"/>
      <c r="W21390" s="35"/>
    </row>
    <row r="21391" spans="4:23">
      <c r="D21391" s="51"/>
      <c r="E21391" s="35"/>
      <c r="F21391" s="51"/>
      <c r="J21391" s="35"/>
      <c r="M21391" s="51"/>
      <c r="O21391" s="35"/>
      <c r="P21391" s="35"/>
      <c r="Q21391" s="35"/>
      <c r="R21391" s="51"/>
      <c r="T21391" s="35"/>
      <c r="U21391" s="35"/>
      <c r="V21391" s="51"/>
      <c r="W21391" s="35"/>
    </row>
    <row r="21392" spans="4:23">
      <c r="D21392" s="51"/>
      <c r="E21392" s="35"/>
      <c r="F21392" s="51"/>
      <c r="J21392" s="35"/>
      <c r="M21392" s="51"/>
      <c r="O21392" s="35"/>
      <c r="P21392" s="35"/>
      <c r="Q21392" s="35"/>
      <c r="R21392" s="51"/>
      <c r="T21392" s="35"/>
      <c r="U21392" s="35"/>
      <c r="V21392" s="51"/>
      <c r="W21392" s="35"/>
    </row>
    <row r="21393" spans="4:23">
      <c r="D21393" s="51"/>
      <c r="E21393" s="35"/>
      <c r="F21393" s="51"/>
      <c r="J21393" s="35"/>
      <c r="M21393" s="51"/>
      <c r="O21393" s="35"/>
      <c r="P21393" s="35"/>
      <c r="Q21393" s="35"/>
      <c r="R21393" s="51"/>
      <c r="T21393" s="35"/>
      <c r="U21393" s="35"/>
      <c r="V21393" s="51"/>
      <c r="W21393" s="35"/>
    </row>
    <row r="21394" spans="4:23">
      <c r="D21394" s="51"/>
      <c r="E21394" s="35"/>
      <c r="F21394" s="51"/>
      <c r="J21394" s="35"/>
      <c r="M21394" s="51"/>
      <c r="O21394" s="35"/>
      <c r="P21394" s="35"/>
      <c r="Q21394" s="35"/>
      <c r="R21394" s="51"/>
      <c r="T21394" s="35"/>
      <c r="U21394" s="35"/>
      <c r="V21394" s="51"/>
      <c r="W21394" s="35"/>
    </row>
    <row r="21395" spans="4:23">
      <c r="D21395" s="51"/>
      <c r="E21395" s="35"/>
      <c r="F21395" s="51"/>
      <c r="J21395" s="35"/>
      <c r="M21395" s="51"/>
      <c r="O21395" s="35"/>
      <c r="P21395" s="35"/>
      <c r="Q21395" s="35"/>
      <c r="R21395" s="51"/>
      <c r="T21395" s="35"/>
      <c r="U21395" s="35"/>
      <c r="V21395" s="51"/>
      <c r="W21395" s="35"/>
    </row>
    <row r="21396" spans="4:23">
      <c r="D21396" s="51"/>
      <c r="E21396" s="35"/>
      <c r="F21396" s="51"/>
      <c r="J21396" s="35"/>
      <c r="M21396" s="51"/>
      <c r="O21396" s="35"/>
      <c r="P21396" s="35"/>
      <c r="Q21396" s="35"/>
      <c r="R21396" s="51"/>
      <c r="T21396" s="35"/>
      <c r="U21396" s="35"/>
      <c r="V21396" s="51"/>
      <c r="W21396" s="35"/>
    </row>
    <row r="21397" spans="4:23">
      <c r="D21397" s="51"/>
      <c r="E21397" s="35"/>
      <c r="F21397" s="51"/>
      <c r="J21397" s="35"/>
      <c r="M21397" s="51"/>
      <c r="O21397" s="35"/>
      <c r="P21397" s="35"/>
      <c r="Q21397" s="35"/>
      <c r="R21397" s="51"/>
      <c r="T21397" s="35"/>
      <c r="U21397" s="35"/>
      <c r="V21397" s="51"/>
      <c r="W21397" s="35"/>
    </row>
    <row r="21398" spans="4:23">
      <c r="D21398" s="51"/>
      <c r="E21398" s="35"/>
      <c r="F21398" s="51"/>
      <c r="J21398" s="35"/>
      <c r="M21398" s="51"/>
      <c r="O21398" s="35"/>
      <c r="P21398" s="35"/>
      <c r="Q21398" s="35"/>
      <c r="R21398" s="51"/>
      <c r="T21398" s="35"/>
      <c r="U21398" s="35"/>
      <c r="V21398" s="51"/>
      <c r="W21398" s="35"/>
    </row>
    <row r="21399" spans="4:23">
      <c r="D21399" s="51"/>
      <c r="E21399" s="35"/>
      <c r="F21399" s="51"/>
      <c r="J21399" s="35"/>
      <c r="M21399" s="51"/>
      <c r="O21399" s="35"/>
      <c r="P21399" s="35"/>
      <c r="Q21399" s="35"/>
      <c r="R21399" s="51"/>
      <c r="T21399" s="35"/>
      <c r="U21399" s="35"/>
      <c r="V21399" s="51"/>
      <c r="W21399" s="35"/>
    </row>
    <row r="21400" spans="4:23">
      <c r="D21400" s="51"/>
      <c r="E21400" s="35"/>
      <c r="F21400" s="51"/>
      <c r="J21400" s="35"/>
      <c r="M21400" s="51"/>
      <c r="O21400" s="35"/>
      <c r="P21400" s="35"/>
      <c r="Q21400" s="35"/>
      <c r="R21400" s="51"/>
      <c r="T21400" s="35"/>
      <c r="U21400" s="35"/>
      <c r="V21400" s="51"/>
      <c r="W21400" s="35"/>
    </row>
    <row r="21401" spans="4:23">
      <c r="D21401" s="51"/>
      <c r="E21401" s="35"/>
      <c r="F21401" s="51"/>
      <c r="J21401" s="35"/>
      <c r="M21401" s="51"/>
      <c r="O21401" s="35"/>
      <c r="P21401" s="35"/>
      <c r="Q21401" s="35"/>
      <c r="R21401" s="51"/>
      <c r="T21401" s="35"/>
      <c r="U21401" s="35"/>
      <c r="V21401" s="51"/>
      <c r="W21401" s="35"/>
    </row>
    <row r="21402" spans="4:23">
      <c r="D21402" s="51"/>
      <c r="E21402" s="35"/>
      <c r="F21402" s="51"/>
      <c r="J21402" s="35"/>
      <c r="M21402" s="51"/>
      <c r="O21402" s="35"/>
      <c r="P21402" s="35"/>
      <c r="Q21402" s="35"/>
      <c r="R21402" s="51"/>
      <c r="T21402" s="35"/>
      <c r="U21402" s="35"/>
      <c r="V21402" s="51"/>
      <c r="W21402" s="35"/>
    </row>
    <row r="21403" spans="4:23">
      <c r="D21403" s="51"/>
      <c r="E21403" s="35"/>
      <c r="F21403" s="51"/>
      <c r="J21403" s="35"/>
      <c r="M21403" s="51"/>
      <c r="O21403" s="35"/>
      <c r="P21403" s="35"/>
      <c r="Q21403" s="35"/>
      <c r="R21403" s="51"/>
      <c r="T21403" s="35"/>
      <c r="U21403" s="35"/>
      <c r="V21403" s="51"/>
      <c r="W21403" s="35"/>
    </row>
    <row r="21404" spans="4:23">
      <c r="D21404" s="51"/>
      <c r="E21404" s="35"/>
      <c r="F21404" s="51"/>
      <c r="J21404" s="35"/>
      <c r="M21404" s="51"/>
      <c r="O21404" s="35"/>
      <c r="P21404" s="35"/>
      <c r="Q21404" s="35"/>
      <c r="R21404" s="51"/>
      <c r="T21404" s="35"/>
      <c r="U21404" s="35"/>
      <c r="V21404" s="51"/>
      <c r="W21404" s="35"/>
    </row>
    <row r="21405" spans="4:23">
      <c r="D21405" s="51"/>
      <c r="E21405" s="35"/>
      <c r="F21405" s="51"/>
      <c r="J21405" s="35"/>
      <c r="M21405" s="51"/>
      <c r="O21405" s="35"/>
      <c r="P21405" s="35"/>
      <c r="Q21405" s="35"/>
      <c r="R21405" s="51"/>
      <c r="T21405" s="35"/>
      <c r="U21405" s="35"/>
      <c r="V21405" s="51"/>
      <c r="W21405" s="35"/>
    </row>
    <row r="21406" spans="4:23">
      <c r="D21406" s="51"/>
      <c r="E21406" s="35"/>
      <c r="F21406" s="51"/>
      <c r="J21406" s="35"/>
      <c r="M21406" s="51"/>
      <c r="O21406" s="35"/>
      <c r="P21406" s="35"/>
      <c r="Q21406" s="35"/>
      <c r="R21406" s="51"/>
      <c r="T21406" s="35"/>
      <c r="U21406" s="35"/>
      <c r="V21406" s="51"/>
      <c r="W21406" s="35"/>
    </row>
    <row r="21407" spans="4:23">
      <c r="D21407" s="51"/>
      <c r="E21407" s="35"/>
      <c r="F21407" s="51"/>
      <c r="J21407" s="35"/>
      <c r="M21407" s="51"/>
      <c r="O21407" s="35"/>
      <c r="P21407" s="35"/>
      <c r="Q21407" s="35"/>
      <c r="R21407" s="51"/>
      <c r="T21407" s="35"/>
      <c r="U21407" s="35"/>
      <c r="V21407" s="51"/>
      <c r="W21407" s="35"/>
    </row>
    <row r="21408" spans="4:23">
      <c r="D21408" s="51"/>
      <c r="E21408" s="35"/>
      <c r="F21408" s="51"/>
      <c r="J21408" s="35"/>
      <c r="M21408" s="51"/>
      <c r="O21408" s="35"/>
      <c r="P21408" s="35"/>
      <c r="Q21408" s="35"/>
      <c r="R21408" s="51"/>
      <c r="T21408" s="35"/>
      <c r="U21408" s="35"/>
      <c r="V21408" s="51"/>
      <c r="W21408" s="35"/>
    </row>
    <row r="21409" spans="4:23">
      <c r="D21409" s="51"/>
      <c r="E21409" s="35"/>
      <c r="F21409" s="51"/>
      <c r="J21409" s="35"/>
      <c r="M21409" s="51"/>
      <c r="O21409" s="35"/>
      <c r="P21409" s="35"/>
      <c r="Q21409" s="35"/>
      <c r="R21409" s="51"/>
      <c r="T21409" s="35"/>
      <c r="U21409" s="35"/>
      <c r="V21409" s="51"/>
      <c r="W21409" s="35"/>
    </row>
    <row r="21410" spans="4:23">
      <c r="D21410" s="51"/>
      <c r="E21410" s="35"/>
      <c r="F21410" s="51"/>
      <c r="J21410" s="35"/>
      <c r="M21410" s="51"/>
      <c r="O21410" s="35"/>
      <c r="P21410" s="35"/>
      <c r="Q21410" s="35"/>
      <c r="R21410" s="51"/>
      <c r="T21410" s="35"/>
      <c r="U21410" s="35"/>
      <c r="V21410" s="51"/>
      <c r="W21410" s="35"/>
    </row>
    <row r="21411" spans="4:23">
      <c r="D21411" s="51"/>
      <c r="E21411" s="35"/>
      <c r="F21411" s="51"/>
      <c r="J21411" s="35"/>
      <c r="M21411" s="51"/>
      <c r="O21411" s="35"/>
      <c r="P21411" s="35"/>
      <c r="Q21411" s="35"/>
      <c r="R21411" s="51"/>
      <c r="T21411" s="35"/>
      <c r="U21411" s="35"/>
      <c r="V21411" s="51"/>
      <c r="W21411" s="35"/>
    </row>
    <row r="21412" spans="4:23">
      <c r="D21412" s="51"/>
      <c r="E21412" s="35"/>
      <c r="F21412" s="51"/>
      <c r="J21412" s="35"/>
      <c r="M21412" s="51"/>
      <c r="O21412" s="35"/>
      <c r="P21412" s="35"/>
      <c r="Q21412" s="35"/>
      <c r="R21412" s="51"/>
      <c r="T21412" s="35"/>
      <c r="U21412" s="35"/>
      <c r="V21412" s="51"/>
      <c r="W21412" s="35"/>
    </row>
    <row r="21413" spans="4:23">
      <c r="D21413" s="51"/>
      <c r="E21413" s="35"/>
      <c r="F21413" s="51"/>
      <c r="J21413" s="35"/>
      <c r="M21413" s="51"/>
      <c r="O21413" s="35"/>
      <c r="P21413" s="35"/>
      <c r="Q21413" s="35"/>
      <c r="R21413" s="51"/>
      <c r="T21413" s="35"/>
      <c r="U21413" s="35"/>
      <c r="V21413" s="51"/>
      <c r="W21413" s="35"/>
    </row>
    <row r="21414" spans="4:23">
      <c r="D21414" s="51"/>
      <c r="E21414" s="35"/>
      <c r="F21414" s="51"/>
      <c r="J21414" s="35"/>
      <c r="M21414" s="51"/>
      <c r="O21414" s="35"/>
      <c r="P21414" s="35"/>
      <c r="Q21414" s="35"/>
      <c r="R21414" s="51"/>
      <c r="T21414" s="35"/>
      <c r="U21414" s="35"/>
      <c r="V21414" s="51"/>
      <c r="W21414" s="35"/>
    </row>
    <row r="21415" spans="4:23">
      <c r="D21415" s="51"/>
      <c r="E21415" s="35"/>
      <c r="F21415" s="51"/>
      <c r="J21415" s="35"/>
      <c r="M21415" s="51"/>
      <c r="O21415" s="35"/>
      <c r="P21415" s="35"/>
      <c r="Q21415" s="35"/>
      <c r="R21415" s="51"/>
      <c r="T21415" s="35"/>
      <c r="U21415" s="35"/>
      <c r="V21415" s="51"/>
      <c r="W21415" s="35"/>
    </row>
    <row r="21416" spans="4:23">
      <c r="D21416" s="51"/>
      <c r="E21416" s="35"/>
      <c r="F21416" s="51"/>
      <c r="J21416" s="35"/>
      <c r="M21416" s="51"/>
      <c r="O21416" s="35"/>
      <c r="P21416" s="35"/>
      <c r="Q21416" s="35"/>
      <c r="R21416" s="51"/>
      <c r="T21416" s="35"/>
      <c r="U21416" s="35"/>
      <c r="V21416" s="51"/>
      <c r="W21416" s="35"/>
    </row>
    <row r="21417" spans="4:23">
      <c r="D21417" s="51"/>
      <c r="E21417" s="35"/>
      <c r="F21417" s="51"/>
      <c r="J21417" s="35"/>
      <c r="M21417" s="51"/>
      <c r="O21417" s="35"/>
      <c r="P21417" s="35"/>
      <c r="Q21417" s="35"/>
      <c r="R21417" s="51"/>
      <c r="T21417" s="35"/>
      <c r="U21417" s="35"/>
      <c r="V21417" s="51"/>
      <c r="W21417" s="35"/>
    </row>
    <row r="21418" spans="4:23">
      <c r="D21418" s="51"/>
      <c r="E21418" s="35"/>
      <c r="F21418" s="51"/>
      <c r="J21418" s="35"/>
      <c r="M21418" s="51"/>
      <c r="O21418" s="35"/>
      <c r="P21418" s="35"/>
      <c r="Q21418" s="35"/>
      <c r="R21418" s="51"/>
      <c r="T21418" s="35"/>
      <c r="U21418" s="35"/>
      <c r="V21418" s="51"/>
      <c r="W21418" s="35"/>
    </row>
    <row r="21419" spans="4:23">
      <c r="D21419" s="51"/>
      <c r="E21419" s="35"/>
      <c r="F21419" s="51"/>
      <c r="J21419" s="35"/>
      <c r="M21419" s="51"/>
      <c r="O21419" s="35"/>
      <c r="P21419" s="35"/>
      <c r="Q21419" s="35"/>
      <c r="R21419" s="51"/>
      <c r="T21419" s="35"/>
      <c r="U21419" s="35"/>
      <c r="V21419" s="51"/>
      <c r="W21419" s="35"/>
    </row>
    <row r="21420" spans="4:23">
      <c r="D21420" s="51"/>
      <c r="E21420" s="35"/>
      <c r="F21420" s="51"/>
      <c r="J21420" s="35"/>
      <c r="M21420" s="51"/>
      <c r="O21420" s="35"/>
      <c r="P21420" s="35"/>
      <c r="Q21420" s="35"/>
      <c r="R21420" s="51"/>
      <c r="T21420" s="35"/>
      <c r="U21420" s="35"/>
      <c r="V21420" s="51"/>
      <c r="W21420" s="35"/>
    </row>
    <row r="21421" spans="4:23">
      <c r="D21421" s="51"/>
      <c r="E21421" s="35"/>
      <c r="F21421" s="51"/>
      <c r="J21421" s="35"/>
      <c r="M21421" s="51"/>
      <c r="O21421" s="35"/>
      <c r="P21421" s="35"/>
      <c r="Q21421" s="35"/>
      <c r="R21421" s="51"/>
      <c r="T21421" s="35"/>
      <c r="U21421" s="35"/>
      <c r="V21421" s="51"/>
      <c r="W21421" s="35"/>
    </row>
    <row r="21422" spans="4:23">
      <c r="D21422" s="51"/>
      <c r="E21422" s="35"/>
      <c r="F21422" s="51"/>
      <c r="J21422" s="35"/>
      <c r="M21422" s="51"/>
      <c r="O21422" s="35"/>
      <c r="P21422" s="35"/>
      <c r="Q21422" s="35"/>
      <c r="R21422" s="51"/>
      <c r="T21422" s="35"/>
      <c r="U21422" s="35"/>
      <c r="V21422" s="51"/>
      <c r="W21422" s="35"/>
    </row>
    <row r="21423" spans="4:23">
      <c r="D21423" s="51"/>
      <c r="E21423" s="35"/>
      <c r="F21423" s="51"/>
      <c r="J21423" s="35"/>
      <c r="M21423" s="51"/>
      <c r="O21423" s="35"/>
      <c r="P21423" s="35"/>
      <c r="Q21423" s="35"/>
      <c r="R21423" s="51"/>
      <c r="T21423" s="35"/>
      <c r="U21423" s="35"/>
      <c r="V21423" s="51"/>
      <c r="W21423" s="35"/>
    </row>
    <row r="21424" spans="4:23">
      <c r="D21424" s="51"/>
      <c r="E21424" s="35"/>
      <c r="F21424" s="51"/>
      <c r="J21424" s="35"/>
      <c r="M21424" s="51"/>
      <c r="O21424" s="35"/>
      <c r="P21424" s="35"/>
      <c r="Q21424" s="35"/>
      <c r="R21424" s="51"/>
      <c r="T21424" s="35"/>
      <c r="U21424" s="35"/>
      <c r="V21424" s="51"/>
      <c r="W21424" s="35"/>
    </row>
    <row r="21425" spans="4:23">
      <c r="D21425" s="51"/>
      <c r="E21425" s="35"/>
      <c r="F21425" s="51"/>
      <c r="J21425" s="35"/>
      <c r="M21425" s="51"/>
      <c r="O21425" s="35"/>
      <c r="P21425" s="35"/>
      <c r="Q21425" s="35"/>
      <c r="R21425" s="51"/>
      <c r="T21425" s="35"/>
      <c r="U21425" s="35"/>
      <c r="V21425" s="51"/>
      <c r="W21425" s="35"/>
    </row>
    <row r="21426" spans="4:23">
      <c r="D21426" s="51"/>
      <c r="E21426" s="35"/>
      <c r="F21426" s="51"/>
      <c r="J21426" s="35"/>
      <c r="M21426" s="51"/>
      <c r="O21426" s="35"/>
      <c r="P21426" s="35"/>
      <c r="Q21426" s="35"/>
      <c r="R21426" s="51"/>
      <c r="T21426" s="35"/>
      <c r="U21426" s="35"/>
      <c r="V21426" s="51"/>
      <c r="W21426" s="35"/>
    </row>
    <row r="21427" spans="4:23">
      <c r="D21427" s="51"/>
      <c r="E21427" s="35"/>
      <c r="F21427" s="51"/>
      <c r="J21427" s="35"/>
      <c r="M21427" s="51"/>
      <c r="O21427" s="35"/>
      <c r="P21427" s="35"/>
      <c r="Q21427" s="35"/>
      <c r="R21427" s="51"/>
      <c r="T21427" s="35"/>
      <c r="U21427" s="35"/>
      <c r="V21427" s="51"/>
      <c r="W21427" s="35"/>
    </row>
    <row r="21428" spans="4:23">
      <c r="D21428" s="51"/>
      <c r="E21428" s="35"/>
      <c r="F21428" s="51"/>
      <c r="J21428" s="35"/>
      <c r="M21428" s="51"/>
      <c r="O21428" s="35"/>
      <c r="P21428" s="35"/>
      <c r="Q21428" s="35"/>
      <c r="R21428" s="51"/>
      <c r="T21428" s="35"/>
      <c r="U21428" s="35"/>
      <c r="V21428" s="51"/>
      <c r="W21428" s="35"/>
    </row>
    <row r="21429" spans="4:23">
      <c r="D21429" s="51"/>
      <c r="E21429" s="35"/>
      <c r="F21429" s="51"/>
      <c r="J21429" s="35"/>
      <c r="M21429" s="51"/>
      <c r="O21429" s="35"/>
      <c r="P21429" s="35"/>
      <c r="Q21429" s="35"/>
      <c r="R21429" s="51"/>
      <c r="T21429" s="35"/>
      <c r="U21429" s="35"/>
      <c r="V21429" s="51"/>
      <c r="W21429" s="35"/>
    </row>
    <row r="21430" spans="4:23">
      <c r="D21430" s="51"/>
      <c r="E21430" s="35"/>
      <c r="F21430" s="51"/>
      <c r="J21430" s="35"/>
      <c r="M21430" s="51"/>
      <c r="O21430" s="35"/>
      <c r="P21430" s="35"/>
      <c r="Q21430" s="35"/>
      <c r="R21430" s="51"/>
      <c r="T21430" s="35"/>
      <c r="U21430" s="35"/>
      <c r="V21430" s="51"/>
      <c r="W21430" s="35"/>
    </row>
    <row r="21431" spans="4:23">
      <c r="D21431" s="51"/>
      <c r="E21431" s="35"/>
      <c r="F21431" s="51"/>
      <c r="J21431" s="35"/>
      <c r="M21431" s="51"/>
      <c r="O21431" s="35"/>
      <c r="P21431" s="35"/>
      <c r="Q21431" s="35"/>
      <c r="R21431" s="51"/>
      <c r="T21431" s="35"/>
      <c r="U21431" s="35"/>
      <c r="V21431" s="51"/>
      <c r="W21431" s="35"/>
    </row>
    <row r="21432" spans="4:23">
      <c r="D21432" s="51"/>
      <c r="E21432" s="35"/>
      <c r="F21432" s="51"/>
      <c r="J21432" s="35"/>
      <c r="M21432" s="51"/>
      <c r="O21432" s="35"/>
      <c r="P21432" s="35"/>
      <c r="Q21432" s="35"/>
      <c r="R21432" s="51"/>
      <c r="T21432" s="35"/>
      <c r="U21432" s="35"/>
      <c r="V21432" s="51"/>
      <c r="W21432" s="35"/>
    </row>
    <row r="21433" spans="4:23">
      <c r="D21433" s="51"/>
      <c r="E21433" s="35"/>
      <c r="F21433" s="51"/>
      <c r="J21433" s="35"/>
      <c r="M21433" s="51"/>
      <c r="O21433" s="35"/>
      <c r="P21433" s="35"/>
      <c r="Q21433" s="35"/>
      <c r="R21433" s="51"/>
      <c r="T21433" s="35"/>
      <c r="U21433" s="35"/>
      <c r="V21433" s="51"/>
      <c r="W21433" s="35"/>
    </row>
    <row r="21434" spans="4:23">
      <c r="D21434" s="51"/>
      <c r="E21434" s="35"/>
      <c r="F21434" s="51"/>
      <c r="J21434" s="35"/>
      <c r="M21434" s="51"/>
      <c r="O21434" s="35"/>
      <c r="P21434" s="35"/>
      <c r="Q21434" s="35"/>
      <c r="R21434" s="51"/>
      <c r="T21434" s="35"/>
      <c r="U21434" s="35"/>
      <c r="V21434" s="51"/>
      <c r="W21434" s="35"/>
    </row>
    <row r="21435" spans="4:23">
      <c r="D21435" s="51"/>
      <c r="E21435" s="35"/>
      <c r="F21435" s="51"/>
      <c r="J21435" s="35"/>
      <c r="M21435" s="51"/>
      <c r="O21435" s="35"/>
      <c r="P21435" s="35"/>
      <c r="Q21435" s="35"/>
      <c r="R21435" s="51"/>
      <c r="T21435" s="35"/>
      <c r="U21435" s="35"/>
      <c r="V21435" s="51"/>
      <c r="W21435" s="35"/>
    </row>
    <row r="21436" spans="4:23">
      <c r="D21436" s="51"/>
      <c r="E21436" s="35"/>
      <c r="F21436" s="51"/>
      <c r="J21436" s="35"/>
      <c r="M21436" s="51"/>
      <c r="O21436" s="35"/>
      <c r="P21436" s="35"/>
      <c r="Q21436" s="35"/>
      <c r="R21436" s="51"/>
      <c r="T21436" s="35"/>
      <c r="U21436" s="35"/>
      <c r="V21436" s="51"/>
      <c r="W21436" s="35"/>
    </row>
    <row r="21437" spans="4:23">
      <c r="D21437" s="51"/>
      <c r="E21437" s="35"/>
      <c r="F21437" s="51"/>
      <c r="J21437" s="35"/>
      <c r="M21437" s="51"/>
      <c r="O21437" s="35"/>
      <c r="P21437" s="35"/>
      <c r="Q21437" s="35"/>
      <c r="R21437" s="51"/>
      <c r="T21437" s="35"/>
      <c r="U21437" s="35"/>
      <c r="V21437" s="51"/>
      <c r="W21437" s="35"/>
    </row>
    <row r="21438" spans="4:23">
      <c r="D21438" s="51"/>
      <c r="E21438" s="35"/>
      <c r="F21438" s="51"/>
      <c r="J21438" s="35"/>
      <c r="M21438" s="51"/>
      <c r="O21438" s="35"/>
      <c r="P21438" s="35"/>
      <c r="Q21438" s="35"/>
      <c r="R21438" s="51"/>
      <c r="T21438" s="35"/>
      <c r="U21438" s="35"/>
      <c r="V21438" s="51"/>
      <c r="W21438" s="35"/>
    </row>
    <row r="21439" spans="4:23">
      <c r="D21439" s="51"/>
      <c r="E21439" s="35"/>
      <c r="F21439" s="51"/>
      <c r="J21439" s="35"/>
      <c r="M21439" s="51"/>
      <c r="O21439" s="35"/>
      <c r="P21439" s="35"/>
      <c r="Q21439" s="35"/>
      <c r="R21439" s="51"/>
      <c r="T21439" s="35"/>
      <c r="U21439" s="35"/>
      <c r="V21439" s="51"/>
      <c r="W21439" s="35"/>
    </row>
    <row r="21440" spans="4:23">
      <c r="D21440" s="51"/>
      <c r="E21440" s="35"/>
      <c r="F21440" s="51"/>
      <c r="J21440" s="35"/>
      <c r="M21440" s="51"/>
      <c r="O21440" s="35"/>
      <c r="P21440" s="35"/>
      <c r="Q21440" s="35"/>
      <c r="R21440" s="51"/>
      <c r="T21440" s="35"/>
      <c r="U21440" s="35"/>
      <c r="V21440" s="51"/>
      <c r="W21440" s="35"/>
    </row>
    <row r="21441" spans="4:23">
      <c r="D21441" s="51"/>
      <c r="E21441" s="35"/>
      <c r="F21441" s="51"/>
      <c r="J21441" s="35"/>
      <c r="M21441" s="51"/>
      <c r="O21441" s="35"/>
      <c r="P21441" s="35"/>
      <c r="Q21441" s="35"/>
      <c r="R21441" s="51"/>
      <c r="T21441" s="35"/>
      <c r="U21441" s="35"/>
      <c r="V21441" s="51"/>
      <c r="W21441" s="35"/>
    </row>
    <row r="21442" spans="4:23">
      <c r="D21442" s="51"/>
      <c r="E21442" s="35"/>
      <c r="F21442" s="51"/>
      <c r="J21442" s="35"/>
      <c r="M21442" s="51"/>
      <c r="O21442" s="35"/>
      <c r="P21442" s="35"/>
      <c r="Q21442" s="35"/>
      <c r="R21442" s="51"/>
      <c r="T21442" s="35"/>
      <c r="U21442" s="35"/>
      <c r="V21442" s="51"/>
      <c r="W21442" s="35"/>
    </row>
    <row r="21443" spans="4:23">
      <c r="D21443" s="51"/>
      <c r="E21443" s="35"/>
      <c r="F21443" s="51"/>
      <c r="J21443" s="35"/>
      <c r="M21443" s="51"/>
      <c r="O21443" s="35"/>
      <c r="P21443" s="35"/>
      <c r="Q21443" s="35"/>
      <c r="R21443" s="51"/>
      <c r="T21443" s="35"/>
      <c r="U21443" s="35"/>
      <c r="V21443" s="51"/>
      <c r="W21443" s="35"/>
    </row>
    <row r="21444" spans="4:23">
      <c r="D21444" s="51"/>
      <c r="E21444" s="35"/>
      <c r="F21444" s="51"/>
      <c r="J21444" s="35"/>
      <c r="M21444" s="51"/>
      <c r="O21444" s="35"/>
      <c r="P21444" s="35"/>
      <c r="Q21444" s="35"/>
      <c r="R21444" s="51"/>
      <c r="T21444" s="35"/>
      <c r="U21444" s="35"/>
      <c r="V21444" s="51"/>
      <c r="W21444" s="35"/>
    </row>
    <row r="21445" spans="4:23">
      <c r="D21445" s="51"/>
      <c r="E21445" s="35"/>
      <c r="F21445" s="51"/>
      <c r="J21445" s="35"/>
      <c r="M21445" s="51"/>
      <c r="O21445" s="35"/>
      <c r="P21445" s="35"/>
      <c r="Q21445" s="35"/>
      <c r="R21445" s="51"/>
      <c r="T21445" s="35"/>
      <c r="U21445" s="35"/>
      <c r="V21445" s="51"/>
      <c r="W21445" s="35"/>
    </row>
    <row r="21446" spans="4:23">
      <c r="D21446" s="51"/>
      <c r="E21446" s="35"/>
      <c r="F21446" s="51"/>
      <c r="J21446" s="35"/>
      <c r="M21446" s="51"/>
      <c r="O21446" s="35"/>
      <c r="P21446" s="35"/>
      <c r="Q21446" s="35"/>
      <c r="R21446" s="51"/>
      <c r="T21446" s="35"/>
      <c r="U21446" s="35"/>
      <c r="V21446" s="51"/>
      <c r="W21446" s="35"/>
    </row>
    <row r="21447" spans="4:23">
      <c r="D21447" s="51"/>
      <c r="E21447" s="35"/>
      <c r="F21447" s="51"/>
      <c r="J21447" s="35"/>
      <c r="M21447" s="51"/>
      <c r="O21447" s="35"/>
      <c r="P21447" s="35"/>
      <c r="Q21447" s="35"/>
      <c r="R21447" s="51"/>
      <c r="T21447" s="35"/>
      <c r="U21447" s="35"/>
      <c r="V21447" s="51"/>
      <c r="W21447" s="35"/>
    </row>
    <row r="21448" spans="4:23">
      <c r="D21448" s="51"/>
      <c r="E21448" s="35"/>
      <c r="F21448" s="51"/>
      <c r="J21448" s="35"/>
      <c r="M21448" s="51"/>
      <c r="O21448" s="35"/>
      <c r="P21448" s="35"/>
      <c r="Q21448" s="35"/>
      <c r="R21448" s="51"/>
      <c r="T21448" s="35"/>
      <c r="U21448" s="35"/>
      <c r="V21448" s="51"/>
      <c r="W21448" s="35"/>
    </row>
    <row r="21449" spans="4:23">
      <c r="D21449" s="51"/>
      <c r="E21449" s="35"/>
      <c r="F21449" s="51"/>
      <c r="J21449" s="35"/>
      <c r="M21449" s="51"/>
      <c r="O21449" s="35"/>
      <c r="P21449" s="35"/>
      <c r="Q21449" s="35"/>
      <c r="R21449" s="51"/>
      <c r="T21449" s="35"/>
      <c r="U21449" s="35"/>
      <c r="V21449" s="51"/>
      <c r="W21449" s="35"/>
    </row>
    <row r="21450" spans="4:23">
      <c r="D21450" s="51"/>
      <c r="E21450" s="35"/>
      <c r="F21450" s="51"/>
      <c r="J21450" s="35"/>
      <c r="M21450" s="51"/>
      <c r="O21450" s="35"/>
      <c r="P21450" s="35"/>
      <c r="Q21450" s="35"/>
      <c r="R21450" s="51"/>
      <c r="T21450" s="35"/>
      <c r="U21450" s="35"/>
      <c r="V21450" s="51"/>
      <c r="W21450" s="35"/>
    </row>
    <row r="21451" spans="4:23">
      <c r="D21451" s="51"/>
      <c r="E21451" s="35"/>
      <c r="F21451" s="51"/>
      <c r="J21451" s="35"/>
      <c r="M21451" s="51"/>
      <c r="O21451" s="35"/>
      <c r="P21451" s="35"/>
      <c r="Q21451" s="35"/>
      <c r="R21451" s="51"/>
      <c r="T21451" s="35"/>
      <c r="U21451" s="35"/>
      <c r="V21451" s="51"/>
      <c r="W21451" s="35"/>
    </row>
    <row r="21452" spans="4:23">
      <c r="D21452" s="51"/>
      <c r="E21452" s="35"/>
      <c r="F21452" s="51"/>
      <c r="J21452" s="35"/>
      <c r="M21452" s="51"/>
      <c r="O21452" s="35"/>
      <c r="P21452" s="35"/>
      <c r="Q21452" s="35"/>
      <c r="R21452" s="51"/>
      <c r="T21452" s="35"/>
      <c r="U21452" s="35"/>
      <c r="V21452" s="51"/>
      <c r="W21452" s="35"/>
    </row>
    <row r="21453" spans="4:23">
      <c r="D21453" s="51"/>
      <c r="E21453" s="35"/>
      <c r="F21453" s="51"/>
      <c r="J21453" s="35"/>
      <c r="M21453" s="51"/>
      <c r="O21453" s="35"/>
      <c r="P21453" s="35"/>
      <c r="Q21453" s="35"/>
      <c r="R21453" s="51"/>
      <c r="T21453" s="35"/>
      <c r="U21453" s="35"/>
      <c r="V21453" s="51"/>
      <c r="W21453" s="35"/>
    </row>
    <row r="21454" spans="4:23">
      <c r="D21454" s="51"/>
      <c r="E21454" s="35"/>
      <c r="F21454" s="51"/>
      <c r="J21454" s="35"/>
      <c r="M21454" s="51"/>
      <c r="O21454" s="35"/>
      <c r="P21454" s="35"/>
      <c r="Q21454" s="35"/>
      <c r="R21454" s="51"/>
      <c r="T21454" s="35"/>
      <c r="U21454" s="35"/>
      <c r="V21454" s="51"/>
      <c r="W21454" s="35"/>
    </row>
    <row r="21455" spans="4:23">
      <c r="D21455" s="51"/>
      <c r="E21455" s="35"/>
      <c r="F21455" s="51"/>
      <c r="J21455" s="35"/>
      <c r="M21455" s="51"/>
      <c r="O21455" s="35"/>
      <c r="P21455" s="35"/>
      <c r="Q21455" s="35"/>
      <c r="R21455" s="51"/>
      <c r="T21455" s="35"/>
      <c r="U21455" s="35"/>
      <c r="V21455" s="51"/>
      <c r="W21455" s="35"/>
    </row>
    <row r="21456" spans="4:23">
      <c r="D21456" s="51"/>
      <c r="E21456" s="35"/>
      <c r="F21456" s="51"/>
      <c r="J21456" s="35"/>
      <c r="M21456" s="51"/>
      <c r="O21456" s="35"/>
      <c r="P21456" s="35"/>
      <c r="Q21456" s="35"/>
      <c r="R21456" s="51"/>
      <c r="T21456" s="35"/>
      <c r="U21456" s="35"/>
      <c r="V21456" s="51"/>
      <c r="W21456" s="35"/>
    </row>
    <row r="21457" spans="4:23">
      <c r="D21457" s="51"/>
      <c r="E21457" s="35"/>
      <c r="F21457" s="51"/>
      <c r="J21457" s="35"/>
      <c r="M21457" s="51"/>
      <c r="O21457" s="35"/>
      <c r="P21457" s="35"/>
      <c r="Q21457" s="35"/>
      <c r="R21457" s="51"/>
      <c r="T21457" s="35"/>
      <c r="U21457" s="35"/>
      <c r="V21457" s="51"/>
      <c r="W21457" s="35"/>
    </row>
    <row r="21458" spans="4:23">
      <c r="D21458" s="51"/>
      <c r="E21458" s="35"/>
      <c r="F21458" s="51"/>
      <c r="J21458" s="35"/>
      <c r="M21458" s="51"/>
      <c r="O21458" s="35"/>
      <c r="P21458" s="35"/>
      <c r="Q21458" s="35"/>
      <c r="R21458" s="51"/>
      <c r="T21458" s="35"/>
      <c r="U21458" s="35"/>
      <c r="V21458" s="51"/>
      <c r="W21458" s="35"/>
    </row>
    <row r="21459" spans="4:23">
      <c r="D21459" s="51"/>
      <c r="E21459" s="35"/>
      <c r="F21459" s="51"/>
      <c r="J21459" s="35"/>
      <c r="M21459" s="51"/>
      <c r="O21459" s="35"/>
      <c r="P21459" s="35"/>
      <c r="Q21459" s="35"/>
      <c r="R21459" s="51"/>
      <c r="T21459" s="35"/>
      <c r="U21459" s="35"/>
      <c r="V21459" s="51"/>
      <c r="W21459" s="35"/>
    </row>
    <row r="21460" spans="4:23">
      <c r="D21460" s="51"/>
      <c r="E21460" s="35"/>
      <c r="F21460" s="51"/>
      <c r="J21460" s="35"/>
      <c r="M21460" s="51"/>
      <c r="O21460" s="35"/>
      <c r="P21460" s="35"/>
      <c r="Q21460" s="35"/>
      <c r="R21460" s="51"/>
      <c r="T21460" s="35"/>
      <c r="U21460" s="35"/>
      <c r="V21460" s="51"/>
      <c r="W21460" s="35"/>
    </row>
    <row r="21461" spans="4:23">
      <c r="D21461" s="51"/>
      <c r="E21461" s="35"/>
      <c r="F21461" s="51"/>
      <c r="J21461" s="35"/>
      <c r="M21461" s="51"/>
      <c r="O21461" s="35"/>
      <c r="P21461" s="35"/>
      <c r="Q21461" s="35"/>
      <c r="R21461" s="51"/>
      <c r="T21461" s="35"/>
      <c r="U21461" s="35"/>
      <c r="V21461" s="51"/>
      <c r="W21461" s="35"/>
    </row>
    <row r="21462" spans="4:23">
      <c r="D21462" s="51"/>
      <c r="E21462" s="35"/>
      <c r="F21462" s="51"/>
      <c r="J21462" s="35"/>
      <c r="M21462" s="51"/>
      <c r="O21462" s="35"/>
      <c r="P21462" s="35"/>
      <c r="Q21462" s="35"/>
      <c r="R21462" s="51"/>
      <c r="T21462" s="35"/>
      <c r="U21462" s="35"/>
      <c r="V21462" s="51"/>
      <c r="W21462" s="35"/>
    </row>
    <row r="21463" spans="4:23">
      <c r="D21463" s="51"/>
      <c r="E21463" s="35"/>
      <c r="F21463" s="51"/>
      <c r="J21463" s="35"/>
      <c r="M21463" s="51"/>
      <c r="O21463" s="35"/>
      <c r="P21463" s="35"/>
      <c r="Q21463" s="35"/>
      <c r="R21463" s="51"/>
      <c r="T21463" s="35"/>
      <c r="U21463" s="35"/>
      <c r="V21463" s="51"/>
      <c r="W21463" s="35"/>
    </row>
    <row r="21464" spans="4:23">
      <c r="D21464" s="51"/>
      <c r="E21464" s="35"/>
      <c r="F21464" s="51"/>
      <c r="J21464" s="35"/>
      <c r="M21464" s="51"/>
      <c r="O21464" s="35"/>
      <c r="P21464" s="35"/>
      <c r="Q21464" s="35"/>
      <c r="R21464" s="51"/>
      <c r="T21464" s="35"/>
      <c r="U21464" s="35"/>
      <c r="V21464" s="51"/>
      <c r="W21464" s="35"/>
    </row>
    <row r="21465" spans="4:23">
      <c r="D21465" s="51"/>
      <c r="E21465" s="35"/>
      <c r="F21465" s="51"/>
      <c r="J21465" s="35"/>
      <c r="M21465" s="51"/>
      <c r="O21465" s="35"/>
      <c r="P21465" s="35"/>
      <c r="Q21465" s="35"/>
      <c r="R21465" s="51"/>
      <c r="T21465" s="35"/>
      <c r="U21465" s="35"/>
      <c r="V21465" s="51"/>
      <c r="W21465" s="35"/>
    </row>
    <row r="21466" spans="4:23">
      <c r="D21466" s="51"/>
      <c r="E21466" s="35"/>
      <c r="F21466" s="51"/>
      <c r="J21466" s="35"/>
      <c r="M21466" s="51"/>
      <c r="O21466" s="35"/>
      <c r="P21466" s="35"/>
      <c r="Q21466" s="35"/>
      <c r="R21466" s="51"/>
      <c r="T21466" s="35"/>
      <c r="U21466" s="35"/>
      <c r="V21466" s="51"/>
      <c r="W21466" s="35"/>
    </row>
    <row r="21467" spans="4:23">
      <c r="D21467" s="51"/>
      <c r="E21467" s="35"/>
      <c r="F21467" s="51"/>
      <c r="J21467" s="35"/>
      <c r="M21467" s="51"/>
      <c r="O21467" s="35"/>
      <c r="P21467" s="35"/>
      <c r="Q21467" s="35"/>
      <c r="R21467" s="51"/>
      <c r="T21467" s="35"/>
      <c r="U21467" s="35"/>
      <c r="V21467" s="51"/>
      <c r="W21467" s="35"/>
    </row>
    <row r="21468" spans="4:23">
      <c r="D21468" s="51"/>
      <c r="E21468" s="35"/>
      <c r="F21468" s="51"/>
      <c r="J21468" s="35"/>
      <c r="M21468" s="51"/>
      <c r="O21468" s="35"/>
      <c r="P21468" s="35"/>
      <c r="Q21468" s="35"/>
      <c r="R21468" s="51"/>
      <c r="T21468" s="35"/>
      <c r="U21468" s="35"/>
      <c r="V21468" s="51"/>
      <c r="W21468" s="35"/>
    </row>
    <row r="21469" spans="4:23">
      <c r="D21469" s="51"/>
      <c r="E21469" s="35"/>
      <c r="F21469" s="51"/>
      <c r="J21469" s="35"/>
      <c r="M21469" s="51"/>
      <c r="O21469" s="35"/>
      <c r="P21469" s="35"/>
      <c r="Q21469" s="35"/>
      <c r="R21469" s="51"/>
      <c r="T21469" s="35"/>
      <c r="U21469" s="35"/>
      <c r="V21469" s="51"/>
      <c r="W21469" s="35"/>
    </row>
    <row r="21470" spans="4:23">
      <c r="D21470" s="51"/>
      <c r="E21470" s="35"/>
      <c r="F21470" s="51"/>
      <c r="J21470" s="35"/>
      <c r="M21470" s="51"/>
      <c r="O21470" s="35"/>
      <c r="P21470" s="35"/>
      <c r="Q21470" s="35"/>
      <c r="R21470" s="51"/>
      <c r="T21470" s="35"/>
      <c r="U21470" s="35"/>
      <c r="V21470" s="51"/>
      <c r="W21470" s="35"/>
    </row>
    <row r="21471" spans="4:23">
      <c r="D21471" s="51"/>
      <c r="E21471" s="35"/>
      <c r="F21471" s="51"/>
      <c r="J21471" s="35"/>
      <c r="M21471" s="51"/>
      <c r="O21471" s="35"/>
      <c r="P21471" s="35"/>
      <c r="Q21471" s="35"/>
      <c r="R21471" s="51"/>
      <c r="T21471" s="35"/>
      <c r="U21471" s="35"/>
      <c r="V21471" s="51"/>
      <c r="W21471" s="35"/>
    </row>
    <row r="21472" spans="4:23">
      <c r="D21472" s="51"/>
      <c r="E21472" s="35"/>
      <c r="F21472" s="51"/>
      <c r="J21472" s="35"/>
      <c r="M21472" s="51"/>
      <c r="O21472" s="35"/>
      <c r="P21472" s="35"/>
      <c r="Q21472" s="35"/>
      <c r="R21472" s="51"/>
      <c r="T21472" s="35"/>
      <c r="U21472" s="35"/>
      <c r="V21472" s="51"/>
      <c r="W21472" s="35"/>
    </row>
    <row r="21473" spans="4:23">
      <c r="D21473" s="51"/>
      <c r="E21473" s="35"/>
      <c r="F21473" s="51"/>
      <c r="J21473" s="35"/>
      <c r="M21473" s="51"/>
      <c r="O21473" s="35"/>
      <c r="P21473" s="35"/>
      <c r="Q21473" s="35"/>
      <c r="R21473" s="51"/>
      <c r="T21473" s="35"/>
      <c r="U21473" s="35"/>
      <c r="V21473" s="51"/>
      <c r="W21473" s="35"/>
    </row>
    <row r="21474" spans="4:23">
      <c r="D21474" s="51"/>
      <c r="E21474" s="35"/>
      <c r="F21474" s="51"/>
      <c r="J21474" s="35"/>
      <c r="M21474" s="51"/>
      <c r="O21474" s="35"/>
      <c r="P21474" s="35"/>
      <c r="Q21474" s="35"/>
      <c r="R21474" s="51"/>
      <c r="T21474" s="35"/>
      <c r="U21474" s="35"/>
      <c r="V21474" s="51"/>
      <c r="W21474" s="35"/>
    </row>
    <row r="21475" spans="4:23">
      <c r="D21475" s="51"/>
      <c r="E21475" s="35"/>
      <c r="F21475" s="51"/>
      <c r="J21475" s="35"/>
      <c r="M21475" s="51"/>
      <c r="O21475" s="35"/>
      <c r="P21475" s="35"/>
      <c r="Q21475" s="35"/>
      <c r="R21475" s="51"/>
      <c r="T21475" s="35"/>
      <c r="U21475" s="35"/>
      <c r="V21475" s="51"/>
      <c r="W21475" s="35"/>
    </row>
    <row r="21476" spans="4:23">
      <c r="D21476" s="51"/>
      <c r="E21476" s="35"/>
      <c r="F21476" s="51"/>
      <c r="J21476" s="35"/>
      <c r="M21476" s="51"/>
      <c r="O21476" s="35"/>
      <c r="P21476" s="35"/>
      <c r="Q21476" s="35"/>
      <c r="R21476" s="51"/>
      <c r="T21476" s="35"/>
      <c r="U21476" s="35"/>
      <c r="V21476" s="51"/>
      <c r="W21476" s="35"/>
    </row>
    <row r="21477" spans="4:23">
      <c r="D21477" s="51"/>
      <c r="E21477" s="35"/>
      <c r="F21477" s="51"/>
      <c r="J21477" s="35"/>
      <c r="M21477" s="51"/>
      <c r="O21477" s="35"/>
      <c r="P21477" s="35"/>
      <c r="Q21477" s="35"/>
      <c r="R21477" s="51"/>
      <c r="T21477" s="35"/>
      <c r="U21477" s="35"/>
      <c r="V21477" s="51"/>
      <c r="W21477" s="35"/>
    </row>
    <row r="21478" spans="4:23">
      <c r="D21478" s="51"/>
      <c r="E21478" s="35"/>
      <c r="F21478" s="51"/>
      <c r="J21478" s="35"/>
      <c r="M21478" s="51"/>
      <c r="O21478" s="35"/>
      <c r="P21478" s="35"/>
      <c r="Q21478" s="35"/>
      <c r="R21478" s="51"/>
      <c r="T21478" s="35"/>
      <c r="U21478" s="35"/>
      <c r="V21478" s="51"/>
      <c r="W21478" s="35"/>
    </row>
    <row r="21479" spans="4:23">
      <c r="D21479" s="51"/>
      <c r="E21479" s="35"/>
      <c r="F21479" s="51"/>
      <c r="J21479" s="35"/>
      <c r="M21479" s="51"/>
      <c r="O21479" s="35"/>
      <c r="P21479" s="35"/>
      <c r="Q21479" s="35"/>
      <c r="R21479" s="51"/>
      <c r="T21479" s="35"/>
      <c r="U21479" s="35"/>
      <c r="V21479" s="51"/>
      <c r="W21479" s="35"/>
    </row>
    <row r="21480" spans="4:23">
      <c r="D21480" s="51"/>
      <c r="E21480" s="35"/>
      <c r="F21480" s="51"/>
      <c r="J21480" s="35"/>
      <c r="M21480" s="51"/>
      <c r="O21480" s="35"/>
      <c r="P21480" s="35"/>
      <c r="Q21480" s="35"/>
      <c r="R21480" s="51"/>
      <c r="T21480" s="35"/>
      <c r="U21480" s="35"/>
      <c r="V21480" s="51"/>
      <c r="W21480" s="35"/>
    </row>
    <row r="21481" spans="4:23">
      <c r="D21481" s="51"/>
      <c r="E21481" s="35"/>
      <c r="F21481" s="51"/>
      <c r="J21481" s="35"/>
      <c r="M21481" s="51"/>
      <c r="O21481" s="35"/>
      <c r="P21481" s="35"/>
      <c r="Q21481" s="35"/>
      <c r="R21481" s="51"/>
      <c r="T21481" s="35"/>
      <c r="U21481" s="35"/>
      <c r="V21481" s="51"/>
      <c r="W21481" s="35"/>
    </row>
    <row r="21482" spans="4:23">
      <c r="D21482" s="51"/>
      <c r="E21482" s="35"/>
      <c r="F21482" s="51"/>
      <c r="J21482" s="35"/>
      <c r="M21482" s="51"/>
      <c r="O21482" s="35"/>
      <c r="P21482" s="35"/>
      <c r="Q21482" s="35"/>
      <c r="R21482" s="51"/>
      <c r="T21482" s="35"/>
      <c r="U21482" s="35"/>
      <c r="V21482" s="51"/>
      <c r="W21482" s="35"/>
    </row>
    <row r="21483" spans="4:23">
      <c r="D21483" s="51"/>
      <c r="E21483" s="35"/>
      <c r="F21483" s="51"/>
      <c r="J21483" s="35"/>
      <c r="M21483" s="51"/>
      <c r="O21483" s="35"/>
      <c r="P21483" s="35"/>
      <c r="Q21483" s="35"/>
      <c r="R21483" s="51"/>
      <c r="T21483" s="35"/>
      <c r="U21483" s="35"/>
      <c r="V21483" s="51"/>
      <c r="W21483" s="35"/>
    </row>
    <row r="21484" spans="4:23">
      <c r="D21484" s="51"/>
      <c r="E21484" s="35"/>
      <c r="F21484" s="51"/>
      <c r="J21484" s="35"/>
      <c r="M21484" s="51"/>
      <c r="O21484" s="35"/>
      <c r="P21484" s="35"/>
      <c r="Q21484" s="35"/>
      <c r="R21484" s="51"/>
      <c r="T21484" s="35"/>
      <c r="U21484" s="35"/>
      <c r="V21484" s="51"/>
      <c r="W21484" s="35"/>
    </row>
    <row r="21485" spans="4:23">
      <c r="D21485" s="51"/>
      <c r="E21485" s="35"/>
      <c r="F21485" s="51"/>
      <c r="J21485" s="35"/>
      <c r="M21485" s="51"/>
      <c r="O21485" s="35"/>
      <c r="P21485" s="35"/>
      <c r="Q21485" s="35"/>
      <c r="R21485" s="51"/>
      <c r="T21485" s="35"/>
      <c r="U21485" s="35"/>
      <c r="V21485" s="51"/>
      <c r="W21485" s="35"/>
    </row>
    <row r="21486" spans="4:23">
      <c r="D21486" s="51"/>
      <c r="E21486" s="35"/>
      <c r="F21486" s="51"/>
      <c r="J21486" s="35"/>
      <c r="M21486" s="51"/>
      <c r="O21486" s="35"/>
      <c r="P21486" s="35"/>
      <c r="Q21486" s="35"/>
      <c r="R21486" s="51"/>
      <c r="T21486" s="35"/>
      <c r="U21486" s="35"/>
      <c r="V21486" s="51"/>
      <c r="W21486" s="35"/>
    </row>
    <row r="21487" spans="4:23">
      <c r="D21487" s="51"/>
      <c r="E21487" s="35"/>
      <c r="F21487" s="51"/>
      <c r="J21487" s="35"/>
      <c r="M21487" s="51"/>
      <c r="O21487" s="35"/>
      <c r="P21487" s="35"/>
      <c r="Q21487" s="35"/>
      <c r="R21487" s="51"/>
      <c r="T21487" s="35"/>
      <c r="U21487" s="35"/>
      <c r="V21487" s="51"/>
      <c r="W21487" s="35"/>
    </row>
    <row r="21488" spans="4:23">
      <c r="D21488" s="51"/>
      <c r="E21488" s="35"/>
      <c r="F21488" s="51"/>
      <c r="J21488" s="35"/>
      <c r="M21488" s="51"/>
      <c r="O21488" s="35"/>
      <c r="P21488" s="35"/>
      <c r="Q21488" s="35"/>
      <c r="R21488" s="51"/>
      <c r="T21488" s="35"/>
      <c r="U21488" s="35"/>
      <c r="V21488" s="51"/>
      <c r="W21488" s="35"/>
    </row>
    <row r="21489" spans="4:23">
      <c r="D21489" s="51"/>
      <c r="E21489" s="35"/>
      <c r="F21489" s="51"/>
      <c r="J21489" s="35"/>
      <c r="M21489" s="51"/>
      <c r="O21489" s="35"/>
      <c r="P21489" s="35"/>
      <c r="Q21489" s="35"/>
      <c r="R21489" s="51"/>
      <c r="T21489" s="35"/>
      <c r="U21489" s="35"/>
      <c r="V21489" s="51"/>
      <c r="W21489" s="35"/>
    </row>
    <row r="21490" spans="4:23">
      <c r="D21490" s="51"/>
      <c r="E21490" s="35"/>
      <c r="F21490" s="51"/>
      <c r="J21490" s="35"/>
      <c r="M21490" s="51"/>
      <c r="O21490" s="35"/>
      <c r="P21490" s="35"/>
      <c r="Q21490" s="35"/>
      <c r="R21490" s="51"/>
      <c r="T21490" s="35"/>
      <c r="U21490" s="35"/>
      <c r="V21490" s="51"/>
      <c r="W21490" s="35"/>
    </row>
    <row r="21491" spans="4:23">
      <c r="D21491" s="51"/>
      <c r="E21491" s="35"/>
      <c r="F21491" s="51"/>
      <c r="J21491" s="35"/>
      <c r="M21491" s="51"/>
      <c r="O21491" s="35"/>
      <c r="P21491" s="35"/>
      <c r="Q21491" s="35"/>
      <c r="R21491" s="51"/>
      <c r="T21491" s="35"/>
      <c r="U21491" s="35"/>
      <c r="V21491" s="51"/>
      <c r="W21491" s="35"/>
    </row>
    <row r="21492" spans="4:23">
      <c r="D21492" s="51"/>
      <c r="E21492" s="35"/>
      <c r="F21492" s="51"/>
      <c r="J21492" s="35"/>
      <c r="M21492" s="51"/>
      <c r="O21492" s="35"/>
      <c r="P21492" s="35"/>
      <c r="Q21492" s="35"/>
      <c r="R21492" s="51"/>
      <c r="T21492" s="35"/>
      <c r="U21492" s="35"/>
      <c r="V21492" s="51"/>
      <c r="W21492" s="35"/>
    </row>
    <row r="21493" spans="4:23">
      <c r="D21493" s="51"/>
      <c r="E21493" s="35"/>
      <c r="F21493" s="51"/>
      <c r="J21493" s="35"/>
      <c r="M21493" s="51"/>
      <c r="O21493" s="35"/>
      <c r="P21493" s="35"/>
      <c r="Q21493" s="35"/>
      <c r="R21493" s="51"/>
      <c r="T21493" s="35"/>
      <c r="U21493" s="35"/>
      <c r="V21493" s="51"/>
      <c r="W21493" s="35"/>
    </row>
    <row r="21494" spans="4:23">
      <c r="D21494" s="51"/>
      <c r="E21494" s="35"/>
      <c r="F21494" s="51"/>
      <c r="J21494" s="35"/>
      <c r="M21494" s="51"/>
      <c r="O21494" s="35"/>
      <c r="P21494" s="35"/>
      <c r="Q21494" s="35"/>
      <c r="R21494" s="51"/>
      <c r="T21494" s="35"/>
      <c r="U21494" s="35"/>
      <c r="V21494" s="51"/>
      <c r="W21494" s="35"/>
    </row>
    <row r="21495" spans="4:23">
      <c r="D21495" s="51"/>
      <c r="E21495" s="35"/>
      <c r="F21495" s="51"/>
      <c r="J21495" s="35"/>
      <c r="M21495" s="51"/>
      <c r="O21495" s="35"/>
      <c r="P21495" s="35"/>
      <c r="Q21495" s="35"/>
      <c r="R21495" s="51"/>
      <c r="T21495" s="35"/>
      <c r="U21495" s="35"/>
      <c r="V21495" s="51"/>
      <c r="W21495" s="35"/>
    </row>
    <row r="21496" spans="4:23">
      <c r="D21496" s="51"/>
      <c r="E21496" s="35"/>
      <c r="F21496" s="51"/>
      <c r="J21496" s="35"/>
      <c r="M21496" s="51"/>
      <c r="O21496" s="35"/>
      <c r="P21496" s="35"/>
      <c r="Q21496" s="35"/>
      <c r="R21496" s="51"/>
      <c r="T21496" s="35"/>
      <c r="U21496" s="35"/>
      <c r="V21496" s="51"/>
      <c r="W21496" s="35"/>
    </row>
    <row r="21497" spans="4:23">
      <c r="D21497" s="51"/>
      <c r="E21497" s="35"/>
      <c r="F21497" s="51"/>
      <c r="J21497" s="35"/>
      <c r="M21497" s="51"/>
      <c r="O21497" s="35"/>
      <c r="P21497" s="35"/>
      <c r="Q21497" s="35"/>
      <c r="R21497" s="51"/>
      <c r="T21497" s="35"/>
      <c r="U21497" s="35"/>
      <c r="V21497" s="51"/>
      <c r="W21497" s="35"/>
    </row>
    <row r="21498" spans="4:23">
      <c r="D21498" s="51"/>
      <c r="E21498" s="35"/>
      <c r="F21498" s="51"/>
      <c r="J21498" s="35"/>
      <c r="M21498" s="51"/>
      <c r="O21498" s="35"/>
      <c r="P21498" s="35"/>
      <c r="Q21498" s="35"/>
      <c r="R21498" s="51"/>
      <c r="T21498" s="35"/>
      <c r="U21498" s="35"/>
      <c r="V21498" s="51"/>
      <c r="W21498" s="35"/>
    </row>
    <row r="21499" spans="4:23">
      <c r="D21499" s="51"/>
      <c r="E21499" s="35"/>
      <c r="F21499" s="51"/>
      <c r="J21499" s="35"/>
      <c r="M21499" s="51"/>
      <c r="O21499" s="35"/>
      <c r="P21499" s="35"/>
      <c r="Q21499" s="35"/>
      <c r="R21499" s="51"/>
      <c r="T21499" s="35"/>
      <c r="U21499" s="35"/>
      <c r="V21499" s="51"/>
      <c r="W21499" s="35"/>
    </row>
    <row r="21500" spans="4:23">
      <c r="D21500" s="51"/>
      <c r="E21500" s="35"/>
      <c r="F21500" s="51"/>
      <c r="J21500" s="35"/>
      <c r="M21500" s="51"/>
      <c r="O21500" s="35"/>
      <c r="P21500" s="35"/>
      <c r="Q21500" s="35"/>
      <c r="R21500" s="51"/>
      <c r="T21500" s="35"/>
      <c r="U21500" s="35"/>
      <c r="V21500" s="51"/>
      <c r="W21500" s="35"/>
    </row>
    <row r="21501" spans="4:23">
      <c r="D21501" s="51"/>
      <c r="E21501" s="35"/>
      <c r="F21501" s="51"/>
      <c r="J21501" s="35"/>
      <c r="M21501" s="51"/>
      <c r="O21501" s="35"/>
      <c r="P21501" s="35"/>
      <c r="Q21501" s="35"/>
      <c r="R21501" s="51"/>
      <c r="T21501" s="35"/>
      <c r="U21501" s="35"/>
      <c r="V21501" s="51"/>
      <c r="W21501" s="35"/>
    </row>
    <row r="21502" spans="4:23">
      <c r="D21502" s="51"/>
      <c r="E21502" s="35"/>
      <c r="F21502" s="51"/>
      <c r="J21502" s="35"/>
      <c r="M21502" s="51"/>
      <c r="O21502" s="35"/>
      <c r="P21502" s="35"/>
      <c r="Q21502" s="35"/>
      <c r="R21502" s="51"/>
      <c r="T21502" s="35"/>
      <c r="U21502" s="35"/>
      <c r="V21502" s="51"/>
      <c r="W21502" s="35"/>
    </row>
    <row r="21503" spans="4:23">
      <c r="D21503" s="51"/>
      <c r="E21503" s="35"/>
      <c r="F21503" s="51"/>
      <c r="J21503" s="35"/>
      <c r="M21503" s="51"/>
      <c r="O21503" s="35"/>
      <c r="P21503" s="35"/>
      <c r="Q21503" s="35"/>
      <c r="R21503" s="51"/>
      <c r="T21503" s="35"/>
      <c r="U21503" s="35"/>
      <c r="V21503" s="51"/>
      <c r="W21503" s="35"/>
    </row>
    <row r="21504" spans="4:23">
      <c r="D21504" s="51"/>
      <c r="E21504" s="35"/>
      <c r="F21504" s="51"/>
      <c r="J21504" s="35"/>
      <c r="M21504" s="51"/>
      <c r="O21504" s="35"/>
      <c r="P21504" s="35"/>
      <c r="Q21504" s="35"/>
      <c r="R21504" s="51"/>
      <c r="T21504" s="35"/>
      <c r="U21504" s="35"/>
      <c r="V21504" s="51"/>
      <c r="W21504" s="35"/>
    </row>
    <row r="21505" spans="4:23">
      <c r="D21505" s="51"/>
      <c r="E21505" s="35"/>
      <c r="F21505" s="51"/>
      <c r="J21505" s="35"/>
      <c r="M21505" s="51"/>
      <c r="O21505" s="35"/>
      <c r="P21505" s="35"/>
      <c r="Q21505" s="35"/>
      <c r="R21505" s="51"/>
      <c r="T21505" s="35"/>
      <c r="U21505" s="35"/>
      <c r="V21505" s="51"/>
      <c r="W21505" s="35"/>
    </row>
    <row r="21506" spans="4:23">
      <c r="D21506" s="51"/>
      <c r="E21506" s="35"/>
      <c r="F21506" s="51"/>
      <c r="J21506" s="35"/>
      <c r="M21506" s="51"/>
      <c r="O21506" s="35"/>
      <c r="P21506" s="35"/>
      <c r="Q21506" s="35"/>
      <c r="R21506" s="51"/>
      <c r="T21506" s="35"/>
      <c r="U21506" s="35"/>
      <c r="V21506" s="51"/>
      <c r="W21506" s="35"/>
    </row>
    <row r="21507" spans="4:23">
      <c r="D21507" s="51"/>
      <c r="E21507" s="35"/>
      <c r="F21507" s="51"/>
      <c r="J21507" s="35"/>
      <c r="M21507" s="51"/>
      <c r="O21507" s="35"/>
      <c r="P21507" s="35"/>
      <c r="Q21507" s="35"/>
      <c r="R21507" s="51"/>
      <c r="T21507" s="35"/>
      <c r="U21507" s="35"/>
      <c r="V21507" s="51"/>
      <c r="W21507" s="35"/>
    </row>
    <row r="21508" spans="4:23">
      <c r="D21508" s="51"/>
      <c r="E21508" s="35"/>
      <c r="F21508" s="51"/>
      <c r="J21508" s="35"/>
      <c r="M21508" s="51"/>
      <c r="O21508" s="35"/>
      <c r="P21508" s="35"/>
      <c r="Q21508" s="35"/>
      <c r="R21508" s="51"/>
      <c r="T21508" s="35"/>
      <c r="U21508" s="35"/>
      <c r="V21508" s="51"/>
      <c r="W21508" s="35"/>
    </row>
    <row r="21509" spans="4:23">
      <c r="D21509" s="51"/>
      <c r="E21509" s="35"/>
      <c r="F21509" s="51"/>
      <c r="J21509" s="35"/>
      <c r="M21509" s="51"/>
      <c r="O21509" s="35"/>
      <c r="P21509" s="35"/>
      <c r="Q21509" s="35"/>
      <c r="R21509" s="51"/>
      <c r="T21509" s="35"/>
      <c r="U21509" s="35"/>
      <c r="V21509" s="51"/>
      <c r="W21509" s="35"/>
    </row>
    <row r="21510" spans="4:23">
      <c r="D21510" s="51"/>
      <c r="E21510" s="35"/>
      <c r="F21510" s="51"/>
      <c r="J21510" s="35"/>
      <c r="M21510" s="51"/>
      <c r="O21510" s="35"/>
      <c r="P21510" s="35"/>
      <c r="Q21510" s="35"/>
      <c r="R21510" s="51"/>
      <c r="T21510" s="35"/>
      <c r="U21510" s="35"/>
      <c r="V21510" s="51"/>
      <c r="W21510" s="35"/>
    </row>
    <row r="21511" spans="4:23">
      <c r="D21511" s="51"/>
      <c r="E21511" s="35"/>
      <c r="F21511" s="51"/>
      <c r="J21511" s="35"/>
      <c r="M21511" s="51"/>
      <c r="O21511" s="35"/>
      <c r="P21511" s="35"/>
      <c r="Q21511" s="35"/>
      <c r="R21511" s="51"/>
      <c r="T21511" s="35"/>
      <c r="U21511" s="35"/>
      <c r="V21511" s="51"/>
      <c r="W21511" s="35"/>
    </row>
    <row r="21512" spans="4:23">
      <c r="D21512" s="51"/>
      <c r="E21512" s="35"/>
      <c r="F21512" s="51"/>
      <c r="J21512" s="35"/>
      <c r="M21512" s="51"/>
      <c r="O21512" s="35"/>
      <c r="P21512" s="35"/>
      <c r="Q21512" s="35"/>
      <c r="R21512" s="51"/>
      <c r="T21512" s="35"/>
      <c r="U21512" s="35"/>
      <c r="V21512" s="51"/>
      <c r="W21512" s="35"/>
    </row>
    <row r="21513" spans="4:23">
      <c r="D21513" s="51"/>
      <c r="E21513" s="35"/>
      <c r="F21513" s="51"/>
      <c r="J21513" s="35"/>
      <c r="M21513" s="51"/>
      <c r="O21513" s="35"/>
      <c r="P21513" s="35"/>
      <c r="Q21513" s="35"/>
      <c r="R21513" s="51"/>
      <c r="T21513" s="35"/>
      <c r="U21513" s="35"/>
      <c r="V21513" s="51"/>
      <c r="W21513" s="35"/>
    </row>
    <row r="21514" spans="4:23">
      <c r="D21514" s="51"/>
      <c r="E21514" s="35"/>
      <c r="F21514" s="51"/>
      <c r="J21514" s="35"/>
      <c r="M21514" s="51"/>
      <c r="O21514" s="35"/>
      <c r="P21514" s="35"/>
      <c r="Q21514" s="35"/>
      <c r="R21514" s="51"/>
      <c r="T21514" s="35"/>
      <c r="U21514" s="35"/>
      <c r="V21514" s="51"/>
      <c r="W21514" s="35"/>
    </row>
    <row r="21515" spans="4:23">
      <c r="D21515" s="51"/>
      <c r="E21515" s="35"/>
      <c r="F21515" s="51"/>
      <c r="J21515" s="35"/>
      <c r="M21515" s="51"/>
      <c r="O21515" s="35"/>
      <c r="P21515" s="35"/>
      <c r="Q21515" s="35"/>
      <c r="R21515" s="51"/>
      <c r="T21515" s="35"/>
      <c r="U21515" s="35"/>
      <c r="V21515" s="51"/>
      <c r="W21515" s="35"/>
    </row>
    <row r="21516" spans="4:23">
      <c r="D21516" s="51"/>
      <c r="E21516" s="35"/>
      <c r="F21516" s="51"/>
      <c r="J21516" s="35"/>
      <c r="M21516" s="51"/>
      <c r="O21516" s="35"/>
      <c r="P21516" s="35"/>
      <c r="Q21516" s="35"/>
      <c r="R21516" s="51"/>
      <c r="T21516" s="35"/>
      <c r="U21516" s="35"/>
      <c r="V21516" s="51"/>
      <c r="W21516" s="35"/>
    </row>
    <row r="21517" spans="4:23">
      <c r="D21517" s="51"/>
      <c r="E21517" s="35"/>
      <c r="F21517" s="51"/>
      <c r="J21517" s="35"/>
      <c r="M21517" s="51"/>
      <c r="O21517" s="35"/>
      <c r="P21517" s="35"/>
      <c r="Q21517" s="35"/>
      <c r="R21517" s="51"/>
      <c r="T21517" s="35"/>
      <c r="U21517" s="35"/>
      <c r="V21517" s="51"/>
      <c r="W21517" s="35"/>
    </row>
    <row r="21518" spans="4:23">
      <c r="D21518" s="51"/>
      <c r="E21518" s="35"/>
      <c r="F21518" s="51"/>
      <c r="J21518" s="35"/>
      <c r="M21518" s="51"/>
      <c r="O21518" s="35"/>
      <c r="P21518" s="35"/>
      <c r="Q21518" s="35"/>
      <c r="R21518" s="51"/>
      <c r="T21518" s="35"/>
      <c r="U21518" s="35"/>
      <c r="V21518" s="51"/>
      <c r="W21518" s="35"/>
    </row>
    <row r="21519" spans="4:23">
      <c r="D21519" s="51"/>
      <c r="E21519" s="35"/>
      <c r="F21519" s="51"/>
      <c r="J21519" s="35"/>
      <c r="M21519" s="51"/>
      <c r="O21519" s="35"/>
      <c r="P21519" s="35"/>
      <c r="Q21519" s="35"/>
      <c r="R21519" s="51"/>
      <c r="T21519" s="35"/>
      <c r="U21519" s="35"/>
      <c r="V21519" s="51"/>
      <c r="W21519" s="35"/>
    </row>
    <row r="21520" spans="4:23">
      <c r="D21520" s="51"/>
      <c r="E21520" s="35"/>
      <c r="F21520" s="51"/>
      <c r="J21520" s="35"/>
      <c r="M21520" s="51"/>
      <c r="O21520" s="35"/>
      <c r="P21520" s="35"/>
      <c r="Q21520" s="35"/>
      <c r="R21520" s="51"/>
      <c r="T21520" s="35"/>
      <c r="U21520" s="35"/>
      <c r="V21520" s="51"/>
      <c r="W21520" s="35"/>
    </row>
    <row r="21521" spans="4:23">
      <c r="D21521" s="51"/>
      <c r="E21521" s="35"/>
      <c r="F21521" s="51"/>
      <c r="J21521" s="35"/>
      <c r="M21521" s="51"/>
      <c r="O21521" s="35"/>
      <c r="P21521" s="35"/>
      <c r="Q21521" s="35"/>
      <c r="R21521" s="51"/>
      <c r="T21521" s="35"/>
      <c r="U21521" s="35"/>
      <c r="V21521" s="51"/>
      <c r="W21521" s="35"/>
    </row>
    <row r="21522" spans="4:23">
      <c r="D21522" s="51"/>
      <c r="E21522" s="35"/>
      <c r="F21522" s="51"/>
      <c r="J21522" s="35"/>
      <c r="M21522" s="51"/>
      <c r="O21522" s="35"/>
      <c r="P21522" s="35"/>
      <c r="Q21522" s="35"/>
      <c r="R21522" s="51"/>
      <c r="T21522" s="35"/>
      <c r="U21522" s="35"/>
      <c r="V21522" s="51"/>
      <c r="W21522" s="35"/>
    </row>
    <row r="21523" spans="4:23">
      <c r="D21523" s="51"/>
      <c r="E21523" s="35"/>
      <c r="F21523" s="51"/>
      <c r="J21523" s="35"/>
      <c r="M21523" s="51"/>
      <c r="O21523" s="35"/>
      <c r="P21523" s="35"/>
      <c r="Q21523" s="35"/>
      <c r="R21523" s="51"/>
      <c r="T21523" s="35"/>
      <c r="U21523" s="35"/>
      <c r="V21523" s="51"/>
      <c r="W21523" s="35"/>
    </row>
    <row r="21524" spans="4:23">
      <c r="D21524" s="51"/>
      <c r="E21524" s="35"/>
      <c r="F21524" s="51"/>
      <c r="J21524" s="35"/>
      <c r="M21524" s="51"/>
      <c r="O21524" s="35"/>
      <c r="P21524" s="35"/>
      <c r="Q21524" s="35"/>
      <c r="R21524" s="51"/>
      <c r="T21524" s="35"/>
      <c r="U21524" s="35"/>
      <c r="V21524" s="51"/>
      <c r="W21524" s="35"/>
    </row>
    <row r="21525" spans="4:23">
      <c r="D21525" s="51"/>
      <c r="E21525" s="35"/>
      <c r="F21525" s="51"/>
      <c r="J21525" s="35"/>
      <c r="M21525" s="51"/>
      <c r="O21525" s="35"/>
      <c r="P21525" s="35"/>
      <c r="Q21525" s="35"/>
      <c r="R21525" s="51"/>
      <c r="T21525" s="35"/>
      <c r="U21525" s="35"/>
      <c r="V21525" s="51"/>
      <c r="W21525" s="35"/>
    </row>
    <row r="21526" spans="4:23">
      <c r="D21526" s="51"/>
      <c r="E21526" s="35"/>
      <c r="F21526" s="51"/>
      <c r="J21526" s="35"/>
      <c r="M21526" s="51"/>
      <c r="O21526" s="35"/>
      <c r="P21526" s="35"/>
      <c r="Q21526" s="35"/>
      <c r="R21526" s="51"/>
      <c r="T21526" s="35"/>
      <c r="U21526" s="35"/>
      <c r="V21526" s="51"/>
      <c r="W21526" s="35"/>
    </row>
    <row r="21527" spans="4:23">
      <c r="D21527" s="51"/>
      <c r="E21527" s="35"/>
      <c r="F21527" s="51"/>
      <c r="J21527" s="35"/>
      <c r="M21527" s="51"/>
      <c r="O21527" s="35"/>
      <c r="P21527" s="35"/>
      <c r="Q21527" s="35"/>
      <c r="R21527" s="51"/>
      <c r="T21527" s="35"/>
      <c r="U21527" s="35"/>
      <c r="V21527" s="51"/>
      <c r="W21527" s="35"/>
    </row>
    <row r="21528" spans="4:23">
      <c r="D21528" s="51"/>
      <c r="E21528" s="35"/>
      <c r="F21528" s="51"/>
      <c r="J21528" s="35"/>
      <c r="M21528" s="51"/>
      <c r="O21528" s="35"/>
      <c r="P21528" s="35"/>
      <c r="Q21528" s="35"/>
      <c r="R21528" s="51"/>
      <c r="T21528" s="35"/>
      <c r="U21528" s="35"/>
      <c r="V21528" s="51"/>
      <c r="W21528" s="35"/>
    </row>
    <row r="21529" spans="4:23">
      <c r="D21529" s="51"/>
      <c r="E21529" s="35"/>
      <c r="F21529" s="51"/>
      <c r="J21529" s="35"/>
      <c r="M21529" s="51"/>
      <c r="O21529" s="35"/>
      <c r="P21529" s="35"/>
      <c r="Q21529" s="35"/>
      <c r="R21529" s="51"/>
      <c r="T21529" s="35"/>
      <c r="U21529" s="35"/>
      <c r="V21529" s="51"/>
      <c r="W21529" s="35"/>
    </row>
    <row r="21530" spans="4:23">
      <c r="D21530" s="51"/>
      <c r="E21530" s="35"/>
      <c r="F21530" s="51"/>
      <c r="J21530" s="35"/>
      <c r="M21530" s="51"/>
      <c r="O21530" s="35"/>
      <c r="P21530" s="35"/>
      <c r="Q21530" s="35"/>
      <c r="R21530" s="51"/>
      <c r="T21530" s="35"/>
      <c r="U21530" s="35"/>
      <c r="V21530" s="51"/>
      <c r="W21530" s="35"/>
    </row>
    <row r="21531" spans="4:23">
      <c r="D21531" s="51"/>
      <c r="E21531" s="35"/>
      <c r="F21531" s="51"/>
      <c r="J21531" s="35"/>
      <c r="M21531" s="51"/>
      <c r="O21531" s="35"/>
      <c r="P21531" s="35"/>
      <c r="Q21531" s="35"/>
      <c r="R21531" s="51"/>
      <c r="T21531" s="35"/>
      <c r="U21531" s="35"/>
      <c r="V21531" s="51"/>
      <c r="W21531" s="35"/>
    </row>
    <row r="21532" spans="4:23">
      <c r="D21532" s="51"/>
      <c r="E21532" s="35"/>
      <c r="F21532" s="51"/>
      <c r="J21532" s="35"/>
      <c r="M21532" s="51"/>
      <c r="O21532" s="35"/>
      <c r="P21532" s="35"/>
      <c r="Q21532" s="35"/>
      <c r="R21532" s="51"/>
      <c r="T21532" s="35"/>
      <c r="U21532" s="35"/>
      <c r="V21532" s="51"/>
      <c r="W21532" s="35"/>
    </row>
    <row r="21533" spans="4:23">
      <c r="D21533" s="51"/>
      <c r="E21533" s="35"/>
      <c r="F21533" s="51"/>
      <c r="J21533" s="35"/>
      <c r="M21533" s="51"/>
      <c r="O21533" s="35"/>
      <c r="P21533" s="35"/>
      <c r="Q21533" s="35"/>
      <c r="R21533" s="51"/>
      <c r="T21533" s="35"/>
      <c r="U21533" s="35"/>
      <c r="V21533" s="51"/>
      <c r="W21533" s="35"/>
    </row>
    <row r="21534" spans="4:23">
      <c r="D21534" s="51"/>
      <c r="E21534" s="35"/>
      <c r="F21534" s="51"/>
      <c r="J21534" s="35"/>
      <c r="M21534" s="51"/>
      <c r="O21534" s="35"/>
      <c r="P21534" s="35"/>
      <c r="Q21534" s="35"/>
      <c r="R21534" s="51"/>
      <c r="T21534" s="35"/>
      <c r="U21534" s="35"/>
      <c r="V21534" s="51"/>
      <c r="W21534" s="35"/>
    </row>
    <row r="21535" spans="4:23">
      <c r="D21535" s="51"/>
      <c r="E21535" s="35"/>
      <c r="F21535" s="51"/>
      <c r="J21535" s="35"/>
      <c r="M21535" s="51"/>
      <c r="O21535" s="35"/>
      <c r="P21535" s="35"/>
      <c r="Q21535" s="35"/>
      <c r="R21535" s="51"/>
      <c r="T21535" s="35"/>
      <c r="U21535" s="35"/>
      <c r="V21535" s="51"/>
      <c r="W21535" s="35"/>
    </row>
    <row r="21536" spans="4:23">
      <c r="D21536" s="51"/>
      <c r="E21536" s="35"/>
      <c r="F21536" s="51"/>
      <c r="J21536" s="35"/>
      <c r="M21536" s="51"/>
      <c r="O21536" s="35"/>
      <c r="P21536" s="35"/>
      <c r="Q21536" s="35"/>
      <c r="R21536" s="51"/>
      <c r="T21536" s="35"/>
      <c r="U21536" s="35"/>
      <c r="V21536" s="51"/>
      <c r="W21536" s="35"/>
    </row>
    <row r="21537" spans="4:23">
      <c r="D21537" s="51"/>
      <c r="E21537" s="35"/>
      <c r="F21537" s="51"/>
      <c r="J21537" s="35"/>
      <c r="M21537" s="51"/>
      <c r="O21537" s="35"/>
      <c r="P21537" s="35"/>
      <c r="Q21537" s="35"/>
      <c r="R21537" s="51"/>
      <c r="T21537" s="35"/>
      <c r="U21537" s="35"/>
      <c r="V21537" s="51"/>
      <c r="W21537" s="35"/>
    </row>
    <row r="21538" spans="4:23">
      <c r="D21538" s="51"/>
      <c r="E21538" s="35"/>
      <c r="F21538" s="51"/>
      <c r="J21538" s="35"/>
      <c r="M21538" s="51"/>
      <c r="O21538" s="35"/>
      <c r="P21538" s="35"/>
      <c r="Q21538" s="35"/>
      <c r="R21538" s="51"/>
      <c r="T21538" s="35"/>
      <c r="U21538" s="35"/>
      <c r="V21538" s="51"/>
      <c r="W21538" s="35"/>
    </row>
    <row r="21539" spans="4:23">
      <c r="D21539" s="51"/>
      <c r="E21539" s="35"/>
      <c r="F21539" s="51"/>
      <c r="J21539" s="35"/>
      <c r="M21539" s="51"/>
      <c r="O21539" s="35"/>
      <c r="P21539" s="35"/>
      <c r="Q21539" s="35"/>
      <c r="R21539" s="51"/>
      <c r="T21539" s="35"/>
      <c r="U21539" s="35"/>
      <c r="V21539" s="51"/>
      <c r="W21539" s="35"/>
    </row>
    <row r="21540" spans="4:23">
      <c r="D21540" s="51"/>
      <c r="E21540" s="35"/>
      <c r="F21540" s="51"/>
      <c r="J21540" s="35"/>
      <c r="M21540" s="51"/>
      <c r="O21540" s="35"/>
      <c r="P21540" s="35"/>
      <c r="Q21540" s="35"/>
      <c r="R21540" s="51"/>
      <c r="T21540" s="35"/>
      <c r="U21540" s="35"/>
      <c r="V21540" s="51"/>
      <c r="W21540" s="35"/>
    </row>
    <row r="21541" spans="4:23">
      <c r="D21541" s="51"/>
      <c r="E21541" s="35"/>
      <c r="F21541" s="51"/>
      <c r="J21541" s="35"/>
      <c r="M21541" s="51"/>
      <c r="O21541" s="35"/>
      <c r="P21541" s="35"/>
      <c r="Q21541" s="35"/>
      <c r="R21541" s="51"/>
      <c r="T21541" s="35"/>
      <c r="U21541" s="35"/>
      <c r="V21541" s="51"/>
      <c r="W21541" s="35"/>
    </row>
    <row r="21542" spans="4:23">
      <c r="D21542" s="51"/>
      <c r="E21542" s="35"/>
      <c r="F21542" s="51"/>
      <c r="J21542" s="35"/>
      <c r="M21542" s="51"/>
      <c r="O21542" s="35"/>
      <c r="P21542" s="35"/>
      <c r="Q21542" s="35"/>
      <c r="R21542" s="51"/>
      <c r="T21542" s="35"/>
      <c r="U21542" s="35"/>
      <c r="V21542" s="51"/>
      <c r="W21542" s="35"/>
    </row>
    <row r="21543" spans="4:23">
      <c r="D21543" s="51"/>
      <c r="E21543" s="35"/>
      <c r="F21543" s="51"/>
      <c r="J21543" s="35"/>
      <c r="M21543" s="51"/>
      <c r="O21543" s="35"/>
      <c r="P21543" s="35"/>
      <c r="Q21543" s="35"/>
      <c r="R21543" s="51"/>
      <c r="T21543" s="35"/>
      <c r="U21543" s="35"/>
      <c r="V21543" s="51"/>
      <c r="W21543" s="35"/>
    </row>
    <row r="21544" spans="4:23">
      <c r="D21544" s="51"/>
      <c r="E21544" s="35"/>
      <c r="F21544" s="51"/>
      <c r="J21544" s="35"/>
      <c r="M21544" s="51"/>
      <c r="O21544" s="35"/>
      <c r="P21544" s="35"/>
      <c r="Q21544" s="35"/>
      <c r="R21544" s="51"/>
      <c r="T21544" s="35"/>
      <c r="U21544" s="35"/>
      <c r="V21544" s="51"/>
      <c r="W21544" s="35"/>
    </row>
    <row r="21545" spans="4:23">
      <c r="D21545" s="51"/>
      <c r="E21545" s="35"/>
      <c r="F21545" s="51"/>
      <c r="J21545" s="35"/>
      <c r="M21545" s="51"/>
      <c r="O21545" s="35"/>
      <c r="P21545" s="35"/>
      <c r="Q21545" s="35"/>
      <c r="R21545" s="51"/>
      <c r="T21545" s="35"/>
      <c r="U21545" s="35"/>
      <c r="V21545" s="51"/>
      <c r="W21545" s="35"/>
    </row>
    <row r="21546" spans="4:23">
      <c r="D21546" s="51"/>
      <c r="E21546" s="35"/>
      <c r="F21546" s="51"/>
      <c r="J21546" s="35"/>
      <c r="M21546" s="51"/>
      <c r="O21546" s="35"/>
      <c r="P21546" s="35"/>
      <c r="Q21546" s="35"/>
      <c r="R21546" s="51"/>
      <c r="T21546" s="35"/>
      <c r="U21546" s="35"/>
      <c r="V21546" s="51"/>
      <c r="W21546" s="35"/>
    </row>
    <row r="21547" spans="4:23">
      <c r="D21547" s="51"/>
      <c r="E21547" s="35"/>
      <c r="F21547" s="51"/>
      <c r="J21547" s="35"/>
      <c r="M21547" s="51"/>
      <c r="O21547" s="35"/>
      <c r="P21547" s="35"/>
      <c r="Q21547" s="35"/>
      <c r="R21547" s="51"/>
      <c r="T21547" s="35"/>
      <c r="U21547" s="35"/>
      <c r="V21547" s="51"/>
      <c r="W21547" s="35"/>
    </row>
    <row r="21548" spans="4:23">
      <c r="D21548" s="51"/>
      <c r="E21548" s="35"/>
      <c r="F21548" s="51"/>
      <c r="J21548" s="35"/>
      <c r="M21548" s="51"/>
      <c r="O21548" s="35"/>
      <c r="P21548" s="35"/>
      <c r="Q21548" s="35"/>
      <c r="R21548" s="51"/>
      <c r="T21548" s="35"/>
      <c r="U21548" s="35"/>
      <c r="V21548" s="51"/>
      <c r="W21548" s="35"/>
    </row>
    <row r="21549" spans="4:23">
      <c r="D21549" s="51"/>
      <c r="E21549" s="35"/>
      <c r="F21549" s="51"/>
      <c r="J21549" s="35"/>
      <c r="M21549" s="51"/>
      <c r="O21549" s="35"/>
      <c r="P21549" s="35"/>
      <c r="Q21549" s="35"/>
      <c r="R21549" s="51"/>
      <c r="T21549" s="35"/>
      <c r="U21549" s="35"/>
      <c r="V21549" s="51"/>
      <c r="W21549" s="35"/>
    </row>
    <row r="21550" spans="4:23">
      <c r="D21550" s="51"/>
      <c r="E21550" s="35"/>
      <c r="F21550" s="51"/>
      <c r="J21550" s="35"/>
      <c r="M21550" s="51"/>
      <c r="O21550" s="35"/>
      <c r="P21550" s="35"/>
      <c r="Q21550" s="35"/>
      <c r="R21550" s="51"/>
      <c r="T21550" s="35"/>
      <c r="U21550" s="35"/>
      <c r="V21550" s="51"/>
      <c r="W21550" s="35"/>
    </row>
    <row r="21551" spans="4:23">
      <c r="D21551" s="51"/>
      <c r="E21551" s="35"/>
      <c r="F21551" s="51"/>
      <c r="J21551" s="35"/>
      <c r="M21551" s="51"/>
      <c r="O21551" s="35"/>
      <c r="P21551" s="35"/>
      <c r="Q21551" s="35"/>
      <c r="R21551" s="51"/>
      <c r="T21551" s="35"/>
      <c r="U21551" s="35"/>
      <c r="V21551" s="51"/>
      <c r="W21551" s="35"/>
    </row>
    <row r="21552" spans="4:23">
      <c r="D21552" s="51"/>
      <c r="E21552" s="35"/>
      <c r="F21552" s="51"/>
      <c r="J21552" s="35"/>
      <c r="M21552" s="51"/>
      <c r="O21552" s="35"/>
      <c r="P21552" s="35"/>
      <c r="Q21552" s="35"/>
      <c r="R21552" s="51"/>
      <c r="T21552" s="35"/>
      <c r="U21552" s="35"/>
      <c r="V21552" s="51"/>
      <c r="W21552" s="35"/>
    </row>
    <row r="21553" spans="4:23">
      <c r="D21553" s="51"/>
      <c r="E21553" s="35"/>
      <c r="F21553" s="51"/>
      <c r="J21553" s="35"/>
      <c r="M21553" s="51"/>
      <c r="O21553" s="35"/>
      <c r="P21553" s="35"/>
      <c r="Q21553" s="35"/>
      <c r="R21553" s="51"/>
      <c r="T21553" s="35"/>
      <c r="U21553" s="35"/>
      <c r="V21553" s="51"/>
      <c r="W21553" s="35"/>
    </row>
    <row r="21554" spans="4:23">
      <c r="D21554" s="51"/>
      <c r="E21554" s="35"/>
      <c r="F21554" s="51"/>
      <c r="J21554" s="35"/>
      <c r="M21554" s="51"/>
      <c r="O21554" s="35"/>
      <c r="P21554" s="35"/>
      <c r="Q21554" s="35"/>
      <c r="R21554" s="51"/>
      <c r="T21554" s="35"/>
      <c r="U21554" s="35"/>
      <c r="V21554" s="51"/>
      <c r="W21554" s="35"/>
    </row>
    <row r="21555" spans="4:23">
      <c r="D21555" s="51"/>
      <c r="E21555" s="35"/>
      <c r="F21555" s="51"/>
      <c r="J21555" s="35"/>
      <c r="M21555" s="51"/>
      <c r="O21555" s="35"/>
      <c r="P21555" s="35"/>
      <c r="Q21555" s="35"/>
      <c r="R21555" s="51"/>
      <c r="T21555" s="35"/>
      <c r="U21555" s="35"/>
      <c r="V21555" s="51"/>
      <c r="W21555" s="35"/>
    </row>
    <row r="21556" spans="4:23">
      <c r="D21556" s="51"/>
      <c r="E21556" s="35"/>
      <c r="F21556" s="51"/>
      <c r="J21556" s="35"/>
      <c r="M21556" s="51"/>
      <c r="O21556" s="35"/>
      <c r="P21556" s="35"/>
      <c r="Q21556" s="35"/>
      <c r="R21556" s="51"/>
      <c r="T21556" s="35"/>
      <c r="U21556" s="35"/>
      <c r="V21556" s="51"/>
      <c r="W21556" s="35"/>
    </row>
    <row r="21557" spans="4:23">
      <c r="D21557" s="51"/>
      <c r="E21557" s="35"/>
      <c r="F21557" s="51"/>
      <c r="J21557" s="35"/>
      <c r="M21557" s="51"/>
      <c r="O21557" s="35"/>
      <c r="P21557" s="35"/>
      <c r="Q21557" s="35"/>
      <c r="R21557" s="51"/>
      <c r="T21557" s="35"/>
      <c r="U21557" s="35"/>
      <c r="V21557" s="51"/>
      <c r="W21557" s="35"/>
    </row>
    <row r="21558" spans="4:23">
      <c r="D21558" s="51"/>
      <c r="E21558" s="35"/>
      <c r="F21558" s="51"/>
      <c r="J21558" s="35"/>
      <c r="M21558" s="51"/>
      <c r="O21558" s="35"/>
      <c r="P21558" s="35"/>
      <c r="Q21558" s="35"/>
      <c r="R21558" s="51"/>
      <c r="T21558" s="35"/>
      <c r="U21558" s="35"/>
      <c r="V21558" s="51"/>
      <c r="W21558" s="35"/>
    </row>
    <row r="21559" spans="4:23">
      <c r="D21559" s="51"/>
      <c r="E21559" s="35"/>
      <c r="F21559" s="51"/>
      <c r="J21559" s="35"/>
      <c r="M21559" s="51"/>
      <c r="O21559" s="35"/>
      <c r="P21559" s="35"/>
      <c r="Q21559" s="35"/>
      <c r="R21559" s="51"/>
      <c r="T21559" s="35"/>
      <c r="U21559" s="35"/>
      <c r="V21559" s="51"/>
      <c r="W21559" s="35"/>
    </row>
    <row r="21560" spans="4:23">
      <c r="D21560" s="51"/>
      <c r="E21560" s="35"/>
      <c r="F21560" s="51"/>
      <c r="J21560" s="35"/>
      <c r="M21560" s="51"/>
      <c r="O21560" s="35"/>
      <c r="P21560" s="35"/>
      <c r="Q21560" s="35"/>
      <c r="R21560" s="51"/>
      <c r="T21560" s="35"/>
      <c r="U21560" s="35"/>
      <c r="V21560" s="51"/>
      <c r="W21560" s="35"/>
    </row>
    <row r="21561" spans="4:23">
      <c r="D21561" s="51"/>
      <c r="E21561" s="35"/>
      <c r="F21561" s="51"/>
      <c r="J21561" s="35"/>
      <c r="M21561" s="51"/>
      <c r="O21561" s="35"/>
      <c r="P21561" s="35"/>
      <c r="Q21561" s="35"/>
      <c r="R21561" s="51"/>
      <c r="T21561" s="35"/>
      <c r="U21561" s="35"/>
      <c r="V21561" s="51"/>
      <c r="W21561" s="35"/>
    </row>
    <row r="21562" spans="4:23">
      <c r="D21562" s="51"/>
      <c r="E21562" s="35"/>
      <c r="F21562" s="51"/>
      <c r="J21562" s="35"/>
      <c r="M21562" s="51"/>
      <c r="O21562" s="35"/>
      <c r="P21562" s="35"/>
      <c r="Q21562" s="35"/>
      <c r="R21562" s="51"/>
      <c r="T21562" s="35"/>
      <c r="U21562" s="35"/>
      <c r="V21562" s="51"/>
      <c r="W21562" s="35"/>
    </row>
    <row r="21563" spans="4:23">
      <c r="D21563" s="51"/>
      <c r="E21563" s="35"/>
      <c r="F21563" s="51"/>
      <c r="J21563" s="35"/>
      <c r="M21563" s="51"/>
      <c r="O21563" s="35"/>
      <c r="P21563" s="35"/>
      <c r="Q21563" s="35"/>
      <c r="R21563" s="51"/>
      <c r="T21563" s="35"/>
      <c r="U21563" s="35"/>
      <c r="V21563" s="51"/>
      <c r="W21563" s="35"/>
    </row>
    <row r="21564" spans="4:23">
      <c r="D21564" s="51"/>
      <c r="E21564" s="35"/>
      <c r="F21564" s="51"/>
      <c r="J21564" s="35"/>
      <c r="M21564" s="51"/>
      <c r="O21564" s="35"/>
      <c r="P21564" s="35"/>
      <c r="Q21564" s="35"/>
      <c r="R21564" s="51"/>
      <c r="T21564" s="35"/>
      <c r="U21564" s="35"/>
      <c r="V21564" s="51"/>
      <c r="W21564" s="35"/>
    </row>
    <row r="21565" spans="4:23">
      <c r="D21565" s="51"/>
      <c r="E21565" s="35"/>
      <c r="F21565" s="51"/>
      <c r="J21565" s="35"/>
      <c r="M21565" s="51"/>
      <c r="O21565" s="35"/>
      <c r="P21565" s="35"/>
      <c r="Q21565" s="35"/>
      <c r="R21565" s="51"/>
      <c r="T21565" s="35"/>
      <c r="U21565" s="35"/>
      <c r="V21565" s="51"/>
      <c r="W21565" s="35"/>
    </row>
    <row r="21566" spans="4:23">
      <c r="D21566" s="51"/>
      <c r="E21566" s="35"/>
      <c r="F21566" s="51"/>
      <c r="J21566" s="35"/>
      <c r="M21566" s="51"/>
      <c r="O21566" s="35"/>
      <c r="P21566" s="35"/>
      <c r="Q21566" s="35"/>
      <c r="R21566" s="51"/>
      <c r="T21566" s="35"/>
      <c r="U21566" s="35"/>
      <c r="V21566" s="51"/>
      <c r="W21566" s="35"/>
    </row>
    <row r="21567" spans="4:23">
      <c r="D21567" s="51"/>
      <c r="E21567" s="35"/>
      <c r="F21567" s="51"/>
      <c r="J21567" s="35"/>
      <c r="M21567" s="51"/>
      <c r="O21567" s="35"/>
      <c r="P21567" s="35"/>
      <c r="Q21567" s="35"/>
      <c r="R21567" s="51"/>
      <c r="T21567" s="35"/>
      <c r="U21567" s="35"/>
      <c r="V21567" s="51"/>
      <c r="W21567" s="35"/>
    </row>
    <row r="21568" spans="4:23">
      <c r="D21568" s="51"/>
      <c r="E21568" s="35"/>
      <c r="F21568" s="51"/>
      <c r="J21568" s="35"/>
      <c r="M21568" s="51"/>
      <c r="O21568" s="35"/>
      <c r="P21568" s="35"/>
      <c r="Q21568" s="35"/>
      <c r="R21568" s="51"/>
      <c r="T21568" s="35"/>
      <c r="U21568" s="35"/>
      <c r="V21568" s="51"/>
      <c r="W21568" s="35"/>
    </row>
    <row r="21569" spans="4:23">
      <c r="D21569" s="51"/>
      <c r="E21569" s="35"/>
      <c r="F21569" s="51"/>
      <c r="J21569" s="35"/>
      <c r="M21569" s="51"/>
      <c r="O21569" s="35"/>
      <c r="P21569" s="35"/>
      <c r="Q21569" s="35"/>
      <c r="R21569" s="51"/>
      <c r="T21569" s="35"/>
      <c r="U21569" s="35"/>
      <c r="V21569" s="51"/>
      <c r="W21569" s="35"/>
    </row>
    <row r="21570" spans="4:23">
      <c r="D21570" s="51"/>
      <c r="E21570" s="35"/>
      <c r="F21570" s="51"/>
      <c r="J21570" s="35"/>
      <c r="M21570" s="51"/>
      <c r="O21570" s="35"/>
      <c r="P21570" s="35"/>
      <c r="Q21570" s="35"/>
      <c r="R21570" s="51"/>
      <c r="T21570" s="35"/>
      <c r="U21570" s="35"/>
      <c r="V21570" s="51"/>
      <c r="W21570" s="35"/>
    </row>
    <row r="21571" spans="4:23">
      <c r="D21571" s="51"/>
      <c r="E21571" s="35"/>
      <c r="F21571" s="51"/>
      <c r="J21571" s="35"/>
      <c r="M21571" s="51"/>
      <c r="O21571" s="35"/>
      <c r="P21571" s="35"/>
      <c r="Q21571" s="35"/>
      <c r="R21571" s="51"/>
      <c r="T21571" s="35"/>
      <c r="U21571" s="35"/>
      <c r="V21571" s="51"/>
      <c r="W21571" s="35"/>
    </row>
    <row r="21572" spans="4:23">
      <c r="D21572" s="51"/>
      <c r="E21572" s="35"/>
      <c r="F21572" s="51"/>
      <c r="J21572" s="35"/>
      <c r="M21572" s="51"/>
      <c r="O21572" s="35"/>
      <c r="P21572" s="35"/>
      <c r="Q21572" s="35"/>
      <c r="R21572" s="51"/>
      <c r="T21572" s="35"/>
      <c r="U21572" s="35"/>
      <c r="V21572" s="51"/>
      <c r="W21572" s="35"/>
    </row>
    <row r="21573" spans="4:23">
      <c r="D21573" s="51"/>
      <c r="E21573" s="35"/>
      <c r="F21573" s="51"/>
      <c r="J21573" s="35"/>
      <c r="M21573" s="51"/>
      <c r="O21573" s="35"/>
      <c r="P21573" s="35"/>
      <c r="Q21573" s="35"/>
      <c r="R21573" s="51"/>
      <c r="T21573" s="35"/>
      <c r="U21573" s="35"/>
      <c r="V21573" s="51"/>
      <c r="W21573" s="35"/>
    </row>
    <row r="21574" spans="4:23">
      <c r="D21574" s="51"/>
      <c r="E21574" s="35"/>
      <c r="F21574" s="51"/>
      <c r="J21574" s="35"/>
      <c r="M21574" s="51"/>
      <c r="O21574" s="35"/>
      <c r="P21574" s="35"/>
      <c r="Q21574" s="35"/>
      <c r="R21574" s="51"/>
      <c r="T21574" s="35"/>
      <c r="U21574" s="35"/>
      <c r="V21574" s="51"/>
      <c r="W21574" s="35"/>
    </row>
    <row r="21575" spans="4:23">
      <c r="D21575" s="51"/>
      <c r="E21575" s="35"/>
      <c r="F21575" s="51"/>
      <c r="J21575" s="35"/>
      <c r="M21575" s="51"/>
      <c r="O21575" s="35"/>
      <c r="P21575" s="35"/>
      <c r="Q21575" s="35"/>
      <c r="R21575" s="51"/>
      <c r="T21575" s="35"/>
      <c r="U21575" s="35"/>
      <c r="V21575" s="51"/>
      <c r="W21575" s="35"/>
    </row>
    <row r="21576" spans="4:23">
      <c r="D21576" s="51"/>
      <c r="E21576" s="35"/>
      <c r="F21576" s="51"/>
      <c r="J21576" s="35"/>
      <c r="M21576" s="51"/>
      <c r="O21576" s="35"/>
      <c r="P21576" s="35"/>
      <c r="Q21576" s="35"/>
      <c r="R21576" s="51"/>
      <c r="T21576" s="35"/>
      <c r="U21576" s="35"/>
      <c r="V21576" s="51"/>
      <c r="W21576" s="35"/>
    </row>
    <row r="21577" spans="4:23">
      <c r="D21577" s="51"/>
      <c r="E21577" s="35"/>
      <c r="F21577" s="51"/>
      <c r="J21577" s="35"/>
      <c r="M21577" s="51"/>
      <c r="O21577" s="35"/>
      <c r="P21577" s="35"/>
      <c r="Q21577" s="35"/>
      <c r="R21577" s="51"/>
      <c r="T21577" s="35"/>
      <c r="U21577" s="35"/>
      <c r="V21577" s="51"/>
      <c r="W21577" s="35"/>
    </row>
    <row r="21578" spans="4:23">
      <c r="D21578" s="51"/>
      <c r="E21578" s="35"/>
      <c r="F21578" s="51"/>
      <c r="J21578" s="35"/>
      <c r="M21578" s="51"/>
      <c r="O21578" s="35"/>
      <c r="P21578" s="35"/>
      <c r="Q21578" s="35"/>
      <c r="R21578" s="51"/>
      <c r="T21578" s="35"/>
      <c r="U21578" s="35"/>
      <c r="V21578" s="51"/>
      <c r="W21578" s="35"/>
    </row>
    <row r="21579" spans="4:23">
      <c r="D21579" s="51"/>
      <c r="E21579" s="35"/>
      <c r="F21579" s="51"/>
      <c r="J21579" s="35"/>
      <c r="M21579" s="51"/>
      <c r="O21579" s="35"/>
      <c r="P21579" s="35"/>
      <c r="Q21579" s="35"/>
      <c r="R21579" s="51"/>
      <c r="T21579" s="35"/>
      <c r="U21579" s="35"/>
      <c r="V21579" s="51"/>
      <c r="W21579" s="35"/>
    </row>
    <row r="21580" spans="4:23">
      <c r="D21580" s="51"/>
      <c r="E21580" s="35"/>
      <c r="F21580" s="51"/>
      <c r="J21580" s="35"/>
      <c r="M21580" s="51"/>
      <c r="O21580" s="35"/>
      <c r="P21580" s="35"/>
      <c r="Q21580" s="35"/>
      <c r="R21580" s="51"/>
      <c r="T21580" s="35"/>
      <c r="U21580" s="35"/>
      <c r="V21580" s="51"/>
      <c r="W21580" s="35"/>
    </row>
    <row r="21581" spans="4:23">
      <c r="D21581" s="51"/>
      <c r="E21581" s="35"/>
      <c r="F21581" s="51"/>
      <c r="J21581" s="35"/>
      <c r="M21581" s="51"/>
      <c r="O21581" s="35"/>
      <c r="P21581" s="35"/>
      <c r="Q21581" s="35"/>
      <c r="R21581" s="51"/>
      <c r="T21581" s="35"/>
      <c r="U21581" s="35"/>
      <c r="V21581" s="51"/>
      <c r="W21581" s="35"/>
    </row>
    <row r="21582" spans="4:23">
      <c r="D21582" s="51"/>
      <c r="E21582" s="35"/>
      <c r="F21582" s="51"/>
      <c r="J21582" s="35"/>
      <c r="M21582" s="51"/>
      <c r="O21582" s="35"/>
      <c r="P21582" s="35"/>
      <c r="Q21582" s="35"/>
      <c r="R21582" s="51"/>
      <c r="T21582" s="35"/>
      <c r="U21582" s="35"/>
      <c r="V21582" s="51"/>
      <c r="W21582" s="35"/>
    </row>
    <row r="21583" spans="4:23">
      <c r="D21583" s="51"/>
      <c r="E21583" s="35"/>
      <c r="F21583" s="51"/>
      <c r="J21583" s="35"/>
      <c r="M21583" s="51"/>
      <c r="O21583" s="35"/>
      <c r="P21583" s="35"/>
      <c r="Q21583" s="35"/>
      <c r="R21583" s="51"/>
      <c r="T21583" s="35"/>
      <c r="U21583" s="35"/>
      <c r="V21583" s="51"/>
      <c r="W21583" s="35"/>
    </row>
    <row r="21584" spans="4:23">
      <c r="D21584" s="51"/>
      <c r="E21584" s="35"/>
      <c r="F21584" s="51"/>
      <c r="J21584" s="35"/>
      <c r="M21584" s="51"/>
      <c r="O21584" s="35"/>
      <c r="P21584" s="35"/>
      <c r="Q21584" s="35"/>
      <c r="R21584" s="51"/>
      <c r="T21584" s="35"/>
      <c r="U21584" s="35"/>
      <c r="V21584" s="51"/>
      <c r="W21584" s="35"/>
    </row>
    <row r="21585" spans="4:23">
      <c r="D21585" s="51"/>
      <c r="E21585" s="35"/>
      <c r="F21585" s="51"/>
      <c r="J21585" s="35"/>
      <c r="M21585" s="51"/>
      <c r="O21585" s="35"/>
      <c r="P21585" s="35"/>
      <c r="Q21585" s="35"/>
      <c r="R21585" s="51"/>
      <c r="T21585" s="35"/>
      <c r="U21585" s="35"/>
      <c r="V21585" s="51"/>
      <c r="W21585" s="35"/>
    </row>
    <row r="21586" spans="4:23">
      <c r="D21586" s="51"/>
      <c r="E21586" s="35"/>
      <c r="F21586" s="51"/>
      <c r="J21586" s="35"/>
      <c r="M21586" s="51"/>
      <c r="O21586" s="35"/>
      <c r="P21586" s="35"/>
      <c r="Q21586" s="35"/>
      <c r="R21586" s="51"/>
      <c r="T21586" s="35"/>
      <c r="U21586" s="35"/>
      <c r="V21586" s="51"/>
      <c r="W21586" s="35"/>
    </row>
    <row r="21587" spans="4:23">
      <c r="D21587" s="51"/>
      <c r="E21587" s="35"/>
      <c r="F21587" s="51"/>
      <c r="J21587" s="35"/>
      <c r="M21587" s="51"/>
      <c r="O21587" s="35"/>
      <c r="P21587" s="35"/>
      <c r="Q21587" s="35"/>
      <c r="R21587" s="51"/>
      <c r="T21587" s="35"/>
      <c r="U21587" s="35"/>
      <c r="V21587" s="51"/>
      <c r="W21587" s="35"/>
    </row>
    <row r="21588" spans="4:23">
      <c r="D21588" s="51"/>
      <c r="E21588" s="35"/>
      <c r="F21588" s="51"/>
      <c r="J21588" s="35"/>
      <c r="M21588" s="51"/>
      <c r="O21588" s="35"/>
      <c r="P21588" s="35"/>
      <c r="Q21588" s="35"/>
      <c r="R21588" s="51"/>
      <c r="T21588" s="35"/>
      <c r="U21588" s="35"/>
      <c r="V21588" s="51"/>
      <c r="W21588" s="35"/>
    </row>
    <row r="21589" spans="4:23">
      <c r="D21589" s="51"/>
      <c r="E21589" s="35"/>
      <c r="F21589" s="51"/>
      <c r="J21589" s="35"/>
      <c r="M21589" s="51"/>
      <c r="O21589" s="35"/>
      <c r="P21589" s="35"/>
      <c r="Q21589" s="35"/>
      <c r="R21589" s="51"/>
      <c r="T21589" s="35"/>
      <c r="U21589" s="35"/>
      <c r="V21589" s="51"/>
      <c r="W21589" s="35"/>
    </row>
    <row r="21590" spans="4:23">
      <c r="D21590" s="51"/>
      <c r="E21590" s="35"/>
      <c r="F21590" s="51"/>
      <c r="J21590" s="35"/>
      <c r="M21590" s="51"/>
      <c r="O21590" s="35"/>
      <c r="P21590" s="35"/>
      <c r="Q21590" s="35"/>
      <c r="R21590" s="51"/>
      <c r="T21590" s="35"/>
      <c r="U21590" s="35"/>
      <c r="V21590" s="51"/>
      <c r="W21590" s="35"/>
    </row>
    <row r="21591" spans="4:23">
      <c r="D21591" s="51"/>
      <c r="E21591" s="35"/>
      <c r="F21591" s="51"/>
      <c r="J21591" s="35"/>
      <c r="M21591" s="51"/>
      <c r="O21591" s="35"/>
      <c r="P21591" s="35"/>
      <c r="Q21591" s="35"/>
      <c r="R21591" s="51"/>
      <c r="T21591" s="35"/>
      <c r="U21591" s="35"/>
      <c r="V21591" s="51"/>
      <c r="W21591" s="35"/>
    </row>
    <row r="21592" spans="4:23">
      <c r="D21592" s="51"/>
      <c r="E21592" s="35"/>
      <c r="F21592" s="51"/>
      <c r="J21592" s="35"/>
      <c r="M21592" s="51"/>
      <c r="O21592" s="35"/>
      <c r="P21592" s="35"/>
      <c r="Q21592" s="35"/>
      <c r="R21592" s="51"/>
      <c r="T21592" s="35"/>
      <c r="U21592" s="35"/>
      <c r="V21592" s="51"/>
      <c r="W21592" s="35"/>
    </row>
    <row r="21593" spans="4:23">
      <c r="D21593" s="51"/>
      <c r="E21593" s="35"/>
      <c r="F21593" s="51"/>
      <c r="J21593" s="35"/>
      <c r="M21593" s="51"/>
      <c r="O21593" s="35"/>
      <c r="P21593" s="35"/>
      <c r="Q21593" s="35"/>
      <c r="R21593" s="51"/>
      <c r="T21593" s="35"/>
      <c r="U21593" s="35"/>
      <c r="V21593" s="51"/>
      <c r="W21593" s="35"/>
    </row>
    <row r="21594" spans="4:23">
      <c r="D21594" s="51"/>
      <c r="E21594" s="35"/>
      <c r="F21594" s="51"/>
      <c r="J21594" s="35"/>
      <c r="M21594" s="51"/>
      <c r="O21594" s="35"/>
      <c r="P21594" s="35"/>
      <c r="Q21594" s="35"/>
      <c r="R21594" s="51"/>
      <c r="T21594" s="35"/>
      <c r="U21594" s="35"/>
      <c r="V21594" s="51"/>
      <c r="W21594" s="35"/>
    </row>
    <row r="21595" spans="4:23">
      <c r="D21595" s="51"/>
      <c r="E21595" s="35"/>
      <c r="F21595" s="51"/>
      <c r="J21595" s="35"/>
      <c r="M21595" s="51"/>
      <c r="O21595" s="35"/>
      <c r="P21595" s="35"/>
      <c r="Q21595" s="35"/>
      <c r="R21595" s="51"/>
      <c r="T21595" s="35"/>
      <c r="U21595" s="35"/>
      <c r="V21595" s="51"/>
      <c r="W21595" s="35"/>
    </row>
    <row r="21596" spans="4:23">
      <c r="D21596" s="51"/>
      <c r="E21596" s="35"/>
      <c r="F21596" s="51"/>
      <c r="J21596" s="35"/>
      <c r="M21596" s="51"/>
      <c r="O21596" s="35"/>
      <c r="P21596" s="35"/>
      <c r="Q21596" s="35"/>
      <c r="R21596" s="51"/>
      <c r="T21596" s="35"/>
      <c r="U21596" s="35"/>
      <c r="V21596" s="51"/>
      <c r="W21596" s="35"/>
    </row>
    <row r="21597" spans="4:23">
      <c r="D21597" s="51"/>
      <c r="E21597" s="35"/>
      <c r="F21597" s="51"/>
      <c r="J21597" s="35"/>
      <c r="M21597" s="51"/>
      <c r="O21597" s="35"/>
      <c r="P21597" s="35"/>
      <c r="Q21597" s="35"/>
      <c r="R21597" s="51"/>
      <c r="T21597" s="35"/>
      <c r="U21597" s="35"/>
      <c r="V21597" s="51"/>
      <c r="W21597" s="35"/>
    </row>
    <row r="21598" spans="4:23">
      <c r="D21598" s="51"/>
      <c r="E21598" s="35"/>
      <c r="F21598" s="51"/>
      <c r="J21598" s="35"/>
      <c r="M21598" s="51"/>
      <c r="O21598" s="35"/>
      <c r="P21598" s="35"/>
      <c r="Q21598" s="35"/>
      <c r="R21598" s="51"/>
      <c r="T21598" s="35"/>
      <c r="U21598" s="35"/>
      <c r="V21598" s="51"/>
      <c r="W21598" s="35"/>
    </row>
    <row r="21599" spans="4:23">
      <c r="D21599" s="51"/>
      <c r="E21599" s="35"/>
      <c r="F21599" s="51"/>
      <c r="J21599" s="35"/>
      <c r="M21599" s="51"/>
      <c r="O21599" s="35"/>
      <c r="P21599" s="35"/>
      <c r="Q21599" s="35"/>
      <c r="R21599" s="51"/>
      <c r="T21599" s="35"/>
      <c r="U21599" s="35"/>
      <c r="V21599" s="51"/>
      <c r="W21599" s="35"/>
    </row>
    <row r="21600" spans="4:23">
      <c r="D21600" s="51"/>
      <c r="E21600" s="35"/>
      <c r="F21600" s="51"/>
      <c r="J21600" s="35"/>
      <c r="M21600" s="51"/>
      <c r="O21600" s="35"/>
      <c r="P21600" s="35"/>
      <c r="Q21600" s="35"/>
      <c r="R21600" s="51"/>
      <c r="T21600" s="35"/>
      <c r="U21600" s="35"/>
      <c r="V21600" s="51"/>
      <c r="W21600" s="35"/>
    </row>
    <row r="21601" spans="4:23">
      <c r="D21601" s="51"/>
      <c r="E21601" s="35"/>
      <c r="F21601" s="51"/>
      <c r="J21601" s="35"/>
      <c r="M21601" s="51"/>
      <c r="O21601" s="35"/>
      <c r="P21601" s="35"/>
      <c r="Q21601" s="35"/>
      <c r="R21601" s="51"/>
      <c r="T21601" s="35"/>
      <c r="U21601" s="35"/>
      <c r="V21601" s="51"/>
      <c r="W21601" s="35"/>
    </row>
    <row r="21602" spans="4:23">
      <c r="D21602" s="51"/>
      <c r="E21602" s="35"/>
      <c r="F21602" s="51"/>
      <c r="J21602" s="35"/>
      <c r="M21602" s="51"/>
      <c r="O21602" s="35"/>
      <c r="P21602" s="35"/>
      <c r="Q21602" s="35"/>
      <c r="R21602" s="51"/>
      <c r="T21602" s="35"/>
      <c r="U21602" s="35"/>
      <c r="V21602" s="51"/>
      <c r="W21602" s="35"/>
    </row>
    <row r="21603" spans="4:23">
      <c r="D21603" s="51"/>
      <c r="E21603" s="35"/>
      <c r="F21603" s="51"/>
      <c r="J21603" s="35"/>
      <c r="M21603" s="51"/>
      <c r="O21603" s="35"/>
      <c r="P21603" s="35"/>
      <c r="Q21603" s="35"/>
      <c r="R21603" s="51"/>
      <c r="T21603" s="35"/>
      <c r="U21603" s="35"/>
      <c r="V21603" s="51"/>
      <c r="W21603" s="35"/>
    </row>
    <row r="21604" spans="4:23">
      <c r="D21604" s="51"/>
      <c r="E21604" s="35"/>
      <c r="F21604" s="51"/>
      <c r="J21604" s="35"/>
      <c r="M21604" s="51"/>
      <c r="O21604" s="35"/>
      <c r="P21604" s="35"/>
      <c r="Q21604" s="35"/>
      <c r="R21604" s="51"/>
      <c r="T21604" s="35"/>
      <c r="U21604" s="35"/>
      <c r="V21604" s="51"/>
      <c r="W21604" s="35"/>
    </row>
    <row r="21605" spans="4:23">
      <c r="D21605" s="51"/>
      <c r="E21605" s="35"/>
      <c r="F21605" s="51"/>
      <c r="J21605" s="35"/>
      <c r="M21605" s="51"/>
      <c r="O21605" s="35"/>
      <c r="P21605" s="35"/>
      <c r="Q21605" s="35"/>
      <c r="R21605" s="51"/>
      <c r="T21605" s="35"/>
      <c r="U21605" s="35"/>
      <c r="V21605" s="51"/>
      <c r="W21605" s="35"/>
    </row>
    <row r="21606" spans="4:23">
      <c r="D21606" s="51"/>
      <c r="E21606" s="35"/>
      <c r="F21606" s="51"/>
      <c r="J21606" s="35"/>
      <c r="M21606" s="51"/>
      <c r="O21606" s="35"/>
      <c r="P21606" s="35"/>
      <c r="Q21606" s="35"/>
      <c r="R21606" s="51"/>
      <c r="T21606" s="35"/>
      <c r="U21606" s="35"/>
      <c r="V21606" s="51"/>
      <c r="W21606" s="35"/>
    </row>
    <row r="21607" spans="4:23">
      <c r="D21607" s="51"/>
      <c r="E21607" s="35"/>
      <c r="F21607" s="51"/>
      <c r="J21607" s="35"/>
      <c r="M21607" s="51"/>
      <c r="O21607" s="35"/>
      <c r="P21607" s="35"/>
      <c r="Q21607" s="35"/>
      <c r="R21607" s="51"/>
      <c r="T21607" s="35"/>
      <c r="U21607" s="35"/>
      <c r="V21607" s="51"/>
      <c r="W21607" s="35"/>
    </row>
    <row r="21608" spans="4:23">
      <c r="D21608" s="51"/>
      <c r="E21608" s="35"/>
      <c r="F21608" s="51"/>
      <c r="J21608" s="35"/>
      <c r="M21608" s="51"/>
      <c r="O21608" s="35"/>
      <c r="P21608" s="35"/>
      <c r="Q21608" s="35"/>
      <c r="R21608" s="51"/>
      <c r="T21608" s="35"/>
      <c r="U21608" s="35"/>
      <c r="V21608" s="51"/>
      <c r="W21608" s="35"/>
    </row>
    <row r="21609" spans="4:23">
      <c r="D21609" s="51"/>
      <c r="E21609" s="35"/>
      <c r="F21609" s="51"/>
      <c r="J21609" s="35"/>
      <c r="M21609" s="51"/>
      <c r="O21609" s="35"/>
      <c r="P21609" s="35"/>
      <c r="Q21609" s="35"/>
      <c r="R21609" s="51"/>
      <c r="T21609" s="35"/>
      <c r="U21609" s="35"/>
      <c r="V21609" s="51"/>
      <c r="W21609" s="35"/>
    </row>
    <row r="21610" spans="4:23">
      <c r="D21610" s="51"/>
      <c r="E21610" s="35"/>
      <c r="F21610" s="51"/>
      <c r="J21610" s="35"/>
      <c r="M21610" s="51"/>
      <c r="O21610" s="35"/>
      <c r="P21610" s="35"/>
      <c r="Q21610" s="35"/>
      <c r="R21610" s="51"/>
      <c r="T21610" s="35"/>
      <c r="U21610" s="35"/>
      <c r="V21610" s="51"/>
      <c r="W21610" s="35"/>
    </row>
    <row r="21611" spans="4:23">
      <c r="D21611" s="51"/>
      <c r="E21611" s="35"/>
      <c r="F21611" s="51"/>
      <c r="J21611" s="35"/>
      <c r="M21611" s="51"/>
      <c r="O21611" s="35"/>
      <c r="P21611" s="35"/>
      <c r="Q21611" s="35"/>
      <c r="R21611" s="51"/>
      <c r="T21611" s="35"/>
      <c r="U21611" s="35"/>
      <c r="V21611" s="51"/>
      <c r="W21611" s="35"/>
    </row>
    <row r="21612" spans="4:23">
      <c r="D21612" s="51"/>
      <c r="E21612" s="35"/>
      <c r="F21612" s="51"/>
      <c r="J21612" s="35"/>
      <c r="M21612" s="51"/>
      <c r="O21612" s="35"/>
      <c r="P21612" s="35"/>
      <c r="Q21612" s="35"/>
      <c r="R21612" s="51"/>
      <c r="T21612" s="35"/>
      <c r="U21612" s="35"/>
      <c r="V21612" s="51"/>
      <c r="W21612" s="35"/>
    </row>
    <row r="21613" spans="4:23">
      <c r="D21613" s="51"/>
      <c r="E21613" s="35"/>
      <c r="F21613" s="51"/>
      <c r="J21613" s="35"/>
      <c r="M21613" s="51"/>
      <c r="O21613" s="35"/>
      <c r="P21613" s="35"/>
      <c r="Q21613" s="35"/>
      <c r="R21613" s="51"/>
      <c r="T21613" s="35"/>
      <c r="U21613" s="35"/>
      <c r="V21613" s="51"/>
      <c r="W21613" s="35"/>
    </row>
    <row r="21614" spans="4:23">
      <c r="D21614" s="51"/>
      <c r="E21614" s="35"/>
      <c r="F21614" s="51"/>
      <c r="J21614" s="35"/>
      <c r="M21614" s="51"/>
      <c r="O21614" s="35"/>
      <c r="P21614" s="35"/>
      <c r="Q21614" s="35"/>
      <c r="R21614" s="51"/>
      <c r="T21614" s="35"/>
      <c r="U21614" s="35"/>
      <c r="V21614" s="51"/>
      <c r="W21614" s="35"/>
    </row>
    <row r="21615" spans="4:23">
      <c r="D21615" s="51"/>
      <c r="E21615" s="35"/>
      <c r="F21615" s="51"/>
      <c r="J21615" s="35"/>
      <c r="M21615" s="51"/>
      <c r="O21615" s="35"/>
      <c r="P21615" s="35"/>
      <c r="Q21615" s="35"/>
      <c r="R21615" s="51"/>
      <c r="T21615" s="35"/>
      <c r="U21615" s="35"/>
      <c r="V21615" s="51"/>
      <c r="W21615" s="35"/>
    </row>
    <row r="21616" spans="4:23">
      <c r="D21616" s="51"/>
      <c r="E21616" s="35"/>
      <c r="F21616" s="51"/>
      <c r="J21616" s="35"/>
      <c r="M21616" s="51"/>
      <c r="O21616" s="35"/>
      <c r="P21616" s="35"/>
      <c r="Q21616" s="35"/>
      <c r="R21616" s="51"/>
      <c r="T21616" s="35"/>
      <c r="U21616" s="35"/>
      <c r="V21616" s="51"/>
      <c r="W21616" s="35"/>
    </row>
    <row r="21617" spans="4:23">
      <c r="D21617" s="51"/>
      <c r="E21617" s="35"/>
      <c r="F21617" s="51"/>
      <c r="J21617" s="35"/>
      <c r="M21617" s="51"/>
      <c r="O21617" s="35"/>
      <c r="P21617" s="35"/>
      <c r="Q21617" s="35"/>
      <c r="R21617" s="51"/>
      <c r="T21617" s="35"/>
      <c r="U21617" s="35"/>
      <c r="V21617" s="51"/>
      <c r="W21617" s="35"/>
    </row>
    <row r="21618" spans="4:23">
      <c r="D21618" s="51"/>
      <c r="E21618" s="35"/>
      <c r="F21618" s="51"/>
      <c r="J21618" s="35"/>
      <c r="M21618" s="51"/>
      <c r="O21618" s="35"/>
      <c r="P21618" s="35"/>
      <c r="Q21618" s="35"/>
      <c r="R21618" s="51"/>
      <c r="T21618" s="35"/>
      <c r="U21618" s="35"/>
      <c r="V21618" s="51"/>
      <c r="W21618" s="35"/>
    </row>
    <row r="21619" spans="4:23">
      <c r="D21619" s="51"/>
      <c r="E21619" s="35"/>
      <c r="F21619" s="51"/>
      <c r="J21619" s="35"/>
      <c r="M21619" s="51"/>
      <c r="O21619" s="35"/>
      <c r="P21619" s="35"/>
      <c r="Q21619" s="35"/>
      <c r="R21619" s="51"/>
      <c r="T21619" s="35"/>
      <c r="U21619" s="35"/>
      <c r="V21619" s="51"/>
      <c r="W21619" s="35"/>
    </row>
    <row r="21620" spans="4:23">
      <c r="D21620" s="51"/>
      <c r="E21620" s="35"/>
      <c r="F21620" s="51"/>
      <c r="J21620" s="35"/>
      <c r="M21620" s="51"/>
      <c r="O21620" s="35"/>
      <c r="P21620" s="35"/>
      <c r="Q21620" s="35"/>
      <c r="R21620" s="51"/>
      <c r="T21620" s="35"/>
      <c r="U21620" s="35"/>
      <c r="V21620" s="51"/>
      <c r="W21620" s="35"/>
    </row>
    <row r="21621" spans="4:23">
      <c r="D21621" s="51"/>
      <c r="E21621" s="35"/>
      <c r="F21621" s="51"/>
      <c r="J21621" s="35"/>
      <c r="M21621" s="51"/>
      <c r="O21621" s="35"/>
      <c r="P21621" s="35"/>
      <c r="Q21621" s="35"/>
      <c r="R21621" s="51"/>
      <c r="T21621" s="35"/>
      <c r="U21621" s="35"/>
      <c r="V21621" s="51"/>
      <c r="W21621" s="35"/>
    </row>
    <row r="21622" spans="4:23">
      <c r="D21622" s="51"/>
      <c r="E21622" s="35"/>
      <c r="F21622" s="51"/>
      <c r="J21622" s="35"/>
      <c r="M21622" s="51"/>
      <c r="O21622" s="35"/>
      <c r="P21622" s="35"/>
      <c r="Q21622" s="35"/>
      <c r="R21622" s="51"/>
      <c r="T21622" s="35"/>
      <c r="U21622" s="35"/>
      <c r="V21622" s="51"/>
      <c r="W21622" s="35"/>
    </row>
    <row r="21623" spans="4:23">
      <c r="D21623" s="51"/>
      <c r="E21623" s="35"/>
      <c r="F21623" s="51"/>
      <c r="J21623" s="35"/>
      <c r="M21623" s="51"/>
      <c r="O21623" s="35"/>
      <c r="P21623" s="35"/>
      <c r="Q21623" s="35"/>
      <c r="R21623" s="51"/>
      <c r="T21623" s="35"/>
      <c r="U21623" s="35"/>
      <c r="V21623" s="51"/>
      <c r="W21623" s="35"/>
    </row>
    <row r="21624" spans="4:23">
      <c r="D21624" s="51"/>
      <c r="E21624" s="35"/>
      <c r="F21624" s="51"/>
      <c r="J21624" s="35"/>
      <c r="M21624" s="51"/>
      <c r="O21624" s="35"/>
      <c r="P21624" s="35"/>
      <c r="Q21624" s="35"/>
      <c r="R21624" s="51"/>
      <c r="T21624" s="35"/>
      <c r="U21624" s="35"/>
      <c r="V21624" s="51"/>
      <c r="W21624" s="35"/>
    </row>
    <row r="21625" spans="4:23">
      <c r="D21625" s="51"/>
      <c r="E21625" s="35"/>
      <c r="F21625" s="51"/>
      <c r="J21625" s="35"/>
      <c r="M21625" s="51"/>
      <c r="O21625" s="35"/>
      <c r="P21625" s="35"/>
      <c r="Q21625" s="35"/>
      <c r="R21625" s="51"/>
      <c r="T21625" s="35"/>
      <c r="U21625" s="35"/>
      <c r="V21625" s="51"/>
      <c r="W21625" s="35"/>
    </row>
    <row r="21626" spans="4:23">
      <c r="D21626" s="51"/>
      <c r="E21626" s="35"/>
      <c r="F21626" s="51"/>
      <c r="J21626" s="35"/>
      <c r="M21626" s="51"/>
      <c r="O21626" s="35"/>
      <c r="P21626" s="35"/>
      <c r="Q21626" s="35"/>
      <c r="R21626" s="51"/>
      <c r="T21626" s="35"/>
      <c r="U21626" s="35"/>
      <c r="V21626" s="51"/>
      <c r="W21626" s="35"/>
    </row>
    <row r="21627" spans="4:23">
      <c r="D21627" s="51"/>
      <c r="E21627" s="35"/>
      <c r="F21627" s="51"/>
      <c r="J21627" s="35"/>
      <c r="M21627" s="51"/>
      <c r="O21627" s="35"/>
      <c r="P21627" s="35"/>
      <c r="Q21627" s="35"/>
      <c r="R21627" s="51"/>
      <c r="T21627" s="35"/>
      <c r="U21627" s="35"/>
      <c r="V21627" s="51"/>
      <c r="W21627" s="35"/>
    </row>
    <row r="21628" spans="4:23">
      <c r="D21628" s="51"/>
      <c r="E21628" s="35"/>
      <c r="F21628" s="51"/>
      <c r="J21628" s="35"/>
      <c r="M21628" s="51"/>
      <c r="O21628" s="35"/>
      <c r="P21628" s="35"/>
      <c r="Q21628" s="35"/>
      <c r="R21628" s="51"/>
      <c r="T21628" s="35"/>
      <c r="U21628" s="35"/>
      <c r="V21628" s="51"/>
      <c r="W21628" s="35"/>
    </row>
    <row r="21629" spans="4:23">
      <c r="D21629" s="51"/>
      <c r="E21629" s="35"/>
      <c r="F21629" s="51"/>
      <c r="J21629" s="35"/>
      <c r="M21629" s="51"/>
      <c r="O21629" s="35"/>
      <c r="P21629" s="35"/>
      <c r="Q21629" s="35"/>
      <c r="R21629" s="51"/>
      <c r="T21629" s="35"/>
      <c r="U21629" s="35"/>
      <c r="V21629" s="51"/>
      <c r="W21629" s="35"/>
    </row>
    <row r="21630" spans="4:23">
      <c r="D21630" s="51"/>
      <c r="E21630" s="35"/>
      <c r="F21630" s="51"/>
      <c r="J21630" s="35"/>
      <c r="M21630" s="51"/>
      <c r="O21630" s="35"/>
      <c r="P21630" s="35"/>
      <c r="Q21630" s="35"/>
      <c r="R21630" s="51"/>
      <c r="T21630" s="35"/>
      <c r="U21630" s="35"/>
      <c r="V21630" s="51"/>
      <c r="W21630" s="35"/>
    </row>
    <row r="21631" spans="4:23">
      <c r="D21631" s="51"/>
      <c r="E21631" s="35"/>
      <c r="F21631" s="51"/>
      <c r="J21631" s="35"/>
      <c r="M21631" s="51"/>
      <c r="O21631" s="35"/>
      <c r="P21631" s="35"/>
      <c r="Q21631" s="35"/>
      <c r="R21631" s="51"/>
      <c r="T21631" s="35"/>
      <c r="U21631" s="35"/>
      <c r="V21631" s="51"/>
      <c r="W21631" s="35"/>
    </row>
    <row r="21632" spans="4:23">
      <c r="D21632" s="51"/>
      <c r="E21632" s="35"/>
      <c r="F21632" s="51"/>
      <c r="J21632" s="35"/>
      <c r="M21632" s="51"/>
      <c r="O21632" s="35"/>
      <c r="P21632" s="35"/>
      <c r="Q21632" s="35"/>
      <c r="R21632" s="51"/>
      <c r="T21632" s="35"/>
      <c r="U21632" s="35"/>
      <c r="V21632" s="51"/>
      <c r="W21632" s="35"/>
    </row>
    <row r="21633" spans="4:23">
      <c r="D21633" s="51"/>
      <c r="E21633" s="35"/>
      <c r="F21633" s="51"/>
      <c r="J21633" s="35"/>
      <c r="M21633" s="51"/>
      <c r="O21633" s="35"/>
      <c r="P21633" s="35"/>
      <c r="Q21633" s="35"/>
      <c r="R21633" s="51"/>
      <c r="T21633" s="35"/>
      <c r="U21633" s="35"/>
      <c r="V21633" s="51"/>
      <c r="W21633" s="35"/>
    </row>
    <row r="21634" spans="4:23">
      <c r="D21634" s="51"/>
      <c r="E21634" s="35"/>
      <c r="F21634" s="51"/>
      <c r="J21634" s="35"/>
      <c r="M21634" s="51"/>
      <c r="O21634" s="35"/>
      <c r="P21634" s="35"/>
      <c r="Q21634" s="35"/>
      <c r="R21634" s="51"/>
      <c r="T21634" s="35"/>
      <c r="U21634" s="35"/>
      <c r="V21634" s="51"/>
      <c r="W21634" s="35"/>
    </row>
    <row r="21635" spans="4:23">
      <c r="D21635" s="51"/>
      <c r="E21635" s="35"/>
      <c r="F21635" s="51"/>
      <c r="J21635" s="35"/>
      <c r="M21635" s="51"/>
      <c r="O21635" s="35"/>
      <c r="P21635" s="35"/>
      <c r="Q21635" s="35"/>
      <c r="R21635" s="51"/>
      <c r="T21635" s="35"/>
      <c r="U21635" s="35"/>
      <c r="V21635" s="51"/>
      <c r="W21635" s="35"/>
    </row>
    <row r="21636" spans="4:23">
      <c r="D21636" s="51"/>
      <c r="E21636" s="35"/>
      <c r="F21636" s="51"/>
      <c r="J21636" s="35"/>
      <c r="M21636" s="51"/>
      <c r="O21636" s="35"/>
      <c r="P21636" s="35"/>
      <c r="Q21636" s="35"/>
      <c r="R21636" s="51"/>
      <c r="T21636" s="35"/>
      <c r="U21636" s="35"/>
      <c r="V21636" s="51"/>
      <c r="W21636" s="35"/>
    </row>
    <row r="21637" spans="4:23">
      <c r="D21637" s="51"/>
      <c r="E21637" s="35"/>
      <c r="F21637" s="51"/>
      <c r="J21637" s="35"/>
      <c r="M21637" s="51"/>
      <c r="O21637" s="35"/>
      <c r="P21637" s="35"/>
      <c r="Q21637" s="35"/>
      <c r="R21637" s="51"/>
      <c r="T21637" s="35"/>
      <c r="U21637" s="35"/>
      <c r="V21637" s="51"/>
      <c r="W21637" s="35"/>
    </row>
    <row r="21638" spans="4:23">
      <c r="D21638" s="51"/>
      <c r="E21638" s="35"/>
      <c r="F21638" s="51"/>
      <c r="J21638" s="35"/>
      <c r="M21638" s="51"/>
      <c r="O21638" s="35"/>
      <c r="P21638" s="35"/>
      <c r="Q21638" s="35"/>
      <c r="R21638" s="51"/>
      <c r="T21638" s="35"/>
      <c r="U21638" s="35"/>
      <c r="V21638" s="51"/>
      <c r="W21638" s="35"/>
    </row>
    <row r="21639" spans="4:23">
      <c r="D21639" s="51"/>
      <c r="E21639" s="35"/>
      <c r="F21639" s="51"/>
      <c r="J21639" s="35"/>
      <c r="M21639" s="51"/>
      <c r="O21639" s="35"/>
      <c r="P21639" s="35"/>
      <c r="Q21639" s="35"/>
      <c r="R21639" s="51"/>
      <c r="T21639" s="35"/>
      <c r="U21639" s="35"/>
      <c r="V21639" s="51"/>
      <c r="W21639" s="35"/>
    </row>
    <row r="21640" spans="4:23">
      <c r="D21640" s="51"/>
      <c r="E21640" s="35"/>
      <c r="F21640" s="51"/>
      <c r="J21640" s="35"/>
      <c r="M21640" s="51"/>
      <c r="O21640" s="35"/>
      <c r="P21640" s="35"/>
      <c r="Q21640" s="35"/>
      <c r="R21640" s="51"/>
      <c r="T21640" s="35"/>
      <c r="U21640" s="35"/>
      <c r="V21640" s="51"/>
      <c r="W21640" s="35"/>
    </row>
    <row r="21641" spans="4:23">
      <c r="D21641" s="51"/>
      <c r="E21641" s="35"/>
      <c r="F21641" s="51"/>
      <c r="J21641" s="35"/>
      <c r="M21641" s="51"/>
      <c r="O21641" s="35"/>
      <c r="P21641" s="35"/>
      <c r="Q21641" s="35"/>
      <c r="R21641" s="51"/>
      <c r="T21641" s="35"/>
      <c r="U21641" s="35"/>
      <c r="V21641" s="51"/>
      <c r="W21641" s="35"/>
    </row>
    <row r="21642" spans="4:23">
      <c r="D21642" s="51"/>
      <c r="E21642" s="35"/>
      <c r="F21642" s="51"/>
      <c r="J21642" s="35"/>
      <c r="M21642" s="51"/>
      <c r="O21642" s="35"/>
      <c r="P21642" s="35"/>
      <c r="Q21642" s="35"/>
      <c r="R21642" s="51"/>
      <c r="T21642" s="35"/>
      <c r="U21642" s="35"/>
      <c r="V21642" s="51"/>
      <c r="W21642" s="35"/>
    </row>
    <row r="21643" spans="4:23">
      <c r="D21643" s="51"/>
      <c r="E21643" s="35"/>
      <c r="F21643" s="51"/>
      <c r="J21643" s="35"/>
      <c r="M21643" s="51"/>
      <c r="O21643" s="35"/>
      <c r="P21643" s="35"/>
      <c r="Q21643" s="35"/>
      <c r="R21643" s="51"/>
      <c r="T21643" s="35"/>
      <c r="U21643" s="35"/>
      <c r="V21643" s="51"/>
      <c r="W21643" s="35"/>
    </row>
    <row r="21644" spans="4:23">
      <c r="D21644" s="51"/>
      <c r="E21644" s="35"/>
      <c r="F21644" s="51"/>
      <c r="J21644" s="35"/>
      <c r="M21644" s="51"/>
      <c r="O21644" s="35"/>
      <c r="P21644" s="35"/>
      <c r="Q21644" s="35"/>
      <c r="R21644" s="51"/>
      <c r="T21644" s="35"/>
      <c r="U21644" s="35"/>
      <c r="V21644" s="51"/>
      <c r="W21644" s="35"/>
    </row>
    <row r="21645" spans="4:23">
      <c r="D21645" s="51"/>
      <c r="E21645" s="35"/>
      <c r="F21645" s="51"/>
      <c r="J21645" s="35"/>
      <c r="M21645" s="51"/>
      <c r="O21645" s="35"/>
      <c r="P21645" s="35"/>
      <c r="Q21645" s="35"/>
      <c r="R21645" s="51"/>
      <c r="T21645" s="35"/>
      <c r="U21645" s="35"/>
      <c r="V21645" s="51"/>
      <c r="W21645" s="35"/>
    </row>
    <row r="21646" spans="4:23">
      <c r="D21646" s="51"/>
      <c r="E21646" s="35"/>
      <c r="F21646" s="51"/>
      <c r="J21646" s="35"/>
      <c r="M21646" s="51"/>
      <c r="O21646" s="35"/>
      <c r="P21646" s="35"/>
      <c r="Q21646" s="35"/>
      <c r="R21646" s="51"/>
      <c r="T21646" s="35"/>
      <c r="U21646" s="35"/>
      <c r="V21646" s="51"/>
      <c r="W21646" s="35"/>
    </row>
    <row r="21647" spans="4:23">
      <c r="D21647" s="51"/>
      <c r="E21647" s="35"/>
      <c r="F21647" s="51"/>
      <c r="J21647" s="35"/>
      <c r="M21647" s="51"/>
      <c r="O21647" s="35"/>
      <c r="P21647" s="35"/>
      <c r="Q21647" s="35"/>
      <c r="R21647" s="51"/>
      <c r="T21647" s="35"/>
      <c r="U21647" s="35"/>
      <c r="V21647" s="51"/>
      <c r="W21647" s="35"/>
    </row>
    <row r="21648" spans="4:23">
      <c r="D21648" s="51"/>
      <c r="E21648" s="35"/>
      <c r="F21648" s="51"/>
      <c r="J21648" s="35"/>
      <c r="M21648" s="51"/>
      <c r="O21648" s="35"/>
      <c r="P21648" s="35"/>
      <c r="Q21648" s="35"/>
      <c r="R21648" s="51"/>
      <c r="T21648" s="35"/>
      <c r="U21648" s="35"/>
      <c r="V21648" s="51"/>
      <c r="W21648" s="35"/>
    </row>
    <row r="21649" spans="4:23">
      <c r="D21649" s="51"/>
      <c r="E21649" s="35"/>
      <c r="F21649" s="51"/>
      <c r="J21649" s="35"/>
      <c r="M21649" s="51"/>
      <c r="O21649" s="35"/>
      <c r="P21649" s="35"/>
      <c r="Q21649" s="35"/>
      <c r="R21649" s="51"/>
      <c r="T21649" s="35"/>
      <c r="U21649" s="35"/>
      <c r="V21649" s="51"/>
      <c r="W21649" s="35"/>
    </row>
    <row r="21650" spans="4:23">
      <c r="D21650" s="51"/>
      <c r="E21650" s="35"/>
      <c r="F21650" s="51"/>
      <c r="J21650" s="35"/>
      <c r="M21650" s="51"/>
      <c r="O21650" s="35"/>
      <c r="P21650" s="35"/>
      <c r="Q21650" s="35"/>
      <c r="R21650" s="51"/>
      <c r="T21650" s="35"/>
      <c r="U21650" s="35"/>
      <c r="V21650" s="51"/>
      <c r="W21650" s="35"/>
    </row>
    <row r="21651" spans="4:23">
      <c r="D21651" s="51"/>
      <c r="E21651" s="35"/>
      <c r="F21651" s="51"/>
      <c r="J21651" s="35"/>
      <c r="M21651" s="51"/>
      <c r="O21651" s="35"/>
      <c r="P21651" s="35"/>
      <c r="Q21651" s="35"/>
      <c r="R21651" s="51"/>
      <c r="T21651" s="35"/>
      <c r="U21651" s="35"/>
      <c r="V21651" s="51"/>
      <c r="W21651" s="35"/>
    </row>
    <row r="21652" spans="4:23">
      <c r="D21652" s="51"/>
      <c r="E21652" s="35"/>
      <c r="F21652" s="51"/>
      <c r="J21652" s="35"/>
      <c r="M21652" s="51"/>
      <c r="O21652" s="35"/>
      <c r="P21652" s="35"/>
      <c r="Q21652" s="35"/>
      <c r="R21652" s="51"/>
      <c r="T21652" s="35"/>
      <c r="U21652" s="35"/>
      <c r="V21652" s="51"/>
      <c r="W21652" s="35"/>
    </row>
    <row r="21653" spans="4:23">
      <c r="D21653" s="51"/>
      <c r="E21653" s="35"/>
      <c r="F21653" s="51"/>
      <c r="J21653" s="35"/>
      <c r="M21653" s="51"/>
      <c r="O21653" s="35"/>
      <c r="P21653" s="35"/>
      <c r="Q21653" s="35"/>
      <c r="R21653" s="51"/>
      <c r="T21653" s="35"/>
      <c r="U21653" s="35"/>
      <c r="V21653" s="51"/>
      <c r="W21653" s="35"/>
    </row>
    <row r="21654" spans="4:23">
      <c r="D21654" s="51"/>
      <c r="E21654" s="35"/>
      <c r="F21654" s="51"/>
      <c r="J21654" s="35"/>
      <c r="M21654" s="51"/>
      <c r="O21654" s="35"/>
      <c r="P21654" s="35"/>
      <c r="Q21654" s="35"/>
      <c r="R21654" s="51"/>
      <c r="T21654" s="35"/>
      <c r="U21654" s="35"/>
      <c r="V21654" s="51"/>
      <c r="W21654" s="35"/>
    </row>
    <row r="21655" spans="4:23">
      <c r="D21655" s="51"/>
      <c r="E21655" s="35"/>
      <c r="F21655" s="51"/>
      <c r="J21655" s="35"/>
      <c r="M21655" s="51"/>
      <c r="O21655" s="35"/>
      <c r="P21655" s="35"/>
      <c r="Q21655" s="35"/>
      <c r="R21655" s="51"/>
      <c r="T21655" s="35"/>
      <c r="U21655" s="35"/>
      <c r="V21655" s="51"/>
      <c r="W21655" s="35"/>
    </row>
    <row r="21656" spans="4:23">
      <c r="D21656" s="51"/>
      <c r="E21656" s="35"/>
      <c r="F21656" s="51"/>
      <c r="J21656" s="35"/>
      <c r="M21656" s="51"/>
      <c r="O21656" s="35"/>
      <c r="P21656" s="35"/>
      <c r="Q21656" s="35"/>
      <c r="R21656" s="51"/>
      <c r="T21656" s="35"/>
      <c r="U21656" s="35"/>
      <c r="V21656" s="51"/>
      <c r="W21656" s="35"/>
    </row>
    <row r="21657" spans="4:23">
      <c r="D21657" s="51"/>
      <c r="E21657" s="35"/>
      <c r="F21657" s="51"/>
      <c r="J21657" s="35"/>
      <c r="M21657" s="51"/>
      <c r="O21657" s="35"/>
      <c r="P21657" s="35"/>
      <c r="Q21657" s="35"/>
      <c r="R21657" s="51"/>
      <c r="T21657" s="35"/>
      <c r="U21657" s="35"/>
      <c r="V21657" s="51"/>
      <c r="W21657" s="35"/>
    </row>
    <row r="21658" spans="4:23">
      <c r="D21658" s="51"/>
      <c r="E21658" s="35"/>
      <c r="F21658" s="51"/>
      <c r="J21658" s="35"/>
      <c r="M21658" s="51"/>
      <c r="O21658" s="35"/>
      <c r="P21658" s="35"/>
      <c r="Q21658" s="35"/>
      <c r="R21658" s="51"/>
      <c r="T21658" s="35"/>
      <c r="U21658" s="35"/>
      <c r="V21658" s="51"/>
      <c r="W21658" s="35"/>
    </row>
    <row r="21659" spans="4:23">
      <c r="D21659" s="51"/>
      <c r="E21659" s="35"/>
      <c r="F21659" s="51"/>
      <c r="J21659" s="35"/>
      <c r="M21659" s="51"/>
      <c r="O21659" s="35"/>
      <c r="P21659" s="35"/>
      <c r="Q21659" s="35"/>
      <c r="R21659" s="51"/>
      <c r="T21659" s="35"/>
      <c r="U21659" s="35"/>
      <c r="V21659" s="51"/>
      <c r="W21659" s="35"/>
    </row>
    <row r="21660" spans="4:23">
      <c r="D21660" s="51"/>
      <c r="E21660" s="35"/>
      <c r="F21660" s="51"/>
      <c r="J21660" s="35"/>
      <c r="M21660" s="51"/>
      <c r="O21660" s="35"/>
      <c r="P21660" s="35"/>
      <c r="Q21660" s="35"/>
      <c r="R21660" s="51"/>
      <c r="T21660" s="35"/>
      <c r="U21660" s="35"/>
      <c r="V21660" s="51"/>
      <c r="W21660" s="35"/>
    </row>
    <row r="21661" spans="4:23">
      <c r="D21661" s="51"/>
      <c r="E21661" s="35"/>
      <c r="F21661" s="51"/>
      <c r="J21661" s="35"/>
      <c r="M21661" s="51"/>
      <c r="O21661" s="35"/>
      <c r="P21661" s="35"/>
      <c r="Q21661" s="35"/>
      <c r="R21661" s="51"/>
      <c r="T21661" s="35"/>
      <c r="U21661" s="35"/>
      <c r="V21661" s="51"/>
      <c r="W21661" s="35"/>
    </row>
    <row r="21662" spans="4:23">
      <c r="D21662" s="51"/>
      <c r="E21662" s="35"/>
      <c r="F21662" s="51"/>
      <c r="J21662" s="35"/>
      <c r="M21662" s="51"/>
      <c r="O21662" s="35"/>
      <c r="P21662" s="35"/>
      <c r="Q21662" s="35"/>
      <c r="R21662" s="51"/>
      <c r="T21662" s="35"/>
      <c r="U21662" s="35"/>
      <c r="V21662" s="51"/>
      <c r="W21662" s="35"/>
    </row>
    <row r="21663" spans="4:23">
      <c r="D21663" s="51"/>
      <c r="E21663" s="35"/>
      <c r="F21663" s="51"/>
      <c r="J21663" s="35"/>
      <c r="M21663" s="51"/>
      <c r="O21663" s="35"/>
      <c r="P21663" s="35"/>
      <c r="Q21663" s="35"/>
      <c r="R21663" s="51"/>
      <c r="T21663" s="35"/>
      <c r="U21663" s="35"/>
      <c r="V21663" s="51"/>
      <c r="W21663" s="35"/>
    </row>
    <row r="21664" spans="4:23">
      <c r="D21664" s="51"/>
      <c r="E21664" s="35"/>
      <c r="F21664" s="51"/>
      <c r="J21664" s="35"/>
      <c r="M21664" s="51"/>
      <c r="O21664" s="35"/>
      <c r="P21664" s="35"/>
      <c r="Q21664" s="35"/>
      <c r="R21664" s="51"/>
      <c r="T21664" s="35"/>
      <c r="U21664" s="35"/>
      <c r="V21664" s="51"/>
      <c r="W21664" s="35"/>
    </row>
    <row r="21665" spans="4:23">
      <c r="D21665" s="51"/>
      <c r="E21665" s="35"/>
      <c r="F21665" s="51"/>
      <c r="J21665" s="35"/>
      <c r="M21665" s="51"/>
      <c r="O21665" s="35"/>
      <c r="P21665" s="35"/>
      <c r="Q21665" s="35"/>
      <c r="R21665" s="51"/>
      <c r="T21665" s="35"/>
      <c r="U21665" s="35"/>
      <c r="V21665" s="51"/>
      <c r="W21665" s="35"/>
    </row>
    <row r="21666" spans="4:23">
      <c r="D21666" s="51"/>
      <c r="E21666" s="35"/>
      <c r="F21666" s="51"/>
      <c r="J21666" s="35"/>
      <c r="M21666" s="51"/>
      <c r="O21666" s="35"/>
      <c r="P21666" s="35"/>
      <c r="Q21666" s="35"/>
      <c r="R21666" s="51"/>
      <c r="T21666" s="35"/>
      <c r="U21666" s="35"/>
      <c r="V21666" s="51"/>
      <c r="W21666" s="35"/>
    </row>
    <row r="21667" spans="4:23">
      <c r="D21667" s="51"/>
      <c r="E21667" s="35"/>
      <c r="F21667" s="51"/>
      <c r="J21667" s="35"/>
      <c r="M21667" s="51"/>
      <c r="O21667" s="35"/>
      <c r="P21667" s="35"/>
      <c r="Q21667" s="35"/>
      <c r="R21667" s="51"/>
      <c r="T21667" s="35"/>
      <c r="U21667" s="35"/>
      <c r="V21667" s="51"/>
      <c r="W21667" s="35"/>
    </row>
    <row r="21668" spans="4:23">
      <c r="D21668" s="51"/>
      <c r="E21668" s="35"/>
      <c r="F21668" s="51"/>
      <c r="J21668" s="35"/>
      <c r="M21668" s="51"/>
      <c r="O21668" s="35"/>
      <c r="P21668" s="35"/>
      <c r="Q21668" s="35"/>
      <c r="R21668" s="51"/>
      <c r="T21668" s="35"/>
      <c r="U21668" s="35"/>
      <c r="V21668" s="51"/>
      <c r="W21668" s="35"/>
    </row>
    <row r="21669" spans="4:23">
      <c r="D21669" s="51"/>
      <c r="E21669" s="35"/>
      <c r="F21669" s="51"/>
      <c r="J21669" s="35"/>
      <c r="M21669" s="51"/>
      <c r="O21669" s="35"/>
      <c r="P21669" s="35"/>
      <c r="Q21669" s="35"/>
      <c r="R21669" s="51"/>
      <c r="T21669" s="35"/>
      <c r="U21669" s="35"/>
      <c r="V21669" s="51"/>
      <c r="W21669" s="35"/>
    </row>
    <row r="21670" spans="4:23">
      <c r="D21670" s="51"/>
      <c r="E21670" s="35"/>
      <c r="F21670" s="51"/>
      <c r="J21670" s="35"/>
      <c r="M21670" s="51"/>
      <c r="O21670" s="35"/>
      <c r="P21670" s="35"/>
      <c r="Q21670" s="35"/>
      <c r="R21670" s="51"/>
      <c r="T21670" s="35"/>
      <c r="U21670" s="35"/>
      <c r="V21670" s="51"/>
      <c r="W21670" s="35"/>
    </row>
    <row r="21671" spans="4:23">
      <c r="D21671" s="51"/>
      <c r="E21671" s="35"/>
      <c r="F21671" s="51"/>
      <c r="J21671" s="35"/>
      <c r="M21671" s="51"/>
      <c r="O21671" s="35"/>
      <c r="P21671" s="35"/>
      <c r="Q21671" s="35"/>
      <c r="R21671" s="51"/>
      <c r="T21671" s="35"/>
      <c r="U21671" s="35"/>
      <c r="V21671" s="51"/>
      <c r="W21671" s="35"/>
    </row>
    <row r="21672" spans="4:23">
      <c r="D21672" s="51"/>
      <c r="E21672" s="35"/>
      <c r="F21672" s="51"/>
      <c r="J21672" s="35"/>
      <c r="M21672" s="51"/>
      <c r="O21672" s="35"/>
      <c r="P21672" s="35"/>
      <c r="Q21672" s="35"/>
      <c r="R21672" s="51"/>
      <c r="T21672" s="35"/>
      <c r="U21672" s="35"/>
      <c r="V21672" s="51"/>
      <c r="W21672" s="35"/>
    </row>
    <row r="21673" spans="4:23">
      <c r="D21673" s="51"/>
      <c r="E21673" s="35"/>
      <c r="F21673" s="51"/>
      <c r="J21673" s="35"/>
      <c r="M21673" s="51"/>
      <c r="O21673" s="35"/>
      <c r="P21673" s="35"/>
      <c r="Q21673" s="35"/>
      <c r="R21673" s="51"/>
      <c r="T21673" s="35"/>
      <c r="U21673" s="35"/>
      <c r="V21673" s="51"/>
      <c r="W21673" s="35"/>
    </row>
    <row r="21674" spans="4:23">
      <c r="D21674" s="51"/>
      <c r="E21674" s="35"/>
      <c r="F21674" s="51"/>
      <c r="J21674" s="35"/>
      <c r="M21674" s="51"/>
      <c r="O21674" s="35"/>
      <c r="P21674" s="35"/>
      <c r="Q21674" s="35"/>
      <c r="R21674" s="51"/>
      <c r="T21674" s="35"/>
      <c r="U21674" s="35"/>
      <c r="V21674" s="51"/>
      <c r="W21674" s="35"/>
    </row>
    <row r="21675" spans="4:23">
      <c r="D21675" s="51"/>
      <c r="E21675" s="35"/>
      <c r="F21675" s="51"/>
      <c r="J21675" s="35"/>
      <c r="M21675" s="51"/>
      <c r="O21675" s="35"/>
      <c r="P21675" s="35"/>
      <c r="Q21675" s="35"/>
      <c r="R21675" s="51"/>
      <c r="T21675" s="35"/>
      <c r="U21675" s="35"/>
      <c r="V21675" s="51"/>
      <c r="W21675" s="35"/>
    </row>
    <row r="21676" spans="4:23">
      <c r="D21676" s="51"/>
      <c r="E21676" s="35"/>
      <c r="F21676" s="51"/>
      <c r="J21676" s="35"/>
      <c r="M21676" s="51"/>
      <c r="O21676" s="35"/>
      <c r="P21676" s="35"/>
      <c r="Q21676" s="35"/>
      <c r="R21676" s="51"/>
      <c r="T21676" s="35"/>
      <c r="U21676" s="35"/>
      <c r="V21676" s="51"/>
      <c r="W21676" s="35"/>
    </row>
    <row r="21677" spans="4:23">
      <c r="D21677" s="51"/>
      <c r="E21677" s="35"/>
      <c r="F21677" s="51"/>
      <c r="J21677" s="35"/>
      <c r="M21677" s="51"/>
      <c r="O21677" s="35"/>
      <c r="P21677" s="35"/>
      <c r="Q21677" s="35"/>
      <c r="R21677" s="51"/>
      <c r="T21677" s="35"/>
      <c r="U21677" s="35"/>
      <c r="V21677" s="51"/>
      <c r="W21677" s="35"/>
    </row>
    <row r="21678" spans="4:23">
      <c r="D21678" s="51"/>
      <c r="E21678" s="35"/>
      <c r="F21678" s="51"/>
      <c r="J21678" s="35"/>
      <c r="M21678" s="51"/>
      <c r="O21678" s="35"/>
      <c r="P21678" s="35"/>
      <c r="Q21678" s="35"/>
      <c r="R21678" s="51"/>
      <c r="T21678" s="35"/>
      <c r="U21678" s="35"/>
      <c r="V21678" s="51"/>
      <c r="W21678" s="35"/>
    </row>
    <row r="21679" spans="4:23">
      <c r="D21679" s="51"/>
      <c r="E21679" s="35"/>
      <c r="F21679" s="51"/>
      <c r="J21679" s="35"/>
      <c r="M21679" s="51"/>
      <c r="O21679" s="35"/>
      <c r="P21679" s="35"/>
      <c r="Q21679" s="35"/>
      <c r="R21679" s="51"/>
      <c r="T21679" s="35"/>
      <c r="U21679" s="35"/>
      <c r="V21679" s="51"/>
      <c r="W21679" s="35"/>
    </row>
    <row r="21680" spans="4:23">
      <c r="D21680" s="51"/>
      <c r="E21680" s="35"/>
      <c r="F21680" s="51"/>
      <c r="J21680" s="35"/>
      <c r="M21680" s="51"/>
      <c r="O21680" s="35"/>
      <c r="P21680" s="35"/>
      <c r="Q21680" s="35"/>
      <c r="R21680" s="51"/>
      <c r="T21680" s="35"/>
      <c r="U21680" s="35"/>
      <c r="V21680" s="51"/>
      <c r="W21680" s="35"/>
    </row>
    <row r="21681" spans="4:23">
      <c r="D21681" s="51"/>
      <c r="E21681" s="35"/>
      <c r="F21681" s="51"/>
      <c r="J21681" s="35"/>
      <c r="M21681" s="51"/>
      <c r="O21681" s="35"/>
      <c r="P21681" s="35"/>
      <c r="Q21681" s="35"/>
      <c r="R21681" s="51"/>
      <c r="T21681" s="35"/>
      <c r="U21681" s="35"/>
      <c r="V21681" s="51"/>
      <c r="W21681" s="35"/>
    </row>
    <row r="21682" spans="4:23">
      <c r="D21682" s="51"/>
      <c r="E21682" s="35"/>
      <c r="F21682" s="51"/>
      <c r="J21682" s="35"/>
      <c r="M21682" s="51"/>
      <c r="O21682" s="35"/>
      <c r="P21682" s="35"/>
      <c r="Q21682" s="35"/>
      <c r="R21682" s="51"/>
      <c r="T21682" s="35"/>
      <c r="U21682" s="35"/>
      <c r="V21682" s="51"/>
      <c r="W21682" s="35"/>
    </row>
    <row r="21683" spans="4:23">
      <c r="D21683" s="51"/>
      <c r="E21683" s="35"/>
      <c r="F21683" s="51"/>
      <c r="J21683" s="35"/>
      <c r="M21683" s="51"/>
      <c r="O21683" s="35"/>
      <c r="P21683" s="35"/>
      <c r="Q21683" s="35"/>
      <c r="R21683" s="51"/>
      <c r="T21683" s="35"/>
      <c r="U21683" s="35"/>
      <c r="V21683" s="51"/>
      <c r="W21683" s="35"/>
    </row>
    <row r="21684" spans="4:23">
      <c r="D21684" s="51"/>
      <c r="E21684" s="35"/>
      <c r="F21684" s="51"/>
      <c r="J21684" s="35"/>
      <c r="M21684" s="51"/>
      <c r="O21684" s="35"/>
      <c r="P21684" s="35"/>
      <c r="Q21684" s="35"/>
      <c r="R21684" s="51"/>
      <c r="T21684" s="35"/>
      <c r="U21684" s="35"/>
      <c r="V21684" s="51"/>
      <c r="W21684" s="35"/>
    </row>
    <row r="21685" spans="4:23">
      <c r="D21685" s="51"/>
      <c r="E21685" s="35"/>
      <c r="F21685" s="51"/>
      <c r="J21685" s="35"/>
      <c r="M21685" s="51"/>
      <c r="O21685" s="35"/>
      <c r="P21685" s="35"/>
      <c r="Q21685" s="35"/>
      <c r="R21685" s="51"/>
      <c r="T21685" s="35"/>
      <c r="U21685" s="35"/>
      <c r="V21685" s="51"/>
      <c r="W21685" s="35"/>
    </row>
    <row r="21686" spans="4:23">
      <c r="D21686" s="51"/>
      <c r="E21686" s="35"/>
      <c r="F21686" s="51"/>
      <c r="J21686" s="35"/>
      <c r="M21686" s="51"/>
      <c r="O21686" s="35"/>
      <c r="P21686" s="35"/>
      <c r="Q21686" s="35"/>
      <c r="R21686" s="51"/>
      <c r="T21686" s="35"/>
      <c r="U21686" s="35"/>
      <c r="V21686" s="51"/>
      <c r="W21686" s="35"/>
    </row>
    <row r="21687" spans="4:23">
      <c r="D21687" s="51"/>
      <c r="E21687" s="35"/>
      <c r="F21687" s="51"/>
      <c r="J21687" s="35"/>
      <c r="M21687" s="51"/>
      <c r="O21687" s="35"/>
      <c r="P21687" s="35"/>
      <c r="Q21687" s="35"/>
      <c r="R21687" s="51"/>
      <c r="T21687" s="35"/>
      <c r="U21687" s="35"/>
      <c r="V21687" s="51"/>
      <c r="W21687" s="35"/>
    </row>
    <row r="21688" spans="4:23">
      <c r="D21688" s="51"/>
      <c r="E21688" s="35"/>
      <c r="F21688" s="51"/>
      <c r="J21688" s="35"/>
      <c r="M21688" s="51"/>
      <c r="O21688" s="35"/>
      <c r="P21688" s="35"/>
      <c r="Q21688" s="35"/>
      <c r="R21688" s="51"/>
      <c r="T21688" s="35"/>
      <c r="U21688" s="35"/>
      <c r="V21688" s="51"/>
      <c r="W21688" s="35"/>
    </row>
    <row r="21689" spans="4:23">
      <c r="D21689" s="51"/>
      <c r="E21689" s="35"/>
      <c r="F21689" s="51"/>
      <c r="J21689" s="35"/>
      <c r="M21689" s="51"/>
      <c r="O21689" s="35"/>
      <c r="P21689" s="35"/>
      <c r="Q21689" s="35"/>
      <c r="R21689" s="51"/>
      <c r="T21689" s="35"/>
      <c r="U21689" s="35"/>
      <c r="V21689" s="51"/>
      <c r="W21689" s="35"/>
    </row>
    <row r="21690" spans="4:23">
      <c r="D21690" s="51"/>
      <c r="E21690" s="35"/>
      <c r="F21690" s="51"/>
      <c r="J21690" s="35"/>
      <c r="M21690" s="51"/>
      <c r="O21690" s="35"/>
      <c r="P21690" s="35"/>
      <c r="Q21690" s="35"/>
      <c r="R21690" s="51"/>
      <c r="T21690" s="35"/>
      <c r="U21690" s="35"/>
      <c r="V21690" s="51"/>
      <c r="W21690" s="35"/>
    </row>
    <row r="21691" spans="4:23">
      <c r="D21691" s="51"/>
      <c r="E21691" s="35"/>
      <c r="F21691" s="51"/>
      <c r="J21691" s="35"/>
      <c r="M21691" s="51"/>
      <c r="O21691" s="35"/>
      <c r="P21691" s="35"/>
      <c r="Q21691" s="35"/>
      <c r="R21691" s="51"/>
      <c r="T21691" s="35"/>
      <c r="U21691" s="35"/>
      <c r="V21691" s="51"/>
      <c r="W21691" s="35"/>
    </row>
    <row r="21692" spans="4:23">
      <c r="D21692" s="51"/>
      <c r="E21692" s="35"/>
      <c r="F21692" s="51"/>
      <c r="J21692" s="35"/>
      <c r="M21692" s="51"/>
      <c r="O21692" s="35"/>
      <c r="P21692" s="35"/>
      <c r="Q21692" s="35"/>
      <c r="R21692" s="51"/>
      <c r="T21692" s="35"/>
      <c r="U21692" s="35"/>
      <c r="V21692" s="51"/>
      <c r="W21692" s="35"/>
    </row>
    <row r="21693" spans="4:23">
      <c r="D21693" s="51"/>
      <c r="E21693" s="35"/>
      <c r="F21693" s="51"/>
      <c r="J21693" s="35"/>
      <c r="M21693" s="51"/>
      <c r="O21693" s="35"/>
      <c r="P21693" s="35"/>
      <c r="Q21693" s="35"/>
      <c r="R21693" s="51"/>
      <c r="T21693" s="35"/>
      <c r="U21693" s="35"/>
      <c r="V21693" s="51"/>
      <c r="W21693" s="35"/>
    </row>
    <row r="21694" spans="4:23">
      <c r="D21694" s="51"/>
      <c r="E21694" s="35"/>
      <c r="F21694" s="51"/>
      <c r="J21694" s="35"/>
      <c r="M21694" s="51"/>
      <c r="O21694" s="35"/>
      <c r="P21694" s="35"/>
      <c r="Q21694" s="35"/>
      <c r="R21694" s="51"/>
      <c r="T21694" s="35"/>
      <c r="U21694" s="35"/>
      <c r="V21694" s="51"/>
      <c r="W21694" s="35"/>
    </row>
    <row r="21695" spans="4:23">
      <c r="D21695" s="51"/>
      <c r="E21695" s="35"/>
      <c r="F21695" s="51"/>
      <c r="J21695" s="35"/>
      <c r="M21695" s="51"/>
      <c r="O21695" s="35"/>
      <c r="P21695" s="35"/>
      <c r="Q21695" s="35"/>
      <c r="R21695" s="51"/>
      <c r="T21695" s="35"/>
      <c r="U21695" s="35"/>
      <c r="V21695" s="51"/>
      <c r="W21695" s="35"/>
    </row>
    <row r="21696" spans="4:23">
      <c r="D21696" s="51"/>
      <c r="E21696" s="35"/>
      <c r="F21696" s="51"/>
      <c r="J21696" s="35"/>
      <c r="M21696" s="51"/>
      <c r="O21696" s="35"/>
      <c r="P21696" s="35"/>
      <c r="Q21696" s="35"/>
      <c r="R21696" s="51"/>
      <c r="T21696" s="35"/>
      <c r="U21696" s="35"/>
      <c r="V21696" s="51"/>
      <c r="W21696" s="35"/>
    </row>
    <row r="21697" spans="4:23">
      <c r="D21697" s="51"/>
      <c r="E21697" s="35"/>
      <c r="F21697" s="51"/>
      <c r="J21697" s="35"/>
      <c r="M21697" s="51"/>
      <c r="O21697" s="35"/>
      <c r="P21697" s="35"/>
      <c r="Q21697" s="35"/>
      <c r="R21697" s="51"/>
      <c r="T21697" s="35"/>
      <c r="U21697" s="35"/>
      <c r="V21697" s="51"/>
      <c r="W21697" s="35"/>
    </row>
    <row r="21698" spans="4:23">
      <c r="D21698" s="51"/>
      <c r="E21698" s="35"/>
      <c r="F21698" s="51"/>
      <c r="J21698" s="35"/>
      <c r="M21698" s="51"/>
      <c r="O21698" s="35"/>
      <c r="P21698" s="35"/>
      <c r="Q21698" s="35"/>
      <c r="R21698" s="51"/>
      <c r="T21698" s="35"/>
      <c r="U21698" s="35"/>
      <c r="V21698" s="51"/>
      <c r="W21698" s="35"/>
    </row>
    <row r="21699" spans="4:23">
      <c r="D21699" s="51"/>
      <c r="E21699" s="35"/>
      <c r="F21699" s="51"/>
      <c r="J21699" s="35"/>
      <c r="M21699" s="51"/>
      <c r="O21699" s="35"/>
      <c r="P21699" s="35"/>
      <c r="Q21699" s="35"/>
      <c r="R21699" s="51"/>
      <c r="T21699" s="35"/>
      <c r="U21699" s="35"/>
      <c r="V21699" s="51"/>
      <c r="W21699" s="35"/>
    </row>
    <row r="21700" spans="4:23">
      <c r="D21700" s="51"/>
      <c r="E21700" s="35"/>
      <c r="F21700" s="51"/>
      <c r="J21700" s="35"/>
      <c r="M21700" s="51"/>
      <c r="O21700" s="35"/>
      <c r="P21700" s="35"/>
      <c r="Q21700" s="35"/>
      <c r="R21700" s="51"/>
      <c r="T21700" s="35"/>
      <c r="U21700" s="35"/>
      <c r="V21700" s="51"/>
      <c r="W21700" s="35"/>
    </row>
    <row r="21701" spans="4:23">
      <c r="D21701" s="51"/>
      <c r="E21701" s="35"/>
      <c r="F21701" s="51"/>
      <c r="J21701" s="35"/>
      <c r="M21701" s="51"/>
      <c r="O21701" s="35"/>
      <c r="P21701" s="35"/>
      <c r="Q21701" s="35"/>
      <c r="R21701" s="51"/>
      <c r="T21701" s="35"/>
      <c r="U21701" s="35"/>
      <c r="V21701" s="51"/>
      <c r="W21701" s="35"/>
    </row>
    <row r="21702" spans="4:23">
      <c r="D21702" s="51"/>
      <c r="E21702" s="35"/>
      <c r="F21702" s="51"/>
      <c r="J21702" s="35"/>
      <c r="M21702" s="51"/>
      <c r="O21702" s="35"/>
      <c r="P21702" s="35"/>
      <c r="Q21702" s="35"/>
      <c r="R21702" s="51"/>
      <c r="T21702" s="35"/>
      <c r="U21702" s="35"/>
      <c r="V21702" s="51"/>
      <c r="W21702" s="35"/>
    </row>
    <row r="21703" spans="4:23">
      <c r="D21703" s="51"/>
      <c r="E21703" s="35"/>
      <c r="F21703" s="51"/>
      <c r="J21703" s="35"/>
      <c r="M21703" s="51"/>
      <c r="O21703" s="35"/>
      <c r="P21703" s="35"/>
      <c r="Q21703" s="35"/>
      <c r="R21703" s="51"/>
      <c r="T21703" s="35"/>
      <c r="U21703" s="35"/>
      <c r="V21703" s="51"/>
      <c r="W21703" s="35"/>
    </row>
    <row r="21704" spans="4:23">
      <c r="D21704" s="51"/>
      <c r="E21704" s="35"/>
      <c r="F21704" s="51"/>
      <c r="J21704" s="35"/>
      <c r="M21704" s="51"/>
      <c r="O21704" s="35"/>
      <c r="P21704" s="35"/>
      <c r="Q21704" s="35"/>
      <c r="R21704" s="51"/>
      <c r="T21704" s="35"/>
      <c r="U21704" s="35"/>
      <c r="V21704" s="51"/>
      <c r="W21704" s="35"/>
    </row>
    <row r="21705" spans="4:23">
      <c r="D21705" s="51"/>
      <c r="E21705" s="35"/>
      <c r="F21705" s="51"/>
      <c r="J21705" s="35"/>
      <c r="M21705" s="51"/>
      <c r="O21705" s="35"/>
      <c r="P21705" s="35"/>
      <c r="Q21705" s="35"/>
      <c r="R21705" s="51"/>
      <c r="T21705" s="35"/>
      <c r="U21705" s="35"/>
      <c r="V21705" s="51"/>
      <c r="W21705" s="35"/>
    </row>
    <row r="21706" spans="4:23">
      <c r="D21706" s="51"/>
      <c r="E21706" s="35"/>
      <c r="F21706" s="51"/>
      <c r="J21706" s="35"/>
      <c r="M21706" s="51"/>
      <c r="O21706" s="35"/>
      <c r="P21706" s="35"/>
      <c r="Q21706" s="35"/>
      <c r="R21706" s="51"/>
      <c r="T21706" s="35"/>
      <c r="U21706" s="35"/>
      <c r="V21706" s="51"/>
      <c r="W21706" s="35"/>
    </row>
    <row r="21707" spans="4:23">
      <c r="D21707" s="51"/>
      <c r="E21707" s="35"/>
      <c r="F21707" s="51"/>
      <c r="J21707" s="35"/>
      <c r="M21707" s="51"/>
      <c r="O21707" s="35"/>
      <c r="P21707" s="35"/>
      <c r="Q21707" s="35"/>
      <c r="R21707" s="51"/>
      <c r="T21707" s="35"/>
      <c r="U21707" s="35"/>
      <c r="V21707" s="51"/>
      <c r="W21707" s="35"/>
    </row>
    <row r="21708" spans="4:23">
      <c r="D21708" s="51"/>
      <c r="E21708" s="35"/>
      <c r="F21708" s="51"/>
      <c r="J21708" s="35"/>
      <c r="M21708" s="51"/>
      <c r="O21708" s="35"/>
      <c r="P21708" s="35"/>
      <c r="Q21708" s="35"/>
      <c r="R21708" s="51"/>
      <c r="T21708" s="35"/>
      <c r="U21708" s="35"/>
      <c r="V21708" s="51"/>
      <c r="W21708" s="35"/>
    </row>
    <row r="21709" spans="4:23">
      <c r="D21709" s="51"/>
      <c r="E21709" s="35"/>
      <c r="F21709" s="51"/>
      <c r="J21709" s="35"/>
      <c r="M21709" s="51"/>
      <c r="O21709" s="35"/>
      <c r="P21709" s="35"/>
      <c r="Q21709" s="35"/>
      <c r="R21709" s="51"/>
      <c r="T21709" s="35"/>
      <c r="U21709" s="35"/>
      <c r="V21709" s="51"/>
      <c r="W21709" s="35"/>
    </row>
    <row r="21710" spans="4:23">
      <c r="D21710" s="51"/>
      <c r="E21710" s="35"/>
      <c r="F21710" s="51"/>
      <c r="J21710" s="35"/>
      <c r="M21710" s="51"/>
      <c r="O21710" s="35"/>
      <c r="P21710" s="35"/>
      <c r="Q21710" s="35"/>
      <c r="R21710" s="51"/>
      <c r="T21710" s="35"/>
      <c r="U21710" s="35"/>
      <c r="V21710" s="51"/>
      <c r="W21710" s="35"/>
    </row>
    <row r="21711" spans="4:23">
      <c r="D21711" s="51"/>
      <c r="E21711" s="35"/>
      <c r="F21711" s="51"/>
      <c r="J21711" s="35"/>
      <c r="M21711" s="51"/>
      <c r="O21711" s="35"/>
      <c r="P21711" s="35"/>
      <c r="Q21711" s="35"/>
      <c r="R21711" s="51"/>
      <c r="T21711" s="35"/>
      <c r="U21711" s="35"/>
      <c r="V21711" s="51"/>
      <c r="W21711" s="35"/>
    </row>
    <row r="21712" spans="4:23">
      <c r="D21712" s="51"/>
      <c r="E21712" s="35"/>
      <c r="F21712" s="51"/>
      <c r="J21712" s="35"/>
      <c r="M21712" s="51"/>
      <c r="O21712" s="35"/>
      <c r="P21712" s="35"/>
      <c r="Q21712" s="35"/>
      <c r="R21712" s="51"/>
      <c r="T21712" s="35"/>
      <c r="U21712" s="35"/>
      <c r="V21712" s="51"/>
      <c r="W21712" s="35"/>
    </row>
    <row r="21713" spans="4:23">
      <c r="D21713" s="51"/>
      <c r="E21713" s="35"/>
      <c r="F21713" s="51"/>
      <c r="J21713" s="35"/>
      <c r="M21713" s="51"/>
      <c r="O21713" s="35"/>
      <c r="P21713" s="35"/>
      <c r="Q21713" s="35"/>
      <c r="R21713" s="51"/>
      <c r="T21713" s="35"/>
      <c r="U21713" s="35"/>
      <c r="V21713" s="51"/>
      <c r="W21713" s="35"/>
    </row>
    <row r="21714" spans="4:23">
      <c r="D21714" s="51"/>
      <c r="E21714" s="35"/>
      <c r="F21714" s="51"/>
      <c r="J21714" s="35"/>
      <c r="M21714" s="51"/>
      <c r="O21714" s="35"/>
      <c r="P21714" s="35"/>
      <c r="Q21714" s="35"/>
      <c r="R21714" s="51"/>
      <c r="T21714" s="35"/>
      <c r="U21714" s="35"/>
      <c r="V21714" s="51"/>
      <c r="W21714" s="35"/>
    </row>
    <row r="21715" spans="4:23">
      <c r="D21715" s="51"/>
      <c r="E21715" s="35"/>
      <c r="F21715" s="51"/>
      <c r="J21715" s="35"/>
      <c r="M21715" s="51"/>
      <c r="O21715" s="35"/>
      <c r="P21715" s="35"/>
      <c r="Q21715" s="35"/>
      <c r="R21715" s="51"/>
      <c r="T21715" s="35"/>
      <c r="U21715" s="35"/>
      <c r="V21715" s="51"/>
      <c r="W21715" s="35"/>
    </row>
    <row r="21716" spans="4:23">
      <c r="D21716" s="51"/>
      <c r="E21716" s="35"/>
      <c r="F21716" s="51"/>
      <c r="J21716" s="35"/>
      <c r="M21716" s="51"/>
      <c r="O21716" s="35"/>
      <c r="P21716" s="35"/>
      <c r="Q21716" s="35"/>
      <c r="R21716" s="51"/>
      <c r="T21716" s="35"/>
      <c r="U21716" s="35"/>
      <c r="V21716" s="51"/>
      <c r="W21716" s="35"/>
    </row>
    <row r="21717" spans="4:23">
      <c r="D21717" s="51"/>
      <c r="E21717" s="35"/>
      <c r="F21717" s="51"/>
      <c r="J21717" s="35"/>
      <c r="M21717" s="51"/>
      <c r="O21717" s="35"/>
      <c r="P21717" s="35"/>
      <c r="Q21717" s="35"/>
      <c r="R21717" s="51"/>
      <c r="T21717" s="35"/>
      <c r="U21717" s="35"/>
      <c r="V21717" s="51"/>
      <c r="W21717" s="35"/>
    </row>
    <row r="21718" spans="4:23">
      <c r="D21718" s="51"/>
      <c r="E21718" s="35"/>
      <c r="F21718" s="51"/>
      <c r="J21718" s="35"/>
      <c r="M21718" s="51"/>
      <c r="O21718" s="35"/>
      <c r="P21718" s="35"/>
      <c r="Q21718" s="35"/>
      <c r="R21718" s="51"/>
      <c r="T21718" s="35"/>
      <c r="U21718" s="35"/>
      <c r="V21718" s="51"/>
      <c r="W21718" s="35"/>
    </row>
    <row r="21719" spans="4:23">
      <c r="D21719" s="51"/>
      <c r="E21719" s="35"/>
      <c r="F21719" s="51"/>
      <c r="J21719" s="35"/>
      <c r="M21719" s="51"/>
      <c r="O21719" s="35"/>
      <c r="P21719" s="35"/>
      <c r="Q21719" s="35"/>
      <c r="R21719" s="51"/>
      <c r="T21719" s="35"/>
      <c r="U21719" s="35"/>
      <c r="V21719" s="51"/>
      <c r="W21719" s="35"/>
    </row>
    <row r="21720" spans="4:23">
      <c r="D21720" s="51"/>
      <c r="E21720" s="35"/>
      <c r="F21720" s="51"/>
      <c r="J21720" s="35"/>
      <c r="M21720" s="51"/>
      <c r="O21720" s="35"/>
      <c r="P21720" s="35"/>
      <c r="Q21720" s="35"/>
      <c r="R21720" s="51"/>
      <c r="T21720" s="35"/>
      <c r="U21720" s="35"/>
      <c r="V21720" s="51"/>
      <c r="W21720" s="35"/>
    </row>
    <row r="21721" spans="4:23">
      <c r="D21721" s="51"/>
      <c r="E21721" s="35"/>
      <c r="F21721" s="51"/>
      <c r="J21721" s="35"/>
      <c r="M21721" s="51"/>
      <c r="O21721" s="35"/>
      <c r="P21721" s="35"/>
      <c r="Q21721" s="35"/>
      <c r="R21721" s="51"/>
      <c r="T21721" s="35"/>
      <c r="U21721" s="35"/>
      <c r="V21721" s="51"/>
      <c r="W21721" s="35"/>
    </row>
    <row r="21722" spans="4:23">
      <c r="D21722" s="51"/>
      <c r="E21722" s="35"/>
      <c r="F21722" s="51"/>
      <c r="J21722" s="35"/>
      <c r="M21722" s="51"/>
      <c r="O21722" s="35"/>
      <c r="P21722" s="35"/>
      <c r="Q21722" s="35"/>
      <c r="R21722" s="51"/>
      <c r="T21722" s="35"/>
      <c r="U21722" s="35"/>
      <c r="V21722" s="51"/>
      <c r="W21722" s="35"/>
    </row>
    <row r="21723" spans="4:23">
      <c r="D21723" s="51"/>
      <c r="E21723" s="35"/>
      <c r="F21723" s="51"/>
      <c r="J21723" s="35"/>
      <c r="M21723" s="51"/>
      <c r="O21723" s="35"/>
      <c r="P21723" s="35"/>
      <c r="Q21723" s="35"/>
      <c r="R21723" s="51"/>
      <c r="T21723" s="35"/>
      <c r="U21723" s="35"/>
      <c r="V21723" s="51"/>
      <c r="W21723" s="35"/>
    </row>
    <row r="21724" spans="4:23">
      <c r="D21724" s="51"/>
      <c r="E21724" s="35"/>
      <c r="F21724" s="51"/>
      <c r="J21724" s="35"/>
      <c r="M21724" s="51"/>
      <c r="O21724" s="35"/>
      <c r="P21724" s="35"/>
      <c r="Q21724" s="35"/>
      <c r="R21724" s="51"/>
      <c r="T21724" s="35"/>
      <c r="U21724" s="35"/>
      <c r="V21724" s="51"/>
      <c r="W21724" s="35"/>
    </row>
    <row r="21725" spans="4:23">
      <c r="D21725" s="51"/>
      <c r="E21725" s="35"/>
      <c r="F21725" s="51"/>
      <c r="J21725" s="35"/>
      <c r="M21725" s="51"/>
      <c r="O21725" s="35"/>
      <c r="P21725" s="35"/>
      <c r="Q21725" s="35"/>
      <c r="R21725" s="51"/>
      <c r="T21725" s="35"/>
      <c r="U21725" s="35"/>
      <c r="V21725" s="51"/>
      <c r="W21725" s="35"/>
    </row>
    <row r="21726" spans="4:23">
      <c r="D21726" s="51"/>
      <c r="E21726" s="35"/>
      <c r="F21726" s="51"/>
      <c r="J21726" s="35"/>
      <c r="M21726" s="51"/>
      <c r="O21726" s="35"/>
      <c r="P21726" s="35"/>
      <c r="Q21726" s="35"/>
      <c r="R21726" s="51"/>
      <c r="T21726" s="35"/>
      <c r="U21726" s="35"/>
      <c r="V21726" s="51"/>
      <c r="W21726" s="35"/>
    </row>
    <row r="21727" spans="4:23">
      <c r="D21727" s="51"/>
      <c r="E21727" s="35"/>
      <c r="F21727" s="51"/>
      <c r="J21727" s="35"/>
      <c r="M21727" s="51"/>
      <c r="O21727" s="35"/>
      <c r="P21727" s="35"/>
      <c r="Q21727" s="35"/>
      <c r="R21727" s="51"/>
      <c r="T21727" s="35"/>
      <c r="U21727" s="35"/>
      <c r="V21727" s="51"/>
      <c r="W21727" s="35"/>
    </row>
    <row r="21728" spans="4:23">
      <c r="D21728" s="51"/>
      <c r="E21728" s="35"/>
      <c r="F21728" s="51"/>
      <c r="J21728" s="35"/>
      <c r="M21728" s="51"/>
      <c r="O21728" s="35"/>
      <c r="P21728" s="35"/>
      <c r="Q21728" s="35"/>
      <c r="R21728" s="51"/>
      <c r="T21728" s="35"/>
      <c r="U21728" s="35"/>
      <c r="V21728" s="51"/>
      <c r="W21728" s="35"/>
    </row>
    <row r="21729" spans="4:23">
      <c r="D21729" s="51"/>
      <c r="E21729" s="35"/>
      <c r="F21729" s="51"/>
      <c r="J21729" s="35"/>
      <c r="M21729" s="51"/>
      <c r="O21729" s="35"/>
      <c r="P21729" s="35"/>
      <c r="Q21729" s="35"/>
      <c r="R21729" s="51"/>
      <c r="T21729" s="35"/>
      <c r="U21729" s="35"/>
      <c r="V21729" s="51"/>
      <c r="W21729" s="35"/>
    </row>
    <row r="21730" spans="4:23">
      <c r="D21730" s="51"/>
      <c r="E21730" s="35"/>
      <c r="F21730" s="51"/>
      <c r="J21730" s="35"/>
      <c r="M21730" s="51"/>
      <c r="O21730" s="35"/>
      <c r="P21730" s="35"/>
      <c r="Q21730" s="35"/>
      <c r="R21730" s="51"/>
      <c r="T21730" s="35"/>
      <c r="U21730" s="35"/>
      <c r="V21730" s="51"/>
      <c r="W21730" s="35"/>
    </row>
    <row r="21731" spans="4:23">
      <c r="D21731" s="51"/>
      <c r="E21731" s="35"/>
      <c r="F21731" s="51"/>
      <c r="J21731" s="35"/>
      <c r="M21731" s="51"/>
      <c r="O21731" s="35"/>
      <c r="P21731" s="35"/>
      <c r="Q21731" s="35"/>
      <c r="R21731" s="51"/>
      <c r="T21731" s="35"/>
      <c r="U21731" s="35"/>
      <c r="V21731" s="51"/>
      <c r="W21731" s="35"/>
    </row>
    <row r="21732" spans="4:23">
      <c r="D21732" s="51"/>
      <c r="E21732" s="35"/>
      <c r="F21732" s="51"/>
      <c r="J21732" s="35"/>
      <c r="M21732" s="51"/>
      <c r="O21732" s="35"/>
      <c r="P21732" s="35"/>
      <c r="Q21732" s="35"/>
      <c r="R21732" s="51"/>
      <c r="T21732" s="35"/>
      <c r="U21732" s="35"/>
      <c r="V21732" s="51"/>
      <c r="W21732" s="35"/>
    </row>
    <row r="21733" spans="4:23">
      <c r="D21733" s="51"/>
      <c r="E21733" s="35"/>
      <c r="F21733" s="51"/>
      <c r="J21733" s="35"/>
      <c r="M21733" s="51"/>
      <c r="O21733" s="35"/>
      <c r="P21733" s="35"/>
      <c r="Q21733" s="35"/>
      <c r="R21733" s="51"/>
      <c r="T21733" s="35"/>
      <c r="U21733" s="35"/>
      <c r="V21733" s="51"/>
      <c r="W21733" s="35"/>
    </row>
    <row r="21734" spans="4:23">
      <c r="D21734" s="51"/>
      <c r="E21734" s="35"/>
      <c r="F21734" s="51"/>
      <c r="J21734" s="35"/>
      <c r="M21734" s="51"/>
      <c r="O21734" s="35"/>
      <c r="P21734" s="35"/>
      <c r="Q21734" s="35"/>
      <c r="R21734" s="51"/>
      <c r="T21734" s="35"/>
      <c r="U21734" s="35"/>
      <c r="V21734" s="51"/>
      <c r="W21734" s="35"/>
    </row>
    <row r="21735" spans="4:23">
      <c r="D21735" s="51"/>
      <c r="E21735" s="35"/>
      <c r="F21735" s="51"/>
      <c r="J21735" s="35"/>
      <c r="M21735" s="51"/>
      <c r="O21735" s="35"/>
      <c r="P21735" s="35"/>
      <c r="Q21735" s="35"/>
      <c r="R21735" s="51"/>
      <c r="T21735" s="35"/>
      <c r="U21735" s="35"/>
      <c r="V21735" s="51"/>
      <c r="W21735" s="35"/>
    </row>
    <row r="21736" spans="4:23">
      <c r="D21736" s="51"/>
      <c r="E21736" s="35"/>
      <c r="F21736" s="51"/>
      <c r="J21736" s="35"/>
      <c r="M21736" s="51"/>
      <c r="O21736" s="35"/>
      <c r="P21736" s="35"/>
      <c r="Q21736" s="35"/>
      <c r="R21736" s="51"/>
      <c r="T21736" s="35"/>
      <c r="U21736" s="35"/>
      <c r="V21736" s="51"/>
      <c r="W21736" s="35"/>
    </row>
    <row r="21737" spans="4:23">
      <c r="D21737" s="51"/>
      <c r="E21737" s="35"/>
      <c r="F21737" s="51"/>
      <c r="J21737" s="35"/>
      <c r="M21737" s="51"/>
      <c r="O21737" s="35"/>
      <c r="P21737" s="35"/>
      <c r="Q21737" s="35"/>
      <c r="R21737" s="51"/>
      <c r="T21737" s="35"/>
      <c r="U21737" s="35"/>
      <c r="V21737" s="51"/>
      <c r="W21737" s="35"/>
    </row>
    <row r="21738" spans="4:23">
      <c r="D21738" s="51"/>
      <c r="E21738" s="35"/>
      <c r="F21738" s="51"/>
      <c r="J21738" s="35"/>
      <c r="M21738" s="51"/>
      <c r="O21738" s="35"/>
      <c r="P21738" s="35"/>
      <c r="Q21738" s="35"/>
      <c r="R21738" s="51"/>
      <c r="T21738" s="35"/>
      <c r="U21738" s="35"/>
      <c r="V21738" s="51"/>
      <c r="W21738" s="35"/>
    </row>
    <row r="21739" spans="4:23">
      <c r="D21739" s="51"/>
      <c r="E21739" s="35"/>
      <c r="F21739" s="51"/>
      <c r="J21739" s="35"/>
      <c r="M21739" s="51"/>
      <c r="O21739" s="35"/>
      <c r="P21739" s="35"/>
      <c r="Q21739" s="35"/>
      <c r="R21739" s="51"/>
      <c r="T21739" s="35"/>
      <c r="U21739" s="35"/>
      <c r="V21739" s="51"/>
      <c r="W21739" s="35"/>
    </row>
    <row r="21740" spans="4:23">
      <c r="D21740" s="51"/>
      <c r="E21740" s="35"/>
      <c r="F21740" s="51"/>
      <c r="J21740" s="35"/>
      <c r="M21740" s="51"/>
      <c r="O21740" s="35"/>
      <c r="P21740" s="35"/>
      <c r="Q21740" s="35"/>
      <c r="R21740" s="51"/>
      <c r="T21740" s="35"/>
      <c r="U21740" s="35"/>
      <c r="V21740" s="51"/>
      <c r="W21740" s="35"/>
    </row>
    <row r="21741" spans="4:23">
      <c r="D21741" s="51"/>
      <c r="E21741" s="35"/>
      <c r="F21741" s="51"/>
      <c r="J21741" s="35"/>
      <c r="M21741" s="51"/>
      <c r="O21741" s="35"/>
      <c r="P21741" s="35"/>
      <c r="Q21741" s="35"/>
      <c r="R21741" s="51"/>
      <c r="T21741" s="35"/>
      <c r="U21741" s="35"/>
      <c r="V21741" s="51"/>
      <c r="W21741" s="35"/>
    </row>
    <row r="21742" spans="4:23">
      <c r="D21742" s="51"/>
      <c r="E21742" s="35"/>
      <c r="F21742" s="51"/>
      <c r="J21742" s="35"/>
      <c r="M21742" s="51"/>
      <c r="O21742" s="35"/>
      <c r="P21742" s="35"/>
      <c r="Q21742" s="35"/>
      <c r="R21742" s="51"/>
      <c r="T21742" s="35"/>
      <c r="U21742" s="35"/>
      <c r="V21742" s="51"/>
      <c r="W21742" s="35"/>
    </row>
    <row r="21743" spans="4:23">
      <c r="D21743" s="51"/>
      <c r="E21743" s="35"/>
      <c r="F21743" s="51"/>
      <c r="J21743" s="35"/>
      <c r="M21743" s="51"/>
      <c r="O21743" s="35"/>
      <c r="P21743" s="35"/>
      <c r="Q21743" s="35"/>
      <c r="R21743" s="51"/>
      <c r="T21743" s="35"/>
      <c r="U21743" s="35"/>
      <c r="V21743" s="51"/>
      <c r="W21743" s="35"/>
    </row>
    <row r="21744" spans="4:23">
      <c r="D21744" s="51"/>
      <c r="E21744" s="35"/>
      <c r="F21744" s="51"/>
      <c r="J21744" s="35"/>
      <c r="M21744" s="51"/>
      <c r="O21744" s="35"/>
      <c r="P21744" s="35"/>
      <c r="Q21744" s="35"/>
      <c r="R21744" s="51"/>
      <c r="T21744" s="35"/>
      <c r="U21744" s="35"/>
      <c r="V21744" s="51"/>
      <c r="W21744" s="35"/>
    </row>
    <row r="21745" spans="4:23">
      <c r="D21745" s="51"/>
      <c r="E21745" s="35"/>
      <c r="F21745" s="51"/>
      <c r="J21745" s="35"/>
      <c r="M21745" s="51"/>
      <c r="O21745" s="35"/>
      <c r="P21745" s="35"/>
      <c r="Q21745" s="35"/>
      <c r="R21745" s="51"/>
      <c r="T21745" s="35"/>
      <c r="U21745" s="35"/>
      <c r="V21745" s="51"/>
      <c r="W21745" s="35"/>
    </row>
    <row r="21746" spans="4:23">
      <c r="D21746" s="51"/>
      <c r="E21746" s="35"/>
      <c r="F21746" s="51"/>
      <c r="J21746" s="35"/>
      <c r="M21746" s="51"/>
      <c r="O21746" s="35"/>
      <c r="P21746" s="35"/>
      <c r="Q21746" s="35"/>
      <c r="R21746" s="51"/>
      <c r="T21746" s="35"/>
      <c r="U21746" s="35"/>
      <c r="V21746" s="51"/>
      <c r="W21746" s="35"/>
    </row>
    <row r="21747" spans="4:23">
      <c r="D21747" s="51"/>
      <c r="E21747" s="35"/>
      <c r="F21747" s="51"/>
      <c r="J21747" s="35"/>
      <c r="M21747" s="51"/>
      <c r="O21747" s="35"/>
      <c r="P21747" s="35"/>
      <c r="Q21747" s="35"/>
      <c r="R21747" s="51"/>
      <c r="T21747" s="35"/>
      <c r="U21747" s="35"/>
      <c r="V21747" s="51"/>
      <c r="W21747" s="35"/>
    </row>
    <row r="21748" spans="4:23">
      <c r="D21748" s="51"/>
      <c r="E21748" s="35"/>
      <c r="F21748" s="51"/>
      <c r="J21748" s="35"/>
      <c r="M21748" s="51"/>
      <c r="O21748" s="35"/>
      <c r="P21748" s="35"/>
      <c r="Q21748" s="35"/>
      <c r="R21748" s="51"/>
      <c r="T21748" s="35"/>
      <c r="U21748" s="35"/>
      <c r="V21748" s="51"/>
      <c r="W21748" s="35"/>
    </row>
    <row r="21749" spans="4:23">
      <c r="D21749" s="51"/>
      <c r="E21749" s="35"/>
      <c r="F21749" s="51"/>
      <c r="J21749" s="35"/>
      <c r="M21749" s="51"/>
      <c r="O21749" s="35"/>
      <c r="P21749" s="35"/>
      <c r="Q21749" s="35"/>
      <c r="R21749" s="51"/>
      <c r="T21749" s="35"/>
      <c r="U21749" s="35"/>
      <c r="V21749" s="51"/>
      <c r="W21749" s="35"/>
    </row>
    <row r="21750" spans="4:23">
      <c r="D21750" s="51"/>
      <c r="E21750" s="35"/>
      <c r="F21750" s="51"/>
      <c r="J21750" s="35"/>
      <c r="M21750" s="51"/>
      <c r="O21750" s="35"/>
      <c r="P21750" s="35"/>
      <c r="Q21750" s="35"/>
      <c r="R21750" s="51"/>
      <c r="T21750" s="35"/>
      <c r="U21750" s="35"/>
      <c r="V21750" s="51"/>
      <c r="W21750" s="35"/>
    </row>
    <row r="21751" spans="4:23">
      <c r="D21751" s="51"/>
      <c r="E21751" s="35"/>
      <c r="F21751" s="51"/>
      <c r="J21751" s="35"/>
      <c r="M21751" s="51"/>
      <c r="O21751" s="35"/>
      <c r="P21751" s="35"/>
      <c r="Q21751" s="35"/>
      <c r="R21751" s="51"/>
      <c r="T21751" s="35"/>
      <c r="U21751" s="35"/>
      <c r="V21751" s="51"/>
      <c r="W21751" s="35"/>
    </row>
    <row r="21752" spans="4:23">
      <c r="D21752" s="51"/>
      <c r="E21752" s="35"/>
      <c r="F21752" s="51"/>
      <c r="J21752" s="35"/>
      <c r="M21752" s="51"/>
      <c r="O21752" s="35"/>
      <c r="P21752" s="35"/>
      <c r="Q21752" s="35"/>
      <c r="R21752" s="51"/>
      <c r="T21752" s="35"/>
      <c r="U21752" s="35"/>
      <c r="V21752" s="51"/>
      <c r="W21752" s="35"/>
    </row>
    <row r="21753" spans="4:23">
      <c r="D21753" s="51"/>
      <c r="E21753" s="35"/>
      <c r="F21753" s="51"/>
      <c r="J21753" s="35"/>
      <c r="M21753" s="51"/>
      <c r="O21753" s="35"/>
      <c r="P21753" s="35"/>
      <c r="Q21753" s="35"/>
      <c r="R21753" s="51"/>
      <c r="T21753" s="35"/>
      <c r="U21753" s="35"/>
      <c r="V21753" s="51"/>
      <c r="W21753" s="35"/>
    </row>
    <row r="21754" spans="4:23">
      <c r="D21754" s="51"/>
      <c r="E21754" s="35"/>
      <c r="F21754" s="51"/>
      <c r="J21754" s="35"/>
      <c r="M21754" s="51"/>
      <c r="O21754" s="35"/>
      <c r="P21754" s="35"/>
      <c r="Q21754" s="35"/>
      <c r="R21754" s="51"/>
      <c r="T21754" s="35"/>
      <c r="U21754" s="35"/>
      <c r="V21754" s="51"/>
      <c r="W21754" s="35"/>
    </row>
    <row r="21755" spans="4:23">
      <c r="D21755" s="51"/>
      <c r="E21755" s="35"/>
      <c r="F21755" s="51"/>
      <c r="J21755" s="35"/>
      <c r="M21755" s="51"/>
      <c r="O21755" s="35"/>
      <c r="P21755" s="35"/>
      <c r="Q21755" s="35"/>
      <c r="R21755" s="51"/>
      <c r="T21755" s="35"/>
      <c r="U21755" s="35"/>
      <c r="V21755" s="51"/>
      <c r="W21755" s="35"/>
    </row>
    <row r="21756" spans="4:23">
      <c r="D21756" s="51"/>
      <c r="E21756" s="35"/>
      <c r="F21756" s="51"/>
      <c r="J21756" s="35"/>
      <c r="M21756" s="51"/>
      <c r="O21756" s="35"/>
      <c r="P21756" s="35"/>
      <c r="Q21756" s="35"/>
      <c r="R21756" s="51"/>
      <c r="T21756" s="35"/>
      <c r="U21756" s="35"/>
      <c r="V21756" s="51"/>
      <c r="W21756" s="35"/>
    </row>
    <row r="21757" spans="4:23">
      <c r="D21757" s="51"/>
      <c r="E21757" s="35"/>
      <c r="F21757" s="51"/>
      <c r="J21757" s="35"/>
      <c r="M21757" s="51"/>
      <c r="O21757" s="35"/>
      <c r="P21757" s="35"/>
      <c r="Q21757" s="35"/>
      <c r="R21757" s="51"/>
      <c r="T21757" s="35"/>
      <c r="U21757" s="35"/>
      <c r="V21757" s="51"/>
      <c r="W21757" s="35"/>
    </row>
    <row r="21758" spans="4:23">
      <c r="D21758" s="51"/>
      <c r="E21758" s="35"/>
      <c r="F21758" s="51"/>
      <c r="J21758" s="35"/>
      <c r="M21758" s="51"/>
      <c r="O21758" s="35"/>
      <c r="P21758" s="35"/>
      <c r="Q21758" s="35"/>
      <c r="R21758" s="51"/>
      <c r="T21758" s="35"/>
      <c r="U21758" s="35"/>
      <c r="V21758" s="51"/>
      <c r="W21758" s="35"/>
    </row>
    <row r="21759" spans="4:23">
      <c r="D21759" s="51"/>
      <c r="E21759" s="35"/>
      <c r="F21759" s="51"/>
      <c r="J21759" s="35"/>
      <c r="M21759" s="51"/>
      <c r="O21759" s="35"/>
      <c r="P21759" s="35"/>
      <c r="Q21759" s="35"/>
      <c r="R21759" s="51"/>
      <c r="T21759" s="35"/>
      <c r="U21759" s="35"/>
      <c r="V21759" s="51"/>
      <c r="W21759" s="35"/>
    </row>
    <row r="21760" spans="4:23">
      <c r="D21760" s="51"/>
      <c r="E21760" s="35"/>
      <c r="F21760" s="51"/>
      <c r="J21760" s="35"/>
      <c r="M21760" s="51"/>
      <c r="O21760" s="35"/>
      <c r="P21760" s="35"/>
      <c r="Q21760" s="35"/>
      <c r="R21760" s="51"/>
      <c r="T21760" s="35"/>
      <c r="U21760" s="35"/>
      <c r="V21760" s="51"/>
      <c r="W21760" s="35"/>
    </row>
    <row r="21761" spans="4:23">
      <c r="D21761" s="51"/>
      <c r="E21761" s="35"/>
      <c r="F21761" s="51"/>
      <c r="J21761" s="35"/>
      <c r="M21761" s="51"/>
      <c r="O21761" s="35"/>
      <c r="P21761" s="35"/>
      <c r="Q21761" s="35"/>
      <c r="R21761" s="51"/>
      <c r="T21761" s="35"/>
      <c r="U21761" s="35"/>
      <c r="V21761" s="51"/>
      <c r="W21761" s="35"/>
    </row>
    <row r="21762" spans="4:23">
      <c r="D21762" s="51"/>
      <c r="E21762" s="35"/>
      <c r="F21762" s="51"/>
      <c r="J21762" s="35"/>
      <c r="M21762" s="51"/>
      <c r="O21762" s="35"/>
      <c r="P21762" s="35"/>
      <c r="Q21762" s="35"/>
      <c r="R21762" s="51"/>
      <c r="T21762" s="35"/>
      <c r="U21762" s="35"/>
      <c r="V21762" s="51"/>
      <c r="W21762" s="35"/>
    </row>
    <row r="21763" spans="4:23">
      <c r="D21763" s="51"/>
      <c r="E21763" s="35"/>
      <c r="F21763" s="51"/>
      <c r="J21763" s="35"/>
      <c r="M21763" s="51"/>
      <c r="O21763" s="35"/>
      <c r="P21763" s="35"/>
      <c r="Q21763" s="35"/>
      <c r="R21763" s="51"/>
      <c r="T21763" s="35"/>
      <c r="U21763" s="35"/>
      <c r="V21763" s="51"/>
      <c r="W21763" s="35"/>
    </row>
    <row r="21764" spans="4:23">
      <c r="D21764" s="51"/>
      <c r="E21764" s="35"/>
      <c r="F21764" s="51"/>
      <c r="J21764" s="35"/>
      <c r="M21764" s="51"/>
      <c r="O21764" s="35"/>
      <c r="P21764" s="35"/>
      <c r="Q21764" s="35"/>
      <c r="R21764" s="51"/>
      <c r="T21764" s="35"/>
      <c r="U21764" s="35"/>
      <c r="V21764" s="51"/>
      <c r="W21764" s="35"/>
    </row>
    <row r="21765" spans="4:23">
      <c r="D21765" s="51"/>
      <c r="E21765" s="35"/>
      <c r="F21765" s="51"/>
      <c r="J21765" s="35"/>
      <c r="M21765" s="51"/>
      <c r="O21765" s="35"/>
      <c r="P21765" s="35"/>
      <c r="Q21765" s="35"/>
      <c r="R21765" s="51"/>
      <c r="T21765" s="35"/>
      <c r="U21765" s="35"/>
      <c r="V21765" s="51"/>
      <c r="W21765" s="35"/>
    </row>
    <row r="21766" spans="4:23">
      <c r="D21766" s="51"/>
      <c r="E21766" s="35"/>
      <c r="F21766" s="51"/>
      <c r="J21766" s="35"/>
      <c r="M21766" s="51"/>
      <c r="O21766" s="35"/>
      <c r="P21766" s="35"/>
      <c r="Q21766" s="35"/>
      <c r="R21766" s="51"/>
      <c r="T21766" s="35"/>
      <c r="U21766" s="35"/>
      <c r="V21766" s="51"/>
      <c r="W21766" s="35"/>
    </row>
    <row r="21767" spans="4:23">
      <c r="D21767" s="51"/>
      <c r="E21767" s="35"/>
      <c r="F21767" s="51"/>
      <c r="J21767" s="35"/>
      <c r="M21767" s="51"/>
      <c r="O21767" s="35"/>
      <c r="P21767" s="35"/>
      <c r="Q21767" s="35"/>
      <c r="R21767" s="51"/>
      <c r="T21767" s="35"/>
      <c r="U21767" s="35"/>
      <c r="V21767" s="51"/>
      <c r="W21767" s="35"/>
    </row>
    <row r="21768" spans="4:23">
      <c r="D21768" s="51"/>
      <c r="E21768" s="35"/>
      <c r="F21768" s="51"/>
      <c r="J21768" s="35"/>
      <c r="M21768" s="51"/>
      <c r="O21768" s="35"/>
      <c r="P21768" s="35"/>
      <c r="Q21768" s="35"/>
      <c r="R21768" s="51"/>
      <c r="T21768" s="35"/>
      <c r="U21768" s="35"/>
      <c r="V21768" s="51"/>
      <c r="W21768" s="35"/>
    </row>
    <row r="21769" spans="4:23">
      <c r="D21769" s="51"/>
      <c r="E21769" s="35"/>
      <c r="F21769" s="51"/>
      <c r="J21769" s="35"/>
      <c r="M21769" s="51"/>
      <c r="O21769" s="35"/>
      <c r="P21769" s="35"/>
      <c r="Q21769" s="35"/>
      <c r="R21769" s="51"/>
      <c r="T21769" s="35"/>
      <c r="U21769" s="35"/>
      <c r="V21769" s="51"/>
      <c r="W21769" s="35"/>
    </row>
    <row r="21770" spans="4:23">
      <c r="D21770" s="51"/>
      <c r="E21770" s="35"/>
      <c r="F21770" s="51"/>
      <c r="J21770" s="35"/>
      <c r="M21770" s="51"/>
      <c r="O21770" s="35"/>
      <c r="P21770" s="35"/>
      <c r="Q21770" s="35"/>
      <c r="R21770" s="51"/>
      <c r="T21770" s="35"/>
      <c r="U21770" s="35"/>
      <c r="V21770" s="51"/>
      <c r="W21770" s="35"/>
    </row>
    <row r="21771" spans="4:23">
      <c r="D21771" s="51"/>
      <c r="E21771" s="35"/>
      <c r="F21771" s="51"/>
      <c r="J21771" s="35"/>
      <c r="M21771" s="51"/>
      <c r="O21771" s="35"/>
      <c r="P21771" s="35"/>
      <c r="Q21771" s="35"/>
      <c r="R21771" s="51"/>
      <c r="T21771" s="35"/>
      <c r="U21771" s="35"/>
      <c r="V21771" s="51"/>
      <c r="W21771" s="35"/>
    </row>
    <row r="21772" spans="4:23">
      <c r="D21772" s="51"/>
      <c r="E21772" s="35"/>
      <c r="F21772" s="51"/>
      <c r="J21772" s="35"/>
      <c r="M21772" s="51"/>
      <c r="O21772" s="35"/>
      <c r="P21772" s="35"/>
      <c r="Q21772" s="35"/>
      <c r="R21772" s="51"/>
      <c r="T21772" s="35"/>
      <c r="U21772" s="35"/>
      <c r="V21772" s="51"/>
      <c r="W21772" s="35"/>
    </row>
    <row r="21773" spans="4:23">
      <c r="D21773" s="51"/>
      <c r="E21773" s="35"/>
      <c r="F21773" s="51"/>
      <c r="J21773" s="35"/>
      <c r="M21773" s="51"/>
      <c r="O21773" s="35"/>
      <c r="P21773" s="35"/>
      <c r="Q21773" s="35"/>
      <c r="R21773" s="51"/>
      <c r="T21773" s="35"/>
      <c r="U21773" s="35"/>
      <c r="V21773" s="51"/>
      <c r="W21773" s="35"/>
    </row>
    <row r="21774" spans="4:23">
      <c r="D21774" s="51"/>
      <c r="E21774" s="35"/>
      <c r="F21774" s="51"/>
      <c r="J21774" s="35"/>
      <c r="M21774" s="51"/>
      <c r="O21774" s="35"/>
      <c r="P21774" s="35"/>
      <c r="Q21774" s="35"/>
      <c r="R21774" s="51"/>
      <c r="T21774" s="35"/>
      <c r="U21774" s="35"/>
      <c r="V21774" s="51"/>
      <c r="W21774" s="35"/>
    </row>
    <row r="21775" spans="4:23">
      <c r="D21775" s="51"/>
      <c r="E21775" s="35"/>
      <c r="F21775" s="51"/>
      <c r="J21775" s="35"/>
      <c r="M21775" s="51"/>
      <c r="O21775" s="35"/>
      <c r="P21775" s="35"/>
      <c r="Q21775" s="35"/>
      <c r="R21775" s="51"/>
      <c r="T21775" s="35"/>
      <c r="U21775" s="35"/>
      <c r="V21775" s="51"/>
      <c r="W21775" s="35"/>
    </row>
    <row r="21776" spans="4:23">
      <c r="D21776" s="51"/>
      <c r="E21776" s="35"/>
      <c r="F21776" s="51"/>
      <c r="J21776" s="35"/>
      <c r="M21776" s="51"/>
      <c r="O21776" s="35"/>
      <c r="P21776" s="35"/>
      <c r="Q21776" s="35"/>
      <c r="R21776" s="51"/>
      <c r="T21776" s="35"/>
      <c r="U21776" s="35"/>
      <c r="V21776" s="51"/>
      <c r="W21776" s="35"/>
    </row>
    <row r="21777" spans="4:23">
      <c r="D21777" s="51"/>
      <c r="E21777" s="35"/>
      <c r="F21777" s="51"/>
      <c r="J21777" s="35"/>
      <c r="M21777" s="51"/>
      <c r="O21777" s="35"/>
      <c r="P21777" s="35"/>
      <c r="Q21777" s="35"/>
      <c r="R21777" s="51"/>
      <c r="T21777" s="35"/>
      <c r="U21777" s="35"/>
      <c r="V21777" s="51"/>
      <c r="W21777" s="35"/>
    </row>
    <row r="21778" spans="4:23">
      <c r="D21778" s="51"/>
      <c r="E21778" s="35"/>
      <c r="F21778" s="51"/>
      <c r="J21778" s="35"/>
      <c r="M21778" s="51"/>
      <c r="O21778" s="35"/>
      <c r="P21778" s="35"/>
      <c r="Q21778" s="35"/>
      <c r="R21778" s="51"/>
      <c r="T21778" s="35"/>
      <c r="U21778" s="35"/>
      <c r="V21778" s="51"/>
      <c r="W21778" s="35"/>
    </row>
    <row r="21779" spans="4:23">
      <c r="D21779" s="51"/>
      <c r="E21779" s="35"/>
      <c r="F21779" s="51"/>
      <c r="J21779" s="35"/>
      <c r="M21779" s="51"/>
      <c r="O21779" s="35"/>
      <c r="P21779" s="35"/>
      <c r="Q21779" s="35"/>
      <c r="R21779" s="51"/>
      <c r="T21779" s="35"/>
      <c r="U21779" s="35"/>
      <c r="V21779" s="51"/>
      <c r="W21779" s="35"/>
    </row>
    <row r="21780" spans="4:23">
      <c r="D21780" s="51"/>
      <c r="E21780" s="35"/>
      <c r="F21780" s="51"/>
      <c r="J21780" s="35"/>
      <c r="M21780" s="51"/>
      <c r="O21780" s="35"/>
      <c r="P21780" s="35"/>
      <c r="Q21780" s="35"/>
      <c r="R21780" s="51"/>
      <c r="T21780" s="35"/>
      <c r="U21780" s="35"/>
      <c r="V21780" s="51"/>
      <c r="W21780" s="35"/>
    </row>
    <row r="21781" spans="4:23">
      <c r="D21781" s="51"/>
      <c r="E21781" s="35"/>
      <c r="F21781" s="51"/>
      <c r="J21781" s="35"/>
      <c r="M21781" s="51"/>
      <c r="O21781" s="35"/>
      <c r="P21781" s="35"/>
      <c r="Q21781" s="35"/>
      <c r="R21781" s="51"/>
      <c r="T21781" s="35"/>
      <c r="U21781" s="35"/>
      <c r="V21781" s="51"/>
      <c r="W21781" s="35"/>
    </row>
    <row r="21782" spans="4:23">
      <c r="D21782" s="51"/>
      <c r="E21782" s="35"/>
      <c r="F21782" s="51"/>
      <c r="J21782" s="35"/>
      <c r="M21782" s="51"/>
      <c r="O21782" s="35"/>
      <c r="P21782" s="35"/>
      <c r="Q21782" s="35"/>
      <c r="R21782" s="51"/>
      <c r="T21782" s="35"/>
      <c r="U21782" s="35"/>
      <c r="V21782" s="51"/>
      <c r="W21782" s="35"/>
    </row>
    <row r="21783" spans="4:23">
      <c r="D21783" s="51"/>
      <c r="E21783" s="35"/>
      <c r="F21783" s="51"/>
      <c r="J21783" s="35"/>
      <c r="M21783" s="51"/>
      <c r="O21783" s="35"/>
      <c r="P21783" s="35"/>
      <c r="Q21783" s="35"/>
      <c r="R21783" s="51"/>
      <c r="T21783" s="35"/>
      <c r="U21783" s="35"/>
      <c r="V21783" s="51"/>
      <c r="W21783" s="35"/>
    </row>
    <row r="21784" spans="4:23">
      <c r="D21784" s="51"/>
      <c r="E21784" s="35"/>
      <c r="F21784" s="51"/>
      <c r="J21784" s="35"/>
      <c r="M21784" s="51"/>
      <c r="O21784" s="35"/>
      <c r="P21784" s="35"/>
      <c r="Q21784" s="35"/>
      <c r="R21784" s="51"/>
      <c r="T21784" s="35"/>
      <c r="U21784" s="35"/>
      <c r="V21784" s="51"/>
      <c r="W21784" s="35"/>
    </row>
    <row r="21785" spans="4:23">
      <c r="D21785" s="51"/>
      <c r="E21785" s="35"/>
      <c r="F21785" s="51"/>
      <c r="J21785" s="35"/>
      <c r="M21785" s="51"/>
      <c r="O21785" s="35"/>
      <c r="P21785" s="35"/>
      <c r="Q21785" s="35"/>
      <c r="R21785" s="51"/>
      <c r="T21785" s="35"/>
      <c r="U21785" s="35"/>
      <c r="V21785" s="51"/>
      <c r="W21785" s="35"/>
    </row>
    <row r="21786" spans="4:23">
      <c r="D21786" s="51"/>
      <c r="E21786" s="35"/>
      <c r="F21786" s="51"/>
      <c r="J21786" s="35"/>
      <c r="M21786" s="51"/>
      <c r="O21786" s="35"/>
      <c r="P21786" s="35"/>
      <c r="Q21786" s="35"/>
      <c r="R21786" s="51"/>
      <c r="T21786" s="35"/>
      <c r="U21786" s="35"/>
      <c r="V21786" s="51"/>
      <c r="W21786" s="35"/>
    </row>
    <row r="21787" spans="4:23">
      <c r="D21787" s="51"/>
      <c r="E21787" s="35"/>
      <c r="F21787" s="51"/>
      <c r="J21787" s="35"/>
      <c r="M21787" s="51"/>
      <c r="O21787" s="35"/>
      <c r="P21787" s="35"/>
      <c r="Q21787" s="35"/>
      <c r="R21787" s="51"/>
      <c r="T21787" s="35"/>
      <c r="U21787" s="35"/>
      <c r="V21787" s="51"/>
      <c r="W21787" s="35"/>
    </row>
    <row r="21788" spans="4:23">
      <c r="D21788" s="51"/>
      <c r="E21788" s="35"/>
      <c r="F21788" s="51"/>
      <c r="J21788" s="35"/>
      <c r="M21788" s="51"/>
      <c r="O21788" s="35"/>
      <c r="P21788" s="35"/>
      <c r="Q21788" s="35"/>
      <c r="R21788" s="51"/>
      <c r="T21788" s="35"/>
      <c r="U21788" s="35"/>
      <c r="V21788" s="51"/>
      <c r="W21788" s="35"/>
    </row>
    <row r="21789" spans="4:23">
      <c r="D21789" s="51"/>
      <c r="E21789" s="35"/>
      <c r="F21789" s="51"/>
      <c r="J21789" s="35"/>
      <c r="M21789" s="51"/>
      <c r="O21789" s="35"/>
      <c r="P21789" s="35"/>
      <c r="Q21789" s="35"/>
      <c r="R21789" s="51"/>
      <c r="T21789" s="35"/>
      <c r="U21789" s="35"/>
      <c r="V21789" s="51"/>
      <c r="W21789" s="35"/>
    </row>
    <row r="21790" spans="4:23">
      <c r="D21790" s="51"/>
      <c r="E21790" s="35"/>
      <c r="F21790" s="51"/>
      <c r="J21790" s="35"/>
      <c r="M21790" s="51"/>
      <c r="O21790" s="35"/>
      <c r="P21790" s="35"/>
      <c r="Q21790" s="35"/>
      <c r="R21790" s="51"/>
      <c r="T21790" s="35"/>
      <c r="U21790" s="35"/>
      <c r="V21790" s="51"/>
      <c r="W21790" s="35"/>
    </row>
    <row r="21791" spans="4:23">
      <c r="D21791" s="51"/>
      <c r="E21791" s="35"/>
      <c r="F21791" s="51"/>
      <c r="J21791" s="35"/>
      <c r="M21791" s="51"/>
      <c r="O21791" s="35"/>
      <c r="P21791" s="35"/>
      <c r="Q21791" s="35"/>
      <c r="R21791" s="51"/>
      <c r="T21791" s="35"/>
      <c r="U21791" s="35"/>
      <c r="V21791" s="51"/>
      <c r="W21791" s="35"/>
    </row>
    <row r="21792" spans="4:23">
      <c r="D21792" s="51"/>
      <c r="E21792" s="35"/>
      <c r="F21792" s="51"/>
      <c r="J21792" s="35"/>
      <c r="M21792" s="51"/>
      <c r="O21792" s="35"/>
      <c r="P21792" s="35"/>
      <c r="Q21792" s="35"/>
      <c r="R21792" s="51"/>
      <c r="T21792" s="35"/>
      <c r="U21792" s="35"/>
      <c r="V21792" s="51"/>
      <c r="W21792" s="35"/>
    </row>
    <row r="21793" spans="4:23">
      <c r="D21793" s="51"/>
      <c r="E21793" s="35"/>
      <c r="F21793" s="51"/>
      <c r="J21793" s="35"/>
      <c r="M21793" s="51"/>
      <c r="O21793" s="35"/>
      <c r="P21793" s="35"/>
      <c r="Q21793" s="35"/>
      <c r="R21793" s="51"/>
      <c r="T21793" s="35"/>
      <c r="U21793" s="35"/>
      <c r="V21793" s="51"/>
      <c r="W21793" s="35"/>
    </row>
    <row r="21794" spans="4:23">
      <c r="D21794" s="51"/>
      <c r="E21794" s="35"/>
      <c r="F21794" s="51"/>
      <c r="J21794" s="35"/>
      <c r="M21794" s="51"/>
      <c r="O21794" s="35"/>
      <c r="P21794" s="35"/>
      <c r="Q21794" s="35"/>
      <c r="R21794" s="51"/>
      <c r="T21794" s="35"/>
      <c r="U21794" s="35"/>
      <c r="V21794" s="51"/>
      <c r="W21794" s="35"/>
    </row>
    <row r="21795" spans="4:23">
      <c r="D21795" s="51"/>
      <c r="E21795" s="35"/>
      <c r="F21795" s="51"/>
      <c r="J21795" s="35"/>
      <c r="M21795" s="51"/>
      <c r="O21795" s="35"/>
      <c r="P21795" s="35"/>
      <c r="Q21795" s="35"/>
      <c r="R21795" s="51"/>
      <c r="T21795" s="35"/>
      <c r="U21795" s="35"/>
      <c r="V21795" s="51"/>
      <c r="W21795" s="35"/>
    </row>
    <row r="21796" spans="4:23">
      <c r="D21796" s="51"/>
      <c r="E21796" s="35"/>
      <c r="F21796" s="51"/>
      <c r="J21796" s="35"/>
      <c r="M21796" s="51"/>
      <c r="O21796" s="35"/>
      <c r="P21796" s="35"/>
      <c r="Q21796" s="35"/>
      <c r="R21796" s="51"/>
      <c r="T21796" s="35"/>
      <c r="U21796" s="35"/>
      <c r="V21796" s="51"/>
      <c r="W21796" s="35"/>
    </row>
    <row r="21797" spans="4:23">
      <c r="D21797" s="51"/>
      <c r="E21797" s="35"/>
      <c r="F21797" s="51"/>
      <c r="J21797" s="35"/>
      <c r="M21797" s="51"/>
      <c r="O21797" s="35"/>
      <c r="P21797" s="35"/>
      <c r="Q21797" s="35"/>
      <c r="R21797" s="51"/>
      <c r="T21797" s="35"/>
      <c r="U21797" s="35"/>
      <c r="V21797" s="51"/>
      <c r="W21797" s="35"/>
    </row>
    <row r="21798" spans="4:23">
      <c r="D21798" s="51"/>
      <c r="E21798" s="35"/>
      <c r="F21798" s="51"/>
      <c r="J21798" s="35"/>
      <c r="M21798" s="51"/>
      <c r="O21798" s="35"/>
      <c r="P21798" s="35"/>
      <c r="Q21798" s="35"/>
      <c r="R21798" s="51"/>
      <c r="T21798" s="35"/>
      <c r="U21798" s="35"/>
      <c r="V21798" s="51"/>
      <c r="W21798" s="35"/>
    </row>
    <row r="21799" spans="4:23">
      <c r="D21799" s="51"/>
      <c r="E21799" s="35"/>
      <c r="F21799" s="51"/>
      <c r="J21799" s="35"/>
      <c r="M21799" s="51"/>
      <c r="O21799" s="35"/>
      <c r="P21799" s="35"/>
      <c r="Q21799" s="35"/>
      <c r="R21799" s="51"/>
      <c r="T21799" s="35"/>
      <c r="U21799" s="35"/>
      <c r="V21799" s="51"/>
      <c r="W21799" s="35"/>
    </row>
    <row r="21800" spans="4:23">
      <c r="D21800" s="51"/>
      <c r="E21800" s="35"/>
      <c r="F21800" s="51"/>
      <c r="J21800" s="35"/>
      <c r="M21800" s="51"/>
      <c r="O21800" s="35"/>
      <c r="P21800" s="35"/>
      <c r="Q21800" s="35"/>
      <c r="R21800" s="51"/>
      <c r="T21800" s="35"/>
      <c r="U21800" s="35"/>
      <c r="V21800" s="51"/>
      <c r="W21800" s="35"/>
    </row>
    <row r="21801" spans="4:23">
      <c r="D21801" s="51"/>
      <c r="E21801" s="35"/>
      <c r="F21801" s="51"/>
      <c r="J21801" s="35"/>
      <c r="M21801" s="51"/>
      <c r="O21801" s="35"/>
      <c r="P21801" s="35"/>
      <c r="Q21801" s="35"/>
      <c r="R21801" s="51"/>
      <c r="T21801" s="35"/>
      <c r="U21801" s="35"/>
      <c r="V21801" s="51"/>
      <c r="W21801" s="35"/>
    </row>
    <row r="21802" spans="4:23">
      <c r="D21802" s="51"/>
      <c r="E21802" s="35"/>
      <c r="F21802" s="51"/>
      <c r="J21802" s="35"/>
      <c r="M21802" s="51"/>
      <c r="O21802" s="35"/>
      <c r="P21802" s="35"/>
      <c r="Q21802" s="35"/>
      <c r="R21802" s="51"/>
      <c r="T21802" s="35"/>
      <c r="U21802" s="35"/>
      <c r="V21802" s="51"/>
      <c r="W21802" s="35"/>
    </row>
    <row r="21803" spans="4:23">
      <c r="D21803" s="51"/>
      <c r="E21803" s="35"/>
      <c r="F21803" s="51"/>
      <c r="J21803" s="35"/>
      <c r="M21803" s="51"/>
      <c r="O21803" s="35"/>
      <c r="P21803" s="35"/>
      <c r="Q21803" s="35"/>
      <c r="R21803" s="51"/>
      <c r="T21803" s="35"/>
      <c r="U21803" s="35"/>
      <c r="V21803" s="51"/>
      <c r="W21803" s="35"/>
    </row>
    <row r="21804" spans="4:23">
      <c r="D21804" s="51"/>
      <c r="E21804" s="35"/>
      <c r="F21804" s="51"/>
      <c r="J21804" s="35"/>
      <c r="M21804" s="51"/>
      <c r="O21804" s="35"/>
      <c r="P21804" s="35"/>
      <c r="Q21804" s="35"/>
      <c r="R21804" s="51"/>
      <c r="T21804" s="35"/>
      <c r="U21804" s="35"/>
      <c r="V21804" s="51"/>
      <c r="W21804" s="35"/>
    </row>
    <row r="21805" spans="4:23">
      <c r="D21805" s="51"/>
      <c r="E21805" s="35"/>
      <c r="F21805" s="51"/>
      <c r="J21805" s="35"/>
      <c r="M21805" s="51"/>
      <c r="O21805" s="35"/>
      <c r="P21805" s="35"/>
      <c r="Q21805" s="35"/>
      <c r="R21805" s="51"/>
      <c r="T21805" s="35"/>
      <c r="U21805" s="35"/>
      <c r="V21805" s="51"/>
      <c r="W21805" s="35"/>
    </row>
    <row r="21806" spans="4:23">
      <c r="D21806" s="51"/>
      <c r="E21806" s="35"/>
      <c r="F21806" s="51"/>
      <c r="J21806" s="35"/>
      <c r="M21806" s="51"/>
      <c r="O21806" s="35"/>
      <c r="P21806" s="35"/>
      <c r="Q21806" s="35"/>
      <c r="R21806" s="51"/>
      <c r="T21806" s="35"/>
      <c r="U21806" s="35"/>
      <c r="V21806" s="51"/>
      <c r="W21806" s="35"/>
    </row>
    <row r="21807" spans="4:23">
      <c r="D21807" s="51"/>
      <c r="E21807" s="35"/>
      <c r="F21807" s="51"/>
      <c r="J21807" s="35"/>
      <c r="M21807" s="51"/>
      <c r="O21807" s="35"/>
      <c r="P21807" s="35"/>
      <c r="Q21807" s="35"/>
      <c r="R21807" s="51"/>
      <c r="T21807" s="35"/>
      <c r="U21807" s="35"/>
      <c r="V21807" s="51"/>
      <c r="W21807" s="35"/>
    </row>
    <row r="21808" spans="4:23">
      <c r="D21808" s="51"/>
      <c r="E21808" s="35"/>
      <c r="F21808" s="51"/>
      <c r="J21808" s="35"/>
      <c r="M21808" s="51"/>
      <c r="O21808" s="35"/>
      <c r="P21808" s="35"/>
      <c r="Q21808" s="35"/>
      <c r="R21808" s="51"/>
      <c r="T21808" s="35"/>
      <c r="U21808" s="35"/>
      <c r="V21808" s="51"/>
      <c r="W21808" s="35"/>
    </row>
    <row r="21809" spans="4:23">
      <c r="D21809" s="51"/>
      <c r="E21809" s="35"/>
      <c r="F21809" s="51"/>
      <c r="J21809" s="35"/>
      <c r="M21809" s="51"/>
      <c r="O21809" s="35"/>
      <c r="P21809" s="35"/>
      <c r="Q21809" s="35"/>
      <c r="R21809" s="51"/>
      <c r="T21809" s="35"/>
      <c r="U21809" s="35"/>
      <c r="V21809" s="51"/>
      <c r="W21809" s="35"/>
    </row>
    <row r="21810" spans="4:23">
      <c r="D21810" s="51"/>
      <c r="E21810" s="35"/>
      <c r="F21810" s="51"/>
      <c r="J21810" s="35"/>
      <c r="M21810" s="51"/>
      <c r="O21810" s="35"/>
      <c r="P21810" s="35"/>
      <c r="Q21810" s="35"/>
      <c r="R21810" s="51"/>
      <c r="T21810" s="35"/>
      <c r="U21810" s="35"/>
      <c r="V21810" s="51"/>
      <c r="W21810" s="35"/>
    </row>
    <row r="21811" spans="4:23">
      <c r="D21811" s="51"/>
      <c r="E21811" s="35"/>
      <c r="F21811" s="51"/>
      <c r="J21811" s="35"/>
      <c r="M21811" s="51"/>
      <c r="O21811" s="35"/>
      <c r="P21811" s="35"/>
      <c r="Q21811" s="35"/>
      <c r="R21811" s="51"/>
      <c r="T21811" s="35"/>
      <c r="U21811" s="35"/>
      <c r="V21811" s="51"/>
      <c r="W21811" s="35"/>
    </row>
    <row r="21812" spans="4:23">
      <c r="D21812" s="51"/>
      <c r="E21812" s="35"/>
      <c r="F21812" s="51"/>
      <c r="J21812" s="35"/>
      <c r="M21812" s="51"/>
      <c r="O21812" s="35"/>
      <c r="P21812" s="35"/>
      <c r="Q21812" s="35"/>
      <c r="R21812" s="51"/>
      <c r="T21812" s="35"/>
      <c r="U21812" s="35"/>
      <c r="V21812" s="51"/>
      <c r="W21812" s="35"/>
    </row>
    <row r="21813" spans="4:23">
      <c r="D21813" s="51"/>
      <c r="E21813" s="35"/>
      <c r="F21813" s="51"/>
      <c r="J21813" s="35"/>
      <c r="M21813" s="51"/>
      <c r="O21813" s="35"/>
      <c r="P21813" s="35"/>
      <c r="Q21813" s="35"/>
      <c r="R21813" s="51"/>
      <c r="T21813" s="35"/>
      <c r="U21813" s="35"/>
      <c r="V21813" s="51"/>
      <c r="W21813" s="35"/>
    </row>
    <row r="21814" spans="4:23">
      <c r="D21814" s="51"/>
      <c r="E21814" s="35"/>
      <c r="F21814" s="51"/>
      <c r="J21814" s="35"/>
      <c r="M21814" s="51"/>
      <c r="O21814" s="35"/>
      <c r="P21814" s="35"/>
      <c r="Q21814" s="35"/>
      <c r="R21814" s="51"/>
      <c r="T21814" s="35"/>
      <c r="U21814" s="35"/>
      <c r="V21814" s="51"/>
      <c r="W21814" s="35"/>
    </row>
    <row r="21815" spans="4:23">
      <c r="D21815" s="51"/>
      <c r="E21815" s="35"/>
      <c r="F21815" s="51"/>
      <c r="J21815" s="35"/>
      <c r="M21815" s="51"/>
      <c r="O21815" s="35"/>
      <c r="P21815" s="35"/>
      <c r="Q21815" s="35"/>
      <c r="R21815" s="51"/>
      <c r="T21815" s="35"/>
      <c r="U21815" s="35"/>
      <c r="V21815" s="51"/>
      <c r="W21815" s="35"/>
    </row>
    <row r="21816" spans="4:23">
      <c r="D21816" s="51"/>
      <c r="E21816" s="35"/>
      <c r="F21816" s="51"/>
      <c r="J21816" s="35"/>
      <c r="M21816" s="51"/>
      <c r="O21816" s="35"/>
      <c r="P21816" s="35"/>
      <c r="Q21816" s="35"/>
      <c r="R21816" s="51"/>
      <c r="T21816" s="35"/>
      <c r="U21816" s="35"/>
      <c r="V21816" s="51"/>
      <c r="W21816" s="35"/>
    </row>
    <row r="21817" spans="4:23">
      <c r="D21817" s="51"/>
      <c r="E21817" s="35"/>
      <c r="F21817" s="51"/>
      <c r="J21817" s="35"/>
      <c r="M21817" s="51"/>
      <c r="O21817" s="35"/>
      <c r="P21817" s="35"/>
      <c r="Q21817" s="35"/>
      <c r="R21817" s="51"/>
      <c r="T21817" s="35"/>
      <c r="U21817" s="35"/>
      <c r="V21817" s="51"/>
      <c r="W21817" s="35"/>
    </row>
    <row r="21818" spans="4:23">
      <c r="D21818" s="51"/>
      <c r="E21818" s="35"/>
      <c r="F21818" s="51"/>
      <c r="J21818" s="35"/>
      <c r="M21818" s="51"/>
      <c r="O21818" s="35"/>
      <c r="P21818" s="35"/>
      <c r="Q21818" s="35"/>
      <c r="R21818" s="51"/>
      <c r="T21818" s="35"/>
      <c r="U21818" s="35"/>
      <c r="V21818" s="51"/>
      <c r="W21818" s="35"/>
    </row>
    <row r="21819" spans="4:23">
      <c r="D21819" s="51"/>
      <c r="E21819" s="35"/>
      <c r="F21819" s="51"/>
      <c r="J21819" s="35"/>
      <c r="M21819" s="51"/>
      <c r="O21819" s="35"/>
      <c r="P21819" s="35"/>
      <c r="Q21819" s="35"/>
      <c r="R21819" s="51"/>
      <c r="T21819" s="35"/>
      <c r="U21819" s="35"/>
      <c r="V21819" s="51"/>
      <c r="W21819" s="35"/>
    </row>
    <row r="21820" spans="4:23">
      <c r="D21820" s="51"/>
      <c r="E21820" s="35"/>
      <c r="F21820" s="51"/>
      <c r="J21820" s="35"/>
      <c r="M21820" s="51"/>
      <c r="O21820" s="35"/>
      <c r="P21820" s="35"/>
      <c r="Q21820" s="35"/>
      <c r="R21820" s="51"/>
      <c r="T21820" s="35"/>
      <c r="U21820" s="35"/>
      <c r="V21820" s="51"/>
      <c r="W21820" s="35"/>
    </row>
    <row r="21821" spans="4:23">
      <c r="D21821" s="51"/>
      <c r="E21821" s="35"/>
      <c r="F21821" s="51"/>
      <c r="J21821" s="35"/>
      <c r="M21821" s="51"/>
      <c r="O21821" s="35"/>
      <c r="P21821" s="35"/>
      <c r="Q21821" s="35"/>
      <c r="R21821" s="51"/>
      <c r="T21821" s="35"/>
      <c r="U21821" s="35"/>
      <c r="V21821" s="51"/>
      <c r="W21821" s="35"/>
    </row>
    <row r="21822" spans="4:23">
      <c r="D21822" s="51"/>
      <c r="E21822" s="35"/>
      <c r="F21822" s="51"/>
      <c r="J21822" s="35"/>
      <c r="M21822" s="51"/>
      <c r="O21822" s="35"/>
      <c r="P21822" s="35"/>
      <c r="Q21822" s="35"/>
      <c r="R21822" s="51"/>
      <c r="T21822" s="35"/>
      <c r="U21822" s="35"/>
      <c r="V21822" s="51"/>
      <c r="W21822" s="35"/>
    </row>
    <row r="21823" spans="4:23">
      <c r="D21823" s="51"/>
      <c r="E21823" s="35"/>
      <c r="F21823" s="51"/>
      <c r="J21823" s="35"/>
      <c r="M21823" s="51"/>
      <c r="O21823" s="35"/>
      <c r="P21823" s="35"/>
      <c r="Q21823" s="35"/>
      <c r="R21823" s="51"/>
      <c r="T21823" s="35"/>
      <c r="U21823" s="35"/>
      <c r="V21823" s="51"/>
      <c r="W21823" s="35"/>
    </row>
    <row r="21824" spans="4:23">
      <c r="D21824" s="51"/>
      <c r="E21824" s="35"/>
      <c r="F21824" s="51"/>
      <c r="J21824" s="35"/>
      <c r="M21824" s="51"/>
      <c r="O21824" s="35"/>
      <c r="P21824" s="35"/>
      <c r="Q21824" s="35"/>
      <c r="R21824" s="51"/>
      <c r="T21824" s="35"/>
      <c r="U21824" s="35"/>
      <c r="V21824" s="51"/>
      <c r="W21824" s="35"/>
    </row>
    <row r="21825" spans="4:23">
      <c r="D21825" s="51"/>
      <c r="E21825" s="35"/>
      <c r="F21825" s="51"/>
      <c r="J21825" s="35"/>
      <c r="M21825" s="51"/>
      <c r="O21825" s="35"/>
      <c r="P21825" s="35"/>
      <c r="Q21825" s="35"/>
      <c r="R21825" s="51"/>
      <c r="T21825" s="35"/>
      <c r="U21825" s="35"/>
      <c r="V21825" s="51"/>
      <c r="W21825" s="35"/>
    </row>
    <row r="21826" spans="4:23">
      <c r="D21826" s="51"/>
      <c r="E21826" s="35"/>
      <c r="F21826" s="51"/>
      <c r="J21826" s="35"/>
      <c r="M21826" s="51"/>
      <c r="O21826" s="35"/>
      <c r="P21826" s="35"/>
      <c r="Q21826" s="35"/>
      <c r="R21826" s="51"/>
      <c r="T21826" s="35"/>
      <c r="U21826" s="35"/>
      <c r="V21826" s="51"/>
      <c r="W21826" s="35"/>
    </row>
    <row r="21827" spans="4:23">
      <c r="D21827" s="51"/>
      <c r="E21827" s="35"/>
      <c r="F21827" s="51"/>
      <c r="J21827" s="35"/>
      <c r="M21827" s="51"/>
      <c r="O21827" s="35"/>
      <c r="P21827" s="35"/>
      <c r="Q21827" s="35"/>
      <c r="R21827" s="51"/>
      <c r="T21827" s="35"/>
      <c r="U21827" s="35"/>
      <c r="V21827" s="51"/>
      <c r="W21827" s="35"/>
    </row>
    <row r="21828" spans="4:23">
      <c r="D21828" s="51"/>
      <c r="E21828" s="35"/>
      <c r="F21828" s="51"/>
      <c r="J21828" s="35"/>
      <c r="M21828" s="51"/>
      <c r="O21828" s="35"/>
      <c r="P21828" s="35"/>
      <c r="Q21828" s="35"/>
      <c r="R21828" s="51"/>
      <c r="T21828" s="35"/>
      <c r="U21828" s="35"/>
      <c r="V21828" s="51"/>
      <c r="W21828" s="35"/>
    </row>
    <row r="21829" spans="4:23">
      <c r="D21829" s="51"/>
      <c r="E21829" s="35"/>
      <c r="F21829" s="51"/>
      <c r="J21829" s="35"/>
      <c r="M21829" s="51"/>
      <c r="O21829" s="35"/>
      <c r="P21829" s="35"/>
      <c r="Q21829" s="35"/>
      <c r="R21829" s="51"/>
      <c r="T21829" s="35"/>
      <c r="U21829" s="35"/>
      <c r="V21829" s="51"/>
      <c r="W21829" s="35"/>
    </row>
    <row r="21830" spans="4:23">
      <c r="D21830" s="51"/>
      <c r="E21830" s="35"/>
      <c r="F21830" s="51"/>
      <c r="J21830" s="35"/>
      <c r="M21830" s="51"/>
      <c r="O21830" s="35"/>
      <c r="P21830" s="35"/>
      <c r="Q21830" s="35"/>
      <c r="R21830" s="51"/>
      <c r="T21830" s="35"/>
      <c r="U21830" s="35"/>
      <c r="V21830" s="51"/>
      <c r="W21830" s="35"/>
    </row>
    <row r="21831" spans="4:23">
      <c r="D21831" s="51"/>
      <c r="E21831" s="35"/>
      <c r="F21831" s="51"/>
      <c r="J21831" s="35"/>
      <c r="M21831" s="51"/>
      <c r="O21831" s="35"/>
      <c r="P21831" s="35"/>
      <c r="Q21831" s="35"/>
      <c r="R21831" s="51"/>
      <c r="T21831" s="35"/>
      <c r="U21831" s="35"/>
      <c r="V21831" s="51"/>
      <c r="W21831" s="35"/>
    </row>
    <row r="21832" spans="4:23">
      <c r="D21832" s="51"/>
      <c r="E21832" s="35"/>
      <c r="F21832" s="51"/>
      <c r="J21832" s="35"/>
      <c r="M21832" s="51"/>
      <c r="O21832" s="35"/>
      <c r="P21832" s="35"/>
      <c r="Q21832" s="35"/>
      <c r="R21832" s="51"/>
      <c r="T21832" s="35"/>
      <c r="U21832" s="35"/>
      <c r="V21832" s="51"/>
      <c r="W21832" s="35"/>
    </row>
    <row r="21833" spans="4:23">
      <c r="D21833" s="51"/>
      <c r="E21833" s="35"/>
      <c r="F21833" s="51"/>
      <c r="J21833" s="35"/>
      <c r="M21833" s="51"/>
      <c r="O21833" s="35"/>
      <c r="P21833" s="35"/>
      <c r="Q21833" s="35"/>
      <c r="R21833" s="51"/>
      <c r="T21833" s="35"/>
      <c r="U21833" s="35"/>
      <c r="V21833" s="51"/>
      <c r="W21833" s="35"/>
    </row>
    <row r="21834" spans="4:23">
      <c r="D21834" s="51"/>
      <c r="E21834" s="35"/>
      <c r="F21834" s="51"/>
      <c r="J21834" s="35"/>
      <c r="M21834" s="51"/>
      <c r="O21834" s="35"/>
      <c r="P21834" s="35"/>
      <c r="Q21834" s="35"/>
      <c r="R21834" s="51"/>
      <c r="T21834" s="35"/>
      <c r="U21834" s="35"/>
      <c r="V21834" s="51"/>
      <c r="W21834" s="35"/>
    </row>
    <row r="21835" spans="4:23">
      <c r="D21835" s="51"/>
      <c r="E21835" s="35"/>
      <c r="F21835" s="51"/>
      <c r="J21835" s="35"/>
      <c r="M21835" s="51"/>
      <c r="O21835" s="35"/>
      <c r="P21835" s="35"/>
      <c r="Q21835" s="35"/>
      <c r="R21835" s="51"/>
      <c r="T21835" s="35"/>
      <c r="U21835" s="35"/>
      <c r="V21835" s="51"/>
      <c r="W21835" s="35"/>
    </row>
    <row r="21836" spans="4:23">
      <c r="D21836" s="51"/>
      <c r="E21836" s="35"/>
      <c r="F21836" s="51"/>
      <c r="J21836" s="35"/>
      <c r="M21836" s="51"/>
      <c r="O21836" s="35"/>
      <c r="P21836" s="35"/>
      <c r="Q21836" s="35"/>
      <c r="R21836" s="51"/>
      <c r="T21836" s="35"/>
      <c r="U21836" s="35"/>
      <c r="V21836" s="51"/>
      <c r="W21836" s="35"/>
    </row>
    <row r="21837" spans="4:23">
      <c r="D21837" s="51"/>
      <c r="E21837" s="35"/>
      <c r="F21837" s="51"/>
      <c r="J21837" s="35"/>
      <c r="M21837" s="51"/>
      <c r="O21837" s="35"/>
      <c r="P21837" s="35"/>
      <c r="Q21837" s="35"/>
      <c r="R21837" s="51"/>
      <c r="T21837" s="35"/>
      <c r="U21837" s="35"/>
      <c r="V21837" s="51"/>
      <c r="W21837" s="35"/>
    </row>
    <row r="21838" spans="4:23">
      <c r="D21838" s="51"/>
      <c r="E21838" s="35"/>
      <c r="F21838" s="51"/>
      <c r="J21838" s="35"/>
      <c r="M21838" s="51"/>
      <c r="O21838" s="35"/>
      <c r="P21838" s="35"/>
      <c r="Q21838" s="35"/>
      <c r="R21838" s="51"/>
      <c r="T21838" s="35"/>
      <c r="U21838" s="35"/>
      <c r="V21838" s="51"/>
      <c r="W21838" s="35"/>
    </row>
    <row r="21839" spans="4:23">
      <c r="D21839" s="51"/>
      <c r="E21839" s="35"/>
      <c r="F21839" s="51"/>
      <c r="J21839" s="35"/>
      <c r="M21839" s="51"/>
      <c r="O21839" s="35"/>
      <c r="P21839" s="35"/>
      <c r="Q21839" s="35"/>
      <c r="R21839" s="51"/>
      <c r="T21839" s="35"/>
      <c r="U21839" s="35"/>
      <c r="V21839" s="51"/>
      <c r="W21839" s="35"/>
    </row>
    <row r="21840" spans="4:23">
      <c r="D21840" s="51"/>
      <c r="E21840" s="35"/>
      <c r="F21840" s="51"/>
      <c r="J21840" s="35"/>
      <c r="M21840" s="51"/>
      <c r="O21840" s="35"/>
      <c r="P21840" s="35"/>
      <c r="Q21840" s="35"/>
      <c r="R21840" s="51"/>
      <c r="T21840" s="35"/>
      <c r="U21840" s="35"/>
      <c r="V21840" s="51"/>
      <c r="W21840" s="35"/>
    </row>
    <row r="21841" spans="4:23">
      <c r="D21841" s="51"/>
      <c r="E21841" s="35"/>
      <c r="F21841" s="51"/>
      <c r="J21841" s="35"/>
      <c r="M21841" s="51"/>
      <c r="O21841" s="35"/>
      <c r="P21841" s="35"/>
      <c r="Q21841" s="35"/>
      <c r="R21841" s="51"/>
      <c r="T21841" s="35"/>
      <c r="U21841" s="35"/>
      <c r="V21841" s="51"/>
      <c r="W21841" s="35"/>
    </row>
    <row r="21842" spans="4:23">
      <c r="D21842" s="51"/>
      <c r="E21842" s="35"/>
      <c r="F21842" s="51"/>
      <c r="J21842" s="35"/>
      <c r="M21842" s="51"/>
      <c r="O21842" s="35"/>
      <c r="P21842" s="35"/>
      <c r="Q21842" s="35"/>
      <c r="R21842" s="51"/>
      <c r="T21842" s="35"/>
      <c r="U21842" s="35"/>
      <c r="V21842" s="51"/>
      <c r="W21842" s="35"/>
    </row>
    <row r="21843" spans="4:23">
      <c r="D21843" s="51"/>
      <c r="E21843" s="35"/>
      <c r="F21843" s="51"/>
      <c r="J21843" s="35"/>
      <c r="M21843" s="51"/>
      <c r="O21843" s="35"/>
      <c r="P21843" s="35"/>
      <c r="Q21843" s="35"/>
      <c r="R21843" s="51"/>
      <c r="T21843" s="35"/>
      <c r="U21843" s="35"/>
      <c r="V21843" s="51"/>
      <c r="W21843" s="35"/>
    </row>
    <row r="21844" spans="4:23">
      <c r="D21844" s="51"/>
      <c r="E21844" s="35"/>
      <c r="F21844" s="51"/>
      <c r="J21844" s="35"/>
      <c r="M21844" s="51"/>
      <c r="O21844" s="35"/>
      <c r="P21844" s="35"/>
      <c r="Q21844" s="35"/>
      <c r="R21844" s="51"/>
      <c r="T21844" s="35"/>
      <c r="U21844" s="35"/>
      <c r="V21844" s="51"/>
      <c r="W21844" s="35"/>
    </row>
    <row r="21845" spans="4:23">
      <c r="D21845" s="51"/>
      <c r="E21845" s="35"/>
      <c r="F21845" s="51"/>
      <c r="J21845" s="35"/>
      <c r="M21845" s="51"/>
      <c r="O21845" s="35"/>
      <c r="P21845" s="35"/>
      <c r="Q21845" s="35"/>
      <c r="R21845" s="51"/>
      <c r="T21845" s="35"/>
      <c r="U21845" s="35"/>
      <c r="V21845" s="51"/>
      <c r="W21845" s="35"/>
    </row>
    <row r="21846" spans="4:23">
      <c r="D21846" s="51"/>
      <c r="E21846" s="35"/>
      <c r="F21846" s="51"/>
      <c r="J21846" s="35"/>
      <c r="M21846" s="51"/>
      <c r="O21846" s="35"/>
      <c r="P21846" s="35"/>
      <c r="Q21846" s="35"/>
      <c r="R21846" s="51"/>
      <c r="T21846" s="35"/>
      <c r="U21846" s="35"/>
      <c r="V21846" s="51"/>
      <c r="W21846" s="35"/>
    </row>
    <row r="21847" spans="4:23">
      <c r="D21847" s="51"/>
      <c r="E21847" s="35"/>
      <c r="F21847" s="51"/>
      <c r="J21847" s="35"/>
      <c r="M21847" s="51"/>
      <c r="O21847" s="35"/>
      <c r="P21847" s="35"/>
      <c r="Q21847" s="35"/>
      <c r="R21847" s="51"/>
      <c r="T21847" s="35"/>
      <c r="U21847" s="35"/>
      <c r="V21847" s="51"/>
      <c r="W21847" s="35"/>
    </row>
    <row r="21848" spans="4:23">
      <c r="D21848" s="51"/>
      <c r="E21848" s="35"/>
      <c r="F21848" s="51"/>
      <c r="J21848" s="35"/>
      <c r="M21848" s="51"/>
      <c r="O21848" s="35"/>
      <c r="P21848" s="35"/>
      <c r="Q21848" s="35"/>
      <c r="R21848" s="51"/>
      <c r="T21848" s="35"/>
      <c r="U21848" s="35"/>
      <c r="V21848" s="51"/>
      <c r="W21848" s="35"/>
    </row>
    <row r="21849" spans="4:23">
      <c r="D21849" s="51"/>
      <c r="E21849" s="35"/>
      <c r="F21849" s="51"/>
      <c r="J21849" s="35"/>
      <c r="M21849" s="51"/>
      <c r="O21849" s="35"/>
      <c r="P21849" s="35"/>
      <c r="Q21849" s="35"/>
      <c r="R21849" s="51"/>
      <c r="T21849" s="35"/>
      <c r="U21849" s="35"/>
      <c r="V21849" s="51"/>
      <c r="W21849" s="35"/>
    </row>
    <row r="21850" spans="4:23">
      <c r="D21850" s="51"/>
      <c r="E21850" s="35"/>
      <c r="F21850" s="51"/>
      <c r="J21850" s="35"/>
      <c r="M21850" s="51"/>
      <c r="O21850" s="35"/>
      <c r="P21850" s="35"/>
      <c r="Q21850" s="35"/>
      <c r="R21850" s="51"/>
      <c r="T21850" s="35"/>
      <c r="U21850" s="35"/>
      <c r="V21850" s="51"/>
      <c r="W21850" s="35"/>
    </row>
    <row r="21851" spans="4:23">
      <c r="D21851" s="51"/>
      <c r="E21851" s="35"/>
      <c r="F21851" s="51"/>
      <c r="J21851" s="35"/>
      <c r="M21851" s="51"/>
      <c r="O21851" s="35"/>
      <c r="P21851" s="35"/>
      <c r="Q21851" s="35"/>
      <c r="R21851" s="51"/>
      <c r="T21851" s="35"/>
      <c r="U21851" s="35"/>
      <c r="V21851" s="51"/>
      <c r="W21851" s="35"/>
    </row>
    <row r="21852" spans="4:23">
      <c r="D21852" s="51"/>
      <c r="E21852" s="35"/>
      <c r="F21852" s="51"/>
      <c r="J21852" s="35"/>
      <c r="M21852" s="51"/>
      <c r="O21852" s="35"/>
      <c r="P21852" s="35"/>
      <c r="Q21852" s="35"/>
      <c r="R21852" s="51"/>
      <c r="T21852" s="35"/>
      <c r="U21852" s="35"/>
      <c r="V21852" s="51"/>
      <c r="W21852" s="35"/>
    </row>
    <row r="21853" spans="4:23">
      <c r="D21853" s="51"/>
      <c r="E21853" s="35"/>
      <c r="F21853" s="51"/>
      <c r="J21853" s="35"/>
      <c r="M21853" s="51"/>
      <c r="O21853" s="35"/>
      <c r="P21853" s="35"/>
      <c r="Q21853" s="35"/>
      <c r="R21853" s="51"/>
      <c r="T21853" s="35"/>
      <c r="U21853" s="35"/>
      <c r="V21853" s="51"/>
      <c r="W21853" s="35"/>
    </row>
    <row r="21854" spans="4:23">
      <c r="D21854" s="51"/>
      <c r="E21854" s="35"/>
      <c r="F21854" s="51"/>
      <c r="J21854" s="35"/>
      <c r="M21854" s="51"/>
      <c r="O21854" s="35"/>
      <c r="P21854" s="35"/>
      <c r="Q21854" s="35"/>
      <c r="R21854" s="51"/>
      <c r="T21854" s="35"/>
      <c r="U21854" s="35"/>
      <c r="V21854" s="51"/>
      <c r="W21854" s="35"/>
    </row>
    <row r="21855" spans="4:23">
      <c r="D21855" s="51"/>
      <c r="E21855" s="35"/>
      <c r="F21855" s="51"/>
      <c r="J21855" s="35"/>
      <c r="M21855" s="51"/>
      <c r="O21855" s="35"/>
      <c r="P21855" s="35"/>
      <c r="Q21855" s="35"/>
      <c r="R21855" s="51"/>
      <c r="T21855" s="35"/>
      <c r="U21855" s="35"/>
      <c r="V21855" s="51"/>
      <c r="W21855" s="35"/>
    </row>
    <row r="21856" spans="4:23">
      <c r="D21856" s="51"/>
      <c r="E21856" s="35"/>
      <c r="F21856" s="51"/>
      <c r="J21856" s="35"/>
      <c r="M21856" s="51"/>
      <c r="O21856" s="35"/>
      <c r="P21856" s="35"/>
      <c r="Q21856" s="35"/>
      <c r="R21856" s="51"/>
      <c r="T21856" s="35"/>
      <c r="U21856" s="35"/>
      <c r="V21856" s="51"/>
      <c r="W21856" s="35"/>
    </row>
    <row r="21857" spans="4:23">
      <c r="D21857" s="51"/>
      <c r="E21857" s="35"/>
      <c r="F21857" s="51"/>
      <c r="J21857" s="35"/>
      <c r="M21857" s="51"/>
      <c r="O21857" s="35"/>
      <c r="P21857" s="35"/>
      <c r="Q21857" s="35"/>
      <c r="R21857" s="51"/>
      <c r="T21857" s="35"/>
      <c r="U21857" s="35"/>
      <c r="V21857" s="51"/>
      <c r="W21857" s="35"/>
    </row>
    <row r="21858" spans="4:23">
      <c r="D21858" s="51"/>
      <c r="E21858" s="35"/>
      <c r="F21858" s="51"/>
      <c r="J21858" s="35"/>
      <c r="M21858" s="51"/>
      <c r="O21858" s="35"/>
      <c r="P21858" s="35"/>
      <c r="Q21858" s="35"/>
      <c r="R21858" s="51"/>
      <c r="T21858" s="35"/>
      <c r="U21858" s="35"/>
      <c r="V21858" s="51"/>
      <c r="W21858" s="35"/>
    </row>
    <row r="21859" spans="4:23">
      <c r="D21859" s="51"/>
      <c r="E21859" s="35"/>
      <c r="F21859" s="51"/>
      <c r="J21859" s="35"/>
      <c r="M21859" s="51"/>
      <c r="O21859" s="35"/>
      <c r="P21859" s="35"/>
      <c r="Q21859" s="35"/>
      <c r="R21859" s="51"/>
      <c r="T21859" s="35"/>
      <c r="U21859" s="35"/>
      <c r="V21859" s="51"/>
      <c r="W21859" s="35"/>
    </row>
    <row r="21860" spans="4:23">
      <c r="D21860" s="51"/>
      <c r="E21860" s="35"/>
      <c r="F21860" s="51"/>
      <c r="J21860" s="35"/>
      <c r="M21860" s="51"/>
      <c r="O21860" s="35"/>
      <c r="P21860" s="35"/>
      <c r="Q21860" s="35"/>
      <c r="R21860" s="51"/>
      <c r="T21860" s="35"/>
      <c r="U21860" s="35"/>
      <c r="V21860" s="51"/>
      <c r="W21860" s="35"/>
    </row>
    <row r="21861" spans="4:23">
      <c r="D21861" s="51"/>
      <c r="E21861" s="35"/>
      <c r="F21861" s="51"/>
      <c r="J21861" s="35"/>
      <c r="M21861" s="51"/>
      <c r="O21861" s="35"/>
      <c r="P21861" s="35"/>
      <c r="Q21861" s="35"/>
      <c r="R21861" s="51"/>
      <c r="T21861" s="35"/>
      <c r="U21861" s="35"/>
      <c r="V21861" s="51"/>
      <c r="W21861" s="35"/>
    </row>
    <row r="21862" spans="4:23">
      <c r="D21862" s="51"/>
      <c r="E21862" s="35"/>
      <c r="F21862" s="51"/>
      <c r="J21862" s="35"/>
      <c r="M21862" s="51"/>
      <c r="O21862" s="35"/>
      <c r="P21862" s="35"/>
      <c r="Q21862" s="35"/>
      <c r="R21862" s="51"/>
      <c r="T21862" s="35"/>
      <c r="U21862" s="35"/>
      <c r="V21862" s="51"/>
      <c r="W21862" s="35"/>
    </row>
    <row r="21863" spans="4:23">
      <c r="D21863" s="51"/>
      <c r="E21863" s="35"/>
      <c r="F21863" s="51"/>
      <c r="J21863" s="35"/>
      <c r="M21863" s="51"/>
      <c r="O21863" s="35"/>
      <c r="P21863" s="35"/>
      <c r="Q21863" s="35"/>
      <c r="R21863" s="51"/>
      <c r="T21863" s="35"/>
      <c r="U21863" s="35"/>
      <c r="V21863" s="51"/>
      <c r="W21863" s="35"/>
    </row>
    <row r="21864" spans="4:23">
      <c r="D21864" s="51"/>
      <c r="E21864" s="35"/>
      <c r="F21864" s="51"/>
      <c r="J21864" s="35"/>
      <c r="M21864" s="51"/>
      <c r="O21864" s="35"/>
      <c r="P21864" s="35"/>
      <c r="Q21864" s="35"/>
      <c r="R21864" s="51"/>
      <c r="T21864" s="35"/>
      <c r="U21864" s="35"/>
      <c r="V21864" s="51"/>
      <c r="W21864" s="35"/>
    </row>
    <row r="21865" spans="4:23">
      <c r="D21865" s="51"/>
      <c r="E21865" s="35"/>
      <c r="F21865" s="51"/>
      <c r="J21865" s="35"/>
      <c r="M21865" s="51"/>
      <c r="O21865" s="35"/>
      <c r="P21865" s="35"/>
      <c r="Q21865" s="35"/>
      <c r="R21865" s="51"/>
      <c r="T21865" s="35"/>
      <c r="U21865" s="35"/>
      <c r="V21865" s="51"/>
      <c r="W21865" s="35"/>
    </row>
    <row r="21866" spans="4:23">
      <c r="D21866" s="51"/>
      <c r="E21866" s="35"/>
      <c r="F21866" s="51"/>
      <c r="J21866" s="35"/>
      <c r="M21866" s="51"/>
      <c r="O21866" s="35"/>
      <c r="P21866" s="35"/>
      <c r="Q21866" s="35"/>
      <c r="R21866" s="51"/>
      <c r="T21866" s="35"/>
      <c r="U21866" s="35"/>
      <c r="V21866" s="51"/>
      <c r="W21866" s="35"/>
    </row>
    <row r="21867" spans="4:23">
      <c r="D21867" s="51"/>
      <c r="E21867" s="35"/>
      <c r="F21867" s="51"/>
      <c r="J21867" s="35"/>
      <c r="M21867" s="51"/>
      <c r="O21867" s="35"/>
      <c r="P21867" s="35"/>
      <c r="Q21867" s="35"/>
      <c r="R21867" s="51"/>
      <c r="T21867" s="35"/>
      <c r="U21867" s="35"/>
      <c r="V21867" s="51"/>
      <c r="W21867" s="35"/>
    </row>
    <row r="21868" spans="4:23">
      <c r="D21868" s="51"/>
      <c r="E21868" s="35"/>
      <c r="F21868" s="51"/>
      <c r="J21868" s="35"/>
      <c r="M21868" s="51"/>
      <c r="O21868" s="35"/>
      <c r="P21868" s="35"/>
      <c r="Q21868" s="35"/>
      <c r="R21868" s="51"/>
      <c r="T21868" s="35"/>
      <c r="U21868" s="35"/>
      <c r="V21868" s="51"/>
      <c r="W21868" s="35"/>
    </row>
    <row r="21869" spans="4:23">
      <c r="D21869" s="51"/>
      <c r="E21869" s="35"/>
      <c r="F21869" s="51"/>
      <c r="J21869" s="35"/>
      <c r="M21869" s="51"/>
      <c r="O21869" s="35"/>
      <c r="P21869" s="35"/>
      <c r="Q21869" s="35"/>
      <c r="R21869" s="51"/>
      <c r="T21869" s="35"/>
      <c r="U21869" s="35"/>
      <c r="V21869" s="51"/>
      <c r="W21869" s="35"/>
    </row>
    <row r="21870" spans="4:23">
      <c r="D21870" s="51"/>
      <c r="E21870" s="35"/>
      <c r="F21870" s="51"/>
      <c r="J21870" s="35"/>
      <c r="M21870" s="51"/>
      <c r="O21870" s="35"/>
      <c r="P21870" s="35"/>
      <c r="Q21870" s="35"/>
      <c r="R21870" s="51"/>
      <c r="T21870" s="35"/>
      <c r="U21870" s="35"/>
      <c r="V21870" s="51"/>
      <c r="W21870" s="35"/>
    </row>
    <row r="21871" spans="4:23">
      <c r="D21871" s="51"/>
      <c r="E21871" s="35"/>
      <c r="F21871" s="51"/>
      <c r="J21871" s="35"/>
      <c r="M21871" s="51"/>
      <c r="O21871" s="35"/>
      <c r="P21871" s="35"/>
      <c r="Q21871" s="35"/>
      <c r="R21871" s="51"/>
      <c r="T21871" s="35"/>
      <c r="U21871" s="35"/>
      <c r="V21871" s="51"/>
      <c r="W21871" s="35"/>
    </row>
    <row r="21872" spans="4:23">
      <c r="D21872" s="51"/>
      <c r="E21872" s="35"/>
      <c r="F21872" s="51"/>
      <c r="J21872" s="35"/>
      <c r="M21872" s="51"/>
      <c r="O21872" s="35"/>
      <c r="P21872" s="35"/>
      <c r="Q21872" s="35"/>
      <c r="R21872" s="51"/>
      <c r="T21872" s="35"/>
      <c r="U21872" s="35"/>
      <c r="V21872" s="51"/>
      <c r="W21872" s="35"/>
    </row>
    <row r="21873" spans="4:23">
      <c r="D21873" s="51"/>
      <c r="E21873" s="35"/>
      <c r="F21873" s="51"/>
      <c r="J21873" s="35"/>
      <c r="M21873" s="51"/>
      <c r="O21873" s="35"/>
      <c r="P21873" s="35"/>
      <c r="Q21873" s="35"/>
      <c r="R21873" s="51"/>
      <c r="T21873" s="35"/>
      <c r="U21873" s="35"/>
      <c r="V21873" s="51"/>
      <c r="W21873" s="35"/>
    </row>
    <row r="21874" spans="4:23">
      <c r="D21874" s="51"/>
      <c r="E21874" s="35"/>
      <c r="F21874" s="51"/>
      <c r="J21874" s="35"/>
      <c r="M21874" s="51"/>
      <c r="O21874" s="35"/>
      <c r="P21874" s="35"/>
      <c r="Q21874" s="35"/>
      <c r="R21874" s="51"/>
      <c r="T21874" s="35"/>
      <c r="U21874" s="35"/>
      <c r="V21874" s="51"/>
      <c r="W21874" s="35"/>
    </row>
    <row r="21875" spans="4:23">
      <c r="D21875" s="51"/>
      <c r="E21875" s="35"/>
      <c r="F21875" s="51"/>
      <c r="J21875" s="35"/>
      <c r="M21875" s="51"/>
      <c r="O21875" s="35"/>
      <c r="P21875" s="35"/>
      <c r="Q21875" s="35"/>
      <c r="R21875" s="51"/>
      <c r="T21875" s="35"/>
      <c r="U21875" s="35"/>
      <c r="V21875" s="51"/>
      <c r="W21875" s="35"/>
    </row>
    <row r="21876" spans="4:23">
      <c r="D21876" s="51"/>
      <c r="E21876" s="35"/>
      <c r="F21876" s="51"/>
      <c r="J21876" s="35"/>
      <c r="M21876" s="51"/>
      <c r="O21876" s="35"/>
      <c r="P21876" s="35"/>
      <c r="Q21876" s="35"/>
      <c r="R21876" s="51"/>
      <c r="T21876" s="35"/>
      <c r="U21876" s="35"/>
      <c r="V21876" s="51"/>
      <c r="W21876" s="35"/>
    </row>
    <row r="21877" spans="4:23">
      <c r="D21877" s="51"/>
      <c r="E21877" s="35"/>
      <c r="F21877" s="51"/>
      <c r="J21877" s="35"/>
      <c r="M21877" s="51"/>
      <c r="O21877" s="35"/>
      <c r="P21877" s="35"/>
      <c r="Q21877" s="35"/>
      <c r="R21877" s="51"/>
      <c r="T21877" s="35"/>
      <c r="U21877" s="35"/>
      <c r="V21877" s="51"/>
      <c r="W21877" s="35"/>
    </row>
    <row r="21878" spans="4:23">
      <c r="D21878" s="51"/>
      <c r="E21878" s="35"/>
      <c r="F21878" s="51"/>
      <c r="J21878" s="35"/>
      <c r="M21878" s="51"/>
      <c r="O21878" s="35"/>
      <c r="P21878" s="35"/>
      <c r="Q21878" s="35"/>
      <c r="R21878" s="51"/>
      <c r="T21878" s="35"/>
      <c r="U21878" s="35"/>
      <c r="V21878" s="51"/>
      <c r="W21878" s="35"/>
    </row>
    <row r="21879" spans="4:23">
      <c r="D21879" s="51"/>
      <c r="E21879" s="35"/>
      <c r="F21879" s="51"/>
      <c r="J21879" s="35"/>
      <c r="M21879" s="51"/>
      <c r="O21879" s="35"/>
      <c r="P21879" s="35"/>
      <c r="Q21879" s="35"/>
      <c r="R21879" s="51"/>
      <c r="T21879" s="35"/>
      <c r="U21879" s="35"/>
      <c r="V21879" s="51"/>
      <c r="W21879" s="35"/>
    </row>
    <row r="21880" spans="4:23">
      <c r="D21880" s="51"/>
      <c r="E21880" s="35"/>
      <c r="F21880" s="51"/>
      <c r="J21880" s="35"/>
      <c r="M21880" s="51"/>
      <c r="O21880" s="35"/>
      <c r="P21880" s="35"/>
      <c r="Q21880" s="35"/>
      <c r="R21880" s="51"/>
      <c r="T21880" s="35"/>
      <c r="U21880" s="35"/>
      <c r="V21880" s="51"/>
      <c r="W21880" s="35"/>
    </row>
    <row r="21881" spans="4:23">
      <c r="D21881" s="51"/>
      <c r="E21881" s="35"/>
      <c r="F21881" s="51"/>
      <c r="J21881" s="35"/>
      <c r="M21881" s="51"/>
      <c r="O21881" s="35"/>
      <c r="P21881" s="35"/>
      <c r="Q21881" s="35"/>
      <c r="R21881" s="51"/>
      <c r="T21881" s="35"/>
      <c r="U21881" s="35"/>
      <c r="V21881" s="51"/>
      <c r="W21881" s="35"/>
    </row>
    <row r="21882" spans="4:23">
      <c r="D21882" s="51"/>
      <c r="E21882" s="35"/>
      <c r="F21882" s="51"/>
      <c r="J21882" s="35"/>
      <c r="M21882" s="51"/>
      <c r="O21882" s="35"/>
      <c r="P21882" s="35"/>
      <c r="Q21882" s="35"/>
      <c r="R21882" s="51"/>
      <c r="T21882" s="35"/>
      <c r="U21882" s="35"/>
      <c r="V21882" s="51"/>
      <c r="W21882" s="35"/>
    </row>
    <row r="21883" spans="4:23">
      <c r="D21883" s="51"/>
      <c r="E21883" s="35"/>
      <c r="F21883" s="51"/>
      <c r="J21883" s="35"/>
      <c r="M21883" s="51"/>
      <c r="O21883" s="35"/>
      <c r="P21883" s="35"/>
      <c r="Q21883" s="35"/>
      <c r="R21883" s="51"/>
      <c r="T21883" s="35"/>
      <c r="U21883" s="35"/>
      <c r="V21883" s="51"/>
      <c r="W21883" s="35"/>
    </row>
    <row r="21884" spans="4:23">
      <c r="D21884" s="51"/>
      <c r="E21884" s="35"/>
      <c r="F21884" s="51"/>
      <c r="J21884" s="35"/>
      <c r="M21884" s="51"/>
      <c r="O21884" s="35"/>
      <c r="P21884" s="35"/>
      <c r="Q21884" s="35"/>
      <c r="R21884" s="51"/>
      <c r="T21884" s="35"/>
      <c r="U21884" s="35"/>
      <c r="V21884" s="51"/>
      <c r="W21884" s="35"/>
    </row>
    <row r="21885" spans="4:23">
      <c r="D21885" s="51"/>
      <c r="E21885" s="35"/>
      <c r="F21885" s="51"/>
      <c r="J21885" s="35"/>
      <c r="M21885" s="51"/>
      <c r="O21885" s="35"/>
      <c r="P21885" s="35"/>
      <c r="Q21885" s="35"/>
      <c r="R21885" s="51"/>
      <c r="T21885" s="35"/>
      <c r="U21885" s="35"/>
      <c r="V21885" s="51"/>
      <c r="W21885" s="35"/>
    </row>
    <row r="21886" spans="4:23">
      <c r="D21886" s="51"/>
      <c r="E21886" s="35"/>
      <c r="F21886" s="51"/>
      <c r="J21886" s="35"/>
      <c r="M21886" s="51"/>
      <c r="O21886" s="35"/>
      <c r="P21886" s="35"/>
      <c r="Q21886" s="35"/>
      <c r="R21886" s="51"/>
      <c r="T21886" s="35"/>
      <c r="U21886" s="35"/>
      <c r="V21886" s="51"/>
      <c r="W21886" s="35"/>
    </row>
    <row r="21887" spans="4:23">
      <c r="D21887" s="51"/>
      <c r="E21887" s="35"/>
      <c r="F21887" s="51"/>
      <c r="J21887" s="35"/>
      <c r="M21887" s="51"/>
      <c r="O21887" s="35"/>
      <c r="P21887" s="35"/>
      <c r="Q21887" s="35"/>
      <c r="R21887" s="51"/>
      <c r="T21887" s="35"/>
      <c r="U21887" s="35"/>
      <c r="V21887" s="51"/>
      <c r="W21887" s="35"/>
    </row>
    <row r="21888" spans="4:23">
      <c r="D21888" s="51"/>
      <c r="E21888" s="35"/>
      <c r="F21888" s="51"/>
      <c r="J21888" s="35"/>
      <c r="M21888" s="51"/>
      <c r="O21888" s="35"/>
      <c r="P21888" s="35"/>
      <c r="Q21888" s="35"/>
      <c r="R21888" s="51"/>
      <c r="T21888" s="35"/>
      <c r="U21888" s="35"/>
      <c r="V21888" s="51"/>
      <c r="W21888" s="35"/>
    </row>
    <row r="21889" spans="4:23">
      <c r="D21889" s="51"/>
      <c r="E21889" s="35"/>
      <c r="F21889" s="51"/>
      <c r="J21889" s="35"/>
      <c r="M21889" s="51"/>
      <c r="O21889" s="35"/>
      <c r="P21889" s="35"/>
      <c r="Q21889" s="35"/>
      <c r="R21889" s="51"/>
      <c r="T21889" s="35"/>
      <c r="U21889" s="35"/>
      <c r="V21889" s="51"/>
      <c r="W21889" s="35"/>
    </row>
    <row r="21890" spans="4:23">
      <c r="D21890" s="51"/>
      <c r="E21890" s="35"/>
      <c r="F21890" s="51"/>
      <c r="J21890" s="35"/>
      <c r="M21890" s="51"/>
      <c r="O21890" s="35"/>
      <c r="P21890" s="35"/>
      <c r="Q21890" s="35"/>
      <c r="R21890" s="51"/>
      <c r="T21890" s="35"/>
      <c r="U21890" s="35"/>
      <c r="V21890" s="51"/>
      <c r="W21890" s="35"/>
    </row>
    <row r="21891" spans="4:23">
      <c r="D21891" s="51"/>
      <c r="E21891" s="35"/>
      <c r="F21891" s="51"/>
      <c r="J21891" s="35"/>
      <c r="M21891" s="51"/>
      <c r="O21891" s="35"/>
      <c r="P21891" s="35"/>
      <c r="Q21891" s="35"/>
      <c r="R21891" s="51"/>
      <c r="T21891" s="35"/>
      <c r="U21891" s="35"/>
      <c r="V21891" s="51"/>
      <c r="W21891" s="35"/>
    </row>
    <row r="21892" spans="4:23">
      <c r="D21892" s="51"/>
      <c r="E21892" s="35"/>
      <c r="F21892" s="51"/>
      <c r="J21892" s="35"/>
      <c r="M21892" s="51"/>
      <c r="O21892" s="35"/>
      <c r="P21892" s="35"/>
      <c r="Q21892" s="35"/>
      <c r="R21892" s="51"/>
      <c r="T21892" s="35"/>
      <c r="U21892" s="35"/>
      <c r="V21892" s="51"/>
      <c r="W21892" s="35"/>
    </row>
    <row r="21893" spans="4:23">
      <c r="D21893" s="51"/>
      <c r="E21893" s="35"/>
      <c r="F21893" s="51"/>
      <c r="J21893" s="35"/>
      <c r="M21893" s="51"/>
      <c r="O21893" s="35"/>
      <c r="P21893" s="35"/>
      <c r="Q21893" s="35"/>
      <c r="R21893" s="51"/>
      <c r="T21893" s="35"/>
      <c r="U21893" s="35"/>
      <c r="V21893" s="51"/>
      <c r="W21893" s="35"/>
    </row>
    <row r="21894" spans="4:23">
      <c r="D21894" s="51"/>
      <c r="E21894" s="35"/>
      <c r="F21894" s="51"/>
      <c r="J21894" s="35"/>
      <c r="M21894" s="51"/>
      <c r="O21894" s="35"/>
      <c r="P21894" s="35"/>
      <c r="Q21894" s="35"/>
      <c r="R21894" s="51"/>
      <c r="T21894" s="35"/>
      <c r="U21894" s="35"/>
      <c r="V21894" s="51"/>
      <c r="W21894" s="35"/>
    </row>
    <row r="21895" spans="4:23">
      <c r="D21895" s="51"/>
      <c r="E21895" s="35"/>
      <c r="F21895" s="51"/>
      <c r="J21895" s="35"/>
      <c r="M21895" s="51"/>
      <c r="O21895" s="35"/>
      <c r="P21895" s="35"/>
      <c r="Q21895" s="35"/>
      <c r="R21895" s="51"/>
      <c r="T21895" s="35"/>
      <c r="U21895" s="35"/>
      <c r="V21895" s="51"/>
      <c r="W21895" s="35"/>
    </row>
    <row r="21896" spans="4:23">
      <c r="D21896" s="51"/>
      <c r="E21896" s="35"/>
      <c r="F21896" s="51"/>
      <c r="J21896" s="35"/>
      <c r="M21896" s="51"/>
      <c r="O21896" s="35"/>
      <c r="P21896" s="35"/>
      <c r="Q21896" s="35"/>
      <c r="R21896" s="51"/>
      <c r="T21896" s="35"/>
      <c r="U21896" s="35"/>
      <c r="V21896" s="51"/>
      <c r="W21896" s="35"/>
    </row>
    <row r="21897" spans="4:23">
      <c r="D21897" s="51"/>
      <c r="E21897" s="35"/>
      <c r="F21897" s="51"/>
      <c r="J21897" s="35"/>
      <c r="M21897" s="51"/>
      <c r="O21897" s="35"/>
      <c r="P21897" s="35"/>
      <c r="Q21897" s="35"/>
      <c r="R21897" s="51"/>
      <c r="T21897" s="35"/>
      <c r="U21897" s="35"/>
      <c r="V21897" s="51"/>
      <c r="W21897" s="35"/>
    </row>
    <row r="21898" spans="4:23">
      <c r="D21898" s="51"/>
      <c r="E21898" s="35"/>
      <c r="F21898" s="51"/>
      <c r="J21898" s="35"/>
      <c r="M21898" s="51"/>
      <c r="O21898" s="35"/>
      <c r="P21898" s="35"/>
      <c r="Q21898" s="35"/>
      <c r="R21898" s="51"/>
      <c r="T21898" s="35"/>
      <c r="U21898" s="35"/>
      <c r="V21898" s="51"/>
      <c r="W21898" s="35"/>
    </row>
    <row r="21899" spans="4:23">
      <c r="D21899" s="51"/>
      <c r="E21899" s="35"/>
      <c r="F21899" s="51"/>
      <c r="J21899" s="35"/>
      <c r="M21899" s="51"/>
      <c r="O21899" s="35"/>
      <c r="P21899" s="35"/>
      <c r="Q21899" s="35"/>
      <c r="R21899" s="51"/>
      <c r="T21899" s="35"/>
      <c r="U21899" s="35"/>
      <c r="V21899" s="51"/>
      <c r="W21899" s="35"/>
    </row>
    <row r="21900" spans="4:23">
      <c r="D21900" s="51"/>
      <c r="E21900" s="35"/>
      <c r="F21900" s="51"/>
      <c r="J21900" s="35"/>
      <c r="M21900" s="51"/>
      <c r="O21900" s="35"/>
      <c r="P21900" s="35"/>
      <c r="Q21900" s="35"/>
      <c r="R21900" s="51"/>
      <c r="T21900" s="35"/>
      <c r="U21900" s="35"/>
      <c r="V21900" s="51"/>
      <c r="W21900" s="35"/>
    </row>
    <row r="21901" spans="4:23">
      <c r="D21901" s="51"/>
      <c r="E21901" s="35"/>
      <c r="F21901" s="51"/>
      <c r="J21901" s="35"/>
      <c r="M21901" s="51"/>
      <c r="O21901" s="35"/>
      <c r="P21901" s="35"/>
      <c r="Q21901" s="35"/>
      <c r="R21901" s="51"/>
      <c r="T21901" s="35"/>
      <c r="U21901" s="35"/>
      <c r="V21901" s="51"/>
      <c r="W21901" s="35"/>
    </row>
    <row r="21902" spans="4:23">
      <c r="D21902" s="51"/>
      <c r="E21902" s="35"/>
      <c r="F21902" s="51"/>
      <c r="J21902" s="35"/>
      <c r="M21902" s="51"/>
      <c r="O21902" s="35"/>
      <c r="P21902" s="35"/>
      <c r="Q21902" s="35"/>
      <c r="R21902" s="51"/>
      <c r="T21902" s="35"/>
      <c r="U21902" s="35"/>
      <c r="V21902" s="51"/>
      <c r="W21902" s="35"/>
    </row>
    <row r="21903" spans="4:23">
      <c r="D21903" s="51"/>
      <c r="E21903" s="35"/>
      <c r="F21903" s="51"/>
      <c r="J21903" s="35"/>
      <c r="M21903" s="51"/>
      <c r="O21903" s="35"/>
      <c r="P21903" s="35"/>
      <c r="Q21903" s="35"/>
      <c r="R21903" s="51"/>
      <c r="T21903" s="35"/>
      <c r="U21903" s="35"/>
      <c r="V21903" s="51"/>
      <c r="W21903" s="35"/>
    </row>
    <row r="21904" spans="4:23">
      <c r="D21904" s="51"/>
      <c r="E21904" s="35"/>
      <c r="F21904" s="51"/>
      <c r="J21904" s="35"/>
      <c r="M21904" s="51"/>
      <c r="O21904" s="35"/>
      <c r="P21904" s="35"/>
      <c r="Q21904" s="35"/>
      <c r="R21904" s="51"/>
      <c r="T21904" s="35"/>
      <c r="U21904" s="35"/>
      <c r="V21904" s="51"/>
      <c r="W21904" s="35"/>
    </row>
    <row r="21905" spans="4:23">
      <c r="D21905" s="51"/>
      <c r="E21905" s="35"/>
      <c r="F21905" s="51"/>
      <c r="J21905" s="35"/>
      <c r="M21905" s="51"/>
      <c r="O21905" s="35"/>
      <c r="P21905" s="35"/>
      <c r="Q21905" s="35"/>
      <c r="R21905" s="51"/>
      <c r="T21905" s="35"/>
      <c r="U21905" s="35"/>
      <c r="V21905" s="51"/>
      <c r="W21905" s="35"/>
    </row>
    <row r="21906" spans="4:23">
      <c r="D21906" s="51"/>
      <c r="E21906" s="35"/>
      <c r="F21906" s="51"/>
      <c r="J21906" s="35"/>
      <c r="M21906" s="51"/>
      <c r="O21906" s="35"/>
      <c r="P21906" s="35"/>
      <c r="Q21906" s="35"/>
      <c r="R21906" s="51"/>
      <c r="T21906" s="35"/>
      <c r="U21906" s="35"/>
      <c r="V21906" s="51"/>
      <c r="W21906" s="35"/>
    </row>
    <row r="21907" spans="4:23">
      <c r="D21907" s="51"/>
      <c r="E21907" s="35"/>
      <c r="F21907" s="51"/>
      <c r="J21907" s="35"/>
      <c r="M21907" s="51"/>
      <c r="O21907" s="35"/>
      <c r="P21907" s="35"/>
      <c r="Q21907" s="35"/>
      <c r="R21907" s="51"/>
      <c r="T21907" s="35"/>
      <c r="U21907" s="35"/>
      <c r="V21907" s="51"/>
      <c r="W21907" s="35"/>
    </row>
    <row r="21908" spans="4:23">
      <c r="D21908" s="51"/>
      <c r="E21908" s="35"/>
      <c r="F21908" s="51"/>
      <c r="J21908" s="35"/>
      <c r="M21908" s="51"/>
      <c r="O21908" s="35"/>
      <c r="P21908" s="35"/>
      <c r="Q21908" s="35"/>
      <c r="R21908" s="51"/>
      <c r="T21908" s="35"/>
      <c r="U21908" s="35"/>
      <c r="V21908" s="51"/>
      <c r="W21908" s="35"/>
    </row>
    <row r="21909" spans="4:23">
      <c r="D21909" s="51"/>
      <c r="E21909" s="35"/>
      <c r="F21909" s="51"/>
      <c r="J21909" s="35"/>
      <c r="M21909" s="51"/>
      <c r="O21909" s="35"/>
      <c r="P21909" s="35"/>
      <c r="Q21909" s="35"/>
      <c r="R21909" s="51"/>
      <c r="T21909" s="35"/>
      <c r="U21909" s="35"/>
      <c r="V21909" s="51"/>
      <c r="W21909" s="35"/>
    </row>
    <row r="21910" spans="4:23">
      <c r="D21910" s="51"/>
      <c r="E21910" s="35"/>
      <c r="F21910" s="51"/>
      <c r="J21910" s="35"/>
      <c r="M21910" s="51"/>
      <c r="O21910" s="35"/>
      <c r="P21910" s="35"/>
      <c r="Q21910" s="35"/>
      <c r="R21910" s="51"/>
      <c r="T21910" s="35"/>
      <c r="U21910" s="35"/>
      <c r="V21910" s="51"/>
      <c r="W21910" s="35"/>
    </row>
    <row r="21911" spans="4:23">
      <c r="D21911" s="51"/>
      <c r="E21911" s="35"/>
      <c r="F21911" s="51"/>
      <c r="J21911" s="35"/>
      <c r="M21911" s="51"/>
      <c r="O21911" s="35"/>
      <c r="P21911" s="35"/>
      <c r="Q21911" s="35"/>
      <c r="R21911" s="51"/>
      <c r="T21911" s="35"/>
      <c r="U21911" s="35"/>
      <c r="V21911" s="51"/>
      <c r="W21911" s="35"/>
    </row>
    <row r="21912" spans="4:23">
      <c r="D21912" s="51"/>
      <c r="E21912" s="35"/>
      <c r="F21912" s="51"/>
      <c r="J21912" s="35"/>
      <c r="M21912" s="51"/>
      <c r="O21912" s="35"/>
      <c r="P21912" s="35"/>
      <c r="Q21912" s="35"/>
      <c r="R21912" s="51"/>
      <c r="T21912" s="35"/>
      <c r="U21912" s="35"/>
      <c r="V21912" s="51"/>
      <c r="W21912" s="35"/>
    </row>
    <row r="21913" spans="4:23">
      <c r="D21913" s="51"/>
      <c r="E21913" s="35"/>
      <c r="F21913" s="51"/>
      <c r="J21913" s="35"/>
      <c r="M21913" s="51"/>
      <c r="O21913" s="35"/>
      <c r="P21913" s="35"/>
      <c r="Q21913" s="35"/>
      <c r="R21913" s="51"/>
      <c r="T21913" s="35"/>
      <c r="U21913" s="35"/>
      <c r="V21913" s="51"/>
      <c r="W21913" s="35"/>
    </row>
    <row r="21914" spans="4:23">
      <c r="D21914" s="51"/>
      <c r="E21914" s="35"/>
      <c r="F21914" s="51"/>
      <c r="J21914" s="35"/>
      <c r="M21914" s="51"/>
      <c r="O21914" s="35"/>
      <c r="P21914" s="35"/>
      <c r="Q21914" s="35"/>
      <c r="R21914" s="51"/>
      <c r="T21914" s="35"/>
      <c r="U21914" s="35"/>
      <c r="V21914" s="51"/>
      <c r="W21914" s="35"/>
    </row>
    <row r="21915" spans="4:23">
      <c r="D21915" s="51"/>
      <c r="E21915" s="35"/>
      <c r="F21915" s="51"/>
      <c r="J21915" s="35"/>
      <c r="M21915" s="51"/>
      <c r="O21915" s="35"/>
      <c r="P21915" s="35"/>
      <c r="Q21915" s="35"/>
      <c r="R21915" s="51"/>
      <c r="T21915" s="35"/>
      <c r="U21915" s="35"/>
      <c r="V21915" s="51"/>
      <c r="W21915" s="35"/>
    </row>
    <row r="21916" spans="4:23">
      <c r="D21916" s="51"/>
      <c r="E21916" s="35"/>
      <c r="F21916" s="51"/>
      <c r="J21916" s="35"/>
      <c r="M21916" s="51"/>
      <c r="O21916" s="35"/>
      <c r="P21916" s="35"/>
      <c r="Q21916" s="35"/>
      <c r="R21916" s="51"/>
      <c r="T21916" s="35"/>
      <c r="U21916" s="35"/>
      <c r="V21916" s="51"/>
      <c r="W21916" s="35"/>
    </row>
    <row r="21917" spans="4:23">
      <c r="D21917" s="51"/>
      <c r="E21917" s="35"/>
      <c r="F21917" s="51"/>
      <c r="J21917" s="35"/>
      <c r="M21917" s="51"/>
      <c r="O21917" s="35"/>
      <c r="P21917" s="35"/>
      <c r="Q21917" s="35"/>
      <c r="R21917" s="51"/>
      <c r="T21917" s="35"/>
      <c r="U21917" s="35"/>
      <c r="V21917" s="51"/>
      <c r="W21917" s="35"/>
    </row>
    <row r="21918" spans="4:23">
      <c r="D21918" s="51"/>
      <c r="E21918" s="35"/>
      <c r="F21918" s="51"/>
      <c r="J21918" s="35"/>
      <c r="M21918" s="51"/>
      <c r="O21918" s="35"/>
      <c r="P21918" s="35"/>
      <c r="Q21918" s="35"/>
      <c r="R21918" s="51"/>
      <c r="T21918" s="35"/>
      <c r="U21918" s="35"/>
      <c r="V21918" s="51"/>
      <c r="W21918" s="35"/>
    </row>
    <row r="21919" spans="4:23">
      <c r="D21919" s="51"/>
      <c r="E21919" s="35"/>
      <c r="F21919" s="51"/>
      <c r="J21919" s="35"/>
      <c r="M21919" s="51"/>
      <c r="O21919" s="35"/>
      <c r="P21919" s="35"/>
      <c r="Q21919" s="35"/>
      <c r="R21919" s="51"/>
      <c r="T21919" s="35"/>
      <c r="U21919" s="35"/>
      <c r="V21919" s="51"/>
      <c r="W21919" s="35"/>
    </row>
    <row r="21920" spans="4:23">
      <c r="D21920" s="51"/>
      <c r="E21920" s="35"/>
      <c r="F21920" s="51"/>
      <c r="J21920" s="35"/>
      <c r="M21920" s="51"/>
      <c r="O21920" s="35"/>
      <c r="P21920" s="35"/>
      <c r="Q21920" s="35"/>
      <c r="R21920" s="51"/>
      <c r="T21920" s="35"/>
      <c r="U21920" s="35"/>
      <c r="V21920" s="51"/>
      <c r="W21920" s="35"/>
    </row>
    <row r="21921" spans="4:23">
      <c r="D21921" s="51"/>
      <c r="E21921" s="35"/>
      <c r="F21921" s="51"/>
      <c r="J21921" s="35"/>
      <c r="M21921" s="51"/>
      <c r="O21921" s="35"/>
      <c r="P21921" s="35"/>
      <c r="Q21921" s="35"/>
      <c r="R21921" s="51"/>
      <c r="T21921" s="35"/>
      <c r="U21921" s="35"/>
      <c r="V21921" s="51"/>
      <c r="W21921" s="35"/>
    </row>
    <row r="21922" spans="4:23">
      <c r="D21922" s="51"/>
      <c r="E21922" s="35"/>
      <c r="F21922" s="51"/>
      <c r="J21922" s="35"/>
      <c r="M21922" s="51"/>
      <c r="O21922" s="35"/>
      <c r="P21922" s="35"/>
      <c r="Q21922" s="35"/>
      <c r="R21922" s="51"/>
      <c r="T21922" s="35"/>
      <c r="U21922" s="35"/>
      <c r="V21922" s="51"/>
      <c r="W21922" s="35"/>
    </row>
    <row r="21923" spans="4:23">
      <c r="D21923" s="51"/>
      <c r="E21923" s="35"/>
      <c r="F21923" s="51"/>
      <c r="J21923" s="35"/>
      <c r="M21923" s="51"/>
      <c r="O21923" s="35"/>
      <c r="P21923" s="35"/>
      <c r="Q21923" s="35"/>
      <c r="R21923" s="51"/>
      <c r="T21923" s="35"/>
      <c r="U21923" s="35"/>
      <c r="V21923" s="51"/>
      <c r="W21923" s="35"/>
    </row>
    <row r="21924" spans="4:23">
      <c r="D21924" s="51"/>
      <c r="E21924" s="35"/>
      <c r="F21924" s="51"/>
      <c r="J21924" s="35"/>
      <c r="M21924" s="51"/>
      <c r="O21924" s="35"/>
      <c r="P21924" s="35"/>
      <c r="Q21924" s="35"/>
      <c r="R21924" s="51"/>
      <c r="T21924" s="35"/>
      <c r="U21924" s="35"/>
      <c r="V21924" s="51"/>
      <c r="W21924" s="35"/>
    </row>
    <row r="21925" spans="4:23">
      <c r="D21925" s="51"/>
      <c r="E21925" s="35"/>
      <c r="F21925" s="51"/>
      <c r="J21925" s="35"/>
      <c r="M21925" s="51"/>
      <c r="O21925" s="35"/>
      <c r="P21925" s="35"/>
      <c r="Q21925" s="35"/>
      <c r="R21925" s="51"/>
      <c r="T21925" s="35"/>
      <c r="U21925" s="35"/>
      <c r="V21925" s="51"/>
      <c r="W21925" s="35"/>
    </row>
    <row r="21926" spans="4:23">
      <c r="D21926" s="51"/>
      <c r="E21926" s="35"/>
      <c r="F21926" s="51"/>
      <c r="J21926" s="35"/>
      <c r="M21926" s="51"/>
      <c r="O21926" s="35"/>
      <c r="P21926" s="35"/>
      <c r="Q21926" s="35"/>
      <c r="R21926" s="51"/>
      <c r="T21926" s="35"/>
      <c r="U21926" s="35"/>
      <c r="V21926" s="51"/>
      <c r="W21926" s="35"/>
    </row>
    <row r="21927" spans="4:23">
      <c r="D21927" s="51"/>
      <c r="E21927" s="35"/>
      <c r="F21927" s="51"/>
      <c r="J21927" s="35"/>
      <c r="M21927" s="51"/>
      <c r="O21927" s="35"/>
      <c r="P21927" s="35"/>
      <c r="Q21927" s="35"/>
      <c r="R21927" s="51"/>
      <c r="T21927" s="35"/>
      <c r="U21927" s="35"/>
      <c r="V21927" s="51"/>
      <c r="W21927" s="35"/>
    </row>
    <row r="21928" spans="4:23">
      <c r="D21928" s="51"/>
      <c r="E21928" s="35"/>
      <c r="F21928" s="51"/>
      <c r="J21928" s="35"/>
      <c r="M21928" s="51"/>
      <c r="O21928" s="35"/>
      <c r="P21928" s="35"/>
      <c r="Q21928" s="35"/>
      <c r="R21928" s="51"/>
      <c r="T21928" s="35"/>
      <c r="U21928" s="35"/>
      <c r="V21928" s="51"/>
      <c r="W21928" s="35"/>
    </row>
    <row r="21929" spans="4:23">
      <c r="D21929" s="51"/>
      <c r="E21929" s="35"/>
      <c r="F21929" s="51"/>
      <c r="J21929" s="35"/>
      <c r="M21929" s="51"/>
      <c r="O21929" s="35"/>
      <c r="P21929" s="35"/>
      <c r="Q21929" s="35"/>
      <c r="R21929" s="51"/>
      <c r="T21929" s="35"/>
      <c r="U21929" s="35"/>
      <c r="V21929" s="51"/>
      <c r="W21929" s="35"/>
    </row>
    <row r="21930" spans="4:23">
      <c r="D21930" s="51"/>
      <c r="E21930" s="35"/>
      <c r="F21930" s="51"/>
      <c r="J21930" s="35"/>
      <c r="M21930" s="51"/>
      <c r="O21930" s="35"/>
      <c r="P21930" s="35"/>
      <c r="Q21930" s="35"/>
      <c r="R21930" s="51"/>
      <c r="T21930" s="35"/>
      <c r="U21930" s="35"/>
      <c r="V21930" s="51"/>
      <c r="W21930" s="35"/>
    </row>
    <row r="21931" spans="4:23">
      <c r="D21931" s="51"/>
      <c r="E21931" s="35"/>
      <c r="F21931" s="51"/>
      <c r="J21931" s="35"/>
      <c r="M21931" s="51"/>
      <c r="O21931" s="35"/>
      <c r="P21931" s="35"/>
      <c r="Q21931" s="35"/>
      <c r="R21931" s="51"/>
      <c r="T21931" s="35"/>
      <c r="U21931" s="35"/>
      <c r="V21931" s="51"/>
      <c r="W21931" s="35"/>
    </row>
    <row r="21932" spans="4:23">
      <c r="D21932" s="51"/>
      <c r="E21932" s="35"/>
      <c r="F21932" s="51"/>
      <c r="J21932" s="35"/>
      <c r="M21932" s="51"/>
      <c r="O21932" s="35"/>
      <c r="P21932" s="35"/>
      <c r="Q21932" s="35"/>
      <c r="R21932" s="51"/>
      <c r="T21932" s="35"/>
      <c r="U21932" s="35"/>
      <c r="V21932" s="51"/>
      <c r="W21932" s="35"/>
    </row>
    <row r="21933" spans="4:23">
      <c r="D21933" s="51"/>
      <c r="E21933" s="35"/>
      <c r="F21933" s="51"/>
      <c r="J21933" s="35"/>
      <c r="M21933" s="51"/>
      <c r="O21933" s="35"/>
      <c r="P21933" s="35"/>
      <c r="Q21933" s="35"/>
      <c r="R21933" s="51"/>
      <c r="T21933" s="35"/>
      <c r="U21933" s="35"/>
      <c r="V21933" s="51"/>
      <c r="W21933" s="35"/>
    </row>
    <row r="21934" spans="4:23">
      <c r="D21934" s="51"/>
      <c r="E21934" s="35"/>
      <c r="F21934" s="51"/>
      <c r="J21934" s="35"/>
      <c r="M21934" s="51"/>
      <c r="O21934" s="35"/>
      <c r="P21934" s="35"/>
      <c r="Q21934" s="35"/>
      <c r="R21934" s="51"/>
      <c r="T21934" s="35"/>
      <c r="U21934" s="35"/>
      <c r="V21934" s="51"/>
      <c r="W21934" s="35"/>
    </row>
    <row r="21935" spans="4:23">
      <c r="D21935" s="51"/>
      <c r="E21935" s="35"/>
      <c r="F21935" s="51"/>
      <c r="J21935" s="35"/>
      <c r="M21935" s="51"/>
      <c r="O21935" s="35"/>
      <c r="P21935" s="35"/>
      <c r="Q21935" s="35"/>
      <c r="R21935" s="51"/>
      <c r="T21935" s="35"/>
      <c r="U21935" s="35"/>
      <c r="V21935" s="51"/>
      <c r="W21935" s="35"/>
    </row>
    <row r="21936" spans="4:23">
      <c r="D21936" s="51"/>
      <c r="E21936" s="35"/>
      <c r="F21936" s="51"/>
      <c r="J21936" s="35"/>
      <c r="M21936" s="51"/>
      <c r="O21936" s="35"/>
      <c r="P21936" s="35"/>
      <c r="Q21936" s="35"/>
      <c r="R21936" s="51"/>
      <c r="T21936" s="35"/>
      <c r="U21936" s="35"/>
      <c r="V21936" s="51"/>
      <c r="W21936" s="35"/>
    </row>
    <row r="21937" spans="4:23">
      <c r="D21937" s="51"/>
      <c r="E21937" s="35"/>
      <c r="F21937" s="51"/>
      <c r="J21937" s="35"/>
      <c r="M21937" s="51"/>
      <c r="O21937" s="35"/>
      <c r="P21937" s="35"/>
      <c r="Q21937" s="35"/>
      <c r="R21937" s="51"/>
      <c r="T21937" s="35"/>
      <c r="U21937" s="35"/>
      <c r="V21937" s="51"/>
      <c r="W21937" s="35"/>
    </row>
    <row r="21938" spans="4:23">
      <c r="D21938" s="51"/>
      <c r="E21938" s="35"/>
      <c r="F21938" s="51"/>
      <c r="J21938" s="35"/>
      <c r="M21938" s="51"/>
      <c r="O21938" s="35"/>
      <c r="P21938" s="35"/>
      <c r="Q21938" s="35"/>
      <c r="R21938" s="51"/>
      <c r="T21938" s="35"/>
      <c r="U21938" s="35"/>
      <c r="V21938" s="51"/>
      <c r="W21938" s="35"/>
    </row>
    <row r="21939" spans="4:23">
      <c r="D21939" s="51"/>
      <c r="E21939" s="35"/>
      <c r="F21939" s="51"/>
      <c r="J21939" s="35"/>
      <c r="M21939" s="51"/>
      <c r="O21939" s="35"/>
      <c r="P21939" s="35"/>
      <c r="Q21939" s="35"/>
      <c r="R21939" s="51"/>
      <c r="T21939" s="35"/>
      <c r="U21939" s="35"/>
      <c r="V21939" s="51"/>
      <c r="W21939" s="35"/>
    </row>
    <row r="21940" spans="4:23">
      <c r="D21940" s="51"/>
      <c r="E21940" s="35"/>
      <c r="F21940" s="51"/>
      <c r="J21940" s="35"/>
      <c r="M21940" s="51"/>
      <c r="O21940" s="35"/>
      <c r="P21940" s="35"/>
      <c r="Q21940" s="35"/>
      <c r="R21940" s="51"/>
      <c r="T21940" s="35"/>
      <c r="U21940" s="35"/>
      <c r="V21940" s="51"/>
      <c r="W21940" s="35"/>
    </row>
    <row r="21941" spans="4:23">
      <c r="D21941" s="51"/>
      <c r="E21941" s="35"/>
      <c r="F21941" s="51"/>
      <c r="J21941" s="35"/>
      <c r="M21941" s="51"/>
      <c r="O21941" s="35"/>
      <c r="P21941" s="35"/>
      <c r="Q21941" s="35"/>
      <c r="R21941" s="51"/>
      <c r="T21941" s="35"/>
      <c r="U21941" s="35"/>
      <c r="V21941" s="51"/>
      <c r="W21941" s="35"/>
    </row>
    <row r="21942" spans="4:23">
      <c r="D21942" s="51"/>
      <c r="E21942" s="35"/>
      <c r="F21942" s="51"/>
      <c r="J21942" s="35"/>
      <c r="M21942" s="51"/>
      <c r="O21942" s="35"/>
      <c r="P21942" s="35"/>
      <c r="Q21942" s="35"/>
      <c r="R21942" s="51"/>
      <c r="T21942" s="35"/>
      <c r="U21942" s="35"/>
      <c r="V21942" s="51"/>
      <c r="W21942" s="35"/>
    </row>
    <row r="21943" spans="4:23">
      <c r="D21943" s="51"/>
      <c r="E21943" s="35"/>
      <c r="F21943" s="51"/>
      <c r="J21943" s="35"/>
      <c r="M21943" s="51"/>
      <c r="O21943" s="35"/>
      <c r="P21943" s="35"/>
      <c r="Q21943" s="35"/>
      <c r="R21943" s="51"/>
      <c r="T21943" s="35"/>
      <c r="U21943" s="35"/>
      <c r="V21943" s="51"/>
      <c r="W21943" s="35"/>
    </row>
    <row r="21944" spans="4:23">
      <c r="D21944" s="51"/>
      <c r="E21944" s="35"/>
      <c r="F21944" s="51"/>
      <c r="J21944" s="35"/>
      <c r="M21944" s="51"/>
      <c r="O21944" s="35"/>
      <c r="P21944" s="35"/>
      <c r="Q21944" s="35"/>
      <c r="R21944" s="51"/>
      <c r="T21944" s="35"/>
      <c r="U21944" s="35"/>
      <c r="V21944" s="51"/>
      <c r="W21944" s="35"/>
    </row>
    <row r="21945" spans="4:23">
      <c r="D21945" s="51"/>
      <c r="E21945" s="35"/>
      <c r="F21945" s="51"/>
      <c r="J21945" s="35"/>
      <c r="M21945" s="51"/>
      <c r="O21945" s="35"/>
      <c r="P21945" s="35"/>
      <c r="Q21945" s="35"/>
      <c r="R21945" s="51"/>
      <c r="T21945" s="35"/>
      <c r="U21945" s="35"/>
      <c r="V21945" s="51"/>
      <c r="W21945" s="35"/>
    </row>
    <row r="21946" spans="4:23">
      <c r="D21946" s="51"/>
      <c r="E21946" s="35"/>
      <c r="F21946" s="51"/>
      <c r="J21946" s="35"/>
      <c r="M21946" s="51"/>
      <c r="O21946" s="35"/>
      <c r="P21946" s="35"/>
      <c r="Q21946" s="35"/>
      <c r="R21946" s="51"/>
      <c r="T21946" s="35"/>
      <c r="U21946" s="35"/>
      <c r="V21946" s="51"/>
      <c r="W21946" s="35"/>
    </row>
    <row r="21947" spans="4:23">
      <c r="D21947" s="51"/>
      <c r="E21947" s="35"/>
      <c r="F21947" s="51"/>
      <c r="J21947" s="35"/>
      <c r="M21947" s="51"/>
      <c r="O21947" s="35"/>
      <c r="P21947" s="35"/>
      <c r="Q21947" s="35"/>
      <c r="R21947" s="51"/>
      <c r="T21947" s="35"/>
      <c r="U21947" s="35"/>
      <c r="V21947" s="51"/>
      <c r="W21947" s="35"/>
    </row>
    <row r="21948" spans="4:23">
      <c r="D21948" s="51"/>
      <c r="E21948" s="35"/>
      <c r="F21948" s="51"/>
      <c r="J21948" s="35"/>
      <c r="M21948" s="51"/>
      <c r="O21948" s="35"/>
      <c r="P21948" s="35"/>
      <c r="Q21948" s="35"/>
      <c r="R21948" s="51"/>
      <c r="T21948" s="35"/>
      <c r="U21948" s="35"/>
      <c r="V21948" s="51"/>
      <c r="W21948" s="35"/>
    </row>
    <row r="21949" spans="4:23">
      <c r="D21949" s="51"/>
      <c r="E21949" s="35"/>
      <c r="F21949" s="51"/>
      <c r="J21949" s="35"/>
      <c r="M21949" s="51"/>
      <c r="O21949" s="35"/>
      <c r="P21949" s="35"/>
      <c r="Q21949" s="35"/>
      <c r="R21949" s="51"/>
      <c r="T21949" s="35"/>
      <c r="U21949" s="35"/>
      <c r="V21949" s="51"/>
      <c r="W21949" s="35"/>
    </row>
    <row r="21950" spans="4:23">
      <c r="D21950" s="51"/>
      <c r="E21950" s="35"/>
      <c r="F21950" s="51"/>
      <c r="J21950" s="35"/>
      <c r="M21950" s="51"/>
      <c r="O21950" s="35"/>
      <c r="P21950" s="35"/>
      <c r="Q21950" s="35"/>
      <c r="R21950" s="51"/>
      <c r="T21950" s="35"/>
      <c r="U21950" s="35"/>
      <c r="V21950" s="51"/>
      <c r="W21950" s="35"/>
    </row>
    <row r="21951" spans="4:23">
      <c r="D21951" s="51"/>
      <c r="E21951" s="35"/>
      <c r="F21951" s="51"/>
      <c r="J21951" s="35"/>
      <c r="M21951" s="51"/>
      <c r="O21951" s="35"/>
      <c r="P21951" s="35"/>
      <c r="Q21951" s="35"/>
      <c r="R21951" s="51"/>
      <c r="T21951" s="35"/>
      <c r="U21951" s="35"/>
      <c r="V21951" s="51"/>
      <c r="W21951" s="35"/>
    </row>
    <row r="21952" spans="4:23">
      <c r="D21952" s="51"/>
      <c r="E21952" s="35"/>
      <c r="F21952" s="51"/>
      <c r="J21952" s="35"/>
      <c r="M21952" s="51"/>
      <c r="O21952" s="35"/>
      <c r="P21952" s="35"/>
      <c r="Q21952" s="35"/>
      <c r="R21952" s="51"/>
      <c r="T21952" s="35"/>
      <c r="U21952" s="35"/>
      <c r="V21952" s="51"/>
      <c r="W21952" s="35"/>
    </row>
    <row r="21953" spans="4:23">
      <c r="D21953" s="51"/>
      <c r="E21953" s="35"/>
      <c r="F21953" s="51"/>
      <c r="J21953" s="35"/>
      <c r="M21953" s="51"/>
      <c r="O21953" s="35"/>
      <c r="P21953" s="35"/>
      <c r="Q21953" s="35"/>
      <c r="R21953" s="51"/>
      <c r="T21953" s="35"/>
      <c r="U21953" s="35"/>
      <c r="V21953" s="51"/>
      <c r="W21953" s="35"/>
    </row>
    <row r="21954" spans="4:23">
      <c r="D21954" s="51"/>
      <c r="E21954" s="35"/>
      <c r="F21954" s="51"/>
      <c r="J21954" s="35"/>
      <c r="M21954" s="51"/>
      <c r="O21954" s="35"/>
      <c r="P21954" s="35"/>
      <c r="Q21954" s="35"/>
      <c r="R21954" s="51"/>
      <c r="T21954" s="35"/>
      <c r="U21954" s="35"/>
      <c r="V21954" s="51"/>
      <c r="W21954" s="35"/>
    </row>
    <row r="21955" spans="4:23">
      <c r="D21955" s="51"/>
      <c r="E21955" s="35"/>
      <c r="F21955" s="51"/>
      <c r="J21955" s="35"/>
      <c r="M21955" s="51"/>
      <c r="O21955" s="35"/>
      <c r="P21955" s="35"/>
      <c r="Q21955" s="35"/>
      <c r="R21955" s="51"/>
      <c r="T21955" s="35"/>
      <c r="U21955" s="35"/>
      <c r="V21955" s="51"/>
      <c r="W21955" s="35"/>
    </row>
    <row r="21956" spans="4:23">
      <c r="D21956" s="51"/>
      <c r="E21956" s="35"/>
      <c r="F21956" s="51"/>
      <c r="J21956" s="35"/>
      <c r="M21956" s="51"/>
      <c r="O21956" s="35"/>
      <c r="P21956" s="35"/>
      <c r="Q21956" s="35"/>
      <c r="R21956" s="51"/>
      <c r="T21956" s="35"/>
      <c r="U21956" s="35"/>
      <c r="V21956" s="51"/>
      <c r="W21956" s="35"/>
    </row>
    <row r="21957" spans="4:23">
      <c r="D21957" s="51"/>
      <c r="E21957" s="35"/>
      <c r="F21957" s="51"/>
      <c r="J21957" s="35"/>
      <c r="M21957" s="51"/>
      <c r="O21957" s="35"/>
      <c r="P21957" s="35"/>
      <c r="Q21957" s="35"/>
      <c r="R21957" s="51"/>
      <c r="T21957" s="35"/>
      <c r="U21957" s="35"/>
      <c r="V21957" s="51"/>
      <c r="W21957" s="35"/>
    </row>
    <row r="21958" spans="4:23">
      <c r="D21958" s="51"/>
      <c r="E21958" s="35"/>
      <c r="F21958" s="51"/>
      <c r="J21958" s="35"/>
      <c r="M21958" s="51"/>
      <c r="O21958" s="35"/>
      <c r="P21958" s="35"/>
      <c r="Q21958" s="35"/>
      <c r="R21958" s="51"/>
      <c r="T21958" s="35"/>
      <c r="U21958" s="35"/>
      <c r="V21958" s="51"/>
      <c r="W21958" s="35"/>
    </row>
    <row r="21959" spans="4:23">
      <c r="D21959" s="51"/>
      <c r="E21959" s="35"/>
      <c r="F21959" s="51"/>
      <c r="J21959" s="35"/>
      <c r="M21959" s="51"/>
      <c r="O21959" s="35"/>
      <c r="P21959" s="35"/>
      <c r="Q21959" s="35"/>
      <c r="R21959" s="51"/>
      <c r="T21959" s="35"/>
      <c r="U21959" s="35"/>
      <c r="V21959" s="51"/>
      <c r="W21959" s="35"/>
    </row>
    <row r="21960" spans="4:23">
      <c r="D21960" s="51"/>
      <c r="E21960" s="35"/>
      <c r="F21960" s="51"/>
      <c r="J21960" s="35"/>
      <c r="M21960" s="51"/>
      <c r="O21960" s="35"/>
      <c r="P21960" s="35"/>
      <c r="Q21960" s="35"/>
      <c r="R21960" s="51"/>
      <c r="T21960" s="35"/>
      <c r="U21960" s="35"/>
      <c r="V21960" s="51"/>
      <c r="W21960" s="35"/>
    </row>
    <row r="21961" spans="4:23">
      <c r="D21961" s="51"/>
      <c r="E21961" s="35"/>
      <c r="F21961" s="51"/>
      <c r="J21961" s="35"/>
      <c r="M21961" s="51"/>
      <c r="O21961" s="35"/>
      <c r="P21961" s="35"/>
      <c r="Q21961" s="35"/>
      <c r="R21961" s="51"/>
      <c r="T21961" s="35"/>
      <c r="U21961" s="35"/>
      <c r="V21961" s="51"/>
      <c r="W21961" s="35"/>
    </row>
    <row r="21962" spans="4:23">
      <c r="D21962" s="51"/>
      <c r="E21962" s="35"/>
      <c r="F21962" s="51"/>
      <c r="J21962" s="35"/>
      <c r="M21962" s="51"/>
      <c r="O21962" s="35"/>
      <c r="P21962" s="35"/>
      <c r="Q21962" s="35"/>
      <c r="R21962" s="51"/>
      <c r="T21962" s="35"/>
      <c r="U21962" s="35"/>
      <c r="V21962" s="51"/>
      <c r="W21962" s="35"/>
    </row>
    <row r="21963" spans="4:23">
      <c r="D21963" s="51"/>
      <c r="E21963" s="35"/>
      <c r="F21963" s="51"/>
      <c r="J21963" s="35"/>
      <c r="M21963" s="51"/>
      <c r="O21963" s="35"/>
      <c r="P21963" s="35"/>
      <c r="Q21963" s="35"/>
      <c r="R21963" s="51"/>
      <c r="T21963" s="35"/>
      <c r="U21963" s="35"/>
      <c r="V21963" s="51"/>
      <c r="W21963" s="35"/>
    </row>
    <row r="21964" spans="4:23">
      <c r="D21964" s="51"/>
      <c r="E21964" s="35"/>
      <c r="F21964" s="51"/>
      <c r="J21964" s="35"/>
      <c r="M21964" s="51"/>
      <c r="O21964" s="35"/>
      <c r="P21964" s="35"/>
      <c r="Q21964" s="35"/>
      <c r="R21964" s="51"/>
      <c r="T21964" s="35"/>
      <c r="U21964" s="35"/>
      <c r="V21964" s="51"/>
      <c r="W21964" s="35"/>
    </row>
    <row r="21965" spans="4:23">
      <c r="D21965" s="51"/>
      <c r="E21965" s="35"/>
      <c r="F21965" s="51"/>
      <c r="J21965" s="35"/>
      <c r="M21965" s="51"/>
      <c r="O21965" s="35"/>
      <c r="P21965" s="35"/>
      <c r="Q21965" s="35"/>
      <c r="R21965" s="51"/>
      <c r="T21965" s="35"/>
      <c r="U21965" s="35"/>
      <c r="V21965" s="51"/>
      <c r="W21965" s="35"/>
    </row>
    <row r="21966" spans="4:23">
      <c r="D21966" s="51"/>
      <c r="E21966" s="35"/>
      <c r="F21966" s="51"/>
      <c r="J21966" s="35"/>
      <c r="M21966" s="51"/>
      <c r="O21966" s="35"/>
      <c r="P21966" s="35"/>
      <c r="Q21966" s="35"/>
      <c r="R21966" s="51"/>
      <c r="T21966" s="35"/>
      <c r="U21966" s="35"/>
      <c r="V21966" s="51"/>
      <c r="W21966" s="35"/>
    </row>
    <row r="21967" spans="4:23">
      <c r="D21967" s="51"/>
      <c r="E21967" s="35"/>
      <c r="F21967" s="51"/>
      <c r="J21967" s="35"/>
      <c r="M21967" s="51"/>
      <c r="O21967" s="35"/>
      <c r="P21967" s="35"/>
      <c r="Q21967" s="35"/>
      <c r="R21967" s="51"/>
      <c r="T21967" s="35"/>
      <c r="U21967" s="35"/>
      <c r="V21967" s="51"/>
      <c r="W21967" s="35"/>
    </row>
    <row r="21968" spans="4:23">
      <c r="D21968" s="51"/>
      <c r="E21968" s="35"/>
      <c r="F21968" s="51"/>
      <c r="J21968" s="35"/>
      <c r="M21968" s="51"/>
      <c r="O21968" s="35"/>
      <c r="P21968" s="35"/>
      <c r="Q21968" s="35"/>
      <c r="R21968" s="51"/>
      <c r="T21968" s="35"/>
      <c r="U21968" s="35"/>
      <c r="V21968" s="51"/>
      <c r="W21968" s="35"/>
    </row>
    <row r="21969" spans="4:23">
      <c r="D21969" s="51"/>
      <c r="E21969" s="35"/>
      <c r="F21969" s="51"/>
      <c r="J21969" s="35"/>
      <c r="M21969" s="51"/>
      <c r="O21969" s="35"/>
      <c r="P21969" s="35"/>
      <c r="Q21969" s="35"/>
      <c r="R21969" s="51"/>
      <c r="T21969" s="35"/>
      <c r="U21969" s="35"/>
      <c r="V21969" s="51"/>
      <c r="W21969" s="35"/>
    </row>
    <row r="21970" spans="4:23">
      <c r="D21970" s="51"/>
      <c r="E21970" s="35"/>
      <c r="F21970" s="51"/>
      <c r="J21970" s="35"/>
      <c r="M21970" s="51"/>
      <c r="O21970" s="35"/>
      <c r="P21970" s="35"/>
      <c r="Q21970" s="35"/>
      <c r="R21970" s="51"/>
      <c r="T21970" s="35"/>
      <c r="U21970" s="35"/>
      <c r="V21970" s="51"/>
      <c r="W21970" s="35"/>
    </row>
    <row r="21971" spans="4:23">
      <c r="D21971" s="51"/>
      <c r="E21971" s="35"/>
      <c r="F21971" s="51"/>
      <c r="J21971" s="35"/>
      <c r="M21971" s="51"/>
      <c r="O21971" s="35"/>
      <c r="P21971" s="35"/>
      <c r="Q21971" s="35"/>
      <c r="R21971" s="51"/>
      <c r="T21971" s="35"/>
      <c r="U21971" s="35"/>
      <c r="V21971" s="51"/>
      <c r="W21971" s="35"/>
    </row>
    <row r="21972" spans="4:23">
      <c r="D21972" s="51"/>
      <c r="E21972" s="35"/>
      <c r="F21972" s="51"/>
      <c r="J21972" s="35"/>
      <c r="M21972" s="51"/>
      <c r="O21972" s="35"/>
      <c r="P21972" s="35"/>
      <c r="Q21972" s="35"/>
      <c r="R21972" s="51"/>
      <c r="T21972" s="35"/>
      <c r="U21972" s="35"/>
      <c r="V21972" s="51"/>
      <c r="W21972" s="35"/>
    </row>
    <row r="21973" spans="4:23">
      <c r="D21973" s="51"/>
      <c r="E21973" s="35"/>
      <c r="F21973" s="51"/>
      <c r="J21973" s="35"/>
      <c r="M21973" s="51"/>
      <c r="O21973" s="35"/>
      <c r="P21973" s="35"/>
      <c r="Q21973" s="35"/>
      <c r="R21973" s="51"/>
      <c r="T21973" s="35"/>
      <c r="U21973" s="35"/>
      <c r="V21973" s="51"/>
      <c r="W21973" s="35"/>
    </row>
    <row r="21974" spans="4:23">
      <c r="D21974" s="51"/>
      <c r="E21974" s="35"/>
      <c r="F21974" s="51"/>
      <c r="J21974" s="35"/>
      <c r="M21974" s="51"/>
      <c r="O21974" s="35"/>
      <c r="P21974" s="35"/>
      <c r="Q21974" s="35"/>
      <c r="R21974" s="51"/>
      <c r="T21974" s="35"/>
      <c r="U21974" s="35"/>
      <c r="V21974" s="51"/>
      <c r="W21974" s="35"/>
    </row>
    <row r="21975" spans="4:23">
      <c r="D21975" s="51"/>
      <c r="E21975" s="35"/>
      <c r="F21975" s="51"/>
      <c r="J21975" s="35"/>
      <c r="M21975" s="51"/>
      <c r="O21975" s="35"/>
      <c r="P21975" s="35"/>
      <c r="Q21975" s="35"/>
      <c r="R21975" s="51"/>
      <c r="T21975" s="35"/>
      <c r="U21975" s="35"/>
      <c r="V21975" s="51"/>
      <c r="W21975" s="35"/>
    </row>
    <row r="21976" spans="4:23">
      <c r="D21976" s="51"/>
      <c r="E21976" s="35"/>
      <c r="F21976" s="51"/>
      <c r="J21976" s="35"/>
      <c r="M21976" s="51"/>
      <c r="O21976" s="35"/>
      <c r="P21976" s="35"/>
      <c r="Q21976" s="35"/>
      <c r="R21976" s="51"/>
      <c r="T21976" s="35"/>
      <c r="U21976" s="35"/>
      <c r="V21976" s="51"/>
      <c r="W21976" s="35"/>
    </row>
    <row r="21977" spans="4:23">
      <c r="D21977" s="51"/>
      <c r="E21977" s="35"/>
      <c r="F21977" s="51"/>
      <c r="J21977" s="35"/>
      <c r="M21977" s="51"/>
      <c r="O21977" s="35"/>
      <c r="P21977" s="35"/>
      <c r="Q21977" s="35"/>
      <c r="R21977" s="51"/>
      <c r="T21977" s="35"/>
      <c r="U21977" s="35"/>
      <c r="V21977" s="51"/>
      <c r="W21977" s="35"/>
    </row>
    <row r="21978" spans="4:23">
      <c r="D21978" s="51"/>
      <c r="E21978" s="35"/>
      <c r="F21978" s="51"/>
      <c r="J21978" s="35"/>
      <c r="M21978" s="51"/>
      <c r="O21978" s="35"/>
      <c r="P21978" s="35"/>
      <c r="Q21978" s="35"/>
      <c r="R21978" s="51"/>
      <c r="T21978" s="35"/>
      <c r="U21978" s="35"/>
      <c r="V21978" s="51"/>
      <c r="W21978" s="35"/>
    </row>
    <row r="21979" spans="4:23">
      <c r="D21979" s="51"/>
      <c r="E21979" s="35"/>
      <c r="F21979" s="51"/>
      <c r="J21979" s="35"/>
      <c r="M21979" s="51"/>
      <c r="O21979" s="35"/>
      <c r="P21979" s="35"/>
      <c r="Q21979" s="35"/>
      <c r="R21979" s="51"/>
      <c r="T21979" s="35"/>
      <c r="U21979" s="35"/>
      <c r="V21979" s="51"/>
      <c r="W21979" s="35"/>
    </row>
    <row r="21980" spans="4:23">
      <c r="D21980" s="51"/>
      <c r="E21980" s="35"/>
      <c r="F21980" s="51"/>
      <c r="J21980" s="35"/>
      <c r="M21980" s="51"/>
      <c r="O21980" s="35"/>
      <c r="P21980" s="35"/>
      <c r="Q21980" s="35"/>
      <c r="R21980" s="51"/>
      <c r="T21980" s="35"/>
      <c r="U21980" s="35"/>
      <c r="V21980" s="51"/>
      <c r="W21980" s="35"/>
    </row>
    <row r="21981" spans="4:23">
      <c r="D21981" s="51"/>
      <c r="E21981" s="35"/>
      <c r="F21981" s="51"/>
      <c r="J21981" s="35"/>
      <c r="M21981" s="51"/>
      <c r="O21981" s="35"/>
      <c r="P21981" s="35"/>
      <c r="Q21981" s="35"/>
      <c r="R21981" s="51"/>
      <c r="T21981" s="35"/>
      <c r="U21981" s="35"/>
      <c r="V21981" s="51"/>
      <c r="W21981" s="35"/>
    </row>
    <row r="21982" spans="4:23">
      <c r="D21982" s="51"/>
      <c r="E21982" s="35"/>
      <c r="F21982" s="51"/>
      <c r="J21982" s="35"/>
      <c r="M21982" s="51"/>
      <c r="O21982" s="35"/>
      <c r="P21982" s="35"/>
      <c r="Q21982" s="35"/>
      <c r="R21982" s="51"/>
      <c r="T21982" s="35"/>
      <c r="U21982" s="35"/>
      <c r="V21982" s="51"/>
      <c r="W21982" s="35"/>
    </row>
    <row r="21983" spans="4:23">
      <c r="D21983" s="51"/>
      <c r="E21983" s="35"/>
      <c r="F21983" s="51"/>
      <c r="J21983" s="35"/>
      <c r="M21983" s="51"/>
      <c r="O21983" s="35"/>
      <c r="P21983" s="35"/>
      <c r="Q21983" s="35"/>
      <c r="R21983" s="51"/>
      <c r="T21983" s="35"/>
      <c r="U21983" s="35"/>
      <c r="V21983" s="51"/>
      <c r="W21983" s="35"/>
    </row>
    <row r="21984" spans="4:23">
      <c r="D21984" s="51"/>
      <c r="E21984" s="35"/>
      <c r="F21984" s="51"/>
      <c r="J21984" s="35"/>
      <c r="M21984" s="51"/>
      <c r="O21984" s="35"/>
      <c r="P21984" s="35"/>
      <c r="Q21984" s="35"/>
      <c r="R21984" s="51"/>
      <c r="T21984" s="35"/>
      <c r="U21984" s="35"/>
      <c r="V21984" s="51"/>
      <c r="W21984" s="35"/>
    </row>
    <row r="21985" spans="4:23">
      <c r="D21985" s="51"/>
      <c r="E21985" s="35"/>
      <c r="F21985" s="51"/>
      <c r="J21985" s="35"/>
      <c r="M21985" s="51"/>
      <c r="O21985" s="35"/>
      <c r="P21985" s="35"/>
      <c r="Q21985" s="35"/>
      <c r="R21985" s="51"/>
      <c r="T21985" s="35"/>
      <c r="U21985" s="35"/>
      <c r="V21985" s="51"/>
      <c r="W21985" s="35"/>
    </row>
    <row r="21986" spans="4:23">
      <c r="D21986" s="51"/>
      <c r="E21986" s="35"/>
      <c r="F21986" s="51"/>
      <c r="J21986" s="35"/>
      <c r="M21986" s="51"/>
      <c r="O21986" s="35"/>
      <c r="P21986" s="35"/>
      <c r="Q21986" s="35"/>
      <c r="R21986" s="51"/>
      <c r="T21986" s="35"/>
      <c r="U21986" s="35"/>
      <c r="V21986" s="51"/>
      <c r="W21986" s="35"/>
    </row>
    <row r="21987" spans="4:23">
      <c r="D21987" s="51"/>
      <c r="E21987" s="35"/>
      <c r="F21987" s="51"/>
      <c r="J21987" s="35"/>
      <c r="M21987" s="51"/>
      <c r="O21987" s="35"/>
      <c r="P21987" s="35"/>
      <c r="Q21987" s="35"/>
      <c r="R21987" s="51"/>
      <c r="T21987" s="35"/>
      <c r="U21987" s="35"/>
      <c r="V21987" s="51"/>
      <c r="W21987" s="35"/>
    </row>
    <row r="21988" spans="4:23">
      <c r="D21988" s="51"/>
      <c r="E21988" s="35"/>
      <c r="F21988" s="51"/>
      <c r="J21988" s="35"/>
      <c r="M21988" s="51"/>
      <c r="O21988" s="35"/>
      <c r="P21988" s="35"/>
      <c r="Q21988" s="35"/>
      <c r="R21988" s="51"/>
      <c r="T21988" s="35"/>
      <c r="U21988" s="35"/>
      <c r="V21988" s="51"/>
      <c r="W21988" s="35"/>
    </row>
    <row r="21989" spans="4:23">
      <c r="D21989" s="51"/>
      <c r="E21989" s="35"/>
      <c r="F21989" s="51"/>
      <c r="J21989" s="35"/>
      <c r="M21989" s="51"/>
      <c r="O21989" s="35"/>
      <c r="P21989" s="35"/>
      <c r="Q21989" s="35"/>
      <c r="R21989" s="51"/>
      <c r="T21989" s="35"/>
      <c r="U21989" s="35"/>
      <c r="V21989" s="51"/>
      <c r="W21989" s="35"/>
    </row>
    <row r="21990" spans="4:23">
      <c r="D21990" s="51"/>
      <c r="E21990" s="35"/>
      <c r="F21990" s="51"/>
      <c r="J21990" s="35"/>
      <c r="M21990" s="51"/>
      <c r="O21990" s="35"/>
      <c r="P21990" s="35"/>
      <c r="Q21990" s="35"/>
      <c r="R21990" s="51"/>
      <c r="T21990" s="35"/>
      <c r="U21990" s="35"/>
      <c r="V21990" s="51"/>
      <c r="W21990" s="35"/>
    </row>
    <row r="21991" spans="4:23">
      <c r="D21991" s="51"/>
      <c r="E21991" s="35"/>
      <c r="F21991" s="51"/>
      <c r="J21991" s="35"/>
      <c r="M21991" s="51"/>
      <c r="O21991" s="35"/>
      <c r="P21991" s="35"/>
      <c r="Q21991" s="35"/>
      <c r="R21991" s="51"/>
      <c r="T21991" s="35"/>
      <c r="U21991" s="35"/>
      <c r="V21991" s="51"/>
      <c r="W21991" s="35"/>
    </row>
    <row r="21992" spans="4:23">
      <c r="D21992" s="51"/>
      <c r="E21992" s="35"/>
      <c r="F21992" s="51"/>
      <c r="J21992" s="35"/>
      <c r="M21992" s="51"/>
      <c r="O21992" s="35"/>
      <c r="P21992" s="35"/>
      <c r="Q21992" s="35"/>
      <c r="R21992" s="51"/>
      <c r="T21992" s="35"/>
      <c r="U21992" s="35"/>
      <c r="V21992" s="51"/>
      <c r="W21992" s="35"/>
    </row>
    <row r="21993" spans="4:23">
      <c r="D21993" s="51"/>
      <c r="E21993" s="35"/>
      <c r="F21993" s="51"/>
      <c r="J21993" s="35"/>
      <c r="M21993" s="51"/>
      <c r="O21993" s="35"/>
      <c r="P21993" s="35"/>
      <c r="Q21993" s="35"/>
      <c r="R21993" s="51"/>
      <c r="T21993" s="35"/>
      <c r="U21993" s="35"/>
      <c r="V21993" s="51"/>
      <c r="W21993" s="35"/>
    </row>
    <row r="21994" spans="4:23">
      <c r="D21994" s="51"/>
      <c r="E21994" s="35"/>
      <c r="F21994" s="51"/>
      <c r="J21994" s="35"/>
      <c r="M21994" s="51"/>
      <c r="O21994" s="35"/>
      <c r="P21994" s="35"/>
      <c r="Q21994" s="35"/>
      <c r="R21994" s="51"/>
      <c r="T21994" s="35"/>
      <c r="U21994" s="35"/>
      <c r="V21994" s="51"/>
      <c r="W21994" s="35"/>
    </row>
    <row r="21995" spans="4:23">
      <c r="D21995" s="51"/>
      <c r="E21995" s="35"/>
      <c r="F21995" s="51"/>
      <c r="J21995" s="35"/>
      <c r="M21995" s="51"/>
      <c r="O21995" s="35"/>
      <c r="P21995" s="35"/>
      <c r="Q21995" s="35"/>
      <c r="R21995" s="51"/>
      <c r="T21995" s="35"/>
      <c r="U21995" s="35"/>
      <c r="V21995" s="51"/>
      <c r="W21995" s="35"/>
    </row>
    <row r="21996" spans="4:23">
      <c r="D21996" s="51"/>
      <c r="E21996" s="35"/>
      <c r="F21996" s="51"/>
      <c r="J21996" s="35"/>
      <c r="M21996" s="51"/>
      <c r="O21996" s="35"/>
      <c r="P21996" s="35"/>
      <c r="Q21996" s="35"/>
      <c r="R21996" s="51"/>
      <c r="T21996" s="35"/>
      <c r="U21996" s="35"/>
      <c r="V21996" s="51"/>
      <c r="W21996" s="35"/>
    </row>
    <row r="21997" spans="4:23">
      <c r="D21997" s="51"/>
      <c r="E21997" s="35"/>
      <c r="F21997" s="51"/>
      <c r="J21997" s="35"/>
      <c r="M21997" s="51"/>
      <c r="O21997" s="35"/>
      <c r="P21997" s="35"/>
      <c r="Q21997" s="35"/>
      <c r="R21997" s="51"/>
      <c r="T21997" s="35"/>
      <c r="U21997" s="35"/>
      <c r="V21997" s="51"/>
      <c r="W21997" s="35"/>
    </row>
    <row r="21998" spans="4:23">
      <c r="D21998" s="51"/>
      <c r="E21998" s="35"/>
      <c r="F21998" s="51"/>
      <c r="J21998" s="35"/>
      <c r="M21998" s="51"/>
      <c r="O21998" s="35"/>
      <c r="P21998" s="35"/>
      <c r="Q21998" s="35"/>
      <c r="R21998" s="51"/>
      <c r="T21998" s="35"/>
      <c r="U21998" s="35"/>
      <c r="V21998" s="51"/>
      <c r="W21998" s="35"/>
    </row>
    <row r="21999" spans="4:23">
      <c r="D21999" s="51"/>
      <c r="E21999" s="35"/>
      <c r="F21999" s="51"/>
      <c r="J21999" s="35"/>
      <c r="M21999" s="51"/>
      <c r="O21999" s="35"/>
      <c r="P21999" s="35"/>
      <c r="Q21999" s="35"/>
      <c r="R21999" s="51"/>
      <c r="T21999" s="35"/>
      <c r="U21999" s="35"/>
      <c r="V21999" s="51"/>
      <c r="W21999" s="35"/>
    </row>
    <row r="22000" spans="4:23">
      <c r="D22000" s="51"/>
      <c r="E22000" s="35"/>
      <c r="F22000" s="51"/>
      <c r="J22000" s="35"/>
      <c r="M22000" s="51"/>
      <c r="O22000" s="35"/>
      <c r="P22000" s="35"/>
      <c r="Q22000" s="35"/>
      <c r="R22000" s="51"/>
      <c r="T22000" s="35"/>
      <c r="U22000" s="35"/>
      <c r="V22000" s="51"/>
      <c r="W22000" s="35"/>
    </row>
    <row r="22001" spans="4:23">
      <c r="D22001" s="51"/>
      <c r="E22001" s="35"/>
      <c r="F22001" s="51"/>
      <c r="J22001" s="35"/>
      <c r="M22001" s="51"/>
      <c r="O22001" s="35"/>
      <c r="P22001" s="35"/>
      <c r="Q22001" s="35"/>
      <c r="R22001" s="51"/>
      <c r="T22001" s="35"/>
      <c r="U22001" s="35"/>
      <c r="V22001" s="51"/>
      <c r="W22001" s="35"/>
    </row>
    <row r="22002" spans="4:23">
      <c r="D22002" s="51"/>
      <c r="E22002" s="35"/>
      <c r="F22002" s="51"/>
      <c r="J22002" s="35"/>
      <c r="M22002" s="51"/>
      <c r="O22002" s="35"/>
      <c r="P22002" s="35"/>
      <c r="Q22002" s="35"/>
      <c r="R22002" s="51"/>
      <c r="T22002" s="35"/>
      <c r="U22002" s="35"/>
      <c r="V22002" s="51"/>
      <c r="W22002" s="35"/>
    </row>
    <row r="22003" spans="4:23">
      <c r="D22003" s="51"/>
      <c r="E22003" s="35"/>
      <c r="F22003" s="51"/>
      <c r="J22003" s="35"/>
      <c r="M22003" s="51"/>
      <c r="O22003" s="35"/>
      <c r="P22003" s="35"/>
      <c r="Q22003" s="35"/>
      <c r="R22003" s="51"/>
      <c r="T22003" s="35"/>
      <c r="U22003" s="35"/>
      <c r="V22003" s="51"/>
      <c r="W22003" s="35"/>
    </row>
    <row r="22004" spans="4:23">
      <c r="D22004" s="51"/>
      <c r="E22004" s="35"/>
      <c r="F22004" s="51"/>
      <c r="J22004" s="35"/>
      <c r="M22004" s="51"/>
      <c r="O22004" s="35"/>
      <c r="P22004" s="35"/>
      <c r="Q22004" s="35"/>
      <c r="R22004" s="51"/>
      <c r="T22004" s="35"/>
      <c r="U22004" s="35"/>
      <c r="V22004" s="51"/>
      <c r="W22004" s="35"/>
    </row>
    <row r="22005" spans="4:23">
      <c r="D22005" s="51"/>
      <c r="E22005" s="35"/>
      <c r="F22005" s="51"/>
      <c r="J22005" s="35"/>
      <c r="M22005" s="51"/>
      <c r="O22005" s="35"/>
      <c r="P22005" s="35"/>
      <c r="Q22005" s="35"/>
      <c r="R22005" s="51"/>
      <c r="T22005" s="35"/>
      <c r="U22005" s="35"/>
      <c r="V22005" s="51"/>
      <c r="W22005" s="35"/>
    </row>
    <row r="22006" spans="4:23">
      <c r="D22006" s="51"/>
      <c r="E22006" s="35"/>
      <c r="F22006" s="51"/>
      <c r="J22006" s="35"/>
      <c r="M22006" s="51"/>
      <c r="O22006" s="35"/>
      <c r="P22006" s="35"/>
      <c r="Q22006" s="35"/>
      <c r="R22006" s="51"/>
      <c r="T22006" s="35"/>
      <c r="U22006" s="35"/>
      <c r="V22006" s="51"/>
      <c r="W22006" s="35"/>
    </row>
    <row r="22007" spans="4:23">
      <c r="D22007" s="51"/>
      <c r="E22007" s="35"/>
      <c r="F22007" s="51"/>
      <c r="J22007" s="35"/>
      <c r="M22007" s="51"/>
      <c r="O22007" s="35"/>
      <c r="P22007" s="35"/>
      <c r="Q22007" s="35"/>
      <c r="R22007" s="51"/>
      <c r="T22007" s="35"/>
      <c r="U22007" s="35"/>
      <c r="V22007" s="51"/>
      <c r="W22007" s="35"/>
    </row>
    <row r="22008" spans="4:23">
      <c r="D22008" s="51"/>
      <c r="E22008" s="35"/>
      <c r="F22008" s="51"/>
      <c r="J22008" s="35"/>
      <c r="M22008" s="51"/>
      <c r="O22008" s="35"/>
      <c r="P22008" s="35"/>
      <c r="Q22008" s="35"/>
      <c r="R22008" s="51"/>
      <c r="T22008" s="35"/>
      <c r="U22008" s="35"/>
      <c r="V22008" s="51"/>
      <c r="W22008" s="35"/>
    </row>
    <row r="22009" spans="4:23">
      <c r="D22009" s="51"/>
      <c r="E22009" s="35"/>
      <c r="F22009" s="51"/>
      <c r="J22009" s="35"/>
      <c r="M22009" s="51"/>
      <c r="O22009" s="35"/>
      <c r="P22009" s="35"/>
      <c r="Q22009" s="35"/>
      <c r="R22009" s="51"/>
      <c r="T22009" s="35"/>
      <c r="U22009" s="35"/>
      <c r="V22009" s="51"/>
      <c r="W22009" s="35"/>
    </row>
    <row r="22010" spans="4:23">
      <c r="D22010" s="51"/>
      <c r="E22010" s="35"/>
      <c r="F22010" s="51"/>
      <c r="J22010" s="35"/>
      <c r="M22010" s="51"/>
      <c r="O22010" s="35"/>
      <c r="P22010" s="35"/>
      <c r="Q22010" s="35"/>
      <c r="R22010" s="51"/>
      <c r="T22010" s="35"/>
      <c r="U22010" s="35"/>
      <c r="V22010" s="51"/>
      <c r="W22010" s="35"/>
    </row>
    <row r="22011" spans="4:23">
      <c r="D22011" s="51"/>
      <c r="E22011" s="35"/>
      <c r="F22011" s="51"/>
      <c r="J22011" s="35"/>
      <c r="M22011" s="51"/>
      <c r="O22011" s="35"/>
      <c r="P22011" s="35"/>
      <c r="Q22011" s="35"/>
      <c r="R22011" s="51"/>
      <c r="T22011" s="35"/>
      <c r="U22011" s="35"/>
      <c r="V22011" s="51"/>
      <c r="W22011" s="35"/>
    </row>
    <row r="22012" spans="4:23">
      <c r="D22012" s="51"/>
      <c r="E22012" s="35"/>
      <c r="F22012" s="51"/>
      <c r="J22012" s="35"/>
      <c r="M22012" s="51"/>
      <c r="O22012" s="35"/>
      <c r="P22012" s="35"/>
      <c r="Q22012" s="35"/>
      <c r="R22012" s="51"/>
      <c r="T22012" s="35"/>
      <c r="U22012" s="35"/>
      <c r="V22012" s="51"/>
      <c r="W22012" s="35"/>
    </row>
    <row r="22013" spans="4:23">
      <c r="D22013" s="51"/>
      <c r="E22013" s="35"/>
      <c r="F22013" s="51"/>
      <c r="J22013" s="35"/>
      <c r="M22013" s="51"/>
      <c r="O22013" s="35"/>
      <c r="P22013" s="35"/>
      <c r="Q22013" s="35"/>
      <c r="R22013" s="51"/>
      <c r="T22013" s="35"/>
      <c r="U22013" s="35"/>
      <c r="V22013" s="51"/>
      <c r="W22013" s="35"/>
    </row>
    <row r="22014" spans="4:23">
      <c r="D22014" s="51"/>
      <c r="E22014" s="35"/>
      <c r="F22014" s="51"/>
      <c r="J22014" s="35"/>
      <c r="M22014" s="51"/>
      <c r="O22014" s="35"/>
      <c r="P22014" s="35"/>
      <c r="Q22014" s="35"/>
      <c r="R22014" s="51"/>
      <c r="T22014" s="35"/>
      <c r="U22014" s="35"/>
      <c r="V22014" s="51"/>
      <c r="W22014" s="35"/>
    </row>
    <row r="22015" spans="4:23">
      <c r="D22015" s="51"/>
      <c r="E22015" s="35"/>
      <c r="F22015" s="51"/>
      <c r="J22015" s="35"/>
      <c r="M22015" s="51"/>
      <c r="O22015" s="35"/>
      <c r="P22015" s="35"/>
      <c r="Q22015" s="35"/>
      <c r="R22015" s="51"/>
      <c r="T22015" s="35"/>
      <c r="U22015" s="35"/>
      <c r="V22015" s="51"/>
      <c r="W22015" s="35"/>
    </row>
    <row r="22016" spans="4:23">
      <c r="D22016" s="51"/>
      <c r="E22016" s="35"/>
      <c r="F22016" s="51"/>
      <c r="J22016" s="35"/>
      <c r="M22016" s="51"/>
      <c r="O22016" s="35"/>
      <c r="P22016" s="35"/>
      <c r="Q22016" s="35"/>
      <c r="R22016" s="51"/>
      <c r="T22016" s="35"/>
      <c r="U22016" s="35"/>
      <c r="V22016" s="51"/>
      <c r="W22016" s="35"/>
    </row>
    <row r="22017" spans="4:23">
      <c r="D22017" s="51"/>
      <c r="E22017" s="35"/>
      <c r="F22017" s="51"/>
      <c r="J22017" s="35"/>
      <c r="M22017" s="51"/>
      <c r="O22017" s="35"/>
      <c r="P22017" s="35"/>
      <c r="Q22017" s="35"/>
      <c r="R22017" s="51"/>
      <c r="T22017" s="35"/>
      <c r="U22017" s="35"/>
      <c r="V22017" s="51"/>
      <c r="W22017" s="35"/>
    </row>
    <row r="22018" spans="4:23">
      <c r="D22018" s="51"/>
      <c r="E22018" s="35"/>
      <c r="F22018" s="51"/>
      <c r="J22018" s="35"/>
      <c r="M22018" s="51"/>
      <c r="O22018" s="35"/>
      <c r="P22018" s="35"/>
      <c r="Q22018" s="35"/>
      <c r="R22018" s="51"/>
      <c r="T22018" s="35"/>
      <c r="U22018" s="35"/>
      <c r="V22018" s="51"/>
      <c r="W22018" s="35"/>
    </row>
    <row r="22019" spans="4:23">
      <c r="D22019" s="51"/>
      <c r="E22019" s="35"/>
      <c r="F22019" s="51"/>
      <c r="J22019" s="35"/>
      <c r="M22019" s="51"/>
      <c r="O22019" s="35"/>
      <c r="P22019" s="35"/>
      <c r="Q22019" s="35"/>
      <c r="R22019" s="51"/>
      <c r="T22019" s="35"/>
      <c r="U22019" s="35"/>
      <c r="V22019" s="51"/>
      <c r="W22019" s="35"/>
    </row>
    <row r="22020" spans="4:23">
      <c r="D22020" s="51"/>
      <c r="E22020" s="35"/>
      <c r="F22020" s="51"/>
      <c r="J22020" s="35"/>
      <c r="M22020" s="51"/>
      <c r="O22020" s="35"/>
      <c r="P22020" s="35"/>
      <c r="Q22020" s="35"/>
      <c r="R22020" s="51"/>
      <c r="T22020" s="35"/>
      <c r="U22020" s="35"/>
      <c r="V22020" s="51"/>
      <c r="W22020" s="35"/>
    </row>
    <row r="22021" spans="4:23">
      <c r="D22021" s="51"/>
      <c r="E22021" s="35"/>
      <c r="F22021" s="51"/>
      <c r="J22021" s="35"/>
      <c r="M22021" s="51"/>
      <c r="O22021" s="35"/>
      <c r="P22021" s="35"/>
      <c r="Q22021" s="35"/>
      <c r="R22021" s="51"/>
      <c r="T22021" s="35"/>
      <c r="U22021" s="35"/>
      <c r="V22021" s="51"/>
      <c r="W22021" s="35"/>
    </row>
    <row r="22022" spans="4:23">
      <c r="D22022" s="51"/>
      <c r="E22022" s="35"/>
      <c r="F22022" s="51"/>
      <c r="J22022" s="35"/>
      <c r="M22022" s="51"/>
      <c r="O22022" s="35"/>
      <c r="P22022" s="35"/>
      <c r="Q22022" s="35"/>
      <c r="R22022" s="51"/>
      <c r="T22022" s="35"/>
      <c r="U22022" s="35"/>
      <c r="V22022" s="51"/>
      <c r="W22022" s="35"/>
    </row>
    <row r="22023" spans="4:23">
      <c r="D22023" s="51"/>
      <c r="E22023" s="35"/>
      <c r="F22023" s="51"/>
      <c r="J22023" s="35"/>
      <c r="M22023" s="51"/>
      <c r="O22023" s="35"/>
      <c r="P22023" s="35"/>
      <c r="Q22023" s="35"/>
      <c r="R22023" s="51"/>
      <c r="T22023" s="35"/>
      <c r="U22023" s="35"/>
      <c r="V22023" s="51"/>
      <c r="W22023" s="35"/>
    </row>
    <row r="22024" spans="4:23">
      <c r="D22024" s="51"/>
      <c r="E22024" s="35"/>
      <c r="F22024" s="51"/>
      <c r="J22024" s="35"/>
      <c r="M22024" s="51"/>
      <c r="O22024" s="35"/>
      <c r="P22024" s="35"/>
      <c r="Q22024" s="35"/>
      <c r="R22024" s="51"/>
      <c r="T22024" s="35"/>
      <c r="U22024" s="35"/>
      <c r="V22024" s="51"/>
      <c r="W22024" s="35"/>
    </row>
    <row r="22025" spans="4:23">
      <c r="D22025" s="51"/>
      <c r="E22025" s="35"/>
      <c r="F22025" s="51"/>
      <c r="J22025" s="35"/>
      <c r="M22025" s="51"/>
      <c r="O22025" s="35"/>
      <c r="P22025" s="35"/>
      <c r="Q22025" s="35"/>
      <c r="R22025" s="51"/>
      <c r="T22025" s="35"/>
      <c r="U22025" s="35"/>
      <c r="V22025" s="51"/>
      <c r="W22025" s="35"/>
    </row>
    <row r="22026" spans="4:23">
      <c r="D22026" s="51"/>
      <c r="E22026" s="35"/>
      <c r="F22026" s="51"/>
      <c r="J22026" s="35"/>
      <c r="M22026" s="51"/>
      <c r="O22026" s="35"/>
      <c r="P22026" s="35"/>
      <c r="Q22026" s="35"/>
      <c r="R22026" s="51"/>
      <c r="T22026" s="35"/>
      <c r="U22026" s="35"/>
      <c r="V22026" s="51"/>
      <c r="W22026" s="35"/>
    </row>
    <row r="22027" spans="4:23">
      <c r="D22027" s="51"/>
      <c r="E22027" s="35"/>
      <c r="F22027" s="51"/>
      <c r="J22027" s="35"/>
      <c r="M22027" s="51"/>
      <c r="O22027" s="35"/>
      <c r="P22027" s="35"/>
      <c r="Q22027" s="35"/>
      <c r="R22027" s="51"/>
      <c r="T22027" s="35"/>
      <c r="U22027" s="35"/>
      <c r="V22027" s="51"/>
      <c r="W22027" s="35"/>
    </row>
    <row r="22028" spans="4:23">
      <c r="D22028" s="51"/>
      <c r="E22028" s="35"/>
      <c r="F22028" s="51"/>
      <c r="J22028" s="35"/>
      <c r="M22028" s="51"/>
      <c r="O22028" s="35"/>
      <c r="P22028" s="35"/>
      <c r="Q22028" s="35"/>
      <c r="R22028" s="51"/>
      <c r="T22028" s="35"/>
      <c r="U22028" s="35"/>
      <c r="V22028" s="51"/>
      <c r="W22028" s="35"/>
    </row>
    <row r="22029" spans="4:23">
      <c r="D22029" s="51"/>
      <c r="E22029" s="35"/>
      <c r="F22029" s="51"/>
      <c r="J22029" s="35"/>
      <c r="M22029" s="51"/>
      <c r="O22029" s="35"/>
      <c r="P22029" s="35"/>
      <c r="Q22029" s="35"/>
      <c r="R22029" s="51"/>
      <c r="T22029" s="35"/>
      <c r="U22029" s="35"/>
      <c r="V22029" s="51"/>
      <c r="W22029" s="35"/>
    </row>
    <row r="22030" spans="4:23">
      <c r="D22030" s="51"/>
      <c r="E22030" s="35"/>
      <c r="F22030" s="51"/>
      <c r="J22030" s="35"/>
      <c r="M22030" s="51"/>
      <c r="O22030" s="35"/>
      <c r="P22030" s="35"/>
      <c r="Q22030" s="35"/>
      <c r="R22030" s="51"/>
      <c r="T22030" s="35"/>
      <c r="U22030" s="35"/>
      <c r="V22030" s="51"/>
      <c r="W22030" s="35"/>
    </row>
    <row r="22031" spans="4:23">
      <c r="D22031" s="51"/>
      <c r="E22031" s="35"/>
      <c r="F22031" s="51"/>
      <c r="J22031" s="35"/>
      <c r="M22031" s="51"/>
      <c r="O22031" s="35"/>
      <c r="P22031" s="35"/>
      <c r="Q22031" s="35"/>
      <c r="R22031" s="51"/>
      <c r="T22031" s="35"/>
      <c r="U22031" s="35"/>
      <c r="V22031" s="51"/>
      <c r="W22031" s="35"/>
    </row>
    <row r="22032" spans="4:23">
      <c r="D22032" s="51"/>
      <c r="E22032" s="35"/>
      <c r="F22032" s="51"/>
      <c r="J22032" s="35"/>
      <c r="M22032" s="51"/>
      <c r="O22032" s="35"/>
      <c r="P22032" s="35"/>
      <c r="Q22032" s="35"/>
      <c r="R22032" s="51"/>
      <c r="T22032" s="35"/>
      <c r="U22032" s="35"/>
      <c r="V22032" s="51"/>
      <c r="W22032" s="35"/>
    </row>
    <row r="22033" spans="4:23">
      <c r="D22033" s="51"/>
      <c r="E22033" s="35"/>
      <c r="F22033" s="51"/>
      <c r="J22033" s="35"/>
      <c r="M22033" s="51"/>
      <c r="O22033" s="35"/>
      <c r="P22033" s="35"/>
      <c r="Q22033" s="35"/>
      <c r="R22033" s="51"/>
      <c r="T22033" s="35"/>
      <c r="U22033" s="35"/>
      <c r="V22033" s="51"/>
      <c r="W22033" s="35"/>
    </row>
    <row r="22034" spans="4:23">
      <c r="D22034" s="51"/>
      <c r="E22034" s="35"/>
      <c r="F22034" s="51"/>
      <c r="J22034" s="35"/>
      <c r="M22034" s="51"/>
      <c r="O22034" s="35"/>
      <c r="P22034" s="35"/>
      <c r="Q22034" s="35"/>
      <c r="R22034" s="51"/>
      <c r="T22034" s="35"/>
      <c r="U22034" s="35"/>
      <c r="V22034" s="51"/>
      <c r="W22034" s="35"/>
    </row>
    <row r="22035" spans="4:23">
      <c r="D22035" s="51"/>
      <c r="E22035" s="35"/>
      <c r="F22035" s="51"/>
      <c r="J22035" s="35"/>
      <c r="M22035" s="51"/>
      <c r="O22035" s="35"/>
      <c r="P22035" s="35"/>
      <c r="Q22035" s="35"/>
      <c r="R22035" s="51"/>
      <c r="T22035" s="35"/>
      <c r="U22035" s="35"/>
      <c r="V22035" s="51"/>
      <c r="W22035" s="35"/>
    </row>
    <row r="22036" spans="4:23">
      <c r="D22036" s="51"/>
      <c r="E22036" s="35"/>
      <c r="F22036" s="51"/>
      <c r="J22036" s="35"/>
      <c r="M22036" s="51"/>
      <c r="O22036" s="35"/>
      <c r="P22036" s="35"/>
      <c r="Q22036" s="35"/>
      <c r="R22036" s="51"/>
      <c r="T22036" s="35"/>
      <c r="U22036" s="35"/>
      <c r="V22036" s="51"/>
      <c r="W22036" s="35"/>
    </row>
    <row r="22037" spans="4:23">
      <c r="D22037" s="51"/>
      <c r="E22037" s="35"/>
      <c r="F22037" s="51"/>
      <c r="J22037" s="35"/>
      <c r="M22037" s="51"/>
      <c r="O22037" s="35"/>
      <c r="P22037" s="35"/>
      <c r="Q22037" s="35"/>
      <c r="R22037" s="51"/>
      <c r="T22037" s="35"/>
      <c r="U22037" s="35"/>
      <c r="V22037" s="51"/>
      <c r="W22037" s="35"/>
    </row>
    <row r="22038" spans="4:23">
      <c r="D22038" s="51"/>
      <c r="E22038" s="35"/>
      <c r="F22038" s="51"/>
      <c r="J22038" s="35"/>
      <c r="M22038" s="51"/>
      <c r="O22038" s="35"/>
      <c r="P22038" s="35"/>
      <c r="Q22038" s="35"/>
      <c r="R22038" s="51"/>
      <c r="T22038" s="35"/>
      <c r="U22038" s="35"/>
      <c r="V22038" s="51"/>
      <c r="W22038" s="35"/>
    </row>
    <row r="22039" spans="4:23">
      <c r="D22039" s="51"/>
      <c r="E22039" s="35"/>
      <c r="F22039" s="51"/>
      <c r="J22039" s="35"/>
      <c r="M22039" s="51"/>
      <c r="O22039" s="35"/>
      <c r="P22039" s="35"/>
      <c r="Q22039" s="35"/>
      <c r="R22039" s="51"/>
      <c r="T22039" s="35"/>
      <c r="U22039" s="35"/>
      <c r="V22039" s="51"/>
      <c r="W22039" s="35"/>
    </row>
    <row r="22040" spans="4:23">
      <c r="D22040" s="51"/>
      <c r="E22040" s="35"/>
      <c r="F22040" s="51"/>
      <c r="J22040" s="35"/>
      <c r="M22040" s="51"/>
      <c r="O22040" s="35"/>
      <c r="P22040" s="35"/>
      <c r="Q22040" s="35"/>
      <c r="R22040" s="51"/>
      <c r="T22040" s="35"/>
      <c r="U22040" s="35"/>
      <c r="V22040" s="51"/>
      <c r="W22040" s="35"/>
    </row>
    <row r="22041" spans="4:23">
      <c r="D22041" s="51"/>
      <c r="E22041" s="35"/>
      <c r="F22041" s="51"/>
      <c r="J22041" s="35"/>
      <c r="M22041" s="51"/>
      <c r="O22041" s="35"/>
      <c r="P22041" s="35"/>
      <c r="Q22041" s="35"/>
      <c r="R22041" s="51"/>
      <c r="T22041" s="35"/>
      <c r="U22041" s="35"/>
      <c r="V22041" s="51"/>
      <c r="W22041" s="35"/>
    </row>
    <row r="22042" spans="4:23">
      <c r="D22042" s="51"/>
      <c r="E22042" s="35"/>
      <c r="F22042" s="51"/>
      <c r="J22042" s="35"/>
      <c r="M22042" s="51"/>
      <c r="O22042" s="35"/>
      <c r="P22042" s="35"/>
      <c r="Q22042" s="35"/>
      <c r="R22042" s="51"/>
      <c r="T22042" s="35"/>
      <c r="U22042" s="35"/>
      <c r="V22042" s="51"/>
      <c r="W22042" s="35"/>
    </row>
    <row r="22043" spans="4:23">
      <c r="D22043" s="51"/>
      <c r="E22043" s="35"/>
      <c r="F22043" s="51"/>
      <c r="J22043" s="35"/>
      <c r="M22043" s="51"/>
      <c r="O22043" s="35"/>
      <c r="P22043" s="35"/>
      <c r="Q22043" s="35"/>
      <c r="R22043" s="51"/>
      <c r="T22043" s="35"/>
      <c r="U22043" s="35"/>
      <c r="V22043" s="51"/>
      <c r="W22043" s="35"/>
    </row>
    <row r="22044" spans="4:23">
      <c r="D22044" s="51"/>
      <c r="E22044" s="35"/>
      <c r="F22044" s="51"/>
      <c r="J22044" s="35"/>
      <c r="M22044" s="51"/>
      <c r="O22044" s="35"/>
      <c r="P22044" s="35"/>
      <c r="Q22044" s="35"/>
      <c r="R22044" s="51"/>
      <c r="T22044" s="35"/>
      <c r="U22044" s="35"/>
      <c r="V22044" s="51"/>
      <c r="W22044" s="35"/>
    </row>
    <row r="22045" spans="4:23">
      <c r="D22045" s="51"/>
      <c r="E22045" s="35"/>
      <c r="F22045" s="51"/>
      <c r="J22045" s="35"/>
      <c r="M22045" s="51"/>
      <c r="O22045" s="35"/>
      <c r="P22045" s="35"/>
      <c r="Q22045" s="35"/>
      <c r="R22045" s="51"/>
      <c r="T22045" s="35"/>
      <c r="U22045" s="35"/>
      <c r="V22045" s="51"/>
      <c r="W22045" s="35"/>
    </row>
    <row r="22046" spans="4:23">
      <c r="D22046" s="51"/>
      <c r="E22046" s="35"/>
      <c r="F22046" s="51"/>
      <c r="J22046" s="35"/>
      <c r="M22046" s="51"/>
      <c r="O22046" s="35"/>
      <c r="P22046" s="35"/>
      <c r="Q22046" s="35"/>
      <c r="R22046" s="51"/>
      <c r="T22046" s="35"/>
      <c r="U22046" s="35"/>
      <c r="V22046" s="51"/>
      <c r="W22046" s="35"/>
    </row>
    <row r="22047" spans="4:23">
      <c r="D22047" s="51"/>
      <c r="E22047" s="35"/>
      <c r="F22047" s="51"/>
      <c r="J22047" s="35"/>
      <c r="M22047" s="51"/>
      <c r="O22047" s="35"/>
      <c r="P22047" s="35"/>
      <c r="Q22047" s="35"/>
      <c r="R22047" s="51"/>
      <c r="T22047" s="35"/>
      <c r="U22047" s="35"/>
      <c r="V22047" s="51"/>
      <c r="W22047" s="35"/>
    </row>
    <row r="22048" spans="4:23">
      <c r="D22048" s="51"/>
      <c r="E22048" s="35"/>
      <c r="F22048" s="51"/>
      <c r="J22048" s="35"/>
      <c r="M22048" s="51"/>
      <c r="O22048" s="35"/>
      <c r="P22048" s="35"/>
      <c r="Q22048" s="35"/>
      <c r="R22048" s="51"/>
      <c r="T22048" s="35"/>
      <c r="U22048" s="35"/>
      <c r="V22048" s="51"/>
      <c r="W22048" s="35"/>
    </row>
    <row r="22049" spans="4:23">
      <c r="D22049" s="51"/>
      <c r="E22049" s="35"/>
      <c r="F22049" s="51"/>
      <c r="J22049" s="35"/>
      <c r="M22049" s="51"/>
      <c r="O22049" s="35"/>
      <c r="P22049" s="35"/>
      <c r="Q22049" s="35"/>
      <c r="R22049" s="51"/>
      <c r="T22049" s="35"/>
      <c r="U22049" s="35"/>
      <c r="V22049" s="51"/>
      <c r="W22049" s="35"/>
    </row>
    <row r="22050" spans="4:23">
      <c r="D22050" s="51"/>
      <c r="E22050" s="35"/>
      <c r="F22050" s="51"/>
      <c r="J22050" s="35"/>
      <c r="M22050" s="51"/>
      <c r="O22050" s="35"/>
      <c r="P22050" s="35"/>
      <c r="Q22050" s="35"/>
      <c r="R22050" s="51"/>
      <c r="T22050" s="35"/>
      <c r="U22050" s="35"/>
      <c r="V22050" s="51"/>
      <c r="W22050" s="35"/>
    </row>
    <row r="22051" spans="4:23">
      <c r="D22051" s="51"/>
      <c r="E22051" s="35"/>
      <c r="F22051" s="51"/>
      <c r="J22051" s="35"/>
      <c r="M22051" s="51"/>
      <c r="O22051" s="35"/>
      <c r="P22051" s="35"/>
      <c r="Q22051" s="35"/>
      <c r="R22051" s="51"/>
      <c r="T22051" s="35"/>
      <c r="U22051" s="35"/>
      <c r="V22051" s="51"/>
      <c r="W22051" s="35"/>
    </row>
    <row r="22052" spans="4:23">
      <c r="D22052" s="51"/>
      <c r="E22052" s="35"/>
      <c r="F22052" s="51"/>
      <c r="J22052" s="35"/>
      <c r="M22052" s="51"/>
      <c r="O22052" s="35"/>
      <c r="P22052" s="35"/>
      <c r="Q22052" s="35"/>
      <c r="R22052" s="51"/>
      <c r="T22052" s="35"/>
      <c r="U22052" s="35"/>
      <c r="V22052" s="51"/>
      <c r="W22052" s="35"/>
    </row>
    <row r="22053" spans="4:23">
      <c r="D22053" s="51"/>
      <c r="E22053" s="35"/>
      <c r="F22053" s="51"/>
      <c r="J22053" s="35"/>
      <c r="M22053" s="51"/>
      <c r="O22053" s="35"/>
      <c r="P22053" s="35"/>
      <c r="Q22053" s="35"/>
      <c r="R22053" s="51"/>
      <c r="T22053" s="35"/>
      <c r="U22053" s="35"/>
      <c r="V22053" s="51"/>
      <c r="W22053" s="35"/>
    </row>
    <row r="22054" spans="4:23">
      <c r="D22054" s="51"/>
      <c r="E22054" s="35"/>
      <c r="F22054" s="51"/>
      <c r="J22054" s="35"/>
      <c r="M22054" s="51"/>
      <c r="O22054" s="35"/>
      <c r="P22054" s="35"/>
      <c r="Q22054" s="35"/>
      <c r="R22054" s="51"/>
      <c r="T22054" s="35"/>
      <c r="U22054" s="35"/>
      <c r="V22054" s="51"/>
      <c r="W22054" s="35"/>
    </row>
    <row r="22055" spans="4:23">
      <c r="D22055" s="51"/>
      <c r="E22055" s="35"/>
      <c r="F22055" s="51"/>
      <c r="J22055" s="35"/>
      <c r="M22055" s="51"/>
      <c r="O22055" s="35"/>
      <c r="P22055" s="35"/>
      <c r="Q22055" s="35"/>
      <c r="R22055" s="51"/>
      <c r="T22055" s="35"/>
      <c r="U22055" s="35"/>
      <c r="V22055" s="51"/>
      <c r="W22055" s="35"/>
    </row>
    <row r="22056" spans="4:23">
      <c r="D22056" s="51"/>
      <c r="E22056" s="35"/>
      <c r="F22056" s="51"/>
      <c r="J22056" s="35"/>
      <c r="M22056" s="51"/>
      <c r="O22056" s="35"/>
      <c r="P22056" s="35"/>
      <c r="Q22056" s="35"/>
      <c r="R22056" s="51"/>
      <c r="T22056" s="35"/>
      <c r="U22056" s="35"/>
      <c r="V22056" s="51"/>
      <c r="W22056" s="35"/>
    </row>
    <row r="22057" spans="4:23">
      <c r="D22057" s="51"/>
      <c r="E22057" s="35"/>
      <c r="F22057" s="51"/>
      <c r="J22057" s="35"/>
      <c r="M22057" s="51"/>
      <c r="O22057" s="35"/>
      <c r="P22057" s="35"/>
      <c r="Q22057" s="35"/>
      <c r="R22057" s="51"/>
      <c r="T22057" s="35"/>
      <c r="U22057" s="35"/>
      <c r="V22057" s="51"/>
      <c r="W22057" s="35"/>
    </row>
    <row r="22058" spans="4:23">
      <c r="D22058" s="51"/>
      <c r="E22058" s="35"/>
      <c r="F22058" s="51"/>
      <c r="J22058" s="35"/>
      <c r="M22058" s="51"/>
      <c r="O22058" s="35"/>
      <c r="P22058" s="35"/>
      <c r="Q22058" s="35"/>
      <c r="R22058" s="51"/>
      <c r="T22058" s="35"/>
      <c r="U22058" s="35"/>
      <c r="V22058" s="51"/>
      <c r="W22058" s="35"/>
    </row>
    <row r="22059" spans="4:23">
      <c r="D22059" s="51"/>
      <c r="E22059" s="35"/>
      <c r="F22059" s="51"/>
      <c r="J22059" s="35"/>
      <c r="M22059" s="51"/>
      <c r="O22059" s="35"/>
      <c r="P22059" s="35"/>
      <c r="Q22059" s="35"/>
      <c r="R22059" s="51"/>
      <c r="T22059" s="35"/>
      <c r="U22059" s="35"/>
      <c r="V22059" s="51"/>
      <c r="W22059" s="35"/>
    </row>
    <row r="22060" spans="4:23">
      <c r="D22060" s="51"/>
      <c r="E22060" s="35"/>
      <c r="F22060" s="51"/>
      <c r="J22060" s="35"/>
      <c r="M22060" s="51"/>
      <c r="O22060" s="35"/>
      <c r="P22060" s="35"/>
      <c r="Q22060" s="35"/>
      <c r="R22060" s="51"/>
      <c r="T22060" s="35"/>
      <c r="U22060" s="35"/>
      <c r="V22060" s="51"/>
      <c r="W22060" s="35"/>
    </row>
    <row r="22061" spans="4:23">
      <c r="D22061" s="51"/>
      <c r="E22061" s="35"/>
      <c r="F22061" s="51"/>
      <c r="J22061" s="35"/>
      <c r="M22061" s="51"/>
      <c r="O22061" s="35"/>
      <c r="P22061" s="35"/>
      <c r="Q22061" s="35"/>
      <c r="R22061" s="51"/>
      <c r="T22061" s="35"/>
      <c r="U22061" s="35"/>
      <c r="V22061" s="51"/>
      <c r="W22061" s="35"/>
    </row>
    <row r="22062" spans="4:23">
      <c r="D22062" s="51"/>
      <c r="E22062" s="35"/>
      <c r="F22062" s="51"/>
      <c r="J22062" s="35"/>
      <c r="M22062" s="51"/>
      <c r="O22062" s="35"/>
      <c r="P22062" s="35"/>
      <c r="Q22062" s="35"/>
      <c r="R22062" s="51"/>
      <c r="T22062" s="35"/>
      <c r="U22062" s="35"/>
      <c r="V22062" s="51"/>
      <c r="W22062" s="35"/>
    </row>
    <row r="22063" spans="4:23">
      <c r="D22063" s="51"/>
      <c r="E22063" s="35"/>
      <c r="F22063" s="51"/>
      <c r="J22063" s="35"/>
      <c r="M22063" s="51"/>
      <c r="O22063" s="35"/>
      <c r="P22063" s="35"/>
      <c r="Q22063" s="35"/>
      <c r="R22063" s="51"/>
      <c r="T22063" s="35"/>
      <c r="U22063" s="35"/>
      <c r="V22063" s="51"/>
      <c r="W22063" s="35"/>
    </row>
    <row r="22064" spans="4:23">
      <c r="D22064" s="51"/>
      <c r="E22064" s="35"/>
      <c r="F22064" s="51"/>
      <c r="J22064" s="35"/>
      <c r="M22064" s="51"/>
      <c r="O22064" s="35"/>
      <c r="P22064" s="35"/>
      <c r="Q22064" s="35"/>
      <c r="R22064" s="51"/>
      <c r="T22064" s="35"/>
      <c r="U22064" s="35"/>
      <c r="V22064" s="51"/>
      <c r="W22064" s="35"/>
    </row>
    <row r="22065" spans="4:23">
      <c r="D22065" s="51"/>
      <c r="E22065" s="35"/>
      <c r="F22065" s="51"/>
      <c r="J22065" s="35"/>
      <c r="M22065" s="51"/>
      <c r="O22065" s="35"/>
      <c r="P22065" s="35"/>
      <c r="Q22065" s="35"/>
      <c r="R22065" s="51"/>
      <c r="T22065" s="35"/>
      <c r="U22065" s="35"/>
      <c r="V22065" s="51"/>
      <c r="W22065" s="35"/>
    </row>
    <row r="22066" spans="4:23">
      <c r="D22066" s="51"/>
      <c r="E22066" s="35"/>
      <c r="F22066" s="51"/>
      <c r="J22066" s="35"/>
      <c r="M22066" s="51"/>
      <c r="O22066" s="35"/>
      <c r="P22066" s="35"/>
      <c r="Q22066" s="35"/>
      <c r="R22066" s="51"/>
      <c r="T22066" s="35"/>
      <c r="U22066" s="35"/>
      <c r="V22066" s="51"/>
      <c r="W22066" s="35"/>
    </row>
    <row r="22067" spans="4:23">
      <c r="D22067" s="51"/>
      <c r="E22067" s="35"/>
      <c r="F22067" s="51"/>
      <c r="J22067" s="35"/>
      <c r="M22067" s="51"/>
      <c r="O22067" s="35"/>
      <c r="P22067" s="35"/>
      <c r="Q22067" s="35"/>
      <c r="R22067" s="51"/>
      <c r="T22067" s="35"/>
      <c r="U22067" s="35"/>
      <c r="V22067" s="51"/>
      <c r="W22067" s="35"/>
    </row>
    <row r="22068" spans="4:23">
      <c r="D22068" s="51"/>
      <c r="E22068" s="35"/>
      <c r="F22068" s="51"/>
      <c r="J22068" s="35"/>
      <c r="M22068" s="51"/>
      <c r="O22068" s="35"/>
      <c r="P22068" s="35"/>
      <c r="Q22068" s="35"/>
      <c r="R22068" s="51"/>
      <c r="T22068" s="35"/>
      <c r="U22068" s="35"/>
      <c r="V22068" s="51"/>
      <c r="W22068" s="35"/>
    </row>
    <row r="22069" spans="4:23">
      <c r="D22069" s="51"/>
      <c r="E22069" s="35"/>
      <c r="F22069" s="51"/>
      <c r="J22069" s="35"/>
      <c r="M22069" s="51"/>
      <c r="O22069" s="35"/>
      <c r="P22069" s="35"/>
      <c r="Q22069" s="35"/>
      <c r="R22069" s="51"/>
      <c r="T22069" s="35"/>
      <c r="U22069" s="35"/>
      <c r="V22069" s="51"/>
      <c r="W22069" s="35"/>
    </row>
    <row r="22070" spans="4:23">
      <c r="D22070" s="51"/>
      <c r="E22070" s="35"/>
      <c r="F22070" s="51"/>
      <c r="J22070" s="35"/>
      <c r="M22070" s="51"/>
      <c r="O22070" s="35"/>
      <c r="P22070" s="35"/>
      <c r="Q22070" s="35"/>
      <c r="R22070" s="51"/>
      <c r="T22070" s="35"/>
      <c r="U22070" s="35"/>
      <c r="V22070" s="51"/>
      <c r="W22070" s="35"/>
    </row>
    <row r="22071" spans="4:23">
      <c r="D22071" s="51"/>
      <c r="E22071" s="35"/>
      <c r="F22071" s="51"/>
      <c r="J22071" s="35"/>
      <c r="M22071" s="51"/>
      <c r="O22071" s="35"/>
      <c r="P22071" s="35"/>
      <c r="Q22071" s="35"/>
      <c r="R22071" s="51"/>
      <c r="T22071" s="35"/>
      <c r="U22071" s="35"/>
      <c r="V22071" s="51"/>
      <c r="W22071" s="35"/>
    </row>
    <row r="22072" spans="4:23">
      <c r="D22072" s="51"/>
      <c r="E22072" s="35"/>
      <c r="F22072" s="51"/>
      <c r="J22072" s="35"/>
      <c r="M22072" s="51"/>
      <c r="O22072" s="35"/>
      <c r="P22072" s="35"/>
      <c r="Q22072" s="35"/>
      <c r="R22072" s="51"/>
      <c r="T22072" s="35"/>
      <c r="U22072" s="35"/>
      <c r="V22072" s="51"/>
      <c r="W22072" s="35"/>
    </row>
    <row r="22073" spans="4:23">
      <c r="D22073" s="51"/>
      <c r="E22073" s="35"/>
      <c r="F22073" s="51"/>
      <c r="J22073" s="35"/>
      <c r="M22073" s="51"/>
      <c r="O22073" s="35"/>
      <c r="P22073" s="35"/>
      <c r="Q22073" s="35"/>
      <c r="R22073" s="51"/>
      <c r="T22073" s="35"/>
      <c r="U22073" s="35"/>
      <c r="V22073" s="51"/>
      <c r="W22073" s="35"/>
    </row>
    <row r="22074" spans="4:23">
      <c r="D22074" s="51"/>
      <c r="E22074" s="35"/>
      <c r="F22074" s="51"/>
      <c r="J22074" s="35"/>
      <c r="M22074" s="51"/>
      <c r="O22074" s="35"/>
      <c r="P22074" s="35"/>
      <c r="Q22074" s="35"/>
      <c r="R22074" s="51"/>
      <c r="T22074" s="35"/>
      <c r="U22074" s="35"/>
      <c r="V22074" s="51"/>
      <c r="W22074" s="35"/>
    </row>
    <row r="22075" spans="4:23">
      <c r="D22075" s="51"/>
      <c r="E22075" s="35"/>
      <c r="F22075" s="51"/>
      <c r="J22075" s="35"/>
      <c r="M22075" s="51"/>
      <c r="O22075" s="35"/>
      <c r="P22075" s="35"/>
      <c r="Q22075" s="35"/>
      <c r="R22075" s="51"/>
      <c r="T22075" s="35"/>
      <c r="U22075" s="35"/>
      <c r="V22075" s="51"/>
      <c r="W22075" s="35"/>
    </row>
    <row r="22076" spans="4:23">
      <c r="D22076" s="51"/>
      <c r="E22076" s="35"/>
      <c r="F22076" s="51"/>
      <c r="J22076" s="35"/>
      <c r="M22076" s="51"/>
      <c r="O22076" s="35"/>
      <c r="P22076" s="35"/>
      <c r="Q22076" s="35"/>
      <c r="R22076" s="51"/>
      <c r="T22076" s="35"/>
      <c r="U22076" s="35"/>
      <c r="V22076" s="51"/>
      <c r="W22076" s="35"/>
    </row>
    <row r="22077" spans="4:23">
      <c r="D22077" s="51"/>
      <c r="E22077" s="35"/>
      <c r="F22077" s="51"/>
      <c r="J22077" s="35"/>
      <c r="M22077" s="51"/>
      <c r="O22077" s="35"/>
      <c r="P22077" s="35"/>
      <c r="Q22077" s="35"/>
      <c r="R22077" s="51"/>
      <c r="T22077" s="35"/>
      <c r="U22077" s="35"/>
      <c r="V22077" s="51"/>
      <c r="W22077" s="35"/>
    </row>
    <row r="22078" spans="4:23">
      <c r="D22078" s="51"/>
      <c r="E22078" s="35"/>
      <c r="F22078" s="51"/>
      <c r="J22078" s="35"/>
      <c r="M22078" s="51"/>
      <c r="O22078" s="35"/>
      <c r="P22078" s="35"/>
      <c r="Q22078" s="35"/>
      <c r="R22078" s="51"/>
      <c r="T22078" s="35"/>
      <c r="U22078" s="35"/>
      <c r="V22078" s="51"/>
      <c r="W22078" s="35"/>
    </row>
    <row r="22079" spans="4:23">
      <c r="D22079" s="51"/>
      <c r="E22079" s="35"/>
      <c r="F22079" s="51"/>
      <c r="J22079" s="35"/>
      <c r="M22079" s="51"/>
      <c r="O22079" s="35"/>
      <c r="P22079" s="35"/>
      <c r="Q22079" s="35"/>
      <c r="R22079" s="51"/>
      <c r="T22079" s="35"/>
      <c r="U22079" s="35"/>
      <c r="V22079" s="51"/>
      <c r="W22079" s="35"/>
    </row>
    <row r="22080" spans="4:23">
      <c r="D22080" s="51"/>
      <c r="E22080" s="35"/>
      <c r="F22080" s="51"/>
      <c r="J22080" s="35"/>
      <c r="M22080" s="51"/>
      <c r="O22080" s="35"/>
      <c r="P22080" s="35"/>
      <c r="Q22080" s="35"/>
      <c r="R22080" s="51"/>
      <c r="T22080" s="35"/>
      <c r="U22080" s="35"/>
      <c r="V22080" s="51"/>
      <c r="W22080" s="35"/>
    </row>
    <row r="22081" spans="4:23">
      <c r="D22081" s="51"/>
      <c r="E22081" s="35"/>
      <c r="F22081" s="51"/>
      <c r="J22081" s="35"/>
      <c r="M22081" s="51"/>
      <c r="O22081" s="35"/>
      <c r="P22081" s="35"/>
      <c r="Q22081" s="35"/>
      <c r="R22081" s="51"/>
      <c r="T22081" s="35"/>
      <c r="U22081" s="35"/>
      <c r="V22081" s="51"/>
      <c r="W22081" s="35"/>
    </row>
    <row r="22082" spans="4:23">
      <c r="D22082" s="51"/>
      <c r="E22082" s="35"/>
      <c r="F22082" s="51"/>
      <c r="J22082" s="35"/>
      <c r="M22082" s="51"/>
      <c r="O22082" s="35"/>
      <c r="P22082" s="35"/>
      <c r="Q22082" s="35"/>
      <c r="R22082" s="51"/>
      <c r="T22082" s="35"/>
      <c r="U22082" s="35"/>
      <c r="V22082" s="51"/>
      <c r="W22082" s="35"/>
    </row>
    <row r="22083" spans="4:23">
      <c r="D22083" s="51"/>
      <c r="E22083" s="35"/>
      <c r="F22083" s="51"/>
      <c r="J22083" s="35"/>
      <c r="M22083" s="51"/>
      <c r="O22083" s="35"/>
      <c r="P22083" s="35"/>
      <c r="Q22083" s="35"/>
      <c r="R22083" s="51"/>
      <c r="T22083" s="35"/>
      <c r="U22083" s="35"/>
      <c r="V22083" s="51"/>
      <c r="W22083" s="35"/>
    </row>
    <row r="22084" spans="4:23">
      <c r="D22084" s="51"/>
      <c r="E22084" s="35"/>
      <c r="F22084" s="51"/>
      <c r="J22084" s="35"/>
      <c r="M22084" s="51"/>
      <c r="O22084" s="35"/>
      <c r="P22084" s="35"/>
      <c r="Q22084" s="35"/>
      <c r="R22084" s="51"/>
      <c r="T22084" s="35"/>
      <c r="U22084" s="35"/>
      <c r="V22084" s="51"/>
      <c r="W22084" s="35"/>
    </row>
    <row r="22085" spans="4:23">
      <c r="D22085" s="51"/>
      <c r="E22085" s="35"/>
      <c r="F22085" s="51"/>
      <c r="J22085" s="35"/>
      <c r="M22085" s="51"/>
      <c r="O22085" s="35"/>
      <c r="P22085" s="35"/>
      <c r="Q22085" s="35"/>
      <c r="R22085" s="51"/>
      <c r="T22085" s="35"/>
      <c r="U22085" s="35"/>
      <c r="V22085" s="51"/>
      <c r="W22085" s="35"/>
    </row>
    <row r="22086" spans="4:23">
      <c r="D22086" s="51"/>
      <c r="E22086" s="35"/>
      <c r="F22086" s="51"/>
      <c r="J22086" s="35"/>
      <c r="M22086" s="51"/>
      <c r="O22086" s="35"/>
      <c r="P22086" s="35"/>
      <c r="Q22086" s="35"/>
      <c r="R22086" s="51"/>
      <c r="T22086" s="35"/>
      <c r="U22086" s="35"/>
      <c r="V22086" s="51"/>
      <c r="W22086" s="35"/>
    </row>
    <row r="22087" spans="4:23">
      <c r="D22087" s="51"/>
      <c r="E22087" s="35"/>
      <c r="F22087" s="51"/>
      <c r="J22087" s="35"/>
      <c r="M22087" s="51"/>
      <c r="O22087" s="35"/>
      <c r="P22087" s="35"/>
      <c r="Q22087" s="35"/>
      <c r="R22087" s="51"/>
      <c r="T22087" s="35"/>
      <c r="U22087" s="35"/>
      <c r="V22087" s="51"/>
      <c r="W22087" s="35"/>
    </row>
    <row r="22088" spans="4:23">
      <c r="D22088" s="51"/>
      <c r="E22088" s="35"/>
      <c r="F22088" s="51"/>
      <c r="J22088" s="35"/>
      <c r="M22088" s="51"/>
      <c r="O22088" s="35"/>
      <c r="P22088" s="35"/>
      <c r="Q22088" s="35"/>
      <c r="R22088" s="51"/>
      <c r="T22088" s="35"/>
      <c r="U22088" s="35"/>
      <c r="V22088" s="51"/>
      <c r="W22088" s="35"/>
    </row>
    <row r="22089" spans="4:23">
      <c r="D22089" s="51"/>
      <c r="E22089" s="35"/>
      <c r="F22089" s="51"/>
      <c r="J22089" s="35"/>
      <c r="M22089" s="51"/>
      <c r="O22089" s="35"/>
      <c r="P22089" s="35"/>
      <c r="Q22089" s="35"/>
      <c r="R22089" s="51"/>
      <c r="T22089" s="35"/>
      <c r="U22089" s="35"/>
      <c r="V22089" s="51"/>
      <c r="W22089" s="35"/>
    </row>
    <row r="22090" spans="4:23">
      <c r="D22090" s="51"/>
      <c r="E22090" s="35"/>
      <c r="F22090" s="51"/>
      <c r="J22090" s="35"/>
      <c r="M22090" s="51"/>
      <c r="O22090" s="35"/>
      <c r="P22090" s="35"/>
      <c r="Q22090" s="35"/>
      <c r="R22090" s="51"/>
      <c r="T22090" s="35"/>
      <c r="U22090" s="35"/>
      <c r="V22090" s="51"/>
      <c r="W22090" s="35"/>
    </row>
    <row r="22091" spans="4:23">
      <c r="D22091" s="51"/>
      <c r="E22091" s="35"/>
      <c r="F22091" s="51"/>
      <c r="J22091" s="35"/>
      <c r="M22091" s="51"/>
      <c r="O22091" s="35"/>
      <c r="P22091" s="35"/>
      <c r="Q22091" s="35"/>
      <c r="R22091" s="51"/>
      <c r="T22091" s="35"/>
      <c r="U22091" s="35"/>
      <c r="V22091" s="51"/>
      <c r="W22091" s="35"/>
    </row>
    <row r="22092" spans="4:23">
      <c r="D22092" s="51"/>
      <c r="E22092" s="35"/>
      <c r="F22092" s="51"/>
      <c r="J22092" s="35"/>
      <c r="M22092" s="51"/>
      <c r="O22092" s="35"/>
      <c r="P22092" s="35"/>
      <c r="Q22092" s="35"/>
      <c r="R22092" s="51"/>
      <c r="T22092" s="35"/>
      <c r="U22092" s="35"/>
      <c r="V22092" s="51"/>
      <c r="W22092" s="35"/>
    </row>
    <row r="22093" spans="4:23">
      <c r="D22093" s="51"/>
      <c r="E22093" s="35"/>
      <c r="F22093" s="51"/>
      <c r="J22093" s="35"/>
      <c r="M22093" s="51"/>
      <c r="O22093" s="35"/>
      <c r="P22093" s="35"/>
      <c r="Q22093" s="35"/>
      <c r="R22093" s="51"/>
      <c r="T22093" s="35"/>
      <c r="U22093" s="35"/>
      <c r="V22093" s="51"/>
      <c r="W22093" s="35"/>
    </row>
    <row r="22094" spans="4:23">
      <c r="D22094" s="51"/>
      <c r="E22094" s="35"/>
      <c r="F22094" s="51"/>
      <c r="J22094" s="35"/>
      <c r="M22094" s="51"/>
      <c r="O22094" s="35"/>
      <c r="P22094" s="35"/>
      <c r="Q22094" s="35"/>
      <c r="R22094" s="51"/>
      <c r="T22094" s="35"/>
      <c r="U22094" s="35"/>
      <c r="V22094" s="51"/>
      <c r="W22094" s="35"/>
    </row>
    <row r="22095" spans="4:23">
      <c r="D22095" s="51"/>
      <c r="E22095" s="35"/>
      <c r="F22095" s="51"/>
      <c r="J22095" s="35"/>
      <c r="M22095" s="51"/>
      <c r="O22095" s="35"/>
      <c r="P22095" s="35"/>
      <c r="Q22095" s="35"/>
      <c r="R22095" s="51"/>
      <c r="T22095" s="35"/>
      <c r="U22095" s="35"/>
      <c r="V22095" s="51"/>
      <c r="W22095" s="35"/>
    </row>
    <row r="22096" spans="4:23">
      <c r="D22096" s="51"/>
      <c r="E22096" s="35"/>
      <c r="F22096" s="51"/>
      <c r="J22096" s="35"/>
      <c r="M22096" s="51"/>
      <c r="O22096" s="35"/>
      <c r="P22096" s="35"/>
      <c r="Q22096" s="35"/>
      <c r="R22096" s="51"/>
      <c r="T22096" s="35"/>
      <c r="U22096" s="35"/>
      <c r="V22096" s="51"/>
      <c r="W22096" s="35"/>
    </row>
    <row r="22097" spans="4:23">
      <c r="D22097" s="51"/>
      <c r="E22097" s="35"/>
      <c r="F22097" s="51"/>
      <c r="J22097" s="35"/>
      <c r="M22097" s="51"/>
      <c r="O22097" s="35"/>
      <c r="P22097" s="35"/>
      <c r="Q22097" s="35"/>
      <c r="R22097" s="51"/>
      <c r="T22097" s="35"/>
      <c r="U22097" s="35"/>
      <c r="V22097" s="51"/>
      <c r="W22097" s="35"/>
    </row>
    <row r="22098" spans="4:23">
      <c r="D22098" s="51"/>
      <c r="E22098" s="35"/>
      <c r="F22098" s="51"/>
      <c r="J22098" s="35"/>
      <c r="M22098" s="51"/>
      <c r="O22098" s="35"/>
      <c r="P22098" s="35"/>
      <c r="Q22098" s="35"/>
      <c r="R22098" s="51"/>
      <c r="T22098" s="35"/>
      <c r="U22098" s="35"/>
      <c r="V22098" s="51"/>
      <c r="W22098" s="35"/>
    </row>
    <row r="22099" spans="4:23">
      <c r="D22099" s="51"/>
      <c r="E22099" s="35"/>
      <c r="F22099" s="51"/>
      <c r="J22099" s="35"/>
      <c r="M22099" s="51"/>
      <c r="O22099" s="35"/>
      <c r="P22099" s="35"/>
      <c r="Q22099" s="35"/>
      <c r="R22099" s="51"/>
      <c r="T22099" s="35"/>
      <c r="U22099" s="35"/>
      <c r="V22099" s="51"/>
      <c r="W22099" s="35"/>
    </row>
    <row r="22100" spans="4:23">
      <c r="D22100" s="51"/>
      <c r="E22100" s="35"/>
      <c r="F22100" s="51"/>
      <c r="J22100" s="35"/>
      <c r="M22100" s="51"/>
      <c r="O22100" s="35"/>
      <c r="P22100" s="35"/>
      <c r="Q22100" s="35"/>
      <c r="R22100" s="51"/>
      <c r="T22100" s="35"/>
      <c r="U22100" s="35"/>
      <c r="V22100" s="51"/>
      <c r="W22100" s="35"/>
    </row>
    <row r="22101" spans="4:23">
      <c r="D22101" s="51"/>
      <c r="E22101" s="35"/>
      <c r="F22101" s="51"/>
      <c r="J22101" s="35"/>
      <c r="M22101" s="51"/>
      <c r="O22101" s="35"/>
      <c r="P22101" s="35"/>
      <c r="Q22101" s="35"/>
      <c r="R22101" s="51"/>
      <c r="T22101" s="35"/>
      <c r="U22101" s="35"/>
      <c r="V22101" s="51"/>
      <c r="W22101" s="35"/>
    </row>
    <row r="22102" spans="4:23">
      <c r="D22102" s="51"/>
      <c r="E22102" s="35"/>
      <c r="F22102" s="51"/>
      <c r="J22102" s="35"/>
      <c r="M22102" s="51"/>
      <c r="O22102" s="35"/>
      <c r="P22102" s="35"/>
      <c r="Q22102" s="35"/>
      <c r="R22102" s="51"/>
      <c r="T22102" s="35"/>
      <c r="U22102" s="35"/>
      <c r="V22102" s="51"/>
      <c r="W22102" s="35"/>
    </row>
    <row r="22103" spans="4:23">
      <c r="D22103" s="51"/>
      <c r="E22103" s="35"/>
      <c r="F22103" s="51"/>
      <c r="J22103" s="35"/>
      <c r="M22103" s="51"/>
      <c r="O22103" s="35"/>
      <c r="P22103" s="35"/>
      <c r="Q22103" s="35"/>
      <c r="R22103" s="51"/>
      <c r="T22103" s="35"/>
      <c r="U22103" s="35"/>
      <c r="V22103" s="51"/>
      <c r="W22103" s="35"/>
    </row>
    <row r="22104" spans="4:23">
      <c r="D22104" s="51"/>
      <c r="E22104" s="35"/>
      <c r="F22104" s="51"/>
      <c r="J22104" s="35"/>
      <c r="M22104" s="51"/>
      <c r="O22104" s="35"/>
      <c r="P22104" s="35"/>
      <c r="Q22104" s="35"/>
      <c r="R22104" s="51"/>
      <c r="T22104" s="35"/>
      <c r="U22104" s="35"/>
      <c r="V22104" s="51"/>
      <c r="W22104" s="35"/>
    </row>
    <row r="22105" spans="4:23">
      <c r="D22105" s="51"/>
      <c r="E22105" s="35"/>
      <c r="F22105" s="51"/>
      <c r="J22105" s="35"/>
      <c r="M22105" s="51"/>
      <c r="O22105" s="35"/>
      <c r="P22105" s="35"/>
      <c r="Q22105" s="35"/>
      <c r="R22105" s="51"/>
      <c r="T22105" s="35"/>
      <c r="U22105" s="35"/>
      <c r="V22105" s="51"/>
      <c r="W22105" s="35"/>
    </row>
    <row r="22106" spans="4:23">
      <c r="D22106" s="51"/>
      <c r="E22106" s="35"/>
      <c r="F22106" s="51"/>
      <c r="J22106" s="35"/>
      <c r="M22106" s="51"/>
      <c r="O22106" s="35"/>
      <c r="P22106" s="35"/>
      <c r="Q22106" s="35"/>
      <c r="R22106" s="51"/>
      <c r="T22106" s="35"/>
      <c r="U22106" s="35"/>
      <c r="V22106" s="51"/>
      <c r="W22106" s="35"/>
    </row>
    <row r="22107" spans="4:23">
      <c r="D22107" s="51"/>
      <c r="E22107" s="35"/>
      <c r="F22107" s="51"/>
      <c r="J22107" s="35"/>
      <c r="M22107" s="51"/>
      <c r="O22107" s="35"/>
      <c r="P22107" s="35"/>
      <c r="Q22107" s="35"/>
      <c r="R22107" s="51"/>
      <c r="T22107" s="35"/>
      <c r="U22107" s="35"/>
      <c r="V22107" s="51"/>
      <c r="W22107" s="35"/>
    </row>
    <row r="22108" spans="4:23">
      <c r="D22108" s="51"/>
      <c r="E22108" s="35"/>
      <c r="F22108" s="51"/>
      <c r="J22108" s="35"/>
      <c r="M22108" s="51"/>
      <c r="O22108" s="35"/>
      <c r="P22108" s="35"/>
      <c r="Q22108" s="35"/>
      <c r="R22108" s="51"/>
      <c r="T22108" s="35"/>
      <c r="U22108" s="35"/>
      <c r="V22108" s="51"/>
      <c r="W22108" s="35"/>
    </row>
    <row r="22109" spans="4:23">
      <c r="D22109" s="51"/>
      <c r="E22109" s="35"/>
      <c r="F22109" s="51"/>
      <c r="J22109" s="35"/>
      <c r="M22109" s="51"/>
      <c r="O22109" s="35"/>
      <c r="P22109" s="35"/>
      <c r="Q22109" s="35"/>
      <c r="R22109" s="51"/>
      <c r="T22109" s="35"/>
      <c r="U22109" s="35"/>
      <c r="V22109" s="51"/>
      <c r="W22109" s="35"/>
    </row>
    <row r="22110" spans="4:23">
      <c r="D22110" s="51"/>
      <c r="E22110" s="35"/>
      <c r="F22110" s="51"/>
      <c r="J22110" s="35"/>
      <c r="M22110" s="51"/>
      <c r="O22110" s="35"/>
      <c r="P22110" s="35"/>
      <c r="Q22110" s="35"/>
      <c r="R22110" s="51"/>
      <c r="T22110" s="35"/>
      <c r="U22110" s="35"/>
      <c r="V22110" s="51"/>
      <c r="W22110" s="35"/>
    </row>
    <row r="22111" spans="4:23">
      <c r="D22111" s="51"/>
      <c r="E22111" s="35"/>
      <c r="F22111" s="51"/>
      <c r="J22111" s="35"/>
      <c r="M22111" s="51"/>
      <c r="O22111" s="35"/>
      <c r="P22111" s="35"/>
      <c r="Q22111" s="35"/>
      <c r="R22111" s="51"/>
      <c r="T22111" s="35"/>
      <c r="U22111" s="35"/>
      <c r="V22111" s="51"/>
      <c r="W22111" s="35"/>
    </row>
    <row r="22112" spans="4:23">
      <c r="D22112" s="51"/>
      <c r="E22112" s="35"/>
      <c r="F22112" s="51"/>
      <c r="J22112" s="35"/>
      <c r="M22112" s="51"/>
      <c r="O22112" s="35"/>
      <c r="P22112" s="35"/>
      <c r="Q22112" s="35"/>
      <c r="R22112" s="51"/>
      <c r="T22112" s="35"/>
      <c r="U22112" s="35"/>
      <c r="V22112" s="51"/>
      <c r="W22112" s="35"/>
    </row>
    <row r="22113" spans="4:23">
      <c r="D22113" s="51"/>
      <c r="E22113" s="35"/>
      <c r="F22113" s="51"/>
      <c r="J22113" s="35"/>
      <c r="M22113" s="51"/>
      <c r="O22113" s="35"/>
      <c r="P22113" s="35"/>
      <c r="Q22113" s="35"/>
      <c r="R22113" s="51"/>
      <c r="T22113" s="35"/>
      <c r="U22113" s="35"/>
      <c r="V22113" s="51"/>
      <c r="W22113" s="35"/>
    </row>
    <row r="22114" spans="4:23">
      <c r="D22114" s="51"/>
      <c r="E22114" s="35"/>
      <c r="F22114" s="51"/>
      <c r="J22114" s="35"/>
      <c r="M22114" s="51"/>
      <c r="O22114" s="35"/>
      <c r="P22114" s="35"/>
      <c r="Q22114" s="35"/>
      <c r="R22114" s="51"/>
      <c r="T22114" s="35"/>
      <c r="U22114" s="35"/>
      <c r="V22114" s="51"/>
      <c r="W22114" s="35"/>
    </row>
    <row r="22115" spans="4:23">
      <c r="D22115" s="51"/>
      <c r="E22115" s="35"/>
      <c r="F22115" s="51"/>
      <c r="J22115" s="35"/>
      <c r="M22115" s="51"/>
      <c r="O22115" s="35"/>
      <c r="P22115" s="35"/>
      <c r="Q22115" s="35"/>
      <c r="R22115" s="51"/>
      <c r="T22115" s="35"/>
      <c r="U22115" s="35"/>
      <c r="V22115" s="51"/>
      <c r="W22115" s="35"/>
    </row>
    <row r="22116" spans="4:23">
      <c r="D22116" s="51"/>
      <c r="E22116" s="35"/>
      <c r="F22116" s="51"/>
      <c r="J22116" s="35"/>
      <c r="M22116" s="51"/>
      <c r="O22116" s="35"/>
      <c r="P22116" s="35"/>
      <c r="Q22116" s="35"/>
      <c r="R22116" s="51"/>
      <c r="T22116" s="35"/>
      <c r="U22116" s="35"/>
      <c r="V22116" s="51"/>
      <c r="W22116" s="35"/>
    </row>
    <row r="22117" spans="4:23">
      <c r="D22117" s="51"/>
      <c r="E22117" s="35"/>
      <c r="F22117" s="51"/>
      <c r="J22117" s="35"/>
      <c r="M22117" s="51"/>
      <c r="O22117" s="35"/>
      <c r="P22117" s="35"/>
      <c r="Q22117" s="35"/>
      <c r="R22117" s="51"/>
      <c r="T22117" s="35"/>
      <c r="U22117" s="35"/>
      <c r="V22117" s="51"/>
      <c r="W22117" s="35"/>
    </row>
    <row r="22118" spans="4:23">
      <c r="D22118" s="51"/>
      <c r="E22118" s="35"/>
      <c r="F22118" s="51"/>
      <c r="J22118" s="35"/>
      <c r="M22118" s="51"/>
      <c r="O22118" s="35"/>
      <c r="P22118" s="35"/>
      <c r="Q22118" s="35"/>
      <c r="R22118" s="51"/>
      <c r="T22118" s="35"/>
      <c r="U22118" s="35"/>
      <c r="V22118" s="51"/>
      <c r="W22118" s="35"/>
    </row>
    <row r="22119" spans="4:23">
      <c r="D22119" s="51"/>
      <c r="E22119" s="35"/>
      <c r="F22119" s="51"/>
      <c r="J22119" s="35"/>
      <c r="M22119" s="51"/>
      <c r="O22119" s="35"/>
      <c r="P22119" s="35"/>
      <c r="Q22119" s="35"/>
      <c r="R22119" s="51"/>
      <c r="T22119" s="35"/>
      <c r="U22119" s="35"/>
      <c r="V22119" s="51"/>
      <c r="W22119" s="35"/>
    </row>
    <row r="22120" spans="4:23">
      <c r="D22120" s="51"/>
      <c r="E22120" s="35"/>
      <c r="F22120" s="51"/>
      <c r="J22120" s="35"/>
      <c r="M22120" s="51"/>
      <c r="O22120" s="35"/>
      <c r="P22120" s="35"/>
      <c r="Q22120" s="35"/>
      <c r="R22120" s="51"/>
      <c r="T22120" s="35"/>
      <c r="U22120" s="35"/>
      <c r="V22120" s="51"/>
      <c r="W22120" s="35"/>
    </row>
    <row r="22121" spans="4:23">
      <c r="D22121" s="51"/>
      <c r="E22121" s="35"/>
      <c r="F22121" s="51"/>
      <c r="J22121" s="35"/>
      <c r="M22121" s="51"/>
      <c r="O22121" s="35"/>
      <c r="P22121" s="35"/>
      <c r="Q22121" s="35"/>
      <c r="R22121" s="51"/>
      <c r="T22121" s="35"/>
      <c r="U22121" s="35"/>
      <c r="V22121" s="51"/>
      <c r="W22121" s="35"/>
    </row>
    <row r="22122" spans="4:23">
      <c r="D22122" s="51"/>
      <c r="E22122" s="35"/>
      <c r="F22122" s="51"/>
      <c r="J22122" s="35"/>
      <c r="M22122" s="51"/>
      <c r="O22122" s="35"/>
      <c r="P22122" s="35"/>
      <c r="Q22122" s="35"/>
      <c r="R22122" s="51"/>
      <c r="T22122" s="35"/>
      <c r="U22122" s="35"/>
      <c r="V22122" s="51"/>
      <c r="W22122" s="35"/>
    </row>
    <row r="22123" spans="4:23">
      <c r="D22123" s="51"/>
      <c r="E22123" s="35"/>
      <c r="F22123" s="51"/>
      <c r="J22123" s="35"/>
      <c r="M22123" s="51"/>
      <c r="O22123" s="35"/>
      <c r="P22123" s="35"/>
      <c r="Q22123" s="35"/>
      <c r="R22123" s="51"/>
      <c r="T22123" s="35"/>
      <c r="U22123" s="35"/>
      <c r="V22123" s="51"/>
      <c r="W22123" s="35"/>
    </row>
    <row r="22124" spans="4:23">
      <c r="D22124" s="51"/>
      <c r="E22124" s="35"/>
      <c r="F22124" s="51"/>
      <c r="J22124" s="35"/>
      <c r="M22124" s="51"/>
      <c r="O22124" s="35"/>
      <c r="P22124" s="35"/>
      <c r="Q22124" s="35"/>
      <c r="R22124" s="51"/>
      <c r="T22124" s="35"/>
      <c r="U22124" s="35"/>
      <c r="V22124" s="51"/>
      <c r="W22124" s="35"/>
    </row>
    <row r="22125" spans="4:23">
      <c r="D22125" s="51"/>
      <c r="E22125" s="35"/>
      <c r="F22125" s="51"/>
      <c r="J22125" s="35"/>
      <c r="M22125" s="51"/>
      <c r="O22125" s="35"/>
      <c r="P22125" s="35"/>
      <c r="Q22125" s="35"/>
      <c r="R22125" s="51"/>
      <c r="T22125" s="35"/>
      <c r="U22125" s="35"/>
      <c r="V22125" s="51"/>
      <c r="W22125" s="35"/>
    </row>
    <row r="22126" spans="4:23">
      <c r="D22126" s="51"/>
      <c r="E22126" s="35"/>
      <c r="F22126" s="51"/>
      <c r="J22126" s="35"/>
      <c r="M22126" s="51"/>
      <c r="O22126" s="35"/>
      <c r="P22126" s="35"/>
      <c r="Q22126" s="35"/>
      <c r="R22126" s="51"/>
      <c r="T22126" s="35"/>
      <c r="U22126" s="35"/>
      <c r="V22126" s="51"/>
      <c r="W22126" s="35"/>
    </row>
    <row r="22127" spans="4:23">
      <c r="D22127" s="51"/>
      <c r="E22127" s="35"/>
      <c r="F22127" s="51"/>
      <c r="J22127" s="35"/>
      <c r="M22127" s="51"/>
      <c r="O22127" s="35"/>
      <c r="P22127" s="35"/>
      <c r="Q22127" s="35"/>
      <c r="R22127" s="51"/>
      <c r="T22127" s="35"/>
      <c r="U22127" s="35"/>
      <c r="V22127" s="51"/>
      <c r="W22127" s="35"/>
    </row>
    <row r="22128" spans="4:23">
      <c r="D22128" s="51"/>
      <c r="E22128" s="35"/>
      <c r="F22128" s="51"/>
      <c r="J22128" s="35"/>
      <c r="M22128" s="51"/>
      <c r="O22128" s="35"/>
      <c r="P22128" s="35"/>
      <c r="Q22128" s="35"/>
      <c r="R22128" s="51"/>
      <c r="T22128" s="35"/>
      <c r="U22128" s="35"/>
      <c r="V22128" s="51"/>
      <c r="W22128" s="35"/>
    </row>
    <row r="22129" spans="4:23">
      <c r="D22129" s="51"/>
      <c r="E22129" s="35"/>
      <c r="F22129" s="51"/>
      <c r="J22129" s="35"/>
      <c r="M22129" s="51"/>
      <c r="O22129" s="35"/>
      <c r="P22129" s="35"/>
      <c r="Q22129" s="35"/>
      <c r="R22129" s="51"/>
      <c r="T22129" s="35"/>
      <c r="U22129" s="35"/>
      <c r="V22129" s="51"/>
      <c r="W22129" s="35"/>
    </row>
    <row r="22130" spans="4:23">
      <c r="D22130" s="51"/>
      <c r="E22130" s="35"/>
      <c r="F22130" s="51"/>
      <c r="J22130" s="35"/>
      <c r="M22130" s="51"/>
      <c r="O22130" s="35"/>
      <c r="P22130" s="35"/>
      <c r="Q22130" s="35"/>
      <c r="R22130" s="51"/>
      <c r="T22130" s="35"/>
      <c r="U22130" s="35"/>
      <c r="V22130" s="51"/>
      <c r="W22130" s="35"/>
    </row>
    <row r="22131" spans="4:23">
      <c r="D22131" s="51"/>
      <c r="E22131" s="35"/>
      <c r="F22131" s="51"/>
      <c r="J22131" s="35"/>
      <c r="M22131" s="51"/>
      <c r="O22131" s="35"/>
      <c r="P22131" s="35"/>
      <c r="Q22131" s="35"/>
      <c r="R22131" s="51"/>
      <c r="T22131" s="35"/>
      <c r="U22131" s="35"/>
      <c r="V22131" s="51"/>
      <c r="W22131" s="35"/>
    </row>
    <row r="22132" spans="4:23">
      <c r="D22132" s="51"/>
      <c r="E22132" s="35"/>
      <c r="F22132" s="51"/>
      <c r="J22132" s="35"/>
      <c r="M22132" s="51"/>
      <c r="O22132" s="35"/>
      <c r="P22132" s="35"/>
      <c r="Q22132" s="35"/>
      <c r="R22132" s="51"/>
      <c r="T22132" s="35"/>
      <c r="U22132" s="35"/>
      <c r="V22132" s="51"/>
      <c r="W22132" s="35"/>
    </row>
    <row r="22133" spans="4:23">
      <c r="D22133" s="51"/>
      <c r="E22133" s="35"/>
      <c r="F22133" s="51"/>
      <c r="J22133" s="35"/>
      <c r="M22133" s="51"/>
      <c r="O22133" s="35"/>
      <c r="P22133" s="35"/>
      <c r="Q22133" s="35"/>
      <c r="R22133" s="51"/>
      <c r="T22133" s="35"/>
      <c r="U22133" s="35"/>
      <c r="V22133" s="51"/>
      <c r="W22133" s="35"/>
    </row>
    <row r="22134" spans="4:23">
      <c r="D22134" s="51"/>
      <c r="E22134" s="35"/>
      <c r="F22134" s="51"/>
      <c r="J22134" s="35"/>
      <c r="M22134" s="51"/>
      <c r="O22134" s="35"/>
      <c r="P22134" s="35"/>
      <c r="Q22134" s="35"/>
      <c r="R22134" s="51"/>
      <c r="T22134" s="35"/>
      <c r="U22134" s="35"/>
      <c r="V22134" s="51"/>
      <c r="W22134" s="35"/>
    </row>
    <row r="22135" spans="4:23">
      <c r="D22135" s="51"/>
      <c r="E22135" s="35"/>
      <c r="F22135" s="51"/>
      <c r="J22135" s="35"/>
      <c r="M22135" s="51"/>
      <c r="O22135" s="35"/>
      <c r="P22135" s="35"/>
      <c r="Q22135" s="35"/>
      <c r="R22135" s="51"/>
      <c r="T22135" s="35"/>
      <c r="U22135" s="35"/>
      <c r="V22135" s="51"/>
      <c r="W22135" s="35"/>
    </row>
    <row r="22136" spans="4:23">
      <c r="D22136" s="51"/>
      <c r="E22136" s="35"/>
      <c r="F22136" s="51"/>
      <c r="J22136" s="35"/>
      <c r="M22136" s="51"/>
      <c r="O22136" s="35"/>
      <c r="P22136" s="35"/>
      <c r="Q22136" s="35"/>
      <c r="R22136" s="51"/>
      <c r="T22136" s="35"/>
      <c r="U22136" s="35"/>
      <c r="V22136" s="51"/>
      <c r="W22136" s="35"/>
    </row>
    <row r="22137" spans="4:23">
      <c r="D22137" s="51"/>
      <c r="E22137" s="35"/>
      <c r="F22137" s="51"/>
      <c r="J22137" s="35"/>
      <c r="M22137" s="51"/>
      <c r="O22137" s="35"/>
      <c r="P22137" s="35"/>
      <c r="Q22137" s="35"/>
      <c r="R22137" s="51"/>
      <c r="T22137" s="35"/>
      <c r="U22137" s="35"/>
      <c r="V22137" s="51"/>
      <c r="W22137" s="35"/>
    </row>
    <row r="22138" spans="4:23">
      <c r="D22138" s="51"/>
      <c r="E22138" s="35"/>
      <c r="F22138" s="51"/>
      <c r="J22138" s="35"/>
      <c r="M22138" s="51"/>
      <c r="O22138" s="35"/>
      <c r="P22138" s="35"/>
      <c r="Q22138" s="35"/>
      <c r="R22138" s="51"/>
      <c r="T22138" s="35"/>
      <c r="U22138" s="35"/>
      <c r="V22138" s="51"/>
      <c r="W22138" s="35"/>
    </row>
    <row r="22139" spans="4:23">
      <c r="D22139" s="51"/>
      <c r="E22139" s="35"/>
      <c r="F22139" s="51"/>
      <c r="J22139" s="35"/>
      <c r="M22139" s="51"/>
      <c r="O22139" s="35"/>
      <c r="P22139" s="35"/>
      <c r="Q22139" s="35"/>
      <c r="R22139" s="51"/>
      <c r="T22139" s="35"/>
      <c r="U22139" s="35"/>
      <c r="V22139" s="51"/>
      <c r="W22139" s="35"/>
    </row>
    <row r="22140" spans="4:23">
      <c r="D22140" s="51"/>
      <c r="E22140" s="35"/>
      <c r="F22140" s="51"/>
      <c r="J22140" s="35"/>
      <c r="M22140" s="51"/>
      <c r="O22140" s="35"/>
      <c r="P22140" s="35"/>
      <c r="Q22140" s="35"/>
      <c r="R22140" s="51"/>
      <c r="T22140" s="35"/>
      <c r="U22140" s="35"/>
      <c r="V22140" s="51"/>
      <c r="W22140" s="35"/>
    </row>
    <row r="22141" spans="4:23">
      <c r="D22141" s="51"/>
      <c r="E22141" s="35"/>
      <c r="F22141" s="51"/>
      <c r="J22141" s="35"/>
      <c r="M22141" s="51"/>
      <c r="O22141" s="35"/>
      <c r="P22141" s="35"/>
      <c r="Q22141" s="35"/>
      <c r="R22141" s="51"/>
      <c r="T22141" s="35"/>
      <c r="U22141" s="35"/>
      <c r="V22141" s="51"/>
      <c r="W22141" s="35"/>
    </row>
    <row r="22142" spans="4:23">
      <c r="D22142" s="51"/>
      <c r="E22142" s="35"/>
      <c r="F22142" s="51"/>
      <c r="J22142" s="35"/>
      <c r="M22142" s="51"/>
      <c r="O22142" s="35"/>
      <c r="P22142" s="35"/>
      <c r="Q22142" s="35"/>
      <c r="R22142" s="51"/>
      <c r="T22142" s="35"/>
      <c r="U22142" s="35"/>
      <c r="V22142" s="51"/>
      <c r="W22142" s="35"/>
    </row>
    <row r="22143" spans="4:23">
      <c r="D22143" s="51"/>
      <c r="E22143" s="35"/>
      <c r="F22143" s="51"/>
      <c r="J22143" s="35"/>
      <c r="M22143" s="51"/>
      <c r="O22143" s="35"/>
      <c r="P22143" s="35"/>
      <c r="Q22143" s="35"/>
      <c r="R22143" s="51"/>
      <c r="T22143" s="35"/>
      <c r="U22143" s="35"/>
      <c r="V22143" s="51"/>
      <c r="W22143" s="35"/>
    </row>
    <row r="22144" spans="4:23">
      <c r="D22144" s="51"/>
      <c r="E22144" s="35"/>
      <c r="F22144" s="51"/>
      <c r="J22144" s="35"/>
      <c r="M22144" s="51"/>
      <c r="O22144" s="35"/>
      <c r="P22144" s="35"/>
      <c r="Q22144" s="35"/>
      <c r="R22144" s="51"/>
      <c r="T22144" s="35"/>
      <c r="U22144" s="35"/>
      <c r="V22144" s="51"/>
      <c r="W22144" s="35"/>
    </row>
    <row r="22145" spans="4:23">
      <c r="D22145" s="51"/>
      <c r="E22145" s="35"/>
      <c r="F22145" s="51"/>
      <c r="J22145" s="35"/>
      <c r="M22145" s="51"/>
      <c r="O22145" s="35"/>
      <c r="P22145" s="35"/>
      <c r="Q22145" s="35"/>
      <c r="R22145" s="51"/>
      <c r="T22145" s="35"/>
      <c r="U22145" s="35"/>
      <c r="V22145" s="51"/>
      <c r="W22145" s="35"/>
    </row>
    <row r="22146" spans="4:23">
      <c r="D22146" s="51"/>
      <c r="E22146" s="35"/>
      <c r="F22146" s="51"/>
      <c r="J22146" s="35"/>
      <c r="M22146" s="51"/>
      <c r="O22146" s="35"/>
      <c r="P22146" s="35"/>
      <c r="Q22146" s="35"/>
      <c r="R22146" s="51"/>
      <c r="T22146" s="35"/>
      <c r="U22146" s="35"/>
      <c r="V22146" s="51"/>
      <c r="W22146" s="35"/>
    </row>
    <row r="22147" spans="4:23">
      <c r="D22147" s="51"/>
      <c r="E22147" s="35"/>
      <c r="F22147" s="51"/>
      <c r="J22147" s="35"/>
      <c r="M22147" s="51"/>
      <c r="O22147" s="35"/>
      <c r="P22147" s="35"/>
      <c r="Q22147" s="35"/>
      <c r="R22147" s="51"/>
      <c r="T22147" s="35"/>
      <c r="U22147" s="35"/>
      <c r="V22147" s="51"/>
      <c r="W22147" s="35"/>
    </row>
    <row r="22148" spans="4:23">
      <c r="D22148" s="51"/>
      <c r="E22148" s="35"/>
      <c r="F22148" s="51"/>
      <c r="J22148" s="35"/>
      <c r="M22148" s="51"/>
      <c r="O22148" s="35"/>
      <c r="P22148" s="35"/>
      <c r="Q22148" s="35"/>
      <c r="R22148" s="51"/>
      <c r="T22148" s="35"/>
      <c r="U22148" s="35"/>
      <c r="V22148" s="51"/>
      <c r="W22148" s="35"/>
    </row>
    <row r="22149" spans="4:23">
      <c r="D22149" s="51"/>
      <c r="E22149" s="35"/>
      <c r="F22149" s="51"/>
      <c r="J22149" s="35"/>
      <c r="M22149" s="51"/>
      <c r="O22149" s="35"/>
      <c r="P22149" s="35"/>
      <c r="Q22149" s="35"/>
      <c r="R22149" s="51"/>
      <c r="T22149" s="35"/>
      <c r="U22149" s="35"/>
      <c r="V22149" s="51"/>
      <c r="W22149" s="35"/>
    </row>
    <row r="22150" spans="4:23">
      <c r="D22150" s="51"/>
      <c r="E22150" s="35"/>
      <c r="F22150" s="51"/>
      <c r="J22150" s="35"/>
      <c r="M22150" s="51"/>
      <c r="O22150" s="35"/>
      <c r="P22150" s="35"/>
      <c r="Q22150" s="35"/>
      <c r="R22150" s="51"/>
      <c r="T22150" s="35"/>
      <c r="U22150" s="35"/>
      <c r="V22150" s="51"/>
      <c r="W22150" s="35"/>
    </row>
    <row r="22151" spans="4:23">
      <c r="D22151" s="51"/>
      <c r="E22151" s="35"/>
      <c r="F22151" s="51"/>
      <c r="J22151" s="35"/>
      <c r="M22151" s="51"/>
      <c r="O22151" s="35"/>
      <c r="P22151" s="35"/>
      <c r="Q22151" s="35"/>
      <c r="R22151" s="51"/>
      <c r="T22151" s="35"/>
      <c r="U22151" s="35"/>
      <c r="V22151" s="51"/>
      <c r="W22151" s="35"/>
    </row>
    <row r="22152" spans="4:23">
      <c r="D22152" s="51"/>
      <c r="E22152" s="35"/>
      <c r="F22152" s="51"/>
      <c r="J22152" s="35"/>
      <c r="M22152" s="51"/>
      <c r="O22152" s="35"/>
      <c r="P22152" s="35"/>
      <c r="Q22152" s="35"/>
      <c r="R22152" s="51"/>
      <c r="T22152" s="35"/>
      <c r="U22152" s="35"/>
      <c r="V22152" s="51"/>
      <c r="W22152" s="35"/>
    </row>
    <row r="22153" spans="4:23">
      <c r="D22153" s="51"/>
      <c r="E22153" s="35"/>
      <c r="F22153" s="51"/>
      <c r="J22153" s="35"/>
      <c r="M22153" s="51"/>
      <c r="O22153" s="35"/>
      <c r="P22153" s="35"/>
      <c r="Q22153" s="35"/>
      <c r="R22153" s="51"/>
      <c r="T22153" s="35"/>
      <c r="U22153" s="35"/>
      <c r="V22153" s="51"/>
      <c r="W22153" s="35"/>
    </row>
    <row r="22154" spans="4:23">
      <c r="D22154" s="51"/>
      <c r="E22154" s="35"/>
      <c r="F22154" s="51"/>
      <c r="J22154" s="35"/>
      <c r="M22154" s="51"/>
      <c r="O22154" s="35"/>
      <c r="P22154" s="35"/>
      <c r="Q22154" s="35"/>
      <c r="R22154" s="51"/>
      <c r="T22154" s="35"/>
      <c r="U22154" s="35"/>
      <c r="V22154" s="51"/>
      <c r="W22154" s="35"/>
    </row>
    <row r="22155" spans="4:23">
      <c r="D22155" s="51"/>
      <c r="E22155" s="35"/>
      <c r="F22155" s="51"/>
      <c r="J22155" s="35"/>
      <c r="M22155" s="51"/>
      <c r="O22155" s="35"/>
      <c r="P22155" s="35"/>
      <c r="Q22155" s="35"/>
      <c r="R22155" s="51"/>
      <c r="T22155" s="35"/>
      <c r="U22155" s="35"/>
      <c r="V22155" s="51"/>
      <c r="W22155" s="35"/>
    </row>
    <row r="22156" spans="4:23">
      <c r="D22156" s="51"/>
      <c r="E22156" s="35"/>
      <c r="F22156" s="51"/>
      <c r="J22156" s="35"/>
      <c r="M22156" s="51"/>
      <c r="O22156" s="35"/>
      <c r="P22156" s="35"/>
      <c r="Q22156" s="35"/>
      <c r="R22156" s="51"/>
      <c r="T22156" s="35"/>
      <c r="U22156" s="35"/>
      <c r="V22156" s="51"/>
      <c r="W22156" s="35"/>
    </row>
    <row r="22157" spans="4:23">
      <c r="D22157" s="51"/>
      <c r="E22157" s="35"/>
      <c r="F22157" s="51"/>
      <c r="J22157" s="35"/>
      <c r="M22157" s="51"/>
      <c r="O22157" s="35"/>
      <c r="P22157" s="35"/>
      <c r="Q22157" s="35"/>
      <c r="R22157" s="51"/>
      <c r="T22157" s="35"/>
      <c r="U22157" s="35"/>
      <c r="V22157" s="51"/>
      <c r="W22157" s="35"/>
    </row>
    <row r="22158" spans="4:23">
      <c r="D22158" s="51"/>
      <c r="E22158" s="35"/>
      <c r="F22158" s="51"/>
      <c r="J22158" s="35"/>
      <c r="M22158" s="51"/>
      <c r="O22158" s="35"/>
      <c r="P22158" s="35"/>
      <c r="Q22158" s="35"/>
      <c r="R22158" s="51"/>
      <c r="T22158" s="35"/>
      <c r="U22158" s="35"/>
      <c r="V22158" s="51"/>
      <c r="W22158" s="35"/>
    </row>
    <row r="22159" spans="4:23">
      <c r="D22159" s="51"/>
      <c r="E22159" s="35"/>
      <c r="F22159" s="51"/>
      <c r="J22159" s="35"/>
      <c r="M22159" s="51"/>
      <c r="O22159" s="35"/>
      <c r="P22159" s="35"/>
      <c r="Q22159" s="35"/>
      <c r="R22159" s="51"/>
      <c r="T22159" s="35"/>
      <c r="U22159" s="35"/>
      <c r="V22159" s="51"/>
      <c r="W22159" s="35"/>
    </row>
    <row r="22160" spans="4:23">
      <c r="D22160" s="51"/>
      <c r="E22160" s="35"/>
      <c r="F22160" s="51"/>
      <c r="J22160" s="35"/>
      <c r="M22160" s="51"/>
      <c r="O22160" s="35"/>
      <c r="P22160" s="35"/>
      <c r="Q22160" s="35"/>
      <c r="R22160" s="51"/>
      <c r="T22160" s="35"/>
      <c r="U22160" s="35"/>
      <c r="V22160" s="51"/>
      <c r="W22160" s="35"/>
    </row>
    <row r="22161" spans="4:23">
      <c r="D22161" s="51"/>
      <c r="E22161" s="35"/>
      <c r="F22161" s="51"/>
      <c r="J22161" s="35"/>
      <c r="M22161" s="51"/>
      <c r="O22161" s="35"/>
      <c r="P22161" s="35"/>
      <c r="Q22161" s="35"/>
      <c r="R22161" s="51"/>
      <c r="T22161" s="35"/>
      <c r="U22161" s="35"/>
      <c r="V22161" s="51"/>
      <c r="W22161" s="35"/>
    </row>
    <row r="22162" spans="4:23">
      <c r="D22162" s="51"/>
      <c r="E22162" s="35"/>
      <c r="F22162" s="51"/>
      <c r="J22162" s="35"/>
      <c r="M22162" s="51"/>
      <c r="O22162" s="35"/>
      <c r="P22162" s="35"/>
      <c r="Q22162" s="35"/>
      <c r="R22162" s="51"/>
      <c r="T22162" s="35"/>
      <c r="U22162" s="35"/>
      <c r="V22162" s="51"/>
      <c r="W22162" s="35"/>
    </row>
    <row r="22163" spans="4:23">
      <c r="D22163" s="51"/>
      <c r="E22163" s="35"/>
      <c r="F22163" s="51"/>
      <c r="J22163" s="35"/>
      <c r="M22163" s="51"/>
      <c r="O22163" s="35"/>
      <c r="P22163" s="35"/>
      <c r="Q22163" s="35"/>
      <c r="R22163" s="51"/>
      <c r="T22163" s="35"/>
      <c r="U22163" s="35"/>
      <c r="V22163" s="51"/>
      <c r="W22163" s="35"/>
    </row>
    <row r="22164" spans="4:23">
      <c r="D22164" s="51"/>
      <c r="E22164" s="35"/>
      <c r="F22164" s="51"/>
      <c r="J22164" s="35"/>
      <c r="M22164" s="51"/>
      <c r="O22164" s="35"/>
      <c r="P22164" s="35"/>
      <c r="Q22164" s="35"/>
      <c r="R22164" s="51"/>
      <c r="T22164" s="35"/>
      <c r="U22164" s="35"/>
      <c r="V22164" s="51"/>
      <c r="W22164" s="35"/>
    </row>
    <row r="22165" spans="4:23">
      <c r="D22165" s="51"/>
      <c r="E22165" s="35"/>
      <c r="F22165" s="51"/>
      <c r="J22165" s="35"/>
      <c r="M22165" s="51"/>
      <c r="O22165" s="35"/>
      <c r="P22165" s="35"/>
      <c r="Q22165" s="35"/>
      <c r="R22165" s="51"/>
      <c r="T22165" s="35"/>
      <c r="U22165" s="35"/>
      <c r="V22165" s="51"/>
      <c r="W22165" s="35"/>
    </row>
    <row r="22166" spans="4:23">
      <c r="D22166" s="51"/>
      <c r="E22166" s="35"/>
      <c r="F22166" s="51"/>
      <c r="J22166" s="35"/>
      <c r="M22166" s="51"/>
      <c r="O22166" s="35"/>
      <c r="P22166" s="35"/>
      <c r="Q22166" s="35"/>
      <c r="R22166" s="51"/>
      <c r="T22166" s="35"/>
      <c r="U22166" s="35"/>
      <c r="V22166" s="51"/>
      <c r="W22166" s="35"/>
    </row>
    <row r="22167" spans="4:23">
      <c r="D22167" s="51"/>
      <c r="E22167" s="35"/>
      <c r="F22167" s="51"/>
      <c r="J22167" s="35"/>
      <c r="M22167" s="51"/>
      <c r="O22167" s="35"/>
      <c r="P22167" s="35"/>
      <c r="Q22167" s="35"/>
      <c r="R22167" s="51"/>
      <c r="T22167" s="35"/>
      <c r="U22167" s="35"/>
      <c r="V22167" s="51"/>
      <c r="W22167" s="35"/>
    </row>
    <row r="22168" spans="4:23">
      <c r="D22168" s="51"/>
      <c r="E22168" s="35"/>
      <c r="F22168" s="51"/>
      <c r="J22168" s="35"/>
      <c r="M22168" s="51"/>
      <c r="O22168" s="35"/>
      <c r="P22168" s="35"/>
      <c r="Q22168" s="35"/>
      <c r="R22168" s="51"/>
      <c r="T22168" s="35"/>
      <c r="U22168" s="35"/>
      <c r="V22168" s="51"/>
      <c r="W22168" s="35"/>
    </row>
    <row r="22169" spans="4:23">
      <c r="D22169" s="51"/>
      <c r="E22169" s="35"/>
      <c r="F22169" s="51"/>
      <c r="J22169" s="35"/>
      <c r="M22169" s="51"/>
      <c r="O22169" s="35"/>
      <c r="P22169" s="35"/>
      <c r="Q22169" s="35"/>
      <c r="R22169" s="51"/>
      <c r="T22169" s="35"/>
      <c r="U22169" s="35"/>
      <c r="V22169" s="51"/>
      <c r="W22169" s="35"/>
    </row>
    <row r="22170" spans="4:23">
      <c r="D22170" s="51"/>
      <c r="E22170" s="35"/>
      <c r="F22170" s="51"/>
      <c r="J22170" s="35"/>
      <c r="M22170" s="51"/>
      <c r="O22170" s="35"/>
      <c r="P22170" s="35"/>
      <c r="Q22170" s="35"/>
      <c r="R22170" s="51"/>
      <c r="T22170" s="35"/>
      <c r="U22170" s="35"/>
      <c r="V22170" s="51"/>
      <c r="W22170" s="35"/>
    </row>
    <row r="22171" spans="4:23">
      <c r="D22171" s="51"/>
      <c r="E22171" s="35"/>
      <c r="F22171" s="51"/>
      <c r="J22171" s="35"/>
      <c r="M22171" s="51"/>
      <c r="O22171" s="35"/>
      <c r="P22171" s="35"/>
      <c r="Q22171" s="35"/>
      <c r="R22171" s="51"/>
      <c r="T22171" s="35"/>
      <c r="U22171" s="35"/>
      <c r="V22171" s="51"/>
      <c r="W22171" s="35"/>
    </row>
    <row r="22172" spans="4:23">
      <c r="D22172" s="51"/>
      <c r="E22172" s="35"/>
      <c r="F22172" s="51"/>
      <c r="J22172" s="35"/>
      <c r="M22172" s="51"/>
      <c r="O22172" s="35"/>
      <c r="P22172" s="35"/>
      <c r="Q22172" s="35"/>
      <c r="R22172" s="51"/>
      <c r="T22172" s="35"/>
      <c r="U22172" s="35"/>
      <c r="V22172" s="51"/>
      <c r="W22172" s="35"/>
    </row>
    <row r="22173" spans="4:23">
      <c r="D22173" s="51"/>
      <c r="E22173" s="35"/>
      <c r="F22173" s="51"/>
      <c r="J22173" s="35"/>
      <c r="M22173" s="51"/>
      <c r="O22173" s="35"/>
      <c r="P22173" s="35"/>
      <c r="Q22173" s="35"/>
      <c r="R22173" s="51"/>
      <c r="T22173" s="35"/>
      <c r="U22173" s="35"/>
      <c r="V22173" s="51"/>
      <c r="W22173" s="35"/>
    </row>
    <row r="22174" spans="4:23">
      <c r="D22174" s="51"/>
      <c r="E22174" s="35"/>
      <c r="F22174" s="51"/>
      <c r="J22174" s="35"/>
      <c r="M22174" s="51"/>
      <c r="O22174" s="35"/>
      <c r="P22174" s="35"/>
      <c r="Q22174" s="35"/>
      <c r="R22174" s="51"/>
      <c r="T22174" s="35"/>
      <c r="U22174" s="35"/>
      <c r="V22174" s="51"/>
      <c r="W22174" s="35"/>
    </row>
    <row r="22175" spans="4:23">
      <c r="D22175" s="51"/>
      <c r="E22175" s="35"/>
      <c r="F22175" s="51"/>
      <c r="J22175" s="35"/>
      <c r="M22175" s="51"/>
      <c r="O22175" s="35"/>
      <c r="P22175" s="35"/>
      <c r="Q22175" s="35"/>
      <c r="R22175" s="51"/>
      <c r="T22175" s="35"/>
      <c r="U22175" s="35"/>
      <c r="V22175" s="51"/>
      <c r="W22175" s="35"/>
    </row>
    <row r="22176" spans="4:23">
      <c r="D22176" s="51"/>
      <c r="E22176" s="35"/>
      <c r="F22176" s="51"/>
      <c r="J22176" s="35"/>
      <c r="M22176" s="51"/>
      <c r="O22176" s="35"/>
      <c r="P22176" s="35"/>
      <c r="Q22176" s="35"/>
      <c r="R22176" s="51"/>
      <c r="T22176" s="35"/>
      <c r="U22176" s="35"/>
      <c r="V22176" s="51"/>
      <c r="W22176" s="35"/>
    </row>
    <row r="22177" spans="4:23">
      <c r="D22177" s="51"/>
      <c r="E22177" s="35"/>
      <c r="F22177" s="51"/>
      <c r="J22177" s="35"/>
      <c r="M22177" s="51"/>
      <c r="O22177" s="35"/>
      <c r="P22177" s="35"/>
      <c r="Q22177" s="35"/>
      <c r="R22177" s="51"/>
      <c r="T22177" s="35"/>
      <c r="U22177" s="35"/>
      <c r="V22177" s="51"/>
      <c r="W22177" s="35"/>
    </row>
    <row r="22178" spans="4:23">
      <c r="D22178" s="51"/>
      <c r="E22178" s="35"/>
      <c r="F22178" s="51"/>
      <c r="J22178" s="35"/>
      <c r="M22178" s="51"/>
      <c r="O22178" s="35"/>
      <c r="P22178" s="35"/>
      <c r="Q22178" s="35"/>
      <c r="R22178" s="51"/>
      <c r="T22178" s="35"/>
      <c r="U22178" s="35"/>
      <c r="V22178" s="51"/>
      <c r="W22178" s="35"/>
    </row>
    <row r="22179" spans="4:23">
      <c r="D22179" s="51"/>
      <c r="E22179" s="35"/>
      <c r="F22179" s="51"/>
      <c r="J22179" s="35"/>
      <c r="M22179" s="51"/>
      <c r="O22179" s="35"/>
      <c r="P22179" s="35"/>
      <c r="Q22179" s="35"/>
      <c r="R22179" s="51"/>
      <c r="T22179" s="35"/>
      <c r="U22179" s="35"/>
      <c r="V22179" s="51"/>
      <c r="W22179" s="35"/>
    </row>
    <row r="22180" spans="4:23">
      <c r="D22180" s="51"/>
      <c r="E22180" s="35"/>
      <c r="F22180" s="51"/>
      <c r="J22180" s="35"/>
      <c r="M22180" s="51"/>
      <c r="O22180" s="35"/>
      <c r="P22180" s="35"/>
      <c r="Q22180" s="35"/>
      <c r="R22180" s="51"/>
      <c r="T22180" s="35"/>
      <c r="U22180" s="35"/>
      <c r="V22180" s="51"/>
      <c r="W22180" s="35"/>
    </row>
    <row r="22181" spans="4:23">
      <c r="D22181" s="51"/>
      <c r="E22181" s="35"/>
      <c r="F22181" s="51"/>
      <c r="J22181" s="35"/>
      <c r="M22181" s="51"/>
      <c r="O22181" s="35"/>
      <c r="P22181" s="35"/>
      <c r="Q22181" s="35"/>
      <c r="R22181" s="51"/>
      <c r="T22181" s="35"/>
      <c r="U22181" s="35"/>
      <c r="V22181" s="51"/>
      <c r="W22181" s="35"/>
    </row>
    <row r="22182" spans="4:23">
      <c r="D22182" s="51"/>
      <c r="E22182" s="35"/>
      <c r="F22182" s="51"/>
      <c r="J22182" s="35"/>
      <c r="M22182" s="51"/>
      <c r="O22182" s="35"/>
      <c r="P22182" s="35"/>
      <c r="Q22182" s="35"/>
      <c r="R22182" s="51"/>
      <c r="T22182" s="35"/>
      <c r="U22182" s="35"/>
      <c r="V22182" s="51"/>
      <c r="W22182" s="35"/>
    </row>
    <row r="22183" spans="4:23">
      <c r="D22183" s="51"/>
      <c r="E22183" s="35"/>
      <c r="F22183" s="51"/>
      <c r="J22183" s="35"/>
      <c r="M22183" s="51"/>
      <c r="O22183" s="35"/>
      <c r="P22183" s="35"/>
      <c r="Q22183" s="35"/>
      <c r="R22183" s="51"/>
      <c r="T22183" s="35"/>
      <c r="U22183" s="35"/>
      <c r="V22183" s="51"/>
      <c r="W22183" s="35"/>
    </row>
    <row r="22184" spans="4:23">
      <c r="D22184" s="51"/>
      <c r="E22184" s="35"/>
      <c r="F22184" s="51"/>
      <c r="J22184" s="35"/>
      <c r="M22184" s="51"/>
      <c r="O22184" s="35"/>
      <c r="P22184" s="35"/>
      <c r="Q22184" s="35"/>
      <c r="R22184" s="51"/>
      <c r="T22184" s="35"/>
      <c r="U22184" s="35"/>
      <c r="V22184" s="51"/>
      <c r="W22184" s="35"/>
    </row>
    <row r="22185" spans="4:23">
      <c r="D22185" s="51"/>
      <c r="E22185" s="35"/>
      <c r="F22185" s="51"/>
      <c r="J22185" s="35"/>
      <c r="M22185" s="51"/>
      <c r="O22185" s="35"/>
      <c r="P22185" s="35"/>
      <c r="Q22185" s="35"/>
      <c r="R22185" s="51"/>
      <c r="T22185" s="35"/>
      <c r="U22185" s="35"/>
      <c r="V22185" s="51"/>
      <c r="W22185" s="35"/>
    </row>
    <row r="22186" spans="4:23">
      <c r="D22186" s="51"/>
      <c r="E22186" s="35"/>
      <c r="F22186" s="51"/>
      <c r="J22186" s="35"/>
      <c r="M22186" s="51"/>
      <c r="O22186" s="35"/>
      <c r="P22186" s="35"/>
      <c r="Q22186" s="35"/>
      <c r="R22186" s="51"/>
      <c r="T22186" s="35"/>
      <c r="U22186" s="35"/>
      <c r="V22186" s="51"/>
      <c r="W22186" s="35"/>
    </row>
    <row r="22187" spans="4:23">
      <c r="D22187" s="51"/>
      <c r="E22187" s="35"/>
      <c r="F22187" s="51"/>
      <c r="J22187" s="35"/>
      <c r="M22187" s="51"/>
      <c r="O22187" s="35"/>
      <c r="P22187" s="35"/>
      <c r="Q22187" s="35"/>
      <c r="R22187" s="51"/>
      <c r="T22187" s="35"/>
      <c r="U22187" s="35"/>
      <c r="V22187" s="51"/>
      <c r="W22187" s="35"/>
    </row>
    <row r="22188" spans="4:23">
      <c r="D22188" s="51"/>
      <c r="E22188" s="35"/>
      <c r="F22188" s="51"/>
      <c r="J22188" s="35"/>
      <c r="M22188" s="51"/>
      <c r="O22188" s="35"/>
      <c r="P22188" s="35"/>
      <c r="Q22188" s="35"/>
      <c r="R22188" s="51"/>
      <c r="T22188" s="35"/>
      <c r="U22188" s="35"/>
      <c r="V22188" s="51"/>
      <c r="W22188" s="35"/>
    </row>
    <row r="22189" spans="4:23">
      <c r="D22189" s="51"/>
      <c r="E22189" s="35"/>
      <c r="F22189" s="51"/>
      <c r="J22189" s="35"/>
      <c r="M22189" s="51"/>
      <c r="O22189" s="35"/>
      <c r="P22189" s="35"/>
      <c r="Q22189" s="35"/>
      <c r="R22189" s="51"/>
      <c r="T22189" s="35"/>
      <c r="U22189" s="35"/>
      <c r="V22189" s="51"/>
      <c r="W22189" s="35"/>
    </row>
    <row r="22190" spans="4:23">
      <c r="D22190" s="51"/>
      <c r="E22190" s="35"/>
      <c r="F22190" s="51"/>
      <c r="J22190" s="35"/>
      <c r="M22190" s="51"/>
      <c r="O22190" s="35"/>
      <c r="P22190" s="35"/>
      <c r="Q22190" s="35"/>
      <c r="R22190" s="51"/>
      <c r="T22190" s="35"/>
      <c r="U22190" s="35"/>
      <c r="V22190" s="51"/>
      <c r="W22190" s="35"/>
    </row>
    <row r="22191" spans="4:23">
      <c r="D22191" s="51"/>
      <c r="E22191" s="35"/>
      <c r="F22191" s="51"/>
      <c r="J22191" s="35"/>
      <c r="M22191" s="51"/>
      <c r="O22191" s="35"/>
      <c r="P22191" s="35"/>
      <c r="Q22191" s="35"/>
      <c r="R22191" s="51"/>
      <c r="T22191" s="35"/>
      <c r="U22191" s="35"/>
      <c r="V22191" s="51"/>
      <c r="W22191" s="35"/>
    </row>
    <row r="22192" spans="4:23">
      <c r="D22192" s="51"/>
      <c r="E22192" s="35"/>
      <c r="F22192" s="51"/>
      <c r="J22192" s="35"/>
      <c r="M22192" s="51"/>
      <c r="O22192" s="35"/>
      <c r="P22192" s="35"/>
      <c r="Q22192" s="35"/>
      <c r="R22192" s="51"/>
      <c r="T22192" s="35"/>
      <c r="U22192" s="35"/>
      <c r="V22192" s="51"/>
      <c r="W22192" s="35"/>
    </row>
    <row r="22193" spans="4:23">
      <c r="D22193" s="51"/>
      <c r="E22193" s="35"/>
      <c r="F22193" s="51"/>
      <c r="J22193" s="35"/>
      <c r="M22193" s="51"/>
      <c r="O22193" s="35"/>
      <c r="P22193" s="35"/>
      <c r="Q22193" s="35"/>
      <c r="R22193" s="51"/>
      <c r="T22193" s="35"/>
      <c r="U22193" s="35"/>
      <c r="V22193" s="51"/>
      <c r="W22193" s="35"/>
    </row>
    <row r="22194" spans="4:23">
      <c r="D22194" s="51"/>
      <c r="E22194" s="35"/>
      <c r="F22194" s="51"/>
      <c r="J22194" s="35"/>
      <c r="M22194" s="51"/>
      <c r="O22194" s="35"/>
      <c r="P22194" s="35"/>
      <c r="Q22194" s="35"/>
      <c r="R22194" s="51"/>
      <c r="T22194" s="35"/>
      <c r="U22194" s="35"/>
      <c r="V22194" s="51"/>
      <c r="W22194" s="35"/>
    </row>
    <row r="22195" spans="4:23">
      <c r="D22195" s="51"/>
      <c r="E22195" s="35"/>
      <c r="F22195" s="51"/>
      <c r="J22195" s="35"/>
      <c r="M22195" s="51"/>
      <c r="O22195" s="35"/>
      <c r="P22195" s="35"/>
      <c r="Q22195" s="35"/>
      <c r="R22195" s="51"/>
      <c r="T22195" s="35"/>
      <c r="U22195" s="35"/>
      <c r="V22195" s="51"/>
      <c r="W22195" s="35"/>
    </row>
    <row r="22196" spans="4:23">
      <c r="D22196" s="51"/>
      <c r="E22196" s="35"/>
      <c r="F22196" s="51"/>
      <c r="J22196" s="35"/>
      <c r="M22196" s="51"/>
      <c r="O22196" s="35"/>
      <c r="P22196" s="35"/>
      <c r="Q22196" s="35"/>
      <c r="R22196" s="51"/>
      <c r="T22196" s="35"/>
      <c r="U22196" s="35"/>
      <c r="V22196" s="51"/>
      <c r="W22196" s="35"/>
    </row>
    <row r="22197" spans="4:23">
      <c r="D22197" s="51"/>
      <c r="E22197" s="35"/>
      <c r="F22197" s="51"/>
      <c r="J22197" s="35"/>
      <c r="M22197" s="51"/>
      <c r="O22197" s="35"/>
      <c r="P22197" s="35"/>
      <c r="Q22197" s="35"/>
      <c r="R22197" s="51"/>
      <c r="T22197" s="35"/>
      <c r="U22197" s="35"/>
      <c r="V22197" s="51"/>
      <c r="W22197" s="35"/>
    </row>
    <row r="22198" spans="4:23">
      <c r="D22198" s="51"/>
      <c r="E22198" s="35"/>
      <c r="F22198" s="51"/>
      <c r="J22198" s="35"/>
      <c r="M22198" s="51"/>
      <c r="O22198" s="35"/>
      <c r="P22198" s="35"/>
      <c r="Q22198" s="35"/>
      <c r="R22198" s="51"/>
      <c r="T22198" s="35"/>
      <c r="U22198" s="35"/>
      <c r="V22198" s="51"/>
      <c r="W22198" s="35"/>
    </row>
    <row r="22199" spans="4:23">
      <c r="D22199" s="51"/>
      <c r="E22199" s="35"/>
      <c r="F22199" s="51"/>
      <c r="J22199" s="35"/>
      <c r="M22199" s="51"/>
      <c r="O22199" s="35"/>
      <c r="P22199" s="35"/>
      <c r="Q22199" s="35"/>
      <c r="R22199" s="51"/>
      <c r="T22199" s="35"/>
      <c r="U22199" s="35"/>
      <c r="V22199" s="51"/>
      <c r="W22199" s="35"/>
    </row>
    <row r="22200" spans="4:23">
      <c r="D22200" s="51"/>
      <c r="E22200" s="35"/>
      <c r="F22200" s="51"/>
      <c r="J22200" s="35"/>
      <c r="M22200" s="51"/>
      <c r="O22200" s="35"/>
      <c r="P22200" s="35"/>
      <c r="Q22200" s="35"/>
      <c r="R22200" s="51"/>
      <c r="T22200" s="35"/>
      <c r="U22200" s="35"/>
      <c r="V22200" s="51"/>
      <c r="W22200" s="35"/>
    </row>
    <row r="22201" spans="4:23">
      <c r="D22201" s="51"/>
      <c r="E22201" s="35"/>
      <c r="F22201" s="51"/>
      <c r="J22201" s="35"/>
      <c r="M22201" s="51"/>
      <c r="O22201" s="35"/>
      <c r="P22201" s="35"/>
      <c r="Q22201" s="35"/>
      <c r="R22201" s="51"/>
      <c r="T22201" s="35"/>
      <c r="U22201" s="35"/>
      <c r="V22201" s="51"/>
      <c r="W22201" s="35"/>
    </row>
    <row r="22202" spans="4:23">
      <c r="D22202" s="51"/>
      <c r="E22202" s="35"/>
      <c r="F22202" s="51"/>
      <c r="J22202" s="35"/>
      <c r="M22202" s="51"/>
      <c r="O22202" s="35"/>
      <c r="P22202" s="35"/>
      <c r="Q22202" s="35"/>
      <c r="R22202" s="51"/>
      <c r="T22202" s="35"/>
      <c r="U22202" s="35"/>
      <c r="V22202" s="51"/>
      <c r="W22202" s="35"/>
    </row>
    <row r="22203" spans="4:23">
      <c r="D22203" s="51"/>
      <c r="E22203" s="35"/>
      <c r="F22203" s="51"/>
      <c r="J22203" s="35"/>
      <c r="M22203" s="51"/>
      <c r="O22203" s="35"/>
      <c r="P22203" s="35"/>
      <c r="Q22203" s="35"/>
      <c r="R22203" s="51"/>
      <c r="T22203" s="35"/>
      <c r="U22203" s="35"/>
      <c r="V22203" s="51"/>
      <c r="W22203" s="35"/>
    </row>
    <row r="22204" spans="4:23">
      <c r="D22204" s="51"/>
      <c r="E22204" s="35"/>
      <c r="F22204" s="51"/>
      <c r="J22204" s="35"/>
      <c r="M22204" s="51"/>
      <c r="O22204" s="35"/>
      <c r="P22204" s="35"/>
      <c r="Q22204" s="35"/>
      <c r="R22204" s="51"/>
      <c r="T22204" s="35"/>
      <c r="U22204" s="35"/>
      <c r="V22204" s="51"/>
      <c r="W22204" s="35"/>
    </row>
    <row r="22205" spans="4:23">
      <c r="D22205" s="51"/>
      <c r="E22205" s="35"/>
      <c r="F22205" s="51"/>
      <c r="J22205" s="35"/>
      <c r="M22205" s="51"/>
      <c r="O22205" s="35"/>
      <c r="P22205" s="35"/>
      <c r="Q22205" s="35"/>
      <c r="R22205" s="51"/>
      <c r="T22205" s="35"/>
      <c r="U22205" s="35"/>
      <c r="V22205" s="51"/>
      <c r="W22205" s="35"/>
    </row>
    <row r="22206" spans="4:23">
      <c r="D22206" s="51"/>
      <c r="E22206" s="35"/>
      <c r="F22206" s="51"/>
      <c r="J22206" s="35"/>
      <c r="M22206" s="51"/>
      <c r="O22206" s="35"/>
      <c r="P22206" s="35"/>
      <c r="Q22206" s="35"/>
      <c r="R22206" s="51"/>
      <c r="T22206" s="35"/>
      <c r="U22206" s="35"/>
      <c r="V22206" s="51"/>
      <c r="W22206" s="35"/>
    </row>
    <row r="22207" spans="4:23">
      <c r="D22207" s="51"/>
      <c r="E22207" s="35"/>
      <c r="F22207" s="51"/>
      <c r="J22207" s="35"/>
      <c r="M22207" s="51"/>
      <c r="O22207" s="35"/>
      <c r="P22207" s="35"/>
      <c r="Q22207" s="35"/>
      <c r="R22207" s="51"/>
      <c r="T22207" s="35"/>
      <c r="U22207" s="35"/>
      <c r="V22207" s="51"/>
      <c r="W22207" s="35"/>
    </row>
    <row r="22208" spans="4:23">
      <c r="D22208" s="51"/>
      <c r="E22208" s="35"/>
      <c r="F22208" s="51"/>
      <c r="J22208" s="35"/>
      <c r="M22208" s="51"/>
      <c r="O22208" s="35"/>
      <c r="P22208" s="35"/>
      <c r="Q22208" s="35"/>
      <c r="R22208" s="51"/>
      <c r="T22208" s="35"/>
      <c r="U22208" s="35"/>
      <c r="V22208" s="51"/>
      <c r="W22208" s="35"/>
    </row>
    <row r="22209" spans="4:23">
      <c r="D22209" s="51"/>
      <c r="E22209" s="35"/>
      <c r="F22209" s="51"/>
      <c r="J22209" s="35"/>
      <c r="M22209" s="51"/>
      <c r="O22209" s="35"/>
      <c r="P22209" s="35"/>
      <c r="Q22209" s="35"/>
      <c r="R22209" s="51"/>
      <c r="T22209" s="35"/>
      <c r="U22209" s="35"/>
      <c r="V22209" s="51"/>
      <c r="W22209" s="35"/>
    </row>
    <row r="22210" spans="4:23">
      <c r="D22210" s="51"/>
      <c r="E22210" s="35"/>
      <c r="F22210" s="51"/>
      <c r="J22210" s="35"/>
      <c r="M22210" s="51"/>
      <c r="O22210" s="35"/>
      <c r="P22210" s="35"/>
      <c r="Q22210" s="35"/>
      <c r="R22210" s="51"/>
      <c r="T22210" s="35"/>
      <c r="U22210" s="35"/>
      <c r="V22210" s="51"/>
      <c r="W22210" s="35"/>
    </row>
    <row r="22211" spans="4:23">
      <c r="D22211" s="51"/>
      <c r="E22211" s="35"/>
      <c r="F22211" s="51"/>
      <c r="J22211" s="35"/>
      <c r="M22211" s="51"/>
      <c r="O22211" s="35"/>
      <c r="P22211" s="35"/>
      <c r="Q22211" s="35"/>
      <c r="R22211" s="51"/>
      <c r="T22211" s="35"/>
      <c r="U22211" s="35"/>
      <c r="V22211" s="51"/>
      <c r="W22211" s="35"/>
    </row>
    <row r="22212" spans="4:23">
      <c r="D22212" s="51"/>
      <c r="E22212" s="35"/>
      <c r="F22212" s="51"/>
      <c r="J22212" s="35"/>
      <c r="M22212" s="51"/>
      <c r="O22212" s="35"/>
      <c r="P22212" s="35"/>
      <c r="Q22212" s="35"/>
      <c r="R22212" s="51"/>
      <c r="T22212" s="35"/>
      <c r="U22212" s="35"/>
      <c r="V22212" s="51"/>
      <c r="W22212" s="35"/>
    </row>
    <row r="22213" spans="4:23">
      <c r="D22213" s="51"/>
      <c r="E22213" s="35"/>
      <c r="F22213" s="51"/>
      <c r="J22213" s="35"/>
      <c r="M22213" s="51"/>
      <c r="O22213" s="35"/>
      <c r="P22213" s="35"/>
      <c r="Q22213" s="35"/>
      <c r="R22213" s="51"/>
      <c r="T22213" s="35"/>
      <c r="U22213" s="35"/>
      <c r="V22213" s="51"/>
      <c r="W22213" s="35"/>
    </row>
    <row r="22214" spans="4:23">
      <c r="D22214" s="51"/>
      <c r="E22214" s="35"/>
      <c r="F22214" s="51"/>
      <c r="J22214" s="35"/>
      <c r="M22214" s="51"/>
      <c r="O22214" s="35"/>
      <c r="P22214" s="35"/>
      <c r="Q22214" s="35"/>
      <c r="R22214" s="51"/>
      <c r="T22214" s="35"/>
      <c r="U22214" s="35"/>
      <c r="V22214" s="51"/>
      <c r="W22214" s="35"/>
    </row>
    <row r="22215" spans="4:23">
      <c r="D22215" s="51"/>
      <c r="E22215" s="35"/>
      <c r="F22215" s="51"/>
      <c r="J22215" s="35"/>
      <c r="M22215" s="51"/>
      <c r="O22215" s="35"/>
      <c r="P22215" s="35"/>
      <c r="Q22215" s="35"/>
      <c r="R22215" s="51"/>
      <c r="T22215" s="35"/>
      <c r="U22215" s="35"/>
      <c r="V22215" s="51"/>
      <c r="W22215" s="35"/>
    </row>
    <row r="22216" spans="4:23">
      <c r="D22216" s="51"/>
      <c r="E22216" s="35"/>
      <c r="F22216" s="51"/>
      <c r="J22216" s="35"/>
      <c r="M22216" s="51"/>
      <c r="O22216" s="35"/>
      <c r="P22216" s="35"/>
      <c r="Q22216" s="35"/>
      <c r="R22216" s="51"/>
      <c r="T22216" s="35"/>
      <c r="U22216" s="35"/>
      <c r="V22216" s="51"/>
      <c r="W22216" s="35"/>
    </row>
    <row r="22217" spans="4:23">
      <c r="D22217" s="51"/>
      <c r="E22217" s="35"/>
      <c r="F22217" s="51"/>
      <c r="J22217" s="35"/>
      <c r="M22217" s="51"/>
      <c r="O22217" s="35"/>
      <c r="P22217" s="35"/>
      <c r="Q22217" s="35"/>
      <c r="R22217" s="51"/>
      <c r="T22217" s="35"/>
      <c r="U22217" s="35"/>
      <c r="V22217" s="51"/>
      <c r="W22217" s="35"/>
    </row>
    <row r="22218" spans="4:23">
      <c r="D22218" s="51"/>
      <c r="E22218" s="35"/>
      <c r="F22218" s="51"/>
      <c r="J22218" s="35"/>
      <c r="M22218" s="51"/>
      <c r="O22218" s="35"/>
      <c r="P22218" s="35"/>
      <c r="Q22218" s="35"/>
      <c r="R22218" s="51"/>
      <c r="T22218" s="35"/>
      <c r="U22218" s="35"/>
      <c r="V22218" s="51"/>
      <c r="W22218" s="35"/>
    </row>
    <row r="22219" spans="4:23">
      <c r="D22219" s="51"/>
      <c r="E22219" s="35"/>
      <c r="F22219" s="51"/>
      <c r="J22219" s="35"/>
      <c r="M22219" s="51"/>
      <c r="O22219" s="35"/>
      <c r="P22219" s="35"/>
      <c r="Q22219" s="35"/>
      <c r="R22219" s="51"/>
      <c r="T22219" s="35"/>
      <c r="U22219" s="35"/>
      <c r="V22219" s="51"/>
      <c r="W22219" s="35"/>
    </row>
    <row r="22220" spans="4:23">
      <c r="D22220" s="51"/>
      <c r="E22220" s="35"/>
      <c r="F22220" s="51"/>
      <c r="J22220" s="35"/>
      <c r="M22220" s="51"/>
      <c r="O22220" s="35"/>
      <c r="P22220" s="35"/>
      <c r="Q22220" s="35"/>
      <c r="R22220" s="51"/>
      <c r="T22220" s="35"/>
      <c r="U22220" s="35"/>
      <c r="V22220" s="51"/>
      <c r="W22220" s="35"/>
    </row>
    <row r="22221" spans="4:23">
      <c r="D22221" s="51"/>
      <c r="E22221" s="35"/>
      <c r="F22221" s="51"/>
      <c r="J22221" s="35"/>
      <c r="M22221" s="51"/>
      <c r="O22221" s="35"/>
      <c r="P22221" s="35"/>
      <c r="Q22221" s="35"/>
      <c r="R22221" s="51"/>
      <c r="T22221" s="35"/>
      <c r="U22221" s="35"/>
      <c r="V22221" s="51"/>
      <c r="W22221" s="35"/>
    </row>
    <row r="22222" spans="4:23">
      <c r="D22222" s="51"/>
      <c r="E22222" s="35"/>
      <c r="F22222" s="51"/>
      <c r="J22222" s="35"/>
      <c r="M22222" s="51"/>
      <c r="O22222" s="35"/>
      <c r="P22222" s="35"/>
      <c r="Q22222" s="35"/>
      <c r="R22222" s="51"/>
      <c r="T22222" s="35"/>
      <c r="U22222" s="35"/>
      <c r="V22222" s="51"/>
      <c r="W22222" s="35"/>
    </row>
    <row r="22223" spans="4:23">
      <c r="D22223" s="51"/>
      <c r="E22223" s="35"/>
      <c r="F22223" s="51"/>
      <c r="J22223" s="35"/>
      <c r="M22223" s="51"/>
      <c r="O22223" s="35"/>
      <c r="P22223" s="35"/>
      <c r="Q22223" s="35"/>
      <c r="R22223" s="51"/>
      <c r="T22223" s="35"/>
      <c r="U22223" s="35"/>
      <c r="V22223" s="51"/>
      <c r="W22223" s="35"/>
    </row>
    <row r="22224" spans="4:23">
      <c r="D22224" s="51"/>
      <c r="E22224" s="35"/>
      <c r="F22224" s="51"/>
      <c r="J22224" s="35"/>
      <c r="M22224" s="51"/>
      <c r="O22224" s="35"/>
      <c r="P22224" s="35"/>
      <c r="Q22224" s="35"/>
      <c r="R22224" s="51"/>
      <c r="T22224" s="35"/>
      <c r="U22224" s="35"/>
      <c r="V22224" s="51"/>
      <c r="W22224" s="35"/>
    </row>
    <row r="22225" spans="4:23">
      <c r="D22225" s="51"/>
      <c r="E22225" s="35"/>
      <c r="F22225" s="51"/>
      <c r="J22225" s="35"/>
      <c r="M22225" s="51"/>
      <c r="O22225" s="35"/>
      <c r="P22225" s="35"/>
      <c r="Q22225" s="35"/>
      <c r="R22225" s="51"/>
      <c r="T22225" s="35"/>
      <c r="U22225" s="35"/>
      <c r="V22225" s="51"/>
      <c r="W22225" s="35"/>
    </row>
    <row r="22226" spans="4:23">
      <c r="D22226" s="51"/>
      <c r="E22226" s="35"/>
      <c r="F22226" s="51"/>
      <c r="J22226" s="35"/>
      <c r="M22226" s="51"/>
      <c r="O22226" s="35"/>
      <c r="P22226" s="35"/>
      <c r="Q22226" s="35"/>
      <c r="R22226" s="51"/>
      <c r="T22226" s="35"/>
      <c r="U22226" s="35"/>
      <c r="V22226" s="51"/>
      <c r="W22226" s="35"/>
    </row>
    <row r="22227" spans="4:23">
      <c r="D22227" s="51"/>
      <c r="E22227" s="35"/>
      <c r="F22227" s="51"/>
      <c r="J22227" s="35"/>
      <c r="M22227" s="51"/>
      <c r="O22227" s="35"/>
      <c r="P22227" s="35"/>
      <c r="Q22227" s="35"/>
      <c r="R22227" s="51"/>
      <c r="T22227" s="35"/>
      <c r="U22227" s="35"/>
      <c r="V22227" s="51"/>
      <c r="W22227" s="35"/>
    </row>
    <row r="22228" spans="4:23">
      <c r="D22228" s="51"/>
      <c r="E22228" s="35"/>
      <c r="F22228" s="51"/>
      <c r="J22228" s="35"/>
      <c r="M22228" s="51"/>
      <c r="O22228" s="35"/>
      <c r="P22228" s="35"/>
      <c r="Q22228" s="35"/>
      <c r="R22228" s="51"/>
      <c r="T22228" s="35"/>
      <c r="U22228" s="35"/>
      <c r="V22228" s="51"/>
      <c r="W22228" s="35"/>
    </row>
    <row r="22229" spans="4:23">
      <c r="D22229" s="51"/>
      <c r="E22229" s="35"/>
      <c r="F22229" s="51"/>
      <c r="J22229" s="35"/>
      <c r="M22229" s="51"/>
      <c r="O22229" s="35"/>
      <c r="P22229" s="35"/>
      <c r="Q22229" s="35"/>
      <c r="R22229" s="51"/>
      <c r="T22229" s="35"/>
      <c r="U22229" s="35"/>
      <c r="V22229" s="51"/>
      <c r="W22229" s="35"/>
    </row>
    <row r="22230" spans="4:23">
      <c r="D22230" s="51"/>
      <c r="E22230" s="35"/>
      <c r="F22230" s="51"/>
      <c r="J22230" s="35"/>
      <c r="M22230" s="51"/>
      <c r="O22230" s="35"/>
      <c r="P22230" s="35"/>
      <c r="Q22230" s="35"/>
      <c r="R22230" s="51"/>
      <c r="T22230" s="35"/>
      <c r="U22230" s="35"/>
      <c r="V22230" s="51"/>
      <c r="W22230" s="35"/>
    </row>
    <row r="22231" spans="4:23">
      <c r="D22231" s="51"/>
      <c r="E22231" s="35"/>
      <c r="F22231" s="51"/>
      <c r="J22231" s="35"/>
      <c r="M22231" s="51"/>
      <c r="O22231" s="35"/>
      <c r="P22231" s="35"/>
      <c r="Q22231" s="35"/>
      <c r="R22231" s="51"/>
      <c r="T22231" s="35"/>
      <c r="U22231" s="35"/>
      <c r="V22231" s="51"/>
      <c r="W22231" s="35"/>
    </row>
    <row r="22232" spans="4:23">
      <c r="D22232" s="51"/>
      <c r="E22232" s="35"/>
      <c r="F22232" s="51"/>
      <c r="J22232" s="35"/>
      <c r="M22232" s="51"/>
      <c r="O22232" s="35"/>
      <c r="P22232" s="35"/>
      <c r="Q22232" s="35"/>
      <c r="R22232" s="51"/>
      <c r="T22232" s="35"/>
      <c r="U22232" s="35"/>
      <c r="V22232" s="51"/>
      <c r="W22232" s="35"/>
    </row>
    <row r="22233" spans="4:23">
      <c r="D22233" s="51"/>
      <c r="E22233" s="35"/>
      <c r="F22233" s="51"/>
      <c r="J22233" s="35"/>
      <c r="M22233" s="51"/>
      <c r="O22233" s="35"/>
      <c r="P22233" s="35"/>
      <c r="Q22233" s="35"/>
      <c r="R22233" s="51"/>
      <c r="T22233" s="35"/>
      <c r="U22233" s="35"/>
      <c r="V22233" s="51"/>
      <c r="W22233" s="35"/>
    </row>
    <row r="22234" spans="4:23">
      <c r="D22234" s="51"/>
      <c r="E22234" s="35"/>
      <c r="F22234" s="51"/>
      <c r="J22234" s="35"/>
      <c r="M22234" s="51"/>
      <c r="O22234" s="35"/>
      <c r="P22234" s="35"/>
      <c r="Q22234" s="35"/>
      <c r="R22234" s="51"/>
      <c r="T22234" s="35"/>
      <c r="U22234" s="35"/>
      <c r="V22234" s="51"/>
      <c r="W22234" s="35"/>
    </row>
    <row r="22235" spans="4:23">
      <c r="D22235" s="51"/>
      <c r="E22235" s="35"/>
      <c r="F22235" s="51"/>
      <c r="J22235" s="35"/>
      <c r="M22235" s="51"/>
      <c r="O22235" s="35"/>
      <c r="P22235" s="35"/>
      <c r="Q22235" s="35"/>
      <c r="R22235" s="51"/>
      <c r="T22235" s="35"/>
      <c r="U22235" s="35"/>
      <c r="V22235" s="51"/>
      <c r="W22235" s="35"/>
    </row>
    <row r="22236" spans="4:23">
      <c r="D22236" s="51"/>
      <c r="E22236" s="35"/>
      <c r="F22236" s="51"/>
      <c r="J22236" s="35"/>
      <c r="M22236" s="51"/>
      <c r="O22236" s="35"/>
      <c r="P22236" s="35"/>
      <c r="Q22236" s="35"/>
      <c r="R22236" s="51"/>
      <c r="T22236" s="35"/>
      <c r="U22236" s="35"/>
      <c r="V22236" s="51"/>
      <c r="W22236" s="35"/>
    </row>
    <row r="22237" spans="4:23">
      <c r="D22237" s="51"/>
      <c r="E22237" s="35"/>
      <c r="F22237" s="51"/>
      <c r="J22237" s="35"/>
      <c r="M22237" s="51"/>
      <c r="O22237" s="35"/>
      <c r="P22237" s="35"/>
      <c r="Q22237" s="35"/>
      <c r="R22237" s="51"/>
      <c r="T22237" s="35"/>
      <c r="U22237" s="35"/>
      <c r="V22237" s="51"/>
      <c r="W22237" s="35"/>
    </row>
    <row r="22238" spans="4:23">
      <c r="D22238" s="51"/>
      <c r="E22238" s="35"/>
      <c r="F22238" s="51"/>
      <c r="J22238" s="35"/>
      <c r="M22238" s="51"/>
      <c r="O22238" s="35"/>
      <c r="P22238" s="35"/>
      <c r="Q22238" s="35"/>
      <c r="R22238" s="51"/>
      <c r="T22238" s="35"/>
      <c r="U22238" s="35"/>
      <c r="V22238" s="51"/>
      <c r="W22238" s="35"/>
    </row>
    <row r="22239" spans="4:23">
      <c r="D22239" s="51"/>
      <c r="E22239" s="35"/>
      <c r="F22239" s="51"/>
      <c r="J22239" s="35"/>
      <c r="M22239" s="51"/>
      <c r="O22239" s="35"/>
      <c r="P22239" s="35"/>
      <c r="Q22239" s="35"/>
      <c r="R22239" s="51"/>
      <c r="T22239" s="35"/>
      <c r="U22239" s="35"/>
      <c r="V22239" s="51"/>
      <c r="W22239" s="35"/>
    </row>
    <row r="22240" spans="4:23">
      <c r="D22240" s="51"/>
      <c r="E22240" s="35"/>
      <c r="F22240" s="51"/>
      <c r="J22240" s="35"/>
      <c r="M22240" s="51"/>
      <c r="O22240" s="35"/>
      <c r="P22240" s="35"/>
      <c r="Q22240" s="35"/>
      <c r="R22240" s="51"/>
      <c r="T22240" s="35"/>
      <c r="U22240" s="35"/>
      <c r="V22240" s="51"/>
      <c r="W22240" s="35"/>
    </row>
    <row r="22241" spans="4:23">
      <c r="D22241" s="51"/>
      <c r="E22241" s="35"/>
      <c r="F22241" s="51"/>
      <c r="J22241" s="35"/>
      <c r="M22241" s="51"/>
      <c r="O22241" s="35"/>
      <c r="P22241" s="35"/>
      <c r="Q22241" s="35"/>
      <c r="R22241" s="51"/>
      <c r="T22241" s="35"/>
      <c r="U22241" s="35"/>
      <c r="V22241" s="51"/>
      <c r="W22241" s="35"/>
    </row>
    <row r="22242" spans="4:23">
      <c r="D22242" s="51"/>
      <c r="E22242" s="35"/>
      <c r="F22242" s="51"/>
      <c r="J22242" s="35"/>
      <c r="M22242" s="51"/>
      <c r="O22242" s="35"/>
      <c r="P22242" s="35"/>
      <c r="Q22242" s="35"/>
      <c r="R22242" s="51"/>
      <c r="T22242" s="35"/>
      <c r="U22242" s="35"/>
      <c r="V22242" s="51"/>
      <c r="W22242" s="35"/>
    </row>
    <row r="22243" spans="4:23">
      <c r="D22243" s="51"/>
      <c r="E22243" s="35"/>
      <c r="F22243" s="51"/>
      <c r="J22243" s="35"/>
      <c r="M22243" s="51"/>
      <c r="O22243" s="35"/>
      <c r="P22243" s="35"/>
      <c r="Q22243" s="35"/>
      <c r="R22243" s="51"/>
      <c r="T22243" s="35"/>
      <c r="U22243" s="35"/>
      <c r="V22243" s="51"/>
      <c r="W22243" s="35"/>
    </row>
    <row r="22244" spans="4:23">
      <c r="D22244" s="51"/>
      <c r="E22244" s="35"/>
      <c r="F22244" s="51"/>
      <c r="J22244" s="35"/>
      <c r="M22244" s="51"/>
      <c r="O22244" s="35"/>
      <c r="P22244" s="35"/>
      <c r="Q22244" s="35"/>
      <c r="R22244" s="51"/>
      <c r="T22244" s="35"/>
      <c r="U22244" s="35"/>
      <c r="V22244" s="51"/>
      <c r="W22244" s="35"/>
    </row>
    <row r="22245" spans="4:23">
      <c r="D22245" s="51"/>
      <c r="E22245" s="35"/>
      <c r="F22245" s="51"/>
      <c r="J22245" s="35"/>
      <c r="M22245" s="51"/>
      <c r="O22245" s="35"/>
      <c r="P22245" s="35"/>
      <c r="Q22245" s="35"/>
      <c r="R22245" s="51"/>
      <c r="T22245" s="35"/>
      <c r="U22245" s="35"/>
      <c r="V22245" s="51"/>
      <c r="W22245" s="35"/>
    </row>
    <row r="22246" spans="4:23">
      <c r="D22246" s="51"/>
      <c r="E22246" s="35"/>
      <c r="F22246" s="51"/>
      <c r="J22246" s="35"/>
      <c r="M22246" s="51"/>
      <c r="O22246" s="35"/>
      <c r="P22246" s="35"/>
      <c r="Q22246" s="35"/>
      <c r="R22246" s="51"/>
      <c r="T22246" s="35"/>
      <c r="U22246" s="35"/>
      <c r="V22246" s="51"/>
      <c r="W22246" s="35"/>
    </row>
    <row r="22247" spans="4:23">
      <c r="D22247" s="51"/>
      <c r="E22247" s="35"/>
      <c r="F22247" s="51"/>
      <c r="J22247" s="35"/>
      <c r="M22247" s="51"/>
      <c r="O22247" s="35"/>
      <c r="P22247" s="35"/>
      <c r="Q22247" s="35"/>
      <c r="R22247" s="51"/>
      <c r="T22247" s="35"/>
      <c r="U22247" s="35"/>
      <c r="V22247" s="51"/>
      <c r="W22247" s="35"/>
    </row>
    <row r="22248" spans="4:23">
      <c r="D22248" s="51"/>
      <c r="E22248" s="35"/>
      <c r="F22248" s="51"/>
      <c r="J22248" s="35"/>
      <c r="M22248" s="51"/>
      <c r="O22248" s="35"/>
      <c r="P22248" s="35"/>
      <c r="Q22248" s="35"/>
      <c r="R22248" s="51"/>
      <c r="T22248" s="35"/>
      <c r="U22248" s="35"/>
      <c r="V22248" s="51"/>
      <c r="W22248" s="35"/>
    </row>
    <row r="22249" spans="4:23">
      <c r="D22249" s="51"/>
      <c r="E22249" s="35"/>
      <c r="F22249" s="51"/>
      <c r="J22249" s="35"/>
      <c r="M22249" s="51"/>
      <c r="O22249" s="35"/>
      <c r="P22249" s="35"/>
      <c r="Q22249" s="35"/>
      <c r="R22249" s="51"/>
      <c r="T22249" s="35"/>
      <c r="U22249" s="35"/>
      <c r="V22249" s="51"/>
      <c r="W22249" s="35"/>
    </row>
    <row r="22250" spans="4:23">
      <c r="D22250" s="51"/>
      <c r="E22250" s="35"/>
      <c r="F22250" s="51"/>
      <c r="J22250" s="35"/>
      <c r="M22250" s="51"/>
      <c r="O22250" s="35"/>
      <c r="P22250" s="35"/>
      <c r="Q22250" s="35"/>
      <c r="R22250" s="51"/>
      <c r="T22250" s="35"/>
      <c r="U22250" s="35"/>
      <c r="V22250" s="51"/>
      <c r="W22250" s="35"/>
    </row>
    <row r="22251" spans="4:23">
      <c r="D22251" s="51"/>
      <c r="E22251" s="35"/>
      <c r="F22251" s="51"/>
      <c r="J22251" s="35"/>
      <c r="M22251" s="51"/>
      <c r="O22251" s="35"/>
      <c r="P22251" s="35"/>
      <c r="Q22251" s="35"/>
      <c r="R22251" s="51"/>
      <c r="T22251" s="35"/>
      <c r="U22251" s="35"/>
      <c r="V22251" s="51"/>
      <c r="W22251" s="35"/>
    </row>
    <row r="22252" spans="4:23">
      <c r="D22252" s="51"/>
      <c r="E22252" s="35"/>
      <c r="F22252" s="51"/>
      <c r="J22252" s="35"/>
      <c r="M22252" s="51"/>
      <c r="O22252" s="35"/>
      <c r="P22252" s="35"/>
      <c r="Q22252" s="35"/>
      <c r="R22252" s="51"/>
      <c r="T22252" s="35"/>
      <c r="U22252" s="35"/>
      <c r="V22252" s="51"/>
      <c r="W22252" s="35"/>
    </row>
    <row r="22253" spans="4:23">
      <c r="D22253" s="51"/>
      <c r="E22253" s="35"/>
      <c r="F22253" s="51"/>
      <c r="J22253" s="35"/>
      <c r="M22253" s="51"/>
      <c r="O22253" s="35"/>
      <c r="P22253" s="35"/>
      <c r="Q22253" s="35"/>
      <c r="R22253" s="51"/>
      <c r="T22253" s="35"/>
      <c r="U22253" s="35"/>
      <c r="V22253" s="51"/>
      <c r="W22253" s="35"/>
    </row>
    <row r="22254" spans="4:23">
      <c r="D22254" s="51"/>
      <c r="E22254" s="35"/>
      <c r="F22254" s="51"/>
      <c r="J22254" s="35"/>
      <c r="M22254" s="51"/>
      <c r="O22254" s="35"/>
      <c r="P22254" s="35"/>
      <c r="Q22254" s="35"/>
      <c r="R22254" s="51"/>
      <c r="T22254" s="35"/>
      <c r="U22254" s="35"/>
      <c r="V22254" s="51"/>
      <c r="W22254" s="35"/>
    </row>
    <row r="22255" spans="4:23">
      <c r="D22255" s="51"/>
      <c r="E22255" s="35"/>
      <c r="F22255" s="51"/>
      <c r="J22255" s="35"/>
      <c r="M22255" s="51"/>
      <c r="O22255" s="35"/>
      <c r="P22255" s="35"/>
      <c r="Q22255" s="35"/>
      <c r="R22255" s="51"/>
      <c r="T22255" s="35"/>
      <c r="U22255" s="35"/>
      <c r="V22255" s="51"/>
      <c r="W22255" s="35"/>
    </row>
    <row r="22256" spans="4:23">
      <c r="D22256" s="51"/>
      <c r="E22256" s="35"/>
      <c r="F22256" s="51"/>
      <c r="J22256" s="35"/>
      <c r="M22256" s="51"/>
      <c r="O22256" s="35"/>
      <c r="P22256" s="35"/>
      <c r="Q22256" s="35"/>
      <c r="R22256" s="51"/>
      <c r="T22256" s="35"/>
      <c r="U22256" s="35"/>
      <c r="V22256" s="51"/>
      <c r="W22256" s="35"/>
    </row>
    <row r="22257" spans="4:23">
      <c r="D22257" s="51"/>
      <c r="E22257" s="35"/>
      <c r="F22257" s="51"/>
      <c r="J22257" s="35"/>
      <c r="M22257" s="51"/>
      <c r="O22257" s="35"/>
      <c r="P22257" s="35"/>
      <c r="Q22257" s="35"/>
      <c r="R22257" s="51"/>
      <c r="T22257" s="35"/>
      <c r="U22257" s="35"/>
      <c r="V22257" s="51"/>
      <c r="W22257" s="35"/>
    </row>
    <row r="22258" spans="4:23">
      <c r="D22258" s="51"/>
      <c r="E22258" s="35"/>
      <c r="F22258" s="51"/>
      <c r="J22258" s="35"/>
      <c r="M22258" s="51"/>
      <c r="O22258" s="35"/>
      <c r="P22258" s="35"/>
      <c r="Q22258" s="35"/>
      <c r="R22258" s="51"/>
      <c r="T22258" s="35"/>
      <c r="U22258" s="35"/>
      <c r="V22258" s="51"/>
      <c r="W22258" s="35"/>
    </row>
    <row r="22259" spans="4:23">
      <c r="D22259" s="51"/>
      <c r="E22259" s="35"/>
      <c r="F22259" s="51"/>
      <c r="J22259" s="35"/>
      <c r="M22259" s="51"/>
      <c r="O22259" s="35"/>
      <c r="P22259" s="35"/>
      <c r="Q22259" s="35"/>
      <c r="R22259" s="51"/>
      <c r="T22259" s="35"/>
      <c r="U22259" s="35"/>
      <c r="V22259" s="51"/>
      <c r="W22259" s="35"/>
    </row>
    <row r="22260" spans="4:23">
      <c r="D22260" s="51"/>
      <c r="E22260" s="35"/>
      <c r="F22260" s="51"/>
      <c r="J22260" s="35"/>
      <c r="M22260" s="51"/>
      <c r="O22260" s="35"/>
      <c r="P22260" s="35"/>
      <c r="Q22260" s="35"/>
      <c r="R22260" s="51"/>
      <c r="T22260" s="35"/>
      <c r="U22260" s="35"/>
      <c r="V22260" s="51"/>
      <c r="W22260" s="35"/>
    </row>
    <row r="22261" spans="4:23">
      <c r="D22261" s="51"/>
      <c r="E22261" s="35"/>
      <c r="F22261" s="51"/>
      <c r="J22261" s="35"/>
      <c r="M22261" s="51"/>
      <c r="O22261" s="35"/>
      <c r="P22261" s="35"/>
      <c r="Q22261" s="35"/>
      <c r="R22261" s="51"/>
      <c r="T22261" s="35"/>
      <c r="U22261" s="35"/>
      <c r="V22261" s="51"/>
      <c r="W22261" s="35"/>
    </row>
    <row r="22262" spans="4:23">
      <c r="D22262" s="51"/>
      <c r="E22262" s="35"/>
      <c r="F22262" s="51"/>
      <c r="J22262" s="35"/>
      <c r="M22262" s="51"/>
      <c r="O22262" s="35"/>
      <c r="P22262" s="35"/>
      <c r="Q22262" s="35"/>
      <c r="R22262" s="51"/>
      <c r="T22262" s="35"/>
      <c r="U22262" s="35"/>
      <c r="V22262" s="51"/>
      <c r="W22262" s="35"/>
    </row>
    <row r="22263" spans="4:23">
      <c r="D22263" s="51"/>
      <c r="E22263" s="35"/>
      <c r="F22263" s="51"/>
      <c r="J22263" s="35"/>
      <c r="M22263" s="51"/>
      <c r="O22263" s="35"/>
      <c r="P22263" s="35"/>
      <c r="Q22263" s="35"/>
      <c r="R22263" s="51"/>
      <c r="T22263" s="35"/>
      <c r="U22263" s="35"/>
      <c r="V22263" s="51"/>
      <c r="W22263" s="35"/>
    </row>
    <row r="22264" spans="4:23">
      <c r="D22264" s="51"/>
      <c r="E22264" s="35"/>
      <c r="F22264" s="51"/>
      <c r="J22264" s="35"/>
      <c r="M22264" s="51"/>
      <c r="O22264" s="35"/>
      <c r="P22264" s="35"/>
      <c r="Q22264" s="35"/>
      <c r="R22264" s="51"/>
      <c r="T22264" s="35"/>
      <c r="U22264" s="35"/>
      <c r="V22264" s="51"/>
      <c r="W22264" s="35"/>
    </row>
    <row r="22265" spans="4:23">
      <c r="D22265" s="51"/>
      <c r="E22265" s="35"/>
      <c r="F22265" s="51"/>
      <c r="J22265" s="35"/>
      <c r="M22265" s="51"/>
      <c r="O22265" s="35"/>
      <c r="P22265" s="35"/>
      <c r="Q22265" s="35"/>
      <c r="R22265" s="51"/>
      <c r="T22265" s="35"/>
      <c r="U22265" s="35"/>
      <c r="V22265" s="51"/>
      <c r="W22265" s="35"/>
    </row>
    <row r="22266" spans="4:23">
      <c r="D22266" s="51"/>
      <c r="E22266" s="35"/>
      <c r="F22266" s="51"/>
      <c r="J22266" s="35"/>
      <c r="M22266" s="51"/>
      <c r="O22266" s="35"/>
      <c r="P22266" s="35"/>
      <c r="Q22266" s="35"/>
      <c r="R22266" s="51"/>
      <c r="T22266" s="35"/>
      <c r="U22266" s="35"/>
      <c r="V22266" s="51"/>
      <c r="W22266" s="35"/>
    </row>
    <row r="22267" spans="4:23">
      <c r="D22267" s="51"/>
      <c r="E22267" s="35"/>
      <c r="F22267" s="51"/>
      <c r="J22267" s="35"/>
      <c r="M22267" s="51"/>
      <c r="O22267" s="35"/>
      <c r="P22267" s="35"/>
      <c r="Q22267" s="35"/>
      <c r="R22267" s="51"/>
      <c r="T22267" s="35"/>
      <c r="U22267" s="35"/>
      <c r="V22267" s="51"/>
      <c r="W22267" s="35"/>
    </row>
    <row r="22268" spans="4:23">
      <c r="D22268" s="51"/>
      <c r="E22268" s="35"/>
      <c r="F22268" s="51"/>
      <c r="J22268" s="35"/>
      <c r="M22268" s="51"/>
      <c r="O22268" s="35"/>
      <c r="P22268" s="35"/>
      <c r="Q22268" s="35"/>
      <c r="R22268" s="51"/>
      <c r="T22268" s="35"/>
      <c r="U22268" s="35"/>
      <c r="V22268" s="51"/>
      <c r="W22268" s="35"/>
    </row>
    <row r="22269" spans="4:23">
      <c r="D22269" s="51"/>
      <c r="E22269" s="35"/>
      <c r="F22269" s="51"/>
      <c r="J22269" s="35"/>
      <c r="M22269" s="51"/>
      <c r="O22269" s="35"/>
      <c r="P22269" s="35"/>
      <c r="Q22269" s="35"/>
      <c r="R22269" s="51"/>
      <c r="T22269" s="35"/>
      <c r="U22269" s="35"/>
      <c r="V22269" s="51"/>
      <c r="W22269" s="35"/>
    </row>
    <row r="22270" spans="4:23">
      <c r="D22270" s="51"/>
      <c r="E22270" s="35"/>
      <c r="F22270" s="51"/>
      <c r="J22270" s="35"/>
      <c r="M22270" s="51"/>
      <c r="O22270" s="35"/>
      <c r="P22270" s="35"/>
      <c r="Q22270" s="35"/>
      <c r="R22270" s="51"/>
      <c r="T22270" s="35"/>
      <c r="U22270" s="35"/>
      <c r="V22270" s="51"/>
      <c r="W22270" s="35"/>
    </row>
    <row r="22271" spans="4:23">
      <c r="D22271" s="51"/>
      <c r="E22271" s="35"/>
      <c r="F22271" s="51"/>
      <c r="J22271" s="35"/>
      <c r="M22271" s="51"/>
      <c r="O22271" s="35"/>
      <c r="P22271" s="35"/>
      <c r="Q22271" s="35"/>
      <c r="R22271" s="51"/>
      <c r="T22271" s="35"/>
      <c r="U22271" s="35"/>
      <c r="V22271" s="51"/>
      <c r="W22271" s="35"/>
    </row>
    <row r="22272" spans="4:23">
      <c r="D22272" s="51"/>
      <c r="E22272" s="35"/>
      <c r="F22272" s="51"/>
      <c r="J22272" s="35"/>
      <c r="M22272" s="51"/>
      <c r="O22272" s="35"/>
      <c r="P22272" s="35"/>
      <c r="Q22272" s="35"/>
      <c r="R22272" s="51"/>
      <c r="T22272" s="35"/>
      <c r="U22272" s="35"/>
      <c r="V22272" s="51"/>
      <c r="W22272" s="35"/>
    </row>
    <row r="22273" spans="4:23">
      <c r="D22273" s="51"/>
      <c r="E22273" s="35"/>
      <c r="F22273" s="51"/>
      <c r="J22273" s="35"/>
      <c r="M22273" s="51"/>
      <c r="O22273" s="35"/>
      <c r="P22273" s="35"/>
      <c r="Q22273" s="35"/>
      <c r="R22273" s="51"/>
      <c r="T22273" s="35"/>
      <c r="U22273" s="35"/>
      <c r="V22273" s="51"/>
      <c r="W22273" s="35"/>
    </row>
    <row r="22274" spans="4:23">
      <c r="D22274" s="51"/>
      <c r="E22274" s="35"/>
      <c r="F22274" s="51"/>
      <c r="J22274" s="35"/>
      <c r="M22274" s="51"/>
      <c r="O22274" s="35"/>
      <c r="P22274" s="35"/>
      <c r="Q22274" s="35"/>
      <c r="R22274" s="51"/>
      <c r="T22274" s="35"/>
      <c r="U22274" s="35"/>
      <c r="V22274" s="51"/>
      <c r="W22274" s="35"/>
    </row>
    <row r="22275" spans="4:23">
      <c r="D22275" s="51"/>
      <c r="E22275" s="35"/>
      <c r="F22275" s="51"/>
      <c r="J22275" s="35"/>
      <c r="M22275" s="51"/>
      <c r="O22275" s="35"/>
      <c r="P22275" s="35"/>
      <c r="Q22275" s="35"/>
      <c r="R22275" s="51"/>
      <c r="T22275" s="35"/>
      <c r="U22275" s="35"/>
      <c r="V22275" s="51"/>
      <c r="W22275" s="35"/>
    </row>
    <row r="22276" spans="4:23">
      <c r="D22276" s="51"/>
      <c r="E22276" s="35"/>
      <c r="F22276" s="51"/>
      <c r="J22276" s="35"/>
      <c r="M22276" s="51"/>
      <c r="O22276" s="35"/>
      <c r="P22276" s="35"/>
      <c r="Q22276" s="35"/>
      <c r="R22276" s="51"/>
      <c r="T22276" s="35"/>
      <c r="U22276" s="35"/>
      <c r="V22276" s="51"/>
      <c r="W22276" s="35"/>
    </row>
    <row r="22277" spans="4:23">
      <c r="D22277" s="51"/>
      <c r="E22277" s="35"/>
      <c r="F22277" s="51"/>
      <c r="J22277" s="35"/>
      <c r="M22277" s="51"/>
      <c r="O22277" s="35"/>
      <c r="P22277" s="35"/>
      <c r="Q22277" s="35"/>
      <c r="R22277" s="51"/>
      <c r="T22277" s="35"/>
      <c r="U22277" s="35"/>
      <c r="V22277" s="51"/>
      <c r="W22277" s="35"/>
    </row>
    <row r="22278" spans="4:23">
      <c r="D22278" s="51"/>
      <c r="E22278" s="35"/>
      <c r="F22278" s="51"/>
      <c r="J22278" s="35"/>
      <c r="M22278" s="51"/>
      <c r="O22278" s="35"/>
      <c r="P22278" s="35"/>
      <c r="Q22278" s="35"/>
      <c r="R22278" s="51"/>
      <c r="T22278" s="35"/>
      <c r="U22278" s="35"/>
      <c r="V22278" s="51"/>
      <c r="W22278" s="35"/>
    </row>
    <row r="22279" spans="4:23">
      <c r="D22279" s="51"/>
      <c r="E22279" s="35"/>
      <c r="F22279" s="51"/>
      <c r="J22279" s="35"/>
      <c r="M22279" s="51"/>
      <c r="O22279" s="35"/>
      <c r="P22279" s="35"/>
      <c r="Q22279" s="35"/>
      <c r="R22279" s="51"/>
      <c r="T22279" s="35"/>
      <c r="U22279" s="35"/>
      <c r="V22279" s="51"/>
      <c r="W22279" s="35"/>
    </row>
    <row r="22280" spans="4:23">
      <c r="D22280" s="51"/>
      <c r="E22280" s="35"/>
      <c r="F22280" s="51"/>
      <c r="J22280" s="35"/>
      <c r="M22280" s="51"/>
      <c r="O22280" s="35"/>
      <c r="P22280" s="35"/>
      <c r="Q22280" s="35"/>
      <c r="R22280" s="51"/>
      <c r="T22280" s="35"/>
      <c r="U22280" s="35"/>
      <c r="V22280" s="51"/>
      <c r="W22280" s="35"/>
    </row>
    <row r="22281" spans="4:23">
      <c r="D22281" s="51"/>
      <c r="E22281" s="35"/>
      <c r="F22281" s="51"/>
      <c r="J22281" s="35"/>
      <c r="M22281" s="51"/>
      <c r="O22281" s="35"/>
      <c r="P22281" s="35"/>
      <c r="Q22281" s="35"/>
      <c r="R22281" s="51"/>
      <c r="T22281" s="35"/>
      <c r="U22281" s="35"/>
      <c r="V22281" s="51"/>
      <c r="W22281" s="35"/>
    </row>
    <row r="22282" spans="4:23">
      <c r="D22282" s="51"/>
      <c r="E22282" s="35"/>
      <c r="F22282" s="51"/>
      <c r="J22282" s="35"/>
      <c r="M22282" s="51"/>
      <c r="O22282" s="35"/>
      <c r="P22282" s="35"/>
      <c r="Q22282" s="35"/>
      <c r="R22282" s="51"/>
      <c r="T22282" s="35"/>
      <c r="U22282" s="35"/>
      <c r="V22282" s="51"/>
      <c r="W22282" s="35"/>
    </row>
    <row r="22283" spans="4:23">
      <c r="D22283" s="51"/>
      <c r="E22283" s="35"/>
      <c r="F22283" s="51"/>
      <c r="J22283" s="35"/>
      <c r="M22283" s="51"/>
      <c r="O22283" s="35"/>
      <c r="P22283" s="35"/>
      <c r="Q22283" s="35"/>
      <c r="R22283" s="51"/>
      <c r="T22283" s="35"/>
      <c r="U22283" s="35"/>
      <c r="V22283" s="51"/>
      <c r="W22283" s="35"/>
    </row>
    <row r="22284" spans="4:23">
      <c r="D22284" s="51"/>
      <c r="E22284" s="35"/>
      <c r="F22284" s="51"/>
      <c r="J22284" s="35"/>
      <c r="M22284" s="51"/>
      <c r="O22284" s="35"/>
      <c r="P22284" s="35"/>
      <c r="Q22284" s="35"/>
      <c r="R22284" s="51"/>
      <c r="T22284" s="35"/>
      <c r="U22284" s="35"/>
      <c r="V22284" s="51"/>
      <c r="W22284" s="35"/>
    </row>
    <row r="22285" spans="4:23">
      <c r="D22285" s="51"/>
      <c r="E22285" s="35"/>
      <c r="F22285" s="51"/>
      <c r="J22285" s="35"/>
      <c r="M22285" s="51"/>
      <c r="O22285" s="35"/>
      <c r="P22285" s="35"/>
      <c r="Q22285" s="35"/>
      <c r="R22285" s="51"/>
      <c r="T22285" s="35"/>
      <c r="U22285" s="35"/>
      <c r="V22285" s="51"/>
      <c r="W22285" s="35"/>
    </row>
    <row r="22286" spans="4:23">
      <c r="D22286" s="51"/>
      <c r="E22286" s="35"/>
      <c r="F22286" s="51"/>
      <c r="J22286" s="35"/>
      <c r="M22286" s="51"/>
      <c r="O22286" s="35"/>
      <c r="P22286" s="35"/>
      <c r="Q22286" s="35"/>
      <c r="R22286" s="51"/>
      <c r="T22286" s="35"/>
      <c r="U22286" s="35"/>
      <c r="V22286" s="51"/>
      <c r="W22286" s="35"/>
    </row>
    <row r="22287" spans="4:23">
      <c r="D22287" s="51"/>
      <c r="E22287" s="35"/>
      <c r="F22287" s="51"/>
      <c r="J22287" s="35"/>
      <c r="M22287" s="51"/>
      <c r="O22287" s="35"/>
      <c r="P22287" s="35"/>
      <c r="Q22287" s="35"/>
      <c r="R22287" s="51"/>
      <c r="T22287" s="35"/>
      <c r="U22287" s="35"/>
      <c r="V22287" s="51"/>
      <c r="W22287" s="35"/>
    </row>
    <row r="22288" spans="4:23">
      <c r="D22288" s="51"/>
      <c r="E22288" s="35"/>
      <c r="F22288" s="51"/>
      <c r="J22288" s="35"/>
      <c r="M22288" s="51"/>
      <c r="O22288" s="35"/>
      <c r="P22288" s="35"/>
      <c r="Q22288" s="35"/>
      <c r="R22288" s="51"/>
      <c r="T22288" s="35"/>
      <c r="U22288" s="35"/>
      <c r="V22288" s="51"/>
      <c r="W22288" s="35"/>
    </row>
    <row r="22289" spans="4:23">
      <c r="D22289" s="51"/>
      <c r="E22289" s="35"/>
      <c r="F22289" s="51"/>
      <c r="J22289" s="35"/>
      <c r="M22289" s="51"/>
      <c r="O22289" s="35"/>
      <c r="P22289" s="35"/>
      <c r="Q22289" s="35"/>
      <c r="R22289" s="51"/>
      <c r="T22289" s="35"/>
      <c r="U22289" s="35"/>
      <c r="V22289" s="51"/>
      <c r="W22289" s="35"/>
    </row>
    <row r="22290" spans="4:23">
      <c r="D22290" s="51"/>
      <c r="E22290" s="35"/>
      <c r="F22290" s="51"/>
      <c r="J22290" s="35"/>
      <c r="M22290" s="51"/>
      <c r="O22290" s="35"/>
      <c r="P22290" s="35"/>
      <c r="Q22290" s="35"/>
      <c r="R22290" s="51"/>
      <c r="T22290" s="35"/>
      <c r="U22290" s="35"/>
      <c r="V22290" s="51"/>
      <c r="W22290" s="35"/>
    </row>
    <row r="22291" spans="4:23">
      <c r="D22291" s="51"/>
      <c r="E22291" s="35"/>
      <c r="F22291" s="51"/>
      <c r="J22291" s="35"/>
      <c r="M22291" s="51"/>
      <c r="O22291" s="35"/>
      <c r="P22291" s="35"/>
      <c r="Q22291" s="35"/>
      <c r="R22291" s="51"/>
      <c r="T22291" s="35"/>
      <c r="U22291" s="35"/>
      <c r="V22291" s="51"/>
      <c r="W22291" s="35"/>
    </row>
    <row r="22292" spans="4:23">
      <c r="D22292" s="51"/>
      <c r="E22292" s="35"/>
      <c r="F22292" s="51"/>
      <c r="J22292" s="35"/>
      <c r="M22292" s="51"/>
      <c r="O22292" s="35"/>
      <c r="P22292" s="35"/>
      <c r="Q22292" s="35"/>
      <c r="R22292" s="51"/>
      <c r="T22292" s="35"/>
      <c r="U22292" s="35"/>
      <c r="V22292" s="51"/>
      <c r="W22292" s="35"/>
    </row>
    <row r="22293" spans="4:23">
      <c r="D22293" s="51"/>
      <c r="E22293" s="35"/>
      <c r="F22293" s="51"/>
      <c r="J22293" s="35"/>
      <c r="M22293" s="51"/>
      <c r="O22293" s="35"/>
      <c r="P22293" s="35"/>
      <c r="Q22293" s="35"/>
      <c r="R22293" s="51"/>
      <c r="T22293" s="35"/>
      <c r="U22293" s="35"/>
      <c r="V22293" s="51"/>
      <c r="W22293" s="35"/>
    </row>
    <row r="22294" spans="4:23">
      <c r="D22294" s="51"/>
      <c r="E22294" s="35"/>
      <c r="F22294" s="51"/>
      <c r="J22294" s="35"/>
      <c r="M22294" s="51"/>
      <c r="O22294" s="35"/>
      <c r="P22294" s="35"/>
      <c r="Q22294" s="35"/>
      <c r="R22294" s="51"/>
      <c r="T22294" s="35"/>
      <c r="U22294" s="35"/>
      <c r="V22294" s="51"/>
      <c r="W22294" s="35"/>
    </row>
    <row r="22295" spans="4:23">
      <c r="D22295" s="51"/>
      <c r="E22295" s="35"/>
      <c r="F22295" s="51"/>
      <c r="J22295" s="35"/>
      <c r="M22295" s="51"/>
      <c r="O22295" s="35"/>
      <c r="P22295" s="35"/>
      <c r="Q22295" s="35"/>
      <c r="R22295" s="51"/>
      <c r="T22295" s="35"/>
      <c r="U22295" s="35"/>
      <c r="V22295" s="51"/>
      <c r="W22295" s="35"/>
    </row>
    <row r="22296" spans="4:23">
      <c r="D22296" s="51"/>
      <c r="E22296" s="35"/>
      <c r="F22296" s="51"/>
      <c r="J22296" s="35"/>
      <c r="M22296" s="51"/>
      <c r="O22296" s="35"/>
      <c r="P22296" s="35"/>
      <c r="Q22296" s="35"/>
      <c r="R22296" s="51"/>
      <c r="T22296" s="35"/>
      <c r="U22296" s="35"/>
      <c r="V22296" s="51"/>
      <c r="W22296" s="35"/>
    </row>
    <row r="22297" spans="4:23">
      <c r="D22297" s="51"/>
      <c r="E22297" s="35"/>
      <c r="F22297" s="51"/>
      <c r="J22297" s="35"/>
      <c r="M22297" s="51"/>
      <c r="O22297" s="35"/>
      <c r="P22297" s="35"/>
      <c r="Q22297" s="35"/>
      <c r="R22297" s="51"/>
      <c r="T22297" s="35"/>
      <c r="U22297" s="35"/>
      <c r="V22297" s="51"/>
      <c r="W22297" s="35"/>
    </row>
    <row r="22298" spans="4:23">
      <c r="D22298" s="51"/>
      <c r="E22298" s="35"/>
      <c r="F22298" s="51"/>
      <c r="J22298" s="35"/>
      <c r="M22298" s="51"/>
      <c r="O22298" s="35"/>
      <c r="P22298" s="35"/>
      <c r="Q22298" s="35"/>
      <c r="R22298" s="51"/>
      <c r="T22298" s="35"/>
      <c r="U22298" s="35"/>
      <c r="V22298" s="51"/>
      <c r="W22298" s="35"/>
    </row>
    <row r="22299" spans="4:23">
      <c r="D22299" s="51"/>
      <c r="E22299" s="35"/>
      <c r="F22299" s="51"/>
      <c r="J22299" s="35"/>
      <c r="M22299" s="51"/>
      <c r="O22299" s="35"/>
      <c r="P22299" s="35"/>
      <c r="Q22299" s="35"/>
      <c r="R22299" s="51"/>
      <c r="T22299" s="35"/>
      <c r="U22299" s="35"/>
      <c r="V22299" s="51"/>
      <c r="W22299" s="35"/>
    </row>
    <row r="22300" spans="4:23">
      <c r="D22300" s="51"/>
      <c r="E22300" s="35"/>
      <c r="F22300" s="51"/>
      <c r="J22300" s="35"/>
      <c r="M22300" s="51"/>
      <c r="O22300" s="35"/>
      <c r="P22300" s="35"/>
      <c r="Q22300" s="35"/>
      <c r="R22300" s="51"/>
      <c r="T22300" s="35"/>
      <c r="U22300" s="35"/>
      <c r="V22300" s="51"/>
      <c r="W22300" s="35"/>
    </row>
    <row r="22301" spans="4:23">
      <c r="D22301" s="51"/>
      <c r="E22301" s="35"/>
      <c r="F22301" s="51"/>
      <c r="J22301" s="35"/>
      <c r="M22301" s="51"/>
      <c r="O22301" s="35"/>
      <c r="P22301" s="35"/>
      <c r="Q22301" s="35"/>
      <c r="R22301" s="51"/>
      <c r="T22301" s="35"/>
      <c r="U22301" s="35"/>
      <c r="V22301" s="51"/>
      <c r="W22301" s="35"/>
    </row>
    <row r="22302" spans="4:23">
      <c r="D22302" s="51"/>
      <c r="E22302" s="35"/>
      <c r="F22302" s="51"/>
      <c r="J22302" s="35"/>
      <c r="M22302" s="51"/>
      <c r="O22302" s="35"/>
      <c r="P22302" s="35"/>
      <c r="Q22302" s="35"/>
      <c r="R22302" s="51"/>
      <c r="T22302" s="35"/>
      <c r="U22302" s="35"/>
      <c r="V22302" s="51"/>
      <c r="W22302" s="35"/>
    </row>
    <row r="22303" spans="4:23">
      <c r="D22303" s="51"/>
      <c r="E22303" s="35"/>
      <c r="F22303" s="51"/>
      <c r="J22303" s="35"/>
      <c r="M22303" s="51"/>
      <c r="O22303" s="35"/>
      <c r="P22303" s="35"/>
      <c r="Q22303" s="35"/>
      <c r="R22303" s="51"/>
      <c r="T22303" s="35"/>
      <c r="U22303" s="35"/>
      <c r="V22303" s="51"/>
      <c r="W22303" s="35"/>
    </row>
    <row r="22304" spans="4:23">
      <c r="D22304" s="51"/>
      <c r="E22304" s="35"/>
      <c r="F22304" s="51"/>
      <c r="J22304" s="35"/>
      <c r="M22304" s="51"/>
      <c r="O22304" s="35"/>
      <c r="P22304" s="35"/>
      <c r="Q22304" s="35"/>
      <c r="R22304" s="51"/>
      <c r="T22304" s="35"/>
      <c r="U22304" s="35"/>
      <c r="V22304" s="51"/>
      <c r="W22304" s="35"/>
    </row>
    <row r="22305" spans="4:23">
      <c r="D22305" s="51"/>
      <c r="E22305" s="35"/>
      <c r="F22305" s="51"/>
      <c r="J22305" s="35"/>
      <c r="M22305" s="51"/>
      <c r="O22305" s="35"/>
      <c r="P22305" s="35"/>
      <c r="Q22305" s="35"/>
      <c r="R22305" s="51"/>
      <c r="T22305" s="35"/>
      <c r="U22305" s="35"/>
      <c r="V22305" s="51"/>
      <c r="W22305" s="35"/>
    </row>
    <row r="22306" spans="4:23">
      <c r="D22306" s="51"/>
      <c r="E22306" s="35"/>
      <c r="F22306" s="51"/>
      <c r="J22306" s="35"/>
      <c r="M22306" s="51"/>
      <c r="O22306" s="35"/>
      <c r="P22306" s="35"/>
      <c r="Q22306" s="35"/>
      <c r="R22306" s="51"/>
      <c r="T22306" s="35"/>
      <c r="U22306" s="35"/>
      <c r="V22306" s="51"/>
      <c r="W22306" s="35"/>
    </row>
    <row r="22307" spans="4:23">
      <c r="D22307" s="51"/>
      <c r="E22307" s="35"/>
      <c r="F22307" s="51"/>
      <c r="J22307" s="35"/>
      <c r="M22307" s="51"/>
      <c r="O22307" s="35"/>
      <c r="P22307" s="35"/>
      <c r="Q22307" s="35"/>
      <c r="R22307" s="51"/>
      <c r="T22307" s="35"/>
      <c r="U22307" s="35"/>
      <c r="V22307" s="51"/>
      <c r="W22307" s="35"/>
    </row>
    <row r="22308" spans="4:23">
      <c r="D22308" s="51"/>
      <c r="E22308" s="35"/>
      <c r="F22308" s="51"/>
      <c r="J22308" s="35"/>
      <c r="M22308" s="51"/>
      <c r="O22308" s="35"/>
      <c r="P22308" s="35"/>
      <c r="Q22308" s="35"/>
      <c r="R22308" s="51"/>
      <c r="T22308" s="35"/>
      <c r="U22308" s="35"/>
      <c r="V22308" s="51"/>
      <c r="W22308" s="35"/>
    </row>
    <row r="22309" spans="4:23">
      <c r="D22309" s="51"/>
      <c r="E22309" s="35"/>
      <c r="F22309" s="51"/>
      <c r="J22309" s="35"/>
      <c r="M22309" s="51"/>
      <c r="O22309" s="35"/>
      <c r="P22309" s="35"/>
      <c r="Q22309" s="35"/>
      <c r="R22309" s="51"/>
      <c r="T22309" s="35"/>
      <c r="U22309" s="35"/>
      <c r="V22309" s="51"/>
      <c r="W22309" s="35"/>
    </row>
    <row r="22310" spans="4:23">
      <c r="D22310" s="51"/>
      <c r="E22310" s="35"/>
      <c r="F22310" s="51"/>
      <c r="J22310" s="35"/>
      <c r="M22310" s="51"/>
      <c r="O22310" s="35"/>
      <c r="P22310" s="35"/>
      <c r="Q22310" s="35"/>
      <c r="R22310" s="51"/>
      <c r="T22310" s="35"/>
      <c r="U22310" s="35"/>
      <c r="V22310" s="51"/>
      <c r="W22310" s="35"/>
    </row>
    <row r="22311" spans="4:23">
      <c r="D22311" s="51"/>
      <c r="E22311" s="35"/>
      <c r="F22311" s="51"/>
      <c r="J22311" s="35"/>
      <c r="M22311" s="51"/>
      <c r="O22311" s="35"/>
      <c r="P22311" s="35"/>
      <c r="Q22311" s="35"/>
      <c r="R22311" s="51"/>
      <c r="T22311" s="35"/>
      <c r="U22311" s="35"/>
      <c r="V22311" s="51"/>
      <c r="W22311" s="35"/>
    </row>
    <row r="22312" spans="4:23">
      <c r="D22312" s="51"/>
      <c r="E22312" s="35"/>
      <c r="F22312" s="51"/>
      <c r="J22312" s="35"/>
      <c r="M22312" s="51"/>
      <c r="O22312" s="35"/>
      <c r="P22312" s="35"/>
      <c r="Q22312" s="35"/>
      <c r="R22312" s="51"/>
      <c r="T22312" s="35"/>
      <c r="U22312" s="35"/>
      <c r="V22312" s="51"/>
      <c r="W22312" s="35"/>
    </row>
    <row r="22313" spans="4:23">
      <c r="D22313" s="51"/>
      <c r="E22313" s="35"/>
      <c r="F22313" s="51"/>
      <c r="J22313" s="35"/>
      <c r="M22313" s="51"/>
      <c r="O22313" s="35"/>
      <c r="P22313" s="35"/>
      <c r="Q22313" s="35"/>
      <c r="R22313" s="51"/>
      <c r="T22313" s="35"/>
      <c r="U22313" s="35"/>
      <c r="V22313" s="51"/>
      <c r="W22313" s="35"/>
    </row>
    <row r="22314" spans="4:23">
      <c r="D22314" s="51"/>
      <c r="E22314" s="35"/>
      <c r="F22314" s="51"/>
      <c r="J22314" s="35"/>
      <c r="M22314" s="51"/>
      <c r="O22314" s="35"/>
      <c r="P22314" s="35"/>
      <c r="Q22314" s="35"/>
      <c r="R22314" s="51"/>
      <c r="T22314" s="35"/>
      <c r="U22314" s="35"/>
      <c r="V22314" s="51"/>
      <c r="W22314" s="35"/>
    </row>
    <row r="22315" spans="4:23">
      <c r="D22315" s="51"/>
      <c r="E22315" s="35"/>
      <c r="F22315" s="51"/>
      <c r="J22315" s="35"/>
      <c r="M22315" s="51"/>
      <c r="O22315" s="35"/>
      <c r="P22315" s="35"/>
      <c r="Q22315" s="35"/>
      <c r="R22315" s="51"/>
      <c r="T22315" s="35"/>
      <c r="U22315" s="35"/>
      <c r="V22315" s="51"/>
      <c r="W22315" s="35"/>
    </row>
    <row r="22316" spans="4:23">
      <c r="D22316" s="51"/>
      <c r="E22316" s="35"/>
      <c r="F22316" s="51"/>
      <c r="J22316" s="35"/>
      <c r="M22316" s="51"/>
      <c r="O22316" s="35"/>
      <c r="P22316" s="35"/>
      <c r="Q22316" s="35"/>
      <c r="R22316" s="51"/>
      <c r="T22316" s="35"/>
      <c r="U22316" s="35"/>
      <c r="V22316" s="51"/>
      <c r="W22316" s="35"/>
    </row>
    <row r="22317" spans="4:23">
      <c r="D22317" s="51"/>
      <c r="E22317" s="35"/>
      <c r="F22317" s="51"/>
      <c r="J22317" s="35"/>
      <c r="M22317" s="51"/>
      <c r="O22317" s="35"/>
      <c r="P22317" s="35"/>
      <c r="Q22317" s="35"/>
      <c r="R22317" s="51"/>
      <c r="T22317" s="35"/>
      <c r="U22317" s="35"/>
      <c r="V22317" s="51"/>
      <c r="W22317" s="35"/>
    </row>
    <row r="22318" spans="4:23">
      <c r="D22318" s="51"/>
      <c r="E22318" s="35"/>
      <c r="F22318" s="51"/>
      <c r="J22318" s="35"/>
      <c r="M22318" s="51"/>
      <c r="O22318" s="35"/>
      <c r="P22318" s="35"/>
      <c r="Q22318" s="35"/>
      <c r="R22318" s="51"/>
      <c r="T22318" s="35"/>
      <c r="U22318" s="35"/>
      <c r="V22318" s="51"/>
      <c r="W22318" s="35"/>
    </row>
    <row r="22319" spans="4:23">
      <c r="D22319" s="51"/>
      <c r="E22319" s="35"/>
      <c r="F22319" s="51"/>
      <c r="J22319" s="35"/>
      <c r="M22319" s="51"/>
      <c r="O22319" s="35"/>
      <c r="P22319" s="35"/>
      <c r="Q22319" s="35"/>
      <c r="R22319" s="51"/>
      <c r="T22319" s="35"/>
      <c r="U22319" s="35"/>
      <c r="V22319" s="51"/>
      <c r="W22319" s="35"/>
    </row>
    <row r="22320" spans="4:23">
      <c r="D22320" s="51"/>
      <c r="E22320" s="35"/>
      <c r="F22320" s="51"/>
      <c r="J22320" s="35"/>
      <c r="M22320" s="51"/>
      <c r="O22320" s="35"/>
      <c r="P22320" s="35"/>
      <c r="Q22320" s="35"/>
      <c r="R22320" s="51"/>
      <c r="T22320" s="35"/>
      <c r="U22320" s="35"/>
      <c r="V22320" s="51"/>
      <c r="W22320" s="35"/>
    </row>
    <row r="22321" spans="4:23">
      <c r="D22321" s="51"/>
      <c r="E22321" s="35"/>
      <c r="F22321" s="51"/>
      <c r="J22321" s="35"/>
      <c r="M22321" s="51"/>
      <c r="O22321" s="35"/>
      <c r="P22321" s="35"/>
      <c r="Q22321" s="35"/>
      <c r="R22321" s="51"/>
      <c r="T22321" s="35"/>
      <c r="U22321" s="35"/>
      <c r="V22321" s="51"/>
      <c r="W22321" s="35"/>
    </row>
    <row r="22322" spans="4:23">
      <c r="D22322" s="51"/>
      <c r="E22322" s="35"/>
      <c r="F22322" s="51"/>
      <c r="J22322" s="35"/>
      <c r="M22322" s="51"/>
      <c r="O22322" s="35"/>
      <c r="P22322" s="35"/>
      <c r="Q22322" s="35"/>
      <c r="R22322" s="51"/>
      <c r="T22322" s="35"/>
      <c r="U22322" s="35"/>
      <c r="V22322" s="51"/>
      <c r="W22322" s="35"/>
    </row>
    <row r="22323" spans="4:23">
      <c r="D22323" s="51"/>
      <c r="E22323" s="35"/>
      <c r="F22323" s="51"/>
      <c r="J22323" s="35"/>
      <c r="M22323" s="51"/>
      <c r="O22323" s="35"/>
      <c r="P22323" s="35"/>
      <c r="Q22323" s="35"/>
      <c r="R22323" s="51"/>
      <c r="T22323" s="35"/>
      <c r="U22323" s="35"/>
      <c r="V22323" s="51"/>
      <c r="W22323" s="35"/>
    </row>
    <row r="22324" spans="4:23">
      <c r="D22324" s="51"/>
      <c r="E22324" s="35"/>
      <c r="F22324" s="51"/>
      <c r="J22324" s="35"/>
      <c r="M22324" s="51"/>
      <c r="O22324" s="35"/>
      <c r="P22324" s="35"/>
      <c r="Q22324" s="35"/>
      <c r="R22324" s="51"/>
      <c r="T22324" s="35"/>
      <c r="U22324" s="35"/>
      <c r="V22324" s="51"/>
      <c r="W22324" s="35"/>
    </row>
    <row r="22325" spans="4:23">
      <c r="D22325" s="51"/>
      <c r="E22325" s="35"/>
      <c r="F22325" s="51"/>
      <c r="J22325" s="35"/>
      <c r="M22325" s="51"/>
      <c r="O22325" s="35"/>
      <c r="P22325" s="35"/>
      <c r="Q22325" s="35"/>
      <c r="R22325" s="51"/>
      <c r="T22325" s="35"/>
      <c r="U22325" s="35"/>
      <c r="V22325" s="51"/>
      <c r="W22325" s="35"/>
    </row>
    <row r="22326" spans="4:23">
      <c r="D22326" s="51"/>
      <c r="E22326" s="35"/>
      <c r="F22326" s="51"/>
      <c r="J22326" s="35"/>
      <c r="M22326" s="51"/>
      <c r="O22326" s="35"/>
      <c r="P22326" s="35"/>
      <c r="Q22326" s="35"/>
      <c r="R22326" s="51"/>
      <c r="T22326" s="35"/>
      <c r="U22326" s="35"/>
      <c r="V22326" s="51"/>
      <c r="W22326" s="35"/>
    </row>
    <row r="22327" spans="4:23">
      <c r="D22327" s="51"/>
      <c r="E22327" s="35"/>
      <c r="F22327" s="51"/>
      <c r="J22327" s="35"/>
      <c r="M22327" s="51"/>
      <c r="O22327" s="35"/>
      <c r="P22327" s="35"/>
      <c r="Q22327" s="35"/>
      <c r="R22327" s="51"/>
      <c r="T22327" s="35"/>
      <c r="U22327" s="35"/>
      <c r="V22327" s="51"/>
      <c r="W22327" s="35"/>
    </row>
    <row r="22328" spans="4:23">
      <c r="D22328" s="51"/>
      <c r="E22328" s="35"/>
      <c r="F22328" s="51"/>
      <c r="J22328" s="35"/>
      <c r="M22328" s="51"/>
      <c r="O22328" s="35"/>
      <c r="P22328" s="35"/>
      <c r="Q22328" s="35"/>
      <c r="R22328" s="51"/>
      <c r="T22328" s="35"/>
      <c r="U22328" s="35"/>
      <c r="V22328" s="51"/>
      <c r="W22328" s="35"/>
    </row>
    <row r="22329" spans="4:23">
      <c r="D22329" s="51"/>
      <c r="E22329" s="35"/>
      <c r="F22329" s="51"/>
      <c r="J22329" s="35"/>
      <c r="M22329" s="51"/>
      <c r="O22329" s="35"/>
      <c r="P22329" s="35"/>
      <c r="Q22329" s="35"/>
      <c r="R22329" s="51"/>
      <c r="T22329" s="35"/>
      <c r="U22329" s="35"/>
      <c r="V22329" s="51"/>
      <c r="W22329" s="35"/>
    </row>
    <row r="22330" spans="4:23">
      <c r="D22330" s="51"/>
      <c r="E22330" s="35"/>
      <c r="F22330" s="51"/>
      <c r="J22330" s="35"/>
      <c r="M22330" s="51"/>
      <c r="O22330" s="35"/>
      <c r="P22330" s="35"/>
      <c r="Q22330" s="35"/>
      <c r="R22330" s="51"/>
      <c r="T22330" s="35"/>
      <c r="U22330" s="35"/>
      <c r="V22330" s="51"/>
      <c r="W22330" s="35"/>
    </row>
    <row r="22331" spans="4:23">
      <c r="D22331" s="51"/>
      <c r="E22331" s="35"/>
      <c r="F22331" s="51"/>
      <c r="J22331" s="35"/>
      <c r="M22331" s="51"/>
      <c r="O22331" s="35"/>
      <c r="P22331" s="35"/>
      <c r="Q22331" s="35"/>
      <c r="R22331" s="51"/>
      <c r="T22331" s="35"/>
      <c r="U22331" s="35"/>
      <c r="V22331" s="51"/>
      <c r="W22331" s="35"/>
    </row>
    <row r="22332" spans="4:23">
      <c r="D22332" s="51"/>
      <c r="E22332" s="35"/>
      <c r="F22332" s="51"/>
      <c r="J22332" s="35"/>
      <c r="M22332" s="51"/>
      <c r="O22332" s="35"/>
      <c r="P22332" s="35"/>
      <c r="Q22332" s="35"/>
      <c r="R22332" s="51"/>
      <c r="T22332" s="35"/>
      <c r="U22332" s="35"/>
      <c r="V22332" s="51"/>
      <c r="W22332" s="35"/>
    </row>
    <row r="22333" spans="4:23">
      <c r="D22333" s="51"/>
      <c r="E22333" s="35"/>
      <c r="F22333" s="51"/>
      <c r="J22333" s="35"/>
      <c r="M22333" s="51"/>
      <c r="O22333" s="35"/>
      <c r="P22333" s="35"/>
      <c r="Q22333" s="35"/>
      <c r="R22333" s="51"/>
      <c r="T22333" s="35"/>
      <c r="U22333" s="35"/>
      <c r="V22333" s="51"/>
      <c r="W22333" s="35"/>
    </row>
    <row r="22334" spans="4:23">
      <c r="D22334" s="51"/>
      <c r="E22334" s="35"/>
      <c r="F22334" s="51"/>
      <c r="J22334" s="35"/>
      <c r="M22334" s="51"/>
      <c r="O22334" s="35"/>
      <c r="P22334" s="35"/>
      <c r="Q22334" s="35"/>
      <c r="R22334" s="51"/>
      <c r="T22334" s="35"/>
      <c r="U22334" s="35"/>
      <c r="V22334" s="51"/>
      <c r="W22334" s="35"/>
    </row>
    <row r="22335" spans="4:23">
      <c r="D22335" s="51"/>
      <c r="E22335" s="35"/>
      <c r="F22335" s="51"/>
      <c r="J22335" s="35"/>
      <c r="M22335" s="51"/>
      <c r="O22335" s="35"/>
      <c r="P22335" s="35"/>
      <c r="Q22335" s="35"/>
      <c r="R22335" s="51"/>
      <c r="T22335" s="35"/>
      <c r="U22335" s="35"/>
      <c r="V22335" s="51"/>
      <c r="W22335" s="35"/>
    </row>
    <row r="22336" spans="4:23">
      <c r="D22336" s="51"/>
      <c r="E22336" s="35"/>
      <c r="F22336" s="51"/>
      <c r="J22336" s="35"/>
      <c r="M22336" s="51"/>
      <c r="O22336" s="35"/>
      <c r="P22336" s="35"/>
      <c r="Q22336" s="35"/>
      <c r="R22336" s="51"/>
      <c r="T22336" s="35"/>
      <c r="U22336" s="35"/>
      <c r="V22336" s="51"/>
      <c r="W22336" s="35"/>
    </row>
    <row r="22337" spans="4:23">
      <c r="D22337" s="51"/>
      <c r="E22337" s="35"/>
      <c r="F22337" s="51"/>
      <c r="J22337" s="35"/>
      <c r="M22337" s="51"/>
      <c r="O22337" s="35"/>
      <c r="P22337" s="35"/>
      <c r="Q22337" s="35"/>
      <c r="R22337" s="51"/>
      <c r="T22337" s="35"/>
      <c r="U22337" s="35"/>
      <c r="V22337" s="51"/>
      <c r="W22337" s="35"/>
    </row>
    <row r="22338" spans="4:23">
      <c r="D22338" s="51"/>
      <c r="E22338" s="35"/>
      <c r="F22338" s="51"/>
      <c r="J22338" s="35"/>
      <c r="M22338" s="51"/>
      <c r="O22338" s="35"/>
      <c r="P22338" s="35"/>
      <c r="Q22338" s="35"/>
      <c r="R22338" s="51"/>
      <c r="T22338" s="35"/>
      <c r="U22338" s="35"/>
      <c r="V22338" s="51"/>
      <c r="W22338" s="35"/>
    </row>
    <row r="22339" spans="4:23">
      <c r="D22339" s="51"/>
      <c r="E22339" s="35"/>
      <c r="F22339" s="51"/>
      <c r="J22339" s="35"/>
      <c r="M22339" s="51"/>
      <c r="O22339" s="35"/>
      <c r="P22339" s="35"/>
      <c r="Q22339" s="35"/>
      <c r="R22339" s="51"/>
      <c r="T22339" s="35"/>
      <c r="U22339" s="35"/>
      <c r="V22339" s="51"/>
      <c r="W22339" s="35"/>
    </row>
    <row r="22340" spans="4:23">
      <c r="D22340" s="51"/>
      <c r="E22340" s="35"/>
      <c r="F22340" s="51"/>
      <c r="J22340" s="35"/>
      <c r="M22340" s="51"/>
      <c r="O22340" s="35"/>
      <c r="P22340" s="35"/>
      <c r="Q22340" s="35"/>
      <c r="R22340" s="51"/>
      <c r="T22340" s="35"/>
      <c r="U22340" s="35"/>
      <c r="V22340" s="51"/>
      <c r="W22340" s="35"/>
    </row>
    <row r="22341" spans="4:23">
      <c r="D22341" s="51"/>
      <c r="E22341" s="35"/>
      <c r="F22341" s="51"/>
      <c r="J22341" s="35"/>
      <c r="M22341" s="51"/>
      <c r="O22341" s="35"/>
      <c r="P22341" s="35"/>
      <c r="Q22341" s="35"/>
      <c r="R22341" s="51"/>
      <c r="T22341" s="35"/>
      <c r="U22341" s="35"/>
      <c r="V22341" s="51"/>
      <c r="W22341" s="35"/>
    </row>
    <row r="22342" spans="4:23">
      <c r="D22342" s="51"/>
      <c r="E22342" s="35"/>
      <c r="F22342" s="51"/>
      <c r="J22342" s="35"/>
      <c r="M22342" s="51"/>
      <c r="O22342" s="35"/>
      <c r="P22342" s="35"/>
      <c r="Q22342" s="35"/>
      <c r="R22342" s="51"/>
      <c r="T22342" s="35"/>
      <c r="U22342" s="35"/>
      <c r="V22342" s="51"/>
      <c r="W22342" s="35"/>
    </row>
    <row r="22343" spans="4:23">
      <c r="D22343" s="51"/>
      <c r="E22343" s="35"/>
      <c r="F22343" s="51"/>
      <c r="J22343" s="35"/>
      <c r="M22343" s="51"/>
      <c r="O22343" s="35"/>
      <c r="P22343" s="35"/>
      <c r="Q22343" s="35"/>
      <c r="R22343" s="51"/>
      <c r="T22343" s="35"/>
      <c r="U22343" s="35"/>
      <c r="V22343" s="51"/>
      <c r="W22343" s="35"/>
    </row>
    <row r="22344" spans="4:23">
      <c r="D22344" s="51"/>
      <c r="E22344" s="35"/>
      <c r="F22344" s="51"/>
      <c r="J22344" s="35"/>
      <c r="M22344" s="51"/>
      <c r="O22344" s="35"/>
      <c r="P22344" s="35"/>
      <c r="Q22344" s="35"/>
      <c r="R22344" s="51"/>
      <c r="T22344" s="35"/>
      <c r="U22344" s="35"/>
      <c r="V22344" s="51"/>
      <c r="W22344" s="35"/>
    </row>
    <row r="22345" spans="4:23">
      <c r="D22345" s="51"/>
      <c r="E22345" s="35"/>
      <c r="F22345" s="51"/>
      <c r="J22345" s="35"/>
      <c r="M22345" s="51"/>
      <c r="O22345" s="35"/>
      <c r="P22345" s="35"/>
      <c r="Q22345" s="35"/>
      <c r="R22345" s="51"/>
      <c r="T22345" s="35"/>
      <c r="U22345" s="35"/>
      <c r="V22345" s="51"/>
      <c r="W22345" s="35"/>
    </row>
    <row r="22346" spans="4:23">
      <c r="D22346" s="51"/>
      <c r="E22346" s="35"/>
      <c r="F22346" s="51"/>
      <c r="J22346" s="35"/>
      <c r="M22346" s="51"/>
      <c r="O22346" s="35"/>
      <c r="P22346" s="35"/>
      <c r="Q22346" s="35"/>
      <c r="R22346" s="51"/>
      <c r="T22346" s="35"/>
      <c r="U22346" s="35"/>
      <c r="V22346" s="51"/>
      <c r="W22346" s="35"/>
    </row>
    <row r="22347" spans="4:23">
      <c r="D22347" s="51"/>
      <c r="E22347" s="35"/>
      <c r="F22347" s="51"/>
      <c r="J22347" s="35"/>
      <c r="M22347" s="51"/>
      <c r="O22347" s="35"/>
      <c r="P22347" s="35"/>
      <c r="Q22347" s="35"/>
      <c r="R22347" s="51"/>
      <c r="T22347" s="35"/>
      <c r="U22347" s="35"/>
      <c r="V22347" s="51"/>
      <c r="W22347" s="35"/>
    </row>
    <row r="22348" spans="4:23">
      <c r="D22348" s="51"/>
      <c r="E22348" s="35"/>
      <c r="F22348" s="51"/>
      <c r="J22348" s="35"/>
      <c r="M22348" s="51"/>
      <c r="O22348" s="35"/>
      <c r="P22348" s="35"/>
      <c r="Q22348" s="35"/>
      <c r="R22348" s="51"/>
      <c r="T22348" s="35"/>
      <c r="U22348" s="35"/>
      <c r="V22348" s="51"/>
      <c r="W22348" s="35"/>
    </row>
    <row r="22349" spans="4:23">
      <c r="D22349" s="51"/>
      <c r="E22349" s="35"/>
      <c r="F22349" s="51"/>
      <c r="J22349" s="35"/>
      <c r="M22349" s="51"/>
      <c r="O22349" s="35"/>
      <c r="P22349" s="35"/>
      <c r="Q22349" s="35"/>
      <c r="R22349" s="51"/>
      <c r="T22349" s="35"/>
      <c r="U22349" s="35"/>
      <c r="V22349" s="51"/>
      <c r="W22349" s="35"/>
    </row>
    <row r="22350" spans="4:23">
      <c r="D22350" s="51"/>
      <c r="E22350" s="35"/>
      <c r="F22350" s="51"/>
      <c r="J22350" s="35"/>
      <c r="M22350" s="51"/>
      <c r="O22350" s="35"/>
      <c r="P22350" s="35"/>
      <c r="Q22350" s="35"/>
      <c r="R22350" s="51"/>
      <c r="T22350" s="35"/>
      <c r="U22350" s="35"/>
      <c r="V22350" s="51"/>
      <c r="W22350" s="35"/>
    </row>
    <row r="22351" spans="4:23">
      <c r="D22351" s="51"/>
      <c r="E22351" s="35"/>
      <c r="F22351" s="51"/>
      <c r="J22351" s="35"/>
      <c r="M22351" s="51"/>
      <c r="O22351" s="35"/>
      <c r="P22351" s="35"/>
      <c r="Q22351" s="35"/>
      <c r="R22351" s="51"/>
      <c r="T22351" s="35"/>
      <c r="U22351" s="35"/>
      <c r="V22351" s="51"/>
      <c r="W22351" s="35"/>
    </row>
    <row r="22352" spans="4:23">
      <c r="D22352" s="51"/>
      <c r="E22352" s="35"/>
      <c r="F22352" s="51"/>
      <c r="J22352" s="35"/>
      <c r="M22352" s="51"/>
      <c r="O22352" s="35"/>
      <c r="P22352" s="35"/>
      <c r="Q22352" s="35"/>
      <c r="R22352" s="51"/>
      <c r="T22352" s="35"/>
      <c r="U22352" s="35"/>
      <c r="V22352" s="51"/>
      <c r="W22352" s="35"/>
    </row>
    <row r="22353" spans="4:23">
      <c r="D22353" s="51"/>
      <c r="E22353" s="35"/>
      <c r="F22353" s="51"/>
      <c r="J22353" s="35"/>
      <c r="M22353" s="51"/>
      <c r="O22353" s="35"/>
      <c r="P22353" s="35"/>
      <c r="Q22353" s="35"/>
      <c r="R22353" s="51"/>
      <c r="T22353" s="35"/>
      <c r="U22353" s="35"/>
      <c r="V22353" s="51"/>
      <c r="W22353" s="35"/>
    </row>
    <row r="22354" spans="4:23">
      <c r="D22354" s="51"/>
      <c r="E22354" s="35"/>
      <c r="F22354" s="51"/>
      <c r="J22354" s="35"/>
      <c r="M22354" s="51"/>
      <c r="O22354" s="35"/>
      <c r="P22354" s="35"/>
      <c r="Q22354" s="35"/>
      <c r="R22354" s="51"/>
      <c r="T22354" s="35"/>
      <c r="U22354" s="35"/>
      <c r="V22354" s="51"/>
      <c r="W22354" s="35"/>
    </row>
    <row r="22355" spans="4:23">
      <c r="D22355" s="51"/>
      <c r="E22355" s="35"/>
      <c r="F22355" s="51"/>
      <c r="J22355" s="35"/>
      <c r="M22355" s="51"/>
      <c r="O22355" s="35"/>
      <c r="P22355" s="35"/>
      <c r="Q22355" s="35"/>
      <c r="R22355" s="51"/>
      <c r="T22355" s="35"/>
      <c r="U22355" s="35"/>
      <c r="V22355" s="51"/>
      <c r="W22355" s="35"/>
    </row>
    <row r="22356" spans="4:23">
      <c r="D22356" s="51"/>
      <c r="E22356" s="35"/>
      <c r="F22356" s="51"/>
      <c r="J22356" s="35"/>
      <c r="M22356" s="51"/>
      <c r="O22356" s="35"/>
      <c r="P22356" s="35"/>
      <c r="Q22356" s="35"/>
      <c r="R22356" s="51"/>
      <c r="T22356" s="35"/>
      <c r="U22356" s="35"/>
      <c r="V22356" s="51"/>
      <c r="W22356" s="35"/>
    </row>
    <row r="22357" spans="4:23">
      <c r="D22357" s="51"/>
      <c r="E22357" s="35"/>
      <c r="F22357" s="51"/>
      <c r="J22357" s="35"/>
      <c r="M22357" s="51"/>
      <c r="O22357" s="35"/>
      <c r="P22357" s="35"/>
      <c r="Q22357" s="35"/>
      <c r="R22357" s="51"/>
      <c r="T22357" s="35"/>
      <c r="U22357" s="35"/>
      <c r="V22357" s="51"/>
      <c r="W22357" s="35"/>
    </row>
    <row r="22358" spans="4:23">
      <c r="D22358" s="51"/>
      <c r="E22358" s="35"/>
      <c r="F22358" s="51"/>
      <c r="J22358" s="35"/>
      <c r="M22358" s="51"/>
      <c r="O22358" s="35"/>
      <c r="P22358" s="35"/>
      <c r="Q22358" s="35"/>
      <c r="R22358" s="51"/>
      <c r="T22358" s="35"/>
      <c r="U22358" s="35"/>
      <c r="V22358" s="51"/>
      <c r="W22358" s="35"/>
    </row>
    <row r="22359" spans="4:23">
      <c r="D22359" s="51"/>
      <c r="E22359" s="35"/>
      <c r="F22359" s="51"/>
      <c r="J22359" s="35"/>
      <c r="M22359" s="51"/>
      <c r="O22359" s="35"/>
      <c r="P22359" s="35"/>
      <c r="Q22359" s="35"/>
      <c r="R22359" s="51"/>
      <c r="T22359" s="35"/>
      <c r="U22359" s="35"/>
      <c r="V22359" s="51"/>
      <c r="W22359" s="35"/>
    </row>
    <row r="22360" spans="4:23">
      <c r="D22360" s="51"/>
      <c r="E22360" s="35"/>
      <c r="F22360" s="51"/>
      <c r="J22360" s="35"/>
      <c r="M22360" s="51"/>
      <c r="O22360" s="35"/>
      <c r="P22360" s="35"/>
      <c r="Q22360" s="35"/>
      <c r="R22360" s="51"/>
      <c r="T22360" s="35"/>
      <c r="U22360" s="35"/>
      <c r="V22360" s="51"/>
      <c r="W22360" s="35"/>
    </row>
    <row r="22361" spans="4:23">
      <c r="D22361" s="51"/>
      <c r="E22361" s="35"/>
      <c r="F22361" s="51"/>
      <c r="J22361" s="35"/>
      <c r="M22361" s="51"/>
      <c r="O22361" s="35"/>
      <c r="P22361" s="35"/>
      <c r="Q22361" s="35"/>
      <c r="R22361" s="51"/>
      <c r="T22361" s="35"/>
      <c r="U22361" s="35"/>
      <c r="V22361" s="51"/>
      <c r="W22361" s="35"/>
    </row>
    <row r="22362" spans="4:23">
      <c r="D22362" s="51"/>
      <c r="E22362" s="35"/>
      <c r="F22362" s="51"/>
      <c r="J22362" s="35"/>
      <c r="M22362" s="51"/>
      <c r="O22362" s="35"/>
      <c r="P22362" s="35"/>
      <c r="Q22362" s="35"/>
      <c r="R22362" s="51"/>
      <c r="T22362" s="35"/>
      <c r="U22362" s="35"/>
      <c r="V22362" s="51"/>
      <c r="W22362" s="35"/>
    </row>
    <row r="22363" spans="4:23">
      <c r="D22363" s="51"/>
      <c r="E22363" s="35"/>
      <c r="F22363" s="51"/>
      <c r="J22363" s="35"/>
      <c r="M22363" s="51"/>
      <c r="O22363" s="35"/>
      <c r="P22363" s="35"/>
      <c r="Q22363" s="35"/>
      <c r="R22363" s="51"/>
      <c r="T22363" s="35"/>
      <c r="U22363" s="35"/>
      <c r="V22363" s="51"/>
      <c r="W22363" s="35"/>
    </row>
    <row r="22364" spans="4:23">
      <c r="D22364" s="51"/>
      <c r="E22364" s="35"/>
      <c r="F22364" s="51"/>
      <c r="J22364" s="35"/>
      <c r="M22364" s="51"/>
      <c r="O22364" s="35"/>
      <c r="P22364" s="35"/>
      <c r="Q22364" s="35"/>
      <c r="R22364" s="51"/>
      <c r="T22364" s="35"/>
      <c r="U22364" s="35"/>
      <c r="V22364" s="51"/>
      <c r="W22364" s="35"/>
    </row>
    <row r="22365" spans="4:23">
      <c r="D22365" s="51"/>
      <c r="E22365" s="35"/>
      <c r="F22365" s="51"/>
      <c r="J22365" s="35"/>
      <c r="M22365" s="51"/>
      <c r="O22365" s="35"/>
      <c r="P22365" s="35"/>
      <c r="Q22365" s="35"/>
      <c r="R22365" s="51"/>
      <c r="T22365" s="35"/>
      <c r="U22365" s="35"/>
      <c r="V22365" s="51"/>
      <c r="W22365" s="35"/>
    </row>
    <row r="22366" spans="4:23">
      <c r="D22366" s="51"/>
      <c r="E22366" s="35"/>
      <c r="F22366" s="51"/>
      <c r="J22366" s="35"/>
      <c r="M22366" s="51"/>
      <c r="O22366" s="35"/>
      <c r="P22366" s="35"/>
      <c r="Q22366" s="35"/>
      <c r="R22366" s="51"/>
      <c r="T22366" s="35"/>
      <c r="U22366" s="35"/>
      <c r="V22366" s="51"/>
      <c r="W22366" s="35"/>
    </row>
    <row r="22367" spans="4:23">
      <c r="D22367" s="51"/>
      <c r="E22367" s="35"/>
      <c r="F22367" s="51"/>
      <c r="J22367" s="35"/>
      <c r="M22367" s="51"/>
      <c r="O22367" s="35"/>
      <c r="P22367" s="35"/>
      <c r="Q22367" s="35"/>
      <c r="R22367" s="51"/>
      <c r="T22367" s="35"/>
      <c r="U22367" s="35"/>
      <c r="V22367" s="51"/>
      <c r="W22367" s="35"/>
    </row>
    <row r="22368" spans="4:23">
      <c r="D22368" s="51"/>
      <c r="E22368" s="35"/>
      <c r="F22368" s="51"/>
      <c r="J22368" s="35"/>
      <c r="M22368" s="51"/>
      <c r="O22368" s="35"/>
      <c r="P22368" s="35"/>
      <c r="Q22368" s="35"/>
      <c r="R22368" s="51"/>
      <c r="T22368" s="35"/>
      <c r="U22368" s="35"/>
      <c r="V22368" s="51"/>
      <c r="W22368" s="35"/>
    </row>
    <row r="22369" spans="4:23">
      <c r="D22369" s="51"/>
      <c r="E22369" s="35"/>
      <c r="F22369" s="51"/>
      <c r="J22369" s="35"/>
      <c r="M22369" s="51"/>
      <c r="O22369" s="35"/>
      <c r="P22369" s="35"/>
      <c r="Q22369" s="35"/>
      <c r="R22369" s="51"/>
      <c r="T22369" s="35"/>
      <c r="U22369" s="35"/>
      <c r="V22369" s="51"/>
      <c r="W22369" s="35"/>
    </row>
    <row r="22370" spans="4:23">
      <c r="D22370" s="51"/>
      <c r="E22370" s="35"/>
      <c r="F22370" s="51"/>
      <c r="J22370" s="35"/>
      <c r="M22370" s="51"/>
      <c r="O22370" s="35"/>
      <c r="P22370" s="35"/>
      <c r="Q22370" s="35"/>
      <c r="R22370" s="51"/>
      <c r="T22370" s="35"/>
      <c r="U22370" s="35"/>
      <c r="V22370" s="51"/>
      <c r="W22370" s="35"/>
    </row>
    <row r="22371" spans="4:23">
      <c r="D22371" s="51"/>
      <c r="E22371" s="35"/>
      <c r="F22371" s="51"/>
      <c r="J22371" s="35"/>
      <c r="M22371" s="51"/>
      <c r="O22371" s="35"/>
      <c r="P22371" s="35"/>
      <c r="Q22371" s="35"/>
      <c r="R22371" s="51"/>
      <c r="T22371" s="35"/>
      <c r="U22371" s="35"/>
      <c r="V22371" s="51"/>
      <c r="W22371" s="35"/>
    </row>
    <row r="22372" spans="4:23">
      <c r="D22372" s="51"/>
      <c r="E22372" s="35"/>
      <c r="F22372" s="51"/>
      <c r="J22372" s="35"/>
      <c r="M22372" s="51"/>
      <c r="O22372" s="35"/>
      <c r="P22372" s="35"/>
      <c r="Q22372" s="35"/>
      <c r="R22372" s="51"/>
      <c r="T22372" s="35"/>
      <c r="U22372" s="35"/>
      <c r="V22372" s="51"/>
      <c r="W22372" s="35"/>
    </row>
    <row r="22373" spans="4:23">
      <c r="D22373" s="51"/>
      <c r="E22373" s="35"/>
      <c r="F22373" s="51"/>
      <c r="J22373" s="35"/>
      <c r="M22373" s="51"/>
      <c r="O22373" s="35"/>
      <c r="P22373" s="35"/>
      <c r="Q22373" s="35"/>
      <c r="R22373" s="51"/>
      <c r="T22373" s="35"/>
      <c r="U22373" s="35"/>
      <c r="V22373" s="51"/>
      <c r="W22373" s="35"/>
    </row>
    <row r="22374" spans="4:23">
      <c r="D22374" s="51"/>
      <c r="E22374" s="35"/>
      <c r="F22374" s="51"/>
      <c r="J22374" s="35"/>
      <c r="M22374" s="51"/>
      <c r="O22374" s="35"/>
      <c r="P22374" s="35"/>
      <c r="Q22374" s="35"/>
      <c r="R22374" s="51"/>
      <c r="T22374" s="35"/>
      <c r="U22374" s="35"/>
      <c r="V22374" s="51"/>
      <c r="W22374" s="35"/>
    </row>
    <row r="22375" spans="4:23">
      <c r="D22375" s="51"/>
      <c r="E22375" s="35"/>
      <c r="F22375" s="51"/>
      <c r="J22375" s="35"/>
      <c r="M22375" s="51"/>
      <c r="O22375" s="35"/>
      <c r="P22375" s="35"/>
      <c r="Q22375" s="35"/>
      <c r="R22375" s="51"/>
      <c r="T22375" s="35"/>
      <c r="U22375" s="35"/>
      <c r="V22375" s="51"/>
      <c r="W22375" s="35"/>
    </row>
    <row r="22376" spans="4:23">
      <c r="D22376" s="51"/>
      <c r="E22376" s="35"/>
      <c r="F22376" s="51"/>
      <c r="J22376" s="35"/>
      <c r="M22376" s="51"/>
      <c r="O22376" s="35"/>
      <c r="P22376" s="35"/>
      <c r="Q22376" s="35"/>
      <c r="R22376" s="51"/>
      <c r="T22376" s="35"/>
      <c r="U22376" s="35"/>
      <c r="V22376" s="51"/>
      <c r="W22376" s="35"/>
    </row>
    <row r="22377" spans="4:23">
      <c r="D22377" s="51"/>
      <c r="E22377" s="35"/>
      <c r="F22377" s="51"/>
      <c r="J22377" s="35"/>
      <c r="M22377" s="51"/>
      <c r="O22377" s="35"/>
      <c r="P22377" s="35"/>
      <c r="Q22377" s="35"/>
      <c r="R22377" s="51"/>
      <c r="T22377" s="35"/>
      <c r="U22377" s="35"/>
      <c r="V22377" s="51"/>
      <c r="W22377" s="35"/>
    </row>
    <row r="22378" spans="4:23">
      <c r="D22378" s="51"/>
      <c r="E22378" s="35"/>
      <c r="F22378" s="51"/>
      <c r="J22378" s="35"/>
      <c r="M22378" s="51"/>
      <c r="O22378" s="35"/>
      <c r="P22378" s="35"/>
      <c r="Q22378" s="35"/>
      <c r="R22378" s="51"/>
      <c r="T22378" s="35"/>
      <c r="U22378" s="35"/>
      <c r="V22378" s="51"/>
      <c r="W22378" s="35"/>
    </row>
    <row r="22379" spans="4:23">
      <c r="D22379" s="51"/>
      <c r="E22379" s="35"/>
      <c r="F22379" s="51"/>
      <c r="J22379" s="35"/>
      <c r="M22379" s="51"/>
      <c r="O22379" s="35"/>
      <c r="P22379" s="35"/>
      <c r="Q22379" s="35"/>
      <c r="R22379" s="51"/>
      <c r="T22379" s="35"/>
      <c r="U22379" s="35"/>
      <c r="V22379" s="51"/>
      <c r="W22379" s="35"/>
    </row>
    <row r="22380" spans="4:23">
      <c r="D22380" s="51"/>
      <c r="E22380" s="35"/>
      <c r="F22380" s="51"/>
      <c r="J22380" s="35"/>
      <c r="M22380" s="51"/>
      <c r="O22380" s="35"/>
      <c r="P22380" s="35"/>
      <c r="Q22380" s="35"/>
      <c r="R22380" s="51"/>
      <c r="T22380" s="35"/>
      <c r="U22380" s="35"/>
      <c r="V22380" s="51"/>
      <c r="W22380" s="35"/>
    </row>
    <row r="22381" spans="4:23">
      <c r="D22381" s="51"/>
      <c r="E22381" s="35"/>
      <c r="F22381" s="51"/>
      <c r="J22381" s="35"/>
      <c r="M22381" s="51"/>
      <c r="O22381" s="35"/>
      <c r="P22381" s="35"/>
      <c r="Q22381" s="35"/>
      <c r="R22381" s="51"/>
      <c r="T22381" s="35"/>
      <c r="U22381" s="35"/>
      <c r="V22381" s="51"/>
      <c r="W22381" s="35"/>
    </row>
    <row r="22382" spans="4:23">
      <c r="D22382" s="51"/>
      <c r="E22382" s="35"/>
      <c r="F22382" s="51"/>
      <c r="J22382" s="35"/>
      <c r="M22382" s="51"/>
      <c r="O22382" s="35"/>
      <c r="P22382" s="35"/>
      <c r="Q22382" s="35"/>
      <c r="R22382" s="51"/>
      <c r="T22382" s="35"/>
      <c r="U22382" s="35"/>
      <c r="V22382" s="51"/>
      <c r="W22382" s="35"/>
    </row>
    <row r="22383" spans="4:23">
      <c r="D22383" s="51"/>
      <c r="E22383" s="35"/>
      <c r="F22383" s="51"/>
      <c r="J22383" s="35"/>
      <c r="M22383" s="51"/>
      <c r="O22383" s="35"/>
      <c r="P22383" s="35"/>
      <c r="Q22383" s="35"/>
      <c r="R22383" s="51"/>
      <c r="T22383" s="35"/>
      <c r="U22383" s="35"/>
      <c r="V22383" s="51"/>
      <c r="W22383" s="35"/>
    </row>
    <row r="22384" spans="4:23">
      <c r="D22384" s="51"/>
      <c r="E22384" s="35"/>
      <c r="F22384" s="51"/>
      <c r="J22384" s="35"/>
      <c r="M22384" s="51"/>
      <c r="O22384" s="35"/>
      <c r="P22384" s="35"/>
      <c r="Q22384" s="35"/>
      <c r="R22384" s="51"/>
      <c r="T22384" s="35"/>
      <c r="U22384" s="35"/>
      <c r="V22384" s="51"/>
      <c r="W22384" s="35"/>
    </row>
    <row r="22385" spans="4:23">
      <c r="D22385" s="51"/>
      <c r="E22385" s="35"/>
      <c r="F22385" s="51"/>
      <c r="J22385" s="35"/>
      <c r="M22385" s="51"/>
      <c r="O22385" s="35"/>
      <c r="P22385" s="35"/>
      <c r="Q22385" s="35"/>
      <c r="R22385" s="51"/>
      <c r="T22385" s="35"/>
      <c r="U22385" s="35"/>
      <c r="V22385" s="51"/>
      <c r="W22385" s="35"/>
    </row>
    <row r="22386" spans="4:23">
      <c r="D22386" s="51"/>
      <c r="E22386" s="35"/>
      <c r="F22386" s="51"/>
      <c r="J22386" s="35"/>
      <c r="M22386" s="51"/>
      <c r="O22386" s="35"/>
      <c r="P22386" s="35"/>
      <c r="Q22386" s="35"/>
      <c r="R22386" s="51"/>
      <c r="T22386" s="35"/>
      <c r="U22386" s="35"/>
      <c r="V22386" s="51"/>
      <c r="W22386" s="35"/>
    </row>
    <row r="22387" spans="4:23">
      <c r="D22387" s="51"/>
      <c r="E22387" s="35"/>
      <c r="F22387" s="51"/>
      <c r="J22387" s="35"/>
      <c r="M22387" s="51"/>
      <c r="O22387" s="35"/>
      <c r="P22387" s="35"/>
      <c r="Q22387" s="35"/>
      <c r="R22387" s="51"/>
      <c r="T22387" s="35"/>
      <c r="U22387" s="35"/>
      <c r="V22387" s="51"/>
      <c r="W22387" s="35"/>
    </row>
    <row r="22388" spans="4:23">
      <c r="D22388" s="51"/>
      <c r="E22388" s="35"/>
      <c r="F22388" s="51"/>
      <c r="J22388" s="35"/>
      <c r="M22388" s="51"/>
      <c r="O22388" s="35"/>
      <c r="P22388" s="35"/>
      <c r="Q22388" s="35"/>
      <c r="R22388" s="51"/>
      <c r="T22388" s="35"/>
      <c r="U22388" s="35"/>
      <c r="V22388" s="51"/>
      <c r="W22388" s="35"/>
    </row>
    <row r="22389" spans="4:23">
      <c r="D22389" s="51"/>
      <c r="E22389" s="35"/>
      <c r="F22389" s="51"/>
      <c r="J22389" s="35"/>
      <c r="M22389" s="51"/>
      <c r="O22389" s="35"/>
      <c r="P22389" s="35"/>
      <c r="Q22389" s="35"/>
      <c r="R22389" s="51"/>
      <c r="T22389" s="35"/>
      <c r="U22389" s="35"/>
      <c r="V22389" s="51"/>
      <c r="W22389" s="35"/>
    </row>
    <row r="22390" spans="4:23">
      <c r="D22390" s="51"/>
      <c r="E22390" s="35"/>
      <c r="F22390" s="51"/>
      <c r="J22390" s="35"/>
      <c r="M22390" s="51"/>
      <c r="O22390" s="35"/>
      <c r="P22390" s="35"/>
      <c r="Q22390" s="35"/>
      <c r="R22390" s="51"/>
      <c r="T22390" s="35"/>
      <c r="U22390" s="35"/>
      <c r="V22390" s="51"/>
      <c r="W22390" s="35"/>
    </row>
    <row r="22391" spans="4:23">
      <c r="D22391" s="51"/>
      <c r="E22391" s="35"/>
      <c r="F22391" s="51"/>
      <c r="J22391" s="35"/>
      <c r="M22391" s="51"/>
      <c r="O22391" s="35"/>
      <c r="P22391" s="35"/>
      <c r="Q22391" s="35"/>
      <c r="R22391" s="51"/>
      <c r="T22391" s="35"/>
      <c r="U22391" s="35"/>
      <c r="V22391" s="51"/>
      <c r="W22391" s="35"/>
    </row>
    <row r="22392" spans="4:23">
      <c r="D22392" s="51"/>
      <c r="E22392" s="35"/>
      <c r="F22392" s="51"/>
      <c r="J22392" s="35"/>
      <c r="M22392" s="51"/>
      <c r="O22392" s="35"/>
      <c r="P22392" s="35"/>
      <c r="Q22392" s="35"/>
      <c r="R22392" s="51"/>
      <c r="T22392" s="35"/>
      <c r="U22392" s="35"/>
      <c r="V22392" s="51"/>
      <c r="W22392" s="35"/>
    </row>
    <row r="22393" spans="4:23">
      <c r="D22393" s="51"/>
      <c r="E22393" s="35"/>
      <c r="F22393" s="51"/>
      <c r="J22393" s="35"/>
      <c r="M22393" s="51"/>
      <c r="O22393" s="35"/>
      <c r="P22393" s="35"/>
      <c r="Q22393" s="35"/>
      <c r="R22393" s="51"/>
      <c r="T22393" s="35"/>
      <c r="U22393" s="35"/>
      <c r="V22393" s="51"/>
      <c r="W22393" s="35"/>
    </row>
    <row r="22394" spans="4:23">
      <c r="D22394" s="51"/>
      <c r="E22394" s="35"/>
      <c r="F22394" s="51"/>
      <c r="J22394" s="35"/>
      <c r="M22394" s="51"/>
      <c r="O22394" s="35"/>
      <c r="P22394" s="35"/>
      <c r="Q22394" s="35"/>
      <c r="R22394" s="51"/>
      <c r="T22394" s="35"/>
      <c r="U22394" s="35"/>
      <c r="V22394" s="51"/>
      <c r="W22394" s="35"/>
    </row>
    <row r="22395" spans="4:23">
      <c r="D22395" s="51"/>
      <c r="E22395" s="35"/>
      <c r="F22395" s="51"/>
      <c r="J22395" s="35"/>
      <c r="M22395" s="51"/>
      <c r="O22395" s="35"/>
      <c r="P22395" s="35"/>
      <c r="Q22395" s="35"/>
      <c r="R22395" s="51"/>
      <c r="T22395" s="35"/>
      <c r="U22395" s="35"/>
      <c r="V22395" s="51"/>
      <c r="W22395" s="35"/>
    </row>
    <row r="22396" spans="4:23">
      <c r="D22396" s="51"/>
      <c r="E22396" s="35"/>
      <c r="F22396" s="51"/>
      <c r="J22396" s="35"/>
      <c r="M22396" s="51"/>
      <c r="O22396" s="35"/>
      <c r="P22396" s="35"/>
      <c r="Q22396" s="35"/>
      <c r="R22396" s="51"/>
      <c r="T22396" s="35"/>
      <c r="U22396" s="35"/>
      <c r="V22396" s="51"/>
      <c r="W22396" s="35"/>
    </row>
    <row r="22397" spans="4:23">
      <c r="D22397" s="51"/>
      <c r="E22397" s="35"/>
      <c r="F22397" s="51"/>
      <c r="J22397" s="35"/>
      <c r="M22397" s="51"/>
      <c r="O22397" s="35"/>
      <c r="P22397" s="35"/>
      <c r="Q22397" s="35"/>
      <c r="R22397" s="51"/>
      <c r="T22397" s="35"/>
      <c r="U22397" s="35"/>
      <c r="V22397" s="51"/>
      <c r="W22397" s="35"/>
    </row>
    <row r="22398" spans="4:23">
      <c r="D22398" s="51"/>
      <c r="E22398" s="35"/>
      <c r="F22398" s="51"/>
      <c r="J22398" s="35"/>
      <c r="M22398" s="51"/>
      <c r="O22398" s="35"/>
      <c r="P22398" s="35"/>
      <c r="Q22398" s="35"/>
      <c r="R22398" s="51"/>
      <c r="T22398" s="35"/>
      <c r="U22398" s="35"/>
      <c r="V22398" s="51"/>
      <c r="W22398" s="35"/>
    </row>
    <row r="22399" spans="4:23">
      <c r="D22399" s="51"/>
      <c r="E22399" s="35"/>
      <c r="F22399" s="51"/>
      <c r="J22399" s="35"/>
      <c r="M22399" s="51"/>
      <c r="O22399" s="35"/>
      <c r="P22399" s="35"/>
      <c r="Q22399" s="35"/>
      <c r="R22399" s="51"/>
      <c r="T22399" s="35"/>
      <c r="U22399" s="35"/>
      <c r="V22399" s="51"/>
      <c r="W22399" s="35"/>
    </row>
    <row r="22400" spans="4:23">
      <c r="D22400" s="51"/>
      <c r="E22400" s="35"/>
      <c r="F22400" s="51"/>
      <c r="J22400" s="35"/>
      <c r="M22400" s="51"/>
      <c r="O22400" s="35"/>
      <c r="P22400" s="35"/>
      <c r="Q22400" s="35"/>
      <c r="R22400" s="51"/>
      <c r="T22400" s="35"/>
      <c r="U22400" s="35"/>
      <c r="V22400" s="51"/>
      <c r="W22400" s="35"/>
    </row>
    <row r="22401" spans="4:23">
      <c r="D22401" s="51"/>
      <c r="E22401" s="35"/>
      <c r="F22401" s="51"/>
      <c r="J22401" s="35"/>
      <c r="M22401" s="51"/>
      <c r="O22401" s="35"/>
      <c r="P22401" s="35"/>
      <c r="Q22401" s="35"/>
      <c r="R22401" s="51"/>
      <c r="T22401" s="35"/>
      <c r="U22401" s="35"/>
      <c r="V22401" s="51"/>
      <c r="W22401" s="35"/>
    </row>
    <row r="22402" spans="4:23">
      <c r="D22402" s="51"/>
      <c r="E22402" s="35"/>
      <c r="F22402" s="51"/>
      <c r="J22402" s="35"/>
      <c r="M22402" s="51"/>
      <c r="O22402" s="35"/>
      <c r="P22402" s="35"/>
      <c r="Q22402" s="35"/>
      <c r="R22402" s="51"/>
      <c r="T22402" s="35"/>
      <c r="U22402" s="35"/>
      <c r="V22402" s="51"/>
      <c r="W22402" s="35"/>
    </row>
    <row r="22403" spans="4:23">
      <c r="D22403" s="51"/>
      <c r="E22403" s="35"/>
      <c r="F22403" s="51"/>
      <c r="J22403" s="35"/>
      <c r="M22403" s="51"/>
      <c r="O22403" s="35"/>
      <c r="P22403" s="35"/>
      <c r="Q22403" s="35"/>
      <c r="R22403" s="51"/>
      <c r="T22403" s="35"/>
      <c r="U22403" s="35"/>
      <c r="V22403" s="51"/>
      <c r="W22403" s="35"/>
    </row>
    <row r="22404" spans="4:23">
      <c r="D22404" s="51"/>
      <c r="E22404" s="35"/>
      <c r="F22404" s="51"/>
      <c r="J22404" s="35"/>
      <c r="M22404" s="51"/>
      <c r="O22404" s="35"/>
      <c r="P22404" s="35"/>
      <c r="Q22404" s="35"/>
      <c r="R22404" s="51"/>
      <c r="T22404" s="35"/>
      <c r="U22404" s="35"/>
      <c r="V22404" s="51"/>
      <c r="W22404" s="35"/>
    </row>
    <row r="22405" spans="4:23">
      <c r="D22405" s="51"/>
      <c r="E22405" s="35"/>
      <c r="F22405" s="51"/>
      <c r="J22405" s="35"/>
      <c r="M22405" s="51"/>
      <c r="O22405" s="35"/>
      <c r="P22405" s="35"/>
      <c r="Q22405" s="35"/>
      <c r="R22405" s="51"/>
      <c r="T22405" s="35"/>
      <c r="U22405" s="35"/>
      <c r="V22405" s="51"/>
      <c r="W22405" s="35"/>
    </row>
    <row r="22406" spans="4:23">
      <c r="D22406" s="51"/>
      <c r="E22406" s="35"/>
      <c r="F22406" s="51"/>
      <c r="J22406" s="35"/>
      <c r="M22406" s="51"/>
      <c r="O22406" s="35"/>
      <c r="P22406" s="35"/>
      <c r="Q22406" s="35"/>
      <c r="R22406" s="51"/>
      <c r="T22406" s="35"/>
      <c r="U22406" s="35"/>
      <c r="V22406" s="51"/>
      <c r="W22406" s="35"/>
    </row>
    <row r="22407" spans="4:23">
      <c r="D22407" s="51"/>
      <c r="E22407" s="35"/>
      <c r="F22407" s="51"/>
      <c r="J22407" s="35"/>
      <c r="M22407" s="51"/>
      <c r="O22407" s="35"/>
      <c r="P22407" s="35"/>
      <c r="Q22407" s="35"/>
      <c r="R22407" s="51"/>
      <c r="T22407" s="35"/>
      <c r="U22407" s="35"/>
      <c r="V22407" s="51"/>
      <c r="W22407" s="35"/>
    </row>
    <row r="22408" spans="4:23">
      <c r="D22408" s="51"/>
      <c r="E22408" s="35"/>
      <c r="F22408" s="51"/>
      <c r="J22408" s="35"/>
      <c r="M22408" s="51"/>
      <c r="O22408" s="35"/>
      <c r="P22408" s="35"/>
      <c r="Q22408" s="35"/>
      <c r="R22408" s="51"/>
      <c r="T22408" s="35"/>
      <c r="U22408" s="35"/>
      <c r="V22408" s="51"/>
      <c r="W22408" s="35"/>
    </row>
    <row r="22409" spans="4:23">
      <c r="D22409" s="51"/>
      <c r="E22409" s="35"/>
      <c r="F22409" s="51"/>
      <c r="J22409" s="35"/>
      <c r="M22409" s="51"/>
      <c r="O22409" s="35"/>
      <c r="P22409" s="35"/>
      <c r="Q22409" s="35"/>
      <c r="R22409" s="51"/>
      <c r="T22409" s="35"/>
      <c r="U22409" s="35"/>
      <c r="V22409" s="51"/>
      <c r="W22409" s="35"/>
    </row>
    <row r="22410" spans="4:23">
      <c r="D22410" s="51"/>
      <c r="E22410" s="35"/>
      <c r="F22410" s="51"/>
      <c r="J22410" s="35"/>
      <c r="M22410" s="51"/>
      <c r="O22410" s="35"/>
      <c r="P22410" s="35"/>
      <c r="Q22410" s="35"/>
      <c r="R22410" s="51"/>
      <c r="T22410" s="35"/>
      <c r="U22410" s="35"/>
      <c r="V22410" s="51"/>
      <c r="W22410" s="35"/>
    </row>
    <row r="22411" spans="4:23">
      <c r="D22411" s="51"/>
      <c r="E22411" s="35"/>
      <c r="F22411" s="51"/>
      <c r="J22411" s="35"/>
      <c r="M22411" s="51"/>
      <c r="O22411" s="35"/>
      <c r="P22411" s="35"/>
      <c r="Q22411" s="35"/>
      <c r="R22411" s="51"/>
      <c r="T22411" s="35"/>
      <c r="U22411" s="35"/>
      <c r="V22411" s="51"/>
      <c r="W22411" s="35"/>
    </row>
    <row r="22412" spans="4:23">
      <c r="D22412" s="51"/>
      <c r="E22412" s="35"/>
      <c r="F22412" s="51"/>
      <c r="J22412" s="35"/>
      <c r="M22412" s="51"/>
      <c r="O22412" s="35"/>
      <c r="P22412" s="35"/>
      <c r="Q22412" s="35"/>
      <c r="R22412" s="51"/>
      <c r="T22412" s="35"/>
      <c r="U22412" s="35"/>
      <c r="V22412" s="51"/>
      <c r="W22412" s="35"/>
    </row>
    <row r="22413" spans="4:23">
      <c r="D22413" s="51"/>
      <c r="E22413" s="35"/>
      <c r="F22413" s="51"/>
      <c r="J22413" s="35"/>
      <c r="M22413" s="51"/>
      <c r="O22413" s="35"/>
      <c r="P22413" s="35"/>
      <c r="Q22413" s="35"/>
      <c r="R22413" s="51"/>
      <c r="T22413" s="35"/>
      <c r="U22413" s="35"/>
      <c r="V22413" s="51"/>
      <c r="W22413" s="35"/>
    </row>
    <row r="22414" spans="4:23">
      <c r="D22414" s="51"/>
      <c r="E22414" s="35"/>
      <c r="F22414" s="51"/>
      <c r="J22414" s="35"/>
      <c r="M22414" s="51"/>
      <c r="O22414" s="35"/>
      <c r="P22414" s="35"/>
      <c r="Q22414" s="35"/>
      <c r="R22414" s="51"/>
      <c r="T22414" s="35"/>
      <c r="U22414" s="35"/>
      <c r="V22414" s="51"/>
      <c r="W22414" s="35"/>
    </row>
    <row r="22415" spans="4:23">
      <c r="D22415" s="51"/>
      <c r="E22415" s="35"/>
      <c r="F22415" s="51"/>
      <c r="J22415" s="35"/>
      <c r="M22415" s="51"/>
      <c r="O22415" s="35"/>
      <c r="P22415" s="35"/>
      <c r="Q22415" s="35"/>
      <c r="R22415" s="51"/>
      <c r="T22415" s="35"/>
      <c r="U22415" s="35"/>
      <c r="V22415" s="51"/>
      <c r="W22415" s="35"/>
    </row>
    <row r="22416" spans="4:23">
      <c r="D22416" s="51"/>
      <c r="E22416" s="35"/>
      <c r="F22416" s="51"/>
      <c r="J22416" s="35"/>
      <c r="M22416" s="51"/>
      <c r="O22416" s="35"/>
      <c r="P22416" s="35"/>
      <c r="Q22416" s="35"/>
      <c r="R22416" s="51"/>
      <c r="T22416" s="35"/>
      <c r="U22416" s="35"/>
      <c r="V22416" s="51"/>
      <c r="W22416" s="35"/>
    </row>
    <row r="22417" spans="4:23">
      <c r="D22417" s="51"/>
      <c r="E22417" s="35"/>
      <c r="F22417" s="51"/>
      <c r="J22417" s="35"/>
      <c r="M22417" s="51"/>
      <c r="O22417" s="35"/>
      <c r="P22417" s="35"/>
      <c r="Q22417" s="35"/>
      <c r="R22417" s="51"/>
      <c r="T22417" s="35"/>
      <c r="U22417" s="35"/>
      <c r="V22417" s="51"/>
      <c r="W22417" s="35"/>
    </row>
    <row r="22418" spans="4:23">
      <c r="D22418" s="51"/>
      <c r="E22418" s="35"/>
      <c r="F22418" s="51"/>
      <c r="J22418" s="35"/>
      <c r="M22418" s="51"/>
      <c r="O22418" s="35"/>
      <c r="P22418" s="35"/>
      <c r="Q22418" s="35"/>
      <c r="R22418" s="51"/>
      <c r="T22418" s="35"/>
      <c r="U22418" s="35"/>
      <c r="V22418" s="51"/>
      <c r="W22418" s="35"/>
    </row>
    <row r="22419" spans="4:23">
      <c r="D22419" s="51"/>
      <c r="E22419" s="35"/>
      <c r="F22419" s="51"/>
      <c r="J22419" s="35"/>
      <c r="M22419" s="51"/>
      <c r="O22419" s="35"/>
      <c r="P22419" s="35"/>
      <c r="Q22419" s="35"/>
      <c r="R22419" s="51"/>
      <c r="T22419" s="35"/>
      <c r="U22419" s="35"/>
      <c r="V22419" s="51"/>
      <c r="W22419" s="35"/>
    </row>
    <row r="22420" spans="4:23">
      <c r="D22420" s="51"/>
      <c r="E22420" s="35"/>
      <c r="F22420" s="51"/>
      <c r="J22420" s="35"/>
      <c r="M22420" s="51"/>
      <c r="O22420" s="35"/>
      <c r="P22420" s="35"/>
      <c r="Q22420" s="35"/>
      <c r="R22420" s="51"/>
      <c r="T22420" s="35"/>
      <c r="U22420" s="35"/>
      <c r="V22420" s="51"/>
      <c r="W22420" s="35"/>
    </row>
    <row r="22421" spans="4:23">
      <c r="D22421" s="51"/>
      <c r="E22421" s="35"/>
      <c r="F22421" s="51"/>
      <c r="J22421" s="35"/>
      <c r="M22421" s="51"/>
      <c r="O22421" s="35"/>
      <c r="P22421" s="35"/>
      <c r="Q22421" s="35"/>
      <c r="R22421" s="51"/>
      <c r="T22421" s="35"/>
      <c r="U22421" s="35"/>
      <c r="V22421" s="51"/>
      <c r="W22421" s="35"/>
    </row>
    <row r="22422" spans="4:23">
      <c r="D22422" s="51"/>
      <c r="E22422" s="35"/>
      <c r="F22422" s="51"/>
      <c r="J22422" s="35"/>
      <c r="M22422" s="51"/>
      <c r="O22422" s="35"/>
      <c r="P22422" s="35"/>
      <c r="Q22422" s="35"/>
      <c r="R22422" s="51"/>
      <c r="T22422" s="35"/>
      <c r="U22422" s="35"/>
      <c r="V22422" s="51"/>
      <c r="W22422" s="35"/>
    </row>
    <row r="22423" spans="4:23">
      <c r="D22423" s="51"/>
      <c r="E22423" s="35"/>
      <c r="F22423" s="51"/>
      <c r="J22423" s="35"/>
      <c r="M22423" s="51"/>
      <c r="O22423" s="35"/>
      <c r="P22423" s="35"/>
      <c r="Q22423" s="35"/>
      <c r="R22423" s="51"/>
      <c r="T22423" s="35"/>
      <c r="U22423" s="35"/>
      <c r="V22423" s="51"/>
      <c r="W22423" s="35"/>
    </row>
    <row r="22424" spans="4:23">
      <c r="D22424" s="51"/>
      <c r="E22424" s="35"/>
      <c r="F22424" s="51"/>
      <c r="J22424" s="35"/>
      <c r="M22424" s="51"/>
      <c r="O22424" s="35"/>
      <c r="P22424" s="35"/>
      <c r="Q22424" s="35"/>
      <c r="R22424" s="51"/>
      <c r="T22424" s="35"/>
      <c r="U22424" s="35"/>
      <c r="V22424" s="51"/>
      <c r="W22424" s="35"/>
    </row>
    <row r="22425" spans="4:23">
      <c r="D22425" s="51"/>
      <c r="E22425" s="35"/>
      <c r="F22425" s="51"/>
      <c r="J22425" s="35"/>
      <c r="M22425" s="51"/>
      <c r="O22425" s="35"/>
      <c r="P22425" s="35"/>
      <c r="Q22425" s="35"/>
      <c r="R22425" s="51"/>
      <c r="T22425" s="35"/>
      <c r="U22425" s="35"/>
      <c r="V22425" s="51"/>
      <c r="W22425" s="35"/>
    </row>
    <row r="22426" spans="4:23">
      <c r="D22426" s="51"/>
      <c r="E22426" s="35"/>
      <c r="F22426" s="51"/>
      <c r="J22426" s="35"/>
      <c r="M22426" s="51"/>
      <c r="O22426" s="35"/>
      <c r="P22426" s="35"/>
      <c r="Q22426" s="35"/>
      <c r="R22426" s="51"/>
      <c r="T22426" s="35"/>
      <c r="U22426" s="35"/>
      <c r="V22426" s="51"/>
      <c r="W22426" s="35"/>
    </row>
    <row r="22427" spans="4:23">
      <c r="D22427" s="51"/>
      <c r="E22427" s="35"/>
      <c r="F22427" s="51"/>
      <c r="J22427" s="35"/>
      <c r="M22427" s="51"/>
      <c r="O22427" s="35"/>
      <c r="P22427" s="35"/>
      <c r="Q22427" s="35"/>
      <c r="R22427" s="51"/>
      <c r="T22427" s="35"/>
      <c r="U22427" s="35"/>
      <c r="V22427" s="51"/>
      <c r="W22427" s="35"/>
    </row>
    <row r="22428" spans="4:23">
      <c r="D22428" s="51"/>
      <c r="E22428" s="35"/>
      <c r="F22428" s="51"/>
      <c r="J22428" s="35"/>
      <c r="M22428" s="51"/>
      <c r="O22428" s="35"/>
      <c r="P22428" s="35"/>
      <c r="Q22428" s="35"/>
      <c r="R22428" s="51"/>
      <c r="T22428" s="35"/>
      <c r="U22428" s="35"/>
      <c r="V22428" s="51"/>
      <c r="W22428" s="35"/>
    </row>
    <row r="22429" spans="4:23">
      <c r="D22429" s="51"/>
      <c r="E22429" s="35"/>
      <c r="F22429" s="51"/>
      <c r="J22429" s="35"/>
      <c r="M22429" s="51"/>
      <c r="O22429" s="35"/>
      <c r="P22429" s="35"/>
      <c r="Q22429" s="35"/>
      <c r="R22429" s="51"/>
      <c r="T22429" s="35"/>
      <c r="U22429" s="35"/>
      <c r="V22429" s="51"/>
      <c r="W22429" s="35"/>
    </row>
    <row r="22430" spans="4:23">
      <c r="D22430" s="51"/>
      <c r="E22430" s="35"/>
      <c r="F22430" s="51"/>
      <c r="J22430" s="35"/>
      <c r="M22430" s="51"/>
      <c r="O22430" s="35"/>
      <c r="P22430" s="35"/>
      <c r="Q22430" s="35"/>
      <c r="R22430" s="51"/>
      <c r="T22430" s="35"/>
      <c r="U22430" s="35"/>
      <c r="V22430" s="51"/>
      <c r="W22430" s="35"/>
    </row>
    <row r="22431" spans="4:23">
      <c r="D22431" s="51"/>
      <c r="E22431" s="35"/>
      <c r="F22431" s="51"/>
      <c r="J22431" s="35"/>
      <c r="M22431" s="51"/>
      <c r="O22431" s="35"/>
      <c r="P22431" s="35"/>
      <c r="Q22431" s="35"/>
      <c r="R22431" s="51"/>
      <c r="T22431" s="35"/>
      <c r="U22431" s="35"/>
      <c r="V22431" s="51"/>
      <c r="W22431" s="35"/>
    </row>
    <row r="22432" spans="4:23">
      <c r="D22432" s="51"/>
      <c r="E22432" s="35"/>
      <c r="F22432" s="51"/>
      <c r="J22432" s="35"/>
      <c r="M22432" s="51"/>
      <c r="O22432" s="35"/>
      <c r="P22432" s="35"/>
      <c r="Q22432" s="35"/>
      <c r="R22432" s="51"/>
      <c r="T22432" s="35"/>
      <c r="U22432" s="35"/>
      <c r="V22432" s="51"/>
      <c r="W22432" s="35"/>
    </row>
    <row r="22433" spans="4:23">
      <c r="D22433" s="51"/>
      <c r="E22433" s="35"/>
      <c r="F22433" s="51"/>
      <c r="J22433" s="35"/>
      <c r="M22433" s="51"/>
      <c r="O22433" s="35"/>
      <c r="P22433" s="35"/>
      <c r="Q22433" s="35"/>
      <c r="R22433" s="51"/>
      <c r="T22433" s="35"/>
      <c r="U22433" s="35"/>
      <c r="V22433" s="51"/>
      <c r="W22433" s="35"/>
    </row>
    <row r="22434" spans="4:23">
      <c r="D22434" s="51"/>
      <c r="E22434" s="35"/>
      <c r="F22434" s="51"/>
      <c r="J22434" s="35"/>
      <c r="M22434" s="51"/>
      <c r="O22434" s="35"/>
      <c r="P22434" s="35"/>
      <c r="Q22434" s="35"/>
      <c r="R22434" s="51"/>
      <c r="T22434" s="35"/>
      <c r="U22434" s="35"/>
      <c r="V22434" s="51"/>
      <c r="W22434" s="35"/>
    </row>
    <row r="22435" spans="4:23">
      <c r="D22435" s="51"/>
      <c r="E22435" s="35"/>
      <c r="F22435" s="51"/>
      <c r="J22435" s="35"/>
      <c r="M22435" s="51"/>
      <c r="O22435" s="35"/>
      <c r="P22435" s="35"/>
      <c r="Q22435" s="35"/>
      <c r="R22435" s="51"/>
      <c r="T22435" s="35"/>
      <c r="U22435" s="35"/>
      <c r="V22435" s="51"/>
      <c r="W22435" s="35"/>
    </row>
    <row r="22436" spans="4:23">
      <c r="D22436" s="51"/>
      <c r="E22436" s="35"/>
      <c r="F22436" s="51"/>
      <c r="J22436" s="35"/>
      <c r="M22436" s="51"/>
      <c r="O22436" s="35"/>
      <c r="P22436" s="35"/>
      <c r="Q22436" s="35"/>
      <c r="R22436" s="51"/>
      <c r="T22436" s="35"/>
      <c r="U22436" s="35"/>
      <c r="V22436" s="51"/>
      <c r="W22436" s="35"/>
    </row>
    <row r="22437" spans="4:23">
      <c r="D22437" s="51"/>
      <c r="E22437" s="35"/>
      <c r="F22437" s="51"/>
      <c r="J22437" s="35"/>
      <c r="M22437" s="51"/>
      <c r="O22437" s="35"/>
      <c r="P22437" s="35"/>
      <c r="Q22437" s="35"/>
      <c r="R22437" s="51"/>
      <c r="T22437" s="35"/>
      <c r="U22437" s="35"/>
      <c r="V22437" s="51"/>
      <c r="W22437" s="35"/>
    </row>
    <row r="22438" spans="4:23">
      <c r="D22438" s="51"/>
      <c r="E22438" s="35"/>
      <c r="F22438" s="51"/>
      <c r="J22438" s="35"/>
      <c r="M22438" s="51"/>
      <c r="O22438" s="35"/>
      <c r="P22438" s="35"/>
      <c r="Q22438" s="35"/>
      <c r="R22438" s="51"/>
      <c r="T22438" s="35"/>
      <c r="U22438" s="35"/>
      <c r="V22438" s="51"/>
      <c r="W22438" s="35"/>
    </row>
    <row r="22439" spans="4:23">
      <c r="D22439" s="51"/>
      <c r="E22439" s="35"/>
      <c r="F22439" s="51"/>
      <c r="J22439" s="35"/>
      <c r="M22439" s="51"/>
      <c r="O22439" s="35"/>
      <c r="P22439" s="35"/>
      <c r="Q22439" s="35"/>
      <c r="R22439" s="51"/>
      <c r="T22439" s="35"/>
      <c r="U22439" s="35"/>
      <c r="V22439" s="51"/>
      <c r="W22439" s="35"/>
    </row>
    <row r="22440" spans="4:23">
      <c r="D22440" s="51"/>
      <c r="E22440" s="35"/>
      <c r="F22440" s="51"/>
      <c r="J22440" s="35"/>
      <c r="M22440" s="51"/>
      <c r="O22440" s="35"/>
      <c r="P22440" s="35"/>
      <c r="Q22440" s="35"/>
      <c r="R22440" s="51"/>
      <c r="T22440" s="35"/>
      <c r="U22440" s="35"/>
      <c r="V22440" s="51"/>
      <c r="W22440" s="35"/>
    </row>
    <row r="22441" spans="4:23">
      <c r="D22441" s="51"/>
      <c r="E22441" s="35"/>
      <c r="F22441" s="51"/>
      <c r="J22441" s="35"/>
      <c r="M22441" s="51"/>
      <c r="O22441" s="35"/>
      <c r="P22441" s="35"/>
      <c r="Q22441" s="35"/>
      <c r="R22441" s="51"/>
      <c r="T22441" s="35"/>
      <c r="U22441" s="35"/>
      <c r="V22441" s="51"/>
      <c r="W22441" s="35"/>
    </row>
    <row r="22442" spans="4:23">
      <c r="D22442" s="51"/>
      <c r="E22442" s="35"/>
      <c r="F22442" s="51"/>
      <c r="J22442" s="35"/>
      <c r="M22442" s="51"/>
      <c r="O22442" s="35"/>
      <c r="P22442" s="35"/>
      <c r="Q22442" s="35"/>
      <c r="R22442" s="51"/>
      <c r="T22442" s="35"/>
      <c r="U22442" s="35"/>
      <c r="V22442" s="51"/>
      <c r="W22442" s="35"/>
    </row>
    <row r="22443" spans="4:23">
      <c r="D22443" s="51"/>
      <c r="E22443" s="35"/>
      <c r="F22443" s="51"/>
      <c r="J22443" s="35"/>
      <c r="M22443" s="51"/>
      <c r="O22443" s="35"/>
      <c r="P22443" s="35"/>
      <c r="Q22443" s="35"/>
      <c r="R22443" s="51"/>
      <c r="T22443" s="35"/>
      <c r="U22443" s="35"/>
      <c r="V22443" s="51"/>
      <c r="W22443" s="35"/>
    </row>
    <row r="22444" spans="4:23">
      <c r="D22444" s="51"/>
      <c r="E22444" s="35"/>
      <c r="F22444" s="51"/>
      <c r="J22444" s="35"/>
      <c r="M22444" s="51"/>
      <c r="O22444" s="35"/>
      <c r="P22444" s="35"/>
      <c r="Q22444" s="35"/>
      <c r="R22444" s="51"/>
      <c r="T22444" s="35"/>
      <c r="U22444" s="35"/>
      <c r="V22444" s="51"/>
      <c r="W22444" s="35"/>
    </row>
    <row r="22445" spans="4:23">
      <c r="D22445" s="51"/>
      <c r="E22445" s="35"/>
      <c r="F22445" s="51"/>
      <c r="J22445" s="35"/>
      <c r="M22445" s="51"/>
      <c r="O22445" s="35"/>
      <c r="P22445" s="35"/>
      <c r="Q22445" s="35"/>
      <c r="R22445" s="51"/>
      <c r="T22445" s="35"/>
      <c r="U22445" s="35"/>
      <c r="V22445" s="51"/>
      <c r="W22445" s="35"/>
    </row>
    <row r="22446" spans="4:23">
      <c r="D22446" s="51"/>
      <c r="E22446" s="35"/>
      <c r="F22446" s="51"/>
      <c r="J22446" s="35"/>
      <c r="M22446" s="51"/>
      <c r="O22446" s="35"/>
      <c r="P22446" s="35"/>
      <c r="Q22446" s="35"/>
      <c r="R22446" s="51"/>
      <c r="T22446" s="35"/>
      <c r="U22446" s="35"/>
      <c r="V22446" s="51"/>
      <c r="W22446" s="35"/>
    </row>
    <row r="22447" spans="4:23">
      <c r="D22447" s="51"/>
      <c r="E22447" s="35"/>
      <c r="F22447" s="51"/>
      <c r="J22447" s="35"/>
      <c r="M22447" s="51"/>
      <c r="O22447" s="35"/>
      <c r="P22447" s="35"/>
      <c r="Q22447" s="35"/>
      <c r="R22447" s="51"/>
      <c r="T22447" s="35"/>
      <c r="U22447" s="35"/>
      <c r="V22447" s="51"/>
      <c r="W22447" s="35"/>
    </row>
    <row r="22448" spans="4:23">
      <c r="D22448" s="51"/>
      <c r="E22448" s="35"/>
      <c r="F22448" s="51"/>
      <c r="J22448" s="35"/>
      <c r="M22448" s="51"/>
      <c r="O22448" s="35"/>
      <c r="P22448" s="35"/>
      <c r="Q22448" s="35"/>
      <c r="R22448" s="51"/>
      <c r="T22448" s="35"/>
      <c r="U22448" s="35"/>
      <c r="V22448" s="51"/>
      <c r="W22448" s="35"/>
    </row>
    <row r="22449" spans="4:23">
      <c r="D22449" s="51"/>
      <c r="E22449" s="35"/>
      <c r="F22449" s="51"/>
      <c r="J22449" s="35"/>
      <c r="M22449" s="51"/>
      <c r="O22449" s="35"/>
      <c r="P22449" s="35"/>
      <c r="Q22449" s="35"/>
      <c r="R22449" s="51"/>
      <c r="T22449" s="35"/>
      <c r="U22449" s="35"/>
      <c r="V22449" s="51"/>
      <c r="W22449" s="35"/>
    </row>
    <row r="22450" spans="4:23">
      <c r="D22450" s="51"/>
      <c r="E22450" s="35"/>
      <c r="F22450" s="51"/>
      <c r="J22450" s="35"/>
      <c r="M22450" s="51"/>
      <c r="O22450" s="35"/>
      <c r="P22450" s="35"/>
      <c r="Q22450" s="35"/>
      <c r="R22450" s="51"/>
      <c r="T22450" s="35"/>
      <c r="U22450" s="35"/>
      <c r="V22450" s="51"/>
      <c r="W22450" s="35"/>
    </row>
    <row r="22451" spans="4:23">
      <c r="D22451" s="51"/>
      <c r="E22451" s="35"/>
      <c r="F22451" s="51"/>
      <c r="J22451" s="35"/>
      <c r="M22451" s="51"/>
      <c r="O22451" s="35"/>
      <c r="P22451" s="35"/>
      <c r="Q22451" s="35"/>
      <c r="R22451" s="51"/>
      <c r="T22451" s="35"/>
      <c r="U22451" s="35"/>
      <c r="V22451" s="51"/>
      <c r="W22451" s="35"/>
    </row>
    <row r="22452" spans="4:23">
      <c r="D22452" s="51"/>
      <c r="E22452" s="35"/>
      <c r="F22452" s="51"/>
      <c r="J22452" s="35"/>
      <c r="M22452" s="51"/>
      <c r="O22452" s="35"/>
      <c r="P22452" s="35"/>
      <c r="Q22452" s="35"/>
      <c r="R22452" s="51"/>
      <c r="T22452" s="35"/>
      <c r="U22452" s="35"/>
      <c r="V22452" s="51"/>
      <c r="W22452" s="35"/>
    </row>
    <row r="22453" spans="4:23">
      <c r="D22453" s="51"/>
      <c r="E22453" s="35"/>
      <c r="F22453" s="51"/>
      <c r="J22453" s="35"/>
      <c r="M22453" s="51"/>
      <c r="O22453" s="35"/>
      <c r="P22453" s="35"/>
      <c r="Q22453" s="35"/>
      <c r="R22453" s="51"/>
      <c r="T22453" s="35"/>
      <c r="U22453" s="35"/>
      <c r="V22453" s="51"/>
      <c r="W22453" s="35"/>
    </row>
    <row r="22454" spans="4:23">
      <c r="D22454" s="51"/>
      <c r="E22454" s="35"/>
      <c r="F22454" s="51"/>
      <c r="J22454" s="35"/>
      <c r="M22454" s="51"/>
      <c r="O22454" s="35"/>
      <c r="P22454" s="35"/>
      <c r="Q22454" s="35"/>
      <c r="R22454" s="51"/>
      <c r="T22454" s="35"/>
      <c r="U22454" s="35"/>
      <c r="V22454" s="51"/>
      <c r="W22454" s="35"/>
    </row>
    <row r="22455" spans="4:23">
      <c r="D22455" s="51"/>
      <c r="E22455" s="35"/>
      <c r="F22455" s="51"/>
      <c r="J22455" s="35"/>
      <c r="M22455" s="51"/>
      <c r="O22455" s="35"/>
      <c r="P22455" s="35"/>
      <c r="Q22455" s="35"/>
      <c r="R22455" s="51"/>
      <c r="T22455" s="35"/>
      <c r="U22455" s="35"/>
      <c r="V22455" s="51"/>
      <c r="W22455" s="35"/>
    </row>
    <row r="22456" spans="4:23">
      <c r="D22456" s="51"/>
      <c r="E22456" s="35"/>
      <c r="F22456" s="51"/>
      <c r="J22456" s="35"/>
      <c r="M22456" s="51"/>
      <c r="O22456" s="35"/>
      <c r="P22456" s="35"/>
      <c r="Q22456" s="35"/>
      <c r="R22456" s="51"/>
      <c r="T22456" s="35"/>
      <c r="U22456" s="35"/>
      <c r="V22456" s="51"/>
      <c r="W22456" s="35"/>
    </row>
    <row r="22457" spans="4:23">
      <c r="D22457" s="51"/>
      <c r="E22457" s="35"/>
      <c r="F22457" s="51"/>
      <c r="J22457" s="35"/>
      <c r="M22457" s="51"/>
      <c r="O22457" s="35"/>
      <c r="P22457" s="35"/>
      <c r="Q22457" s="35"/>
      <c r="R22457" s="51"/>
      <c r="T22457" s="35"/>
      <c r="U22457" s="35"/>
      <c r="V22457" s="51"/>
      <c r="W22457" s="35"/>
    </row>
    <row r="22458" spans="4:23">
      <c r="D22458" s="51"/>
      <c r="E22458" s="35"/>
      <c r="F22458" s="51"/>
      <c r="J22458" s="35"/>
      <c r="M22458" s="51"/>
      <c r="O22458" s="35"/>
      <c r="P22458" s="35"/>
      <c r="Q22458" s="35"/>
      <c r="R22458" s="51"/>
      <c r="T22458" s="35"/>
      <c r="U22458" s="35"/>
      <c r="V22458" s="51"/>
      <c r="W22458" s="35"/>
    </row>
    <row r="22459" spans="4:23">
      <c r="D22459" s="51"/>
      <c r="E22459" s="35"/>
      <c r="F22459" s="51"/>
      <c r="J22459" s="35"/>
      <c r="M22459" s="51"/>
      <c r="O22459" s="35"/>
      <c r="P22459" s="35"/>
      <c r="Q22459" s="35"/>
      <c r="R22459" s="51"/>
      <c r="T22459" s="35"/>
      <c r="U22459" s="35"/>
      <c r="V22459" s="51"/>
      <c r="W22459" s="35"/>
    </row>
    <row r="22460" spans="4:23">
      <c r="D22460" s="51"/>
      <c r="E22460" s="35"/>
      <c r="F22460" s="51"/>
      <c r="J22460" s="35"/>
      <c r="M22460" s="51"/>
      <c r="O22460" s="35"/>
      <c r="P22460" s="35"/>
      <c r="Q22460" s="35"/>
      <c r="R22460" s="51"/>
      <c r="T22460" s="35"/>
      <c r="U22460" s="35"/>
      <c r="V22460" s="51"/>
      <c r="W22460" s="35"/>
    </row>
    <row r="22461" spans="4:23">
      <c r="D22461" s="51"/>
      <c r="E22461" s="35"/>
      <c r="F22461" s="51"/>
      <c r="J22461" s="35"/>
      <c r="M22461" s="51"/>
      <c r="O22461" s="35"/>
      <c r="P22461" s="35"/>
      <c r="Q22461" s="35"/>
      <c r="R22461" s="51"/>
      <c r="T22461" s="35"/>
      <c r="U22461" s="35"/>
      <c r="V22461" s="51"/>
      <c r="W22461" s="35"/>
    </row>
    <row r="22462" spans="4:23">
      <c r="D22462" s="51"/>
      <c r="E22462" s="35"/>
      <c r="F22462" s="51"/>
      <c r="J22462" s="35"/>
      <c r="M22462" s="51"/>
      <c r="O22462" s="35"/>
      <c r="P22462" s="35"/>
      <c r="Q22462" s="35"/>
      <c r="R22462" s="51"/>
      <c r="T22462" s="35"/>
      <c r="U22462" s="35"/>
      <c r="V22462" s="51"/>
      <c r="W22462" s="35"/>
    </row>
    <row r="22463" spans="4:23">
      <c r="D22463" s="51"/>
      <c r="E22463" s="35"/>
      <c r="F22463" s="51"/>
      <c r="J22463" s="35"/>
      <c r="M22463" s="51"/>
      <c r="O22463" s="35"/>
      <c r="P22463" s="35"/>
      <c r="Q22463" s="35"/>
      <c r="R22463" s="51"/>
      <c r="T22463" s="35"/>
      <c r="U22463" s="35"/>
      <c r="V22463" s="51"/>
      <c r="W22463" s="35"/>
    </row>
    <row r="22464" spans="4:23">
      <c r="D22464" s="51"/>
      <c r="E22464" s="35"/>
      <c r="F22464" s="51"/>
      <c r="J22464" s="35"/>
      <c r="M22464" s="51"/>
      <c r="O22464" s="35"/>
      <c r="P22464" s="35"/>
      <c r="Q22464" s="35"/>
      <c r="R22464" s="51"/>
      <c r="T22464" s="35"/>
      <c r="U22464" s="35"/>
      <c r="V22464" s="51"/>
      <c r="W22464" s="35"/>
    </row>
    <row r="22465" spans="4:23">
      <c r="D22465" s="51"/>
      <c r="E22465" s="35"/>
      <c r="F22465" s="51"/>
      <c r="J22465" s="35"/>
      <c r="M22465" s="51"/>
      <c r="O22465" s="35"/>
      <c r="P22465" s="35"/>
      <c r="Q22465" s="35"/>
      <c r="R22465" s="51"/>
      <c r="T22465" s="35"/>
      <c r="U22465" s="35"/>
      <c r="V22465" s="51"/>
      <c r="W22465" s="35"/>
    </row>
    <row r="22466" spans="4:23">
      <c r="D22466" s="51"/>
      <c r="E22466" s="35"/>
      <c r="F22466" s="51"/>
      <c r="J22466" s="35"/>
      <c r="M22466" s="51"/>
      <c r="O22466" s="35"/>
      <c r="P22466" s="35"/>
      <c r="Q22466" s="35"/>
      <c r="R22466" s="51"/>
      <c r="T22466" s="35"/>
      <c r="U22466" s="35"/>
      <c r="V22466" s="51"/>
      <c r="W22466" s="35"/>
    </row>
    <row r="22467" spans="4:23">
      <c r="D22467" s="51"/>
      <c r="E22467" s="35"/>
      <c r="F22467" s="51"/>
      <c r="J22467" s="35"/>
      <c r="M22467" s="51"/>
      <c r="O22467" s="35"/>
      <c r="P22467" s="35"/>
      <c r="Q22467" s="35"/>
      <c r="R22467" s="51"/>
      <c r="T22467" s="35"/>
      <c r="U22467" s="35"/>
      <c r="V22467" s="51"/>
      <c r="W22467" s="35"/>
    </row>
    <row r="22468" spans="4:23">
      <c r="D22468" s="51"/>
      <c r="E22468" s="35"/>
      <c r="F22468" s="51"/>
      <c r="J22468" s="35"/>
      <c r="M22468" s="51"/>
      <c r="O22468" s="35"/>
      <c r="P22468" s="35"/>
      <c r="Q22468" s="35"/>
      <c r="R22468" s="51"/>
      <c r="T22468" s="35"/>
      <c r="U22468" s="35"/>
      <c r="V22468" s="51"/>
      <c r="W22468" s="35"/>
    </row>
    <row r="22469" spans="4:23">
      <c r="D22469" s="51"/>
      <c r="E22469" s="35"/>
      <c r="F22469" s="51"/>
      <c r="J22469" s="35"/>
      <c r="M22469" s="51"/>
      <c r="O22469" s="35"/>
      <c r="P22469" s="35"/>
      <c r="Q22469" s="35"/>
      <c r="R22469" s="51"/>
      <c r="T22469" s="35"/>
      <c r="U22469" s="35"/>
      <c r="V22469" s="51"/>
      <c r="W22469" s="35"/>
    </row>
    <row r="22470" spans="4:23">
      <c r="D22470" s="51"/>
      <c r="E22470" s="35"/>
      <c r="F22470" s="51"/>
      <c r="J22470" s="35"/>
      <c r="M22470" s="51"/>
      <c r="O22470" s="35"/>
      <c r="P22470" s="35"/>
      <c r="Q22470" s="35"/>
      <c r="R22470" s="51"/>
      <c r="T22470" s="35"/>
      <c r="U22470" s="35"/>
      <c r="V22470" s="51"/>
      <c r="W22470" s="35"/>
    </row>
    <row r="22471" spans="4:23">
      <c r="D22471" s="51"/>
      <c r="E22471" s="35"/>
      <c r="F22471" s="51"/>
      <c r="J22471" s="35"/>
      <c r="M22471" s="51"/>
      <c r="O22471" s="35"/>
      <c r="P22471" s="35"/>
      <c r="Q22471" s="35"/>
      <c r="R22471" s="51"/>
      <c r="T22471" s="35"/>
      <c r="U22471" s="35"/>
      <c r="V22471" s="51"/>
      <c r="W22471" s="35"/>
    </row>
    <row r="22472" spans="4:23">
      <c r="D22472" s="51"/>
      <c r="E22472" s="35"/>
      <c r="F22472" s="51"/>
      <c r="J22472" s="35"/>
      <c r="M22472" s="51"/>
      <c r="O22472" s="35"/>
      <c r="P22472" s="35"/>
      <c r="Q22472" s="35"/>
      <c r="R22472" s="51"/>
      <c r="T22472" s="35"/>
      <c r="U22472" s="35"/>
      <c r="V22472" s="51"/>
      <c r="W22472" s="35"/>
    </row>
    <row r="22473" spans="4:23">
      <c r="D22473" s="51"/>
      <c r="E22473" s="35"/>
      <c r="F22473" s="51"/>
      <c r="J22473" s="35"/>
      <c r="M22473" s="51"/>
      <c r="O22473" s="35"/>
      <c r="P22473" s="35"/>
      <c r="Q22473" s="35"/>
      <c r="R22473" s="51"/>
      <c r="T22473" s="35"/>
      <c r="U22473" s="35"/>
      <c r="V22473" s="51"/>
      <c r="W22473" s="35"/>
    </row>
    <row r="22474" spans="4:23">
      <c r="D22474" s="51"/>
      <c r="E22474" s="35"/>
      <c r="F22474" s="51"/>
      <c r="J22474" s="35"/>
      <c r="M22474" s="51"/>
      <c r="O22474" s="35"/>
      <c r="P22474" s="35"/>
      <c r="Q22474" s="35"/>
      <c r="R22474" s="51"/>
      <c r="T22474" s="35"/>
      <c r="U22474" s="35"/>
      <c r="V22474" s="51"/>
      <c r="W22474" s="35"/>
    </row>
    <row r="22475" spans="4:23">
      <c r="D22475" s="51"/>
      <c r="E22475" s="35"/>
      <c r="F22475" s="51"/>
      <c r="J22475" s="35"/>
      <c r="M22475" s="51"/>
      <c r="O22475" s="35"/>
      <c r="P22475" s="35"/>
      <c r="Q22475" s="35"/>
      <c r="R22475" s="51"/>
      <c r="T22475" s="35"/>
      <c r="U22475" s="35"/>
      <c r="V22475" s="51"/>
      <c r="W22475" s="35"/>
    </row>
    <row r="22476" spans="4:23">
      <c r="D22476" s="51"/>
      <c r="E22476" s="35"/>
      <c r="F22476" s="51"/>
      <c r="J22476" s="35"/>
      <c r="M22476" s="51"/>
      <c r="O22476" s="35"/>
      <c r="P22476" s="35"/>
      <c r="Q22476" s="35"/>
      <c r="R22476" s="51"/>
      <c r="T22476" s="35"/>
      <c r="U22476" s="35"/>
      <c r="V22476" s="51"/>
      <c r="W22476" s="35"/>
    </row>
    <row r="22477" spans="4:23">
      <c r="D22477" s="51"/>
      <c r="E22477" s="35"/>
      <c r="F22477" s="51"/>
      <c r="J22477" s="35"/>
      <c r="M22477" s="51"/>
      <c r="O22477" s="35"/>
      <c r="P22477" s="35"/>
      <c r="Q22477" s="35"/>
      <c r="R22477" s="51"/>
      <c r="T22477" s="35"/>
      <c r="U22477" s="35"/>
      <c r="V22477" s="51"/>
      <c r="W22477" s="35"/>
    </row>
    <row r="22478" spans="4:23">
      <c r="D22478" s="51"/>
      <c r="E22478" s="35"/>
      <c r="F22478" s="51"/>
      <c r="J22478" s="35"/>
      <c r="M22478" s="51"/>
      <c r="O22478" s="35"/>
      <c r="P22478" s="35"/>
      <c r="Q22478" s="35"/>
      <c r="R22478" s="51"/>
      <c r="T22478" s="35"/>
      <c r="U22478" s="35"/>
      <c r="V22478" s="51"/>
      <c r="W22478" s="35"/>
    </row>
    <row r="22479" spans="4:23">
      <c r="D22479" s="51"/>
      <c r="E22479" s="35"/>
      <c r="F22479" s="51"/>
      <c r="J22479" s="35"/>
      <c r="M22479" s="51"/>
      <c r="O22479" s="35"/>
      <c r="P22479" s="35"/>
      <c r="Q22479" s="35"/>
      <c r="R22479" s="51"/>
      <c r="T22479" s="35"/>
      <c r="U22479" s="35"/>
      <c r="V22479" s="51"/>
      <c r="W22479" s="35"/>
    </row>
    <row r="22480" spans="4:23">
      <c r="D22480" s="51"/>
      <c r="E22480" s="35"/>
      <c r="F22480" s="51"/>
      <c r="J22480" s="35"/>
      <c r="M22480" s="51"/>
      <c r="O22480" s="35"/>
      <c r="P22480" s="35"/>
      <c r="Q22480" s="35"/>
      <c r="R22480" s="51"/>
      <c r="T22480" s="35"/>
      <c r="U22480" s="35"/>
      <c r="V22480" s="51"/>
      <c r="W22480" s="35"/>
    </row>
    <row r="22481" spans="4:23">
      <c r="D22481" s="51"/>
      <c r="E22481" s="35"/>
      <c r="F22481" s="51"/>
      <c r="J22481" s="35"/>
      <c r="M22481" s="51"/>
      <c r="O22481" s="35"/>
      <c r="P22481" s="35"/>
      <c r="Q22481" s="35"/>
      <c r="R22481" s="51"/>
      <c r="T22481" s="35"/>
      <c r="U22481" s="35"/>
      <c r="V22481" s="51"/>
      <c r="W22481" s="35"/>
    </row>
    <row r="22482" spans="4:23">
      <c r="D22482" s="51"/>
      <c r="E22482" s="35"/>
      <c r="F22482" s="51"/>
      <c r="J22482" s="35"/>
      <c r="M22482" s="51"/>
      <c r="O22482" s="35"/>
      <c r="P22482" s="35"/>
      <c r="Q22482" s="35"/>
      <c r="R22482" s="51"/>
      <c r="T22482" s="35"/>
      <c r="U22482" s="35"/>
      <c r="V22482" s="51"/>
      <c r="W22482" s="35"/>
    </row>
    <row r="22483" spans="4:23">
      <c r="D22483" s="51"/>
      <c r="E22483" s="35"/>
      <c r="F22483" s="51"/>
      <c r="J22483" s="35"/>
      <c r="M22483" s="51"/>
      <c r="O22483" s="35"/>
      <c r="P22483" s="35"/>
      <c r="Q22483" s="35"/>
      <c r="R22483" s="51"/>
      <c r="T22483" s="35"/>
      <c r="U22483" s="35"/>
      <c r="V22483" s="51"/>
      <c r="W22483" s="35"/>
    </row>
    <row r="22484" spans="4:23">
      <c r="D22484" s="51"/>
      <c r="E22484" s="35"/>
      <c r="F22484" s="51"/>
      <c r="J22484" s="35"/>
      <c r="M22484" s="51"/>
      <c r="O22484" s="35"/>
      <c r="P22484" s="35"/>
      <c r="Q22484" s="35"/>
      <c r="R22484" s="51"/>
      <c r="T22484" s="35"/>
      <c r="U22484" s="35"/>
      <c r="V22484" s="51"/>
      <c r="W22484" s="35"/>
    </row>
    <row r="22485" spans="4:23">
      <c r="D22485" s="51"/>
      <c r="E22485" s="35"/>
      <c r="F22485" s="51"/>
      <c r="J22485" s="35"/>
      <c r="M22485" s="51"/>
      <c r="O22485" s="35"/>
      <c r="P22485" s="35"/>
      <c r="Q22485" s="35"/>
      <c r="R22485" s="51"/>
      <c r="T22485" s="35"/>
      <c r="U22485" s="35"/>
      <c r="V22485" s="51"/>
      <c r="W22485" s="35"/>
    </row>
    <row r="22486" spans="4:23">
      <c r="D22486" s="51"/>
      <c r="E22486" s="35"/>
      <c r="F22486" s="51"/>
      <c r="J22486" s="35"/>
      <c r="M22486" s="51"/>
      <c r="O22486" s="35"/>
      <c r="P22486" s="35"/>
      <c r="Q22486" s="35"/>
      <c r="R22486" s="51"/>
      <c r="T22486" s="35"/>
      <c r="U22486" s="35"/>
      <c r="V22486" s="51"/>
      <c r="W22486" s="35"/>
    </row>
    <row r="22487" spans="4:23">
      <c r="D22487" s="51"/>
      <c r="E22487" s="35"/>
      <c r="F22487" s="51"/>
      <c r="J22487" s="35"/>
      <c r="M22487" s="51"/>
      <c r="O22487" s="35"/>
      <c r="P22487" s="35"/>
      <c r="Q22487" s="35"/>
      <c r="R22487" s="51"/>
      <c r="T22487" s="35"/>
      <c r="U22487" s="35"/>
      <c r="V22487" s="51"/>
      <c r="W22487" s="35"/>
    </row>
    <row r="22488" spans="4:23">
      <c r="D22488" s="51"/>
      <c r="E22488" s="35"/>
      <c r="F22488" s="51"/>
      <c r="J22488" s="35"/>
      <c r="M22488" s="51"/>
      <c r="O22488" s="35"/>
      <c r="P22488" s="35"/>
      <c r="Q22488" s="35"/>
      <c r="R22488" s="51"/>
      <c r="T22488" s="35"/>
      <c r="U22488" s="35"/>
      <c r="V22488" s="51"/>
      <c r="W22488" s="35"/>
    </row>
    <row r="22489" spans="4:23">
      <c r="D22489" s="51"/>
      <c r="E22489" s="35"/>
      <c r="F22489" s="51"/>
      <c r="J22489" s="35"/>
      <c r="M22489" s="51"/>
      <c r="O22489" s="35"/>
      <c r="P22489" s="35"/>
      <c r="Q22489" s="35"/>
      <c r="R22489" s="51"/>
      <c r="T22489" s="35"/>
      <c r="U22489" s="35"/>
      <c r="V22489" s="51"/>
      <c r="W22489" s="35"/>
    </row>
    <row r="22490" spans="4:23">
      <c r="D22490" s="51"/>
      <c r="E22490" s="35"/>
      <c r="F22490" s="51"/>
      <c r="J22490" s="35"/>
      <c r="M22490" s="51"/>
      <c r="O22490" s="35"/>
      <c r="P22490" s="35"/>
      <c r="Q22490" s="35"/>
      <c r="R22490" s="51"/>
      <c r="T22490" s="35"/>
      <c r="U22490" s="35"/>
      <c r="V22490" s="51"/>
      <c r="W22490" s="35"/>
    </row>
    <row r="22491" spans="4:23">
      <c r="D22491" s="51"/>
      <c r="E22491" s="35"/>
      <c r="F22491" s="51"/>
      <c r="J22491" s="35"/>
      <c r="M22491" s="51"/>
      <c r="O22491" s="35"/>
      <c r="P22491" s="35"/>
      <c r="Q22491" s="35"/>
      <c r="R22491" s="51"/>
      <c r="T22491" s="35"/>
      <c r="U22491" s="35"/>
      <c r="V22491" s="51"/>
      <c r="W22491" s="35"/>
    </row>
    <row r="22492" spans="4:23">
      <c r="D22492" s="51"/>
      <c r="E22492" s="35"/>
      <c r="F22492" s="51"/>
      <c r="J22492" s="35"/>
      <c r="M22492" s="51"/>
      <c r="O22492" s="35"/>
      <c r="P22492" s="35"/>
      <c r="Q22492" s="35"/>
      <c r="R22492" s="51"/>
      <c r="T22492" s="35"/>
      <c r="U22492" s="35"/>
      <c r="V22492" s="51"/>
      <c r="W22492" s="35"/>
    </row>
    <row r="22493" spans="4:23">
      <c r="D22493" s="51"/>
      <c r="E22493" s="35"/>
      <c r="F22493" s="51"/>
      <c r="J22493" s="35"/>
      <c r="M22493" s="51"/>
      <c r="O22493" s="35"/>
      <c r="P22493" s="35"/>
      <c r="Q22493" s="35"/>
      <c r="R22493" s="51"/>
      <c r="T22493" s="35"/>
      <c r="U22493" s="35"/>
      <c r="V22493" s="51"/>
      <c r="W22493" s="35"/>
    </row>
    <row r="22494" spans="4:23">
      <c r="D22494" s="51"/>
      <c r="E22494" s="35"/>
      <c r="F22494" s="51"/>
      <c r="J22494" s="35"/>
      <c r="M22494" s="51"/>
      <c r="O22494" s="35"/>
      <c r="P22494" s="35"/>
      <c r="Q22494" s="35"/>
      <c r="R22494" s="51"/>
      <c r="T22494" s="35"/>
      <c r="U22494" s="35"/>
      <c r="V22494" s="51"/>
      <c r="W22494" s="35"/>
    </row>
    <row r="22495" spans="4:23">
      <c r="D22495" s="51"/>
      <c r="E22495" s="35"/>
      <c r="F22495" s="51"/>
      <c r="J22495" s="35"/>
      <c r="M22495" s="51"/>
      <c r="O22495" s="35"/>
      <c r="P22495" s="35"/>
      <c r="Q22495" s="35"/>
      <c r="R22495" s="51"/>
      <c r="T22495" s="35"/>
      <c r="U22495" s="35"/>
      <c r="V22495" s="51"/>
      <c r="W22495" s="35"/>
    </row>
    <row r="22496" spans="4:23">
      <c r="D22496" s="51"/>
      <c r="E22496" s="35"/>
      <c r="F22496" s="51"/>
      <c r="J22496" s="35"/>
      <c r="M22496" s="51"/>
      <c r="O22496" s="35"/>
      <c r="P22496" s="35"/>
      <c r="Q22496" s="35"/>
      <c r="R22496" s="51"/>
      <c r="T22496" s="35"/>
      <c r="U22496" s="35"/>
      <c r="V22496" s="51"/>
      <c r="W22496" s="35"/>
    </row>
    <row r="22497" spans="4:23">
      <c r="D22497" s="51"/>
      <c r="E22497" s="35"/>
      <c r="F22497" s="51"/>
      <c r="J22497" s="35"/>
      <c r="M22497" s="51"/>
      <c r="O22497" s="35"/>
      <c r="P22497" s="35"/>
      <c r="Q22497" s="35"/>
      <c r="R22497" s="51"/>
      <c r="T22497" s="35"/>
      <c r="U22497" s="35"/>
      <c r="V22497" s="51"/>
      <c r="W22497" s="35"/>
    </row>
    <row r="22498" spans="4:23">
      <c r="D22498" s="51"/>
      <c r="E22498" s="35"/>
      <c r="F22498" s="51"/>
      <c r="J22498" s="35"/>
      <c r="M22498" s="51"/>
      <c r="O22498" s="35"/>
      <c r="P22498" s="35"/>
      <c r="Q22498" s="35"/>
      <c r="R22498" s="51"/>
      <c r="T22498" s="35"/>
      <c r="U22498" s="35"/>
      <c r="V22498" s="51"/>
      <c r="W22498" s="35"/>
    </row>
    <row r="22499" spans="4:23">
      <c r="D22499" s="51"/>
      <c r="E22499" s="35"/>
      <c r="F22499" s="51"/>
      <c r="J22499" s="35"/>
      <c r="M22499" s="51"/>
      <c r="O22499" s="35"/>
      <c r="P22499" s="35"/>
      <c r="Q22499" s="35"/>
      <c r="R22499" s="51"/>
      <c r="T22499" s="35"/>
      <c r="U22499" s="35"/>
      <c r="V22499" s="51"/>
      <c r="W22499" s="35"/>
    </row>
    <row r="22500" spans="4:23">
      <c r="D22500" s="51"/>
      <c r="E22500" s="35"/>
      <c r="F22500" s="51"/>
      <c r="J22500" s="35"/>
      <c r="M22500" s="51"/>
      <c r="O22500" s="35"/>
      <c r="P22500" s="35"/>
      <c r="Q22500" s="35"/>
      <c r="R22500" s="51"/>
      <c r="T22500" s="35"/>
      <c r="U22500" s="35"/>
      <c r="V22500" s="51"/>
      <c r="W22500" s="35"/>
    </row>
    <row r="22501" spans="4:23">
      <c r="D22501" s="51"/>
      <c r="E22501" s="35"/>
      <c r="F22501" s="51"/>
      <c r="J22501" s="35"/>
      <c r="M22501" s="51"/>
      <c r="O22501" s="35"/>
      <c r="P22501" s="35"/>
      <c r="Q22501" s="35"/>
      <c r="R22501" s="51"/>
      <c r="T22501" s="35"/>
      <c r="U22501" s="35"/>
      <c r="V22501" s="51"/>
      <c r="W22501" s="35"/>
    </row>
    <row r="22502" spans="4:23">
      <c r="D22502" s="51"/>
      <c r="E22502" s="35"/>
      <c r="F22502" s="51"/>
      <c r="J22502" s="35"/>
      <c r="M22502" s="51"/>
      <c r="O22502" s="35"/>
      <c r="P22502" s="35"/>
      <c r="Q22502" s="35"/>
      <c r="R22502" s="51"/>
      <c r="T22502" s="35"/>
      <c r="U22502" s="35"/>
      <c r="V22502" s="51"/>
      <c r="W22502" s="35"/>
    </row>
    <row r="22503" spans="4:23">
      <c r="D22503" s="51"/>
      <c r="E22503" s="35"/>
      <c r="F22503" s="51"/>
      <c r="J22503" s="35"/>
      <c r="M22503" s="51"/>
      <c r="O22503" s="35"/>
      <c r="P22503" s="35"/>
      <c r="Q22503" s="35"/>
      <c r="R22503" s="51"/>
      <c r="T22503" s="35"/>
      <c r="U22503" s="35"/>
      <c r="V22503" s="51"/>
      <c r="W22503" s="35"/>
    </row>
    <row r="22504" spans="4:23">
      <c r="D22504" s="51"/>
      <c r="E22504" s="35"/>
      <c r="F22504" s="51"/>
      <c r="J22504" s="35"/>
      <c r="M22504" s="51"/>
      <c r="O22504" s="35"/>
      <c r="P22504" s="35"/>
      <c r="Q22504" s="35"/>
      <c r="R22504" s="51"/>
      <c r="T22504" s="35"/>
      <c r="U22504" s="35"/>
      <c r="V22504" s="51"/>
      <c r="W22504" s="35"/>
    </row>
    <row r="22505" spans="4:23">
      <c r="D22505" s="51"/>
      <c r="E22505" s="35"/>
      <c r="F22505" s="51"/>
      <c r="J22505" s="35"/>
      <c r="M22505" s="51"/>
      <c r="O22505" s="35"/>
      <c r="P22505" s="35"/>
      <c r="Q22505" s="35"/>
      <c r="R22505" s="51"/>
      <c r="T22505" s="35"/>
      <c r="U22505" s="35"/>
      <c r="V22505" s="51"/>
      <c r="W22505" s="35"/>
    </row>
    <row r="22506" spans="4:23">
      <c r="D22506" s="51"/>
      <c r="E22506" s="35"/>
      <c r="F22506" s="51"/>
      <c r="J22506" s="35"/>
      <c r="M22506" s="51"/>
      <c r="O22506" s="35"/>
      <c r="P22506" s="35"/>
      <c r="Q22506" s="35"/>
      <c r="R22506" s="51"/>
      <c r="T22506" s="35"/>
      <c r="U22506" s="35"/>
      <c r="V22506" s="51"/>
      <c r="W22506" s="35"/>
    </row>
    <row r="22507" spans="4:23">
      <c r="D22507" s="51"/>
      <c r="E22507" s="35"/>
      <c r="F22507" s="51"/>
      <c r="J22507" s="35"/>
      <c r="M22507" s="51"/>
      <c r="O22507" s="35"/>
      <c r="P22507" s="35"/>
      <c r="Q22507" s="35"/>
      <c r="R22507" s="51"/>
      <c r="T22507" s="35"/>
      <c r="U22507" s="35"/>
      <c r="V22507" s="51"/>
      <c r="W22507" s="35"/>
    </row>
    <row r="22508" spans="4:23">
      <c r="D22508" s="51"/>
      <c r="E22508" s="35"/>
      <c r="F22508" s="51"/>
      <c r="J22508" s="35"/>
      <c r="M22508" s="51"/>
      <c r="O22508" s="35"/>
      <c r="P22508" s="35"/>
      <c r="Q22508" s="35"/>
      <c r="R22508" s="51"/>
      <c r="T22508" s="35"/>
      <c r="U22508" s="35"/>
      <c r="V22508" s="51"/>
      <c r="W22508" s="35"/>
    </row>
    <row r="22509" spans="4:23">
      <c r="D22509" s="51"/>
      <c r="E22509" s="35"/>
      <c r="F22509" s="51"/>
      <c r="J22509" s="35"/>
      <c r="M22509" s="51"/>
      <c r="O22509" s="35"/>
      <c r="P22509" s="35"/>
      <c r="Q22509" s="35"/>
      <c r="R22509" s="51"/>
      <c r="T22509" s="35"/>
      <c r="U22509" s="35"/>
      <c r="V22509" s="51"/>
      <c r="W22509" s="35"/>
    </row>
    <row r="22510" spans="4:23">
      <c r="D22510" s="51"/>
      <c r="E22510" s="35"/>
      <c r="F22510" s="51"/>
      <c r="J22510" s="35"/>
      <c r="M22510" s="51"/>
      <c r="O22510" s="35"/>
      <c r="P22510" s="35"/>
      <c r="Q22510" s="35"/>
      <c r="R22510" s="51"/>
      <c r="T22510" s="35"/>
      <c r="U22510" s="35"/>
      <c r="V22510" s="51"/>
      <c r="W22510" s="35"/>
    </row>
    <row r="22511" spans="4:23">
      <c r="D22511" s="51"/>
      <c r="E22511" s="35"/>
      <c r="F22511" s="51"/>
      <c r="J22511" s="35"/>
      <c r="M22511" s="51"/>
      <c r="O22511" s="35"/>
      <c r="P22511" s="35"/>
      <c r="Q22511" s="35"/>
      <c r="R22511" s="51"/>
      <c r="T22511" s="35"/>
      <c r="U22511" s="35"/>
      <c r="V22511" s="51"/>
      <c r="W22511" s="35"/>
    </row>
    <row r="22512" spans="4:23">
      <c r="D22512" s="51"/>
      <c r="E22512" s="35"/>
      <c r="F22512" s="51"/>
      <c r="J22512" s="35"/>
      <c r="M22512" s="51"/>
      <c r="O22512" s="35"/>
      <c r="P22512" s="35"/>
      <c r="Q22512" s="35"/>
      <c r="R22512" s="51"/>
      <c r="T22512" s="35"/>
      <c r="U22512" s="35"/>
      <c r="V22512" s="51"/>
      <c r="W22512" s="35"/>
    </row>
    <row r="22513" spans="4:23">
      <c r="D22513" s="51"/>
      <c r="E22513" s="35"/>
      <c r="F22513" s="51"/>
      <c r="J22513" s="35"/>
      <c r="M22513" s="51"/>
      <c r="O22513" s="35"/>
      <c r="P22513" s="35"/>
      <c r="Q22513" s="35"/>
      <c r="R22513" s="51"/>
      <c r="T22513" s="35"/>
      <c r="U22513" s="35"/>
      <c r="V22513" s="51"/>
      <c r="W22513" s="35"/>
    </row>
    <row r="22514" spans="4:23">
      <c r="D22514" s="51"/>
      <c r="E22514" s="35"/>
      <c r="F22514" s="51"/>
      <c r="J22514" s="35"/>
      <c r="M22514" s="51"/>
      <c r="O22514" s="35"/>
      <c r="P22514" s="35"/>
      <c r="Q22514" s="35"/>
      <c r="R22514" s="51"/>
      <c r="T22514" s="35"/>
      <c r="U22514" s="35"/>
      <c r="V22514" s="51"/>
      <c r="W22514" s="35"/>
    </row>
    <row r="22515" spans="4:23">
      <c r="D22515" s="51"/>
      <c r="E22515" s="35"/>
      <c r="F22515" s="51"/>
      <c r="J22515" s="35"/>
      <c r="M22515" s="51"/>
      <c r="O22515" s="35"/>
      <c r="P22515" s="35"/>
      <c r="Q22515" s="35"/>
      <c r="R22515" s="51"/>
      <c r="T22515" s="35"/>
      <c r="U22515" s="35"/>
      <c r="V22515" s="51"/>
      <c r="W22515" s="35"/>
    </row>
    <row r="22516" spans="4:23">
      <c r="D22516" s="51"/>
      <c r="E22516" s="35"/>
      <c r="F22516" s="51"/>
      <c r="J22516" s="35"/>
      <c r="M22516" s="51"/>
      <c r="O22516" s="35"/>
      <c r="P22516" s="35"/>
      <c r="Q22516" s="35"/>
      <c r="R22516" s="51"/>
      <c r="T22516" s="35"/>
      <c r="U22516" s="35"/>
      <c r="V22516" s="51"/>
      <c r="W22516" s="35"/>
    </row>
    <row r="22517" spans="4:23">
      <c r="D22517" s="51"/>
      <c r="E22517" s="35"/>
      <c r="F22517" s="51"/>
      <c r="J22517" s="35"/>
      <c r="M22517" s="51"/>
      <c r="O22517" s="35"/>
      <c r="P22517" s="35"/>
      <c r="Q22517" s="35"/>
      <c r="R22517" s="51"/>
      <c r="T22517" s="35"/>
      <c r="U22517" s="35"/>
      <c r="V22517" s="51"/>
      <c r="W22517" s="35"/>
    </row>
    <row r="22518" spans="4:23">
      <c r="D22518" s="51"/>
      <c r="E22518" s="35"/>
      <c r="F22518" s="51"/>
      <c r="J22518" s="35"/>
      <c r="M22518" s="51"/>
      <c r="O22518" s="35"/>
      <c r="P22518" s="35"/>
      <c r="Q22518" s="35"/>
      <c r="R22518" s="51"/>
      <c r="T22518" s="35"/>
      <c r="U22518" s="35"/>
      <c r="V22518" s="51"/>
      <c r="W22518" s="35"/>
    </row>
    <row r="22519" spans="4:23">
      <c r="D22519" s="51"/>
      <c r="E22519" s="35"/>
      <c r="F22519" s="51"/>
      <c r="J22519" s="35"/>
      <c r="M22519" s="51"/>
      <c r="O22519" s="35"/>
      <c r="P22519" s="35"/>
      <c r="Q22519" s="35"/>
      <c r="R22519" s="51"/>
      <c r="T22519" s="35"/>
      <c r="U22519" s="35"/>
      <c r="V22519" s="51"/>
      <c r="W22519" s="35"/>
    </row>
    <row r="22520" spans="4:23">
      <c r="D22520" s="51"/>
      <c r="E22520" s="35"/>
      <c r="F22520" s="51"/>
      <c r="J22520" s="35"/>
      <c r="M22520" s="51"/>
      <c r="O22520" s="35"/>
      <c r="P22520" s="35"/>
      <c r="Q22520" s="35"/>
      <c r="R22520" s="51"/>
      <c r="T22520" s="35"/>
      <c r="U22520" s="35"/>
      <c r="V22520" s="51"/>
      <c r="W22520" s="35"/>
    </row>
    <row r="22521" spans="4:23">
      <c r="D22521" s="51"/>
      <c r="E22521" s="35"/>
      <c r="F22521" s="51"/>
      <c r="J22521" s="35"/>
      <c r="M22521" s="51"/>
      <c r="O22521" s="35"/>
      <c r="P22521" s="35"/>
      <c r="Q22521" s="35"/>
      <c r="R22521" s="51"/>
      <c r="T22521" s="35"/>
      <c r="U22521" s="35"/>
      <c r="V22521" s="51"/>
      <c r="W22521" s="35"/>
    </row>
    <row r="22522" spans="4:23">
      <c r="D22522" s="51"/>
      <c r="E22522" s="35"/>
      <c r="F22522" s="51"/>
      <c r="J22522" s="35"/>
      <c r="M22522" s="51"/>
      <c r="O22522" s="35"/>
      <c r="P22522" s="35"/>
      <c r="Q22522" s="35"/>
      <c r="R22522" s="51"/>
      <c r="T22522" s="35"/>
      <c r="U22522" s="35"/>
      <c r="V22522" s="51"/>
      <c r="W22522" s="35"/>
    </row>
    <row r="22523" spans="4:23">
      <c r="D22523" s="51"/>
      <c r="E22523" s="35"/>
      <c r="F22523" s="51"/>
      <c r="J22523" s="35"/>
      <c r="M22523" s="51"/>
      <c r="O22523" s="35"/>
      <c r="P22523" s="35"/>
      <c r="Q22523" s="35"/>
      <c r="R22523" s="51"/>
      <c r="T22523" s="35"/>
      <c r="U22523" s="35"/>
      <c r="V22523" s="51"/>
      <c r="W22523" s="35"/>
    </row>
    <row r="22524" spans="4:23">
      <c r="D22524" s="51"/>
      <c r="E22524" s="35"/>
      <c r="F22524" s="51"/>
      <c r="J22524" s="35"/>
      <c r="M22524" s="51"/>
      <c r="O22524" s="35"/>
      <c r="P22524" s="35"/>
      <c r="Q22524" s="35"/>
      <c r="R22524" s="51"/>
      <c r="T22524" s="35"/>
      <c r="U22524" s="35"/>
      <c r="V22524" s="51"/>
      <c r="W22524" s="35"/>
    </row>
    <row r="22525" spans="4:23">
      <c r="D22525" s="51"/>
      <c r="E22525" s="35"/>
      <c r="F22525" s="51"/>
      <c r="J22525" s="35"/>
      <c r="M22525" s="51"/>
      <c r="O22525" s="35"/>
      <c r="P22525" s="35"/>
      <c r="Q22525" s="35"/>
      <c r="R22525" s="51"/>
      <c r="T22525" s="35"/>
      <c r="U22525" s="35"/>
      <c r="V22525" s="51"/>
      <c r="W22525" s="35"/>
    </row>
    <row r="22526" spans="4:23">
      <c r="D22526" s="51"/>
      <c r="E22526" s="35"/>
      <c r="F22526" s="51"/>
      <c r="J22526" s="35"/>
      <c r="M22526" s="51"/>
      <c r="O22526" s="35"/>
      <c r="P22526" s="35"/>
      <c r="Q22526" s="35"/>
      <c r="R22526" s="51"/>
      <c r="T22526" s="35"/>
      <c r="U22526" s="35"/>
      <c r="V22526" s="51"/>
      <c r="W22526" s="35"/>
    </row>
    <row r="22527" spans="4:23">
      <c r="D22527" s="51"/>
      <c r="E22527" s="35"/>
      <c r="F22527" s="51"/>
      <c r="J22527" s="35"/>
      <c r="M22527" s="51"/>
      <c r="O22527" s="35"/>
      <c r="P22527" s="35"/>
      <c r="Q22527" s="35"/>
      <c r="R22527" s="51"/>
      <c r="T22527" s="35"/>
      <c r="U22527" s="35"/>
      <c r="V22527" s="51"/>
      <c r="W22527" s="35"/>
    </row>
    <row r="22528" spans="4:23">
      <c r="D22528" s="51"/>
      <c r="E22528" s="35"/>
      <c r="F22528" s="51"/>
      <c r="J22528" s="35"/>
      <c r="M22528" s="51"/>
      <c r="O22528" s="35"/>
      <c r="P22528" s="35"/>
      <c r="Q22528" s="35"/>
      <c r="R22528" s="51"/>
      <c r="T22528" s="35"/>
      <c r="U22528" s="35"/>
      <c r="V22528" s="51"/>
      <c r="W22528" s="35"/>
    </row>
    <row r="22529" spans="4:23">
      <c r="D22529" s="51"/>
      <c r="E22529" s="35"/>
      <c r="F22529" s="51"/>
      <c r="J22529" s="35"/>
      <c r="M22529" s="51"/>
      <c r="O22529" s="35"/>
      <c r="P22529" s="35"/>
      <c r="Q22529" s="35"/>
      <c r="R22529" s="51"/>
      <c r="T22529" s="35"/>
      <c r="U22529" s="35"/>
      <c r="V22529" s="51"/>
      <c r="W22529" s="35"/>
    </row>
    <row r="22530" spans="4:23">
      <c r="D22530" s="51"/>
      <c r="E22530" s="35"/>
      <c r="F22530" s="51"/>
      <c r="J22530" s="35"/>
      <c r="M22530" s="51"/>
      <c r="O22530" s="35"/>
      <c r="P22530" s="35"/>
      <c r="Q22530" s="35"/>
      <c r="R22530" s="51"/>
      <c r="T22530" s="35"/>
      <c r="U22530" s="35"/>
      <c r="V22530" s="51"/>
      <c r="W22530" s="35"/>
    </row>
    <row r="22531" spans="4:23">
      <c r="D22531" s="51"/>
      <c r="E22531" s="35"/>
      <c r="F22531" s="51"/>
      <c r="J22531" s="35"/>
      <c r="M22531" s="51"/>
      <c r="O22531" s="35"/>
      <c r="P22531" s="35"/>
      <c r="Q22531" s="35"/>
      <c r="R22531" s="51"/>
      <c r="T22531" s="35"/>
      <c r="U22531" s="35"/>
      <c r="V22531" s="51"/>
      <c r="W22531" s="35"/>
    </row>
    <row r="22532" spans="4:23">
      <c r="D22532" s="51"/>
      <c r="E22532" s="35"/>
      <c r="F22532" s="51"/>
      <c r="J22532" s="35"/>
      <c r="M22532" s="51"/>
      <c r="O22532" s="35"/>
      <c r="P22532" s="35"/>
      <c r="Q22532" s="35"/>
      <c r="R22532" s="51"/>
      <c r="T22532" s="35"/>
      <c r="U22532" s="35"/>
      <c r="V22532" s="51"/>
      <c r="W22532" s="35"/>
    </row>
    <row r="22533" spans="4:23">
      <c r="D22533" s="51"/>
      <c r="E22533" s="35"/>
      <c r="F22533" s="51"/>
      <c r="J22533" s="35"/>
      <c r="M22533" s="51"/>
      <c r="O22533" s="35"/>
      <c r="P22533" s="35"/>
      <c r="Q22533" s="35"/>
      <c r="R22533" s="51"/>
      <c r="T22533" s="35"/>
      <c r="U22533" s="35"/>
      <c r="V22533" s="51"/>
      <c r="W22533" s="35"/>
    </row>
    <row r="22534" spans="4:23">
      <c r="D22534" s="51"/>
      <c r="E22534" s="35"/>
      <c r="F22534" s="51"/>
      <c r="J22534" s="35"/>
      <c r="M22534" s="51"/>
      <c r="O22534" s="35"/>
      <c r="P22534" s="35"/>
      <c r="Q22534" s="35"/>
      <c r="R22534" s="51"/>
      <c r="T22534" s="35"/>
      <c r="U22534" s="35"/>
      <c r="V22534" s="51"/>
      <c r="W22534" s="35"/>
    </row>
    <row r="22535" spans="4:23">
      <c r="D22535" s="51"/>
      <c r="E22535" s="35"/>
      <c r="F22535" s="51"/>
      <c r="J22535" s="35"/>
      <c r="M22535" s="51"/>
      <c r="O22535" s="35"/>
      <c r="P22535" s="35"/>
      <c r="Q22535" s="35"/>
      <c r="R22535" s="51"/>
      <c r="T22535" s="35"/>
      <c r="U22535" s="35"/>
      <c r="V22535" s="51"/>
      <c r="W22535" s="35"/>
    </row>
    <row r="22536" spans="4:23">
      <c r="D22536" s="51"/>
      <c r="E22536" s="35"/>
      <c r="F22536" s="51"/>
      <c r="J22536" s="35"/>
      <c r="M22536" s="51"/>
      <c r="O22536" s="35"/>
      <c r="P22536" s="35"/>
      <c r="Q22536" s="35"/>
      <c r="R22536" s="51"/>
      <c r="T22536" s="35"/>
      <c r="U22536" s="35"/>
      <c r="V22536" s="51"/>
      <c r="W22536" s="35"/>
    </row>
    <row r="22537" spans="4:23">
      <c r="D22537" s="51"/>
      <c r="E22537" s="35"/>
      <c r="F22537" s="51"/>
      <c r="J22537" s="35"/>
      <c r="M22537" s="51"/>
      <c r="O22537" s="35"/>
      <c r="P22537" s="35"/>
      <c r="Q22537" s="35"/>
      <c r="R22537" s="51"/>
      <c r="T22537" s="35"/>
      <c r="U22537" s="35"/>
      <c r="V22537" s="51"/>
      <c r="W22537" s="35"/>
    </row>
    <row r="22538" spans="4:23">
      <c r="D22538" s="51"/>
      <c r="E22538" s="35"/>
      <c r="F22538" s="51"/>
      <c r="J22538" s="35"/>
      <c r="M22538" s="51"/>
      <c r="O22538" s="35"/>
      <c r="P22538" s="35"/>
      <c r="Q22538" s="35"/>
      <c r="R22538" s="51"/>
      <c r="T22538" s="35"/>
      <c r="U22538" s="35"/>
      <c r="V22538" s="51"/>
      <c r="W22538" s="35"/>
    </row>
    <row r="22539" spans="4:23">
      <c r="D22539" s="51"/>
      <c r="E22539" s="35"/>
      <c r="F22539" s="51"/>
      <c r="J22539" s="35"/>
      <c r="M22539" s="51"/>
      <c r="O22539" s="35"/>
      <c r="P22539" s="35"/>
      <c r="Q22539" s="35"/>
      <c r="R22539" s="51"/>
      <c r="T22539" s="35"/>
      <c r="U22539" s="35"/>
      <c r="V22539" s="51"/>
      <c r="W22539" s="35"/>
    </row>
    <row r="22540" spans="4:23">
      <c r="D22540" s="51"/>
      <c r="E22540" s="35"/>
      <c r="F22540" s="51"/>
      <c r="J22540" s="35"/>
      <c r="M22540" s="51"/>
      <c r="O22540" s="35"/>
      <c r="P22540" s="35"/>
      <c r="Q22540" s="35"/>
      <c r="R22540" s="51"/>
      <c r="T22540" s="35"/>
      <c r="U22540" s="35"/>
      <c r="V22540" s="51"/>
      <c r="W22540" s="35"/>
    </row>
    <row r="22541" spans="4:23">
      <c r="D22541" s="51"/>
      <c r="E22541" s="35"/>
      <c r="F22541" s="51"/>
      <c r="J22541" s="35"/>
      <c r="M22541" s="51"/>
      <c r="O22541" s="35"/>
      <c r="P22541" s="35"/>
      <c r="Q22541" s="35"/>
      <c r="R22541" s="51"/>
      <c r="T22541" s="35"/>
      <c r="U22541" s="35"/>
      <c r="V22541" s="51"/>
      <c r="W22541" s="35"/>
    </row>
    <row r="22542" spans="4:23">
      <c r="D22542" s="51"/>
      <c r="E22542" s="35"/>
      <c r="F22542" s="51"/>
      <c r="J22542" s="35"/>
      <c r="M22542" s="51"/>
      <c r="O22542" s="35"/>
      <c r="P22542" s="35"/>
      <c r="Q22542" s="35"/>
      <c r="R22542" s="51"/>
      <c r="T22542" s="35"/>
      <c r="U22542" s="35"/>
      <c r="V22542" s="51"/>
      <c r="W22542" s="35"/>
    </row>
    <row r="22543" spans="4:23">
      <c r="D22543" s="51"/>
      <c r="E22543" s="35"/>
      <c r="F22543" s="51"/>
      <c r="J22543" s="35"/>
      <c r="M22543" s="51"/>
      <c r="O22543" s="35"/>
      <c r="P22543" s="35"/>
      <c r="Q22543" s="35"/>
      <c r="R22543" s="51"/>
      <c r="T22543" s="35"/>
      <c r="U22543" s="35"/>
      <c r="V22543" s="51"/>
      <c r="W22543" s="35"/>
    </row>
    <row r="22544" spans="4:23">
      <c r="D22544" s="51"/>
      <c r="E22544" s="35"/>
      <c r="F22544" s="51"/>
      <c r="J22544" s="35"/>
      <c r="M22544" s="51"/>
      <c r="O22544" s="35"/>
      <c r="P22544" s="35"/>
      <c r="Q22544" s="35"/>
      <c r="R22544" s="51"/>
      <c r="T22544" s="35"/>
      <c r="U22544" s="35"/>
      <c r="V22544" s="51"/>
      <c r="W22544" s="35"/>
    </row>
    <row r="22545" spans="4:23">
      <c r="D22545" s="51"/>
      <c r="E22545" s="35"/>
      <c r="F22545" s="51"/>
      <c r="J22545" s="35"/>
      <c r="M22545" s="51"/>
      <c r="O22545" s="35"/>
      <c r="P22545" s="35"/>
      <c r="Q22545" s="35"/>
      <c r="R22545" s="51"/>
      <c r="T22545" s="35"/>
      <c r="U22545" s="35"/>
      <c r="V22545" s="51"/>
      <c r="W22545" s="35"/>
    </row>
    <row r="22546" spans="4:23">
      <c r="D22546" s="51"/>
      <c r="E22546" s="35"/>
      <c r="F22546" s="51"/>
      <c r="J22546" s="35"/>
      <c r="M22546" s="51"/>
      <c r="O22546" s="35"/>
      <c r="P22546" s="35"/>
      <c r="Q22546" s="35"/>
      <c r="R22546" s="51"/>
      <c r="T22546" s="35"/>
      <c r="U22546" s="35"/>
      <c r="V22546" s="51"/>
      <c r="W22546" s="35"/>
    </row>
    <row r="22547" spans="4:23">
      <c r="D22547" s="51"/>
      <c r="E22547" s="35"/>
      <c r="F22547" s="51"/>
      <c r="J22547" s="35"/>
      <c r="M22547" s="51"/>
      <c r="O22547" s="35"/>
      <c r="P22547" s="35"/>
      <c r="Q22547" s="35"/>
      <c r="R22547" s="51"/>
      <c r="T22547" s="35"/>
      <c r="U22547" s="35"/>
      <c r="V22547" s="51"/>
      <c r="W22547" s="35"/>
    </row>
    <row r="22548" spans="4:23">
      <c r="D22548" s="51"/>
      <c r="E22548" s="35"/>
      <c r="F22548" s="51"/>
      <c r="J22548" s="35"/>
      <c r="M22548" s="51"/>
      <c r="O22548" s="35"/>
      <c r="P22548" s="35"/>
      <c r="Q22548" s="35"/>
      <c r="R22548" s="51"/>
      <c r="T22548" s="35"/>
      <c r="U22548" s="35"/>
      <c r="V22548" s="51"/>
      <c r="W22548" s="35"/>
    </row>
    <row r="22549" spans="4:23">
      <c r="D22549" s="51"/>
      <c r="E22549" s="35"/>
      <c r="F22549" s="51"/>
      <c r="J22549" s="35"/>
      <c r="M22549" s="51"/>
      <c r="O22549" s="35"/>
      <c r="P22549" s="35"/>
      <c r="Q22549" s="35"/>
      <c r="R22549" s="51"/>
      <c r="T22549" s="35"/>
      <c r="U22549" s="35"/>
      <c r="V22549" s="51"/>
      <c r="W22549" s="35"/>
    </row>
    <row r="22550" spans="4:23">
      <c r="D22550" s="51"/>
      <c r="E22550" s="35"/>
      <c r="F22550" s="51"/>
      <c r="J22550" s="35"/>
      <c r="M22550" s="51"/>
      <c r="O22550" s="35"/>
      <c r="P22550" s="35"/>
      <c r="Q22550" s="35"/>
      <c r="R22550" s="51"/>
      <c r="T22550" s="35"/>
      <c r="U22550" s="35"/>
      <c r="V22550" s="51"/>
      <c r="W22550" s="35"/>
    </row>
    <row r="22551" spans="4:23">
      <c r="D22551" s="51"/>
      <c r="E22551" s="35"/>
      <c r="F22551" s="51"/>
      <c r="J22551" s="35"/>
      <c r="M22551" s="51"/>
      <c r="O22551" s="35"/>
      <c r="P22551" s="35"/>
      <c r="Q22551" s="35"/>
      <c r="R22551" s="51"/>
      <c r="T22551" s="35"/>
      <c r="U22551" s="35"/>
      <c r="V22551" s="51"/>
      <c r="W22551" s="35"/>
    </row>
    <row r="22552" spans="4:23">
      <c r="D22552" s="51"/>
      <c r="E22552" s="35"/>
      <c r="F22552" s="51"/>
      <c r="J22552" s="35"/>
      <c r="M22552" s="51"/>
      <c r="O22552" s="35"/>
      <c r="P22552" s="35"/>
      <c r="Q22552" s="35"/>
      <c r="R22552" s="51"/>
      <c r="T22552" s="35"/>
      <c r="U22552" s="35"/>
      <c r="V22552" s="51"/>
      <c r="W22552" s="35"/>
    </row>
    <row r="22553" spans="4:23">
      <c r="D22553" s="51"/>
      <c r="E22553" s="35"/>
      <c r="F22553" s="51"/>
      <c r="J22553" s="35"/>
      <c r="M22553" s="51"/>
      <c r="O22553" s="35"/>
      <c r="P22553" s="35"/>
      <c r="Q22553" s="35"/>
      <c r="R22553" s="51"/>
      <c r="T22553" s="35"/>
      <c r="U22553" s="35"/>
      <c r="V22553" s="51"/>
      <c r="W22553" s="35"/>
    </row>
    <row r="22554" spans="4:23">
      <c r="D22554" s="51"/>
      <c r="E22554" s="35"/>
      <c r="F22554" s="51"/>
      <c r="J22554" s="35"/>
      <c r="M22554" s="51"/>
      <c r="O22554" s="35"/>
      <c r="P22554" s="35"/>
      <c r="Q22554" s="35"/>
      <c r="R22554" s="51"/>
      <c r="T22554" s="35"/>
      <c r="U22554" s="35"/>
      <c r="V22554" s="51"/>
      <c r="W22554" s="35"/>
    </row>
    <row r="22555" spans="4:23">
      <c r="D22555" s="51"/>
      <c r="E22555" s="35"/>
      <c r="F22555" s="51"/>
      <c r="J22555" s="35"/>
      <c r="M22555" s="51"/>
      <c r="O22555" s="35"/>
      <c r="P22555" s="35"/>
      <c r="Q22555" s="35"/>
      <c r="R22555" s="51"/>
      <c r="T22555" s="35"/>
      <c r="U22555" s="35"/>
      <c r="V22555" s="51"/>
      <c r="W22555" s="35"/>
    </row>
    <row r="22556" spans="4:23">
      <c r="D22556" s="51"/>
      <c r="E22556" s="35"/>
      <c r="F22556" s="51"/>
      <c r="J22556" s="35"/>
      <c r="M22556" s="51"/>
      <c r="O22556" s="35"/>
      <c r="P22556" s="35"/>
      <c r="Q22556" s="35"/>
      <c r="R22556" s="51"/>
      <c r="T22556" s="35"/>
      <c r="U22556" s="35"/>
      <c r="V22556" s="51"/>
      <c r="W22556" s="35"/>
    </row>
    <row r="22557" spans="4:23">
      <c r="D22557" s="51"/>
      <c r="E22557" s="35"/>
      <c r="F22557" s="51"/>
      <c r="J22557" s="35"/>
      <c r="M22557" s="51"/>
      <c r="O22557" s="35"/>
      <c r="P22557" s="35"/>
      <c r="Q22557" s="35"/>
      <c r="R22557" s="51"/>
      <c r="T22557" s="35"/>
      <c r="U22557" s="35"/>
      <c r="V22557" s="51"/>
      <c r="W22557" s="35"/>
    </row>
    <row r="22558" spans="4:23">
      <c r="D22558" s="51"/>
      <c r="E22558" s="35"/>
      <c r="F22558" s="51"/>
      <c r="J22558" s="35"/>
      <c r="M22558" s="51"/>
      <c r="O22558" s="35"/>
      <c r="P22558" s="35"/>
      <c r="Q22558" s="35"/>
      <c r="R22558" s="51"/>
      <c r="T22558" s="35"/>
      <c r="U22558" s="35"/>
      <c r="V22558" s="51"/>
      <c r="W22558" s="35"/>
    </row>
    <row r="22559" spans="4:23">
      <c r="D22559" s="51"/>
      <c r="E22559" s="35"/>
      <c r="F22559" s="51"/>
      <c r="J22559" s="35"/>
      <c r="M22559" s="51"/>
      <c r="O22559" s="35"/>
      <c r="P22559" s="35"/>
      <c r="Q22559" s="35"/>
      <c r="R22559" s="51"/>
      <c r="T22559" s="35"/>
      <c r="U22559" s="35"/>
      <c r="V22559" s="51"/>
      <c r="W22559" s="35"/>
    </row>
    <row r="22560" spans="4:23">
      <c r="D22560" s="51"/>
      <c r="E22560" s="35"/>
      <c r="F22560" s="51"/>
      <c r="J22560" s="35"/>
      <c r="M22560" s="51"/>
      <c r="O22560" s="35"/>
      <c r="P22560" s="35"/>
      <c r="Q22560" s="35"/>
      <c r="R22560" s="51"/>
      <c r="T22560" s="35"/>
      <c r="U22560" s="35"/>
      <c r="V22560" s="51"/>
      <c r="W22560" s="35"/>
    </row>
    <row r="22561" spans="4:23">
      <c r="D22561" s="51"/>
      <c r="E22561" s="35"/>
      <c r="F22561" s="51"/>
      <c r="J22561" s="35"/>
      <c r="M22561" s="51"/>
      <c r="O22561" s="35"/>
      <c r="P22561" s="35"/>
      <c r="Q22561" s="35"/>
      <c r="R22561" s="51"/>
      <c r="T22561" s="35"/>
      <c r="U22561" s="35"/>
      <c r="V22561" s="51"/>
      <c r="W22561" s="35"/>
    </row>
    <row r="22562" spans="4:23">
      <c r="D22562" s="51"/>
      <c r="E22562" s="35"/>
      <c r="F22562" s="51"/>
      <c r="J22562" s="35"/>
      <c r="M22562" s="51"/>
      <c r="O22562" s="35"/>
      <c r="P22562" s="35"/>
      <c r="Q22562" s="35"/>
      <c r="R22562" s="51"/>
      <c r="T22562" s="35"/>
      <c r="U22562" s="35"/>
      <c r="V22562" s="51"/>
      <c r="W22562" s="35"/>
    </row>
    <row r="22563" spans="4:23">
      <c r="D22563" s="51"/>
      <c r="E22563" s="35"/>
      <c r="F22563" s="51"/>
      <c r="J22563" s="35"/>
      <c r="M22563" s="51"/>
      <c r="O22563" s="35"/>
      <c r="P22563" s="35"/>
      <c r="Q22563" s="35"/>
      <c r="R22563" s="51"/>
      <c r="T22563" s="35"/>
      <c r="U22563" s="35"/>
      <c r="V22563" s="51"/>
      <c r="W22563" s="35"/>
    </row>
    <row r="22564" spans="4:23">
      <c r="D22564" s="51"/>
      <c r="E22564" s="35"/>
      <c r="F22564" s="51"/>
      <c r="J22564" s="35"/>
      <c r="M22564" s="51"/>
      <c r="O22564" s="35"/>
      <c r="P22564" s="35"/>
      <c r="Q22564" s="35"/>
      <c r="R22564" s="51"/>
      <c r="T22564" s="35"/>
      <c r="U22564" s="35"/>
      <c r="V22564" s="51"/>
      <c r="W22564" s="35"/>
    </row>
    <row r="22565" spans="4:23">
      <c r="D22565" s="51"/>
      <c r="E22565" s="35"/>
      <c r="F22565" s="51"/>
      <c r="J22565" s="35"/>
      <c r="M22565" s="51"/>
      <c r="O22565" s="35"/>
      <c r="P22565" s="35"/>
      <c r="Q22565" s="35"/>
      <c r="R22565" s="51"/>
      <c r="T22565" s="35"/>
      <c r="U22565" s="35"/>
      <c r="V22565" s="51"/>
      <c r="W22565" s="35"/>
    </row>
    <row r="22566" spans="4:23">
      <c r="D22566" s="51"/>
      <c r="E22566" s="35"/>
      <c r="F22566" s="51"/>
      <c r="J22566" s="35"/>
      <c r="M22566" s="51"/>
      <c r="O22566" s="35"/>
      <c r="P22566" s="35"/>
      <c r="Q22566" s="35"/>
      <c r="R22566" s="51"/>
      <c r="T22566" s="35"/>
      <c r="U22566" s="35"/>
      <c r="V22566" s="51"/>
      <c r="W22566" s="35"/>
    </row>
    <row r="22567" spans="4:23">
      <c r="D22567" s="51"/>
      <c r="E22567" s="35"/>
      <c r="F22567" s="51"/>
      <c r="J22567" s="35"/>
      <c r="M22567" s="51"/>
      <c r="O22567" s="35"/>
      <c r="P22567" s="35"/>
      <c r="Q22567" s="35"/>
      <c r="R22567" s="51"/>
      <c r="T22567" s="35"/>
      <c r="U22567" s="35"/>
      <c r="V22567" s="51"/>
      <c r="W22567" s="35"/>
    </row>
    <row r="22568" spans="4:23">
      <c r="D22568" s="51"/>
      <c r="E22568" s="35"/>
      <c r="F22568" s="51"/>
      <c r="J22568" s="35"/>
      <c r="M22568" s="51"/>
      <c r="O22568" s="35"/>
      <c r="P22568" s="35"/>
      <c r="Q22568" s="35"/>
      <c r="R22568" s="51"/>
      <c r="T22568" s="35"/>
      <c r="U22568" s="35"/>
      <c r="V22568" s="51"/>
      <c r="W22568" s="35"/>
    </row>
    <row r="22569" spans="4:23">
      <c r="D22569" s="51"/>
      <c r="E22569" s="35"/>
      <c r="F22569" s="51"/>
      <c r="J22569" s="35"/>
      <c r="M22569" s="51"/>
      <c r="O22569" s="35"/>
      <c r="P22569" s="35"/>
      <c r="Q22569" s="35"/>
      <c r="R22569" s="51"/>
      <c r="T22569" s="35"/>
      <c r="U22569" s="35"/>
      <c r="V22569" s="51"/>
      <c r="W22569" s="35"/>
    </row>
    <row r="22570" spans="4:23">
      <c r="D22570" s="51"/>
      <c r="E22570" s="35"/>
      <c r="F22570" s="51"/>
      <c r="J22570" s="35"/>
      <c r="M22570" s="51"/>
      <c r="O22570" s="35"/>
      <c r="P22570" s="35"/>
      <c r="Q22570" s="35"/>
      <c r="R22570" s="51"/>
      <c r="T22570" s="35"/>
      <c r="U22570" s="35"/>
      <c r="V22570" s="51"/>
      <c r="W22570" s="35"/>
    </row>
    <row r="22571" spans="4:23">
      <c r="D22571" s="51"/>
      <c r="E22571" s="35"/>
      <c r="F22571" s="51"/>
      <c r="J22571" s="35"/>
      <c r="M22571" s="51"/>
      <c r="O22571" s="35"/>
      <c r="P22571" s="35"/>
      <c r="Q22571" s="35"/>
      <c r="R22571" s="51"/>
      <c r="T22571" s="35"/>
      <c r="U22571" s="35"/>
      <c r="V22571" s="51"/>
      <c r="W22571" s="35"/>
    </row>
    <row r="22572" spans="4:23">
      <c r="D22572" s="51"/>
      <c r="E22572" s="35"/>
      <c r="F22572" s="51"/>
      <c r="J22572" s="35"/>
      <c r="M22572" s="51"/>
      <c r="O22572" s="35"/>
      <c r="P22572" s="35"/>
      <c r="Q22572" s="35"/>
      <c r="R22572" s="51"/>
      <c r="T22572" s="35"/>
      <c r="U22572" s="35"/>
      <c r="V22572" s="51"/>
      <c r="W22572" s="35"/>
    </row>
    <row r="22573" spans="4:23">
      <c r="D22573" s="51"/>
      <c r="E22573" s="35"/>
      <c r="F22573" s="51"/>
      <c r="J22573" s="35"/>
      <c r="M22573" s="51"/>
      <c r="O22573" s="35"/>
      <c r="P22573" s="35"/>
      <c r="Q22573" s="35"/>
      <c r="R22573" s="51"/>
      <c r="T22573" s="35"/>
      <c r="U22573" s="35"/>
      <c r="V22573" s="51"/>
      <c r="W22573" s="35"/>
    </row>
    <row r="22574" spans="4:23">
      <c r="D22574" s="51"/>
      <c r="E22574" s="35"/>
      <c r="F22574" s="51"/>
      <c r="J22574" s="35"/>
      <c r="M22574" s="51"/>
      <c r="O22574" s="35"/>
      <c r="P22574" s="35"/>
      <c r="Q22574" s="35"/>
      <c r="R22574" s="51"/>
      <c r="T22574" s="35"/>
      <c r="U22574" s="35"/>
      <c r="V22574" s="51"/>
      <c r="W22574" s="35"/>
    </row>
    <row r="22575" spans="4:23">
      <c r="D22575" s="51"/>
      <c r="E22575" s="35"/>
      <c r="F22575" s="51"/>
      <c r="J22575" s="35"/>
      <c r="M22575" s="51"/>
      <c r="O22575" s="35"/>
      <c r="P22575" s="35"/>
      <c r="Q22575" s="35"/>
      <c r="R22575" s="51"/>
      <c r="T22575" s="35"/>
      <c r="U22575" s="35"/>
      <c r="V22575" s="51"/>
      <c r="W22575" s="35"/>
    </row>
    <row r="22576" spans="4:23">
      <c r="D22576" s="51"/>
      <c r="E22576" s="35"/>
      <c r="F22576" s="51"/>
      <c r="J22576" s="35"/>
      <c r="M22576" s="51"/>
      <c r="O22576" s="35"/>
      <c r="P22576" s="35"/>
      <c r="Q22576" s="35"/>
      <c r="R22576" s="51"/>
      <c r="T22576" s="35"/>
      <c r="U22576" s="35"/>
      <c r="V22576" s="51"/>
      <c r="W22576" s="35"/>
    </row>
    <row r="22577" spans="4:23">
      <c r="D22577" s="51"/>
      <c r="E22577" s="35"/>
      <c r="F22577" s="51"/>
      <c r="J22577" s="35"/>
      <c r="M22577" s="51"/>
      <c r="O22577" s="35"/>
      <c r="P22577" s="35"/>
      <c r="Q22577" s="35"/>
      <c r="R22577" s="51"/>
      <c r="T22577" s="35"/>
      <c r="U22577" s="35"/>
      <c r="V22577" s="51"/>
      <c r="W22577" s="35"/>
    </row>
    <row r="22578" spans="4:23">
      <c r="D22578" s="51"/>
      <c r="E22578" s="35"/>
      <c r="F22578" s="51"/>
      <c r="J22578" s="35"/>
      <c r="M22578" s="51"/>
      <c r="O22578" s="35"/>
      <c r="P22578" s="35"/>
      <c r="Q22578" s="35"/>
      <c r="R22578" s="51"/>
      <c r="T22578" s="35"/>
      <c r="U22578" s="35"/>
      <c r="V22578" s="51"/>
      <c r="W22578" s="35"/>
    </row>
    <row r="22579" spans="4:23">
      <c r="D22579" s="51"/>
      <c r="E22579" s="35"/>
      <c r="F22579" s="51"/>
      <c r="J22579" s="35"/>
      <c r="M22579" s="51"/>
      <c r="O22579" s="35"/>
      <c r="P22579" s="35"/>
      <c r="Q22579" s="35"/>
      <c r="R22579" s="51"/>
      <c r="T22579" s="35"/>
      <c r="U22579" s="35"/>
      <c r="V22579" s="51"/>
      <c r="W22579" s="35"/>
    </row>
    <row r="22580" spans="4:23">
      <c r="D22580" s="51"/>
      <c r="E22580" s="35"/>
      <c r="F22580" s="51"/>
      <c r="J22580" s="35"/>
      <c r="M22580" s="51"/>
      <c r="O22580" s="35"/>
      <c r="P22580" s="35"/>
      <c r="Q22580" s="35"/>
      <c r="R22580" s="51"/>
      <c r="T22580" s="35"/>
      <c r="U22580" s="35"/>
      <c r="V22580" s="51"/>
      <c r="W22580" s="35"/>
    </row>
    <row r="22581" spans="4:23">
      <c r="D22581" s="51"/>
      <c r="E22581" s="35"/>
      <c r="F22581" s="51"/>
      <c r="J22581" s="35"/>
      <c r="M22581" s="51"/>
      <c r="O22581" s="35"/>
      <c r="P22581" s="35"/>
      <c r="Q22581" s="35"/>
      <c r="R22581" s="51"/>
      <c r="T22581" s="35"/>
      <c r="U22581" s="35"/>
      <c r="V22581" s="51"/>
      <c r="W22581" s="35"/>
    </row>
    <row r="22582" spans="4:23">
      <c r="D22582" s="51"/>
      <c r="E22582" s="35"/>
      <c r="F22582" s="51"/>
      <c r="J22582" s="35"/>
      <c r="M22582" s="51"/>
      <c r="O22582" s="35"/>
      <c r="P22582" s="35"/>
      <c r="Q22582" s="35"/>
      <c r="R22582" s="51"/>
      <c r="T22582" s="35"/>
      <c r="U22582" s="35"/>
      <c r="V22582" s="51"/>
      <c r="W22582" s="35"/>
    </row>
    <row r="22583" spans="4:23">
      <c r="D22583" s="51"/>
      <c r="E22583" s="35"/>
      <c r="F22583" s="51"/>
      <c r="J22583" s="35"/>
      <c r="M22583" s="51"/>
      <c r="O22583" s="35"/>
      <c r="P22583" s="35"/>
      <c r="Q22583" s="35"/>
      <c r="R22583" s="51"/>
      <c r="T22583" s="35"/>
      <c r="U22583" s="35"/>
      <c r="V22583" s="51"/>
      <c r="W22583" s="35"/>
    </row>
    <row r="22584" spans="4:23">
      <c r="D22584" s="51"/>
      <c r="E22584" s="35"/>
      <c r="F22584" s="51"/>
      <c r="J22584" s="35"/>
      <c r="M22584" s="51"/>
      <c r="O22584" s="35"/>
      <c r="P22584" s="35"/>
      <c r="Q22584" s="35"/>
      <c r="R22584" s="51"/>
      <c r="T22584" s="35"/>
      <c r="U22584" s="35"/>
      <c r="V22584" s="51"/>
      <c r="W22584" s="35"/>
    </row>
    <row r="22585" spans="4:23">
      <c r="D22585" s="51"/>
      <c r="E22585" s="35"/>
      <c r="F22585" s="51"/>
      <c r="J22585" s="35"/>
      <c r="M22585" s="51"/>
      <c r="O22585" s="35"/>
      <c r="P22585" s="35"/>
      <c r="Q22585" s="35"/>
      <c r="R22585" s="51"/>
      <c r="T22585" s="35"/>
      <c r="U22585" s="35"/>
      <c r="V22585" s="51"/>
      <c r="W22585" s="35"/>
    </row>
    <row r="22586" spans="4:23">
      <c r="D22586" s="51"/>
      <c r="E22586" s="35"/>
      <c r="F22586" s="51"/>
      <c r="J22586" s="35"/>
      <c r="M22586" s="51"/>
      <c r="O22586" s="35"/>
      <c r="P22586" s="35"/>
      <c r="Q22586" s="35"/>
      <c r="R22586" s="51"/>
      <c r="T22586" s="35"/>
      <c r="U22586" s="35"/>
      <c r="V22586" s="51"/>
      <c r="W22586" s="35"/>
    </row>
    <row r="22587" spans="4:23">
      <c r="D22587" s="51"/>
      <c r="E22587" s="35"/>
      <c r="F22587" s="51"/>
      <c r="J22587" s="35"/>
      <c r="M22587" s="51"/>
      <c r="O22587" s="35"/>
      <c r="P22587" s="35"/>
      <c r="Q22587" s="35"/>
      <c r="R22587" s="51"/>
      <c r="T22587" s="35"/>
      <c r="U22587" s="35"/>
      <c r="V22587" s="51"/>
      <c r="W22587" s="35"/>
    </row>
    <row r="22588" spans="4:23">
      <c r="D22588" s="51"/>
      <c r="E22588" s="35"/>
      <c r="F22588" s="51"/>
      <c r="J22588" s="35"/>
      <c r="M22588" s="51"/>
      <c r="O22588" s="35"/>
      <c r="P22588" s="35"/>
      <c r="Q22588" s="35"/>
      <c r="R22588" s="51"/>
      <c r="T22588" s="35"/>
      <c r="U22588" s="35"/>
      <c r="V22588" s="51"/>
      <c r="W22588" s="35"/>
    </row>
    <row r="22589" spans="4:23">
      <c r="D22589" s="51"/>
      <c r="E22589" s="35"/>
      <c r="F22589" s="51"/>
      <c r="J22589" s="35"/>
      <c r="M22589" s="51"/>
      <c r="O22589" s="35"/>
      <c r="P22589" s="35"/>
      <c r="Q22589" s="35"/>
      <c r="R22589" s="51"/>
      <c r="T22589" s="35"/>
      <c r="U22589" s="35"/>
      <c r="V22589" s="51"/>
      <c r="W22589" s="35"/>
    </row>
    <row r="22590" spans="4:23">
      <c r="D22590" s="51"/>
      <c r="E22590" s="35"/>
      <c r="F22590" s="51"/>
      <c r="J22590" s="35"/>
      <c r="M22590" s="51"/>
      <c r="O22590" s="35"/>
      <c r="P22590" s="35"/>
      <c r="Q22590" s="35"/>
      <c r="R22590" s="51"/>
      <c r="T22590" s="35"/>
      <c r="U22590" s="35"/>
      <c r="V22590" s="51"/>
      <c r="W22590" s="35"/>
    </row>
    <row r="22591" spans="4:23">
      <c r="D22591" s="51"/>
      <c r="E22591" s="35"/>
      <c r="F22591" s="51"/>
      <c r="J22591" s="35"/>
      <c r="M22591" s="51"/>
      <c r="O22591" s="35"/>
      <c r="P22591" s="35"/>
      <c r="Q22591" s="35"/>
      <c r="R22591" s="51"/>
      <c r="T22591" s="35"/>
      <c r="U22591" s="35"/>
      <c r="V22591" s="51"/>
      <c r="W22591" s="35"/>
    </row>
    <row r="22592" spans="4:23">
      <c r="D22592" s="51"/>
      <c r="E22592" s="35"/>
      <c r="F22592" s="51"/>
      <c r="J22592" s="35"/>
      <c r="M22592" s="51"/>
      <c r="O22592" s="35"/>
      <c r="P22592" s="35"/>
      <c r="Q22592" s="35"/>
      <c r="R22592" s="51"/>
      <c r="T22592" s="35"/>
      <c r="U22592" s="35"/>
      <c r="V22592" s="51"/>
      <c r="W22592" s="35"/>
    </row>
    <row r="22593" spans="4:23">
      <c r="D22593" s="51"/>
      <c r="E22593" s="35"/>
      <c r="F22593" s="51"/>
      <c r="J22593" s="35"/>
      <c r="M22593" s="51"/>
      <c r="O22593" s="35"/>
      <c r="P22593" s="35"/>
      <c r="Q22593" s="35"/>
      <c r="R22593" s="51"/>
      <c r="T22593" s="35"/>
      <c r="U22593" s="35"/>
      <c r="V22593" s="51"/>
      <c r="W22593" s="35"/>
    </row>
    <row r="22594" spans="4:23">
      <c r="D22594" s="51"/>
      <c r="E22594" s="35"/>
      <c r="F22594" s="51"/>
      <c r="J22594" s="35"/>
      <c r="M22594" s="51"/>
      <c r="O22594" s="35"/>
      <c r="P22594" s="35"/>
      <c r="Q22594" s="35"/>
      <c r="R22594" s="51"/>
      <c r="T22594" s="35"/>
      <c r="U22594" s="35"/>
      <c r="V22594" s="51"/>
      <c r="W22594" s="35"/>
    </row>
    <row r="22595" spans="4:23">
      <c r="D22595" s="51"/>
      <c r="E22595" s="35"/>
      <c r="F22595" s="51"/>
      <c r="J22595" s="35"/>
      <c r="M22595" s="51"/>
      <c r="O22595" s="35"/>
      <c r="P22595" s="35"/>
      <c r="Q22595" s="35"/>
      <c r="R22595" s="51"/>
      <c r="T22595" s="35"/>
      <c r="U22595" s="35"/>
      <c r="V22595" s="51"/>
      <c r="W22595" s="35"/>
    </row>
    <row r="22596" spans="4:23">
      <c r="D22596" s="51"/>
      <c r="E22596" s="35"/>
      <c r="F22596" s="51"/>
      <c r="J22596" s="35"/>
      <c r="M22596" s="51"/>
      <c r="O22596" s="35"/>
      <c r="P22596" s="35"/>
      <c r="Q22596" s="35"/>
      <c r="R22596" s="51"/>
      <c r="T22596" s="35"/>
      <c r="U22596" s="35"/>
      <c r="V22596" s="51"/>
      <c r="W22596" s="35"/>
    </row>
    <row r="22597" spans="4:23">
      <c r="D22597" s="51"/>
      <c r="E22597" s="35"/>
      <c r="F22597" s="51"/>
      <c r="J22597" s="35"/>
      <c r="M22597" s="51"/>
      <c r="O22597" s="35"/>
      <c r="P22597" s="35"/>
      <c r="Q22597" s="35"/>
      <c r="R22597" s="51"/>
      <c r="T22597" s="35"/>
      <c r="U22597" s="35"/>
      <c r="V22597" s="51"/>
      <c r="W22597" s="35"/>
    </row>
    <row r="22598" spans="4:23">
      <c r="D22598" s="51"/>
      <c r="E22598" s="35"/>
      <c r="F22598" s="51"/>
      <c r="J22598" s="35"/>
      <c r="M22598" s="51"/>
      <c r="O22598" s="35"/>
      <c r="P22598" s="35"/>
      <c r="Q22598" s="35"/>
      <c r="R22598" s="51"/>
      <c r="T22598" s="35"/>
      <c r="U22598" s="35"/>
      <c r="V22598" s="51"/>
      <c r="W22598" s="35"/>
    </row>
    <row r="22599" spans="4:23">
      <c r="D22599" s="51"/>
      <c r="E22599" s="35"/>
      <c r="F22599" s="51"/>
      <c r="J22599" s="35"/>
      <c r="M22599" s="51"/>
      <c r="O22599" s="35"/>
      <c r="P22599" s="35"/>
      <c r="Q22599" s="35"/>
      <c r="R22599" s="51"/>
      <c r="T22599" s="35"/>
      <c r="U22599" s="35"/>
      <c r="V22599" s="51"/>
      <c r="W22599" s="35"/>
    </row>
    <row r="22600" spans="4:23">
      <c r="D22600" s="51"/>
      <c r="E22600" s="35"/>
      <c r="F22600" s="51"/>
      <c r="J22600" s="35"/>
      <c r="M22600" s="51"/>
      <c r="O22600" s="35"/>
      <c r="P22600" s="35"/>
      <c r="Q22600" s="35"/>
      <c r="R22600" s="51"/>
      <c r="T22600" s="35"/>
      <c r="U22600" s="35"/>
      <c r="V22600" s="51"/>
      <c r="W22600" s="35"/>
    </row>
    <row r="22601" spans="4:23">
      <c r="D22601" s="51"/>
      <c r="E22601" s="35"/>
      <c r="F22601" s="51"/>
      <c r="J22601" s="35"/>
      <c r="M22601" s="51"/>
      <c r="O22601" s="35"/>
      <c r="P22601" s="35"/>
      <c r="Q22601" s="35"/>
      <c r="R22601" s="51"/>
      <c r="T22601" s="35"/>
      <c r="U22601" s="35"/>
      <c r="V22601" s="51"/>
      <c r="W22601" s="35"/>
    </row>
    <row r="22602" spans="4:23">
      <c r="D22602" s="51"/>
      <c r="E22602" s="35"/>
      <c r="F22602" s="51"/>
      <c r="J22602" s="35"/>
      <c r="M22602" s="51"/>
      <c r="O22602" s="35"/>
      <c r="P22602" s="35"/>
      <c r="Q22602" s="35"/>
      <c r="R22602" s="51"/>
      <c r="T22602" s="35"/>
      <c r="U22602" s="35"/>
      <c r="V22602" s="51"/>
      <c r="W22602" s="35"/>
    </row>
    <row r="22603" spans="4:23">
      <c r="D22603" s="51"/>
      <c r="E22603" s="35"/>
      <c r="F22603" s="51"/>
      <c r="J22603" s="35"/>
      <c r="M22603" s="51"/>
      <c r="O22603" s="35"/>
      <c r="P22603" s="35"/>
      <c r="Q22603" s="35"/>
      <c r="R22603" s="51"/>
      <c r="T22603" s="35"/>
      <c r="U22603" s="35"/>
      <c r="V22603" s="51"/>
      <c r="W22603" s="35"/>
    </row>
    <row r="22604" spans="4:23">
      <c r="D22604" s="51"/>
      <c r="E22604" s="35"/>
      <c r="F22604" s="51"/>
      <c r="J22604" s="35"/>
      <c r="M22604" s="51"/>
      <c r="O22604" s="35"/>
      <c r="P22604" s="35"/>
      <c r="Q22604" s="35"/>
      <c r="R22604" s="51"/>
      <c r="T22604" s="35"/>
      <c r="U22604" s="35"/>
      <c r="V22604" s="51"/>
      <c r="W22604" s="35"/>
    </row>
    <row r="22605" spans="4:23">
      <c r="D22605" s="51"/>
      <c r="E22605" s="35"/>
      <c r="F22605" s="51"/>
      <c r="J22605" s="35"/>
      <c r="M22605" s="51"/>
      <c r="O22605" s="35"/>
      <c r="P22605" s="35"/>
      <c r="Q22605" s="35"/>
      <c r="R22605" s="51"/>
      <c r="T22605" s="35"/>
      <c r="U22605" s="35"/>
      <c r="V22605" s="51"/>
      <c r="W22605" s="35"/>
    </row>
    <row r="22606" spans="4:23">
      <c r="D22606" s="51"/>
      <c r="E22606" s="35"/>
      <c r="F22606" s="51"/>
      <c r="J22606" s="35"/>
      <c r="M22606" s="51"/>
      <c r="O22606" s="35"/>
      <c r="P22606" s="35"/>
      <c r="Q22606" s="35"/>
      <c r="R22606" s="51"/>
      <c r="T22606" s="35"/>
      <c r="U22606" s="35"/>
      <c r="V22606" s="51"/>
      <c r="W22606" s="35"/>
    </row>
    <row r="22607" spans="4:23">
      <c r="D22607" s="51"/>
      <c r="E22607" s="35"/>
      <c r="F22607" s="51"/>
      <c r="J22607" s="35"/>
      <c r="M22607" s="51"/>
      <c r="O22607" s="35"/>
      <c r="P22607" s="35"/>
      <c r="Q22607" s="35"/>
      <c r="R22607" s="51"/>
      <c r="T22607" s="35"/>
      <c r="U22607" s="35"/>
      <c r="V22607" s="51"/>
      <c r="W22607" s="35"/>
    </row>
    <row r="22608" spans="4:23">
      <c r="D22608" s="51"/>
      <c r="E22608" s="35"/>
      <c r="F22608" s="51"/>
      <c r="J22608" s="35"/>
      <c r="M22608" s="51"/>
      <c r="O22608" s="35"/>
      <c r="P22608" s="35"/>
      <c r="Q22608" s="35"/>
      <c r="R22608" s="51"/>
      <c r="T22608" s="35"/>
      <c r="U22608" s="35"/>
      <c r="V22608" s="51"/>
      <c r="W22608" s="35"/>
    </row>
    <row r="22609" spans="4:23">
      <c r="D22609" s="51"/>
      <c r="E22609" s="35"/>
      <c r="F22609" s="51"/>
      <c r="J22609" s="35"/>
      <c r="M22609" s="51"/>
      <c r="O22609" s="35"/>
      <c r="P22609" s="35"/>
      <c r="Q22609" s="35"/>
      <c r="R22609" s="51"/>
      <c r="T22609" s="35"/>
      <c r="U22609" s="35"/>
      <c r="V22609" s="51"/>
      <c r="W22609" s="35"/>
    </row>
    <row r="22610" spans="4:23">
      <c r="D22610" s="51"/>
      <c r="E22610" s="35"/>
      <c r="F22610" s="51"/>
      <c r="J22610" s="35"/>
      <c r="M22610" s="51"/>
      <c r="O22610" s="35"/>
      <c r="P22610" s="35"/>
      <c r="Q22610" s="35"/>
      <c r="R22610" s="51"/>
      <c r="T22610" s="35"/>
      <c r="U22610" s="35"/>
      <c r="V22610" s="51"/>
      <c r="W22610" s="35"/>
    </row>
    <row r="22611" spans="4:23">
      <c r="D22611" s="51"/>
      <c r="E22611" s="35"/>
      <c r="F22611" s="51"/>
      <c r="J22611" s="35"/>
      <c r="M22611" s="51"/>
      <c r="O22611" s="35"/>
      <c r="P22611" s="35"/>
      <c r="Q22611" s="35"/>
      <c r="R22611" s="51"/>
      <c r="T22611" s="35"/>
      <c r="U22611" s="35"/>
      <c r="V22611" s="51"/>
      <c r="W22611" s="35"/>
    </row>
    <row r="22612" spans="4:23">
      <c r="D22612" s="51"/>
      <c r="E22612" s="35"/>
      <c r="F22612" s="51"/>
      <c r="J22612" s="35"/>
      <c r="M22612" s="51"/>
      <c r="O22612" s="35"/>
      <c r="P22612" s="35"/>
      <c r="Q22612" s="35"/>
      <c r="R22612" s="51"/>
      <c r="T22612" s="35"/>
      <c r="U22612" s="35"/>
      <c r="V22612" s="51"/>
      <c r="W22612" s="35"/>
    </row>
    <row r="22613" spans="4:23">
      <c r="D22613" s="51"/>
      <c r="E22613" s="35"/>
      <c r="F22613" s="51"/>
      <c r="J22613" s="35"/>
      <c r="M22613" s="51"/>
      <c r="O22613" s="35"/>
      <c r="P22613" s="35"/>
      <c r="Q22613" s="35"/>
      <c r="R22613" s="51"/>
      <c r="T22613" s="35"/>
      <c r="U22613" s="35"/>
      <c r="V22613" s="51"/>
      <c r="W22613" s="35"/>
    </row>
    <row r="22614" spans="4:23">
      <c r="D22614" s="51"/>
      <c r="E22614" s="35"/>
      <c r="F22614" s="51"/>
      <c r="J22614" s="35"/>
      <c r="M22614" s="51"/>
      <c r="O22614" s="35"/>
      <c r="P22614" s="35"/>
      <c r="Q22614" s="35"/>
      <c r="R22614" s="51"/>
      <c r="T22614" s="35"/>
      <c r="U22614" s="35"/>
      <c r="V22614" s="51"/>
      <c r="W22614" s="35"/>
    </row>
    <row r="22615" spans="4:23">
      <c r="D22615" s="51"/>
      <c r="E22615" s="35"/>
      <c r="F22615" s="51"/>
      <c r="J22615" s="35"/>
      <c r="M22615" s="51"/>
      <c r="O22615" s="35"/>
      <c r="P22615" s="35"/>
      <c r="Q22615" s="35"/>
      <c r="R22615" s="51"/>
      <c r="T22615" s="35"/>
      <c r="U22615" s="35"/>
      <c r="V22615" s="51"/>
      <c r="W22615" s="35"/>
    </row>
    <row r="22616" spans="4:23">
      <c r="D22616" s="51"/>
      <c r="E22616" s="35"/>
      <c r="F22616" s="51"/>
      <c r="J22616" s="35"/>
      <c r="M22616" s="51"/>
      <c r="O22616" s="35"/>
      <c r="P22616" s="35"/>
      <c r="Q22616" s="35"/>
      <c r="R22616" s="51"/>
      <c r="T22616" s="35"/>
      <c r="U22616" s="35"/>
      <c r="V22616" s="51"/>
      <c r="W22616" s="35"/>
    </row>
    <row r="22617" spans="4:23">
      <c r="D22617" s="51"/>
      <c r="E22617" s="35"/>
      <c r="F22617" s="51"/>
      <c r="J22617" s="35"/>
      <c r="M22617" s="51"/>
      <c r="O22617" s="35"/>
      <c r="P22617" s="35"/>
      <c r="Q22617" s="35"/>
      <c r="R22617" s="51"/>
      <c r="T22617" s="35"/>
      <c r="U22617" s="35"/>
      <c r="V22617" s="51"/>
      <c r="W22617" s="35"/>
    </row>
    <row r="22618" spans="4:23">
      <c r="D22618" s="51"/>
      <c r="E22618" s="35"/>
      <c r="F22618" s="51"/>
      <c r="J22618" s="35"/>
      <c r="M22618" s="51"/>
      <c r="O22618" s="35"/>
      <c r="P22618" s="35"/>
      <c r="Q22618" s="35"/>
      <c r="R22618" s="51"/>
      <c r="T22618" s="35"/>
      <c r="U22618" s="35"/>
      <c r="V22618" s="51"/>
      <c r="W22618" s="35"/>
    </row>
    <row r="22619" spans="4:23">
      <c r="D22619" s="51"/>
      <c r="E22619" s="35"/>
      <c r="F22619" s="51"/>
      <c r="J22619" s="35"/>
      <c r="M22619" s="51"/>
      <c r="O22619" s="35"/>
      <c r="P22619" s="35"/>
      <c r="Q22619" s="35"/>
      <c r="R22619" s="51"/>
      <c r="T22619" s="35"/>
      <c r="U22619" s="35"/>
      <c r="V22619" s="51"/>
      <c r="W22619" s="35"/>
    </row>
    <row r="22620" spans="4:23">
      <c r="D22620" s="51"/>
      <c r="E22620" s="35"/>
      <c r="F22620" s="51"/>
      <c r="J22620" s="35"/>
      <c r="M22620" s="51"/>
      <c r="O22620" s="35"/>
      <c r="P22620" s="35"/>
      <c r="Q22620" s="35"/>
      <c r="R22620" s="51"/>
      <c r="T22620" s="35"/>
      <c r="U22620" s="35"/>
      <c r="V22620" s="51"/>
      <c r="W22620" s="35"/>
    </row>
    <row r="22621" spans="4:23">
      <c r="D22621" s="51"/>
      <c r="E22621" s="35"/>
      <c r="F22621" s="51"/>
      <c r="J22621" s="35"/>
      <c r="M22621" s="51"/>
      <c r="O22621" s="35"/>
      <c r="P22621" s="35"/>
      <c r="Q22621" s="35"/>
      <c r="R22621" s="51"/>
      <c r="T22621" s="35"/>
      <c r="U22621" s="35"/>
      <c r="V22621" s="51"/>
      <c r="W22621" s="35"/>
    </row>
    <row r="22622" spans="4:23">
      <c r="D22622" s="51"/>
      <c r="E22622" s="35"/>
      <c r="F22622" s="51"/>
      <c r="J22622" s="35"/>
      <c r="M22622" s="51"/>
      <c r="O22622" s="35"/>
      <c r="P22622" s="35"/>
      <c r="Q22622" s="35"/>
      <c r="R22622" s="51"/>
      <c r="T22622" s="35"/>
      <c r="U22622" s="35"/>
      <c r="V22622" s="51"/>
      <c r="W22622" s="35"/>
    </row>
    <row r="22623" spans="4:23">
      <c r="D22623" s="51"/>
      <c r="E22623" s="35"/>
      <c r="F22623" s="51"/>
      <c r="J22623" s="35"/>
      <c r="M22623" s="51"/>
      <c r="O22623" s="35"/>
      <c r="P22623" s="35"/>
      <c r="Q22623" s="35"/>
      <c r="R22623" s="51"/>
      <c r="T22623" s="35"/>
      <c r="U22623" s="35"/>
      <c r="V22623" s="51"/>
      <c r="W22623" s="35"/>
    </row>
    <row r="22624" spans="4:23">
      <c r="D22624" s="51"/>
      <c r="E22624" s="35"/>
      <c r="F22624" s="51"/>
      <c r="J22624" s="35"/>
      <c r="M22624" s="51"/>
      <c r="O22624" s="35"/>
      <c r="P22624" s="35"/>
      <c r="Q22624" s="35"/>
      <c r="R22624" s="51"/>
      <c r="T22624" s="35"/>
      <c r="U22624" s="35"/>
      <c r="V22624" s="51"/>
      <c r="W22624" s="35"/>
    </row>
    <row r="22625" spans="4:23">
      <c r="D22625" s="51"/>
      <c r="E22625" s="35"/>
      <c r="F22625" s="51"/>
      <c r="J22625" s="35"/>
      <c r="M22625" s="51"/>
      <c r="O22625" s="35"/>
      <c r="P22625" s="35"/>
      <c r="Q22625" s="35"/>
      <c r="R22625" s="51"/>
      <c r="T22625" s="35"/>
      <c r="U22625" s="35"/>
      <c r="V22625" s="51"/>
      <c r="W22625" s="35"/>
    </row>
    <row r="22626" spans="4:23">
      <c r="D22626" s="51"/>
      <c r="E22626" s="35"/>
      <c r="F22626" s="51"/>
      <c r="J22626" s="35"/>
      <c r="M22626" s="51"/>
      <c r="O22626" s="35"/>
      <c r="P22626" s="35"/>
      <c r="Q22626" s="35"/>
      <c r="R22626" s="51"/>
      <c r="T22626" s="35"/>
      <c r="U22626" s="35"/>
      <c r="V22626" s="51"/>
      <c r="W22626" s="35"/>
    </row>
    <row r="22627" spans="4:23">
      <c r="D22627" s="51"/>
      <c r="E22627" s="35"/>
      <c r="F22627" s="51"/>
      <c r="J22627" s="35"/>
      <c r="M22627" s="51"/>
      <c r="O22627" s="35"/>
      <c r="P22627" s="35"/>
      <c r="Q22627" s="35"/>
      <c r="R22627" s="51"/>
      <c r="T22627" s="35"/>
      <c r="U22627" s="35"/>
      <c r="V22627" s="51"/>
      <c r="W22627" s="35"/>
    </row>
    <row r="22628" spans="4:23">
      <c r="D22628" s="51"/>
      <c r="E22628" s="35"/>
      <c r="F22628" s="51"/>
      <c r="J22628" s="35"/>
      <c r="M22628" s="51"/>
      <c r="O22628" s="35"/>
      <c r="P22628" s="35"/>
      <c r="Q22628" s="35"/>
      <c r="R22628" s="51"/>
      <c r="T22628" s="35"/>
      <c r="U22628" s="35"/>
      <c r="V22628" s="51"/>
      <c r="W22628" s="35"/>
    </row>
    <row r="22629" spans="4:23">
      <c r="D22629" s="51"/>
      <c r="E22629" s="35"/>
      <c r="F22629" s="51"/>
      <c r="J22629" s="35"/>
      <c r="M22629" s="51"/>
      <c r="O22629" s="35"/>
      <c r="P22629" s="35"/>
      <c r="Q22629" s="35"/>
      <c r="R22629" s="51"/>
      <c r="T22629" s="35"/>
      <c r="U22629" s="35"/>
      <c r="V22629" s="51"/>
      <c r="W22629" s="35"/>
    </row>
    <row r="22630" spans="4:23">
      <c r="D22630" s="51"/>
      <c r="E22630" s="35"/>
      <c r="F22630" s="51"/>
      <c r="J22630" s="35"/>
      <c r="M22630" s="51"/>
      <c r="O22630" s="35"/>
      <c r="P22630" s="35"/>
      <c r="Q22630" s="35"/>
      <c r="R22630" s="51"/>
      <c r="T22630" s="35"/>
      <c r="U22630" s="35"/>
      <c r="V22630" s="51"/>
      <c r="W22630" s="35"/>
    </row>
    <row r="22631" spans="4:23">
      <c r="D22631" s="51"/>
      <c r="E22631" s="35"/>
      <c r="F22631" s="51"/>
      <c r="J22631" s="35"/>
      <c r="M22631" s="51"/>
      <c r="O22631" s="35"/>
      <c r="P22631" s="35"/>
      <c r="Q22631" s="35"/>
      <c r="R22631" s="51"/>
      <c r="T22631" s="35"/>
      <c r="U22631" s="35"/>
      <c r="V22631" s="51"/>
      <c r="W22631" s="35"/>
    </row>
    <row r="22632" spans="4:23">
      <c r="D22632" s="51"/>
      <c r="E22632" s="35"/>
      <c r="F22632" s="51"/>
      <c r="J22632" s="35"/>
      <c r="M22632" s="51"/>
      <c r="O22632" s="35"/>
      <c r="P22632" s="35"/>
      <c r="Q22632" s="35"/>
      <c r="R22632" s="51"/>
      <c r="T22632" s="35"/>
      <c r="U22632" s="35"/>
      <c r="V22632" s="51"/>
      <c r="W22632" s="35"/>
    </row>
    <row r="22633" spans="4:23">
      <c r="D22633" s="51"/>
      <c r="E22633" s="35"/>
      <c r="F22633" s="51"/>
      <c r="J22633" s="35"/>
      <c r="M22633" s="51"/>
      <c r="O22633" s="35"/>
      <c r="P22633" s="35"/>
      <c r="Q22633" s="35"/>
      <c r="R22633" s="51"/>
      <c r="T22633" s="35"/>
      <c r="U22633" s="35"/>
      <c r="V22633" s="51"/>
      <c r="W22633" s="35"/>
    </row>
    <row r="22634" spans="4:23">
      <c r="D22634" s="51"/>
      <c r="E22634" s="35"/>
      <c r="F22634" s="51"/>
      <c r="J22634" s="35"/>
      <c r="M22634" s="51"/>
      <c r="O22634" s="35"/>
      <c r="P22634" s="35"/>
      <c r="Q22634" s="35"/>
      <c r="R22634" s="51"/>
      <c r="T22634" s="35"/>
      <c r="U22634" s="35"/>
      <c r="V22634" s="51"/>
      <c r="W22634" s="35"/>
    </row>
    <row r="22635" spans="4:23">
      <c r="D22635" s="51"/>
      <c r="E22635" s="35"/>
      <c r="F22635" s="51"/>
      <c r="J22635" s="35"/>
      <c r="M22635" s="51"/>
      <c r="O22635" s="35"/>
      <c r="P22635" s="35"/>
      <c r="Q22635" s="35"/>
      <c r="R22635" s="51"/>
      <c r="T22635" s="35"/>
      <c r="U22635" s="35"/>
      <c r="V22635" s="51"/>
      <c r="W22635" s="35"/>
    </row>
    <row r="22636" spans="4:23">
      <c r="D22636" s="51"/>
      <c r="E22636" s="35"/>
      <c r="F22636" s="51"/>
      <c r="J22636" s="35"/>
      <c r="M22636" s="51"/>
      <c r="O22636" s="35"/>
      <c r="P22636" s="35"/>
      <c r="Q22636" s="35"/>
      <c r="R22636" s="51"/>
      <c r="T22636" s="35"/>
      <c r="U22636" s="35"/>
      <c r="V22636" s="51"/>
      <c r="W22636" s="35"/>
    </row>
    <row r="22637" spans="4:23">
      <c r="D22637" s="51"/>
      <c r="E22637" s="35"/>
      <c r="F22637" s="51"/>
      <c r="J22637" s="35"/>
      <c r="M22637" s="51"/>
      <c r="O22637" s="35"/>
      <c r="P22637" s="35"/>
      <c r="Q22637" s="35"/>
      <c r="R22637" s="51"/>
      <c r="T22637" s="35"/>
      <c r="U22637" s="35"/>
      <c r="V22637" s="51"/>
      <c r="W22637" s="35"/>
    </row>
    <row r="22638" spans="4:23">
      <c r="D22638" s="51"/>
      <c r="E22638" s="35"/>
      <c r="F22638" s="51"/>
      <c r="J22638" s="35"/>
      <c r="M22638" s="51"/>
      <c r="O22638" s="35"/>
      <c r="P22638" s="35"/>
      <c r="Q22638" s="35"/>
      <c r="R22638" s="51"/>
      <c r="T22638" s="35"/>
      <c r="U22638" s="35"/>
      <c r="V22638" s="51"/>
      <c r="W22638" s="35"/>
    </row>
    <row r="22639" spans="4:23">
      <c r="D22639" s="51"/>
      <c r="E22639" s="35"/>
      <c r="F22639" s="51"/>
      <c r="J22639" s="35"/>
      <c r="M22639" s="51"/>
      <c r="O22639" s="35"/>
      <c r="P22639" s="35"/>
      <c r="Q22639" s="35"/>
      <c r="R22639" s="51"/>
      <c r="T22639" s="35"/>
      <c r="U22639" s="35"/>
      <c r="V22639" s="51"/>
      <c r="W22639" s="35"/>
    </row>
    <row r="22640" spans="4:23">
      <c r="D22640" s="51"/>
      <c r="E22640" s="35"/>
      <c r="F22640" s="51"/>
      <c r="J22640" s="35"/>
      <c r="M22640" s="51"/>
      <c r="O22640" s="35"/>
      <c r="P22640" s="35"/>
      <c r="Q22640" s="35"/>
      <c r="R22640" s="51"/>
      <c r="T22640" s="35"/>
      <c r="U22640" s="35"/>
      <c r="V22640" s="51"/>
      <c r="W22640" s="35"/>
    </row>
    <row r="22641" spans="4:23">
      <c r="D22641" s="51"/>
      <c r="E22641" s="35"/>
      <c r="F22641" s="51"/>
      <c r="J22641" s="35"/>
      <c r="M22641" s="51"/>
      <c r="O22641" s="35"/>
      <c r="P22641" s="35"/>
      <c r="Q22641" s="35"/>
      <c r="R22641" s="51"/>
      <c r="T22641" s="35"/>
      <c r="U22641" s="35"/>
      <c r="V22641" s="51"/>
      <c r="W22641" s="35"/>
    </row>
    <row r="22642" spans="4:23">
      <c r="D22642" s="51"/>
      <c r="E22642" s="35"/>
      <c r="F22642" s="51"/>
      <c r="J22642" s="35"/>
      <c r="M22642" s="51"/>
      <c r="O22642" s="35"/>
      <c r="P22642" s="35"/>
      <c r="Q22642" s="35"/>
      <c r="R22642" s="51"/>
      <c r="T22642" s="35"/>
      <c r="U22642" s="35"/>
      <c r="V22642" s="51"/>
      <c r="W22642" s="35"/>
    </row>
    <row r="22643" spans="4:23">
      <c r="D22643" s="51"/>
      <c r="E22643" s="35"/>
      <c r="F22643" s="51"/>
      <c r="J22643" s="35"/>
      <c r="M22643" s="51"/>
      <c r="O22643" s="35"/>
      <c r="P22643" s="35"/>
      <c r="Q22643" s="35"/>
      <c r="R22643" s="51"/>
      <c r="T22643" s="35"/>
      <c r="U22643" s="35"/>
      <c r="V22643" s="51"/>
      <c r="W22643" s="35"/>
    </row>
    <row r="22644" spans="4:23">
      <c r="D22644" s="51"/>
      <c r="E22644" s="35"/>
      <c r="F22644" s="51"/>
      <c r="J22644" s="35"/>
      <c r="M22644" s="51"/>
      <c r="O22644" s="35"/>
      <c r="P22644" s="35"/>
      <c r="Q22644" s="35"/>
      <c r="R22644" s="51"/>
      <c r="T22644" s="35"/>
      <c r="U22644" s="35"/>
      <c r="V22644" s="51"/>
      <c r="W22644" s="35"/>
    </row>
    <row r="22645" spans="4:23">
      <c r="D22645" s="51"/>
      <c r="E22645" s="35"/>
      <c r="F22645" s="51"/>
      <c r="J22645" s="35"/>
      <c r="M22645" s="51"/>
      <c r="O22645" s="35"/>
      <c r="P22645" s="35"/>
      <c r="Q22645" s="35"/>
      <c r="R22645" s="51"/>
      <c r="T22645" s="35"/>
      <c r="U22645" s="35"/>
      <c r="V22645" s="51"/>
      <c r="W22645" s="35"/>
    </row>
    <row r="22646" spans="4:23">
      <c r="D22646" s="51"/>
      <c r="E22646" s="35"/>
      <c r="F22646" s="51"/>
      <c r="J22646" s="35"/>
      <c r="M22646" s="51"/>
      <c r="O22646" s="35"/>
      <c r="P22646" s="35"/>
      <c r="Q22646" s="35"/>
      <c r="R22646" s="51"/>
      <c r="T22646" s="35"/>
      <c r="U22646" s="35"/>
      <c r="V22646" s="51"/>
      <c r="W22646" s="35"/>
    </row>
    <row r="22647" spans="4:23">
      <c r="D22647" s="51"/>
      <c r="E22647" s="35"/>
      <c r="F22647" s="51"/>
      <c r="J22647" s="35"/>
      <c r="M22647" s="51"/>
      <c r="O22647" s="35"/>
      <c r="P22647" s="35"/>
      <c r="Q22647" s="35"/>
      <c r="R22647" s="51"/>
      <c r="T22647" s="35"/>
      <c r="U22647" s="35"/>
      <c r="V22647" s="51"/>
      <c r="W22647" s="35"/>
    </row>
    <row r="22648" spans="4:23">
      <c r="D22648" s="51"/>
      <c r="E22648" s="35"/>
      <c r="F22648" s="51"/>
      <c r="J22648" s="35"/>
      <c r="M22648" s="51"/>
      <c r="O22648" s="35"/>
      <c r="P22648" s="35"/>
      <c r="Q22648" s="35"/>
      <c r="R22648" s="51"/>
      <c r="T22648" s="35"/>
      <c r="U22648" s="35"/>
      <c r="V22648" s="51"/>
      <c r="W22648" s="35"/>
    </row>
    <row r="22649" spans="4:23">
      <c r="D22649" s="51"/>
      <c r="E22649" s="35"/>
      <c r="F22649" s="51"/>
      <c r="J22649" s="35"/>
      <c r="M22649" s="51"/>
      <c r="O22649" s="35"/>
      <c r="P22649" s="35"/>
      <c r="Q22649" s="35"/>
      <c r="R22649" s="51"/>
      <c r="T22649" s="35"/>
      <c r="U22649" s="35"/>
      <c r="V22649" s="51"/>
      <c r="W22649" s="35"/>
    </row>
    <row r="22650" spans="4:23">
      <c r="D22650" s="51"/>
      <c r="E22650" s="35"/>
      <c r="F22650" s="51"/>
      <c r="J22650" s="35"/>
      <c r="M22650" s="51"/>
      <c r="O22650" s="35"/>
      <c r="P22650" s="35"/>
      <c r="Q22650" s="35"/>
      <c r="R22650" s="51"/>
      <c r="T22650" s="35"/>
      <c r="U22650" s="35"/>
      <c r="V22650" s="51"/>
      <c r="W22650" s="35"/>
    </row>
    <row r="22651" spans="4:23">
      <c r="D22651" s="51"/>
      <c r="E22651" s="35"/>
      <c r="F22651" s="51"/>
      <c r="J22651" s="35"/>
      <c r="M22651" s="51"/>
      <c r="O22651" s="35"/>
      <c r="P22651" s="35"/>
      <c r="Q22651" s="35"/>
      <c r="R22651" s="51"/>
      <c r="T22651" s="35"/>
      <c r="U22651" s="35"/>
      <c r="V22651" s="51"/>
      <c r="W22651" s="35"/>
    </row>
    <row r="22652" spans="4:23">
      <c r="D22652" s="51"/>
      <c r="E22652" s="35"/>
      <c r="F22652" s="51"/>
      <c r="J22652" s="35"/>
      <c r="M22652" s="51"/>
      <c r="O22652" s="35"/>
      <c r="P22652" s="35"/>
      <c r="Q22652" s="35"/>
      <c r="R22652" s="51"/>
      <c r="T22652" s="35"/>
      <c r="U22652" s="35"/>
      <c r="V22652" s="51"/>
      <c r="W22652" s="35"/>
    </row>
    <row r="22653" spans="4:23">
      <c r="D22653" s="51"/>
      <c r="E22653" s="35"/>
      <c r="F22653" s="51"/>
      <c r="J22653" s="35"/>
      <c r="M22653" s="51"/>
      <c r="O22653" s="35"/>
      <c r="P22653" s="35"/>
      <c r="Q22653" s="35"/>
      <c r="R22653" s="51"/>
      <c r="T22653" s="35"/>
      <c r="U22653" s="35"/>
      <c r="V22653" s="51"/>
      <c r="W22653" s="35"/>
    </row>
    <row r="22654" spans="4:23">
      <c r="D22654" s="51"/>
      <c r="E22654" s="35"/>
      <c r="F22654" s="51"/>
      <c r="J22654" s="35"/>
      <c r="M22654" s="51"/>
      <c r="O22654" s="35"/>
      <c r="P22654" s="35"/>
      <c r="Q22654" s="35"/>
      <c r="R22654" s="51"/>
      <c r="T22654" s="35"/>
      <c r="U22654" s="35"/>
      <c r="V22654" s="51"/>
      <c r="W22654" s="35"/>
    </row>
    <row r="22655" spans="4:23">
      <c r="D22655" s="51"/>
      <c r="E22655" s="35"/>
      <c r="F22655" s="51"/>
      <c r="J22655" s="35"/>
      <c r="M22655" s="51"/>
      <c r="O22655" s="35"/>
      <c r="P22655" s="35"/>
      <c r="Q22655" s="35"/>
      <c r="R22655" s="51"/>
      <c r="T22655" s="35"/>
      <c r="U22655" s="35"/>
      <c r="V22655" s="51"/>
      <c r="W22655" s="35"/>
    </row>
    <row r="22656" spans="4:23">
      <c r="D22656" s="51"/>
      <c r="E22656" s="35"/>
      <c r="F22656" s="51"/>
      <c r="J22656" s="35"/>
      <c r="M22656" s="51"/>
      <c r="O22656" s="35"/>
      <c r="P22656" s="35"/>
      <c r="Q22656" s="35"/>
      <c r="R22656" s="51"/>
      <c r="T22656" s="35"/>
      <c r="U22656" s="35"/>
      <c r="V22656" s="51"/>
      <c r="W22656" s="35"/>
    </row>
    <row r="22657" spans="4:23">
      <c r="D22657" s="51"/>
      <c r="E22657" s="35"/>
      <c r="F22657" s="51"/>
      <c r="J22657" s="35"/>
      <c r="M22657" s="51"/>
      <c r="O22657" s="35"/>
      <c r="P22657" s="35"/>
      <c r="Q22657" s="35"/>
      <c r="R22657" s="51"/>
      <c r="T22657" s="35"/>
      <c r="U22657" s="35"/>
      <c r="V22657" s="51"/>
      <c r="W22657" s="35"/>
    </row>
    <row r="22658" spans="4:23">
      <c r="D22658" s="51"/>
      <c r="E22658" s="35"/>
      <c r="F22658" s="51"/>
      <c r="J22658" s="35"/>
      <c r="M22658" s="51"/>
      <c r="O22658" s="35"/>
      <c r="P22658" s="35"/>
      <c r="Q22658" s="35"/>
      <c r="R22658" s="51"/>
      <c r="T22658" s="35"/>
      <c r="U22658" s="35"/>
      <c r="V22658" s="51"/>
      <c r="W22658" s="35"/>
    </row>
    <row r="22659" spans="4:23">
      <c r="D22659" s="51"/>
      <c r="E22659" s="35"/>
      <c r="F22659" s="51"/>
      <c r="J22659" s="35"/>
      <c r="M22659" s="51"/>
      <c r="O22659" s="35"/>
      <c r="P22659" s="35"/>
      <c r="Q22659" s="35"/>
      <c r="R22659" s="51"/>
      <c r="T22659" s="35"/>
      <c r="U22659" s="35"/>
      <c r="V22659" s="51"/>
      <c r="W22659" s="35"/>
    </row>
    <row r="22660" spans="4:23">
      <c r="D22660" s="51"/>
      <c r="E22660" s="35"/>
      <c r="F22660" s="51"/>
      <c r="J22660" s="35"/>
      <c r="M22660" s="51"/>
      <c r="O22660" s="35"/>
      <c r="P22660" s="35"/>
      <c r="Q22660" s="35"/>
      <c r="R22660" s="51"/>
      <c r="T22660" s="35"/>
      <c r="U22660" s="35"/>
      <c r="V22660" s="51"/>
      <c r="W22660" s="35"/>
    </row>
    <row r="22661" spans="4:23">
      <c r="D22661" s="51"/>
      <c r="E22661" s="35"/>
      <c r="F22661" s="51"/>
      <c r="J22661" s="35"/>
      <c r="M22661" s="51"/>
      <c r="O22661" s="35"/>
      <c r="P22661" s="35"/>
      <c r="Q22661" s="35"/>
      <c r="R22661" s="51"/>
      <c r="T22661" s="35"/>
      <c r="U22661" s="35"/>
      <c r="V22661" s="51"/>
      <c r="W22661" s="35"/>
    </row>
    <row r="22662" spans="4:23">
      <c r="D22662" s="51"/>
      <c r="E22662" s="35"/>
      <c r="F22662" s="51"/>
      <c r="J22662" s="35"/>
      <c r="M22662" s="51"/>
      <c r="O22662" s="35"/>
      <c r="P22662" s="35"/>
      <c r="Q22662" s="35"/>
      <c r="R22662" s="51"/>
      <c r="T22662" s="35"/>
      <c r="U22662" s="35"/>
      <c r="V22662" s="51"/>
      <c r="W22662" s="35"/>
    </row>
    <row r="22663" spans="4:23">
      <c r="D22663" s="51"/>
      <c r="E22663" s="35"/>
      <c r="F22663" s="51"/>
      <c r="J22663" s="35"/>
      <c r="M22663" s="51"/>
      <c r="O22663" s="35"/>
      <c r="P22663" s="35"/>
      <c r="Q22663" s="35"/>
      <c r="R22663" s="51"/>
      <c r="T22663" s="35"/>
      <c r="U22663" s="35"/>
      <c r="V22663" s="51"/>
      <c r="W22663" s="35"/>
    </row>
    <row r="22664" spans="4:23">
      <c r="D22664" s="51"/>
      <c r="E22664" s="35"/>
      <c r="F22664" s="51"/>
      <c r="J22664" s="35"/>
      <c r="M22664" s="51"/>
      <c r="O22664" s="35"/>
      <c r="P22664" s="35"/>
      <c r="Q22664" s="35"/>
      <c r="R22664" s="51"/>
      <c r="T22664" s="35"/>
      <c r="U22664" s="35"/>
      <c r="V22664" s="51"/>
      <c r="W22664" s="35"/>
    </row>
    <row r="22665" spans="4:23">
      <c r="D22665" s="51"/>
      <c r="E22665" s="35"/>
      <c r="F22665" s="51"/>
      <c r="J22665" s="35"/>
      <c r="M22665" s="51"/>
      <c r="O22665" s="35"/>
      <c r="P22665" s="35"/>
      <c r="Q22665" s="35"/>
      <c r="R22665" s="51"/>
      <c r="T22665" s="35"/>
      <c r="U22665" s="35"/>
      <c r="V22665" s="51"/>
      <c r="W22665" s="35"/>
    </row>
    <row r="22666" spans="4:23">
      <c r="D22666" s="51"/>
      <c r="E22666" s="35"/>
      <c r="F22666" s="51"/>
      <c r="J22666" s="35"/>
      <c r="M22666" s="51"/>
      <c r="O22666" s="35"/>
      <c r="P22666" s="35"/>
      <c r="Q22666" s="35"/>
      <c r="R22666" s="51"/>
      <c r="T22666" s="35"/>
      <c r="U22666" s="35"/>
      <c r="V22666" s="51"/>
      <c r="W22666" s="35"/>
    </row>
    <row r="22667" spans="4:23">
      <c r="D22667" s="51"/>
      <c r="E22667" s="35"/>
      <c r="F22667" s="51"/>
      <c r="J22667" s="35"/>
      <c r="M22667" s="51"/>
      <c r="O22667" s="35"/>
      <c r="P22667" s="35"/>
      <c r="Q22667" s="35"/>
      <c r="R22667" s="51"/>
      <c r="T22667" s="35"/>
      <c r="U22667" s="35"/>
      <c r="V22667" s="51"/>
      <c r="W22667" s="35"/>
    </row>
    <row r="22668" spans="4:23">
      <c r="D22668" s="51"/>
      <c r="E22668" s="35"/>
      <c r="F22668" s="51"/>
      <c r="J22668" s="35"/>
      <c r="M22668" s="51"/>
      <c r="O22668" s="35"/>
      <c r="P22668" s="35"/>
      <c r="Q22668" s="35"/>
      <c r="R22668" s="51"/>
      <c r="T22668" s="35"/>
      <c r="U22668" s="35"/>
      <c r="V22668" s="51"/>
      <c r="W22668" s="35"/>
    </row>
    <row r="22669" spans="4:23">
      <c r="D22669" s="51"/>
      <c r="E22669" s="35"/>
      <c r="F22669" s="51"/>
      <c r="J22669" s="35"/>
      <c r="M22669" s="51"/>
      <c r="O22669" s="35"/>
      <c r="P22669" s="35"/>
      <c r="Q22669" s="35"/>
      <c r="R22669" s="51"/>
      <c r="T22669" s="35"/>
      <c r="U22669" s="35"/>
      <c r="V22669" s="51"/>
      <c r="W22669" s="35"/>
    </row>
    <row r="22670" spans="4:23">
      <c r="D22670" s="51"/>
      <c r="E22670" s="35"/>
      <c r="F22670" s="51"/>
      <c r="J22670" s="35"/>
      <c r="M22670" s="51"/>
      <c r="O22670" s="35"/>
      <c r="P22670" s="35"/>
      <c r="Q22670" s="35"/>
      <c r="R22670" s="51"/>
      <c r="T22670" s="35"/>
      <c r="U22670" s="35"/>
      <c r="V22670" s="51"/>
      <c r="W22670" s="35"/>
    </row>
    <row r="22671" spans="4:23">
      <c r="D22671" s="51"/>
      <c r="E22671" s="35"/>
      <c r="F22671" s="51"/>
      <c r="J22671" s="35"/>
      <c r="M22671" s="51"/>
      <c r="O22671" s="35"/>
      <c r="P22671" s="35"/>
      <c r="Q22671" s="35"/>
      <c r="R22671" s="51"/>
      <c r="T22671" s="35"/>
      <c r="U22671" s="35"/>
      <c r="V22671" s="51"/>
      <c r="W22671" s="35"/>
    </row>
    <row r="22672" spans="4:23">
      <c r="D22672" s="51"/>
      <c r="E22672" s="35"/>
      <c r="F22672" s="51"/>
      <c r="J22672" s="35"/>
      <c r="M22672" s="51"/>
      <c r="O22672" s="35"/>
      <c r="P22672" s="35"/>
      <c r="Q22672" s="35"/>
      <c r="R22672" s="51"/>
      <c r="T22672" s="35"/>
      <c r="U22672" s="35"/>
      <c r="V22672" s="51"/>
      <c r="W22672" s="35"/>
    </row>
    <row r="22673" spans="4:23">
      <c r="D22673" s="51"/>
      <c r="E22673" s="35"/>
      <c r="F22673" s="51"/>
      <c r="J22673" s="35"/>
      <c r="M22673" s="51"/>
      <c r="O22673" s="35"/>
      <c r="P22673" s="35"/>
      <c r="Q22673" s="35"/>
      <c r="R22673" s="51"/>
      <c r="T22673" s="35"/>
      <c r="U22673" s="35"/>
      <c r="V22673" s="51"/>
      <c r="W22673" s="35"/>
    </row>
    <row r="22674" spans="4:23">
      <c r="D22674" s="51"/>
      <c r="E22674" s="35"/>
      <c r="F22674" s="51"/>
      <c r="J22674" s="35"/>
      <c r="M22674" s="51"/>
      <c r="O22674" s="35"/>
      <c r="P22674" s="35"/>
      <c r="Q22674" s="35"/>
      <c r="R22674" s="51"/>
      <c r="T22674" s="35"/>
      <c r="U22674" s="35"/>
      <c r="V22674" s="51"/>
      <c r="W22674" s="35"/>
    </row>
    <row r="22675" spans="4:23">
      <c r="D22675" s="51"/>
      <c r="E22675" s="35"/>
      <c r="F22675" s="51"/>
      <c r="J22675" s="35"/>
      <c r="M22675" s="51"/>
      <c r="O22675" s="35"/>
      <c r="P22675" s="35"/>
      <c r="Q22675" s="35"/>
      <c r="R22675" s="51"/>
      <c r="T22675" s="35"/>
      <c r="U22675" s="35"/>
      <c r="V22675" s="51"/>
      <c r="W22675" s="35"/>
    </row>
    <row r="22676" spans="4:23">
      <c r="D22676" s="51"/>
      <c r="E22676" s="35"/>
      <c r="F22676" s="51"/>
      <c r="J22676" s="35"/>
      <c r="M22676" s="51"/>
      <c r="O22676" s="35"/>
      <c r="P22676" s="35"/>
      <c r="Q22676" s="35"/>
      <c r="R22676" s="51"/>
      <c r="T22676" s="35"/>
      <c r="U22676" s="35"/>
      <c r="V22676" s="51"/>
      <c r="W22676" s="35"/>
    </row>
    <row r="22677" spans="4:23">
      <c r="D22677" s="51"/>
      <c r="E22677" s="35"/>
      <c r="F22677" s="51"/>
      <c r="J22677" s="35"/>
      <c r="M22677" s="51"/>
      <c r="O22677" s="35"/>
      <c r="P22677" s="35"/>
      <c r="Q22677" s="35"/>
      <c r="R22677" s="51"/>
      <c r="T22677" s="35"/>
      <c r="U22677" s="35"/>
      <c r="V22677" s="51"/>
      <c r="W22677" s="35"/>
    </row>
    <row r="22678" spans="4:23">
      <c r="D22678" s="51"/>
      <c r="E22678" s="35"/>
      <c r="F22678" s="51"/>
      <c r="J22678" s="35"/>
      <c r="M22678" s="51"/>
      <c r="O22678" s="35"/>
      <c r="P22678" s="35"/>
      <c r="Q22678" s="35"/>
      <c r="R22678" s="51"/>
      <c r="T22678" s="35"/>
      <c r="U22678" s="35"/>
      <c r="V22678" s="51"/>
      <c r="W22678" s="35"/>
    </row>
    <row r="22679" spans="4:23">
      <c r="D22679" s="51"/>
      <c r="E22679" s="35"/>
      <c r="F22679" s="51"/>
      <c r="J22679" s="35"/>
      <c r="M22679" s="51"/>
      <c r="O22679" s="35"/>
      <c r="P22679" s="35"/>
      <c r="Q22679" s="35"/>
      <c r="R22679" s="51"/>
      <c r="T22679" s="35"/>
      <c r="U22679" s="35"/>
      <c r="V22679" s="51"/>
      <c r="W22679" s="35"/>
    </row>
    <row r="22680" spans="4:23">
      <c r="D22680" s="51"/>
      <c r="E22680" s="35"/>
      <c r="F22680" s="51"/>
      <c r="J22680" s="35"/>
      <c r="M22680" s="51"/>
      <c r="O22680" s="35"/>
      <c r="P22680" s="35"/>
      <c r="Q22680" s="35"/>
      <c r="R22680" s="51"/>
      <c r="T22680" s="35"/>
      <c r="U22680" s="35"/>
      <c r="V22680" s="51"/>
      <c r="W22680" s="35"/>
    </row>
    <row r="22681" spans="4:23">
      <c r="D22681" s="51"/>
      <c r="E22681" s="35"/>
      <c r="F22681" s="51"/>
      <c r="J22681" s="35"/>
      <c r="M22681" s="51"/>
      <c r="O22681" s="35"/>
      <c r="P22681" s="35"/>
      <c r="Q22681" s="35"/>
      <c r="R22681" s="51"/>
      <c r="T22681" s="35"/>
      <c r="U22681" s="35"/>
      <c r="V22681" s="51"/>
      <c r="W22681" s="35"/>
    </row>
    <row r="22682" spans="4:23">
      <c r="D22682" s="51"/>
      <c r="E22682" s="35"/>
      <c r="F22682" s="51"/>
      <c r="J22682" s="35"/>
      <c r="M22682" s="51"/>
      <c r="O22682" s="35"/>
      <c r="P22682" s="35"/>
      <c r="Q22682" s="35"/>
      <c r="R22682" s="51"/>
      <c r="T22682" s="35"/>
      <c r="U22682" s="35"/>
      <c r="V22682" s="51"/>
      <c r="W22682" s="35"/>
    </row>
    <row r="22683" spans="4:23">
      <c r="D22683" s="51"/>
      <c r="E22683" s="35"/>
      <c r="F22683" s="51"/>
      <c r="J22683" s="35"/>
      <c r="M22683" s="51"/>
      <c r="O22683" s="35"/>
      <c r="P22683" s="35"/>
      <c r="Q22683" s="35"/>
      <c r="R22683" s="51"/>
      <c r="T22683" s="35"/>
      <c r="U22683" s="35"/>
      <c r="V22683" s="51"/>
      <c r="W22683" s="35"/>
    </row>
    <row r="22684" spans="4:23">
      <c r="D22684" s="51"/>
      <c r="E22684" s="35"/>
      <c r="F22684" s="51"/>
      <c r="J22684" s="35"/>
      <c r="M22684" s="51"/>
      <c r="O22684" s="35"/>
      <c r="P22684" s="35"/>
      <c r="Q22684" s="35"/>
      <c r="R22684" s="51"/>
      <c r="T22684" s="35"/>
      <c r="U22684" s="35"/>
      <c r="V22684" s="51"/>
      <c r="W22684" s="35"/>
    </row>
    <row r="22685" spans="4:23">
      <c r="D22685" s="51"/>
      <c r="E22685" s="35"/>
      <c r="F22685" s="51"/>
      <c r="J22685" s="35"/>
      <c r="M22685" s="51"/>
      <c r="O22685" s="35"/>
      <c r="P22685" s="35"/>
      <c r="Q22685" s="35"/>
      <c r="R22685" s="51"/>
      <c r="T22685" s="35"/>
      <c r="U22685" s="35"/>
      <c r="V22685" s="51"/>
      <c r="W22685" s="35"/>
    </row>
    <row r="22686" spans="4:23">
      <c r="D22686" s="51"/>
      <c r="E22686" s="35"/>
      <c r="F22686" s="51"/>
      <c r="J22686" s="35"/>
      <c r="M22686" s="51"/>
      <c r="O22686" s="35"/>
      <c r="P22686" s="35"/>
      <c r="Q22686" s="35"/>
      <c r="R22686" s="51"/>
      <c r="T22686" s="35"/>
      <c r="U22686" s="35"/>
      <c r="V22686" s="51"/>
      <c r="W22686" s="35"/>
    </row>
    <row r="22687" spans="4:23">
      <c r="D22687" s="51"/>
      <c r="E22687" s="35"/>
      <c r="F22687" s="51"/>
      <c r="J22687" s="35"/>
      <c r="M22687" s="51"/>
      <c r="O22687" s="35"/>
      <c r="P22687" s="35"/>
      <c r="Q22687" s="35"/>
      <c r="R22687" s="51"/>
      <c r="T22687" s="35"/>
      <c r="U22687" s="35"/>
      <c r="V22687" s="51"/>
      <c r="W22687" s="35"/>
    </row>
    <row r="22688" spans="4:23">
      <c r="D22688" s="51"/>
      <c r="E22688" s="35"/>
      <c r="F22688" s="51"/>
      <c r="J22688" s="35"/>
      <c r="M22688" s="51"/>
      <c r="O22688" s="35"/>
      <c r="P22688" s="35"/>
      <c r="Q22688" s="35"/>
      <c r="R22688" s="51"/>
      <c r="T22688" s="35"/>
      <c r="U22688" s="35"/>
      <c r="V22688" s="51"/>
      <c r="W22688" s="35"/>
    </row>
    <row r="22689" spans="4:23">
      <c r="D22689" s="51"/>
      <c r="E22689" s="35"/>
      <c r="F22689" s="51"/>
      <c r="J22689" s="35"/>
      <c r="M22689" s="51"/>
      <c r="O22689" s="35"/>
      <c r="P22689" s="35"/>
      <c r="Q22689" s="35"/>
      <c r="R22689" s="51"/>
      <c r="T22689" s="35"/>
      <c r="U22689" s="35"/>
      <c r="V22689" s="51"/>
      <c r="W22689" s="35"/>
    </row>
    <row r="22690" spans="4:23">
      <c r="D22690" s="51"/>
      <c r="E22690" s="35"/>
      <c r="F22690" s="51"/>
      <c r="J22690" s="35"/>
      <c r="M22690" s="51"/>
      <c r="O22690" s="35"/>
      <c r="P22690" s="35"/>
      <c r="Q22690" s="35"/>
      <c r="R22690" s="51"/>
      <c r="T22690" s="35"/>
      <c r="U22690" s="35"/>
      <c r="V22690" s="51"/>
      <c r="W22690" s="35"/>
    </row>
    <row r="22691" spans="4:23">
      <c r="D22691" s="51"/>
      <c r="E22691" s="35"/>
      <c r="F22691" s="51"/>
      <c r="J22691" s="35"/>
      <c r="M22691" s="51"/>
      <c r="O22691" s="35"/>
      <c r="P22691" s="35"/>
      <c r="Q22691" s="35"/>
      <c r="R22691" s="51"/>
      <c r="T22691" s="35"/>
      <c r="U22691" s="35"/>
      <c r="V22691" s="51"/>
      <c r="W22691" s="35"/>
    </row>
    <row r="22692" spans="4:23">
      <c r="D22692" s="51"/>
      <c r="E22692" s="35"/>
      <c r="F22692" s="51"/>
      <c r="J22692" s="35"/>
      <c r="M22692" s="51"/>
      <c r="O22692" s="35"/>
      <c r="P22692" s="35"/>
      <c r="Q22692" s="35"/>
      <c r="R22692" s="51"/>
      <c r="T22692" s="35"/>
      <c r="U22692" s="35"/>
      <c r="V22692" s="51"/>
      <c r="W22692" s="35"/>
    </row>
    <row r="22693" spans="4:23">
      <c r="D22693" s="51"/>
      <c r="E22693" s="35"/>
      <c r="F22693" s="51"/>
      <c r="J22693" s="35"/>
      <c r="M22693" s="51"/>
      <c r="O22693" s="35"/>
      <c r="P22693" s="35"/>
      <c r="Q22693" s="35"/>
      <c r="R22693" s="51"/>
      <c r="T22693" s="35"/>
      <c r="U22693" s="35"/>
      <c r="V22693" s="51"/>
      <c r="W22693" s="35"/>
    </row>
    <row r="22694" spans="4:23">
      <c r="D22694" s="51"/>
      <c r="E22694" s="35"/>
      <c r="F22694" s="51"/>
      <c r="J22694" s="35"/>
      <c r="M22694" s="51"/>
      <c r="O22694" s="35"/>
      <c r="P22694" s="35"/>
      <c r="Q22694" s="35"/>
      <c r="R22694" s="51"/>
      <c r="T22694" s="35"/>
      <c r="U22694" s="35"/>
      <c r="V22694" s="51"/>
      <c r="W22694" s="35"/>
    </row>
    <row r="22695" spans="4:23">
      <c r="D22695" s="51"/>
      <c r="E22695" s="35"/>
      <c r="F22695" s="51"/>
      <c r="J22695" s="35"/>
      <c r="M22695" s="51"/>
      <c r="O22695" s="35"/>
      <c r="P22695" s="35"/>
      <c r="Q22695" s="35"/>
      <c r="R22695" s="51"/>
      <c r="T22695" s="35"/>
      <c r="U22695" s="35"/>
      <c r="V22695" s="51"/>
      <c r="W22695" s="35"/>
    </row>
    <row r="22696" spans="4:23">
      <c r="D22696" s="51"/>
      <c r="E22696" s="35"/>
      <c r="F22696" s="51"/>
      <c r="J22696" s="35"/>
      <c r="M22696" s="51"/>
      <c r="O22696" s="35"/>
      <c r="P22696" s="35"/>
      <c r="Q22696" s="35"/>
      <c r="R22696" s="51"/>
      <c r="T22696" s="35"/>
      <c r="U22696" s="35"/>
      <c r="V22696" s="51"/>
      <c r="W22696" s="35"/>
    </row>
    <row r="22697" spans="4:23">
      <c r="D22697" s="51"/>
      <c r="E22697" s="35"/>
      <c r="F22697" s="51"/>
      <c r="J22697" s="35"/>
      <c r="M22697" s="51"/>
      <c r="O22697" s="35"/>
      <c r="P22697" s="35"/>
      <c r="Q22697" s="35"/>
      <c r="R22697" s="51"/>
      <c r="T22697" s="35"/>
      <c r="U22697" s="35"/>
      <c r="V22697" s="51"/>
      <c r="W22697" s="35"/>
    </row>
    <row r="22698" spans="4:23">
      <c r="D22698" s="51"/>
      <c r="E22698" s="35"/>
      <c r="F22698" s="51"/>
      <c r="J22698" s="35"/>
      <c r="M22698" s="51"/>
      <c r="O22698" s="35"/>
      <c r="P22698" s="35"/>
      <c r="Q22698" s="35"/>
      <c r="R22698" s="51"/>
      <c r="T22698" s="35"/>
      <c r="U22698" s="35"/>
      <c r="V22698" s="51"/>
      <c r="W22698" s="35"/>
    </row>
    <row r="22699" spans="4:23">
      <c r="D22699" s="51"/>
      <c r="E22699" s="35"/>
      <c r="F22699" s="51"/>
      <c r="J22699" s="35"/>
      <c r="M22699" s="51"/>
      <c r="O22699" s="35"/>
      <c r="P22699" s="35"/>
      <c r="Q22699" s="35"/>
      <c r="R22699" s="51"/>
      <c r="T22699" s="35"/>
      <c r="U22699" s="35"/>
      <c r="V22699" s="51"/>
      <c r="W22699" s="35"/>
    </row>
    <row r="22700" spans="4:23">
      <c r="D22700" s="51"/>
      <c r="E22700" s="35"/>
      <c r="F22700" s="51"/>
      <c r="J22700" s="35"/>
      <c r="M22700" s="51"/>
      <c r="O22700" s="35"/>
      <c r="P22700" s="35"/>
      <c r="Q22700" s="35"/>
      <c r="R22700" s="51"/>
      <c r="T22700" s="35"/>
      <c r="U22700" s="35"/>
      <c r="V22700" s="51"/>
      <c r="W22700" s="35"/>
    </row>
    <row r="22701" spans="4:23">
      <c r="D22701" s="51"/>
      <c r="E22701" s="35"/>
      <c r="F22701" s="51"/>
      <c r="J22701" s="35"/>
      <c r="M22701" s="51"/>
      <c r="O22701" s="35"/>
      <c r="P22701" s="35"/>
      <c r="Q22701" s="35"/>
      <c r="R22701" s="51"/>
      <c r="T22701" s="35"/>
      <c r="U22701" s="35"/>
      <c r="V22701" s="51"/>
      <c r="W22701" s="35"/>
    </row>
    <row r="22702" spans="4:23">
      <c r="D22702" s="51"/>
      <c r="E22702" s="35"/>
      <c r="F22702" s="51"/>
      <c r="J22702" s="35"/>
      <c r="M22702" s="51"/>
      <c r="O22702" s="35"/>
      <c r="P22702" s="35"/>
      <c r="Q22702" s="35"/>
      <c r="R22702" s="51"/>
      <c r="T22702" s="35"/>
      <c r="U22702" s="35"/>
      <c r="V22702" s="51"/>
      <c r="W22702" s="35"/>
    </row>
    <row r="22703" spans="4:23">
      <c r="D22703" s="51"/>
      <c r="E22703" s="35"/>
      <c r="F22703" s="51"/>
      <c r="J22703" s="35"/>
      <c r="M22703" s="51"/>
      <c r="O22703" s="35"/>
      <c r="P22703" s="35"/>
      <c r="Q22703" s="35"/>
      <c r="R22703" s="51"/>
      <c r="T22703" s="35"/>
      <c r="U22703" s="35"/>
      <c r="V22703" s="51"/>
      <c r="W22703" s="35"/>
    </row>
    <row r="22704" spans="4:23">
      <c r="D22704" s="51"/>
      <c r="E22704" s="35"/>
      <c r="F22704" s="51"/>
      <c r="J22704" s="35"/>
      <c r="M22704" s="51"/>
      <c r="O22704" s="35"/>
      <c r="P22704" s="35"/>
      <c r="Q22704" s="35"/>
      <c r="R22704" s="51"/>
      <c r="T22704" s="35"/>
      <c r="U22704" s="35"/>
      <c r="V22704" s="51"/>
      <c r="W22704" s="35"/>
    </row>
    <row r="22705" spans="4:23">
      <c r="D22705" s="51"/>
      <c r="E22705" s="35"/>
      <c r="F22705" s="51"/>
      <c r="J22705" s="35"/>
      <c r="M22705" s="51"/>
      <c r="O22705" s="35"/>
      <c r="P22705" s="35"/>
      <c r="Q22705" s="35"/>
      <c r="R22705" s="51"/>
      <c r="T22705" s="35"/>
      <c r="U22705" s="35"/>
      <c r="V22705" s="51"/>
      <c r="W22705" s="35"/>
    </row>
    <row r="22706" spans="4:23">
      <c r="D22706" s="51"/>
      <c r="E22706" s="35"/>
      <c r="F22706" s="51"/>
      <c r="J22706" s="35"/>
      <c r="M22706" s="51"/>
      <c r="O22706" s="35"/>
      <c r="P22706" s="35"/>
      <c r="Q22706" s="35"/>
      <c r="R22706" s="51"/>
      <c r="T22706" s="35"/>
      <c r="U22706" s="35"/>
      <c r="V22706" s="51"/>
      <c r="W22706" s="35"/>
    </row>
    <row r="22707" spans="4:23">
      <c r="D22707" s="51"/>
      <c r="E22707" s="35"/>
      <c r="F22707" s="51"/>
      <c r="J22707" s="35"/>
      <c r="M22707" s="51"/>
      <c r="O22707" s="35"/>
      <c r="P22707" s="35"/>
      <c r="Q22707" s="35"/>
      <c r="R22707" s="51"/>
      <c r="T22707" s="35"/>
      <c r="U22707" s="35"/>
      <c r="V22707" s="51"/>
      <c r="W22707" s="35"/>
    </row>
    <row r="22708" spans="4:23">
      <c r="D22708" s="51"/>
      <c r="E22708" s="35"/>
      <c r="F22708" s="51"/>
      <c r="J22708" s="35"/>
      <c r="M22708" s="51"/>
      <c r="O22708" s="35"/>
      <c r="P22708" s="35"/>
      <c r="Q22708" s="35"/>
      <c r="R22708" s="51"/>
      <c r="T22708" s="35"/>
      <c r="U22708" s="35"/>
      <c r="V22708" s="51"/>
      <c r="W22708" s="35"/>
    </row>
    <row r="22709" spans="4:23">
      <c r="D22709" s="51"/>
      <c r="E22709" s="35"/>
      <c r="F22709" s="51"/>
      <c r="J22709" s="35"/>
      <c r="M22709" s="51"/>
      <c r="O22709" s="35"/>
      <c r="P22709" s="35"/>
      <c r="Q22709" s="35"/>
      <c r="R22709" s="51"/>
      <c r="T22709" s="35"/>
      <c r="U22709" s="35"/>
      <c r="V22709" s="51"/>
      <c r="W22709" s="35"/>
    </row>
    <row r="22710" spans="4:23">
      <c r="D22710" s="51"/>
      <c r="E22710" s="35"/>
      <c r="F22710" s="51"/>
      <c r="J22710" s="35"/>
      <c r="M22710" s="51"/>
      <c r="O22710" s="35"/>
      <c r="P22710" s="35"/>
      <c r="Q22710" s="35"/>
      <c r="R22710" s="51"/>
      <c r="T22710" s="35"/>
      <c r="U22710" s="35"/>
      <c r="V22710" s="51"/>
      <c r="W22710" s="35"/>
    </row>
    <row r="22711" spans="4:23">
      <c r="D22711" s="51"/>
      <c r="E22711" s="35"/>
      <c r="F22711" s="51"/>
      <c r="J22711" s="35"/>
      <c r="M22711" s="51"/>
      <c r="O22711" s="35"/>
      <c r="P22711" s="35"/>
      <c r="Q22711" s="35"/>
      <c r="R22711" s="51"/>
      <c r="T22711" s="35"/>
      <c r="U22711" s="35"/>
      <c r="V22711" s="51"/>
      <c r="W22711" s="35"/>
    </row>
    <row r="22712" spans="4:23">
      <c r="D22712" s="51"/>
      <c r="E22712" s="35"/>
      <c r="F22712" s="51"/>
      <c r="J22712" s="35"/>
      <c r="M22712" s="51"/>
      <c r="O22712" s="35"/>
      <c r="P22712" s="35"/>
      <c r="Q22712" s="35"/>
      <c r="R22712" s="51"/>
      <c r="T22712" s="35"/>
      <c r="U22712" s="35"/>
      <c r="V22712" s="51"/>
      <c r="W22712" s="35"/>
    </row>
    <row r="22713" spans="4:23">
      <c r="D22713" s="51"/>
      <c r="E22713" s="35"/>
      <c r="F22713" s="51"/>
      <c r="J22713" s="35"/>
      <c r="M22713" s="51"/>
      <c r="O22713" s="35"/>
      <c r="P22713" s="35"/>
      <c r="Q22713" s="35"/>
      <c r="R22713" s="51"/>
      <c r="T22713" s="35"/>
      <c r="U22713" s="35"/>
      <c r="V22713" s="51"/>
      <c r="W22713" s="35"/>
    </row>
    <row r="22714" spans="4:23">
      <c r="D22714" s="51"/>
      <c r="E22714" s="35"/>
      <c r="F22714" s="51"/>
      <c r="J22714" s="35"/>
      <c r="M22714" s="51"/>
      <c r="O22714" s="35"/>
      <c r="P22714" s="35"/>
      <c r="Q22714" s="35"/>
      <c r="R22714" s="51"/>
      <c r="T22714" s="35"/>
      <c r="U22714" s="35"/>
      <c r="V22714" s="51"/>
      <c r="W22714" s="35"/>
    </row>
    <row r="22715" spans="4:23">
      <c r="D22715" s="51"/>
      <c r="E22715" s="35"/>
      <c r="F22715" s="51"/>
      <c r="J22715" s="35"/>
      <c r="M22715" s="51"/>
      <c r="O22715" s="35"/>
      <c r="P22715" s="35"/>
      <c r="Q22715" s="35"/>
      <c r="R22715" s="51"/>
      <c r="T22715" s="35"/>
      <c r="U22715" s="35"/>
      <c r="V22715" s="51"/>
      <c r="W22715" s="35"/>
    </row>
    <row r="22716" spans="4:23">
      <c r="D22716" s="51"/>
      <c r="E22716" s="35"/>
      <c r="F22716" s="51"/>
      <c r="J22716" s="35"/>
      <c r="M22716" s="51"/>
      <c r="O22716" s="35"/>
      <c r="P22716" s="35"/>
      <c r="Q22716" s="35"/>
      <c r="R22716" s="51"/>
      <c r="T22716" s="35"/>
      <c r="U22716" s="35"/>
      <c r="V22716" s="51"/>
      <c r="W22716" s="35"/>
    </row>
    <row r="22717" spans="4:23">
      <c r="D22717" s="51"/>
      <c r="E22717" s="35"/>
      <c r="F22717" s="51"/>
      <c r="J22717" s="35"/>
      <c r="M22717" s="51"/>
      <c r="O22717" s="35"/>
      <c r="P22717" s="35"/>
      <c r="Q22717" s="35"/>
      <c r="R22717" s="51"/>
      <c r="T22717" s="35"/>
      <c r="U22717" s="35"/>
      <c r="V22717" s="51"/>
      <c r="W22717" s="35"/>
    </row>
    <row r="22718" spans="4:23">
      <c r="D22718" s="51"/>
      <c r="E22718" s="35"/>
      <c r="F22718" s="51"/>
      <c r="J22718" s="35"/>
      <c r="M22718" s="51"/>
      <c r="O22718" s="35"/>
      <c r="P22718" s="35"/>
      <c r="Q22718" s="35"/>
      <c r="R22718" s="51"/>
      <c r="T22718" s="35"/>
      <c r="U22718" s="35"/>
      <c r="V22718" s="51"/>
      <c r="W22718" s="35"/>
    </row>
    <row r="22719" spans="4:23">
      <c r="D22719" s="51"/>
      <c r="E22719" s="35"/>
      <c r="F22719" s="51"/>
      <c r="J22719" s="35"/>
      <c r="M22719" s="51"/>
      <c r="O22719" s="35"/>
      <c r="P22719" s="35"/>
      <c r="Q22719" s="35"/>
      <c r="R22719" s="51"/>
      <c r="T22719" s="35"/>
      <c r="U22719" s="35"/>
      <c r="V22719" s="51"/>
      <c r="W22719" s="35"/>
    </row>
    <row r="22720" spans="4:23">
      <c r="D22720" s="51"/>
      <c r="E22720" s="35"/>
      <c r="F22720" s="51"/>
      <c r="J22720" s="35"/>
      <c r="M22720" s="51"/>
      <c r="O22720" s="35"/>
      <c r="P22720" s="35"/>
      <c r="Q22720" s="35"/>
      <c r="R22720" s="51"/>
      <c r="T22720" s="35"/>
      <c r="U22720" s="35"/>
      <c r="V22720" s="51"/>
      <c r="W22720" s="35"/>
    </row>
    <row r="22721" spans="4:23">
      <c r="D22721" s="51"/>
      <c r="E22721" s="35"/>
      <c r="F22721" s="51"/>
      <c r="J22721" s="35"/>
      <c r="M22721" s="51"/>
      <c r="O22721" s="35"/>
      <c r="P22721" s="35"/>
      <c r="Q22721" s="35"/>
      <c r="R22721" s="51"/>
      <c r="T22721" s="35"/>
      <c r="U22721" s="35"/>
      <c r="V22721" s="51"/>
      <c r="W22721" s="35"/>
    </row>
    <row r="22722" spans="4:23">
      <c r="D22722" s="51"/>
      <c r="E22722" s="35"/>
      <c r="F22722" s="51"/>
      <c r="J22722" s="35"/>
      <c r="M22722" s="51"/>
      <c r="O22722" s="35"/>
      <c r="P22722" s="35"/>
      <c r="Q22722" s="35"/>
      <c r="R22722" s="51"/>
      <c r="T22722" s="35"/>
      <c r="U22722" s="35"/>
      <c r="V22722" s="51"/>
      <c r="W22722" s="35"/>
    </row>
    <row r="22723" spans="4:23">
      <c r="D22723" s="51"/>
      <c r="E22723" s="35"/>
      <c r="F22723" s="51"/>
      <c r="J22723" s="35"/>
      <c r="M22723" s="51"/>
      <c r="O22723" s="35"/>
      <c r="P22723" s="35"/>
      <c r="Q22723" s="35"/>
      <c r="R22723" s="51"/>
      <c r="T22723" s="35"/>
      <c r="U22723" s="35"/>
      <c r="V22723" s="51"/>
      <c r="W22723" s="35"/>
    </row>
    <row r="22724" spans="4:23">
      <c r="D22724" s="51"/>
      <c r="E22724" s="35"/>
      <c r="F22724" s="51"/>
      <c r="J22724" s="35"/>
      <c r="M22724" s="51"/>
      <c r="O22724" s="35"/>
      <c r="P22724" s="35"/>
      <c r="Q22724" s="35"/>
      <c r="R22724" s="51"/>
      <c r="T22724" s="35"/>
      <c r="U22724" s="35"/>
      <c r="V22724" s="51"/>
      <c r="W22724" s="35"/>
    </row>
    <row r="22725" spans="4:23">
      <c r="D22725" s="51"/>
      <c r="E22725" s="35"/>
      <c r="F22725" s="51"/>
      <c r="J22725" s="35"/>
      <c r="M22725" s="51"/>
      <c r="O22725" s="35"/>
      <c r="P22725" s="35"/>
      <c r="Q22725" s="35"/>
      <c r="R22725" s="51"/>
      <c r="T22725" s="35"/>
      <c r="U22725" s="35"/>
      <c r="V22725" s="51"/>
      <c r="W22725" s="35"/>
    </row>
    <row r="22726" spans="4:23">
      <c r="D22726" s="51"/>
      <c r="E22726" s="35"/>
      <c r="F22726" s="51"/>
      <c r="J22726" s="35"/>
      <c r="M22726" s="51"/>
      <c r="O22726" s="35"/>
      <c r="P22726" s="35"/>
      <c r="Q22726" s="35"/>
      <c r="R22726" s="51"/>
      <c r="T22726" s="35"/>
      <c r="U22726" s="35"/>
      <c r="V22726" s="51"/>
      <c r="W22726" s="35"/>
    </row>
    <row r="22727" spans="4:23">
      <c r="D22727" s="51"/>
      <c r="E22727" s="35"/>
      <c r="F22727" s="51"/>
      <c r="J22727" s="35"/>
      <c r="M22727" s="51"/>
      <c r="O22727" s="35"/>
      <c r="P22727" s="35"/>
      <c r="Q22727" s="35"/>
      <c r="R22727" s="51"/>
      <c r="T22727" s="35"/>
      <c r="U22727" s="35"/>
      <c r="V22727" s="51"/>
      <c r="W22727" s="35"/>
    </row>
    <row r="22728" spans="4:23">
      <c r="D22728" s="51"/>
      <c r="E22728" s="35"/>
      <c r="F22728" s="51"/>
      <c r="J22728" s="35"/>
      <c r="M22728" s="51"/>
      <c r="O22728" s="35"/>
      <c r="P22728" s="35"/>
      <c r="Q22728" s="35"/>
      <c r="R22728" s="51"/>
      <c r="T22728" s="35"/>
      <c r="U22728" s="35"/>
      <c r="V22728" s="51"/>
      <c r="W22728" s="35"/>
    </row>
    <row r="22729" spans="4:23">
      <c r="D22729" s="51"/>
      <c r="E22729" s="35"/>
      <c r="F22729" s="51"/>
      <c r="J22729" s="35"/>
      <c r="M22729" s="51"/>
      <c r="O22729" s="35"/>
      <c r="P22729" s="35"/>
      <c r="Q22729" s="35"/>
      <c r="R22729" s="51"/>
      <c r="T22729" s="35"/>
      <c r="U22729" s="35"/>
      <c r="V22729" s="51"/>
      <c r="W22729" s="35"/>
    </row>
    <row r="22730" spans="4:23">
      <c r="D22730" s="51"/>
      <c r="E22730" s="35"/>
      <c r="F22730" s="51"/>
      <c r="J22730" s="35"/>
      <c r="M22730" s="51"/>
      <c r="O22730" s="35"/>
      <c r="P22730" s="35"/>
      <c r="Q22730" s="35"/>
      <c r="R22730" s="51"/>
      <c r="T22730" s="35"/>
      <c r="U22730" s="35"/>
      <c r="V22730" s="51"/>
      <c r="W22730" s="35"/>
    </row>
    <row r="22731" spans="4:23">
      <c r="D22731" s="51"/>
      <c r="E22731" s="35"/>
      <c r="F22731" s="51"/>
      <c r="J22731" s="35"/>
      <c r="M22731" s="51"/>
      <c r="O22731" s="35"/>
      <c r="P22731" s="35"/>
      <c r="Q22731" s="35"/>
      <c r="R22731" s="51"/>
      <c r="T22731" s="35"/>
      <c r="U22731" s="35"/>
      <c r="V22731" s="51"/>
      <c r="W22731" s="35"/>
    </row>
    <row r="22732" spans="4:23">
      <c r="D22732" s="51"/>
      <c r="E22732" s="35"/>
      <c r="F22732" s="51"/>
      <c r="J22732" s="35"/>
      <c r="M22732" s="51"/>
      <c r="O22732" s="35"/>
      <c r="P22732" s="35"/>
      <c r="Q22732" s="35"/>
      <c r="R22732" s="51"/>
      <c r="T22732" s="35"/>
      <c r="U22732" s="35"/>
      <c r="V22732" s="51"/>
      <c r="W22732" s="35"/>
    </row>
    <row r="22733" spans="4:23">
      <c r="D22733" s="51"/>
      <c r="E22733" s="35"/>
      <c r="F22733" s="51"/>
      <c r="J22733" s="35"/>
      <c r="M22733" s="51"/>
      <c r="O22733" s="35"/>
      <c r="P22733" s="35"/>
      <c r="Q22733" s="35"/>
      <c r="R22733" s="51"/>
      <c r="T22733" s="35"/>
      <c r="U22733" s="35"/>
      <c r="V22733" s="51"/>
      <c r="W22733" s="35"/>
    </row>
    <row r="22734" spans="4:23">
      <c r="D22734" s="51"/>
      <c r="E22734" s="35"/>
      <c r="F22734" s="51"/>
      <c r="J22734" s="35"/>
      <c r="M22734" s="51"/>
      <c r="O22734" s="35"/>
      <c r="P22734" s="35"/>
      <c r="Q22734" s="35"/>
      <c r="R22734" s="51"/>
      <c r="T22734" s="35"/>
      <c r="U22734" s="35"/>
      <c r="V22734" s="51"/>
      <c r="W22734" s="35"/>
    </row>
    <row r="22735" spans="4:23">
      <c r="D22735" s="51"/>
      <c r="E22735" s="35"/>
      <c r="F22735" s="51"/>
      <c r="J22735" s="35"/>
      <c r="M22735" s="51"/>
      <c r="O22735" s="35"/>
      <c r="P22735" s="35"/>
      <c r="Q22735" s="35"/>
      <c r="R22735" s="51"/>
      <c r="T22735" s="35"/>
      <c r="U22735" s="35"/>
      <c r="V22735" s="51"/>
      <c r="W22735" s="35"/>
    </row>
    <row r="22736" spans="4:23">
      <c r="D22736" s="51"/>
      <c r="E22736" s="35"/>
      <c r="F22736" s="51"/>
      <c r="J22736" s="35"/>
      <c r="M22736" s="51"/>
      <c r="O22736" s="35"/>
      <c r="P22736" s="35"/>
      <c r="Q22736" s="35"/>
      <c r="R22736" s="51"/>
      <c r="T22736" s="35"/>
      <c r="U22736" s="35"/>
      <c r="V22736" s="51"/>
      <c r="W22736" s="35"/>
    </row>
    <row r="22737" spans="4:23">
      <c r="D22737" s="51"/>
      <c r="E22737" s="35"/>
      <c r="F22737" s="51"/>
      <c r="J22737" s="35"/>
      <c r="M22737" s="51"/>
      <c r="O22737" s="35"/>
      <c r="P22737" s="35"/>
      <c r="Q22737" s="35"/>
      <c r="R22737" s="51"/>
      <c r="T22737" s="35"/>
      <c r="U22737" s="35"/>
      <c r="V22737" s="51"/>
      <c r="W22737" s="35"/>
    </row>
    <row r="22738" spans="4:23">
      <c r="D22738" s="51"/>
      <c r="E22738" s="35"/>
      <c r="F22738" s="51"/>
      <c r="J22738" s="35"/>
      <c r="M22738" s="51"/>
      <c r="O22738" s="35"/>
      <c r="P22738" s="35"/>
      <c r="Q22738" s="35"/>
      <c r="R22738" s="51"/>
      <c r="T22738" s="35"/>
      <c r="U22738" s="35"/>
      <c r="V22738" s="51"/>
      <c r="W22738" s="35"/>
    </row>
    <row r="22739" spans="4:23">
      <c r="D22739" s="51"/>
      <c r="E22739" s="35"/>
      <c r="F22739" s="51"/>
      <c r="J22739" s="35"/>
      <c r="M22739" s="51"/>
      <c r="O22739" s="35"/>
      <c r="P22739" s="35"/>
      <c r="Q22739" s="35"/>
      <c r="R22739" s="51"/>
      <c r="T22739" s="35"/>
      <c r="U22739" s="35"/>
      <c r="V22739" s="51"/>
      <c r="W22739" s="35"/>
    </row>
    <row r="22740" spans="4:23">
      <c r="D22740" s="51"/>
      <c r="E22740" s="35"/>
      <c r="F22740" s="51"/>
      <c r="J22740" s="35"/>
      <c r="M22740" s="51"/>
      <c r="O22740" s="35"/>
      <c r="P22740" s="35"/>
      <c r="Q22740" s="35"/>
      <c r="R22740" s="51"/>
      <c r="T22740" s="35"/>
      <c r="U22740" s="35"/>
      <c r="V22740" s="51"/>
      <c r="W22740" s="35"/>
    </row>
    <row r="22741" spans="4:23">
      <c r="D22741" s="51"/>
      <c r="E22741" s="35"/>
      <c r="F22741" s="51"/>
      <c r="J22741" s="35"/>
      <c r="M22741" s="51"/>
      <c r="O22741" s="35"/>
      <c r="P22741" s="35"/>
      <c r="Q22741" s="35"/>
      <c r="R22741" s="51"/>
      <c r="T22741" s="35"/>
      <c r="U22741" s="35"/>
      <c r="V22741" s="51"/>
      <c r="W22741" s="35"/>
    </row>
    <row r="22742" spans="4:23">
      <c r="D22742" s="51"/>
      <c r="E22742" s="35"/>
      <c r="F22742" s="51"/>
      <c r="J22742" s="35"/>
      <c r="M22742" s="51"/>
      <c r="O22742" s="35"/>
      <c r="P22742" s="35"/>
      <c r="Q22742" s="35"/>
      <c r="R22742" s="51"/>
      <c r="T22742" s="35"/>
      <c r="U22742" s="35"/>
      <c r="V22742" s="51"/>
      <c r="W22742" s="35"/>
    </row>
    <row r="22743" spans="4:23">
      <c r="D22743" s="51"/>
      <c r="E22743" s="35"/>
      <c r="F22743" s="51"/>
      <c r="J22743" s="35"/>
      <c r="M22743" s="51"/>
      <c r="O22743" s="35"/>
      <c r="P22743" s="35"/>
      <c r="Q22743" s="35"/>
      <c r="R22743" s="51"/>
      <c r="T22743" s="35"/>
      <c r="U22743" s="35"/>
      <c r="V22743" s="51"/>
      <c r="W22743" s="35"/>
    </row>
    <row r="22744" spans="4:23">
      <c r="D22744" s="51"/>
      <c r="E22744" s="35"/>
      <c r="F22744" s="51"/>
      <c r="J22744" s="35"/>
      <c r="M22744" s="51"/>
      <c r="O22744" s="35"/>
      <c r="P22744" s="35"/>
      <c r="Q22744" s="35"/>
      <c r="R22744" s="51"/>
      <c r="T22744" s="35"/>
      <c r="U22744" s="35"/>
      <c r="V22744" s="51"/>
      <c r="W22744" s="35"/>
    </row>
    <row r="22745" spans="4:23">
      <c r="D22745" s="51"/>
      <c r="E22745" s="35"/>
      <c r="F22745" s="51"/>
      <c r="J22745" s="35"/>
      <c r="M22745" s="51"/>
      <c r="O22745" s="35"/>
      <c r="P22745" s="35"/>
      <c r="Q22745" s="35"/>
      <c r="R22745" s="51"/>
      <c r="T22745" s="35"/>
      <c r="U22745" s="35"/>
      <c r="V22745" s="51"/>
      <c r="W22745" s="35"/>
    </row>
    <row r="22746" spans="4:23">
      <c r="D22746" s="51"/>
      <c r="E22746" s="35"/>
      <c r="F22746" s="51"/>
      <c r="J22746" s="35"/>
      <c r="M22746" s="51"/>
      <c r="O22746" s="35"/>
      <c r="P22746" s="35"/>
      <c r="Q22746" s="35"/>
      <c r="R22746" s="51"/>
      <c r="T22746" s="35"/>
      <c r="U22746" s="35"/>
      <c r="V22746" s="51"/>
      <c r="W22746" s="35"/>
    </row>
    <row r="22747" spans="4:23">
      <c r="D22747" s="51"/>
      <c r="E22747" s="35"/>
      <c r="F22747" s="51"/>
      <c r="J22747" s="35"/>
      <c r="M22747" s="51"/>
      <c r="O22747" s="35"/>
      <c r="P22747" s="35"/>
      <c r="Q22747" s="35"/>
      <c r="R22747" s="51"/>
      <c r="T22747" s="35"/>
      <c r="U22747" s="35"/>
      <c r="V22747" s="51"/>
      <c r="W22747" s="35"/>
    </row>
    <row r="22748" spans="4:23">
      <c r="D22748" s="51"/>
      <c r="E22748" s="35"/>
      <c r="F22748" s="51"/>
      <c r="J22748" s="35"/>
      <c r="M22748" s="51"/>
      <c r="O22748" s="35"/>
      <c r="P22748" s="35"/>
      <c r="Q22748" s="35"/>
      <c r="R22748" s="51"/>
      <c r="T22748" s="35"/>
      <c r="U22748" s="35"/>
      <c r="V22748" s="51"/>
      <c r="W22748" s="35"/>
    </row>
    <row r="22749" spans="4:23">
      <c r="D22749" s="51"/>
      <c r="E22749" s="35"/>
      <c r="F22749" s="51"/>
      <c r="J22749" s="35"/>
      <c r="M22749" s="51"/>
      <c r="O22749" s="35"/>
      <c r="P22749" s="35"/>
      <c r="Q22749" s="35"/>
      <c r="R22749" s="51"/>
      <c r="T22749" s="35"/>
      <c r="U22749" s="35"/>
      <c r="V22749" s="51"/>
      <c r="W22749" s="35"/>
    </row>
    <row r="22750" spans="4:23">
      <c r="D22750" s="51"/>
      <c r="E22750" s="35"/>
      <c r="F22750" s="51"/>
      <c r="J22750" s="35"/>
      <c r="M22750" s="51"/>
      <c r="O22750" s="35"/>
      <c r="P22750" s="35"/>
      <c r="Q22750" s="35"/>
      <c r="R22750" s="51"/>
      <c r="T22750" s="35"/>
      <c r="U22750" s="35"/>
      <c r="V22750" s="51"/>
      <c r="W22750" s="35"/>
    </row>
    <row r="22751" spans="4:23">
      <c r="D22751" s="51"/>
      <c r="E22751" s="35"/>
      <c r="F22751" s="51"/>
      <c r="J22751" s="35"/>
      <c r="M22751" s="51"/>
      <c r="O22751" s="35"/>
      <c r="P22751" s="35"/>
      <c r="Q22751" s="35"/>
      <c r="R22751" s="51"/>
      <c r="T22751" s="35"/>
      <c r="U22751" s="35"/>
      <c r="V22751" s="51"/>
      <c r="W22751" s="35"/>
    </row>
    <row r="22752" spans="4:23">
      <c r="D22752" s="51"/>
      <c r="E22752" s="35"/>
      <c r="F22752" s="51"/>
      <c r="J22752" s="35"/>
      <c r="M22752" s="51"/>
      <c r="O22752" s="35"/>
      <c r="P22752" s="35"/>
      <c r="Q22752" s="35"/>
      <c r="R22752" s="51"/>
      <c r="T22752" s="35"/>
      <c r="U22752" s="35"/>
      <c r="V22752" s="51"/>
      <c r="W22752" s="35"/>
    </row>
    <row r="22753" spans="4:23">
      <c r="D22753" s="51"/>
      <c r="E22753" s="35"/>
      <c r="F22753" s="51"/>
      <c r="J22753" s="35"/>
      <c r="M22753" s="51"/>
      <c r="O22753" s="35"/>
      <c r="P22753" s="35"/>
      <c r="Q22753" s="35"/>
      <c r="R22753" s="51"/>
      <c r="T22753" s="35"/>
      <c r="U22753" s="35"/>
      <c r="V22753" s="51"/>
      <c r="W22753" s="35"/>
    </row>
    <row r="22754" spans="4:23">
      <c r="D22754" s="51"/>
      <c r="E22754" s="35"/>
      <c r="F22754" s="51"/>
      <c r="J22754" s="35"/>
      <c r="M22754" s="51"/>
      <c r="O22754" s="35"/>
      <c r="P22754" s="35"/>
      <c r="Q22754" s="35"/>
      <c r="R22754" s="51"/>
      <c r="T22754" s="35"/>
      <c r="U22754" s="35"/>
      <c r="V22754" s="51"/>
      <c r="W22754" s="35"/>
    </row>
    <row r="22755" spans="4:23">
      <c r="D22755" s="51"/>
      <c r="E22755" s="35"/>
      <c r="F22755" s="51"/>
      <c r="J22755" s="35"/>
      <c r="M22755" s="51"/>
      <c r="O22755" s="35"/>
      <c r="P22755" s="35"/>
      <c r="Q22755" s="35"/>
      <c r="R22755" s="51"/>
      <c r="T22755" s="35"/>
      <c r="U22755" s="35"/>
      <c r="V22755" s="51"/>
      <c r="W22755" s="35"/>
    </row>
    <row r="22756" spans="4:23">
      <c r="D22756" s="51"/>
      <c r="E22756" s="35"/>
      <c r="F22756" s="51"/>
      <c r="J22756" s="35"/>
      <c r="M22756" s="51"/>
      <c r="O22756" s="35"/>
      <c r="P22756" s="35"/>
      <c r="Q22756" s="35"/>
      <c r="R22756" s="51"/>
      <c r="T22756" s="35"/>
      <c r="U22756" s="35"/>
      <c r="V22756" s="51"/>
      <c r="W22756" s="35"/>
    </row>
    <row r="22757" spans="4:23">
      <c r="D22757" s="51"/>
      <c r="E22757" s="35"/>
      <c r="F22757" s="51"/>
      <c r="J22757" s="35"/>
      <c r="M22757" s="51"/>
      <c r="O22757" s="35"/>
      <c r="P22757" s="35"/>
      <c r="Q22757" s="35"/>
      <c r="R22757" s="51"/>
      <c r="T22757" s="35"/>
      <c r="U22757" s="35"/>
      <c r="V22757" s="51"/>
      <c r="W22757" s="35"/>
    </row>
    <row r="22758" spans="4:23">
      <c r="D22758" s="51"/>
      <c r="E22758" s="35"/>
      <c r="F22758" s="51"/>
      <c r="J22758" s="35"/>
      <c r="M22758" s="51"/>
      <c r="O22758" s="35"/>
      <c r="P22758" s="35"/>
      <c r="Q22758" s="35"/>
      <c r="R22758" s="51"/>
      <c r="T22758" s="35"/>
      <c r="U22758" s="35"/>
      <c r="V22758" s="51"/>
      <c r="W22758" s="35"/>
    </row>
    <row r="22759" spans="4:23">
      <c r="D22759" s="51"/>
      <c r="E22759" s="35"/>
      <c r="F22759" s="51"/>
      <c r="J22759" s="35"/>
      <c r="M22759" s="51"/>
      <c r="O22759" s="35"/>
      <c r="P22759" s="35"/>
      <c r="Q22759" s="35"/>
      <c r="R22759" s="51"/>
      <c r="T22759" s="35"/>
      <c r="U22759" s="35"/>
      <c r="V22759" s="51"/>
      <c r="W22759" s="35"/>
    </row>
    <row r="22760" spans="4:23">
      <c r="D22760" s="51"/>
      <c r="E22760" s="35"/>
      <c r="F22760" s="51"/>
      <c r="J22760" s="35"/>
      <c r="M22760" s="51"/>
      <c r="O22760" s="35"/>
      <c r="P22760" s="35"/>
      <c r="Q22760" s="35"/>
      <c r="R22760" s="51"/>
      <c r="T22760" s="35"/>
      <c r="U22760" s="35"/>
      <c r="V22760" s="51"/>
      <c r="W22760" s="35"/>
    </row>
    <row r="22761" spans="4:23">
      <c r="D22761" s="51"/>
      <c r="E22761" s="35"/>
      <c r="F22761" s="51"/>
      <c r="J22761" s="35"/>
      <c r="M22761" s="51"/>
      <c r="O22761" s="35"/>
      <c r="P22761" s="35"/>
      <c r="Q22761" s="35"/>
      <c r="R22761" s="51"/>
      <c r="T22761" s="35"/>
      <c r="U22761" s="35"/>
      <c r="V22761" s="51"/>
      <c r="W22761" s="35"/>
    </row>
    <row r="22762" spans="4:23">
      <c r="D22762" s="51"/>
      <c r="E22762" s="35"/>
      <c r="F22762" s="51"/>
      <c r="J22762" s="35"/>
      <c r="M22762" s="51"/>
      <c r="O22762" s="35"/>
      <c r="P22762" s="35"/>
      <c r="Q22762" s="35"/>
      <c r="R22762" s="51"/>
      <c r="T22762" s="35"/>
      <c r="U22762" s="35"/>
      <c r="V22762" s="51"/>
      <c r="W22762" s="35"/>
    </row>
    <row r="22763" spans="4:23">
      <c r="D22763" s="51"/>
      <c r="E22763" s="35"/>
      <c r="F22763" s="51"/>
      <c r="J22763" s="35"/>
      <c r="M22763" s="51"/>
      <c r="O22763" s="35"/>
      <c r="P22763" s="35"/>
      <c r="Q22763" s="35"/>
      <c r="R22763" s="51"/>
      <c r="T22763" s="35"/>
      <c r="U22763" s="35"/>
      <c r="V22763" s="51"/>
      <c r="W22763" s="35"/>
    </row>
    <row r="22764" spans="4:23">
      <c r="D22764" s="51"/>
      <c r="E22764" s="35"/>
      <c r="F22764" s="51"/>
      <c r="J22764" s="35"/>
      <c r="M22764" s="51"/>
      <c r="O22764" s="35"/>
      <c r="P22764" s="35"/>
      <c r="Q22764" s="35"/>
      <c r="R22764" s="51"/>
      <c r="T22764" s="35"/>
      <c r="U22764" s="35"/>
      <c r="V22764" s="51"/>
      <c r="W22764" s="35"/>
    </row>
    <row r="22765" spans="4:23">
      <c r="D22765" s="51"/>
      <c r="E22765" s="35"/>
      <c r="F22765" s="51"/>
      <c r="J22765" s="35"/>
      <c r="M22765" s="51"/>
      <c r="O22765" s="35"/>
      <c r="P22765" s="35"/>
      <c r="Q22765" s="35"/>
      <c r="R22765" s="51"/>
      <c r="T22765" s="35"/>
      <c r="U22765" s="35"/>
      <c r="V22765" s="51"/>
      <c r="W22765" s="35"/>
    </row>
    <row r="22766" spans="4:23">
      <c r="D22766" s="51"/>
      <c r="E22766" s="35"/>
      <c r="F22766" s="51"/>
      <c r="J22766" s="35"/>
      <c r="M22766" s="51"/>
      <c r="O22766" s="35"/>
      <c r="P22766" s="35"/>
      <c r="Q22766" s="35"/>
      <c r="R22766" s="51"/>
      <c r="T22766" s="35"/>
      <c r="U22766" s="35"/>
      <c r="V22766" s="51"/>
      <c r="W22766" s="35"/>
    </row>
    <row r="22767" spans="4:23">
      <c r="D22767" s="51"/>
      <c r="E22767" s="35"/>
      <c r="F22767" s="51"/>
      <c r="J22767" s="35"/>
      <c r="M22767" s="51"/>
      <c r="O22767" s="35"/>
      <c r="P22767" s="35"/>
      <c r="Q22767" s="35"/>
      <c r="R22767" s="51"/>
      <c r="T22767" s="35"/>
      <c r="U22767" s="35"/>
      <c r="V22767" s="51"/>
      <c r="W22767" s="35"/>
    </row>
    <row r="22768" spans="4:23">
      <c r="D22768" s="51"/>
      <c r="E22768" s="35"/>
      <c r="F22768" s="51"/>
      <c r="J22768" s="35"/>
      <c r="M22768" s="51"/>
      <c r="O22768" s="35"/>
      <c r="P22768" s="35"/>
      <c r="Q22768" s="35"/>
      <c r="R22768" s="51"/>
      <c r="T22768" s="35"/>
      <c r="U22768" s="35"/>
      <c r="V22768" s="51"/>
      <c r="W22768" s="35"/>
    </row>
    <row r="22769" spans="4:23">
      <c r="D22769" s="51"/>
      <c r="E22769" s="35"/>
      <c r="F22769" s="51"/>
      <c r="J22769" s="35"/>
      <c r="M22769" s="51"/>
      <c r="O22769" s="35"/>
      <c r="P22769" s="35"/>
      <c r="Q22769" s="35"/>
      <c r="R22769" s="51"/>
      <c r="T22769" s="35"/>
      <c r="U22769" s="35"/>
      <c r="V22769" s="51"/>
      <c r="W22769" s="35"/>
    </row>
    <row r="22770" spans="4:23">
      <c r="D22770" s="51"/>
      <c r="E22770" s="35"/>
      <c r="F22770" s="51"/>
      <c r="J22770" s="35"/>
      <c r="M22770" s="51"/>
      <c r="O22770" s="35"/>
      <c r="P22770" s="35"/>
      <c r="Q22770" s="35"/>
      <c r="R22770" s="51"/>
      <c r="T22770" s="35"/>
      <c r="U22770" s="35"/>
      <c r="V22770" s="51"/>
      <c r="W22770" s="35"/>
    </row>
    <row r="22771" spans="4:23">
      <c r="D22771" s="51"/>
      <c r="E22771" s="35"/>
      <c r="F22771" s="51"/>
      <c r="J22771" s="35"/>
      <c r="M22771" s="51"/>
      <c r="O22771" s="35"/>
      <c r="P22771" s="35"/>
      <c r="Q22771" s="35"/>
      <c r="R22771" s="51"/>
      <c r="T22771" s="35"/>
      <c r="U22771" s="35"/>
      <c r="V22771" s="51"/>
      <c r="W22771" s="35"/>
    </row>
    <row r="22772" spans="4:23">
      <c r="D22772" s="51"/>
      <c r="E22772" s="35"/>
      <c r="F22772" s="51"/>
      <c r="J22772" s="35"/>
      <c r="M22772" s="51"/>
      <c r="O22772" s="35"/>
      <c r="P22772" s="35"/>
      <c r="Q22772" s="35"/>
      <c r="R22772" s="51"/>
      <c r="T22772" s="35"/>
      <c r="U22772" s="35"/>
      <c r="V22772" s="51"/>
      <c r="W22772" s="35"/>
    </row>
    <row r="22773" spans="4:23">
      <c r="D22773" s="51"/>
      <c r="E22773" s="35"/>
      <c r="F22773" s="51"/>
      <c r="J22773" s="35"/>
      <c r="M22773" s="51"/>
      <c r="O22773" s="35"/>
      <c r="P22773" s="35"/>
      <c r="Q22773" s="35"/>
      <c r="R22773" s="51"/>
      <c r="T22773" s="35"/>
      <c r="U22773" s="35"/>
      <c r="V22773" s="51"/>
      <c r="W22773" s="35"/>
    </row>
    <row r="22774" spans="4:23">
      <c r="D22774" s="51"/>
      <c r="E22774" s="35"/>
      <c r="F22774" s="51"/>
      <c r="J22774" s="35"/>
      <c r="M22774" s="51"/>
      <c r="O22774" s="35"/>
      <c r="P22774" s="35"/>
      <c r="Q22774" s="35"/>
      <c r="R22774" s="51"/>
      <c r="T22774" s="35"/>
      <c r="U22774" s="35"/>
      <c r="V22774" s="51"/>
      <c r="W22774" s="35"/>
    </row>
    <row r="22775" spans="4:23">
      <c r="D22775" s="51"/>
      <c r="E22775" s="35"/>
      <c r="F22775" s="51"/>
      <c r="J22775" s="35"/>
      <c r="M22775" s="51"/>
      <c r="O22775" s="35"/>
      <c r="P22775" s="35"/>
      <c r="Q22775" s="35"/>
      <c r="R22775" s="51"/>
      <c r="T22775" s="35"/>
      <c r="U22775" s="35"/>
      <c r="V22775" s="51"/>
      <c r="W22775" s="35"/>
    </row>
    <row r="22776" spans="4:23">
      <c r="D22776" s="51"/>
      <c r="E22776" s="35"/>
      <c r="F22776" s="51"/>
      <c r="J22776" s="35"/>
      <c r="M22776" s="51"/>
      <c r="O22776" s="35"/>
      <c r="P22776" s="35"/>
      <c r="Q22776" s="35"/>
      <c r="R22776" s="51"/>
      <c r="T22776" s="35"/>
      <c r="U22776" s="35"/>
      <c r="V22776" s="51"/>
      <c r="W22776" s="35"/>
    </row>
    <row r="22777" spans="4:23">
      <c r="D22777" s="51"/>
      <c r="E22777" s="35"/>
      <c r="F22777" s="51"/>
      <c r="J22777" s="35"/>
      <c r="M22777" s="51"/>
      <c r="O22777" s="35"/>
      <c r="P22777" s="35"/>
      <c r="Q22777" s="35"/>
      <c r="R22777" s="51"/>
      <c r="T22777" s="35"/>
      <c r="U22777" s="35"/>
      <c r="V22777" s="51"/>
      <c r="W22777" s="35"/>
    </row>
    <row r="22778" spans="4:23">
      <c r="D22778" s="51"/>
      <c r="E22778" s="35"/>
      <c r="F22778" s="51"/>
      <c r="J22778" s="35"/>
      <c r="M22778" s="51"/>
      <c r="O22778" s="35"/>
      <c r="P22778" s="35"/>
      <c r="Q22778" s="35"/>
      <c r="R22778" s="51"/>
      <c r="T22778" s="35"/>
      <c r="U22778" s="35"/>
      <c r="V22778" s="51"/>
      <c r="W22778" s="35"/>
    </row>
    <row r="22779" spans="4:23">
      <c r="D22779" s="51"/>
      <c r="E22779" s="35"/>
      <c r="F22779" s="51"/>
      <c r="J22779" s="35"/>
      <c r="M22779" s="51"/>
      <c r="O22779" s="35"/>
      <c r="P22779" s="35"/>
      <c r="Q22779" s="35"/>
      <c r="R22779" s="51"/>
      <c r="T22779" s="35"/>
      <c r="U22779" s="35"/>
      <c r="V22779" s="51"/>
      <c r="W22779" s="35"/>
    </row>
    <row r="22780" spans="4:23">
      <c r="D22780" s="51"/>
      <c r="E22780" s="35"/>
      <c r="F22780" s="51"/>
      <c r="J22780" s="35"/>
      <c r="M22780" s="51"/>
      <c r="O22780" s="35"/>
      <c r="P22780" s="35"/>
      <c r="Q22780" s="35"/>
      <c r="R22780" s="51"/>
      <c r="T22780" s="35"/>
      <c r="U22780" s="35"/>
      <c r="V22780" s="51"/>
      <c r="W22780" s="35"/>
    </row>
    <row r="22781" spans="4:23">
      <c r="D22781" s="51"/>
      <c r="E22781" s="35"/>
      <c r="F22781" s="51"/>
      <c r="J22781" s="35"/>
      <c r="M22781" s="51"/>
      <c r="O22781" s="35"/>
      <c r="P22781" s="35"/>
      <c r="Q22781" s="35"/>
      <c r="R22781" s="51"/>
      <c r="T22781" s="35"/>
      <c r="U22781" s="35"/>
      <c r="V22781" s="51"/>
      <c r="W22781" s="35"/>
    </row>
    <row r="22782" spans="4:23">
      <c r="D22782" s="51"/>
      <c r="E22782" s="35"/>
      <c r="F22782" s="51"/>
      <c r="J22782" s="35"/>
      <c r="M22782" s="51"/>
      <c r="O22782" s="35"/>
      <c r="P22782" s="35"/>
      <c r="Q22782" s="35"/>
      <c r="R22782" s="51"/>
      <c r="T22782" s="35"/>
      <c r="U22782" s="35"/>
      <c r="V22782" s="51"/>
      <c r="W22782" s="35"/>
    </row>
    <row r="22783" spans="4:23">
      <c r="D22783" s="51"/>
      <c r="E22783" s="35"/>
      <c r="F22783" s="51"/>
      <c r="J22783" s="35"/>
      <c r="M22783" s="51"/>
      <c r="O22783" s="35"/>
      <c r="P22783" s="35"/>
      <c r="Q22783" s="35"/>
      <c r="R22783" s="51"/>
      <c r="T22783" s="35"/>
      <c r="U22783" s="35"/>
      <c r="V22783" s="51"/>
      <c r="W22783" s="35"/>
    </row>
    <row r="22784" spans="4:23">
      <c r="D22784" s="51"/>
      <c r="E22784" s="35"/>
      <c r="F22784" s="51"/>
      <c r="J22784" s="35"/>
      <c r="M22784" s="51"/>
      <c r="O22784" s="35"/>
      <c r="P22784" s="35"/>
      <c r="Q22784" s="35"/>
      <c r="R22784" s="51"/>
      <c r="T22784" s="35"/>
      <c r="U22784" s="35"/>
      <c r="V22784" s="51"/>
      <c r="W22784" s="35"/>
    </row>
    <row r="22785" spans="4:23">
      <c r="D22785" s="51"/>
      <c r="E22785" s="35"/>
      <c r="F22785" s="51"/>
      <c r="J22785" s="35"/>
      <c r="M22785" s="51"/>
      <c r="O22785" s="35"/>
      <c r="P22785" s="35"/>
      <c r="Q22785" s="35"/>
      <c r="R22785" s="51"/>
      <c r="T22785" s="35"/>
      <c r="U22785" s="35"/>
      <c r="V22785" s="51"/>
      <c r="W22785" s="35"/>
    </row>
    <row r="22786" spans="4:23">
      <c r="D22786" s="51"/>
      <c r="E22786" s="35"/>
      <c r="F22786" s="51"/>
      <c r="J22786" s="35"/>
      <c r="M22786" s="51"/>
      <c r="O22786" s="35"/>
      <c r="P22786" s="35"/>
      <c r="Q22786" s="35"/>
      <c r="R22786" s="51"/>
      <c r="T22786" s="35"/>
      <c r="U22786" s="35"/>
      <c r="V22786" s="51"/>
      <c r="W22786" s="35"/>
    </row>
    <row r="22787" spans="4:23">
      <c r="D22787" s="51"/>
      <c r="E22787" s="35"/>
      <c r="F22787" s="51"/>
      <c r="J22787" s="35"/>
      <c r="M22787" s="51"/>
      <c r="O22787" s="35"/>
      <c r="P22787" s="35"/>
      <c r="Q22787" s="35"/>
      <c r="R22787" s="51"/>
      <c r="T22787" s="35"/>
      <c r="U22787" s="35"/>
      <c r="V22787" s="51"/>
      <c r="W22787" s="35"/>
    </row>
    <row r="22788" spans="4:23">
      <c r="D22788" s="51"/>
      <c r="E22788" s="35"/>
      <c r="F22788" s="51"/>
      <c r="J22788" s="35"/>
      <c r="M22788" s="51"/>
      <c r="O22788" s="35"/>
      <c r="P22788" s="35"/>
      <c r="Q22788" s="35"/>
      <c r="R22788" s="51"/>
      <c r="T22788" s="35"/>
      <c r="U22788" s="35"/>
      <c r="V22788" s="51"/>
      <c r="W22788" s="35"/>
    </row>
    <row r="22789" spans="4:23">
      <c r="D22789" s="51"/>
      <c r="E22789" s="35"/>
      <c r="F22789" s="51"/>
      <c r="J22789" s="35"/>
      <c r="M22789" s="51"/>
      <c r="O22789" s="35"/>
      <c r="P22789" s="35"/>
      <c r="Q22789" s="35"/>
      <c r="R22789" s="51"/>
      <c r="T22789" s="35"/>
      <c r="U22789" s="35"/>
      <c r="V22789" s="51"/>
      <c r="W22789" s="35"/>
    </row>
    <row r="22790" spans="4:23">
      <c r="D22790" s="51"/>
      <c r="E22790" s="35"/>
      <c r="F22790" s="51"/>
      <c r="J22790" s="35"/>
      <c r="M22790" s="51"/>
      <c r="O22790" s="35"/>
      <c r="P22790" s="35"/>
      <c r="Q22790" s="35"/>
      <c r="R22790" s="51"/>
      <c r="T22790" s="35"/>
      <c r="U22790" s="35"/>
      <c r="V22790" s="51"/>
      <c r="W22790" s="35"/>
    </row>
    <row r="22791" spans="4:23">
      <c r="D22791" s="51"/>
      <c r="E22791" s="35"/>
      <c r="F22791" s="51"/>
      <c r="J22791" s="35"/>
      <c r="M22791" s="51"/>
      <c r="O22791" s="35"/>
      <c r="P22791" s="35"/>
      <c r="Q22791" s="35"/>
      <c r="R22791" s="51"/>
      <c r="T22791" s="35"/>
      <c r="U22791" s="35"/>
      <c r="V22791" s="51"/>
      <c r="W22791" s="35"/>
    </row>
    <row r="22792" spans="4:23">
      <c r="D22792" s="51"/>
      <c r="E22792" s="35"/>
      <c r="F22792" s="51"/>
      <c r="J22792" s="35"/>
      <c r="M22792" s="51"/>
      <c r="O22792" s="35"/>
      <c r="P22792" s="35"/>
      <c r="Q22792" s="35"/>
      <c r="R22792" s="51"/>
      <c r="T22792" s="35"/>
      <c r="U22792" s="35"/>
      <c r="V22792" s="51"/>
      <c r="W22792" s="35"/>
    </row>
    <row r="22793" spans="4:23">
      <c r="D22793" s="51"/>
      <c r="E22793" s="35"/>
      <c r="F22793" s="51"/>
      <c r="J22793" s="35"/>
      <c r="M22793" s="51"/>
      <c r="O22793" s="35"/>
      <c r="P22793" s="35"/>
      <c r="Q22793" s="35"/>
      <c r="R22793" s="51"/>
      <c r="T22793" s="35"/>
      <c r="U22793" s="35"/>
      <c r="V22793" s="51"/>
      <c r="W22793" s="35"/>
    </row>
    <row r="22794" spans="4:23">
      <c r="D22794" s="51"/>
      <c r="E22794" s="35"/>
      <c r="F22794" s="51"/>
      <c r="J22794" s="35"/>
      <c r="M22794" s="51"/>
      <c r="O22794" s="35"/>
      <c r="P22794" s="35"/>
      <c r="Q22794" s="35"/>
      <c r="R22794" s="51"/>
      <c r="T22794" s="35"/>
      <c r="U22794" s="35"/>
      <c r="V22794" s="51"/>
      <c r="W22794" s="35"/>
    </row>
    <row r="22795" spans="4:23">
      <c r="D22795" s="51"/>
      <c r="E22795" s="35"/>
      <c r="F22795" s="51"/>
      <c r="J22795" s="35"/>
      <c r="M22795" s="51"/>
      <c r="O22795" s="35"/>
      <c r="P22795" s="35"/>
      <c r="Q22795" s="35"/>
      <c r="R22795" s="51"/>
      <c r="T22795" s="35"/>
      <c r="U22795" s="35"/>
      <c r="V22795" s="51"/>
      <c r="W22795" s="35"/>
    </row>
    <row r="22796" spans="4:23">
      <c r="D22796" s="51"/>
      <c r="E22796" s="35"/>
      <c r="F22796" s="51"/>
      <c r="J22796" s="35"/>
      <c r="M22796" s="51"/>
      <c r="O22796" s="35"/>
      <c r="P22796" s="35"/>
      <c r="Q22796" s="35"/>
      <c r="R22796" s="51"/>
      <c r="T22796" s="35"/>
      <c r="U22796" s="35"/>
      <c r="V22796" s="51"/>
      <c r="W22796" s="35"/>
    </row>
    <row r="22797" spans="4:23">
      <c r="D22797" s="51"/>
      <c r="E22797" s="35"/>
      <c r="F22797" s="51"/>
      <c r="J22797" s="35"/>
      <c r="M22797" s="51"/>
      <c r="O22797" s="35"/>
      <c r="P22797" s="35"/>
      <c r="Q22797" s="35"/>
      <c r="R22797" s="51"/>
      <c r="T22797" s="35"/>
      <c r="U22797" s="35"/>
      <c r="V22797" s="51"/>
      <c r="W22797" s="35"/>
    </row>
    <row r="22798" spans="4:23">
      <c r="D22798" s="51"/>
      <c r="E22798" s="35"/>
      <c r="F22798" s="51"/>
      <c r="J22798" s="35"/>
      <c r="M22798" s="51"/>
      <c r="O22798" s="35"/>
      <c r="P22798" s="35"/>
      <c r="Q22798" s="35"/>
      <c r="R22798" s="51"/>
      <c r="T22798" s="35"/>
      <c r="U22798" s="35"/>
      <c r="V22798" s="51"/>
      <c r="W22798" s="35"/>
    </row>
    <row r="22799" spans="4:23">
      <c r="D22799" s="51"/>
      <c r="E22799" s="35"/>
      <c r="F22799" s="51"/>
      <c r="J22799" s="35"/>
      <c r="M22799" s="51"/>
      <c r="O22799" s="35"/>
      <c r="P22799" s="35"/>
      <c r="Q22799" s="35"/>
      <c r="R22799" s="51"/>
      <c r="T22799" s="35"/>
      <c r="U22799" s="35"/>
      <c r="V22799" s="51"/>
      <c r="W22799" s="35"/>
    </row>
    <row r="22800" spans="4:23">
      <c r="D22800" s="51"/>
      <c r="E22800" s="35"/>
      <c r="F22800" s="51"/>
      <c r="J22800" s="35"/>
      <c r="M22800" s="51"/>
      <c r="O22800" s="35"/>
      <c r="P22800" s="35"/>
      <c r="Q22800" s="35"/>
      <c r="R22800" s="51"/>
      <c r="T22800" s="35"/>
      <c r="U22800" s="35"/>
      <c r="V22800" s="51"/>
      <c r="W22800" s="35"/>
    </row>
    <row r="22801" spans="4:23">
      <c r="D22801" s="51"/>
      <c r="E22801" s="35"/>
      <c r="F22801" s="51"/>
      <c r="J22801" s="35"/>
      <c r="M22801" s="51"/>
      <c r="O22801" s="35"/>
      <c r="P22801" s="35"/>
      <c r="Q22801" s="35"/>
      <c r="R22801" s="51"/>
      <c r="T22801" s="35"/>
      <c r="U22801" s="35"/>
      <c r="V22801" s="51"/>
      <c r="W22801" s="35"/>
    </row>
    <row r="22802" spans="4:23">
      <c r="D22802" s="51"/>
      <c r="E22802" s="35"/>
      <c r="F22802" s="51"/>
      <c r="J22802" s="35"/>
      <c r="M22802" s="51"/>
      <c r="O22802" s="35"/>
      <c r="P22802" s="35"/>
      <c r="Q22802" s="35"/>
      <c r="R22802" s="51"/>
      <c r="T22802" s="35"/>
      <c r="U22802" s="35"/>
      <c r="V22802" s="51"/>
      <c r="W22802" s="35"/>
    </row>
    <row r="22803" spans="4:23">
      <c r="D22803" s="51"/>
      <c r="E22803" s="35"/>
      <c r="F22803" s="51"/>
      <c r="J22803" s="35"/>
      <c r="M22803" s="51"/>
      <c r="O22803" s="35"/>
      <c r="P22803" s="35"/>
      <c r="Q22803" s="35"/>
      <c r="R22803" s="51"/>
      <c r="T22803" s="35"/>
      <c r="U22803" s="35"/>
      <c r="V22803" s="51"/>
      <c r="W22803" s="35"/>
    </row>
    <row r="22804" spans="4:23">
      <c r="D22804" s="51"/>
      <c r="E22804" s="35"/>
      <c r="F22804" s="51"/>
      <c r="J22804" s="35"/>
      <c r="M22804" s="51"/>
      <c r="O22804" s="35"/>
      <c r="P22804" s="35"/>
      <c r="Q22804" s="35"/>
      <c r="R22804" s="51"/>
      <c r="T22804" s="35"/>
      <c r="U22804" s="35"/>
      <c r="V22804" s="51"/>
      <c r="W22804" s="35"/>
    </row>
    <row r="22805" spans="4:23">
      <c r="D22805" s="51"/>
      <c r="E22805" s="35"/>
      <c r="F22805" s="51"/>
      <c r="J22805" s="35"/>
      <c r="M22805" s="51"/>
      <c r="O22805" s="35"/>
      <c r="P22805" s="35"/>
      <c r="Q22805" s="35"/>
      <c r="R22805" s="51"/>
      <c r="T22805" s="35"/>
      <c r="U22805" s="35"/>
      <c r="V22805" s="51"/>
      <c r="W22805" s="35"/>
    </row>
    <row r="22806" spans="4:23">
      <c r="D22806" s="51"/>
      <c r="E22806" s="35"/>
      <c r="F22806" s="51"/>
      <c r="J22806" s="35"/>
      <c r="M22806" s="51"/>
      <c r="O22806" s="35"/>
      <c r="P22806" s="35"/>
      <c r="Q22806" s="35"/>
      <c r="R22806" s="51"/>
      <c r="T22806" s="35"/>
      <c r="U22806" s="35"/>
      <c r="V22806" s="51"/>
      <c r="W22806" s="35"/>
    </row>
    <row r="22807" spans="4:23">
      <c r="D22807" s="51"/>
      <c r="E22807" s="35"/>
      <c r="F22807" s="51"/>
      <c r="J22807" s="35"/>
      <c r="M22807" s="51"/>
      <c r="O22807" s="35"/>
      <c r="P22807" s="35"/>
      <c r="Q22807" s="35"/>
      <c r="R22807" s="51"/>
      <c r="T22807" s="35"/>
      <c r="U22807" s="35"/>
      <c r="V22807" s="51"/>
      <c r="W22807" s="35"/>
    </row>
    <row r="22808" spans="4:23">
      <c r="D22808" s="51"/>
      <c r="E22808" s="35"/>
      <c r="F22808" s="51"/>
      <c r="J22808" s="35"/>
      <c r="M22808" s="51"/>
      <c r="O22808" s="35"/>
      <c r="P22808" s="35"/>
      <c r="Q22808" s="35"/>
      <c r="R22808" s="51"/>
      <c r="T22808" s="35"/>
      <c r="U22808" s="35"/>
      <c r="V22808" s="51"/>
      <c r="W22808" s="35"/>
    </row>
    <row r="22809" spans="4:23">
      <c r="D22809" s="51"/>
      <c r="E22809" s="35"/>
      <c r="F22809" s="51"/>
      <c r="J22809" s="35"/>
      <c r="M22809" s="51"/>
      <c r="O22809" s="35"/>
      <c r="P22809" s="35"/>
      <c r="Q22809" s="35"/>
      <c r="R22809" s="51"/>
      <c r="T22809" s="35"/>
      <c r="U22809" s="35"/>
      <c r="V22809" s="51"/>
      <c r="W22809" s="35"/>
    </row>
    <row r="22810" spans="4:23">
      <c r="D22810" s="51"/>
      <c r="E22810" s="35"/>
      <c r="F22810" s="51"/>
      <c r="J22810" s="35"/>
      <c r="M22810" s="51"/>
      <c r="O22810" s="35"/>
      <c r="P22810" s="35"/>
      <c r="Q22810" s="35"/>
      <c r="R22810" s="51"/>
      <c r="T22810" s="35"/>
      <c r="U22810" s="35"/>
      <c r="V22810" s="51"/>
      <c r="W22810" s="35"/>
    </row>
    <row r="22811" spans="4:23">
      <c r="D22811" s="51"/>
      <c r="E22811" s="35"/>
      <c r="F22811" s="51"/>
      <c r="J22811" s="35"/>
      <c r="M22811" s="51"/>
      <c r="O22811" s="35"/>
      <c r="P22811" s="35"/>
      <c r="Q22811" s="35"/>
      <c r="R22811" s="51"/>
      <c r="T22811" s="35"/>
      <c r="U22811" s="35"/>
      <c r="V22811" s="51"/>
      <c r="W22811" s="35"/>
    </row>
    <row r="22812" spans="4:23">
      <c r="D22812" s="51"/>
      <c r="E22812" s="35"/>
      <c r="F22812" s="51"/>
      <c r="J22812" s="35"/>
      <c r="M22812" s="51"/>
      <c r="O22812" s="35"/>
      <c r="P22812" s="35"/>
      <c r="Q22812" s="35"/>
      <c r="R22812" s="51"/>
      <c r="T22812" s="35"/>
      <c r="U22812" s="35"/>
      <c r="V22812" s="51"/>
      <c r="W22812" s="35"/>
    </row>
    <row r="22813" spans="4:23">
      <c r="D22813" s="51"/>
      <c r="E22813" s="35"/>
      <c r="F22813" s="51"/>
      <c r="J22813" s="35"/>
      <c r="M22813" s="51"/>
      <c r="O22813" s="35"/>
      <c r="P22813" s="35"/>
      <c r="Q22813" s="35"/>
      <c r="R22813" s="51"/>
      <c r="T22813" s="35"/>
      <c r="U22813" s="35"/>
      <c r="V22813" s="51"/>
      <c r="W22813" s="35"/>
    </row>
    <row r="22814" spans="4:23">
      <c r="D22814" s="51"/>
      <c r="E22814" s="35"/>
      <c r="F22814" s="51"/>
      <c r="J22814" s="35"/>
      <c r="M22814" s="51"/>
      <c r="O22814" s="35"/>
      <c r="P22814" s="35"/>
      <c r="Q22814" s="35"/>
      <c r="R22814" s="51"/>
      <c r="T22814" s="35"/>
      <c r="U22814" s="35"/>
      <c r="V22814" s="51"/>
      <c r="W22814" s="35"/>
    </row>
    <row r="22815" spans="4:23">
      <c r="D22815" s="51"/>
      <c r="E22815" s="35"/>
      <c r="F22815" s="51"/>
      <c r="J22815" s="35"/>
      <c r="M22815" s="51"/>
      <c r="O22815" s="35"/>
      <c r="P22815" s="35"/>
      <c r="Q22815" s="35"/>
      <c r="R22815" s="51"/>
      <c r="T22815" s="35"/>
      <c r="U22815" s="35"/>
      <c r="V22815" s="51"/>
      <c r="W22815" s="35"/>
    </row>
    <row r="22816" spans="4:23">
      <c r="D22816" s="51"/>
      <c r="E22816" s="35"/>
      <c r="F22816" s="51"/>
      <c r="J22816" s="35"/>
      <c r="M22816" s="51"/>
      <c r="O22816" s="35"/>
      <c r="P22816" s="35"/>
      <c r="Q22816" s="35"/>
      <c r="R22816" s="51"/>
      <c r="T22816" s="35"/>
      <c r="U22816" s="35"/>
      <c r="V22816" s="51"/>
      <c r="W22816" s="35"/>
    </row>
    <row r="22817" spans="4:23">
      <c r="D22817" s="51"/>
      <c r="E22817" s="35"/>
      <c r="F22817" s="51"/>
      <c r="J22817" s="35"/>
      <c r="M22817" s="51"/>
      <c r="O22817" s="35"/>
      <c r="P22817" s="35"/>
      <c r="Q22817" s="35"/>
      <c r="R22817" s="51"/>
      <c r="T22817" s="35"/>
      <c r="U22817" s="35"/>
      <c r="V22817" s="51"/>
      <c r="W22817" s="35"/>
    </row>
    <row r="22818" spans="4:23">
      <c r="D22818" s="51"/>
      <c r="E22818" s="35"/>
      <c r="F22818" s="51"/>
      <c r="J22818" s="35"/>
      <c r="M22818" s="51"/>
      <c r="O22818" s="35"/>
      <c r="P22818" s="35"/>
      <c r="Q22818" s="35"/>
      <c r="R22818" s="51"/>
      <c r="T22818" s="35"/>
      <c r="U22818" s="35"/>
      <c r="V22818" s="51"/>
      <c r="W22818" s="35"/>
    </row>
    <row r="22819" spans="4:23">
      <c r="D22819" s="51"/>
      <c r="E22819" s="35"/>
      <c r="F22819" s="51"/>
      <c r="J22819" s="35"/>
      <c r="M22819" s="51"/>
      <c r="O22819" s="35"/>
      <c r="P22819" s="35"/>
      <c r="Q22819" s="35"/>
      <c r="R22819" s="51"/>
      <c r="T22819" s="35"/>
      <c r="U22819" s="35"/>
      <c r="V22819" s="51"/>
      <c r="W22819" s="35"/>
    </row>
    <row r="22820" spans="4:23">
      <c r="D22820" s="51"/>
      <c r="E22820" s="35"/>
      <c r="F22820" s="51"/>
      <c r="J22820" s="35"/>
      <c r="M22820" s="51"/>
      <c r="O22820" s="35"/>
      <c r="P22820" s="35"/>
      <c r="Q22820" s="35"/>
      <c r="R22820" s="51"/>
      <c r="T22820" s="35"/>
      <c r="U22820" s="35"/>
      <c r="V22820" s="51"/>
      <c r="W22820" s="35"/>
    </row>
    <row r="22821" spans="4:23">
      <c r="D22821" s="51"/>
      <c r="E22821" s="35"/>
      <c r="F22821" s="51"/>
      <c r="J22821" s="35"/>
      <c r="M22821" s="51"/>
      <c r="O22821" s="35"/>
      <c r="P22821" s="35"/>
      <c r="Q22821" s="35"/>
      <c r="R22821" s="51"/>
      <c r="T22821" s="35"/>
      <c r="U22821" s="35"/>
      <c r="V22821" s="51"/>
      <c r="W22821" s="35"/>
    </row>
    <row r="22822" spans="4:23">
      <c r="D22822" s="51"/>
      <c r="E22822" s="35"/>
      <c r="F22822" s="51"/>
      <c r="J22822" s="35"/>
      <c r="M22822" s="51"/>
      <c r="O22822" s="35"/>
      <c r="P22822" s="35"/>
      <c r="Q22822" s="35"/>
      <c r="R22822" s="51"/>
      <c r="T22822" s="35"/>
      <c r="U22822" s="35"/>
      <c r="V22822" s="51"/>
      <c r="W22822" s="35"/>
    </row>
    <row r="22823" spans="4:23">
      <c r="D22823" s="51"/>
      <c r="E22823" s="35"/>
      <c r="F22823" s="51"/>
      <c r="J22823" s="35"/>
      <c r="M22823" s="51"/>
      <c r="O22823" s="35"/>
      <c r="P22823" s="35"/>
      <c r="Q22823" s="35"/>
      <c r="R22823" s="51"/>
      <c r="T22823" s="35"/>
      <c r="U22823" s="35"/>
      <c r="V22823" s="51"/>
      <c r="W22823" s="35"/>
    </row>
    <row r="22824" spans="4:23">
      <c r="D22824" s="51"/>
      <c r="E22824" s="35"/>
      <c r="F22824" s="51"/>
      <c r="J22824" s="35"/>
      <c r="M22824" s="51"/>
      <c r="O22824" s="35"/>
      <c r="P22824" s="35"/>
      <c r="Q22824" s="35"/>
      <c r="R22824" s="51"/>
      <c r="T22824" s="35"/>
      <c r="U22824" s="35"/>
      <c r="V22824" s="51"/>
      <c r="W22824" s="35"/>
    </row>
    <row r="22825" spans="4:23">
      <c r="D22825" s="51"/>
      <c r="E22825" s="35"/>
      <c r="F22825" s="51"/>
      <c r="J22825" s="35"/>
      <c r="M22825" s="51"/>
      <c r="O22825" s="35"/>
      <c r="P22825" s="35"/>
      <c r="Q22825" s="35"/>
      <c r="R22825" s="51"/>
      <c r="T22825" s="35"/>
      <c r="U22825" s="35"/>
      <c r="V22825" s="51"/>
      <c r="W22825" s="35"/>
    </row>
    <row r="22826" spans="4:23">
      <c r="D22826" s="51"/>
      <c r="E22826" s="35"/>
      <c r="F22826" s="51"/>
      <c r="J22826" s="35"/>
      <c r="M22826" s="51"/>
      <c r="O22826" s="35"/>
      <c r="P22826" s="35"/>
      <c r="Q22826" s="35"/>
      <c r="R22826" s="51"/>
      <c r="T22826" s="35"/>
      <c r="U22826" s="35"/>
      <c r="V22826" s="51"/>
      <c r="W22826" s="35"/>
    </row>
    <row r="22827" spans="4:23">
      <c r="D22827" s="51"/>
      <c r="E22827" s="35"/>
      <c r="F22827" s="51"/>
      <c r="J22827" s="35"/>
      <c r="M22827" s="51"/>
      <c r="O22827" s="35"/>
      <c r="P22827" s="35"/>
      <c r="Q22827" s="35"/>
      <c r="R22827" s="51"/>
      <c r="T22827" s="35"/>
      <c r="U22827" s="35"/>
      <c r="V22827" s="51"/>
      <c r="W22827" s="35"/>
    </row>
    <row r="22828" spans="4:23">
      <c r="D22828" s="51"/>
      <c r="E22828" s="35"/>
      <c r="F22828" s="51"/>
      <c r="J22828" s="35"/>
      <c r="M22828" s="51"/>
      <c r="O22828" s="35"/>
      <c r="P22828" s="35"/>
      <c r="Q22828" s="35"/>
      <c r="R22828" s="51"/>
      <c r="T22828" s="35"/>
      <c r="U22828" s="35"/>
      <c r="V22828" s="51"/>
      <c r="W22828" s="35"/>
    </row>
    <row r="22829" spans="4:23">
      <c r="D22829" s="51"/>
      <c r="E22829" s="35"/>
      <c r="F22829" s="51"/>
      <c r="J22829" s="35"/>
      <c r="M22829" s="51"/>
      <c r="O22829" s="35"/>
      <c r="P22829" s="35"/>
      <c r="Q22829" s="35"/>
      <c r="R22829" s="51"/>
      <c r="T22829" s="35"/>
      <c r="U22829" s="35"/>
      <c r="V22829" s="51"/>
      <c r="W22829" s="35"/>
    </row>
    <row r="22830" spans="4:23">
      <c r="D22830" s="51"/>
      <c r="E22830" s="35"/>
      <c r="F22830" s="51"/>
      <c r="J22830" s="35"/>
      <c r="M22830" s="51"/>
      <c r="O22830" s="35"/>
      <c r="P22830" s="35"/>
      <c r="Q22830" s="35"/>
      <c r="R22830" s="51"/>
      <c r="T22830" s="35"/>
      <c r="U22830" s="35"/>
      <c r="V22830" s="51"/>
      <c r="W22830" s="35"/>
    </row>
    <row r="22831" spans="4:23">
      <c r="D22831" s="51"/>
      <c r="E22831" s="35"/>
      <c r="F22831" s="51"/>
      <c r="J22831" s="35"/>
      <c r="M22831" s="51"/>
      <c r="O22831" s="35"/>
      <c r="P22831" s="35"/>
      <c r="Q22831" s="35"/>
      <c r="R22831" s="51"/>
      <c r="T22831" s="35"/>
      <c r="U22831" s="35"/>
      <c r="V22831" s="51"/>
      <c r="W22831" s="35"/>
    </row>
    <row r="22832" spans="4:23">
      <c r="D22832" s="51"/>
      <c r="E22832" s="35"/>
      <c r="F22832" s="51"/>
      <c r="J22832" s="35"/>
      <c r="M22832" s="51"/>
      <c r="O22832" s="35"/>
      <c r="P22832" s="35"/>
      <c r="Q22832" s="35"/>
      <c r="R22832" s="51"/>
      <c r="T22832" s="35"/>
      <c r="U22832" s="35"/>
      <c r="V22832" s="51"/>
      <c r="W22832" s="35"/>
    </row>
    <row r="22833" spans="4:23">
      <c r="D22833" s="51"/>
      <c r="E22833" s="35"/>
      <c r="F22833" s="51"/>
      <c r="J22833" s="35"/>
      <c r="M22833" s="51"/>
      <c r="O22833" s="35"/>
      <c r="P22833" s="35"/>
      <c r="Q22833" s="35"/>
      <c r="R22833" s="51"/>
      <c r="T22833" s="35"/>
      <c r="U22833" s="35"/>
      <c r="V22833" s="51"/>
      <c r="W22833" s="35"/>
    </row>
    <row r="22834" spans="4:23">
      <c r="D22834" s="51"/>
      <c r="E22834" s="35"/>
      <c r="F22834" s="51"/>
      <c r="J22834" s="35"/>
      <c r="M22834" s="51"/>
      <c r="O22834" s="35"/>
      <c r="P22834" s="35"/>
      <c r="Q22834" s="35"/>
      <c r="R22834" s="51"/>
      <c r="T22834" s="35"/>
      <c r="U22834" s="35"/>
      <c r="V22834" s="51"/>
      <c r="W22834" s="35"/>
    </row>
    <row r="22835" spans="4:23">
      <c r="D22835" s="51"/>
      <c r="E22835" s="35"/>
      <c r="F22835" s="51"/>
      <c r="J22835" s="35"/>
      <c r="M22835" s="51"/>
      <c r="O22835" s="35"/>
      <c r="P22835" s="35"/>
      <c r="Q22835" s="35"/>
      <c r="R22835" s="51"/>
      <c r="T22835" s="35"/>
      <c r="U22835" s="35"/>
      <c r="V22835" s="51"/>
      <c r="W22835" s="35"/>
    </row>
    <row r="22836" spans="4:23">
      <c r="D22836" s="51"/>
      <c r="E22836" s="35"/>
      <c r="F22836" s="51"/>
      <c r="J22836" s="35"/>
      <c r="M22836" s="51"/>
      <c r="O22836" s="35"/>
      <c r="P22836" s="35"/>
      <c r="Q22836" s="35"/>
      <c r="R22836" s="51"/>
      <c r="T22836" s="35"/>
      <c r="U22836" s="35"/>
      <c r="V22836" s="51"/>
      <c r="W22836" s="35"/>
    </row>
    <row r="22837" spans="4:23">
      <c r="D22837" s="51"/>
      <c r="E22837" s="35"/>
      <c r="F22837" s="51"/>
      <c r="J22837" s="35"/>
      <c r="M22837" s="51"/>
      <c r="O22837" s="35"/>
      <c r="P22837" s="35"/>
      <c r="Q22837" s="35"/>
      <c r="R22837" s="51"/>
      <c r="T22837" s="35"/>
      <c r="U22837" s="35"/>
      <c r="V22837" s="51"/>
      <c r="W22837" s="35"/>
    </row>
    <row r="22838" spans="4:23">
      <c r="D22838" s="51"/>
      <c r="E22838" s="35"/>
      <c r="F22838" s="51"/>
      <c r="J22838" s="35"/>
      <c r="M22838" s="51"/>
      <c r="O22838" s="35"/>
      <c r="P22838" s="35"/>
      <c r="Q22838" s="35"/>
      <c r="R22838" s="51"/>
      <c r="T22838" s="35"/>
      <c r="U22838" s="35"/>
      <c r="V22838" s="51"/>
      <c r="W22838" s="35"/>
    </row>
    <row r="22839" spans="4:23">
      <c r="D22839" s="51"/>
      <c r="E22839" s="35"/>
      <c r="F22839" s="51"/>
      <c r="J22839" s="35"/>
      <c r="M22839" s="51"/>
      <c r="O22839" s="35"/>
      <c r="P22839" s="35"/>
      <c r="Q22839" s="35"/>
      <c r="R22839" s="51"/>
      <c r="T22839" s="35"/>
      <c r="U22839" s="35"/>
      <c r="V22839" s="51"/>
      <c r="W22839" s="35"/>
    </row>
    <row r="22840" spans="4:23">
      <c r="D22840" s="51"/>
      <c r="E22840" s="35"/>
      <c r="F22840" s="51"/>
      <c r="J22840" s="35"/>
      <c r="M22840" s="51"/>
      <c r="O22840" s="35"/>
      <c r="P22840" s="35"/>
      <c r="Q22840" s="35"/>
      <c r="R22840" s="51"/>
      <c r="T22840" s="35"/>
      <c r="U22840" s="35"/>
      <c r="V22840" s="51"/>
      <c r="W22840" s="35"/>
    </row>
    <row r="22841" spans="4:23">
      <c r="D22841" s="51"/>
      <c r="E22841" s="35"/>
      <c r="F22841" s="51"/>
      <c r="J22841" s="35"/>
      <c r="M22841" s="51"/>
      <c r="O22841" s="35"/>
      <c r="P22841" s="35"/>
      <c r="Q22841" s="35"/>
      <c r="R22841" s="51"/>
      <c r="T22841" s="35"/>
      <c r="U22841" s="35"/>
      <c r="V22841" s="51"/>
      <c r="W22841" s="35"/>
    </row>
    <row r="22842" spans="4:23">
      <c r="D22842" s="51"/>
      <c r="E22842" s="35"/>
      <c r="F22842" s="51"/>
      <c r="J22842" s="35"/>
      <c r="M22842" s="51"/>
      <c r="O22842" s="35"/>
      <c r="P22842" s="35"/>
      <c r="Q22842" s="35"/>
      <c r="R22842" s="51"/>
      <c r="T22842" s="35"/>
      <c r="U22842" s="35"/>
      <c r="V22842" s="51"/>
      <c r="W22842" s="35"/>
    </row>
    <row r="22843" spans="4:23">
      <c r="D22843" s="51"/>
      <c r="E22843" s="35"/>
      <c r="F22843" s="51"/>
      <c r="J22843" s="35"/>
      <c r="M22843" s="51"/>
      <c r="O22843" s="35"/>
      <c r="P22843" s="35"/>
      <c r="Q22843" s="35"/>
      <c r="R22843" s="51"/>
      <c r="T22843" s="35"/>
      <c r="U22843" s="35"/>
      <c r="V22843" s="51"/>
      <c r="W22843" s="35"/>
    </row>
    <row r="22844" spans="4:23">
      <c r="D22844" s="51"/>
      <c r="E22844" s="35"/>
      <c r="F22844" s="51"/>
      <c r="J22844" s="35"/>
      <c r="M22844" s="51"/>
      <c r="O22844" s="35"/>
      <c r="P22844" s="35"/>
      <c r="Q22844" s="35"/>
      <c r="R22844" s="51"/>
      <c r="T22844" s="35"/>
      <c r="U22844" s="35"/>
      <c r="V22844" s="51"/>
      <c r="W22844" s="35"/>
    </row>
    <row r="22845" spans="4:23">
      <c r="D22845" s="51"/>
      <c r="E22845" s="35"/>
      <c r="F22845" s="51"/>
      <c r="J22845" s="35"/>
      <c r="M22845" s="51"/>
      <c r="O22845" s="35"/>
      <c r="P22845" s="35"/>
      <c r="Q22845" s="35"/>
      <c r="R22845" s="51"/>
      <c r="T22845" s="35"/>
      <c r="U22845" s="35"/>
      <c r="V22845" s="51"/>
      <c r="W22845" s="35"/>
    </row>
    <row r="22846" spans="4:23">
      <c r="D22846" s="51"/>
      <c r="E22846" s="35"/>
      <c r="F22846" s="51"/>
      <c r="J22846" s="35"/>
      <c r="M22846" s="51"/>
      <c r="O22846" s="35"/>
      <c r="P22846" s="35"/>
      <c r="Q22846" s="35"/>
      <c r="R22846" s="51"/>
      <c r="T22846" s="35"/>
      <c r="U22846" s="35"/>
      <c r="V22846" s="51"/>
      <c r="W22846" s="35"/>
    </row>
    <row r="22847" spans="4:23">
      <c r="D22847" s="51"/>
      <c r="E22847" s="35"/>
      <c r="F22847" s="51"/>
      <c r="J22847" s="35"/>
      <c r="M22847" s="51"/>
      <c r="O22847" s="35"/>
      <c r="P22847" s="35"/>
      <c r="Q22847" s="35"/>
      <c r="R22847" s="51"/>
      <c r="T22847" s="35"/>
      <c r="U22847" s="35"/>
      <c r="V22847" s="51"/>
      <c r="W22847" s="35"/>
    </row>
    <row r="22848" spans="4:23">
      <c r="D22848" s="51"/>
      <c r="E22848" s="35"/>
      <c r="F22848" s="51"/>
      <c r="J22848" s="35"/>
      <c r="M22848" s="51"/>
      <c r="O22848" s="35"/>
      <c r="P22848" s="35"/>
      <c r="Q22848" s="35"/>
      <c r="R22848" s="51"/>
      <c r="T22848" s="35"/>
      <c r="U22848" s="35"/>
      <c r="V22848" s="51"/>
      <c r="W22848" s="35"/>
    </row>
    <row r="22849" spans="4:23">
      <c r="D22849" s="51"/>
      <c r="E22849" s="35"/>
      <c r="F22849" s="51"/>
      <c r="J22849" s="35"/>
      <c r="M22849" s="51"/>
      <c r="O22849" s="35"/>
      <c r="P22849" s="35"/>
      <c r="Q22849" s="35"/>
      <c r="R22849" s="51"/>
      <c r="T22849" s="35"/>
      <c r="U22849" s="35"/>
      <c r="V22849" s="51"/>
      <c r="W22849" s="35"/>
    </row>
    <row r="22850" spans="4:23">
      <c r="D22850" s="51"/>
      <c r="E22850" s="35"/>
      <c r="F22850" s="51"/>
      <c r="J22850" s="35"/>
      <c r="M22850" s="51"/>
      <c r="O22850" s="35"/>
      <c r="P22850" s="35"/>
      <c r="Q22850" s="35"/>
      <c r="R22850" s="51"/>
      <c r="T22850" s="35"/>
      <c r="U22850" s="35"/>
      <c r="V22850" s="51"/>
      <c r="W22850" s="35"/>
    </row>
    <row r="22851" spans="4:23">
      <c r="D22851" s="51"/>
      <c r="E22851" s="35"/>
      <c r="F22851" s="51"/>
      <c r="J22851" s="35"/>
      <c r="M22851" s="51"/>
      <c r="O22851" s="35"/>
      <c r="P22851" s="35"/>
      <c r="Q22851" s="35"/>
      <c r="R22851" s="51"/>
      <c r="T22851" s="35"/>
      <c r="U22851" s="35"/>
      <c r="V22851" s="51"/>
      <c r="W22851" s="35"/>
    </row>
    <row r="22852" spans="4:23">
      <c r="D22852" s="51"/>
      <c r="E22852" s="35"/>
      <c r="F22852" s="51"/>
      <c r="J22852" s="35"/>
      <c r="M22852" s="51"/>
      <c r="O22852" s="35"/>
      <c r="P22852" s="35"/>
      <c r="Q22852" s="35"/>
      <c r="R22852" s="51"/>
      <c r="T22852" s="35"/>
      <c r="U22852" s="35"/>
      <c r="V22852" s="51"/>
      <c r="W22852" s="35"/>
    </row>
    <row r="22853" spans="4:23">
      <c r="D22853" s="51"/>
      <c r="E22853" s="35"/>
      <c r="F22853" s="51"/>
      <c r="J22853" s="35"/>
      <c r="M22853" s="51"/>
      <c r="O22853" s="35"/>
      <c r="P22853" s="35"/>
      <c r="Q22853" s="35"/>
      <c r="R22853" s="51"/>
      <c r="T22853" s="35"/>
      <c r="U22853" s="35"/>
      <c r="V22853" s="51"/>
      <c r="W22853" s="35"/>
    </row>
    <row r="22854" spans="4:23">
      <c r="D22854" s="51"/>
      <c r="E22854" s="35"/>
      <c r="F22854" s="51"/>
      <c r="J22854" s="35"/>
      <c r="M22854" s="51"/>
      <c r="O22854" s="35"/>
      <c r="P22854" s="35"/>
      <c r="Q22854" s="35"/>
      <c r="R22854" s="51"/>
      <c r="T22854" s="35"/>
      <c r="U22854" s="35"/>
      <c r="V22854" s="51"/>
      <c r="W22854" s="35"/>
    </row>
    <row r="22855" spans="4:23">
      <c r="D22855" s="51"/>
      <c r="E22855" s="35"/>
      <c r="F22855" s="51"/>
      <c r="J22855" s="35"/>
      <c r="M22855" s="51"/>
      <c r="O22855" s="35"/>
      <c r="P22855" s="35"/>
      <c r="Q22855" s="35"/>
      <c r="R22855" s="51"/>
      <c r="T22855" s="35"/>
      <c r="U22855" s="35"/>
      <c r="V22855" s="51"/>
      <c r="W22855" s="35"/>
    </row>
    <row r="22856" spans="4:23">
      <c r="D22856" s="51"/>
      <c r="E22856" s="35"/>
      <c r="F22856" s="51"/>
      <c r="J22856" s="35"/>
      <c r="M22856" s="51"/>
      <c r="O22856" s="35"/>
      <c r="P22856" s="35"/>
      <c r="Q22856" s="35"/>
      <c r="R22856" s="51"/>
      <c r="T22856" s="35"/>
      <c r="U22856" s="35"/>
      <c r="V22856" s="51"/>
      <c r="W22856" s="35"/>
    </row>
    <row r="22857" spans="4:23">
      <c r="D22857" s="51"/>
      <c r="E22857" s="35"/>
      <c r="F22857" s="51"/>
      <c r="J22857" s="35"/>
      <c r="M22857" s="51"/>
      <c r="O22857" s="35"/>
      <c r="P22857" s="35"/>
      <c r="Q22857" s="35"/>
      <c r="R22857" s="51"/>
      <c r="T22857" s="35"/>
      <c r="U22857" s="35"/>
      <c r="V22857" s="51"/>
      <c r="W22857" s="35"/>
    </row>
    <row r="22858" spans="4:23">
      <c r="D22858" s="51"/>
      <c r="E22858" s="35"/>
      <c r="F22858" s="51"/>
      <c r="J22858" s="35"/>
      <c r="M22858" s="51"/>
      <c r="O22858" s="35"/>
      <c r="P22858" s="35"/>
      <c r="Q22858" s="35"/>
      <c r="R22858" s="51"/>
      <c r="T22858" s="35"/>
      <c r="U22858" s="35"/>
      <c r="V22858" s="51"/>
      <c r="W22858" s="35"/>
    </row>
    <row r="22859" spans="4:23">
      <c r="D22859" s="51"/>
      <c r="E22859" s="35"/>
      <c r="F22859" s="51"/>
      <c r="J22859" s="35"/>
      <c r="M22859" s="51"/>
      <c r="O22859" s="35"/>
      <c r="P22859" s="35"/>
      <c r="Q22859" s="35"/>
      <c r="R22859" s="51"/>
      <c r="T22859" s="35"/>
      <c r="U22859" s="35"/>
      <c r="V22859" s="51"/>
      <c r="W22859" s="35"/>
    </row>
    <row r="22860" spans="4:23">
      <c r="D22860" s="51"/>
      <c r="E22860" s="35"/>
      <c r="F22860" s="51"/>
      <c r="J22860" s="35"/>
      <c r="M22860" s="51"/>
      <c r="O22860" s="35"/>
      <c r="P22860" s="35"/>
      <c r="Q22860" s="35"/>
      <c r="R22860" s="51"/>
      <c r="T22860" s="35"/>
      <c r="U22860" s="35"/>
      <c r="V22860" s="51"/>
      <c r="W22860" s="35"/>
    </row>
    <row r="22861" spans="4:23">
      <c r="D22861" s="51"/>
      <c r="E22861" s="35"/>
      <c r="F22861" s="51"/>
      <c r="J22861" s="35"/>
      <c r="M22861" s="51"/>
      <c r="O22861" s="35"/>
      <c r="P22861" s="35"/>
      <c r="Q22861" s="35"/>
      <c r="R22861" s="51"/>
      <c r="T22861" s="35"/>
      <c r="U22861" s="35"/>
      <c r="V22861" s="51"/>
      <c r="W22861" s="35"/>
    </row>
    <row r="22862" spans="4:23">
      <c r="D22862" s="51"/>
      <c r="E22862" s="35"/>
      <c r="F22862" s="51"/>
      <c r="J22862" s="35"/>
      <c r="M22862" s="51"/>
      <c r="O22862" s="35"/>
      <c r="P22862" s="35"/>
      <c r="Q22862" s="35"/>
      <c r="R22862" s="51"/>
      <c r="T22862" s="35"/>
      <c r="U22862" s="35"/>
      <c r="V22862" s="51"/>
      <c r="W22862" s="35"/>
    </row>
    <row r="22863" spans="4:23">
      <c r="D22863" s="51"/>
      <c r="E22863" s="35"/>
      <c r="F22863" s="51"/>
      <c r="J22863" s="35"/>
      <c r="M22863" s="51"/>
      <c r="O22863" s="35"/>
      <c r="P22863" s="35"/>
      <c r="Q22863" s="35"/>
      <c r="R22863" s="51"/>
      <c r="T22863" s="35"/>
      <c r="U22863" s="35"/>
      <c r="V22863" s="51"/>
      <c r="W22863" s="35"/>
    </row>
    <row r="22864" spans="4:23">
      <c r="D22864" s="51"/>
      <c r="E22864" s="35"/>
      <c r="F22864" s="51"/>
      <c r="J22864" s="35"/>
      <c r="M22864" s="51"/>
      <c r="O22864" s="35"/>
      <c r="P22864" s="35"/>
      <c r="Q22864" s="35"/>
      <c r="R22864" s="51"/>
      <c r="T22864" s="35"/>
      <c r="U22864" s="35"/>
      <c r="V22864" s="51"/>
      <c r="W22864" s="35"/>
    </row>
    <row r="22865" spans="4:23">
      <c r="D22865" s="51"/>
      <c r="E22865" s="35"/>
      <c r="F22865" s="51"/>
      <c r="J22865" s="35"/>
      <c r="M22865" s="51"/>
      <c r="O22865" s="35"/>
      <c r="P22865" s="35"/>
      <c r="Q22865" s="35"/>
      <c r="R22865" s="51"/>
      <c r="T22865" s="35"/>
      <c r="U22865" s="35"/>
      <c r="V22865" s="51"/>
      <c r="W22865" s="35"/>
    </row>
    <row r="22866" spans="4:23">
      <c r="D22866" s="51"/>
      <c r="E22866" s="35"/>
      <c r="F22866" s="51"/>
      <c r="J22866" s="35"/>
      <c r="M22866" s="51"/>
      <c r="O22866" s="35"/>
      <c r="P22866" s="35"/>
      <c r="Q22866" s="35"/>
      <c r="R22866" s="51"/>
      <c r="T22866" s="35"/>
      <c r="U22866" s="35"/>
      <c r="V22866" s="51"/>
      <c r="W22866" s="35"/>
    </row>
    <row r="22867" spans="4:23">
      <c r="D22867" s="51"/>
      <c r="E22867" s="35"/>
      <c r="F22867" s="51"/>
      <c r="J22867" s="35"/>
      <c r="M22867" s="51"/>
      <c r="O22867" s="35"/>
      <c r="P22867" s="35"/>
      <c r="Q22867" s="35"/>
      <c r="R22867" s="51"/>
      <c r="T22867" s="35"/>
      <c r="U22867" s="35"/>
      <c r="V22867" s="51"/>
      <c r="W22867" s="35"/>
    </row>
    <row r="22868" spans="4:23">
      <c r="D22868" s="51"/>
      <c r="E22868" s="35"/>
      <c r="F22868" s="51"/>
      <c r="J22868" s="35"/>
      <c r="M22868" s="51"/>
      <c r="O22868" s="35"/>
      <c r="P22868" s="35"/>
      <c r="Q22868" s="35"/>
      <c r="R22868" s="51"/>
      <c r="T22868" s="35"/>
      <c r="U22868" s="35"/>
      <c r="V22868" s="51"/>
      <c r="W22868" s="35"/>
    </row>
    <row r="22869" spans="4:23">
      <c r="D22869" s="51"/>
      <c r="E22869" s="35"/>
      <c r="F22869" s="51"/>
      <c r="J22869" s="35"/>
      <c r="M22869" s="51"/>
      <c r="O22869" s="35"/>
      <c r="P22869" s="35"/>
      <c r="Q22869" s="35"/>
      <c r="R22869" s="51"/>
      <c r="T22869" s="35"/>
      <c r="U22869" s="35"/>
      <c r="V22869" s="51"/>
      <c r="W22869" s="35"/>
    </row>
    <row r="22870" spans="4:23">
      <c r="D22870" s="51"/>
      <c r="E22870" s="35"/>
      <c r="F22870" s="51"/>
      <c r="J22870" s="35"/>
      <c r="M22870" s="51"/>
      <c r="O22870" s="35"/>
      <c r="P22870" s="35"/>
      <c r="Q22870" s="35"/>
      <c r="R22870" s="51"/>
      <c r="T22870" s="35"/>
      <c r="U22870" s="35"/>
      <c r="V22870" s="51"/>
      <c r="W22870" s="35"/>
    </row>
    <row r="22871" spans="4:23">
      <c r="D22871" s="51"/>
      <c r="E22871" s="35"/>
      <c r="F22871" s="51"/>
      <c r="J22871" s="35"/>
      <c r="M22871" s="51"/>
      <c r="O22871" s="35"/>
      <c r="P22871" s="35"/>
      <c r="Q22871" s="35"/>
      <c r="R22871" s="51"/>
      <c r="T22871" s="35"/>
      <c r="U22871" s="35"/>
      <c r="V22871" s="51"/>
      <c r="W22871" s="35"/>
    </row>
    <row r="22872" spans="4:23">
      <c r="D22872" s="51"/>
      <c r="E22872" s="35"/>
      <c r="F22872" s="51"/>
      <c r="J22872" s="35"/>
      <c r="M22872" s="51"/>
      <c r="O22872" s="35"/>
      <c r="P22872" s="35"/>
      <c r="Q22872" s="35"/>
      <c r="R22872" s="51"/>
      <c r="T22872" s="35"/>
      <c r="U22872" s="35"/>
      <c r="V22872" s="51"/>
      <c r="W22872" s="35"/>
    </row>
    <row r="22873" spans="4:23">
      <c r="D22873" s="51"/>
      <c r="E22873" s="35"/>
      <c r="F22873" s="51"/>
      <c r="J22873" s="35"/>
      <c r="M22873" s="51"/>
      <c r="O22873" s="35"/>
      <c r="P22873" s="35"/>
      <c r="Q22873" s="35"/>
      <c r="R22873" s="51"/>
      <c r="T22873" s="35"/>
      <c r="U22873" s="35"/>
      <c r="V22873" s="51"/>
      <c r="W22873" s="35"/>
    </row>
    <row r="22874" spans="4:23">
      <c r="D22874" s="51"/>
      <c r="E22874" s="35"/>
      <c r="F22874" s="51"/>
      <c r="J22874" s="35"/>
      <c r="M22874" s="51"/>
      <c r="O22874" s="35"/>
      <c r="P22874" s="35"/>
      <c r="Q22874" s="35"/>
      <c r="R22874" s="51"/>
      <c r="T22874" s="35"/>
      <c r="U22874" s="35"/>
      <c r="V22874" s="51"/>
      <c r="W22874" s="35"/>
    </row>
    <row r="22875" spans="4:23">
      <c r="D22875" s="51"/>
      <c r="E22875" s="35"/>
      <c r="F22875" s="51"/>
      <c r="J22875" s="35"/>
      <c r="M22875" s="51"/>
      <c r="O22875" s="35"/>
      <c r="P22875" s="35"/>
      <c r="Q22875" s="35"/>
      <c r="R22875" s="51"/>
      <c r="T22875" s="35"/>
      <c r="U22875" s="35"/>
      <c r="V22875" s="51"/>
      <c r="W22875" s="35"/>
    </row>
    <row r="22876" spans="4:23">
      <c r="D22876" s="51"/>
      <c r="E22876" s="35"/>
      <c r="F22876" s="51"/>
      <c r="J22876" s="35"/>
      <c r="M22876" s="51"/>
      <c r="O22876" s="35"/>
      <c r="P22876" s="35"/>
      <c r="Q22876" s="35"/>
      <c r="R22876" s="51"/>
      <c r="T22876" s="35"/>
      <c r="U22876" s="35"/>
      <c r="V22876" s="51"/>
      <c r="W22876" s="35"/>
    </row>
    <row r="22877" spans="4:23">
      <c r="D22877" s="51"/>
      <c r="E22877" s="35"/>
      <c r="F22877" s="51"/>
      <c r="J22877" s="35"/>
      <c r="M22877" s="51"/>
      <c r="O22877" s="35"/>
      <c r="P22877" s="35"/>
      <c r="Q22877" s="35"/>
      <c r="R22877" s="51"/>
      <c r="T22877" s="35"/>
      <c r="U22877" s="35"/>
      <c r="V22877" s="51"/>
      <c r="W22877" s="35"/>
    </row>
    <row r="22878" spans="4:23">
      <c r="D22878" s="51"/>
      <c r="E22878" s="35"/>
      <c r="F22878" s="51"/>
      <c r="J22878" s="35"/>
      <c r="M22878" s="51"/>
      <c r="O22878" s="35"/>
      <c r="P22878" s="35"/>
      <c r="Q22878" s="35"/>
      <c r="R22878" s="51"/>
      <c r="T22878" s="35"/>
      <c r="U22878" s="35"/>
      <c r="V22878" s="51"/>
      <c r="W22878" s="35"/>
    </row>
    <row r="22879" spans="4:23">
      <c r="D22879" s="51"/>
      <c r="E22879" s="35"/>
      <c r="F22879" s="51"/>
      <c r="J22879" s="35"/>
      <c r="M22879" s="51"/>
      <c r="O22879" s="35"/>
      <c r="P22879" s="35"/>
      <c r="Q22879" s="35"/>
      <c r="R22879" s="51"/>
      <c r="T22879" s="35"/>
      <c r="U22879" s="35"/>
      <c r="V22879" s="51"/>
      <c r="W22879" s="35"/>
    </row>
    <row r="22880" spans="4:23">
      <c r="D22880" s="51"/>
      <c r="E22880" s="35"/>
      <c r="F22880" s="51"/>
      <c r="J22880" s="35"/>
      <c r="M22880" s="51"/>
      <c r="O22880" s="35"/>
      <c r="P22880" s="35"/>
      <c r="Q22880" s="35"/>
      <c r="R22880" s="51"/>
      <c r="T22880" s="35"/>
      <c r="U22880" s="35"/>
      <c r="V22880" s="51"/>
      <c r="W22880" s="35"/>
    </row>
    <row r="22881" spans="4:23">
      <c r="D22881" s="51"/>
      <c r="E22881" s="35"/>
      <c r="F22881" s="51"/>
      <c r="J22881" s="35"/>
      <c r="M22881" s="51"/>
      <c r="O22881" s="35"/>
      <c r="P22881" s="35"/>
      <c r="Q22881" s="35"/>
      <c r="R22881" s="51"/>
      <c r="T22881" s="35"/>
      <c r="U22881" s="35"/>
      <c r="V22881" s="51"/>
      <c r="W22881" s="35"/>
    </row>
    <row r="22882" spans="4:23">
      <c r="D22882" s="51"/>
      <c r="E22882" s="35"/>
      <c r="F22882" s="51"/>
      <c r="J22882" s="35"/>
      <c r="M22882" s="51"/>
      <c r="O22882" s="35"/>
      <c r="P22882" s="35"/>
      <c r="Q22882" s="35"/>
      <c r="R22882" s="51"/>
      <c r="T22882" s="35"/>
      <c r="U22882" s="35"/>
      <c r="V22882" s="51"/>
      <c r="W22882" s="35"/>
    </row>
    <row r="22883" spans="4:23">
      <c r="D22883" s="51"/>
      <c r="E22883" s="35"/>
      <c r="F22883" s="51"/>
      <c r="J22883" s="35"/>
      <c r="M22883" s="51"/>
      <c r="O22883" s="35"/>
      <c r="P22883" s="35"/>
      <c r="Q22883" s="35"/>
      <c r="R22883" s="51"/>
      <c r="T22883" s="35"/>
      <c r="U22883" s="35"/>
      <c r="V22883" s="51"/>
      <c r="W22883" s="35"/>
    </row>
    <row r="22884" spans="4:23">
      <c r="D22884" s="51"/>
      <c r="E22884" s="35"/>
      <c r="F22884" s="51"/>
      <c r="J22884" s="35"/>
      <c r="M22884" s="51"/>
      <c r="O22884" s="35"/>
      <c r="P22884" s="35"/>
      <c r="Q22884" s="35"/>
      <c r="R22884" s="51"/>
      <c r="T22884" s="35"/>
      <c r="U22884" s="35"/>
      <c r="V22884" s="51"/>
      <c r="W22884" s="35"/>
    </row>
    <row r="22885" spans="4:23">
      <c r="D22885" s="51"/>
      <c r="E22885" s="35"/>
      <c r="F22885" s="51"/>
      <c r="J22885" s="35"/>
      <c r="M22885" s="51"/>
      <c r="O22885" s="35"/>
      <c r="P22885" s="35"/>
      <c r="Q22885" s="35"/>
      <c r="R22885" s="51"/>
      <c r="T22885" s="35"/>
      <c r="U22885" s="35"/>
      <c r="V22885" s="51"/>
      <c r="W22885" s="35"/>
    </row>
    <row r="22886" spans="4:23">
      <c r="D22886" s="51"/>
      <c r="E22886" s="35"/>
      <c r="F22886" s="51"/>
      <c r="J22886" s="35"/>
      <c r="M22886" s="51"/>
      <c r="O22886" s="35"/>
      <c r="P22886" s="35"/>
      <c r="Q22886" s="35"/>
      <c r="R22886" s="51"/>
      <c r="T22886" s="35"/>
      <c r="U22886" s="35"/>
      <c r="V22886" s="51"/>
      <c r="W22886" s="35"/>
    </row>
    <row r="22887" spans="4:23">
      <c r="D22887" s="51"/>
      <c r="E22887" s="35"/>
      <c r="F22887" s="51"/>
      <c r="J22887" s="35"/>
      <c r="M22887" s="51"/>
      <c r="O22887" s="35"/>
      <c r="P22887" s="35"/>
      <c r="Q22887" s="35"/>
      <c r="R22887" s="51"/>
      <c r="T22887" s="35"/>
      <c r="U22887" s="35"/>
      <c r="V22887" s="51"/>
      <c r="W22887" s="35"/>
    </row>
    <row r="22888" spans="4:23">
      <c r="D22888" s="51"/>
      <c r="E22888" s="35"/>
      <c r="F22888" s="51"/>
      <c r="J22888" s="35"/>
      <c r="M22888" s="51"/>
      <c r="O22888" s="35"/>
      <c r="P22888" s="35"/>
      <c r="Q22888" s="35"/>
      <c r="R22888" s="51"/>
      <c r="T22888" s="35"/>
      <c r="U22888" s="35"/>
      <c r="V22888" s="51"/>
      <c r="W22888" s="35"/>
    </row>
    <row r="22889" spans="4:23">
      <c r="D22889" s="51"/>
      <c r="E22889" s="35"/>
      <c r="F22889" s="51"/>
      <c r="J22889" s="35"/>
      <c r="M22889" s="51"/>
      <c r="O22889" s="35"/>
      <c r="P22889" s="35"/>
      <c r="Q22889" s="35"/>
      <c r="R22889" s="51"/>
      <c r="T22889" s="35"/>
      <c r="U22889" s="35"/>
      <c r="V22889" s="51"/>
      <c r="W22889" s="35"/>
    </row>
    <row r="22890" spans="4:23">
      <c r="D22890" s="51"/>
      <c r="E22890" s="35"/>
      <c r="F22890" s="51"/>
      <c r="J22890" s="35"/>
      <c r="M22890" s="51"/>
      <c r="O22890" s="35"/>
      <c r="P22890" s="35"/>
      <c r="Q22890" s="35"/>
      <c r="R22890" s="51"/>
      <c r="T22890" s="35"/>
      <c r="U22890" s="35"/>
      <c r="V22890" s="51"/>
      <c r="W22890" s="35"/>
    </row>
    <row r="22891" spans="4:23">
      <c r="D22891" s="51"/>
      <c r="E22891" s="35"/>
      <c r="F22891" s="51"/>
      <c r="J22891" s="35"/>
      <c r="M22891" s="51"/>
      <c r="O22891" s="35"/>
      <c r="P22891" s="35"/>
      <c r="Q22891" s="35"/>
      <c r="R22891" s="51"/>
      <c r="T22891" s="35"/>
      <c r="U22891" s="35"/>
      <c r="V22891" s="51"/>
      <c r="W22891" s="35"/>
    </row>
    <row r="22892" spans="4:23">
      <c r="D22892" s="51"/>
      <c r="E22892" s="35"/>
      <c r="F22892" s="51"/>
      <c r="J22892" s="35"/>
      <c r="M22892" s="51"/>
      <c r="O22892" s="35"/>
      <c r="P22892" s="35"/>
      <c r="Q22892" s="35"/>
      <c r="R22892" s="51"/>
      <c r="T22892" s="35"/>
      <c r="U22892" s="35"/>
      <c r="V22892" s="51"/>
      <c r="W22892" s="35"/>
    </row>
    <row r="22893" spans="4:23">
      <c r="D22893" s="51"/>
      <c r="E22893" s="35"/>
      <c r="F22893" s="51"/>
      <c r="J22893" s="35"/>
      <c r="M22893" s="51"/>
      <c r="O22893" s="35"/>
      <c r="P22893" s="35"/>
      <c r="Q22893" s="35"/>
      <c r="R22893" s="51"/>
      <c r="T22893" s="35"/>
      <c r="U22893" s="35"/>
      <c r="V22893" s="51"/>
      <c r="W22893" s="35"/>
    </row>
    <row r="22894" spans="4:23">
      <c r="D22894" s="51"/>
      <c r="E22894" s="35"/>
      <c r="F22894" s="51"/>
      <c r="J22894" s="35"/>
      <c r="M22894" s="51"/>
      <c r="O22894" s="35"/>
      <c r="P22894" s="35"/>
      <c r="Q22894" s="35"/>
      <c r="R22894" s="51"/>
      <c r="T22894" s="35"/>
      <c r="U22894" s="35"/>
      <c r="V22894" s="51"/>
      <c r="W22894" s="35"/>
    </row>
    <row r="22895" spans="4:23">
      <c r="D22895" s="51"/>
      <c r="E22895" s="35"/>
      <c r="F22895" s="51"/>
      <c r="J22895" s="35"/>
      <c r="M22895" s="51"/>
      <c r="O22895" s="35"/>
      <c r="P22895" s="35"/>
      <c r="Q22895" s="35"/>
      <c r="R22895" s="51"/>
      <c r="T22895" s="35"/>
      <c r="U22895" s="35"/>
      <c r="V22895" s="51"/>
      <c r="W22895" s="35"/>
    </row>
    <row r="22896" spans="4:23">
      <c r="D22896" s="51"/>
      <c r="E22896" s="35"/>
      <c r="F22896" s="51"/>
      <c r="J22896" s="35"/>
      <c r="M22896" s="51"/>
      <c r="O22896" s="35"/>
      <c r="P22896" s="35"/>
      <c r="Q22896" s="35"/>
      <c r="R22896" s="51"/>
      <c r="T22896" s="35"/>
      <c r="U22896" s="35"/>
      <c r="V22896" s="51"/>
      <c r="W22896" s="35"/>
    </row>
    <row r="22897" spans="4:23">
      <c r="D22897" s="51"/>
      <c r="E22897" s="35"/>
      <c r="F22897" s="51"/>
      <c r="J22897" s="35"/>
      <c r="M22897" s="51"/>
      <c r="O22897" s="35"/>
      <c r="P22897" s="35"/>
      <c r="Q22897" s="35"/>
      <c r="R22897" s="51"/>
      <c r="T22897" s="35"/>
      <c r="U22897" s="35"/>
      <c r="V22897" s="51"/>
      <c r="W22897" s="35"/>
    </row>
    <row r="22898" spans="4:23">
      <c r="D22898" s="51"/>
      <c r="E22898" s="35"/>
      <c r="F22898" s="51"/>
      <c r="J22898" s="35"/>
      <c r="M22898" s="51"/>
      <c r="O22898" s="35"/>
      <c r="P22898" s="35"/>
      <c r="Q22898" s="35"/>
      <c r="R22898" s="51"/>
      <c r="T22898" s="35"/>
      <c r="U22898" s="35"/>
      <c r="V22898" s="51"/>
      <c r="W22898" s="35"/>
    </row>
    <row r="22899" spans="4:23">
      <c r="D22899" s="51"/>
      <c r="E22899" s="35"/>
      <c r="F22899" s="51"/>
      <c r="J22899" s="35"/>
      <c r="M22899" s="51"/>
      <c r="O22899" s="35"/>
      <c r="P22899" s="35"/>
      <c r="Q22899" s="35"/>
      <c r="R22899" s="51"/>
      <c r="T22899" s="35"/>
      <c r="U22899" s="35"/>
      <c r="V22899" s="51"/>
      <c r="W22899" s="35"/>
    </row>
    <row r="22900" spans="4:23">
      <c r="D22900" s="51"/>
      <c r="E22900" s="35"/>
      <c r="F22900" s="51"/>
      <c r="J22900" s="35"/>
      <c r="M22900" s="51"/>
      <c r="O22900" s="35"/>
      <c r="P22900" s="35"/>
      <c r="Q22900" s="35"/>
      <c r="R22900" s="51"/>
      <c r="T22900" s="35"/>
      <c r="U22900" s="35"/>
      <c r="V22900" s="51"/>
      <c r="W22900" s="35"/>
    </row>
    <row r="22901" spans="4:23">
      <c r="D22901" s="51"/>
      <c r="E22901" s="35"/>
      <c r="F22901" s="51"/>
      <c r="J22901" s="35"/>
      <c r="M22901" s="51"/>
      <c r="O22901" s="35"/>
      <c r="P22901" s="35"/>
      <c r="Q22901" s="35"/>
      <c r="R22901" s="51"/>
      <c r="T22901" s="35"/>
      <c r="U22901" s="35"/>
      <c r="V22901" s="51"/>
      <c r="W22901" s="35"/>
    </row>
    <row r="22902" spans="4:23">
      <c r="D22902" s="51"/>
      <c r="E22902" s="35"/>
      <c r="F22902" s="51"/>
      <c r="J22902" s="35"/>
      <c r="M22902" s="51"/>
      <c r="O22902" s="35"/>
      <c r="P22902" s="35"/>
      <c r="Q22902" s="35"/>
      <c r="R22902" s="51"/>
      <c r="T22902" s="35"/>
      <c r="U22902" s="35"/>
      <c r="V22902" s="51"/>
      <c r="W22902" s="35"/>
    </row>
    <row r="22903" spans="4:23">
      <c r="D22903" s="51"/>
      <c r="E22903" s="35"/>
      <c r="F22903" s="51"/>
      <c r="J22903" s="35"/>
      <c r="M22903" s="51"/>
      <c r="O22903" s="35"/>
      <c r="P22903" s="35"/>
      <c r="Q22903" s="35"/>
      <c r="R22903" s="51"/>
      <c r="T22903" s="35"/>
      <c r="U22903" s="35"/>
      <c r="V22903" s="51"/>
      <c r="W22903" s="35"/>
    </row>
    <row r="22904" spans="4:23">
      <c r="D22904" s="51"/>
      <c r="E22904" s="35"/>
      <c r="F22904" s="51"/>
      <c r="J22904" s="35"/>
      <c r="M22904" s="51"/>
      <c r="O22904" s="35"/>
      <c r="P22904" s="35"/>
      <c r="Q22904" s="35"/>
      <c r="R22904" s="51"/>
      <c r="T22904" s="35"/>
      <c r="U22904" s="35"/>
      <c r="V22904" s="51"/>
      <c r="W22904" s="35"/>
    </row>
    <row r="22905" spans="4:23">
      <c r="D22905" s="51"/>
      <c r="E22905" s="35"/>
      <c r="F22905" s="51"/>
      <c r="J22905" s="35"/>
      <c r="M22905" s="51"/>
      <c r="O22905" s="35"/>
      <c r="P22905" s="35"/>
      <c r="Q22905" s="35"/>
      <c r="R22905" s="51"/>
      <c r="T22905" s="35"/>
      <c r="U22905" s="35"/>
      <c r="V22905" s="51"/>
      <c r="W22905" s="35"/>
    </row>
    <row r="22906" spans="4:23">
      <c r="D22906" s="51"/>
      <c r="E22906" s="35"/>
      <c r="F22906" s="51"/>
      <c r="J22906" s="35"/>
      <c r="M22906" s="51"/>
      <c r="O22906" s="35"/>
      <c r="P22906" s="35"/>
      <c r="Q22906" s="35"/>
      <c r="R22906" s="51"/>
      <c r="T22906" s="35"/>
      <c r="U22906" s="35"/>
      <c r="V22906" s="51"/>
      <c r="W22906" s="35"/>
    </row>
    <row r="22907" spans="4:23">
      <c r="D22907" s="51"/>
      <c r="E22907" s="35"/>
      <c r="F22907" s="51"/>
      <c r="J22907" s="35"/>
      <c r="M22907" s="51"/>
      <c r="O22907" s="35"/>
      <c r="P22907" s="35"/>
      <c r="Q22907" s="35"/>
      <c r="R22907" s="51"/>
      <c r="T22907" s="35"/>
      <c r="U22907" s="35"/>
      <c r="V22907" s="51"/>
      <c r="W22907" s="35"/>
    </row>
    <row r="22908" spans="4:23">
      <c r="D22908" s="51"/>
      <c r="E22908" s="35"/>
      <c r="F22908" s="51"/>
      <c r="J22908" s="35"/>
      <c r="M22908" s="51"/>
      <c r="O22908" s="35"/>
      <c r="P22908" s="35"/>
      <c r="Q22908" s="35"/>
      <c r="R22908" s="51"/>
      <c r="T22908" s="35"/>
      <c r="U22908" s="35"/>
      <c r="V22908" s="51"/>
      <c r="W22908" s="35"/>
    </row>
    <row r="22909" spans="4:23">
      <c r="D22909" s="51"/>
      <c r="E22909" s="35"/>
      <c r="F22909" s="51"/>
      <c r="J22909" s="35"/>
      <c r="M22909" s="51"/>
      <c r="O22909" s="35"/>
      <c r="P22909" s="35"/>
      <c r="Q22909" s="35"/>
      <c r="R22909" s="51"/>
      <c r="T22909" s="35"/>
      <c r="U22909" s="35"/>
      <c r="V22909" s="51"/>
      <c r="W22909" s="35"/>
    </row>
    <row r="22910" spans="4:23">
      <c r="D22910" s="51"/>
      <c r="E22910" s="35"/>
      <c r="F22910" s="51"/>
      <c r="J22910" s="35"/>
      <c r="M22910" s="51"/>
      <c r="O22910" s="35"/>
      <c r="P22910" s="35"/>
      <c r="Q22910" s="35"/>
      <c r="R22910" s="51"/>
      <c r="T22910" s="35"/>
      <c r="U22910" s="35"/>
      <c r="V22910" s="51"/>
      <c r="W22910" s="35"/>
    </row>
    <row r="22911" spans="4:23">
      <c r="D22911" s="51"/>
      <c r="E22911" s="35"/>
      <c r="F22911" s="51"/>
      <c r="J22911" s="35"/>
      <c r="M22911" s="51"/>
      <c r="O22911" s="35"/>
      <c r="P22911" s="35"/>
      <c r="Q22911" s="35"/>
      <c r="R22911" s="51"/>
      <c r="T22911" s="35"/>
      <c r="U22911" s="35"/>
      <c r="V22911" s="51"/>
      <c r="W22911" s="35"/>
    </row>
    <row r="22912" spans="4:23">
      <c r="D22912" s="51"/>
      <c r="E22912" s="35"/>
      <c r="F22912" s="51"/>
      <c r="J22912" s="35"/>
      <c r="M22912" s="51"/>
      <c r="O22912" s="35"/>
      <c r="P22912" s="35"/>
      <c r="Q22912" s="35"/>
      <c r="R22912" s="51"/>
      <c r="T22912" s="35"/>
      <c r="U22912" s="35"/>
      <c r="V22912" s="51"/>
      <c r="W22912" s="35"/>
    </row>
    <row r="22913" spans="4:23">
      <c r="D22913" s="51"/>
      <c r="E22913" s="35"/>
      <c r="F22913" s="51"/>
      <c r="J22913" s="35"/>
      <c r="M22913" s="51"/>
      <c r="O22913" s="35"/>
      <c r="P22913" s="35"/>
      <c r="Q22913" s="35"/>
      <c r="R22913" s="51"/>
      <c r="T22913" s="35"/>
      <c r="U22913" s="35"/>
      <c r="V22913" s="51"/>
      <c r="W22913" s="35"/>
    </row>
    <row r="22914" spans="4:23">
      <c r="D22914" s="51"/>
      <c r="E22914" s="35"/>
      <c r="F22914" s="51"/>
      <c r="J22914" s="35"/>
      <c r="M22914" s="51"/>
      <c r="O22914" s="35"/>
      <c r="P22914" s="35"/>
      <c r="Q22914" s="35"/>
      <c r="R22914" s="51"/>
      <c r="T22914" s="35"/>
      <c r="U22914" s="35"/>
      <c r="V22914" s="51"/>
      <c r="W22914" s="35"/>
    </row>
    <row r="22915" spans="4:23">
      <c r="D22915" s="51"/>
      <c r="E22915" s="35"/>
      <c r="F22915" s="51"/>
      <c r="J22915" s="35"/>
      <c r="M22915" s="51"/>
      <c r="O22915" s="35"/>
      <c r="P22915" s="35"/>
      <c r="Q22915" s="35"/>
      <c r="R22915" s="51"/>
      <c r="T22915" s="35"/>
      <c r="U22915" s="35"/>
      <c r="V22915" s="51"/>
      <c r="W22915" s="35"/>
    </row>
    <row r="22916" spans="4:23">
      <c r="D22916" s="51"/>
      <c r="E22916" s="35"/>
      <c r="F22916" s="51"/>
      <c r="J22916" s="35"/>
      <c r="M22916" s="51"/>
      <c r="O22916" s="35"/>
      <c r="P22916" s="35"/>
      <c r="Q22916" s="35"/>
      <c r="R22916" s="51"/>
      <c r="T22916" s="35"/>
      <c r="U22916" s="35"/>
      <c r="V22916" s="51"/>
      <c r="W22916" s="35"/>
    </row>
    <row r="22917" spans="4:23">
      <c r="D22917" s="51"/>
      <c r="E22917" s="35"/>
      <c r="F22917" s="51"/>
      <c r="J22917" s="35"/>
      <c r="M22917" s="51"/>
      <c r="O22917" s="35"/>
      <c r="P22917" s="35"/>
      <c r="Q22917" s="35"/>
      <c r="R22917" s="51"/>
      <c r="T22917" s="35"/>
      <c r="U22917" s="35"/>
      <c r="V22917" s="51"/>
      <c r="W22917" s="35"/>
    </row>
    <row r="22918" spans="4:23">
      <c r="D22918" s="51"/>
      <c r="E22918" s="35"/>
      <c r="F22918" s="51"/>
      <c r="J22918" s="35"/>
      <c r="M22918" s="51"/>
      <c r="O22918" s="35"/>
      <c r="P22918" s="35"/>
      <c r="Q22918" s="35"/>
      <c r="R22918" s="51"/>
      <c r="T22918" s="35"/>
      <c r="U22918" s="35"/>
      <c r="V22918" s="51"/>
      <c r="W22918" s="35"/>
    </row>
    <row r="22919" spans="4:23">
      <c r="D22919" s="51"/>
      <c r="E22919" s="35"/>
      <c r="F22919" s="51"/>
      <c r="J22919" s="35"/>
      <c r="M22919" s="51"/>
      <c r="O22919" s="35"/>
      <c r="P22919" s="35"/>
      <c r="Q22919" s="35"/>
      <c r="R22919" s="51"/>
      <c r="T22919" s="35"/>
      <c r="U22919" s="35"/>
      <c r="V22919" s="51"/>
      <c r="W22919" s="35"/>
    </row>
    <row r="22920" spans="4:23">
      <c r="D22920" s="51"/>
      <c r="E22920" s="35"/>
      <c r="F22920" s="51"/>
      <c r="J22920" s="35"/>
      <c r="M22920" s="51"/>
      <c r="O22920" s="35"/>
      <c r="P22920" s="35"/>
      <c r="Q22920" s="35"/>
      <c r="R22920" s="51"/>
      <c r="T22920" s="35"/>
      <c r="U22920" s="35"/>
      <c r="V22920" s="51"/>
      <c r="W22920" s="35"/>
    </row>
    <row r="22921" spans="4:23">
      <c r="D22921" s="51"/>
      <c r="E22921" s="35"/>
      <c r="F22921" s="51"/>
      <c r="J22921" s="35"/>
      <c r="M22921" s="51"/>
      <c r="O22921" s="35"/>
      <c r="P22921" s="35"/>
      <c r="Q22921" s="35"/>
      <c r="R22921" s="51"/>
      <c r="T22921" s="35"/>
      <c r="U22921" s="35"/>
      <c r="V22921" s="51"/>
      <c r="W22921" s="35"/>
    </row>
    <row r="22922" spans="4:23">
      <c r="D22922" s="51"/>
      <c r="E22922" s="35"/>
      <c r="F22922" s="51"/>
      <c r="J22922" s="35"/>
      <c r="M22922" s="51"/>
      <c r="O22922" s="35"/>
      <c r="P22922" s="35"/>
      <c r="Q22922" s="35"/>
      <c r="R22922" s="51"/>
      <c r="T22922" s="35"/>
      <c r="U22922" s="35"/>
      <c r="V22922" s="51"/>
      <c r="W22922" s="35"/>
    </row>
    <row r="22923" spans="4:23">
      <c r="D22923" s="51"/>
      <c r="E22923" s="35"/>
      <c r="F22923" s="51"/>
      <c r="J22923" s="35"/>
      <c r="M22923" s="51"/>
      <c r="O22923" s="35"/>
      <c r="P22923" s="35"/>
      <c r="Q22923" s="35"/>
      <c r="R22923" s="51"/>
      <c r="T22923" s="35"/>
      <c r="U22923" s="35"/>
      <c r="V22923" s="51"/>
      <c r="W22923" s="35"/>
    </row>
    <row r="22924" spans="4:23">
      <c r="D22924" s="51"/>
      <c r="E22924" s="35"/>
      <c r="F22924" s="51"/>
      <c r="J22924" s="35"/>
      <c r="M22924" s="51"/>
      <c r="O22924" s="35"/>
      <c r="P22924" s="35"/>
      <c r="Q22924" s="35"/>
      <c r="R22924" s="51"/>
      <c r="T22924" s="35"/>
      <c r="U22924" s="35"/>
      <c r="V22924" s="51"/>
      <c r="W22924" s="35"/>
    </row>
    <row r="22925" spans="4:23">
      <c r="D22925" s="51"/>
      <c r="E22925" s="35"/>
      <c r="F22925" s="51"/>
      <c r="J22925" s="35"/>
      <c r="M22925" s="51"/>
      <c r="O22925" s="35"/>
      <c r="P22925" s="35"/>
      <c r="Q22925" s="35"/>
      <c r="R22925" s="51"/>
      <c r="T22925" s="35"/>
      <c r="U22925" s="35"/>
      <c r="V22925" s="51"/>
      <c r="W22925" s="35"/>
    </row>
    <row r="22926" spans="4:23">
      <c r="D22926" s="51"/>
      <c r="E22926" s="35"/>
      <c r="F22926" s="51"/>
      <c r="J22926" s="35"/>
      <c r="M22926" s="51"/>
      <c r="O22926" s="35"/>
      <c r="P22926" s="35"/>
      <c r="Q22926" s="35"/>
      <c r="R22926" s="51"/>
      <c r="T22926" s="35"/>
      <c r="U22926" s="35"/>
      <c r="V22926" s="51"/>
      <c r="W22926" s="35"/>
    </row>
    <row r="22927" spans="4:23">
      <c r="D22927" s="51"/>
      <c r="E22927" s="35"/>
      <c r="F22927" s="51"/>
      <c r="J22927" s="35"/>
      <c r="M22927" s="51"/>
      <c r="O22927" s="35"/>
      <c r="P22927" s="35"/>
      <c r="Q22927" s="35"/>
      <c r="R22927" s="51"/>
      <c r="T22927" s="35"/>
      <c r="U22927" s="35"/>
      <c r="V22927" s="51"/>
      <c r="W22927" s="35"/>
    </row>
    <row r="22928" spans="4:23">
      <c r="D22928" s="51"/>
      <c r="E22928" s="35"/>
      <c r="F22928" s="51"/>
      <c r="J22928" s="35"/>
      <c r="M22928" s="51"/>
      <c r="O22928" s="35"/>
      <c r="P22928" s="35"/>
      <c r="Q22928" s="35"/>
      <c r="R22928" s="51"/>
      <c r="T22928" s="35"/>
      <c r="U22928" s="35"/>
      <c r="V22928" s="51"/>
      <c r="W22928" s="35"/>
    </row>
    <row r="22929" spans="4:23">
      <c r="D22929" s="51"/>
      <c r="E22929" s="35"/>
      <c r="F22929" s="51"/>
      <c r="J22929" s="35"/>
      <c r="M22929" s="51"/>
      <c r="O22929" s="35"/>
      <c r="P22929" s="35"/>
      <c r="Q22929" s="35"/>
      <c r="R22929" s="51"/>
      <c r="T22929" s="35"/>
      <c r="U22929" s="35"/>
      <c r="V22929" s="51"/>
      <c r="W22929" s="35"/>
    </row>
    <row r="22930" spans="4:23">
      <c r="D22930" s="51"/>
      <c r="E22930" s="35"/>
      <c r="F22930" s="51"/>
      <c r="J22930" s="35"/>
      <c r="M22930" s="51"/>
      <c r="O22930" s="35"/>
      <c r="P22930" s="35"/>
      <c r="Q22930" s="35"/>
      <c r="R22930" s="51"/>
      <c r="T22930" s="35"/>
      <c r="U22930" s="35"/>
      <c r="V22930" s="51"/>
      <c r="W22930" s="35"/>
    </row>
    <row r="22931" spans="4:23">
      <c r="D22931" s="51"/>
      <c r="E22931" s="35"/>
      <c r="F22931" s="51"/>
      <c r="J22931" s="35"/>
      <c r="M22931" s="51"/>
      <c r="O22931" s="35"/>
      <c r="P22931" s="35"/>
      <c r="Q22931" s="35"/>
      <c r="R22931" s="51"/>
      <c r="T22931" s="35"/>
      <c r="U22931" s="35"/>
      <c r="V22931" s="51"/>
      <c r="W22931" s="35"/>
    </row>
    <row r="22932" spans="4:23">
      <c r="D22932" s="51"/>
      <c r="E22932" s="35"/>
      <c r="F22932" s="51"/>
      <c r="J22932" s="35"/>
      <c r="M22932" s="51"/>
      <c r="O22932" s="35"/>
      <c r="P22932" s="35"/>
      <c r="Q22932" s="35"/>
      <c r="R22932" s="51"/>
      <c r="T22932" s="35"/>
      <c r="U22932" s="35"/>
      <c r="V22932" s="51"/>
      <c r="W22932" s="35"/>
    </row>
    <row r="22933" spans="4:23">
      <c r="D22933" s="51"/>
      <c r="E22933" s="35"/>
      <c r="F22933" s="51"/>
      <c r="J22933" s="35"/>
      <c r="M22933" s="51"/>
      <c r="O22933" s="35"/>
      <c r="P22933" s="35"/>
      <c r="Q22933" s="35"/>
      <c r="R22933" s="51"/>
      <c r="T22933" s="35"/>
      <c r="U22933" s="35"/>
      <c r="V22933" s="51"/>
      <c r="W22933" s="35"/>
    </row>
    <row r="22934" spans="4:23">
      <c r="D22934" s="51"/>
      <c r="E22934" s="35"/>
      <c r="F22934" s="51"/>
      <c r="J22934" s="35"/>
      <c r="M22934" s="51"/>
      <c r="O22934" s="35"/>
      <c r="P22934" s="35"/>
      <c r="Q22934" s="35"/>
      <c r="R22934" s="51"/>
      <c r="T22934" s="35"/>
      <c r="U22934" s="35"/>
      <c r="V22934" s="51"/>
      <c r="W22934" s="35"/>
    </row>
    <row r="22935" spans="4:23">
      <c r="D22935" s="51"/>
      <c r="E22935" s="35"/>
      <c r="F22935" s="51"/>
      <c r="J22935" s="35"/>
      <c r="M22935" s="51"/>
      <c r="O22935" s="35"/>
      <c r="P22935" s="35"/>
      <c r="Q22935" s="35"/>
      <c r="R22935" s="51"/>
      <c r="T22935" s="35"/>
      <c r="U22935" s="35"/>
      <c r="V22935" s="51"/>
      <c r="W22935" s="35"/>
    </row>
    <row r="22936" spans="4:23">
      <c r="D22936" s="51"/>
      <c r="E22936" s="35"/>
      <c r="F22936" s="51"/>
      <c r="J22936" s="35"/>
      <c r="M22936" s="51"/>
      <c r="O22936" s="35"/>
      <c r="P22936" s="35"/>
      <c r="Q22936" s="35"/>
      <c r="R22936" s="51"/>
      <c r="T22936" s="35"/>
      <c r="U22936" s="35"/>
      <c r="V22936" s="51"/>
      <c r="W22936" s="35"/>
    </row>
    <row r="22937" spans="4:23">
      <c r="D22937" s="51"/>
      <c r="E22937" s="35"/>
      <c r="F22937" s="51"/>
      <c r="J22937" s="35"/>
      <c r="M22937" s="51"/>
      <c r="O22937" s="35"/>
      <c r="P22937" s="35"/>
      <c r="Q22937" s="35"/>
      <c r="R22937" s="51"/>
      <c r="T22937" s="35"/>
      <c r="U22937" s="35"/>
      <c r="V22937" s="51"/>
      <c r="W22937" s="35"/>
    </row>
    <row r="22938" spans="4:23">
      <c r="D22938" s="51"/>
      <c r="E22938" s="35"/>
      <c r="F22938" s="51"/>
      <c r="J22938" s="35"/>
      <c r="M22938" s="51"/>
      <c r="O22938" s="35"/>
      <c r="P22938" s="35"/>
      <c r="Q22938" s="35"/>
      <c r="R22938" s="51"/>
      <c r="T22938" s="35"/>
      <c r="U22938" s="35"/>
      <c r="V22938" s="51"/>
      <c r="W22938" s="35"/>
    </row>
    <row r="22939" spans="4:23">
      <c r="D22939" s="51"/>
      <c r="E22939" s="35"/>
      <c r="F22939" s="51"/>
      <c r="J22939" s="35"/>
      <c r="M22939" s="51"/>
      <c r="O22939" s="35"/>
      <c r="P22939" s="35"/>
      <c r="Q22939" s="35"/>
      <c r="R22939" s="51"/>
      <c r="T22939" s="35"/>
      <c r="U22939" s="35"/>
      <c r="V22939" s="51"/>
      <c r="W22939" s="35"/>
    </row>
    <row r="22940" spans="4:23">
      <c r="D22940" s="51"/>
      <c r="E22940" s="35"/>
      <c r="F22940" s="51"/>
      <c r="J22940" s="35"/>
      <c r="M22940" s="51"/>
      <c r="O22940" s="35"/>
      <c r="P22940" s="35"/>
      <c r="Q22940" s="35"/>
      <c r="R22940" s="51"/>
      <c r="T22940" s="35"/>
      <c r="U22940" s="35"/>
      <c r="V22940" s="51"/>
      <c r="W22940" s="35"/>
    </row>
    <row r="22941" spans="4:23">
      <c r="D22941" s="51"/>
      <c r="E22941" s="35"/>
      <c r="F22941" s="51"/>
      <c r="J22941" s="35"/>
      <c r="M22941" s="51"/>
      <c r="O22941" s="35"/>
      <c r="P22941" s="35"/>
      <c r="Q22941" s="35"/>
      <c r="R22941" s="51"/>
      <c r="T22941" s="35"/>
      <c r="U22941" s="35"/>
      <c r="V22941" s="51"/>
      <c r="W22941" s="35"/>
    </row>
    <row r="22942" spans="4:23">
      <c r="D22942" s="51"/>
      <c r="E22942" s="35"/>
      <c r="F22942" s="51"/>
      <c r="J22942" s="35"/>
      <c r="M22942" s="51"/>
      <c r="O22942" s="35"/>
      <c r="P22942" s="35"/>
      <c r="Q22942" s="35"/>
      <c r="R22942" s="51"/>
      <c r="T22942" s="35"/>
      <c r="U22942" s="35"/>
      <c r="V22942" s="51"/>
      <c r="W22942" s="35"/>
    </row>
    <row r="22943" spans="4:23">
      <c r="D22943" s="51"/>
      <c r="E22943" s="35"/>
      <c r="F22943" s="51"/>
      <c r="J22943" s="35"/>
      <c r="M22943" s="51"/>
      <c r="O22943" s="35"/>
      <c r="P22943" s="35"/>
      <c r="Q22943" s="35"/>
      <c r="R22943" s="51"/>
      <c r="T22943" s="35"/>
      <c r="U22943" s="35"/>
      <c r="V22943" s="51"/>
      <c r="W22943" s="35"/>
    </row>
    <row r="22944" spans="4:23">
      <c r="D22944" s="51"/>
      <c r="E22944" s="35"/>
      <c r="F22944" s="51"/>
      <c r="J22944" s="35"/>
      <c r="M22944" s="51"/>
      <c r="O22944" s="35"/>
      <c r="P22944" s="35"/>
      <c r="Q22944" s="35"/>
      <c r="R22944" s="51"/>
      <c r="T22944" s="35"/>
      <c r="U22944" s="35"/>
      <c r="V22944" s="51"/>
      <c r="W22944" s="35"/>
    </row>
    <row r="22945" spans="4:23">
      <c r="D22945" s="51"/>
      <c r="E22945" s="35"/>
      <c r="F22945" s="51"/>
      <c r="J22945" s="35"/>
      <c r="M22945" s="51"/>
      <c r="O22945" s="35"/>
      <c r="P22945" s="35"/>
      <c r="Q22945" s="35"/>
      <c r="R22945" s="51"/>
      <c r="T22945" s="35"/>
      <c r="U22945" s="35"/>
      <c r="V22945" s="51"/>
      <c r="W22945" s="35"/>
    </row>
    <row r="22946" spans="4:23">
      <c r="D22946" s="51"/>
      <c r="E22946" s="35"/>
      <c r="F22946" s="51"/>
      <c r="J22946" s="35"/>
      <c r="M22946" s="51"/>
      <c r="O22946" s="35"/>
      <c r="P22946" s="35"/>
      <c r="Q22946" s="35"/>
      <c r="R22946" s="51"/>
      <c r="T22946" s="35"/>
      <c r="U22946" s="35"/>
      <c r="V22946" s="51"/>
      <c r="W22946" s="35"/>
    </row>
    <row r="22947" spans="4:23">
      <c r="D22947" s="51"/>
      <c r="E22947" s="35"/>
      <c r="F22947" s="51"/>
      <c r="J22947" s="35"/>
      <c r="M22947" s="51"/>
      <c r="O22947" s="35"/>
      <c r="P22947" s="35"/>
      <c r="Q22947" s="35"/>
      <c r="R22947" s="51"/>
      <c r="T22947" s="35"/>
      <c r="U22947" s="35"/>
      <c r="V22947" s="51"/>
      <c r="W22947" s="35"/>
    </row>
    <row r="22948" spans="4:23">
      <c r="D22948" s="51"/>
      <c r="E22948" s="35"/>
      <c r="F22948" s="51"/>
      <c r="J22948" s="35"/>
      <c r="M22948" s="51"/>
      <c r="O22948" s="35"/>
      <c r="P22948" s="35"/>
      <c r="Q22948" s="35"/>
      <c r="R22948" s="51"/>
      <c r="T22948" s="35"/>
      <c r="U22948" s="35"/>
      <c r="V22948" s="51"/>
      <c r="W22948" s="35"/>
    </row>
    <row r="22949" spans="4:23">
      <c r="D22949" s="51"/>
      <c r="E22949" s="35"/>
      <c r="F22949" s="51"/>
      <c r="J22949" s="35"/>
      <c r="M22949" s="51"/>
      <c r="O22949" s="35"/>
      <c r="P22949" s="35"/>
      <c r="Q22949" s="35"/>
      <c r="R22949" s="51"/>
      <c r="T22949" s="35"/>
      <c r="U22949" s="35"/>
      <c r="V22949" s="51"/>
      <c r="W22949" s="35"/>
    </row>
    <row r="22950" spans="4:23">
      <c r="D22950" s="51"/>
      <c r="E22950" s="35"/>
      <c r="F22950" s="51"/>
      <c r="J22950" s="35"/>
      <c r="M22950" s="51"/>
      <c r="O22950" s="35"/>
      <c r="P22950" s="35"/>
      <c r="Q22950" s="35"/>
      <c r="R22950" s="51"/>
      <c r="T22950" s="35"/>
      <c r="U22950" s="35"/>
      <c r="V22950" s="51"/>
      <c r="W22950" s="35"/>
    </row>
    <row r="22951" spans="4:23">
      <c r="D22951" s="51"/>
      <c r="E22951" s="35"/>
      <c r="F22951" s="51"/>
      <c r="J22951" s="35"/>
      <c r="M22951" s="51"/>
      <c r="O22951" s="35"/>
      <c r="P22951" s="35"/>
      <c r="Q22951" s="35"/>
      <c r="R22951" s="51"/>
      <c r="T22951" s="35"/>
      <c r="U22951" s="35"/>
      <c r="V22951" s="51"/>
      <c r="W22951" s="35"/>
    </row>
    <row r="22952" spans="4:23">
      <c r="D22952" s="51"/>
      <c r="E22952" s="35"/>
      <c r="F22952" s="51"/>
      <c r="J22952" s="35"/>
      <c r="M22952" s="51"/>
      <c r="O22952" s="35"/>
      <c r="P22952" s="35"/>
      <c r="Q22952" s="35"/>
      <c r="R22952" s="51"/>
      <c r="T22952" s="35"/>
      <c r="U22952" s="35"/>
      <c r="V22952" s="51"/>
      <c r="W22952" s="35"/>
    </row>
    <row r="22953" spans="4:23">
      <c r="D22953" s="51"/>
      <c r="E22953" s="35"/>
      <c r="F22953" s="51"/>
      <c r="J22953" s="35"/>
      <c r="M22953" s="51"/>
      <c r="O22953" s="35"/>
      <c r="P22953" s="35"/>
      <c r="Q22953" s="35"/>
      <c r="R22953" s="51"/>
      <c r="T22953" s="35"/>
      <c r="U22953" s="35"/>
      <c r="V22953" s="51"/>
      <c r="W22953" s="35"/>
    </row>
    <row r="22954" spans="4:23">
      <c r="D22954" s="51"/>
      <c r="E22954" s="35"/>
      <c r="F22954" s="51"/>
      <c r="J22954" s="35"/>
      <c r="M22954" s="51"/>
      <c r="O22954" s="35"/>
      <c r="P22954" s="35"/>
      <c r="Q22954" s="35"/>
      <c r="R22954" s="51"/>
      <c r="T22954" s="35"/>
      <c r="U22954" s="35"/>
      <c r="V22954" s="51"/>
      <c r="W22954" s="35"/>
    </row>
    <row r="22955" spans="4:23">
      <c r="D22955" s="51"/>
      <c r="E22955" s="35"/>
      <c r="F22955" s="51"/>
      <c r="J22955" s="35"/>
      <c r="M22955" s="51"/>
      <c r="O22955" s="35"/>
      <c r="P22955" s="35"/>
      <c r="Q22955" s="35"/>
      <c r="R22955" s="51"/>
      <c r="T22955" s="35"/>
      <c r="U22955" s="35"/>
      <c r="V22955" s="51"/>
      <c r="W22955" s="35"/>
    </row>
    <row r="22956" spans="4:23">
      <c r="D22956" s="51"/>
      <c r="E22956" s="35"/>
      <c r="F22956" s="51"/>
      <c r="J22956" s="35"/>
      <c r="M22956" s="51"/>
      <c r="O22956" s="35"/>
      <c r="P22956" s="35"/>
      <c r="Q22956" s="35"/>
      <c r="R22956" s="51"/>
      <c r="T22956" s="35"/>
      <c r="U22956" s="35"/>
      <c r="V22956" s="51"/>
      <c r="W22956" s="35"/>
    </row>
    <row r="22957" spans="4:23">
      <c r="D22957" s="51"/>
      <c r="E22957" s="35"/>
      <c r="F22957" s="51"/>
      <c r="J22957" s="35"/>
      <c r="M22957" s="51"/>
      <c r="O22957" s="35"/>
      <c r="P22957" s="35"/>
      <c r="Q22957" s="35"/>
      <c r="R22957" s="51"/>
      <c r="T22957" s="35"/>
      <c r="U22957" s="35"/>
      <c r="V22957" s="51"/>
      <c r="W22957" s="35"/>
    </row>
    <row r="22958" spans="4:23">
      <c r="D22958" s="51"/>
      <c r="E22958" s="35"/>
      <c r="F22958" s="51"/>
      <c r="J22958" s="35"/>
      <c r="M22958" s="51"/>
      <c r="O22958" s="35"/>
      <c r="P22958" s="35"/>
      <c r="Q22958" s="35"/>
      <c r="R22958" s="51"/>
      <c r="T22958" s="35"/>
      <c r="U22958" s="35"/>
      <c r="V22958" s="51"/>
      <c r="W22958" s="35"/>
    </row>
    <row r="22959" spans="4:23">
      <c r="D22959" s="51"/>
      <c r="E22959" s="35"/>
      <c r="F22959" s="51"/>
      <c r="J22959" s="35"/>
      <c r="M22959" s="51"/>
      <c r="O22959" s="35"/>
      <c r="P22959" s="35"/>
      <c r="Q22959" s="35"/>
      <c r="R22959" s="51"/>
      <c r="T22959" s="35"/>
      <c r="U22959" s="35"/>
      <c r="V22959" s="51"/>
      <c r="W22959" s="35"/>
    </row>
    <row r="22960" spans="4:23">
      <c r="D22960" s="51"/>
      <c r="E22960" s="35"/>
      <c r="F22960" s="51"/>
      <c r="J22960" s="35"/>
      <c r="M22960" s="51"/>
      <c r="O22960" s="35"/>
      <c r="P22960" s="35"/>
      <c r="Q22960" s="35"/>
      <c r="R22960" s="51"/>
      <c r="T22960" s="35"/>
      <c r="U22960" s="35"/>
      <c r="V22960" s="51"/>
      <c r="W22960" s="35"/>
    </row>
    <row r="22961" spans="4:23">
      <c r="D22961" s="51"/>
      <c r="E22961" s="35"/>
      <c r="F22961" s="51"/>
      <c r="J22961" s="35"/>
      <c r="M22961" s="51"/>
      <c r="O22961" s="35"/>
      <c r="P22961" s="35"/>
      <c r="Q22961" s="35"/>
      <c r="R22961" s="51"/>
      <c r="T22961" s="35"/>
      <c r="U22961" s="35"/>
      <c r="V22961" s="51"/>
      <c r="W22961" s="35"/>
    </row>
    <row r="22962" spans="4:23">
      <c r="D22962" s="51"/>
      <c r="E22962" s="35"/>
      <c r="F22962" s="51"/>
      <c r="J22962" s="35"/>
      <c r="M22962" s="51"/>
      <c r="O22962" s="35"/>
      <c r="P22962" s="35"/>
      <c r="Q22962" s="35"/>
      <c r="R22962" s="51"/>
      <c r="T22962" s="35"/>
      <c r="U22962" s="35"/>
      <c r="V22962" s="51"/>
      <c r="W22962" s="35"/>
    </row>
    <row r="22963" spans="4:23">
      <c r="D22963" s="51"/>
      <c r="E22963" s="35"/>
      <c r="F22963" s="51"/>
      <c r="J22963" s="35"/>
      <c r="M22963" s="51"/>
      <c r="O22963" s="35"/>
      <c r="P22963" s="35"/>
      <c r="Q22963" s="35"/>
      <c r="R22963" s="51"/>
      <c r="T22963" s="35"/>
      <c r="U22963" s="35"/>
      <c r="V22963" s="51"/>
      <c r="W22963" s="35"/>
    </row>
    <row r="22964" spans="4:23">
      <c r="D22964" s="51"/>
      <c r="E22964" s="35"/>
      <c r="F22964" s="51"/>
      <c r="J22964" s="35"/>
      <c r="M22964" s="51"/>
      <c r="O22964" s="35"/>
      <c r="P22964" s="35"/>
      <c r="Q22964" s="35"/>
      <c r="R22964" s="51"/>
      <c r="T22964" s="35"/>
      <c r="U22964" s="35"/>
      <c r="V22964" s="51"/>
      <c r="W22964" s="35"/>
    </row>
    <row r="22965" spans="4:23">
      <c r="D22965" s="51"/>
      <c r="E22965" s="35"/>
      <c r="F22965" s="51"/>
      <c r="J22965" s="35"/>
      <c r="M22965" s="51"/>
      <c r="O22965" s="35"/>
      <c r="P22965" s="35"/>
      <c r="Q22965" s="35"/>
      <c r="R22965" s="51"/>
      <c r="T22965" s="35"/>
      <c r="U22965" s="35"/>
      <c r="V22965" s="51"/>
      <c r="W22965" s="35"/>
    </row>
    <row r="22966" spans="4:23">
      <c r="D22966" s="51"/>
      <c r="E22966" s="35"/>
      <c r="F22966" s="51"/>
      <c r="J22966" s="35"/>
      <c r="M22966" s="51"/>
      <c r="O22966" s="35"/>
      <c r="P22966" s="35"/>
      <c r="Q22966" s="35"/>
      <c r="R22966" s="51"/>
      <c r="T22966" s="35"/>
      <c r="U22966" s="35"/>
      <c r="V22966" s="51"/>
      <c r="W22966" s="35"/>
    </row>
    <row r="22967" spans="4:23">
      <c r="D22967" s="51"/>
      <c r="E22967" s="35"/>
      <c r="F22967" s="51"/>
      <c r="J22967" s="35"/>
      <c r="M22967" s="51"/>
      <c r="O22967" s="35"/>
      <c r="P22967" s="35"/>
      <c r="Q22967" s="35"/>
      <c r="R22967" s="51"/>
      <c r="T22967" s="35"/>
      <c r="U22967" s="35"/>
      <c r="V22967" s="51"/>
      <c r="W22967" s="35"/>
    </row>
    <row r="22968" spans="4:23">
      <c r="D22968" s="51"/>
      <c r="E22968" s="35"/>
      <c r="F22968" s="51"/>
      <c r="J22968" s="35"/>
      <c r="M22968" s="51"/>
      <c r="O22968" s="35"/>
      <c r="P22968" s="35"/>
      <c r="Q22968" s="35"/>
      <c r="R22968" s="51"/>
      <c r="T22968" s="35"/>
      <c r="U22968" s="35"/>
      <c r="V22968" s="51"/>
      <c r="W22968" s="35"/>
    </row>
    <row r="22969" spans="4:23">
      <c r="D22969" s="51"/>
      <c r="E22969" s="35"/>
      <c r="F22969" s="51"/>
      <c r="J22969" s="35"/>
      <c r="M22969" s="51"/>
      <c r="O22969" s="35"/>
      <c r="P22969" s="35"/>
      <c r="Q22969" s="35"/>
      <c r="R22969" s="51"/>
      <c r="T22969" s="35"/>
      <c r="U22969" s="35"/>
      <c r="V22969" s="51"/>
      <c r="W22969" s="35"/>
    </row>
    <row r="22970" spans="4:23">
      <c r="D22970" s="51"/>
      <c r="E22970" s="35"/>
      <c r="F22970" s="51"/>
      <c r="J22970" s="35"/>
      <c r="M22970" s="51"/>
      <c r="O22970" s="35"/>
      <c r="P22970" s="35"/>
      <c r="Q22970" s="35"/>
      <c r="R22970" s="51"/>
      <c r="T22970" s="35"/>
      <c r="U22970" s="35"/>
      <c r="V22970" s="51"/>
      <c r="W22970" s="35"/>
    </row>
    <row r="22971" spans="4:23">
      <c r="D22971" s="51"/>
      <c r="E22971" s="35"/>
      <c r="F22971" s="51"/>
      <c r="J22971" s="35"/>
      <c r="M22971" s="51"/>
      <c r="O22971" s="35"/>
      <c r="P22971" s="35"/>
      <c r="Q22971" s="35"/>
      <c r="R22971" s="51"/>
      <c r="T22971" s="35"/>
      <c r="U22971" s="35"/>
      <c r="V22971" s="51"/>
      <c r="W22971" s="35"/>
    </row>
    <row r="22972" spans="4:23">
      <c r="D22972" s="51"/>
      <c r="E22972" s="35"/>
      <c r="F22972" s="51"/>
      <c r="J22972" s="35"/>
      <c r="M22972" s="51"/>
      <c r="O22972" s="35"/>
      <c r="P22972" s="35"/>
      <c r="Q22972" s="35"/>
      <c r="R22972" s="51"/>
      <c r="T22972" s="35"/>
      <c r="U22972" s="35"/>
      <c r="V22972" s="51"/>
      <c r="W22972" s="35"/>
    </row>
    <row r="22973" spans="4:23">
      <c r="D22973" s="51"/>
      <c r="E22973" s="35"/>
      <c r="F22973" s="51"/>
      <c r="J22973" s="35"/>
      <c r="M22973" s="51"/>
      <c r="O22973" s="35"/>
      <c r="P22973" s="35"/>
      <c r="Q22973" s="35"/>
      <c r="R22973" s="51"/>
      <c r="T22973" s="35"/>
      <c r="U22973" s="35"/>
      <c r="V22973" s="51"/>
      <c r="W22973" s="35"/>
    </row>
    <row r="22974" spans="4:23">
      <c r="D22974" s="51"/>
      <c r="E22974" s="35"/>
      <c r="F22974" s="51"/>
      <c r="J22974" s="35"/>
      <c r="M22974" s="51"/>
      <c r="O22974" s="35"/>
      <c r="P22974" s="35"/>
      <c r="Q22974" s="35"/>
      <c r="R22974" s="51"/>
      <c r="T22974" s="35"/>
      <c r="U22974" s="35"/>
      <c r="V22974" s="51"/>
      <c r="W22974" s="35"/>
    </row>
    <row r="22975" spans="4:23">
      <c r="D22975" s="51"/>
      <c r="E22975" s="35"/>
      <c r="F22975" s="51"/>
      <c r="J22975" s="35"/>
      <c r="M22975" s="51"/>
      <c r="O22975" s="35"/>
      <c r="P22975" s="35"/>
      <c r="Q22975" s="35"/>
      <c r="R22975" s="51"/>
      <c r="T22975" s="35"/>
      <c r="U22975" s="35"/>
      <c r="V22975" s="51"/>
      <c r="W22975" s="35"/>
    </row>
    <row r="22976" spans="4:23">
      <c r="D22976" s="51"/>
      <c r="E22976" s="35"/>
      <c r="F22976" s="51"/>
      <c r="J22976" s="35"/>
      <c r="M22976" s="51"/>
      <c r="O22976" s="35"/>
      <c r="P22976" s="35"/>
      <c r="Q22976" s="35"/>
      <c r="R22976" s="51"/>
      <c r="T22976" s="35"/>
      <c r="U22976" s="35"/>
      <c r="V22976" s="51"/>
      <c r="W22976" s="35"/>
    </row>
    <row r="22977" spans="4:23">
      <c r="D22977" s="51"/>
      <c r="E22977" s="35"/>
      <c r="F22977" s="51"/>
      <c r="J22977" s="35"/>
      <c r="M22977" s="51"/>
      <c r="O22977" s="35"/>
      <c r="P22977" s="35"/>
      <c r="Q22977" s="35"/>
      <c r="R22977" s="51"/>
      <c r="T22977" s="35"/>
      <c r="U22977" s="35"/>
      <c r="V22977" s="51"/>
      <c r="W22977" s="35"/>
    </row>
    <row r="22978" spans="4:23">
      <c r="D22978" s="51"/>
      <c r="E22978" s="35"/>
      <c r="F22978" s="51"/>
      <c r="J22978" s="35"/>
      <c r="M22978" s="51"/>
      <c r="O22978" s="35"/>
      <c r="P22978" s="35"/>
      <c r="Q22978" s="35"/>
      <c r="R22978" s="51"/>
      <c r="T22978" s="35"/>
      <c r="U22978" s="35"/>
      <c r="V22978" s="51"/>
      <c r="W22978" s="35"/>
    </row>
    <row r="22979" spans="4:23">
      <c r="D22979" s="51"/>
      <c r="E22979" s="35"/>
      <c r="F22979" s="51"/>
      <c r="J22979" s="35"/>
      <c r="M22979" s="51"/>
      <c r="O22979" s="35"/>
      <c r="P22979" s="35"/>
      <c r="Q22979" s="35"/>
      <c r="R22979" s="51"/>
      <c r="T22979" s="35"/>
      <c r="U22979" s="35"/>
      <c r="V22979" s="51"/>
      <c r="W22979" s="35"/>
    </row>
    <row r="22980" spans="4:23">
      <c r="D22980" s="51"/>
      <c r="E22980" s="35"/>
      <c r="F22980" s="51"/>
      <c r="J22980" s="35"/>
      <c r="M22980" s="51"/>
      <c r="O22980" s="35"/>
      <c r="P22980" s="35"/>
      <c r="Q22980" s="35"/>
      <c r="R22980" s="51"/>
      <c r="T22980" s="35"/>
      <c r="U22980" s="35"/>
      <c r="V22980" s="51"/>
      <c r="W22980" s="35"/>
    </row>
    <row r="22981" spans="4:23">
      <c r="D22981" s="51"/>
      <c r="E22981" s="35"/>
      <c r="F22981" s="51"/>
      <c r="J22981" s="35"/>
      <c r="M22981" s="51"/>
      <c r="O22981" s="35"/>
      <c r="P22981" s="35"/>
      <c r="Q22981" s="35"/>
      <c r="R22981" s="51"/>
      <c r="T22981" s="35"/>
      <c r="U22981" s="35"/>
      <c r="V22981" s="51"/>
      <c r="W22981" s="35"/>
    </row>
    <row r="22982" spans="4:23">
      <c r="D22982" s="51"/>
      <c r="E22982" s="35"/>
      <c r="F22982" s="51"/>
      <c r="J22982" s="35"/>
      <c r="M22982" s="51"/>
      <c r="O22982" s="35"/>
      <c r="P22982" s="35"/>
      <c r="Q22982" s="35"/>
      <c r="R22982" s="51"/>
      <c r="T22982" s="35"/>
      <c r="U22982" s="35"/>
      <c r="V22982" s="51"/>
      <c r="W22982" s="35"/>
    </row>
    <row r="22983" spans="4:23">
      <c r="D22983" s="51"/>
      <c r="E22983" s="35"/>
      <c r="F22983" s="51"/>
      <c r="J22983" s="35"/>
      <c r="M22983" s="51"/>
      <c r="O22983" s="35"/>
      <c r="P22983" s="35"/>
      <c r="Q22983" s="35"/>
      <c r="R22983" s="51"/>
      <c r="T22983" s="35"/>
      <c r="U22983" s="35"/>
      <c r="V22983" s="51"/>
      <c r="W22983" s="35"/>
    </row>
    <row r="22984" spans="4:23">
      <c r="D22984" s="51"/>
      <c r="E22984" s="35"/>
      <c r="F22984" s="51"/>
      <c r="J22984" s="35"/>
      <c r="M22984" s="51"/>
      <c r="O22984" s="35"/>
      <c r="P22984" s="35"/>
      <c r="Q22984" s="35"/>
      <c r="R22984" s="51"/>
      <c r="T22984" s="35"/>
      <c r="U22984" s="35"/>
      <c r="V22984" s="51"/>
      <c r="W22984" s="35"/>
    </row>
    <row r="22985" spans="4:23">
      <c r="D22985" s="51"/>
      <c r="E22985" s="35"/>
      <c r="F22985" s="51"/>
      <c r="J22985" s="35"/>
      <c r="M22985" s="51"/>
      <c r="O22985" s="35"/>
      <c r="P22985" s="35"/>
      <c r="Q22985" s="35"/>
      <c r="R22985" s="51"/>
      <c r="T22985" s="35"/>
      <c r="U22985" s="35"/>
      <c r="V22985" s="51"/>
      <c r="W22985" s="35"/>
    </row>
    <row r="22986" spans="4:23">
      <c r="D22986" s="51"/>
      <c r="E22986" s="35"/>
      <c r="F22986" s="51"/>
      <c r="J22986" s="35"/>
      <c r="M22986" s="51"/>
      <c r="O22986" s="35"/>
      <c r="P22986" s="35"/>
      <c r="Q22986" s="35"/>
      <c r="R22986" s="51"/>
      <c r="T22986" s="35"/>
      <c r="U22986" s="35"/>
      <c r="V22986" s="51"/>
      <c r="W22986" s="35"/>
    </row>
    <row r="22987" spans="4:23">
      <c r="D22987" s="51"/>
      <c r="E22987" s="35"/>
      <c r="F22987" s="51"/>
      <c r="J22987" s="35"/>
      <c r="M22987" s="51"/>
      <c r="O22987" s="35"/>
      <c r="P22987" s="35"/>
      <c r="Q22987" s="35"/>
      <c r="R22987" s="51"/>
      <c r="T22987" s="35"/>
      <c r="U22987" s="35"/>
      <c r="V22987" s="51"/>
      <c r="W22987" s="35"/>
    </row>
    <row r="22988" spans="4:23">
      <c r="D22988" s="51"/>
      <c r="E22988" s="35"/>
      <c r="F22988" s="51"/>
      <c r="J22988" s="35"/>
      <c r="M22988" s="51"/>
      <c r="O22988" s="35"/>
      <c r="P22988" s="35"/>
      <c r="Q22988" s="35"/>
      <c r="R22988" s="51"/>
      <c r="T22988" s="35"/>
      <c r="U22988" s="35"/>
      <c r="V22988" s="51"/>
      <c r="W22988" s="35"/>
    </row>
    <row r="22989" spans="4:23">
      <c r="D22989" s="51"/>
      <c r="E22989" s="35"/>
      <c r="F22989" s="51"/>
      <c r="J22989" s="35"/>
      <c r="M22989" s="51"/>
      <c r="O22989" s="35"/>
      <c r="P22989" s="35"/>
      <c r="Q22989" s="35"/>
      <c r="R22989" s="51"/>
      <c r="T22989" s="35"/>
      <c r="U22989" s="35"/>
      <c r="V22989" s="51"/>
      <c r="W22989" s="35"/>
    </row>
    <row r="22990" spans="4:23">
      <c r="D22990" s="51"/>
      <c r="E22990" s="35"/>
      <c r="F22990" s="51"/>
      <c r="J22990" s="35"/>
      <c r="M22990" s="51"/>
      <c r="O22990" s="35"/>
      <c r="P22990" s="35"/>
      <c r="Q22990" s="35"/>
      <c r="R22990" s="51"/>
      <c r="T22990" s="35"/>
      <c r="U22990" s="35"/>
      <c r="V22990" s="51"/>
      <c r="W22990" s="35"/>
    </row>
    <row r="22991" spans="4:23">
      <c r="D22991" s="51"/>
      <c r="E22991" s="35"/>
      <c r="F22991" s="51"/>
      <c r="J22991" s="35"/>
      <c r="M22991" s="51"/>
      <c r="O22991" s="35"/>
      <c r="P22991" s="35"/>
      <c r="Q22991" s="35"/>
      <c r="R22991" s="51"/>
      <c r="T22991" s="35"/>
      <c r="U22991" s="35"/>
      <c r="V22991" s="51"/>
      <c r="W22991" s="35"/>
    </row>
    <row r="22992" spans="4:23">
      <c r="D22992" s="51"/>
      <c r="E22992" s="35"/>
      <c r="F22992" s="51"/>
      <c r="J22992" s="35"/>
      <c r="M22992" s="51"/>
      <c r="O22992" s="35"/>
      <c r="P22992" s="35"/>
      <c r="Q22992" s="35"/>
      <c r="R22992" s="51"/>
      <c r="T22992" s="35"/>
      <c r="U22992" s="35"/>
      <c r="V22992" s="51"/>
      <c r="W22992" s="35"/>
    </row>
    <row r="22993" spans="4:23">
      <c r="D22993" s="51"/>
      <c r="E22993" s="35"/>
      <c r="F22993" s="51"/>
      <c r="J22993" s="35"/>
      <c r="M22993" s="51"/>
      <c r="O22993" s="35"/>
      <c r="P22993" s="35"/>
      <c r="Q22993" s="35"/>
      <c r="R22993" s="51"/>
      <c r="T22993" s="35"/>
      <c r="U22993" s="35"/>
      <c r="V22993" s="51"/>
      <c r="W22993" s="35"/>
    </row>
    <row r="22994" spans="4:23">
      <c r="D22994" s="51"/>
      <c r="E22994" s="35"/>
      <c r="F22994" s="51"/>
      <c r="J22994" s="35"/>
      <c r="M22994" s="51"/>
      <c r="O22994" s="35"/>
      <c r="P22994" s="35"/>
      <c r="Q22994" s="35"/>
      <c r="R22994" s="51"/>
      <c r="T22994" s="35"/>
      <c r="U22994" s="35"/>
      <c r="V22994" s="51"/>
      <c r="W22994" s="35"/>
    </row>
    <row r="22995" spans="4:23">
      <c r="D22995" s="51"/>
      <c r="E22995" s="35"/>
      <c r="F22995" s="51"/>
      <c r="J22995" s="35"/>
      <c r="M22995" s="51"/>
      <c r="O22995" s="35"/>
      <c r="P22995" s="35"/>
      <c r="Q22995" s="35"/>
      <c r="R22995" s="51"/>
      <c r="T22995" s="35"/>
      <c r="U22995" s="35"/>
      <c r="V22995" s="51"/>
      <c r="W22995" s="35"/>
    </row>
    <row r="22996" spans="4:23">
      <c r="D22996" s="51"/>
      <c r="E22996" s="35"/>
      <c r="F22996" s="51"/>
      <c r="J22996" s="35"/>
      <c r="M22996" s="51"/>
      <c r="O22996" s="35"/>
      <c r="P22996" s="35"/>
      <c r="Q22996" s="35"/>
      <c r="R22996" s="51"/>
      <c r="T22996" s="35"/>
      <c r="U22996" s="35"/>
      <c r="V22996" s="51"/>
      <c r="W22996" s="35"/>
    </row>
    <row r="22997" spans="4:23">
      <c r="D22997" s="51"/>
      <c r="E22997" s="35"/>
      <c r="F22997" s="51"/>
      <c r="J22997" s="35"/>
      <c r="M22997" s="51"/>
      <c r="O22997" s="35"/>
      <c r="P22997" s="35"/>
      <c r="Q22997" s="35"/>
      <c r="R22997" s="51"/>
      <c r="T22997" s="35"/>
      <c r="U22997" s="35"/>
      <c r="V22997" s="51"/>
      <c r="W22997" s="35"/>
    </row>
    <row r="22998" spans="4:23">
      <c r="D22998" s="51"/>
      <c r="E22998" s="35"/>
      <c r="F22998" s="51"/>
      <c r="J22998" s="35"/>
      <c r="M22998" s="51"/>
      <c r="O22998" s="35"/>
      <c r="P22998" s="35"/>
      <c r="Q22998" s="35"/>
      <c r="R22998" s="51"/>
      <c r="T22998" s="35"/>
      <c r="U22998" s="35"/>
      <c r="V22998" s="51"/>
      <c r="W22998" s="35"/>
    </row>
    <row r="22999" spans="4:23">
      <c r="D22999" s="51"/>
      <c r="E22999" s="35"/>
      <c r="F22999" s="51"/>
      <c r="J22999" s="35"/>
      <c r="M22999" s="51"/>
      <c r="O22999" s="35"/>
      <c r="P22999" s="35"/>
      <c r="Q22999" s="35"/>
      <c r="R22999" s="51"/>
      <c r="T22999" s="35"/>
      <c r="U22999" s="35"/>
      <c r="V22999" s="51"/>
      <c r="W22999" s="35"/>
    </row>
    <row r="23000" spans="4:23">
      <c r="D23000" s="51"/>
      <c r="E23000" s="35"/>
      <c r="F23000" s="51"/>
      <c r="J23000" s="35"/>
      <c r="M23000" s="51"/>
      <c r="O23000" s="35"/>
      <c r="P23000" s="35"/>
      <c r="Q23000" s="35"/>
      <c r="R23000" s="51"/>
      <c r="T23000" s="35"/>
      <c r="U23000" s="35"/>
      <c r="V23000" s="51"/>
      <c r="W23000" s="35"/>
    </row>
    <row r="23001" spans="4:23">
      <c r="D23001" s="51"/>
      <c r="E23001" s="35"/>
      <c r="F23001" s="51"/>
      <c r="J23001" s="35"/>
      <c r="M23001" s="51"/>
      <c r="O23001" s="35"/>
      <c r="P23001" s="35"/>
      <c r="Q23001" s="35"/>
      <c r="R23001" s="51"/>
      <c r="T23001" s="35"/>
      <c r="U23001" s="35"/>
      <c r="V23001" s="51"/>
      <c r="W23001" s="35"/>
    </row>
    <row r="23002" spans="4:23">
      <c r="D23002" s="51"/>
      <c r="E23002" s="35"/>
      <c r="F23002" s="51"/>
      <c r="J23002" s="35"/>
      <c r="M23002" s="51"/>
      <c r="O23002" s="35"/>
      <c r="P23002" s="35"/>
      <c r="Q23002" s="35"/>
      <c r="R23002" s="51"/>
      <c r="T23002" s="35"/>
      <c r="U23002" s="35"/>
      <c r="V23002" s="51"/>
      <c r="W23002" s="35"/>
    </row>
    <row r="23003" spans="4:23">
      <c r="D23003" s="51"/>
      <c r="E23003" s="35"/>
      <c r="F23003" s="51"/>
      <c r="J23003" s="35"/>
      <c r="M23003" s="51"/>
      <c r="O23003" s="35"/>
      <c r="P23003" s="35"/>
      <c r="Q23003" s="35"/>
      <c r="R23003" s="51"/>
      <c r="T23003" s="35"/>
      <c r="U23003" s="35"/>
      <c r="V23003" s="51"/>
      <c r="W23003" s="35"/>
    </row>
    <row r="23004" spans="4:23">
      <c r="D23004" s="51"/>
      <c r="E23004" s="35"/>
      <c r="F23004" s="51"/>
      <c r="J23004" s="35"/>
      <c r="M23004" s="51"/>
      <c r="O23004" s="35"/>
      <c r="P23004" s="35"/>
      <c r="Q23004" s="35"/>
      <c r="R23004" s="51"/>
      <c r="T23004" s="35"/>
      <c r="U23004" s="35"/>
      <c r="V23004" s="51"/>
      <c r="W23004" s="35"/>
    </row>
    <row r="23005" spans="4:23">
      <c r="D23005" s="51"/>
      <c r="E23005" s="35"/>
      <c r="F23005" s="51"/>
      <c r="J23005" s="35"/>
      <c r="M23005" s="51"/>
      <c r="O23005" s="35"/>
      <c r="P23005" s="35"/>
      <c r="Q23005" s="35"/>
      <c r="R23005" s="51"/>
      <c r="T23005" s="35"/>
      <c r="U23005" s="35"/>
      <c r="V23005" s="51"/>
      <c r="W23005" s="35"/>
    </row>
    <row r="23006" spans="4:23">
      <c r="D23006" s="51"/>
      <c r="E23006" s="35"/>
      <c r="F23006" s="51"/>
      <c r="J23006" s="35"/>
      <c r="M23006" s="51"/>
      <c r="O23006" s="35"/>
      <c r="P23006" s="35"/>
      <c r="Q23006" s="35"/>
      <c r="R23006" s="51"/>
      <c r="T23006" s="35"/>
      <c r="U23006" s="35"/>
      <c r="V23006" s="51"/>
      <c r="W23006" s="35"/>
    </row>
    <row r="23007" spans="4:23">
      <c r="D23007" s="51"/>
      <c r="E23007" s="35"/>
      <c r="F23007" s="51"/>
      <c r="J23007" s="35"/>
      <c r="M23007" s="51"/>
      <c r="O23007" s="35"/>
      <c r="P23007" s="35"/>
      <c r="Q23007" s="35"/>
      <c r="R23007" s="51"/>
      <c r="T23007" s="35"/>
      <c r="U23007" s="35"/>
      <c r="V23007" s="51"/>
      <c r="W23007" s="35"/>
    </row>
    <row r="23008" spans="4:23">
      <c r="D23008" s="51"/>
      <c r="E23008" s="35"/>
      <c r="F23008" s="51"/>
      <c r="J23008" s="35"/>
      <c r="M23008" s="51"/>
      <c r="O23008" s="35"/>
      <c r="P23008" s="35"/>
      <c r="Q23008" s="35"/>
      <c r="R23008" s="51"/>
      <c r="T23008" s="35"/>
      <c r="U23008" s="35"/>
      <c r="V23008" s="51"/>
      <c r="W23008" s="35"/>
    </row>
    <row r="23009" spans="4:23">
      <c r="D23009" s="51"/>
      <c r="E23009" s="35"/>
      <c r="F23009" s="51"/>
      <c r="J23009" s="35"/>
      <c r="M23009" s="51"/>
      <c r="O23009" s="35"/>
      <c r="P23009" s="35"/>
      <c r="Q23009" s="35"/>
      <c r="R23009" s="51"/>
      <c r="T23009" s="35"/>
      <c r="U23009" s="35"/>
      <c r="V23009" s="51"/>
      <c r="W23009" s="35"/>
    </row>
    <row r="23010" spans="4:23">
      <c r="D23010" s="51"/>
      <c r="E23010" s="35"/>
      <c r="F23010" s="51"/>
      <c r="J23010" s="35"/>
      <c r="M23010" s="51"/>
      <c r="O23010" s="35"/>
      <c r="P23010" s="35"/>
      <c r="Q23010" s="35"/>
      <c r="R23010" s="51"/>
      <c r="T23010" s="35"/>
      <c r="U23010" s="35"/>
      <c r="V23010" s="51"/>
      <c r="W23010" s="35"/>
    </row>
    <row r="23011" spans="4:23">
      <c r="D23011" s="51"/>
      <c r="E23011" s="35"/>
      <c r="F23011" s="51"/>
      <c r="J23011" s="35"/>
      <c r="M23011" s="51"/>
      <c r="O23011" s="35"/>
      <c r="P23011" s="35"/>
      <c r="Q23011" s="35"/>
      <c r="R23011" s="51"/>
      <c r="T23011" s="35"/>
      <c r="U23011" s="35"/>
      <c r="V23011" s="51"/>
      <c r="W23011" s="35"/>
    </row>
    <row r="23012" spans="4:23">
      <c r="D23012" s="51"/>
      <c r="E23012" s="35"/>
      <c r="F23012" s="51"/>
      <c r="J23012" s="35"/>
      <c r="M23012" s="51"/>
      <c r="O23012" s="35"/>
      <c r="P23012" s="35"/>
      <c r="Q23012" s="35"/>
      <c r="R23012" s="51"/>
      <c r="T23012" s="35"/>
      <c r="U23012" s="35"/>
      <c r="V23012" s="51"/>
      <c r="W23012" s="35"/>
    </row>
    <row r="23013" spans="4:23">
      <c r="D23013" s="51"/>
      <c r="E23013" s="35"/>
      <c r="F23013" s="51"/>
      <c r="J23013" s="35"/>
      <c r="M23013" s="51"/>
      <c r="O23013" s="35"/>
      <c r="P23013" s="35"/>
      <c r="Q23013" s="35"/>
      <c r="R23013" s="51"/>
      <c r="T23013" s="35"/>
      <c r="U23013" s="35"/>
      <c r="V23013" s="51"/>
      <c r="W23013" s="35"/>
    </row>
    <row r="23014" spans="4:23">
      <c r="D23014" s="51"/>
      <c r="E23014" s="35"/>
      <c r="F23014" s="51"/>
      <c r="J23014" s="35"/>
      <c r="M23014" s="51"/>
      <c r="O23014" s="35"/>
      <c r="P23014" s="35"/>
      <c r="Q23014" s="35"/>
      <c r="R23014" s="51"/>
      <c r="T23014" s="35"/>
      <c r="U23014" s="35"/>
      <c r="V23014" s="51"/>
      <c r="W23014" s="35"/>
    </row>
    <row r="23015" spans="4:23">
      <c r="D23015" s="51"/>
      <c r="E23015" s="35"/>
      <c r="F23015" s="51"/>
      <c r="J23015" s="35"/>
      <c r="M23015" s="51"/>
      <c r="O23015" s="35"/>
      <c r="P23015" s="35"/>
      <c r="Q23015" s="35"/>
      <c r="R23015" s="51"/>
      <c r="T23015" s="35"/>
      <c r="U23015" s="35"/>
      <c r="V23015" s="51"/>
      <c r="W23015" s="35"/>
    </row>
    <row r="23016" spans="4:23">
      <c r="D23016" s="51"/>
      <c r="E23016" s="35"/>
      <c r="F23016" s="51"/>
      <c r="J23016" s="35"/>
      <c r="M23016" s="51"/>
      <c r="O23016" s="35"/>
      <c r="P23016" s="35"/>
      <c r="Q23016" s="35"/>
      <c r="R23016" s="51"/>
      <c r="T23016" s="35"/>
      <c r="U23016" s="35"/>
      <c r="V23016" s="51"/>
      <c r="W23016" s="35"/>
    </row>
    <row r="23017" spans="4:23">
      <c r="D23017" s="51"/>
      <c r="E23017" s="35"/>
      <c r="F23017" s="51"/>
      <c r="J23017" s="35"/>
      <c r="M23017" s="51"/>
      <c r="O23017" s="35"/>
      <c r="P23017" s="35"/>
      <c r="Q23017" s="35"/>
      <c r="R23017" s="51"/>
      <c r="T23017" s="35"/>
      <c r="U23017" s="35"/>
      <c r="V23017" s="51"/>
      <c r="W23017" s="35"/>
    </row>
    <row r="23018" spans="4:23">
      <c r="D23018" s="51"/>
      <c r="E23018" s="35"/>
      <c r="F23018" s="51"/>
      <c r="J23018" s="35"/>
      <c r="M23018" s="51"/>
      <c r="O23018" s="35"/>
      <c r="P23018" s="35"/>
      <c r="Q23018" s="35"/>
      <c r="R23018" s="51"/>
      <c r="T23018" s="35"/>
      <c r="U23018" s="35"/>
      <c r="V23018" s="51"/>
      <c r="W23018" s="35"/>
    </row>
    <row r="23019" spans="4:23">
      <c r="D23019" s="51"/>
      <c r="E23019" s="35"/>
      <c r="F23019" s="51"/>
      <c r="J23019" s="35"/>
      <c r="M23019" s="51"/>
      <c r="O23019" s="35"/>
      <c r="P23019" s="35"/>
      <c r="Q23019" s="35"/>
      <c r="R23019" s="51"/>
      <c r="T23019" s="35"/>
      <c r="U23019" s="35"/>
      <c r="V23019" s="51"/>
      <c r="W23019" s="35"/>
    </row>
    <row r="23020" spans="4:23">
      <c r="D23020" s="51"/>
      <c r="E23020" s="35"/>
      <c r="F23020" s="51"/>
      <c r="J23020" s="35"/>
      <c r="M23020" s="51"/>
      <c r="O23020" s="35"/>
      <c r="P23020" s="35"/>
      <c r="Q23020" s="35"/>
      <c r="R23020" s="51"/>
      <c r="T23020" s="35"/>
      <c r="U23020" s="35"/>
      <c r="V23020" s="51"/>
      <c r="W23020" s="35"/>
    </row>
    <row r="23021" spans="4:23">
      <c r="D23021" s="51"/>
      <c r="E23021" s="35"/>
      <c r="F23021" s="51"/>
      <c r="J23021" s="35"/>
      <c r="M23021" s="51"/>
      <c r="O23021" s="35"/>
      <c r="P23021" s="35"/>
      <c r="Q23021" s="35"/>
      <c r="R23021" s="51"/>
      <c r="T23021" s="35"/>
      <c r="U23021" s="35"/>
      <c r="V23021" s="51"/>
      <c r="W23021" s="35"/>
    </row>
    <row r="23022" spans="4:23">
      <c r="D23022" s="51"/>
      <c r="E23022" s="35"/>
      <c r="F23022" s="51"/>
      <c r="J23022" s="35"/>
      <c r="M23022" s="51"/>
      <c r="O23022" s="35"/>
      <c r="P23022" s="35"/>
      <c r="Q23022" s="35"/>
      <c r="R23022" s="51"/>
      <c r="T23022" s="35"/>
      <c r="U23022" s="35"/>
      <c r="V23022" s="51"/>
      <c r="W23022" s="35"/>
    </row>
    <row r="23023" spans="4:23">
      <c r="D23023" s="51"/>
      <c r="E23023" s="35"/>
      <c r="F23023" s="51"/>
      <c r="J23023" s="35"/>
      <c r="M23023" s="51"/>
      <c r="O23023" s="35"/>
      <c r="P23023" s="35"/>
      <c r="Q23023" s="35"/>
      <c r="R23023" s="51"/>
      <c r="T23023" s="35"/>
      <c r="U23023" s="35"/>
      <c r="V23023" s="51"/>
      <c r="W23023" s="35"/>
    </row>
    <row r="23024" spans="4:23">
      <c r="D23024" s="51"/>
      <c r="E23024" s="35"/>
      <c r="F23024" s="51"/>
      <c r="J23024" s="35"/>
      <c r="M23024" s="51"/>
      <c r="O23024" s="35"/>
      <c r="P23024" s="35"/>
      <c r="Q23024" s="35"/>
      <c r="R23024" s="51"/>
      <c r="T23024" s="35"/>
      <c r="U23024" s="35"/>
      <c r="V23024" s="51"/>
      <c r="W23024" s="35"/>
    </row>
    <row r="23025" spans="4:23">
      <c r="D23025" s="51"/>
      <c r="E23025" s="35"/>
      <c r="F23025" s="51"/>
      <c r="J23025" s="35"/>
      <c r="M23025" s="51"/>
      <c r="O23025" s="35"/>
      <c r="P23025" s="35"/>
      <c r="Q23025" s="35"/>
      <c r="R23025" s="51"/>
      <c r="T23025" s="35"/>
      <c r="U23025" s="35"/>
      <c r="V23025" s="51"/>
      <c r="W23025" s="35"/>
    </row>
    <row r="23026" spans="4:23">
      <c r="D23026" s="51"/>
      <c r="E23026" s="35"/>
      <c r="F23026" s="51"/>
      <c r="J23026" s="35"/>
      <c r="M23026" s="51"/>
      <c r="O23026" s="35"/>
      <c r="P23026" s="35"/>
      <c r="Q23026" s="35"/>
      <c r="R23026" s="51"/>
      <c r="T23026" s="35"/>
      <c r="U23026" s="35"/>
      <c r="V23026" s="51"/>
      <c r="W23026" s="35"/>
    </row>
    <row r="23027" spans="4:23">
      <c r="D23027" s="51"/>
      <c r="E23027" s="35"/>
      <c r="F23027" s="51"/>
      <c r="J23027" s="35"/>
      <c r="M23027" s="51"/>
      <c r="O23027" s="35"/>
      <c r="P23027" s="35"/>
      <c r="Q23027" s="35"/>
      <c r="R23027" s="51"/>
      <c r="T23027" s="35"/>
      <c r="U23027" s="35"/>
      <c r="V23027" s="51"/>
      <c r="W23027" s="35"/>
    </row>
    <row r="23028" spans="4:23">
      <c r="D23028" s="51"/>
      <c r="E23028" s="35"/>
      <c r="F23028" s="51"/>
      <c r="J23028" s="35"/>
      <c r="M23028" s="51"/>
      <c r="O23028" s="35"/>
      <c r="P23028" s="35"/>
      <c r="Q23028" s="35"/>
      <c r="R23028" s="51"/>
      <c r="T23028" s="35"/>
      <c r="U23028" s="35"/>
      <c r="V23028" s="51"/>
      <c r="W23028" s="35"/>
    </row>
    <row r="23029" spans="4:23">
      <c r="D23029" s="51"/>
      <c r="E23029" s="35"/>
      <c r="F23029" s="51"/>
      <c r="J23029" s="35"/>
      <c r="M23029" s="51"/>
      <c r="O23029" s="35"/>
      <c r="P23029" s="35"/>
      <c r="Q23029" s="35"/>
      <c r="R23029" s="51"/>
      <c r="T23029" s="35"/>
      <c r="U23029" s="35"/>
      <c r="V23029" s="51"/>
      <c r="W23029" s="35"/>
    </row>
    <row r="23030" spans="4:23">
      <c r="D23030" s="51"/>
      <c r="E23030" s="35"/>
      <c r="F23030" s="51"/>
      <c r="J23030" s="35"/>
      <c r="M23030" s="51"/>
      <c r="O23030" s="35"/>
      <c r="P23030" s="35"/>
      <c r="Q23030" s="35"/>
      <c r="R23030" s="51"/>
      <c r="T23030" s="35"/>
      <c r="U23030" s="35"/>
      <c r="V23030" s="51"/>
      <c r="W23030" s="35"/>
    </row>
    <row r="23031" spans="4:23">
      <c r="D23031" s="51"/>
      <c r="E23031" s="35"/>
      <c r="F23031" s="51"/>
      <c r="J23031" s="35"/>
      <c r="M23031" s="51"/>
      <c r="O23031" s="35"/>
      <c r="P23031" s="35"/>
      <c r="Q23031" s="35"/>
      <c r="R23031" s="51"/>
      <c r="T23031" s="35"/>
      <c r="U23031" s="35"/>
      <c r="V23031" s="51"/>
      <c r="W23031" s="35"/>
    </row>
    <row r="23032" spans="4:23">
      <c r="D23032" s="51"/>
      <c r="E23032" s="35"/>
      <c r="F23032" s="51"/>
      <c r="J23032" s="35"/>
      <c r="M23032" s="51"/>
      <c r="O23032" s="35"/>
      <c r="P23032" s="35"/>
      <c r="Q23032" s="35"/>
      <c r="R23032" s="51"/>
      <c r="T23032" s="35"/>
      <c r="U23032" s="35"/>
      <c r="V23032" s="51"/>
      <c r="W23032" s="35"/>
    </row>
    <row r="23033" spans="4:23">
      <c r="D23033" s="51"/>
      <c r="E23033" s="35"/>
      <c r="F23033" s="51"/>
      <c r="J23033" s="35"/>
      <c r="M23033" s="51"/>
      <c r="O23033" s="35"/>
      <c r="P23033" s="35"/>
      <c r="Q23033" s="35"/>
      <c r="R23033" s="51"/>
      <c r="T23033" s="35"/>
      <c r="U23033" s="35"/>
      <c r="V23033" s="51"/>
      <c r="W23033" s="35"/>
    </row>
    <row r="23034" spans="4:23">
      <c r="D23034" s="51"/>
      <c r="E23034" s="35"/>
      <c r="F23034" s="51"/>
      <c r="J23034" s="35"/>
      <c r="M23034" s="51"/>
      <c r="O23034" s="35"/>
      <c r="P23034" s="35"/>
      <c r="Q23034" s="35"/>
      <c r="R23034" s="51"/>
      <c r="T23034" s="35"/>
      <c r="U23034" s="35"/>
      <c r="V23034" s="51"/>
      <c r="W23034" s="35"/>
    </row>
    <row r="23035" spans="4:23">
      <c r="D23035" s="51"/>
      <c r="E23035" s="35"/>
      <c r="F23035" s="51"/>
      <c r="J23035" s="35"/>
      <c r="M23035" s="51"/>
      <c r="O23035" s="35"/>
      <c r="P23035" s="35"/>
      <c r="Q23035" s="35"/>
      <c r="R23035" s="51"/>
      <c r="T23035" s="35"/>
      <c r="U23035" s="35"/>
      <c r="V23035" s="51"/>
      <c r="W23035" s="35"/>
    </row>
    <row r="23036" spans="4:23">
      <c r="D23036" s="51"/>
      <c r="E23036" s="35"/>
      <c r="F23036" s="51"/>
      <c r="J23036" s="35"/>
      <c r="M23036" s="51"/>
      <c r="O23036" s="35"/>
      <c r="P23036" s="35"/>
      <c r="Q23036" s="35"/>
      <c r="R23036" s="51"/>
      <c r="T23036" s="35"/>
      <c r="U23036" s="35"/>
      <c r="V23036" s="51"/>
      <c r="W23036" s="35"/>
    </row>
    <row r="23037" spans="4:23">
      <c r="D23037" s="51"/>
      <c r="E23037" s="35"/>
      <c r="F23037" s="51"/>
      <c r="J23037" s="35"/>
      <c r="M23037" s="51"/>
      <c r="O23037" s="35"/>
      <c r="P23037" s="35"/>
      <c r="Q23037" s="35"/>
      <c r="R23037" s="51"/>
      <c r="T23037" s="35"/>
      <c r="U23037" s="35"/>
      <c r="V23037" s="51"/>
      <c r="W23037" s="35"/>
    </row>
    <row r="23038" spans="4:23">
      <c r="D23038" s="51"/>
      <c r="E23038" s="35"/>
      <c r="F23038" s="51"/>
      <c r="J23038" s="35"/>
      <c r="M23038" s="51"/>
      <c r="O23038" s="35"/>
      <c r="P23038" s="35"/>
      <c r="Q23038" s="35"/>
      <c r="R23038" s="51"/>
      <c r="T23038" s="35"/>
      <c r="U23038" s="35"/>
      <c r="V23038" s="51"/>
      <c r="W23038" s="35"/>
    </row>
    <row r="23039" spans="4:23">
      <c r="D23039" s="51"/>
      <c r="E23039" s="35"/>
      <c r="F23039" s="51"/>
      <c r="J23039" s="35"/>
      <c r="M23039" s="51"/>
      <c r="O23039" s="35"/>
      <c r="P23039" s="35"/>
      <c r="Q23039" s="35"/>
      <c r="R23039" s="51"/>
      <c r="T23039" s="35"/>
      <c r="U23039" s="35"/>
      <c r="V23039" s="51"/>
      <c r="W23039" s="35"/>
    </row>
    <row r="23040" spans="4:23">
      <c r="D23040" s="51"/>
      <c r="E23040" s="35"/>
      <c r="F23040" s="51"/>
      <c r="J23040" s="35"/>
      <c r="M23040" s="51"/>
      <c r="O23040" s="35"/>
      <c r="P23040" s="35"/>
      <c r="Q23040" s="35"/>
      <c r="R23040" s="51"/>
      <c r="T23040" s="35"/>
      <c r="U23040" s="35"/>
      <c r="V23040" s="51"/>
      <c r="W23040" s="35"/>
    </row>
    <row r="23041" spans="4:23">
      <c r="D23041" s="51"/>
      <c r="E23041" s="35"/>
      <c r="F23041" s="51"/>
      <c r="J23041" s="35"/>
      <c r="M23041" s="51"/>
      <c r="O23041" s="35"/>
      <c r="P23041" s="35"/>
      <c r="Q23041" s="35"/>
      <c r="R23041" s="51"/>
      <c r="T23041" s="35"/>
      <c r="U23041" s="35"/>
      <c r="V23041" s="51"/>
      <c r="W23041" s="35"/>
    </row>
    <row r="23042" spans="4:23">
      <c r="D23042" s="51"/>
      <c r="E23042" s="35"/>
      <c r="F23042" s="51"/>
      <c r="J23042" s="35"/>
      <c r="M23042" s="51"/>
      <c r="O23042" s="35"/>
      <c r="P23042" s="35"/>
      <c r="Q23042" s="35"/>
      <c r="R23042" s="51"/>
      <c r="T23042" s="35"/>
      <c r="U23042" s="35"/>
      <c r="V23042" s="51"/>
      <c r="W23042" s="35"/>
    </row>
    <row r="23043" spans="4:23">
      <c r="D23043" s="51"/>
      <c r="E23043" s="35"/>
      <c r="F23043" s="51"/>
      <c r="J23043" s="35"/>
      <c r="M23043" s="51"/>
      <c r="O23043" s="35"/>
      <c r="P23043" s="35"/>
      <c r="Q23043" s="35"/>
      <c r="R23043" s="51"/>
      <c r="T23043" s="35"/>
      <c r="U23043" s="35"/>
      <c r="V23043" s="51"/>
      <c r="W23043" s="35"/>
    </row>
    <row r="23044" spans="4:23">
      <c r="D23044" s="51"/>
      <c r="E23044" s="35"/>
      <c r="F23044" s="51"/>
      <c r="J23044" s="35"/>
      <c r="M23044" s="51"/>
      <c r="O23044" s="35"/>
      <c r="P23044" s="35"/>
      <c r="Q23044" s="35"/>
      <c r="R23044" s="51"/>
      <c r="T23044" s="35"/>
      <c r="U23044" s="35"/>
      <c r="V23044" s="51"/>
      <c r="W23044" s="35"/>
    </row>
    <row r="23045" spans="4:23">
      <c r="D23045" s="51"/>
      <c r="E23045" s="35"/>
      <c r="F23045" s="51"/>
      <c r="J23045" s="35"/>
      <c r="M23045" s="51"/>
      <c r="O23045" s="35"/>
      <c r="P23045" s="35"/>
      <c r="Q23045" s="35"/>
      <c r="R23045" s="51"/>
      <c r="T23045" s="35"/>
      <c r="U23045" s="35"/>
      <c r="V23045" s="51"/>
      <c r="W23045" s="35"/>
    </row>
    <row r="23046" spans="4:23">
      <c r="D23046" s="51"/>
      <c r="E23046" s="35"/>
      <c r="F23046" s="51"/>
      <c r="J23046" s="35"/>
      <c r="M23046" s="51"/>
      <c r="O23046" s="35"/>
      <c r="P23046" s="35"/>
      <c r="Q23046" s="35"/>
      <c r="R23046" s="51"/>
      <c r="T23046" s="35"/>
      <c r="U23046" s="35"/>
      <c r="V23046" s="51"/>
      <c r="W23046" s="35"/>
    </row>
    <row r="23047" spans="4:23">
      <c r="D23047" s="51"/>
      <c r="E23047" s="35"/>
      <c r="F23047" s="51"/>
      <c r="J23047" s="35"/>
      <c r="M23047" s="51"/>
      <c r="O23047" s="35"/>
      <c r="P23047" s="35"/>
      <c r="Q23047" s="35"/>
      <c r="R23047" s="51"/>
      <c r="T23047" s="35"/>
      <c r="U23047" s="35"/>
      <c r="V23047" s="51"/>
      <c r="W23047" s="35"/>
    </row>
    <row r="23048" spans="4:23">
      <c r="D23048" s="51"/>
      <c r="E23048" s="35"/>
      <c r="F23048" s="51"/>
      <c r="J23048" s="35"/>
      <c r="M23048" s="51"/>
      <c r="O23048" s="35"/>
      <c r="P23048" s="35"/>
      <c r="Q23048" s="35"/>
      <c r="R23048" s="51"/>
      <c r="T23048" s="35"/>
      <c r="U23048" s="35"/>
      <c r="V23048" s="51"/>
      <c r="W23048" s="35"/>
    </row>
    <row r="23049" spans="4:23">
      <c r="D23049" s="51"/>
      <c r="E23049" s="35"/>
      <c r="F23049" s="51"/>
      <c r="J23049" s="35"/>
      <c r="M23049" s="51"/>
      <c r="O23049" s="35"/>
      <c r="P23049" s="35"/>
      <c r="Q23049" s="35"/>
      <c r="R23049" s="51"/>
      <c r="T23049" s="35"/>
      <c r="U23049" s="35"/>
      <c r="V23049" s="51"/>
      <c r="W23049" s="35"/>
    </row>
    <row r="23050" spans="4:23">
      <c r="D23050" s="51"/>
      <c r="E23050" s="35"/>
      <c r="F23050" s="51"/>
      <c r="J23050" s="35"/>
      <c r="M23050" s="51"/>
      <c r="O23050" s="35"/>
      <c r="P23050" s="35"/>
      <c r="Q23050" s="35"/>
      <c r="R23050" s="51"/>
      <c r="T23050" s="35"/>
      <c r="U23050" s="35"/>
      <c r="V23050" s="51"/>
      <c r="W23050" s="35"/>
    </row>
    <row r="23051" spans="4:23">
      <c r="D23051" s="51"/>
      <c r="E23051" s="35"/>
      <c r="F23051" s="51"/>
      <c r="J23051" s="35"/>
      <c r="M23051" s="51"/>
      <c r="O23051" s="35"/>
      <c r="P23051" s="35"/>
      <c r="Q23051" s="35"/>
      <c r="R23051" s="51"/>
      <c r="T23051" s="35"/>
      <c r="U23051" s="35"/>
      <c r="V23051" s="51"/>
      <c r="W23051" s="35"/>
    </row>
    <row r="23052" spans="4:23">
      <c r="D23052" s="51"/>
      <c r="E23052" s="35"/>
      <c r="F23052" s="51"/>
      <c r="J23052" s="35"/>
      <c r="M23052" s="51"/>
      <c r="O23052" s="35"/>
      <c r="P23052" s="35"/>
      <c r="Q23052" s="35"/>
      <c r="R23052" s="51"/>
      <c r="T23052" s="35"/>
      <c r="U23052" s="35"/>
      <c r="V23052" s="51"/>
      <c r="W23052" s="35"/>
    </row>
    <row r="23053" spans="4:23">
      <c r="D23053" s="51"/>
      <c r="E23053" s="35"/>
      <c r="F23053" s="51"/>
      <c r="J23053" s="35"/>
      <c r="M23053" s="51"/>
      <c r="O23053" s="35"/>
      <c r="P23053" s="35"/>
      <c r="Q23053" s="35"/>
      <c r="R23053" s="51"/>
      <c r="T23053" s="35"/>
      <c r="U23053" s="35"/>
      <c r="V23053" s="51"/>
      <c r="W23053" s="35"/>
    </row>
    <row r="23054" spans="4:23">
      <c r="D23054" s="51"/>
      <c r="E23054" s="35"/>
      <c r="F23054" s="51"/>
      <c r="J23054" s="35"/>
      <c r="M23054" s="51"/>
      <c r="O23054" s="35"/>
      <c r="P23054" s="35"/>
      <c r="Q23054" s="35"/>
      <c r="R23054" s="51"/>
      <c r="T23054" s="35"/>
      <c r="U23054" s="35"/>
      <c r="V23054" s="51"/>
      <c r="W23054" s="35"/>
    </row>
    <row r="23055" spans="4:23">
      <c r="D23055" s="51"/>
      <c r="E23055" s="35"/>
      <c r="F23055" s="51"/>
      <c r="J23055" s="35"/>
      <c r="M23055" s="51"/>
      <c r="O23055" s="35"/>
      <c r="P23055" s="35"/>
      <c r="Q23055" s="35"/>
      <c r="R23055" s="51"/>
      <c r="T23055" s="35"/>
      <c r="U23055" s="35"/>
      <c r="V23055" s="51"/>
      <c r="W23055" s="35"/>
    </row>
    <row r="23056" spans="4:23">
      <c r="D23056" s="51"/>
      <c r="E23056" s="35"/>
      <c r="F23056" s="51"/>
      <c r="J23056" s="35"/>
      <c r="M23056" s="51"/>
      <c r="O23056" s="35"/>
      <c r="P23056" s="35"/>
      <c r="Q23056" s="35"/>
      <c r="R23056" s="51"/>
      <c r="T23056" s="35"/>
      <c r="U23056" s="35"/>
      <c r="V23056" s="51"/>
      <c r="W23056" s="35"/>
    </row>
    <row r="23057" spans="4:23">
      <c r="D23057" s="51"/>
      <c r="E23057" s="35"/>
      <c r="F23057" s="51"/>
      <c r="J23057" s="35"/>
      <c r="M23057" s="51"/>
      <c r="O23057" s="35"/>
      <c r="P23057" s="35"/>
      <c r="Q23057" s="35"/>
      <c r="R23057" s="51"/>
      <c r="T23057" s="35"/>
      <c r="U23057" s="35"/>
      <c r="V23057" s="51"/>
      <c r="W23057" s="35"/>
    </row>
    <row r="23058" spans="4:23">
      <c r="D23058" s="51"/>
      <c r="E23058" s="35"/>
      <c r="F23058" s="51"/>
      <c r="J23058" s="35"/>
      <c r="M23058" s="51"/>
      <c r="O23058" s="35"/>
      <c r="P23058" s="35"/>
      <c r="Q23058" s="35"/>
      <c r="R23058" s="51"/>
      <c r="T23058" s="35"/>
      <c r="U23058" s="35"/>
      <c r="V23058" s="51"/>
      <c r="W23058" s="35"/>
    </row>
    <row r="23059" spans="4:23">
      <c r="D23059" s="51"/>
      <c r="E23059" s="35"/>
      <c r="F23059" s="51"/>
      <c r="J23059" s="35"/>
      <c r="M23059" s="51"/>
      <c r="O23059" s="35"/>
      <c r="P23059" s="35"/>
      <c r="Q23059" s="35"/>
      <c r="R23059" s="51"/>
      <c r="T23059" s="35"/>
      <c r="U23059" s="35"/>
      <c r="V23059" s="51"/>
      <c r="W23059" s="35"/>
    </row>
    <row r="23060" spans="4:23">
      <c r="D23060" s="51"/>
      <c r="E23060" s="35"/>
      <c r="F23060" s="51"/>
      <c r="J23060" s="35"/>
      <c r="M23060" s="51"/>
      <c r="O23060" s="35"/>
      <c r="P23060" s="35"/>
      <c r="Q23060" s="35"/>
      <c r="R23060" s="51"/>
      <c r="T23060" s="35"/>
      <c r="U23060" s="35"/>
      <c r="V23060" s="51"/>
      <c r="W23060" s="35"/>
    </row>
    <row r="23061" spans="4:23">
      <c r="D23061" s="51"/>
      <c r="E23061" s="35"/>
      <c r="F23061" s="51"/>
      <c r="J23061" s="35"/>
      <c r="M23061" s="51"/>
      <c r="O23061" s="35"/>
      <c r="P23061" s="35"/>
      <c r="Q23061" s="35"/>
      <c r="R23061" s="51"/>
      <c r="T23061" s="35"/>
      <c r="U23061" s="35"/>
      <c r="V23061" s="51"/>
      <c r="W23061" s="35"/>
    </row>
    <row r="23062" spans="4:23">
      <c r="D23062" s="51"/>
      <c r="E23062" s="35"/>
      <c r="F23062" s="51"/>
      <c r="J23062" s="35"/>
      <c r="M23062" s="51"/>
      <c r="O23062" s="35"/>
      <c r="P23062" s="35"/>
      <c r="Q23062" s="35"/>
      <c r="R23062" s="51"/>
      <c r="T23062" s="35"/>
      <c r="U23062" s="35"/>
      <c r="V23062" s="51"/>
      <c r="W23062" s="35"/>
    </row>
    <row r="23063" spans="4:23">
      <c r="D23063" s="51"/>
      <c r="E23063" s="35"/>
      <c r="F23063" s="51"/>
      <c r="J23063" s="35"/>
      <c r="M23063" s="51"/>
      <c r="O23063" s="35"/>
      <c r="P23063" s="35"/>
      <c r="Q23063" s="35"/>
      <c r="R23063" s="51"/>
      <c r="T23063" s="35"/>
      <c r="U23063" s="35"/>
      <c r="V23063" s="51"/>
      <c r="W23063" s="35"/>
    </row>
    <row r="23064" spans="4:23">
      <c r="D23064" s="51"/>
      <c r="E23064" s="35"/>
      <c r="F23064" s="51"/>
      <c r="J23064" s="35"/>
      <c r="M23064" s="51"/>
      <c r="O23064" s="35"/>
      <c r="P23064" s="35"/>
      <c r="Q23064" s="35"/>
      <c r="R23064" s="51"/>
      <c r="T23064" s="35"/>
      <c r="U23064" s="35"/>
      <c r="V23064" s="51"/>
      <c r="W23064" s="35"/>
    </row>
    <row r="23065" spans="4:23">
      <c r="D23065" s="51"/>
      <c r="E23065" s="35"/>
      <c r="F23065" s="51"/>
      <c r="J23065" s="35"/>
      <c r="M23065" s="51"/>
      <c r="O23065" s="35"/>
      <c r="P23065" s="35"/>
      <c r="Q23065" s="35"/>
      <c r="R23065" s="51"/>
      <c r="T23065" s="35"/>
      <c r="U23065" s="35"/>
      <c r="V23065" s="51"/>
      <c r="W23065" s="35"/>
    </row>
    <row r="23066" spans="4:23">
      <c r="D23066" s="51"/>
      <c r="E23066" s="35"/>
      <c r="F23066" s="51"/>
      <c r="J23066" s="35"/>
      <c r="M23066" s="51"/>
      <c r="O23066" s="35"/>
      <c r="P23066" s="35"/>
      <c r="Q23066" s="35"/>
      <c r="R23066" s="51"/>
      <c r="T23066" s="35"/>
      <c r="U23066" s="35"/>
      <c r="V23066" s="51"/>
      <c r="W23066" s="35"/>
    </row>
    <row r="23067" spans="4:23">
      <c r="D23067" s="51"/>
      <c r="E23067" s="35"/>
      <c r="F23067" s="51"/>
      <c r="J23067" s="35"/>
      <c r="M23067" s="51"/>
      <c r="O23067" s="35"/>
      <c r="P23067" s="35"/>
      <c r="Q23067" s="35"/>
      <c r="R23067" s="51"/>
      <c r="T23067" s="35"/>
      <c r="U23067" s="35"/>
      <c r="V23067" s="51"/>
      <c r="W23067" s="35"/>
    </row>
    <row r="23068" spans="4:23">
      <c r="D23068" s="51"/>
      <c r="E23068" s="35"/>
      <c r="F23068" s="51"/>
      <c r="J23068" s="35"/>
      <c r="M23068" s="51"/>
      <c r="O23068" s="35"/>
      <c r="P23068" s="35"/>
      <c r="Q23068" s="35"/>
      <c r="R23068" s="51"/>
      <c r="T23068" s="35"/>
      <c r="U23068" s="35"/>
      <c r="V23068" s="51"/>
      <c r="W23068" s="35"/>
    </row>
    <row r="23069" spans="4:23">
      <c r="D23069" s="51"/>
      <c r="E23069" s="35"/>
      <c r="F23069" s="51"/>
      <c r="J23069" s="35"/>
      <c r="M23069" s="51"/>
      <c r="O23069" s="35"/>
      <c r="P23069" s="35"/>
      <c r="Q23069" s="35"/>
      <c r="R23069" s="51"/>
      <c r="T23069" s="35"/>
      <c r="U23069" s="35"/>
      <c r="V23069" s="51"/>
      <c r="W23069" s="35"/>
    </row>
    <row r="23070" spans="4:23">
      <c r="D23070" s="51"/>
      <c r="E23070" s="35"/>
      <c r="F23070" s="51"/>
      <c r="J23070" s="35"/>
      <c r="M23070" s="51"/>
      <c r="O23070" s="35"/>
      <c r="P23070" s="35"/>
      <c r="Q23070" s="35"/>
      <c r="R23070" s="51"/>
      <c r="T23070" s="35"/>
      <c r="U23070" s="35"/>
      <c r="V23070" s="51"/>
      <c r="W23070" s="35"/>
    </row>
    <row r="23071" spans="4:23">
      <c r="D23071" s="51"/>
      <c r="E23071" s="35"/>
      <c r="F23071" s="51"/>
      <c r="J23071" s="35"/>
      <c r="M23071" s="51"/>
      <c r="O23071" s="35"/>
      <c r="P23071" s="35"/>
      <c r="Q23071" s="35"/>
      <c r="R23071" s="51"/>
      <c r="T23071" s="35"/>
      <c r="U23071" s="35"/>
      <c r="V23071" s="51"/>
      <c r="W23071" s="35"/>
    </row>
    <row r="23072" spans="4:23">
      <c r="D23072" s="51"/>
      <c r="E23072" s="35"/>
      <c r="F23072" s="51"/>
      <c r="J23072" s="35"/>
      <c r="M23072" s="51"/>
      <c r="O23072" s="35"/>
      <c r="P23072" s="35"/>
      <c r="Q23072" s="35"/>
      <c r="R23072" s="51"/>
      <c r="T23072" s="35"/>
      <c r="U23072" s="35"/>
      <c r="V23072" s="51"/>
      <c r="W23072" s="35"/>
    </row>
    <row r="23073" spans="4:23">
      <c r="D23073" s="51"/>
      <c r="E23073" s="35"/>
      <c r="F23073" s="51"/>
      <c r="J23073" s="35"/>
      <c r="M23073" s="51"/>
      <c r="O23073" s="35"/>
      <c r="P23073" s="35"/>
      <c r="Q23073" s="35"/>
      <c r="R23073" s="51"/>
      <c r="T23073" s="35"/>
      <c r="U23073" s="35"/>
      <c r="V23073" s="51"/>
      <c r="W23073" s="35"/>
    </row>
    <row r="23074" spans="4:23">
      <c r="D23074" s="51"/>
      <c r="E23074" s="35"/>
      <c r="F23074" s="51"/>
      <c r="J23074" s="35"/>
      <c r="M23074" s="51"/>
      <c r="O23074" s="35"/>
      <c r="P23074" s="35"/>
      <c r="Q23074" s="35"/>
      <c r="R23074" s="51"/>
      <c r="T23074" s="35"/>
      <c r="U23074" s="35"/>
      <c r="V23074" s="51"/>
      <c r="W23074" s="35"/>
    </row>
    <row r="23075" spans="4:23">
      <c r="D23075" s="51"/>
      <c r="E23075" s="35"/>
      <c r="F23075" s="51"/>
      <c r="J23075" s="35"/>
      <c r="M23075" s="51"/>
      <c r="O23075" s="35"/>
      <c r="P23075" s="35"/>
      <c r="Q23075" s="35"/>
      <c r="R23075" s="51"/>
      <c r="T23075" s="35"/>
      <c r="U23075" s="35"/>
      <c r="V23075" s="51"/>
      <c r="W23075" s="35"/>
    </row>
    <row r="23076" spans="4:23">
      <c r="D23076" s="51"/>
      <c r="E23076" s="35"/>
      <c r="F23076" s="51"/>
      <c r="J23076" s="35"/>
      <c r="M23076" s="51"/>
      <c r="O23076" s="35"/>
      <c r="P23076" s="35"/>
      <c r="Q23076" s="35"/>
      <c r="R23076" s="51"/>
      <c r="T23076" s="35"/>
      <c r="U23076" s="35"/>
      <c r="V23076" s="51"/>
      <c r="W23076" s="35"/>
    </row>
    <row r="23077" spans="4:23">
      <c r="D23077" s="51"/>
      <c r="E23077" s="35"/>
      <c r="F23077" s="51"/>
      <c r="J23077" s="35"/>
      <c r="M23077" s="51"/>
      <c r="O23077" s="35"/>
      <c r="P23077" s="35"/>
      <c r="Q23077" s="35"/>
      <c r="R23077" s="51"/>
      <c r="T23077" s="35"/>
      <c r="U23077" s="35"/>
      <c r="V23077" s="51"/>
      <c r="W23077" s="35"/>
    </row>
    <row r="23078" spans="4:23">
      <c r="D23078" s="51"/>
      <c r="E23078" s="35"/>
      <c r="F23078" s="51"/>
      <c r="J23078" s="35"/>
      <c r="M23078" s="51"/>
      <c r="O23078" s="35"/>
      <c r="P23078" s="35"/>
      <c r="Q23078" s="35"/>
      <c r="R23078" s="51"/>
      <c r="T23078" s="35"/>
      <c r="U23078" s="35"/>
      <c r="V23078" s="51"/>
      <c r="W23078" s="35"/>
    </row>
    <row r="23079" spans="4:23">
      <c r="D23079" s="51"/>
      <c r="E23079" s="35"/>
      <c r="F23079" s="51"/>
      <c r="J23079" s="35"/>
      <c r="M23079" s="51"/>
      <c r="O23079" s="35"/>
      <c r="P23079" s="35"/>
      <c r="Q23079" s="35"/>
      <c r="R23079" s="51"/>
      <c r="T23079" s="35"/>
      <c r="U23079" s="35"/>
      <c r="V23079" s="51"/>
      <c r="W23079" s="35"/>
    </row>
    <row r="23080" spans="4:23">
      <c r="D23080" s="51"/>
      <c r="E23080" s="35"/>
      <c r="F23080" s="51"/>
      <c r="J23080" s="35"/>
      <c r="M23080" s="51"/>
      <c r="O23080" s="35"/>
      <c r="P23080" s="35"/>
      <c r="Q23080" s="35"/>
      <c r="R23080" s="51"/>
      <c r="T23080" s="35"/>
      <c r="U23080" s="35"/>
      <c r="V23080" s="51"/>
      <c r="W23080" s="35"/>
    </row>
    <row r="23081" spans="4:23">
      <c r="D23081" s="51"/>
      <c r="E23081" s="35"/>
      <c r="F23081" s="51"/>
      <c r="J23081" s="35"/>
      <c r="M23081" s="51"/>
      <c r="O23081" s="35"/>
      <c r="P23081" s="35"/>
      <c r="Q23081" s="35"/>
      <c r="R23081" s="51"/>
      <c r="T23081" s="35"/>
      <c r="U23081" s="35"/>
      <c r="V23081" s="51"/>
      <c r="W23081" s="35"/>
    </row>
    <row r="23082" spans="4:23">
      <c r="D23082" s="51"/>
      <c r="E23082" s="35"/>
      <c r="F23082" s="51"/>
      <c r="J23082" s="35"/>
      <c r="M23082" s="51"/>
      <c r="O23082" s="35"/>
      <c r="P23082" s="35"/>
      <c r="Q23082" s="35"/>
      <c r="R23082" s="51"/>
      <c r="T23082" s="35"/>
      <c r="U23082" s="35"/>
      <c r="V23082" s="51"/>
      <c r="W23082" s="35"/>
    </row>
    <row r="23083" spans="4:23">
      <c r="D23083" s="51"/>
      <c r="E23083" s="35"/>
      <c r="F23083" s="51"/>
      <c r="J23083" s="35"/>
      <c r="M23083" s="51"/>
      <c r="O23083" s="35"/>
      <c r="P23083" s="35"/>
      <c r="Q23083" s="35"/>
      <c r="R23083" s="51"/>
      <c r="T23083" s="35"/>
      <c r="U23083" s="35"/>
      <c r="V23083" s="51"/>
      <c r="W23083" s="35"/>
    </row>
    <row r="23084" spans="4:23">
      <c r="D23084" s="51"/>
      <c r="E23084" s="35"/>
      <c r="F23084" s="51"/>
      <c r="J23084" s="35"/>
      <c r="M23084" s="51"/>
      <c r="O23084" s="35"/>
      <c r="P23084" s="35"/>
      <c r="Q23084" s="35"/>
      <c r="R23084" s="51"/>
      <c r="T23084" s="35"/>
      <c r="U23084" s="35"/>
      <c r="V23084" s="51"/>
      <c r="W23084" s="35"/>
    </row>
    <row r="23085" spans="4:23">
      <c r="D23085" s="51"/>
      <c r="E23085" s="35"/>
      <c r="F23085" s="51"/>
      <c r="J23085" s="35"/>
      <c r="M23085" s="51"/>
      <c r="O23085" s="35"/>
      <c r="P23085" s="35"/>
      <c r="Q23085" s="35"/>
      <c r="R23085" s="51"/>
      <c r="T23085" s="35"/>
      <c r="U23085" s="35"/>
      <c r="V23085" s="51"/>
      <c r="W23085" s="35"/>
    </row>
    <row r="23086" spans="4:23">
      <c r="D23086" s="51"/>
      <c r="E23086" s="35"/>
      <c r="F23086" s="51"/>
      <c r="J23086" s="35"/>
      <c r="M23086" s="51"/>
      <c r="O23086" s="35"/>
      <c r="P23086" s="35"/>
      <c r="Q23086" s="35"/>
      <c r="R23086" s="51"/>
      <c r="T23086" s="35"/>
      <c r="U23086" s="35"/>
      <c r="V23086" s="51"/>
      <c r="W23086" s="35"/>
    </row>
    <row r="23087" spans="4:23">
      <c r="D23087" s="51"/>
      <c r="E23087" s="35"/>
      <c r="F23087" s="51"/>
      <c r="J23087" s="35"/>
      <c r="M23087" s="51"/>
      <c r="O23087" s="35"/>
      <c r="P23087" s="35"/>
      <c r="Q23087" s="35"/>
      <c r="R23087" s="51"/>
      <c r="T23087" s="35"/>
      <c r="U23087" s="35"/>
      <c r="V23087" s="51"/>
      <c r="W23087" s="35"/>
    </row>
    <row r="23088" spans="4:23">
      <c r="D23088" s="51"/>
      <c r="E23088" s="35"/>
      <c r="F23088" s="51"/>
      <c r="J23088" s="35"/>
      <c r="M23088" s="51"/>
      <c r="O23088" s="35"/>
      <c r="P23088" s="35"/>
      <c r="Q23088" s="35"/>
      <c r="R23088" s="51"/>
      <c r="T23088" s="35"/>
      <c r="U23088" s="35"/>
      <c r="V23088" s="51"/>
      <c r="W23088" s="35"/>
    </row>
    <row r="23089" spans="4:23">
      <c r="D23089" s="51"/>
      <c r="E23089" s="35"/>
      <c r="F23089" s="51"/>
      <c r="J23089" s="35"/>
      <c r="M23089" s="51"/>
      <c r="O23089" s="35"/>
      <c r="P23089" s="35"/>
      <c r="Q23089" s="35"/>
      <c r="R23089" s="51"/>
      <c r="T23089" s="35"/>
      <c r="U23089" s="35"/>
      <c r="V23089" s="51"/>
      <c r="W23089" s="35"/>
    </row>
    <row r="23090" spans="4:23">
      <c r="D23090" s="51"/>
      <c r="E23090" s="35"/>
      <c r="F23090" s="51"/>
      <c r="J23090" s="35"/>
      <c r="M23090" s="51"/>
      <c r="O23090" s="35"/>
      <c r="P23090" s="35"/>
      <c r="Q23090" s="35"/>
      <c r="R23090" s="51"/>
      <c r="T23090" s="35"/>
      <c r="U23090" s="35"/>
      <c r="V23090" s="51"/>
      <c r="W23090" s="35"/>
    </row>
    <row r="23091" spans="4:23">
      <c r="D23091" s="51"/>
      <c r="E23091" s="35"/>
      <c r="F23091" s="51"/>
      <c r="J23091" s="35"/>
      <c r="M23091" s="51"/>
      <c r="O23091" s="35"/>
      <c r="P23091" s="35"/>
      <c r="Q23091" s="35"/>
      <c r="R23091" s="51"/>
      <c r="T23091" s="35"/>
      <c r="U23091" s="35"/>
      <c r="V23091" s="51"/>
      <c r="W23091" s="35"/>
    </row>
    <row r="23092" spans="4:23">
      <c r="D23092" s="51"/>
      <c r="E23092" s="35"/>
      <c r="F23092" s="51"/>
      <c r="J23092" s="35"/>
      <c r="M23092" s="51"/>
      <c r="O23092" s="35"/>
      <c r="P23092" s="35"/>
      <c r="Q23092" s="35"/>
      <c r="R23092" s="51"/>
      <c r="T23092" s="35"/>
      <c r="U23092" s="35"/>
      <c r="V23092" s="51"/>
      <c r="W23092" s="35"/>
    </row>
    <row r="23093" spans="4:23">
      <c r="D23093" s="51"/>
      <c r="E23093" s="35"/>
      <c r="F23093" s="51"/>
      <c r="J23093" s="35"/>
      <c r="M23093" s="51"/>
      <c r="O23093" s="35"/>
      <c r="P23093" s="35"/>
      <c r="Q23093" s="35"/>
      <c r="R23093" s="51"/>
      <c r="T23093" s="35"/>
      <c r="U23093" s="35"/>
      <c r="V23093" s="51"/>
      <c r="W23093" s="35"/>
    </row>
    <row r="23094" spans="4:23">
      <c r="D23094" s="51"/>
      <c r="E23094" s="35"/>
      <c r="F23094" s="51"/>
      <c r="J23094" s="35"/>
      <c r="M23094" s="51"/>
      <c r="O23094" s="35"/>
      <c r="P23094" s="35"/>
      <c r="Q23094" s="35"/>
      <c r="R23094" s="51"/>
      <c r="T23094" s="35"/>
      <c r="U23094" s="35"/>
      <c r="V23094" s="51"/>
      <c r="W23094" s="35"/>
    </row>
    <row r="23095" spans="4:23">
      <c r="D23095" s="51"/>
      <c r="E23095" s="35"/>
      <c r="F23095" s="51"/>
      <c r="J23095" s="35"/>
      <c r="M23095" s="51"/>
      <c r="O23095" s="35"/>
      <c r="P23095" s="35"/>
      <c r="Q23095" s="35"/>
      <c r="R23095" s="51"/>
      <c r="T23095" s="35"/>
      <c r="U23095" s="35"/>
      <c r="V23095" s="51"/>
      <c r="W23095" s="35"/>
    </row>
    <row r="23096" spans="4:23">
      <c r="D23096" s="51"/>
      <c r="E23096" s="35"/>
      <c r="F23096" s="51"/>
      <c r="J23096" s="35"/>
      <c r="M23096" s="51"/>
      <c r="O23096" s="35"/>
      <c r="P23096" s="35"/>
      <c r="Q23096" s="35"/>
      <c r="R23096" s="51"/>
      <c r="T23096" s="35"/>
      <c r="U23096" s="35"/>
      <c r="V23096" s="51"/>
      <c r="W23096" s="35"/>
    </row>
    <row r="23097" spans="4:23">
      <c r="D23097" s="51"/>
      <c r="E23097" s="35"/>
      <c r="F23097" s="51"/>
      <c r="J23097" s="35"/>
      <c r="M23097" s="51"/>
      <c r="O23097" s="35"/>
      <c r="P23097" s="35"/>
      <c r="Q23097" s="35"/>
      <c r="R23097" s="51"/>
      <c r="T23097" s="35"/>
      <c r="U23097" s="35"/>
      <c r="V23097" s="51"/>
      <c r="W23097" s="35"/>
    </row>
    <row r="23098" spans="4:23">
      <c r="D23098" s="51"/>
      <c r="E23098" s="35"/>
      <c r="F23098" s="51"/>
      <c r="J23098" s="35"/>
      <c r="M23098" s="51"/>
      <c r="O23098" s="35"/>
      <c r="P23098" s="35"/>
      <c r="Q23098" s="35"/>
      <c r="R23098" s="51"/>
      <c r="T23098" s="35"/>
      <c r="U23098" s="35"/>
      <c r="V23098" s="51"/>
      <c r="W23098" s="35"/>
    </row>
    <row r="23099" spans="4:23">
      <c r="D23099" s="51"/>
      <c r="E23099" s="35"/>
      <c r="F23099" s="51"/>
      <c r="J23099" s="35"/>
      <c r="M23099" s="51"/>
      <c r="O23099" s="35"/>
      <c r="P23099" s="35"/>
      <c r="Q23099" s="35"/>
      <c r="R23099" s="51"/>
      <c r="T23099" s="35"/>
      <c r="U23099" s="35"/>
      <c r="V23099" s="51"/>
      <c r="W23099" s="35"/>
    </row>
    <row r="23100" spans="4:23">
      <c r="D23100" s="51"/>
      <c r="E23100" s="35"/>
      <c r="F23100" s="51"/>
      <c r="J23100" s="35"/>
      <c r="M23100" s="51"/>
      <c r="O23100" s="35"/>
      <c r="P23100" s="35"/>
      <c r="Q23100" s="35"/>
      <c r="R23100" s="51"/>
      <c r="T23100" s="35"/>
      <c r="U23100" s="35"/>
      <c r="V23100" s="51"/>
      <c r="W23100" s="35"/>
    </row>
    <row r="23101" spans="4:23">
      <c r="D23101" s="51"/>
      <c r="E23101" s="35"/>
      <c r="F23101" s="51"/>
      <c r="J23101" s="35"/>
      <c r="M23101" s="51"/>
      <c r="O23101" s="35"/>
      <c r="P23101" s="35"/>
      <c r="Q23101" s="35"/>
      <c r="R23101" s="51"/>
      <c r="T23101" s="35"/>
      <c r="U23101" s="35"/>
      <c r="V23101" s="51"/>
      <c r="W23101" s="35"/>
    </row>
    <row r="23102" spans="4:23">
      <c r="D23102" s="51"/>
      <c r="E23102" s="35"/>
      <c r="F23102" s="51"/>
      <c r="J23102" s="35"/>
      <c r="M23102" s="51"/>
      <c r="O23102" s="35"/>
      <c r="P23102" s="35"/>
      <c r="Q23102" s="35"/>
      <c r="R23102" s="51"/>
      <c r="T23102" s="35"/>
      <c r="U23102" s="35"/>
      <c r="V23102" s="51"/>
      <c r="W23102" s="35"/>
    </row>
    <row r="23103" spans="4:23">
      <c r="D23103" s="51"/>
      <c r="E23103" s="35"/>
      <c r="F23103" s="51"/>
      <c r="J23103" s="35"/>
      <c r="M23103" s="51"/>
      <c r="O23103" s="35"/>
      <c r="P23103" s="35"/>
      <c r="Q23103" s="35"/>
      <c r="R23103" s="51"/>
      <c r="T23103" s="35"/>
      <c r="U23103" s="35"/>
      <c r="V23103" s="51"/>
      <c r="W23103" s="35"/>
    </row>
    <row r="23104" spans="4:23">
      <c r="D23104" s="51"/>
      <c r="E23104" s="35"/>
      <c r="F23104" s="51"/>
      <c r="J23104" s="35"/>
      <c r="M23104" s="51"/>
      <c r="O23104" s="35"/>
      <c r="P23104" s="35"/>
      <c r="Q23104" s="35"/>
      <c r="R23104" s="51"/>
      <c r="T23104" s="35"/>
      <c r="U23104" s="35"/>
      <c r="V23104" s="51"/>
      <c r="W23104" s="35"/>
    </row>
    <row r="23105" spans="4:23">
      <c r="D23105" s="51"/>
      <c r="E23105" s="35"/>
      <c r="F23105" s="51"/>
      <c r="J23105" s="35"/>
      <c r="M23105" s="51"/>
      <c r="O23105" s="35"/>
      <c r="P23105" s="35"/>
      <c r="Q23105" s="35"/>
      <c r="R23105" s="51"/>
      <c r="T23105" s="35"/>
      <c r="U23105" s="35"/>
      <c r="V23105" s="51"/>
      <c r="W23105" s="35"/>
    </row>
    <row r="23106" spans="4:23">
      <c r="D23106" s="51"/>
      <c r="E23106" s="35"/>
      <c r="F23106" s="51"/>
      <c r="J23106" s="35"/>
      <c r="M23106" s="51"/>
      <c r="O23106" s="35"/>
      <c r="P23106" s="35"/>
      <c r="Q23106" s="35"/>
      <c r="R23106" s="51"/>
      <c r="T23106" s="35"/>
      <c r="U23106" s="35"/>
      <c r="V23106" s="51"/>
      <c r="W23106" s="35"/>
    </row>
    <row r="23107" spans="4:23">
      <c r="D23107" s="51"/>
      <c r="E23107" s="35"/>
      <c r="F23107" s="51"/>
      <c r="J23107" s="35"/>
      <c r="M23107" s="51"/>
      <c r="O23107" s="35"/>
      <c r="P23107" s="35"/>
      <c r="Q23107" s="35"/>
      <c r="R23107" s="51"/>
      <c r="T23107" s="35"/>
      <c r="U23107" s="35"/>
      <c r="V23107" s="51"/>
      <c r="W23107" s="35"/>
    </row>
    <row r="23108" spans="4:23">
      <c r="D23108" s="51"/>
      <c r="E23108" s="35"/>
      <c r="F23108" s="51"/>
      <c r="J23108" s="35"/>
      <c r="M23108" s="51"/>
      <c r="O23108" s="35"/>
      <c r="P23108" s="35"/>
      <c r="Q23108" s="35"/>
      <c r="R23108" s="51"/>
      <c r="T23108" s="35"/>
      <c r="U23108" s="35"/>
      <c r="V23108" s="51"/>
      <c r="W23108" s="35"/>
    </row>
    <row r="23109" spans="4:23">
      <c r="D23109" s="51"/>
      <c r="E23109" s="35"/>
      <c r="F23109" s="51"/>
      <c r="J23109" s="35"/>
      <c r="M23109" s="51"/>
      <c r="O23109" s="35"/>
      <c r="P23109" s="35"/>
      <c r="Q23109" s="35"/>
      <c r="R23109" s="51"/>
      <c r="T23109" s="35"/>
      <c r="U23109" s="35"/>
      <c r="V23109" s="51"/>
      <c r="W23109" s="35"/>
    </row>
    <row r="23110" spans="4:23">
      <c r="D23110" s="51"/>
      <c r="E23110" s="35"/>
      <c r="F23110" s="51"/>
      <c r="J23110" s="35"/>
      <c r="M23110" s="51"/>
      <c r="O23110" s="35"/>
      <c r="P23110" s="35"/>
      <c r="Q23110" s="35"/>
      <c r="R23110" s="51"/>
      <c r="T23110" s="35"/>
      <c r="U23110" s="35"/>
      <c r="V23110" s="51"/>
      <c r="W23110" s="35"/>
    </row>
    <row r="23111" spans="4:23">
      <c r="D23111" s="51"/>
      <c r="E23111" s="35"/>
      <c r="F23111" s="51"/>
      <c r="J23111" s="35"/>
      <c r="M23111" s="51"/>
      <c r="O23111" s="35"/>
      <c r="P23111" s="35"/>
      <c r="Q23111" s="35"/>
      <c r="R23111" s="51"/>
      <c r="T23111" s="35"/>
      <c r="U23111" s="35"/>
      <c r="V23111" s="51"/>
      <c r="W23111" s="35"/>
    </row>
    <row r="23112" spans="4:23">
      <c r="D23112" s="51"/>
      <c r="E23112" s="35"/>
      <c r="F23112" s="51"/>
      <c r="J23112" s="35"/>
      <c r="M23112" s="51"/>
      <c r="O23112" s="35"/>
      <c r="P23112" s="35"/>
      <c r="Q23112" s="35"/>
      <c r="R23112" s="51"/>
      <c r="T23112" s="35"/>
      <c r="U23112" s="35"/>
      <c r="V23112" s="51"/>
      <c r="W23112" s="35"/>
    </row>
    <row r="23113" spans="4:23">
      <c r="D23113" s="51"/>
      <c r="E23113" s="35"/>
      <c r="F23113" s="51"/>
      <c r="J23113" s="35"/>
      <c r="M23113" s="51"/>
      <c r="O23113" s="35"/>
      <c r="P23113" s="35"/>
      <c r="Q23113" s="35"/>
      <c r="R23113" s="51"/>
      <c r="T23113" s="35"/>
      <c r="U23113" s="35"/>
      <c r="V23113" s="51"/>
      <c r="W23113" s="35"/>
    </row>
    <row r="23114" spans="4:23">
      <c r="D23114" s="51"/>
      <c r="E23114" s="35"/>
      <c r="F23114" s="51"/>
      <c r="J23114" s="35"/>
      <c r="M23114" s="51"/>
      <c r="O23114" s="35"/>
      <c r="P23114" s="35"/>
      <c r="Q23114" s="35"/>
      <c r="R23114" s="51"/>
      <c r="T23114" s="35"/>
      <c r="U23114" s="35"/>
      <c r="V23114" s="51"/>
      <c r="W23114" s="35"/>
    </row>
    <row r="23115" spans="4:23">
      <c r="D23115" s="51"/>
      <c r="E23115" s="35"/>
      <c r="F23115" s="51"/>
      <c r="J23115" s="35"/>
      <c r="M23115" s="51"/>
      <c r="O23115" s="35"/>
      <c r="P23115" s="35"/>
      <c r="Q23115" s="35"/>
      <c r="R23115" s="51"/>
      <c r="T23115" s="35"/>
      <c r="U23115" s="35"/>
      <c r="V23115" s="51"/>
      <c r="W23115" s="35"/>
    </row>
    <row r="23116" spans="4:23">
      <c r="D23116" s="51"/>
      <c r="E23116" s="35"/>
      <c r="F23116" s="51"/>
      <c r="J23116" s="35"/>
      <c r="M23116" s="51"/>
      <c r="O23116" s="35"/>
      <c r="P23116" s="35"/>
      <c r="Q23116" s="35"/>
      <c r="R23116" s="51"/>
      <c r="T23116" s="35"/>
      <c r="U23116" s="35"/>
      <c r="V23116" s="51"/>
      <c r="W23116" s="35"/>
    </row>
    <row r="23117" spans="4:23">
      <c r="D23117" s="51"/>
      <c r="E23117" s="35"/>
      <c r="F23117" s="51"/>
      <c r="J23117" s="35"/>
      <c r="M23117" s="51"/>
      <c r="O23117" s="35"/>
      <c r="P23117" s="35"/>
      <c r="Q23117" s="35"/>
      <c r="R23117" s="51"/>
      <c r="T23117" s="35"/>
      <c r="U23117" s="35"/>
      <c r="V23117" s="51"/>
      <c r="W23117" s="35"/>
    </row>
    <row r="23118" spans="4:23">
      <c r="D23118" s="51"/>
      <c r="E23118" s="35"/>
      <c r="F23118" s="51"/>
      <c r="J23118" s="35"/>
      <c r="M23118" s="51"/>
      <c r="O23118" s="35"/>
      <c r="P23118" s="35"/>
      <c r="Q23118" s="35"/>
      <c r="R23118" s="51"/>
      <c r="T23118" s="35"/>
      <c r="U23118" s="35"/>
      <c r="V23118" s="51"/>
      <c r="W23118" s="35"/>
    </row>
    <row r="23119" spans="4:23">
      <c r="D23119" s="51"/>
      <c r="E23119" s="35"/>
      <c r="F23119" s="51"/>
      <c r="J23119" s="35"/>
      <c r="M23119" s="51"/>
      <c r="O23119" s="35"/>
      <c r="P23119" s="35"/>
      <c r="Q23119" s="35"/>
      <c r="R23119" s="51"/>
      <c r="T23119" s="35"/>
      <c r="U23119" s="35"/>
      <c r="V23119" s="51"/>
      <c r="W23119" s="35"/>
    </row>
    <row r="23120" spans="4:23">
      <c r="D23120" s="51"/>
      <c r="E23120" s="35"/>
      <c r="F23120" s="51"/>
      <c r="J23120" s="35"/>
      <c r="M23120" s="51"/>
      <c r="O23120" s="35"/>
      <c r="P23120" s="35"/>
      <c r="Q23120" s="35"/>
      <c r="R23120" s="51"/>
      <c r="T23120" s="35"/>
      <c r="U23120" s="35"/>
      <c r="V23120" s="51"/>
      <c r="W23120" s="35"/>
    </row>
    <row r="23121" spans="4:23">
      <c r="D23121" s="51"/>
      <c r="E23121" s="35"/>
      <c r="F23121" s="51"/>
      <c r="J23121" s="35"/>
      <c r="M23121" s="51"/>
      <c r="O23121" s="35"/>
      <c r="P23121" s="35"/>
      <c r="Q23121" s="35"/>
      <c r="R23121" s="51"/>
      <c r="T23121" s="35"/>
      <c r="U23121" s="35"/>
      <c r="V23121" s="51"/>
      <c r="W23121" s="35"/>
    </row>
    <row r="23122" spans="4:23">
      <c r="D23122" s="51"/>
      <c r="E23122" s="35"/>
      <c r="F23122" s="51"/>
      <c r="J23122" s="35"/>
      <c r="M23122" s="51"/>
      <c r="O23122" s="35"/>
      <c r="P23122" s="35"/>
      <c r="Q23122" s="35"/>
      <c r="R23122" s="51"/>
      <c r="T23122" s="35"/>
      <c r="U23122" s="35"/>
      <c r="V23122" s="51"/>
      <c r="W23122" s="35"/>
    </row>
    <row r="23123" spans="4:23">
      <c r="D23123" s="51"/>
      <c r="E23123" s="35"/>
      <c r="F23123" s="51"/>
      <c r="J23123" s="35"/>
      <c r="M23123" s="51"/>
      <c r="O23123" s="35"/>
      <c r="P23123" s="35"/>
      <c r="Q23123" s="35"/>
      <c r="R23123" s="51"/>
      <c r="T23123" s="35"/>
      <c r="U23123" s="35"/>
      <c r="V23123" s="51"/>
      <c r="W23123" s="35"/>
    </row>
    <row r="23124" spans="4:23">
      <c r="D23124" s="51"/>
      <c r="E23124" s="35"/>
      <c r="F23124" s="51"/>
      <c r="J23124" s="35"/>
      <c r="M23124" s="51"/>
      <c r="O23124" s="35"/>
      <c r="P23124" s="35"/>
      <c r="Q23124" s="35"/>
      <c r="R23124" s="51"/>
      <c r="T23124" s="35"/>
      <c r="U23124" s="35"/>
      <c r="V23124" s="51"/>
      <c r="W23124" s="35"/>
    </row>
    <row r="23125" spans="4:23">
      <c r="D23125" s="51"/>
      <c r="E23125" s="35"/>
      <c r="F23125" s="51"/>
      <c r="J23125" s="35"/>
      <c r="M23125" s="51"/>
      <c r="O23125" s="35"/>
      <c r="P23125" s="35"/>
      <c r="Q23125" s="35"/>
      <c r="R23125" s="51"/>
      <c r="T23125" s="35"/>
      <c r="U23125" s="35"/>
      <c r="V23125" s="51"/>
      <c r="W23125" s="35"/>
    </row>
    <row r="23126" spans="4:23">
      <c r="D23126" s="51"/>
      <c r="E23126" s="35"/>
      <c r="F23126" s="51"/>
      <c r="J23126" s="35"/>
      <c r="M23126" s="51"/>
      <c r="O23126" s="35"/>
      <c r="P23126" s="35"/>
      <c r="Q23126" s="35"/>
      <c r="R23126" s="51"/>
      <c r="T23126" s="35"/>
      <c r="U23126" s="35"/>
      <c r="V23126" s="51"/>
      <c r="W23126" s="35"/>
    </row>
    <row r="23127" spans="4:23">
      <c r="D23127" s="51"/>
      <c r="E23127" s="35"/>
      <c r="F23127" s="51"/>
      <c r="J23127" s="35"/>
      <c r="M23127" s="51"/>
      <c r="O23127" s="35"/>
      <c r="P23127" s="35"/>
      <c r="Q23127" s="35"/>
      <c r="R23127" s="51"/>
      <c r="T23127" s="35"/>
      <c r="U23127" s="35"/>
      <c r="V23127" s="51"/>
      <c r="W23127" s="35"/>
    </row>
    <row r="23128" spans="4:23">
      <c r="D23128" s="51"/>
      <c r="E23128" s="35"/>
      <c r="F23128" s="51"/>
      <c r="J23128" s="35"/>
      <c r="M23128" s="51"/>
      <c r="O23128" s="35"/>
      <c r="P23128" s="35"/>
      <c r="Q23128" s="35"/>
      <c r="R23128" s="51"/>
      <c r="T23128" s="35"/>
      <c r="U23128" s="35"/>
      <c r="V23128" s="51"/>
      <c r="W23128" s="35"/>
    </row>
    <row r="23129" spans="4:23">
      <c r="D23129" s="51"/>
      <c r="E23129" s="35"/>
      <c r="F23129" s="51"/>
      <c r="J23129" s="35"/>
      <c r="M23129" s="51"/>
      <c r="O23129" s="35"/>
      <c r="P23129" s="35"/>
      <c r="Q23129" s="35"/>
      <c r="R23129" s="51"/>
      <c r="T23129" s="35"/>
      <c r="U23129" s="35"/>
      <c r="V23129" s="51"/>
      <c r="W23129" s="35"/>
    </row>
    <row r="23130" spans="4:23">
      <c r="D23130" s="51"/>
      <c r="E23130" s="35"/>
      <c r="F23130" s="51"/>
      <c r="J23130" s="35"/>
      <c r="M23130" s="51"/>
      <c r="O23130" s="35"/>
      <c r="P23130" s="35"/>
      <c r="Q23130" s="35"/>
      <c r="R23130" s="51"/>
      <c r="T23130" s="35"/>
      <c r="U23130" s="35"/>
      <c r="V23130" s="51"/>
      <c r="W23130" s="35"/>
    </row>
    <row r="23131" spans="4:23">
      <c r="D23131" s="51"/>
      <c r="E23131" s="35"/>
      <c r="F23131" s="51"/>
      <c r="J23131" s="35"/>
      <c r="M23131" s="51"/>
      <c r="O23131" s="35"/>
      <c r="P23131" s="35"/>
      <c r="Q23131" s="35"/>
      <c r="R23131" s="51"/>
      <c r="T23131" s="35"/>
      <c r="U23131" s="35"/>
      <c r="V23131" s="51"/>
      <c r="W23131" s="35"/>
    </row>
    <row r="23132" spans="4:23">
      <c r="D23132" s="51"/>
      <c r="E23132" s="35"/>
      <c r="F23132" s="51"/>
      <c r="J23132" s="35"/>
      <c r="M23132" s="51"/>
      <c r="O23132" s="35"/>
      <c r="P23132" s="35"/>
      <c r="Q23132" s="35"/>
      <c r="R23132" s="51"/>
      <c r="T23132" s="35"/>
      <c r="U23132" s="35"/>
      <c r="V23132" s="51"/>
      <c r="W23132" s="35"/>
    </row>
    <row r="23133" spans="4:23">
      <c r="D23133" s="51"/>
      <c r="E23133" s="35"/>
      <c r="F23133" s="51"/>
      <c r="J23133" s="35"/>
      <c r="M23133" s="51"/>
      <c r="O23133" s="35"/>
      <c r="P23133" s="35"/>
      <c r="Q23133" s="35"/>
      <c r="R23133" s="51"/>
      <c r="T23133" s="35"/>
      <c r="U23133" s="35"/>
      <c r="V23133" s="51"/>
      <c r="W23133" s="35"/>
    </row>
    <row r="23134" spans="4:23">
      <c r="D23134" s="51"/>
      <c r="E23134" s="35"/>
      <c r="F23134" s="51"/>
      <c r="J23134" s="35"/>
      <c r="M23134" s="51"/>
      <c r="O23134" s="35"/>
      <c r="P23134" s="35"/>
      <c r="Q23134" s="35"/>
      <c r="R23134" s="51"/>
      <c r="T23134" s="35"/>
      <c r="U23134" s="35"/>
      <c r="V23134" s="51"/>
      <c r="W23134" s="35"/>
    </row>
    <row r="23135" spans="4:23">
      <c r="D23135" s="51"/>
      <c r="E23135" s="35"/>
      <c r="F23135" s="51"/>
      <c r="J23135" s="35"/>
      <c r="M23135" s="51"/>
      <c r="O23135" s="35"/>
      <c r="P23135" s="35"/>
      <c r="Q23135" s="35"/>
      <c r="R23135" s="51"/>
      <c r="T23135" s="35"/>
      <c r="U23135" s="35"/>
      <c r="V23135" s="51"/>
      <c r="W23135" s="35"/>
    </row>
    <row r="23136" spans="4:23">
      <c r="D23136" s="51"/>
      <c r="E23136" s="35"/>
      <c r="F23136" s="51"/>
      <c r="J23136" s="35"/>
      <c r="M23136" s="51"/>
      <c r="O23136" s="35"/>
      <c r="P23136" s="35"/>
      <c r="Q23136" s="35"/>
      <c r="R23136" s="51"/>
      <c r="T23136" s="35"/>
      <c r="U23136" s="35"/>
      <c r="V23136" s="51"/>
      <c r="W23136" s="35"/>
    </row>
    <row r="23137" spans="4:23">
      <c r="D23137" s="51"/>
      <c r="E23137" s="35"/>
      <c r="F23137" s="51"/>
      <c r="J23137" s="35"/>
      <c r="M23137" s="51"/>
      <c r="O23137" s="35"/>
      <c r="P23137" s="35"/>
      <c r="Q23137" s="35"/>
      <c r="R23137" s="51"/>
      <c r="T23137" s="35"/>
      <c r="U23137" s="35"/>
      <c r="V23137" s="51"/>
      <c r="W23137" s="35"/>
    </row>
    <row r="23138" spans="4:23">
      <c r="D23138" s="51"/>
      <c r="E23138" s="35"/>
      <c r="F23138" s="51"/>
      <c r="J23138" s="35"/>
      <c r="M23138" s="51"/>
      <c r="O23138" s="35"/>
      <c r="P23138" s="35"/>
      <c r="Q23138" s="35"/>
      <c r="R23138" s="51"/>
      <c r="T23138" s="35"/>
      <c r="U23138" s="35"/>
      <c r="V23138" s="51"/>
      <c r="W23138" s="35"/>
    </row>
    <row r="23139" spans="4:23">
      <c r="D23139" s="51"/>
      <c r="E23139" s="35"/>
      <c r="F23139" s="51"/>
      <c r="J23139" s="35"/>
      <c r="M23139" s="51"/>
      <c r="O23139" s="35"/>
      <c r="P23139" s="35"/>
      <c r="Q23139" s="35"/>
      <c r="R23139" s="51"/>
      <c r="T23139" s="35"/>
      <c r="U23139" s="35"/>
      <c r="V23139" s="51"/>
      <c r="W23139" s="35"/>
    </row>
    <row r="23140" spans="4:23">
      <c r="D23140" s="51"/>
      <c r="E23140" s="35"/>
      <c r="F23140" s="51"/>
      <c r="J23140" s="35"/>
      <c r="M23140" s="51"/>
      <c r="O23140" s="35"/>
      <c r="P23140" s="35"/>
      <c r="Q23140" s="35"/>
      <c r="R23140" s="51"/>
      <c r="T23140" s="35"/>
      <c r="U23140" s="35"/>
      <c r="V23140" s="51"/>
      <c r="W23140" s="35"/>
    </row>
    <row r="23141" spans="4:23">
      <c r="D23141" s="51"/>
      <c r="E23141" s="35"/>
      <c r="F23141" s="51"/>
      <c r="J23141" s="35"/>
      <c r="M23141" s="51"/>
      <c r="O23141" s="35"/>
      <c r="P23141" s="35"/>
      <c r="Q23141" s="35"/>
      <c r="R23141" s="51"/>
      <c r="T23141" s="35"/>
      <c r="U23141" s="35"/>
      <c r="V23141" s="51"/>
      <c r="W23141" s="35"/>
    </row>
    <row r="23142" spans="4:23">
      <c r="D23142" s="51"/>
      <c r="E23142" s="35"/>
      <c r="F23142" s="51"/>
      <c r="J23142" s="35"/>
      <c r="M23142" s="51"/>
      <c r="O23142" s="35"/>
      <c r="P23142" s="35"/>
      <c r="Q23142" s="35"/>
      <c r="R23142" s="51"/>
      <c r="T23142" s="35"/>
      <c r="U23142" s="35"/>
      <c r="V23142" s="51"/>
      <c r="W23142" s="35"/>
    </row>
    <row r="23143" spans="4:23">
      <c r="D23143" s="51"/>
      <c r="E23143" s="35"/>
      <c r="F23143" s="51"/>
      <c r="J23143" s="35"/>
      <c r="M23143" s="51"/>
      <c r="O23143" s="35"/>
      <c r="P23143" s="35"/>
      <c r="Q23143" s="35"/>
      <c r="R23143" s="51"/>
      <c r="T23143" s="35"/>
      <c r="U23143" s="35"/>
      <c r="V23143" s="51"/>
      <c r="W23143" s="35"/>
    </row>
    <row r="23144" spans="4:23">
      <c r="D23144" s="51"/>
      <c r="E23144" s="35"/>
      <c r="F23144" s="51"/>
      <c r="J23144" s="35"/>
      <c r="M23144" s="51"/>
      <c r="O23144" s="35"/>
      <c r="P23144" s="35"/>
      <c r="Q23144" s="35"/>
      <c r="R23144" s="51"/>
      <c r="T23144" s="35"/>
      <c r="U23144" s="35"/>
      <c r="V23144" s="51"/>
      <c r="W23144" s="35"/>
    </row>
    <row r="23145" spans="4:23">
      <c r="D23145" s="51"/>
      <c r="E23145" s="35"/>
      <c r="F23145" s="51"/>
      <c r="J23145" s="35"/>
      <c r="M23145" s="51"/>
      <c r="O23145" s="35"/>
      <c r="P23145" s="35"/>
      <c r="Q23145" s="35"/>
      <c r="R23145" s="51"/>
      <c r="T23145" s="35"/>
      <c r="U23145" s="35"/>
      <c r="V23145" s="51"/>
      <c r="W23145" s="35"/>
    </row>
    <row r="23146" spans="4:23">
      <c r="D23146" s="51"/>
      <c r="E23146" s="35"/>
      <c r="F23146" s="51"/>
      <c r="J23146" s="35"/>
      <c r="M23146" s="51"/>
      <c r="O23146" s="35"/>
      <c r="P23146" s="35"/>
      <c r="Q23146" s="35"/>
      <c r="R23146" s="51"/>
      <c r="T23146" s="35"/>
      <c r="U23146" s="35"/>
      <c r="V23146" s="51"/>
      <c r="W23146" s="35"/>
    </row>
    <row r="23147" spans="4:23">
      <c r="D23147" s="51"/>
      <c r="E23147" s="35"/>
      <c r="F23147" s="51"/>
      <c r="J23147" s="35"/>
      <c r="M23147" s="51"/>
      <c r="O23147" s="35"/>
      <c r="P23147" s="35"/>
      <c r="Q23147" s="35"/>
      <c r="R23147" s="51"/>
      <c r="T23147" s="35"/>
      <c r="U23147" s="35"/>
      <c r="V23147" s="51"/>
      <c r="W23147" s="35"/>
    </row>
    <row r="23148" spans="4:23">
      <c r="D23148" s="51"/>
      <c r="E23148" s="35"/>
      <c r="F23148" s="51"/>
      <c r="J23148" s="35"/>
      <c r="M23148" s="51"/>
      <c r="O23148" s="35"/>
      <c r="P23148" s="35"/>
      <c r="Q23148" s="35"/>
      <c r="R23148" s="51"/>
      <c r="T23148" s="35"/>
      <c r="U23148" s="35"/>
      <c r="V23148" s="51"/>
      <c r="W23148" s="35"/>
    </row>
    <row r="23149" spans="4:23">
      <c r="D23149" s="51"/>
      <c r="E23149" s="35"/>
      <c r="F23149" s="51"/>
      <c r="J23149" s="35"/>
      <c r="M23149" s="51"/>
      <c r="O23149" s="35"/>
      <c r="P23149" s="35"/>
      <c r="Q23149" s="35"/>
      <c r="R23149" s="51"/>
      <c r="T23149" s="35"/>
      <c r="U23149" s="35"/>
      <c r="V23149" s="51"/>
      <c r="W23149" s="35"/>
    </row>
    <row r="23150" spans="4:23">
      <c r="D23150" s="51"/>
      <c r="E23150" s="35"/>
      <c r="F23150" s="51"/>
      <c r="J23150" s="35"/>
      <c r="M23150" s="51"/>
      <c r="O23150" s="35"/>
      <c r="P23150" s="35"/>
      <c r="Q23150" s="35"/>
      <c r="R23150" s="51"/>
      <c r="T23150" s="35"/>
      <c r="U23150" s="35"/>
      <c r="V23150" s="51"/>
      <c r="W23150" s="35"/>
    </row>
    <row r="23151" spans="4:23">
      <c r="D23151" s="51"/>
      <c r="E23151" s="35"/>
      <c r="F23151" s="51"/>
      <c r="J23151" s="35"/>
      <c r="M23151" s="51"/>
      <c r="O23151" s="35"/>
      <c r="P23151" s="35"/>
      <c r="Q23151" s="35"/>
      <c r="R23151" s="51"/>
      <c r="T23151" s="35"/>
      <c r="U23151" s="35"/>
      <c r="V23151" s="51"/>
      <c r="W23151" s="35"/>
    </row>
    <row r="23152" spans="4:23">
      <c r="D23152" s="51"/>
      <c r="E23152" s="35"/>
      <c r="F23152" s="51"/>
      <c r="J23152" s="35"/>
      <c r="M23152" s="51"/>
      <c r="O23152" s="35"/>
      <c r="P23152" s="35"/>
      <c r="Q23152" s="35"/>
      <c r="R23152" s="51"/>
      <c r="T23152" s="35"/>
      <c r="U23152" s="35"/>
      <c r="V23152" s="51"/>
      <c r="W23152" s="35"/>
    </row>
    <row r="23153" spans="4:23">
      <c r="D23153" s="51"/>
      <c r="E23153" s="35"/>
      <c r="F23153" s="51"/>
      <c r="J23153" s="35"/>
      <c r="M23153" s="51"/>
      <c r="O23153" s="35"/>
      <c r="P23153" s="35"/>
      <c r="Q23153" s="35"/>
      <c r="R23153" s="51"/>
      <c r="T23153" s="35"/>
      <c r="U23153" s="35"/>
      <c r="V23153" s="51"/>
      <c r="W23153" s="35"/>
    </row>
    <row r="23154" spans="4:23">
      <c r="D23154" s="51"/>
      <c r="E23154" s="35"/>
      <c r="F23154" s="51"/>
      <c r="J23154" s="35"/>
      <c r="M23154" s="51"/>
      <c r="O23154" s="35"/>
      <c r="P23154" s="35"/>
      <c r="Q23154" s="35"/>
      <c r="R23154" s="51"/>
      <c r="T23154" s="35"/>
      <c r="U23154" s="35"/>
      <c r="V23154" s="51"/>
      <c r="W23154" s="35"/>
    </row>
    <row r="23155" spans="4:23">
      <c r="D23155" s="51"/>
      <c r="E23155" s="35"/>
      <c r="F23155" s="51"/>
      <c r="J23155" s="35"/>
      <c r="M23155" s="51"/>
      <c r="O23155" s="35"/>
      <c r="P23155" s="35"/>
      <c r="Q23155" s="35"/>
      <c r="R23155" s="51"/>
      <c r="T23155" s="35"/>
      <c r="U23155" s="35"/>
      <c r="V23155" s="51"/>
      <c r="W23155" s="35"/>
    </row>
    <row r="23156" spans="4:23">
      <c r="D23156" s="51"/>
      <c r="E23156" s="35"/>
      <c r="F23156" s="51"/>
      <c r="J23156" s="35"/>
      <c r="M23156" s="51"/>
      <c r="O23156" s="35"/>
      <c r="P23156" s="35"/>
      <c r="Q23156" s="35"/>
      <c r="R23156" s="51"/>
      <c r="T23156" s="35"/>
      <c r="U23156" s="35"/>
      <c r="V23156" s="51"/>
      <c r="W23156" s="35"/>
    </row>
    <row r="23157" spans="4:23">
      <c r="D23157" s="51"/>
      <c r="E23157" s="35"/>
      <c r="F23157" s="51"/>
      <c r="J23157" s="35"/>
      <c r="M23157" s="51"/>
      <c r="O23157" s="35"/>
      <c r="P23157" s="35"/>
      <c r="Q23157" s="35"/>
      <c r="R23157" s="51"/>
      <c r="T23157" s="35"/>
      <c r="U23157" s="35"/>
      <c r="V23157" s="51"/>
      <c r="W23157" s="35"/>
    </row>
    <row r="23158" spans="4:23">
      <c r="D23158" s="51"/>
      <c r="E23158" s="35"/>
      <c r="F23158" s="51"/>
      <c r="J23158" s="35"/>
      <c r="M23158" s="51"/>
      <c r="O23158" s="35"/>
      <c r="P23158" s="35"/>
      <c r="Q23158" s="35"/>
      <c r="R23158" s="51"/>
      <c r="T23158" s="35"/>
      <c r="U23158" s="35"/>
      <c r="V23158" s="51"/>
      <c r="W23158" s="35"/>
    </row>
    <row r="23159" spans="4:23">
      <c r="D23159" s="51"/>
      <c r="E23159" s="35"/>
      <c r="F23159" s="51"/>
      <c r="J23159" s="35"/>
      <c r="M23159" s="51"/>
      <c r="O23159" s="35"/>
      <c r="P23159" s="35"/>
      <c r="Q23159" s="35"/>
      <c r="R23159" s="51"/>
      <c r="T23159" s="35"/>
      <c r="U23159" s="35"/>
      <c r="V23159" s="51"/>
      <c r="W23159" s="35"/>
    </row>
    <row r="23160" spans="4:23">
      <c r="D23160" s="51"/>
      <c r="E23160" s="35"/>
      <c r="F23160" s="51"/>
      <c r="J23160" s="35"/>
      <c r="M23160" s="51"/>
      <c r="O23160" s="35"/>
      <c r="P23160" s="35"/>
      <c r="Q23160" s="35"/>
      <c r="R23160" s="51"/>
      <c r="T23160" s="35"/>
      <c r="U23160" s="35"/>
      <c r="V23160" s="51"/>
      <c r="W23160" s="35"/>
    </row>
    <row r="23161" spans="4:23">
      <c r="D23161" s="51"/>
      <c r="E23161" s="35"/>
      <c r="F23161" s="51"/>
      <c r="J23161" s="35"/>
      <c r="M23161" s="51"/>
      <c r="O23161" s="35"/>
      <c r="P23161" s="35"/>
      <c r="Q23161" s="35"/>
      <c r="R23161" s="51"/>
      <c r="T23161" s="35"/>
      <c r="U23161" s="35"/>
      <c r="V23161" s="51"/>
      <c r="W23161" s="35"/>
    </row>
    <row r="23162" spans="4:23">
      <c r="D23162" s="51"/>
      <c r="E23162" s="35"/>
      <c r="F23162" s="51"/>
      <c r="J23162" s="35"/>
      <c r="M23162" s="51"/>
      <c r="O23162" s="35"/>
      <c r="P23162" s="35"/>
      <c r="Q23162" s="35"/>
      <c r="R23162" s="51"/>
      <c r="T23162" s="35"/>
      <c r="U23162" s="35"/>
      <c r="V23162" s="51"/>
      <c r="W23162" s="35"/>
    </row>
    <row r="23163" spans="4:23">
      <c r="D23163" s="51"/>
      <c r="E23163" s="35"/>
      <c r="F23163" s="51"/>
      <c r="J23163" s="35"/>
      <c r="M23163" s="51"/>
      <c r="O23163" s="35"/>
      <c r="P23163" s="35"/>
      <c r="Q23163" s="35"/>
      <c r="R23163" s="51"/>
      <c r="T23163" s="35"/>
      <c r="U23163" s="35"/>
      <c r="V23163" s="51"/>
      <c r="W23163" s="35"/>
    </row>
    <row r="23164" spans="4:23">
      <c r="D23164" s="51"/>
      <c r="E23164" s="35"/>
      <c r="F23164" s="51"/>
      <c r="J23164" s="35"/>
      <c r="M23164" s="51"/>
      <c r="O23164" s="35"/>
      <c r="P23164" s="35"/>
      <c r="Q23164" s="35"/>
      <c r="R23164" s="51"/>
      <c r="T23164" s="35"/>
      <c r="U23164" s="35"/>
      <c r="V23164" s="51"/>
      <c r="W23164" s="35"/>
    </row>
    <row r="23165" spans="4:23">
      <c r="D23165" s="51"/>
      <c r="E23165" s="35"/>
      <c r="F23165" s="51"/>
      <c r="J23165" s="35"/>
      <c r="M23165" s="51"/>
      <c r="O23165" s="35"/>
      <c r="P23165" s="35"/>
      <c r="Q23165" s="35"/>
      <c r="R23165" s="51"/>
      <c r="T23165" s="35"/>
      <c r="U23165" s="35"/>
      <c r="V23165" s="51"/>
      <c r="W23165" s="35"/>
    </row>
    <row r="23166" spans="4:23">
      <c r="D23166" s="51"/>
      <c r="E23166" s="35"/>
      <c r="F23166" s="51"/>
      <c r="J23166" s="35"/>
      <c r="M23166" s="51"/>
      <c r="O23166" s="35"/>
      <c r="P23166" s="35"/>
      <c r="Q23166" s="35"/>
      <c r="R23166" s="51"/>
      <c r="T23166" s="35"/>
      <c r="U23166" s="35"/>
      <c r="V23166" s="51"/>
      <c r="W23166" s="35"/>
    </row>
    <row r="23167" spans="4:23">
      <c r="D23167" s="51"/>
      <c r="E23167" s="35"/>
      <c r="F23167" s="51"/>
      <c r="J23167" s="35"/>
      <c r="M23167" s="51"/>
      <c r="O23167" s="35"/>
      <c r="P23167" s="35"/>
      <c r="Q23167" s="35"/>
      <c r="R23167" s="51"/>
      <c r="T23167" s="35"/>
      <c r="U23167" s="35"/>
      <c r="V23167" s="51"/>
      <c r="W23167" s="35"/>
    </row>
    <row r="23168" spans="4:23">
      <c r="D23168" s="51"/>
      <c r="E23168" s="35"/>
      <c r="F23168" s="51"/>
      <c r="J23168" s="35"/>
      <c r="M23168" s="51"/>
      <c r="O23168" s="35"/>
      <c r="P23168" s="35"/>
      <c r="Q23168" s="35"/>
      <c r="R23168" s="51"/>
      <c r="T23168" s="35"/>
      <c r="U23168" s="35"/>
      <c r="V23168" s="51"/>
      <c r="W23168" s="35"/>
    </row>
    <row r="23169" spans="4:23">
      <c r="D23169" s="51"/>
      <c r="E23169" s="35"/>
      <c r="F23169" s="51"/>
      <c r="J23169" s="35"/>
      <c r="M23169" s="51"/>
      <c r="O23169" s="35"/>
      <c r="P23169" s="35"/>
      <c r="Q23169" s="35"/>
      <c r="R23169" s="51"/>
      <c r="T23169" s="35"/>
      <c r="U23169" s="35"/>
      <c r="V23169" s="51"/>
      <c r="W23169" s="35"/>
    </row>
    <row r="23170" spans="4:23">
      <c r="D23170" s="51"/>
      <c r="E23170" s="35"/>
      <c r="F23170" s="51"/>
      <c r="J23170" s="35"/>
      <c r="M23170" s="51"/>
      <c r="O23170" s="35"/>
      <c r="P23170" s="35"/>
      <c r="Q23170" s="35"/>
      <c r="R23170" s="51"/>
      <c r="T23170" s="35"/>
      <c r="U23170" s="35"/>
      <c r="V23170" s="51"/>
      <c r="W23170" s="35"/>
    </row>
    <row r="23171" spans="4:23">
      <c r="D23171" s="51"/>
      <c r="E23171" s="35"/>
      <c r="F23171" s="51"/>
      <c r="J23171" s="35"/>
      <c r="M23171" s="51"/>
      <c r="O23171" s="35"/>
      <c r="P23171" s="35"/>
      <c r="Q23171" s="35"/>
      <c r="R23171" s="51"/>
      <c r="T23171" s="35"/>
      <c r="U23171" s="35"/>
      <c r="V23171" s="51"/>
      <c r="W23171" s="35"/>
    </row>
    <row r="23172" spans="4:23">
      <c r="D23172" s="51"/>
      <c r="E23172" s="35"/>
      <c r="F23172" s="51"/>
      <c r="J23172" s="35"/>
      <c r="M23172" s="51"/>
      <c r="O23172" s="35"/>
      <c r="P23172" s="35"/>
      <c r="Q23172" s="35"/>
      <c r="R23172" s="51"/>
      <c r="T23172" s="35"/>
      <c r="U23172" s="35"/>
      <c r="V23172" s="51"/>
      <c r="W23172" s="35"/>
    </row>
    <row r="23173" spans="4:23">
      <c r="D23173" s="51"/>
      <c r="E23173" s="35"/>
      <c r="F23173" s="51"/>
      <c r="J23173" s="35"/>
      <c r="M23173" s="51"/>
      <c r="O23173" s="35"/>
      <c r="P23173" s="35"/>
      <c r="Q23173" s="35"/>
      <c r="R23173" s="51"/>
      <c r="T23173" s="35"/>
      <c r="U23173" s="35"/>
      <c r="V23173" s="51"/>
      <c r="W23173" s="35"/>
    </row>
    <row r="23174" spans="4:23">
      <c r="D23174" s="51"/>
      <c r="E23174" s="35"/>
      <c r="F23174" s="51"/>
      <c r="J23174" s="35"/>
      <c r="M23174" s="51"/>
      <c r="O23174" s="35"/>
      <c r="P23174" s="35"/>
      <c r="Q23174" s="35"/>
      <c r="R23174" s="51"/>
      <c r="T23174" s="35"/>
      <c r="U23174" s="35"/>
      <c r="V23174" s="51"/>
      <c r="W23174" s="35"/>
    </row>
    <row r="23175" spans="4:23">
      <c r="D23175" s="51"/>
      <c r="E23175" s="35"/>
      <c r="F23175" s="51"/>
      <c r="J23175" s="35"/>
      <c r="M23175" s="51"/>
      <c r="O23175" s="35"/>
      <c r="P23175" s="35"/>
      <c r="Q23175" s="35"/>
      <c r="R23175" s="51"/>
      <c r="T23175" s="35"/>
      <c r="U23175" s="35"/>
      <c r="V23175" s="51"/>
      <c r="W23175" s="35"/>
    </row>
    <row r="23176" spans="4:23">
      <c r="D23176" s="51"/>
      <c r="E23176" s="35"/>
      <c r="F23176" s="51"/>
      <c r="J23176" s="35"/>
      <c r="M23176" s="51"/>
      <c r="O23176" s="35"/>
      <c r="P23176" s="35"/>
      <c r="Q23176" s="35"/>
      <c r="R23176" s="51"/>
      <c r="T23176" s="35"/>
      <c r="U23176" s="35"/>
      <c r="V23176" s="51"/>
      <c r="W23176" s="35"/>
    </row>
    <row r="23177" spans="4:23">
      <c r="D23177" s="51"/>
      <c r="E23177" s="35"/>
      <c r="F23177" s="51"/>
      <c r="J23177" s="35"/>
      <c r="M23177" s="51"/>
      <c r="O23177" s="35"/>
      <c r="P23177" s="35"/>
      <c r="Q23177" s="35"/>
      <c r="R23177" s="51"/>
      <c r="T23177" s="35"/>
      <c r="U23177" s="35"/>
      <c r="V23177" s="51"/>
      <c r="W23177" s="35"/>
    </row>
    <row r="23178" spans="4:23">
      <c r="D23178" s="51"/>
      <c r="E23178" s="35"/>
      <c r="F23178" s="51"/>
      <c r="J23178" s="35"/>
      <c r="M23178" s="51"/>
      <c r="O23178" s="35"/>
      <c r="P23178" s="35"/>
      <c r="Q23178" s="35"/>
      <c r="R23178" s="51"/>
      <c r="T23178" s="35"/>
      <c r="U23178" s="35"/>
      <c r="V23178" s="51"/>
      <c r="W23178" s="35"/>
    </row>
    <row r="23179" spans="4:23">
      <c r="D23179" s="51"/>
      <c r="E23179" s="35"/>
      <c r="F23179" s="51"/>
      <c r="J23179" s="35"/>
      <c r="M23179" s="51"/>
      <c r="O23179" s="35"/>
      <c r="P23179" s="35"/>
      <c r="Q23179" s="35"/>
      <c r="R23179" s="51"/>
      <c r="T23179" s="35"/>
      <c r="U23179" s="35"/>
      <c r="V23179" s="51"/>
      <c r="W23179" s="35"/>
    </row>
    <row r="23180" spans="4:23">
      <c r="D23180" s="51"/>
      <c r="E23180" s="35"/>
      <c r="F23180" s="51"/>
      <c r="J23180" s="35"/>
      <c r="M23180" s="51"/>
      <c r="O23180" s="35"/>
      <c r="P23180" s="35"/>
      <c r="Q23180" s="35"/>
      <c r="R23180" s="51"/>
      <c r="T23180" s="35"/>
      <c r="U23180" s="35"/>
      <c r="V23180" s="51"/>
      <c r="W23180" s="35"/>
    </row>
    <row r="23181" spans="4:23">
      <c r="D23181" s="51"/>
      <c r="E23181" s="35"/>
      <c r="F23181" s="51"/>
      <c r="J23181" s="35"/>
      <c r="M23181" s="51"/>
      <c r="O23181" s="35"/>
      <c r="P23181" s="35"/>
      <c r="Q23181" s="35"/>
      <c r="R23181" s="51"/>
      <c r="T23181" s="35"/>
      <c r="U23181" s="35"/>
      <c r="V23181" s="51"/>
      <c r="W23181" s="35"/>
    </row>
    <row r="23182" spans="4:23">
      <c r="D23182" s="51"/>
      <c r="E23182" s="35"/>
      <c r="F23182" s="51"/>
      <c r="J23182" s="35"/>
      <c r="M23182" s="51"/>
      <c r="O23182" s="35"/>
      <c r="P23182" s="35"/>
      <c r="Q23182" s="35"/>
      <c r="R23182" s="51"/>
      <c r="T23182" s="35"/>
      <c r="U23182" s="35"/>
      <c r="V23182" s="51"/>
      <c r="W23182" s="35"/>
    </row>
    <row r="23183" spans="4:23">
      <c r="D23183" s="51"/>
      <c r="E23183" s="35"/>
      <c r="F23183" s="51"/>
      <c r="J23183" s="35"/>
      <c r="M23183" s="51"/>
      <c r="O23183" s="35"/>
      <c r="P23183" s="35"/>
      <c r="Q23183" s="35"/>
      <c r="R23183" s="51"/>
      <c r="T23183" s="35"/>
      <c r="U23183" s="35"/>
      <c r="V23183" s="51"/>
      <c r="W23183" s="35"/>
    </row>
    <row r="23184" spans="4:23">
      <c r="D23184" s="51"/>
      <c r="E23184" s="35"/>
      <c r="F23184" s="51"/>
      <c r="J23184" s="35"/>
      <c r="M23184" s="51"/>
      <c r="O23184" s="35"/>
      <c r="P23184" s="35"/>
      <c r="Q23184" s="35"/>
      <c r="R23184" s="51"/>
      <c r="T23184" s="35"/>
      <c r="U23184" s="35"/>
      <c r="V23184" s="51"/>
      <c r="W23184" s="35"/>
    </row>
    <row r="23185" spans="4:23">
      <c r="D23185" s="51"/>
      <c r="E23185" s="35"/>
      <c r="F23185" s="51"/>
      <c r="J23185" s="35"/>
      <c r="M23185" s="51"/>
      <c r="O23185" s="35"/>
      <c r="P23185" s="35"/>
      <c r="Q23185" s="35"/>
      <c r="R23185" s="51"/>
      <c r="T23185" s="35"/>
      <c r="U23185" s="35"/>
      <c r="V23185" s="51"/>
      <c r="W23185" s="35"/>
    </row>
    <row r="23186" spans="4:23">
      <c r="D23186" s="51"/>
      <c r="E23186" s="35"/>
      <c r="F23186" s="51"/>
      <c r="J23186" s="35"/>
      <c r="M23186" s="51"/>
      <c r="O23186" s="35"/>
      <c r="P23186" s="35"/>
      <c r="Q23186" s="35"/>
      <c r="R23186" s="51"/>
      <c r="T23186" s="35"/>
      <c r="U23186" s="35"/>
      <c r="V23186" s="51"/>
      <c r="W23186" s="35"/>
    </row>
    <row r="23187" spans="4:23">
      <c r="D23187" s="51"/>
      <c r="E23187" s="35"/>
      <c r="F23187" s="51"/>
      <c r="J23187" s="35"/>
      <c r="M23187" s="51"/>
      <c r="O23187" s="35"/>
      <c r="P23187" s="35"/>
      <c r="Q23187" s="35"/>
      <c r="R23187" s="51"/>
      <c r="T23187" s="35"/>
      <c r="U23187" s="35"/>
      <c r="V23187" s="51"/>
      <c r="W23187" s="35"/>
    </row>
    <row r="23188" spans="4:23">
      <c r="D23188" s="51"/>
      <c r="E23188" s="35"/>
      <c r="F23188" s="51"/>
      <c r="J23188" s="35"/>
      <c r="M23188" s="51"/>
      <c r="O23188" s="35"/>
      <c r="P23188" s="35"/>
      <c r="Q23188" s="35"/>
      <c r="R23188" s="51"/>
      <c r="T23188" s="35"/>
      <c r="U23188" s="35"/>
      <c r="V23188" s="51"/>
      <c r="W23188" s="35"/>
    </row>
    <row r="23189" spans="4:23">
      <c r="D23189" s="51"/>
      <c r="E23189" s="35"/>
      <c r="F23189" s="51"/>
      <c r="J23189" s="35"/>
      <c r="M23189" s="51"/>
      <c r="O23189" s="35"/>
      <c r="P23189" s="35"/>
      <c r="Q23189" s="35"/>
      <c r="R23189" s="51"/>
      <c r="T23189" s="35"/>
      <c r="U23189" s="35"/>
      <c r="V23189" s="51"/>
      <c r="W23189" s="35"/>
    </row>
    <row r="23190" spans="4:23">
      <c r="D23190" s="51"/>
      <c r="E23190" s="35"/>
      <c r="F23190" s="51"/>
      <c r="J23190" s="35"/>
      <c r="M23190" s="51"/>
      <c r="O23190" s="35"/>
      <c r="P23190" s="35"/>
      <c r="Q23190" s="35"/>
      <c r="R23190" s="51"/>
      <c r="T23190" s="35"/>
      <c r="U23190" s="35"/>
      <c r="V23190" s="51"/>
      <c r="W23190" s="35"/>
    </row>
    <row r="23191" spans="4:23">
      <c r="D23191" s="51"/>
      <c r="E23191" s="35"/>
      <c r="F23191" s="51"/>
      <c r="J23191" s="35"/>
      <c r="M23191" s="51"/>
      <c r="O23191" s="35"/>
      <c r="P23191" s="35"/>
      <c r="Q23191" s="35"/>
      <c r="R23191" s="51"/>
      <c r="T23191" s="35"/>
      <c r="U23191" s="35"/>
      <c r="V23191" s="51"/>
      <c r="W23191" s="35"/>
    </row>
    <row r="23192" spans="4:23">
      <c r="D23192" s="51"/>
      <c r="E23192" s="35"/>
      <c r="F23192" s="51"/>
      <c r="J23192" s="35"/>
      <c r="M23192" s="51"/>
      <c r="O23192" s="35"/>
      <c r="P23192" s="35"/>
      <c r="Q23192" s="35"/>
      <c r="R23192" s="51"/>
      <c r="T23192" s="35"/>
      <c r="U23192" s="35"/>
      <c r="V23192" s="51"/>
      <c r="W23192" s="35"/>
    </row>
    <row r="23193" spans="4:23">
      <c r="D23193" s="51"/>
      <c r="E23193" s="35"/>
      <c r="F23193" s="51"/>
      <c r="J23193" s="35"/>
      <c r="M23193" s="51"/>
      <c r="O23193" s="35"/>
      <c r="P23193" s="35"/>
      <c r="Q23193" s="35"/>
      <c r="R23193" s="51"/>
      <c r="T23193" s="35"/>
      <c r="U23193" s="35"/>
      <c r="V23193" s="51"/>
      <c r="W23193" s="35"/>
    </row>
    <row r="23194" spans="4:23">
      <c r="D23194" s="51"/>
      <c r="E23194" s="35"/>
      <c r="F23194" s="51"/>
      <c r="J23194" s="35"/>
      <c r="M23194" s="51"/>
      <c r="O23194" s="35"/>
      <c r="P23194" s="35"/>
      <c r="Q23194" s="35"/>
      <c r="R23194" s="51"/>
      <c r="T23194" s="35"/>
      <c r="U23194" s="35"/>
      <c r="V23194" s="51"/>
      <c r="W23194" s="35"/>
    </row>
    <row r="23195" spans="4:23">
      <c r="D23195" s="51"/>
      <c r="E23195" s="35"/>
      <c r="F23195" s="51"/>
      <c r="J23195" s="35"/>
      <c r="M23195" s="51"/>
      <c r="O23195" s="35"/>
      <c r="P23195" s="35"/>
      <c r="Q23195" s="35"/>
      <c r="R23195" s="51"/>
      <c r="T23195" s="35"/>
      <c r="U23195" s="35"/>
      <c r="V23195" s="51"/>
      <c r="W23195" s="35"/>
    </row>
    <row r="23196" spans="4:23">
      <c r="D23196" s="51"/>
      <c r="E23196" s="35"/>
      <c r="F23196" s="51"/>
      <c r="J23196" s="35"/>
      <c r="M23196" s="51"/>
      <c r="O23196" s="35"/>
      <c r="P23196" s="35"/>
      <c r="Q23196" s="35"/>
      <c r="R23196" s="51"/>
      <c r="T23196" s="35"/>
      <c r="U23196" s="35"/>
      <c r="V23196" s="51"/>
      <c r="W23196" s="35"/>
    </row>
    <row r="23197" spans="4:23">
      <c r="D23197" s="51"/>
      <c r="E23197" s="35"/>
      <c r="F23197" s="51"/>
      <c r="J23197" s="35"/>
      <c r="M23197" s="51"/>
      <c r="O23197" s="35"/>
      <c r="P23197" s="35"/>
      <c r="Q23197" s="35"/>
      <c r="R23197" s="51"/>
      <c r="T23197" s="35"/>
      <c r="U23197" s="35"/>
      <c r="V23197" s="51"/>
      <c r="W23197" s="35"/>
    </row>
    <row r="23198" spans="4:23">
      <c r="D23198" s="51"/>
      <c r="E23198" s="35"/>
      <c r="F23198" s="51"/>
      <c r="J23198" s="35"/>
      <c r="M23198" s="51"/>
      <c r="O23198" s="35"/>
      <c r="P23198" s="35"/>
      <c r="Q23198" s="35"/>
      <c r="R23198" s="51"/>
      <c r="T23198" s="35"/>
      <c r="U23198" s="35"/>
      <c r="V23198" s="51"/>
      <c r="W23198" s="35"/>
    </row>
    <row r="23199" spans="4:23">
      <c r="D23199" s="51"/>
      <c r="E23199" s="35"/>
      <c r="F23199" s="51"/>
      <c r="J23199" s="35"/>
      <c r="M23199" s="51"/>
      <c r="O23199" s="35"/>
      <c r="P23199" s="35"/>
      <c r="Q23199" s="35"/>
      <c r="R23199" s="51"/>
      <c r="T23199" s="35"/>
      <c r="U23199" s="35"/>
      <c r="V23199" s="51"/>
      <c r="W23199" s="35"/>
    </row>
    <row r="23200" spans="4:23">
      <c r="D23200" s="51"/>
      <c r="E23200" s="35"/>
      <c r="F23200" s="51"/>
      <c r="J23200" s="35"/>
      <c r="M23200" s="51"/>
      <c r="O23200" s="35"/>
      <c r="P23200" s="35"/>
      <c r="Q23200" s="35"/>
      <c r="R23200" s="51"/>
      <c r="T23200" s="35"/>
      <c r="U23200" s="35"/>
      <c r="V23200" s="51"/>
      <c r="W23200" s="35"/>
    </row>
    <row r="23201" spans="4:23">
      <c r="D23201" s="51"/>
      <c r="E23201" s="35"/>
      <c r="F23201" s="51"/>
      <c r="J23201" s="35"/>
      <c r="M23201" s="51"/>
      <c r="O23201" s="35"/>
      <c r="P23201" s="35"/>
      <c r="Q23201" s="35"/>
      <c r="R23201" s="51"/>
      <c r="T23201" s="35"/>
      <c r="U23201" s="35"/>
      <c r="V23201" s="51"/>
      <c r="W23201" s="35"/>
    </row>
    <row r="23202" spans="4:23">
      <c r="D23202" s="51"/>
      <c r="E23202" s="35"/>
      <c r="F23202" s="51"/>
      <c r="J23202" s="35"/>
      <c r="M23202" s="51"/>
      <c r="O23202" s="35"/>
      <c r="P23202" s="35"/>
      <c r="Q23202" s="35"/>
      <c r="R23202" s="51"/>
      <c r="T23202" s="35"/>
      <c r="U23202" s="35"/>
      <c r="V23202" s="51"/>
      <c r="W23202" s="35"/>
    </row>
    <row r="23203" spans="4:23">
      <c r="D23203" s="51"/>
      <c r="E23203" s="35"/>
      <c r="F23203" s="51"/>
      <c r="J23203" s="35"/>
      <c r="M23203" s="51"/>
      <c r="O23203" s="35"/>
      <c r="P23203" s="35"/>
      <c r="Q23203" s="35"/>
      <c r="R23203" s="51"/>
      <c r="T23203" s="35"/>
      <c r="U23203" s="35"/>
      <c r="V23203" s="51"/>
      <c r="W23203" s="35"/>
    </row>
    <row r="23204" spans="4:23">
      <c r="D23204" s="51"/>
      <c r="E23204" s="35"/>
      <c r="F23204" s="51"/>
      <c r="J23204" s="35"/>
      <c r="M23204" s="51"/>
      <c r="O23204" s="35"/>
      <c r="P23204" s="35"/>
      <c r="Q23204" s="35"/>
      <c r="R23204" s="51"/>
      <c r="T23204" s="35"/>
      <c r="U23204" s="35"/>
      <c r="V23204" s="51"/>
      <c r="W23204" s="35"/>
    </row>
    <row r="23205" spans="4:23">
      <c r="D23205" s="51"/>
      <c r="E23205" s="35"/>
      <c r="F23205" s="51"/>
      <c r="J23205" s="35"/>
      <c r="M23205" s="51"/>
      <c r="O23205" s="35"/>
      <c r="P23205" s="35"/>
      <c r="Q23205" s="35"/>
      <c r="R23205" s="51"/>
      <c r="T23205" s="35"/>
      <c r="U23205" s="35"/>
      <c r="V23205" s="51"/>
      <c r="W23205" s="35"/>
    </row>
    <row r="23206" spans="4:23">
      <c r="D23206" s="51"/>
      <c r="E23206" s="35"/>
      <c r="F23206" s="51"/>
      <c r="J23206" s="35"/>
      <c r="M23206" s="51"/>
      <c r="O23206" s="35"/>
      <c r="P23206" s="35"/>
      <c r="Q23206" s="35"/>
      <c r="R23206" s="51"/>
      <c r="T23206" s="35"/>
      <c r="U23206" s="35"/>
      <c r="V23206" s="51"/>
      <c r="W23206" s="35"/>
    </row>
    <row r="23207" spans="4:23">
      <c r="D23207" s="51"/>
      <c r="E23207" s="35"/>
      <c r="F23207" s="51"/>
      <c r="J23207" s="35"/>
      <c r="M23207" s="51"/>
      <c r="O23207" s="35"/>
      <c r="P23207" s="35"/>
      <c r="Q23207" s="35"/>
      <c r="R23207" s="51"/>
      <c r="T23207" s="35"/>
      <c r="U23207" s="35"/>
      <c r="V23207" s="51"/>
      <c r="W23207" s="35"/>
    </row>
    <row r="23208" spans="4:23">
      <c r="D23208" s="51"/>
      <c r="E23208" s="35"/>
      <c r="F23208" s="51"/>
      <c r="J23208" s="35"/>
      <c r="M23208" s="51"/>
      <c r="O23208" s="35"/>
      <c r="P23208" s="35"/>
      <c r="Q23208" s="35"/>
      <c r="R23208" s="51"/>
      <c r="T23208" s="35"/>
      <c r="U23208" s="35"/>
      <c r="V23208" s="51"/>
      <c r="W23208" s="35"/>
    </row>
    <row r="23209" spans="4:23">
      <c r="D23209" s="51"/>
      <c r="E23209" s="35"/>
      <c r="F23209" s="51"/>
      <c r="J23209" s="35"/>
      <c r="M23209" s="51"/>
      <c r="O23209" s="35"/>
      <c r="P23209" s="35"/>
      <c r="Q23209" s="35"/>
      <c r="R23209" s="51"/>
      <c r="T23209" s="35"/>
      <c r="U23209" s="35"/>
      <c r="V23209" s="51"/>
      <c r="W23209" s="35"/>
    </row>
    <row r="23210" spans="4:23">
      <c r="D23210" s="51"/>
      <c r="E23210" s="35"/>
      <c r="F23210" s="51"/>
      <c r="J23210" s="35"/>
      <c r="M23210" s="51"/>
      <c r="O23210" s="35"/>
      <c r="P23210" s="35"/>
      <c r="Q23210" s="35"/>
      <c r="R23210" s="51"/>
      <c r="T23210" s="35"/>
      <c r="U23210" s="35"/>
      <c r="V23210" s="51"/>
      <c r="W23210" s="35"/>
    </row>
    <row r="23211" spans="4:23">
      <c r="D23211" s="51"/>
      <c r="E23211" s="35"/>
      <c r="F23211" s="51"/>
      <c r="J23211" s="35"/>
      <c r="M23211" s="51"/>
      <c r="O23211" s="35"/>
      <c r="P23211" s="35"/>
      <c r="Q23211" s="35"/>
      <c r="R23211" s="51"/>
      <c r="T23211" s="35"/>
      <c r="U23211" s="35"/>
      <c r="V23211" s="51"/>
      <c r="W23211" s="35"/>
    </row>
    <row r="23212" spans="4:23">
      <c r="D23212" s="51"/>
      <c r="E23212" s="35"/>
      <c r="F23212" s="51"/>
      <c r="J23212" s="35"/>
      <c r="M23212" s="51"/>
      <c r="O23212" s="35"/>
      <c r="P23212" s="35"/>
      <c r="Q23212" s="35"/>
      <c r="R23212" s="51"/>
      <c r="T23212" s="35"/>
      <c r="U23212" s="35"/>
      <c r="V23212" s="51"/>
      <c r="W23212" s="35"/>
    </row>
    <row r="23213" spans="4:23">
      <c r="D23213" s="51"/>
      <c r="E23213" s="35"/>
      <c r="F23213" s="51"/>
      <c r="J23213" s="35"/>
      <c r="M23213" s="51"/>
      <c r="O23213" s="35"/>
      <c r="P23213" s="35"/>
      <c r="Q23213" s="35"/>
      <c r="R23213" s="51"/>
      <c r="T23213" s="35"/>
      <c r="U23213" s="35"/>
      <c r="V23213" s="51"/>
      <c r="W23213" s="35"/>
    </row>
    <row r="23214" spans="4:23">
      <c r="D23214" s="51"/>
      <c r="E23214" s="35"/>
      <c r="F23214" s="51"/>
      <c r="J23214" s="35"/>
      <c r="M23214" s="51"/>
      <c r="O23214" s="35"/>
      <c r="P23214" s="35"/>
      <c r="Q23214" s="35"/>
      <c r="R23214" s="51"/>
      <c r="T23214" s="35"/>
      <c r="U23214" s="35"/>
      <c r="V23214" s="51"/>
      <c r="W23214" s="35"/>
    </row>
    <row r="23215" spans="4:23">
      <c r="D23215" s="51"/>
      <c r="E23215" s="35"/>
      <c r="F23215" s="51"/>
      <c r="J23215" s="35"/>
      <c r="M23215" s="51"/>
      <c r="O23215" s="35"/>
      <c r="P23215" s="35"/>
      <c r="Q23215" s="35"/>
      <c r="R23215" s="51"/>
      <c r="T23215" s="35"/>
      <c r="U23215" s="35"/>
      <c r="V23215" s="51"/>
      <c r="W23215" s="35"/>
    </row>
    <row r="23216" spans="4:23">
      <c r="D23216" s="51"/>
      <c r="E23216" s="35"/>
      <c r="F23216" s="51"/>
      <c r="J23216" s="35"/>
      <c r="M23216" s="51"/>
      <c r="O23216" s="35"/>
      <c r="P23216" s="35"/>
      <c r="Q23216" s="35"/>
      <c r="R23216" s="51"/>
      <c r="T23216" s="35"/>
      <c r="U23216" s="35"/>
      <c r="V23216" s="51"/>
      <c r="W23216" s="35"/>
    </row>
    <row r="23217" spans="4:23">
      <c r="D23217" s="51"/>
      <c r="E23217" s="35"/>
      <c r="F23217" s="51"/>
      <c r="J23217" s="35"/>
      <c r="M23217" s="51"/>
      <c r="O23217" s="35"/>
      <c r="P23217" s="35"/>
      <c r="Q23217" s="35"/>
      <c r="R23217" s="51"/>
      <c r="T23217" s="35"/>
      <c r="U23217" s="35"/>
      <c r="V23217" s="51"/>
      <c r="W23217" s="35"/>
    </row>
    <row r="23218" spans="4:23">
      <c r="D23218" s="51"/>
      <c r="E23218" s="35"/>
      <c r="F23218" s="51"/>
      <c r="J23218" s="35"/>
      <c r="M23218" s="51"/>
      <c r="O23218" s="35"/>
      <c r="P23218" s="35"/>
      <c r="Q23218" s="35"/>
      <c r="R23218" s="51"/>
      <c r="T23218" s="35"/>
      <c r="U23218" s="35"/>
      <c r="V23218" s="51"/>
      <c r="W23218" s="35"/>
    </row>
    <row r="23219" spans="4:23">
      <c r="D23219" s="51"/>
      <c r="E23219" s="35"/>
      <c r="F23219" s="51"/>
      <c r="J23219" s="35"/>
      <c r="M23219" s="51"/>
      <c r="O23219" s="35"/>
      <c r="P23219" s="35"/>
      <c r="Q23219" s="35"/>
      <c r="R23219" s="51"/>
      <c r="T23219" s="35"/>
      <c r="U23219" s="35"/>
      <c r="V23219" s="51"/>
      <c r="W23219" s="35"/>
    </row>
    <row r="23220" spans="4:23">
      <c r="D23220" s="51"/>
      <c r="E23220" s="35"/>
      <c r="F23220" s="51"/>
      <c r="J23220" s="35"/>
      <c r="M23220" s="51"/>
      <c r="O23220" s="35"/>
      <c r="P23220" s="35"/>
      <c r="Q23220" s="35"/>
      <c r="R23220" s="51"/>
      <c r="T23220" s="35"/>
      <c r="U23220" s="35"/>
      <c r="V23220" s="51"/>
      <c r="W23220" s="35"/>
    </row>
    <row r="23221" spans="4:23">
      <c r="D23221" s="51"/>
      <c r="E23221" s="35"/>
      <c r="F23221" s="51"/>
      <c r="J23221" s="35"/>
      <c r="M23221" s="51"/>
      <c r="O23221" s="35"/>
      <c r="P23221" s="35"/>
      <c r="Q23221" s="35"/>
      <c r="R23221" s="51"/>
      <c r="T23221" s="35"/>
      <c r="U23221" s="35"/>
      <c r="V23221" s="51"/>
      <c r="W23221" s="35"/>
    </row>
    <row r="23222" spans="4:23">
      <c r="D23222" s="51"/>
      <c r="E23222" s="35"/>
      <c r="F23222" s="51"/>
      <c r="J23222" s="35"/>
      <c r="M23222" s="51"/>
      <c r="O23222" s="35"/>
      <c r="P23222" s="35"/>
      <c r="Q23222" s="35"/>
      <c r="R23222" s="51"/>
      <c r="T23222" s="35"/>
      <c r="U23222" s="35"/>
      <c r="V23222" s="51"/>
      <c r="W23222" s="35"/>
    </row>
    <row r="23223" spans="4:23">
      <c r="D23223" s="51"/>
      <c r="E23223" s="35"/>
      <c r="F23223" s="51"/>
      <c r="J23223" s="35"/>
      <c r="M23223" s="51"/>
      <c r="O23223" s="35"/>
      <c r="P23223" s="35"/>
      <c r="Q23223" s="35"/>
      <c r="R23223" s="51"/>
      <c r="T23223" s="35"/>
      <c r="U23223" s="35"/>
      <c r="V23223" s="51"/>
      <c r="W23223" s="35"/>
    </row>
    <row r="23224" spans="4:23">
      <c r="D23224" s="51"/>
      <c r="E23224" s="35"/>
      <c r="F23224" s="51"/>
      <c r="J23224" s="35"/>
      <c r="M23224" s="51"/>
      <c r="O23224" s="35"/>
      <c r="P23224" s="35"/>
      <c r="Q23224" s="35"/>
      <c r="R23224" s="51"/>
      <c r="T23224" s="35"/>
      <c r="U23224" s="35"/>
      <c r="V23224" s="51"/>
      <c r="W23224" s="35"/>
    </row>
    <row r="23225" spans="4:23">
      <c r="D23225" s="51"/>
      <c r="E23225" s="35"/>
      <c r="F23225" s="51"/>
      <c r="J23225" s="35"/>
      <c r="M23225" s="51"/>
      <c r="O23225" s="35"/>
      <c r="P23225" s="35"/>
      <c r="Q23225" s="35"/>
      <c r="R23225" s="51"/>
      <c r="T23225" s="35"/>
      <c r="U23225" s="35"/>
      <c r="V23225" s="51"/>
      <c r="W23225" s="35"/>
    </row>
    <row r="23226" spans="4:23">
      <c r="D23226" s="51"/>
      <c r="E23226" s="35"/>
      <c r="F23226" s="51"/>
      <c r="J23226" s="35"/>
      <c r="M23226" s="51"/>
      <c r="O23226" s="35"/>
      <c r="P23226" s="35"/>
      <c r="Q23226" s="35"/>
      <c r="R23226" s="51"/>
      <c r="T23226" s="35"/>
      <c r="U23226" s="35"/>
      <c r="V23226" s="51"/>
      <c r="W23226" s="35"/>
    </row>
    <row r="23227" spans="4:23">
      <c r="D23227" s="51"/>
      <c r="E23227" s="35"/>
      <c r="F23227" s="51"/>
      <c r="J23227" s="35"/>
      <c r="M23227" s="51"/>
      <c r="O23227" s="35"/>
      <c r="P23227" s="35"/>
      <c r="Q23227" s="35"/>
      <c r="R23227" s="51"/>
      <c r="T23227" s="35"/>
      <c r="U23227" s="35"/>
      <c r="V23227" s="51"/>
      <c r="W23227" s="35"/>
    </row>
    <row r="23228" spans="4:23">
      <c r="D23228" s="51"/>
      <c r="E23228" s="35"/>
      <c r="F23228" s="51"/>
      <c r="J23228" s="35"/>
      <c r="M23228" s="51"/>
      <c r="O23228" s="35"/>
      <c r="P23228" s="35"/>
      <c r="Q23228" s="35"/>
      <c r="R23228" s="51"/>
      <c r="T23228" s="35"/>
      <c r="U23228" s="35"/>
      <c r="V23228" s="51"/>
      <c r="W23228" s="35"/>
    </row>
    <row r="23229" spans="4:23">
      <c r="D23229" s="51"/>
      <c r="E23229" s="35"/>
      <c r="F23229" s="51"/>
      <c r="J23229" s="35"/>
      <c r="M23229" s="51"/>
      <c r="O23229" s="35"/>
      <c r="P23229" s="35"/>
      <c r="Q23229" s="35"/>
      <c r="R23229" s="51"/>
      <c r="T23229" s="35"/>
      <c r="U23229" s="35"/>
      <c r="V23229" s="51"/>
      <c r="W23229" s="35"/>
    </row>
    <row r="23230" spans="4:23">
      <c r="D23230" s="51"/>
      <c r="E23230" s="35"/>
      <c r="F23230" s="51"/>
      <c r="J23230" s="35"/>
      <c r="M23230" s="51"/>
      <c r="O23230" s="35"/>
      <c r="P23230" s="35"/>
      <c r="Q23230" s="35"/>
      <c r="R23230" s="51"/>
      <c r="T23230" s="35"/>
      <c r="U23230" s="35"/>
      <c r="V23230" s="51"/>
      <c r="W23230" s="35"/>
    </row>
    <row r="23231" spans="4:23">
      <c r="D23231" s="51"/>
      <c r="E23231" s="35"/>
      <c r="F23231" s="51"/>
      <c r="J23231" s="35"/>
      <c r="M23231" s="51"/>
      <c r="O23231" s="35"/>
      <c r="P23231" s="35"/>
      <c r="Q23231" s="35"/>
      <c r="R23231" s="51"/>
      <c r="T23231" s="35"/>
      <c r="U23231" s="35"/>
      <c r="V23231" s="51"/>
      <c r="W23231" s="35"/>
    </row>
    <row r="23232" spans="4:23">
      <c r="D23232" s="51"/>
      <c r="E23232" s="35"/>
      <c r="F23232" s="51"/>
      <c r="J23232" s="35"/>
      <c r="M23232" s="51"/>
      <c r="O23232" s="35"/>
      <c r="P23232" s="35"/>
      <c r="Q23232" s="35"/>
      <c r="R23232" s="51"/>
      <c r="T23232" s="35"/>
      <c r="U23232" s="35"/>
      <c r="V23232" s="51"/>
      <c r="W23232" s="35"/>
    </row>
    <row r="23233" spans="4:23">
      <c r="D23233" s="51"/>
      <c r="E23233" s="35"/>
      <c r="F23233" s="51"/>
      <c r="J23233" s="35"/>
      <c r="M23233" s="51"/>
      <c r="O23233" s="35"/>
      <c r="P23233" s="35"/>
      <c r="Q23233" s="35"/>
      <c r="R23233" s="51"/>
      <c r="T23233" s="35"/>
      <c r="U23233" s="35"/>
      <c r="V23233" s="51"/>
      <c r="W23233" s="35"/>
    </row>
    <row r="23234" spans="4:23">
      <c r="D23234" s="51"/>
      <c r="E23234" s="35"/>
      <c r="F23234" s="51"/>
      <c r="J23234" s="35"/>
      <c r="M23234" s="51"/>
      <c r="O23234" s="35"/>
      <c r="P23234" s="35"/>
      <c r="Q23234" s="35"/>
      <c r="R23234" s="51"/>
      <c r="T23234" s="35"/>
      <c r="U23234" s="35"/>
      <c r="V23234" s="51"/>
      <c r="W23234" s="35"/>
    </row>
    <row r="23235" spans="4:23">
      <c r="D23235" s="51"/>
      <c r="E23235" s="35"/>
      <c r="F23235" s="51"/>
      <c r="J23235" s="35"/>
      <c r="M23235" s="51"/>
      <c r="O23235" s="35"/>
      <c r="P23235" s="35"/>
      <c r="Q23235" s="35"/>
      <c r="R23235" s="51"/>
      <c r="T23235" s="35"/>
      <c r="U23235" s="35"/>
      <c r="V23235" s="51"/>
      <c r="W23235" s="35"/>
    </row>
    <row r="23236" spans="4:23">
      <c r="D23236" s="51"/>
      <c r="E23236" s="35"/>
      <c r="F23236" s="51"/>
      <c r="J23236" s="35"/>
      <c r="M23236" s="51"/>
      <c r="O23236" s="35"/>
      <c r="P23236" s="35"/>
      <c r="Q23236" s="35"/>
      <c r="R23236" s="51"/>
      <c r="T23236" s="35"/>
      <c r="U23236" s="35"/>
      <c r="V23236" s="51"/>
      <c r="W23236" s="35"/>
    </row>
    <row r="23237" spans="4:23">
      <c r="D23237" s="51"/>
      <c r="E23237" s="35"/>
      <c r="F23237" s="51"/>
      <c r="J23237" s="35"/>
      <c r="M23237" s="51"/>
      <c r="O23237" s="35"/>
      <c r="P23237" s="35"/>
      <c r="Q23237" s="35"/>
      <c r="R23237" s="51"/>
      <c r="T23237" s="35"/>
      <c r="U23237" s="35"/>
      <c r="V23237" s="51"/>
      <c r="W23237" s="35"/>
    </row>
    <row r="23238" spans="4:23">
      <c r="D23238" s="51"/>
      <c r="E23238" s="35"/>
      <c r="F23238" s="51"/>
      <c r="J23238" s="35"/>
      <c r="M23238" s="51"/>
      <c r="O23238" s="35"/>
      <c r="P23238" s="35"/>
      <c r="Q23238" s="35"/>
      <c r="R23238" s="51"/>
      <c r="T23238" s="35"/>
      <c r="U23238" s="35"/>
      <c r="V23238" s="51"/>
      <c r="W23238" s="35"/>
    </row>
    <row r="23239" spans="4:23">
      <c r="D23239" s="51"/>
      <c r="E23239" s="35"/>
      <c r="F23239" s="51"/>
      <c r="J23239" s="35"/>
      <c r="M23239" s="51"/>
      <c r="O23239" s="35"/>
      <c r="P23239" s="35"/>
      <c r="Q23239" s="35"/>
      <c r="R23239" s="51"/>
      <c r="T23239" s="35"/>
      <c r="U23239" s="35"/>
      <c r="V23239" s="51"/>
      <c r="W23239" s="35"/>
    </row>
    <row r="23240" spans="4:23">
      <c r="D23240" s="51"/>
      <c r="E23240" s="35"/>
      <c r="F23240" s="51"/>
      <c r="J23240" s="35"/>
      <c r="M23240" s="51"/>
      <c r="O23240" s="35"/>
      <c r="P23240" s="35"/>
      <c r="Q23240" s="35"/>
      <c r="R23240" s="51"/>
      <c r="T23240" s="35"/>
      <c r="U23240" s="35"/>
      <c r="V23240" s="51"/>
      <c r="W23240" s="35"/>
    </row>
    <row r="23241" spans="4:23">
      <c r="D23241" s="51"/>
      <c r="E23241" s="35"/>
      <c r="F23241" s="51"/>
      <c r="J23241" s="35"/>
      <c r="M23241" s="51"/>
      <c r="O23241" s="35"/>
      <c r="P23241" s="35"/>
      <c r="Q23241" s="35"/>
      <c r="R23241" s="51"/>
      <c r="T23241" s="35"/>
      <c r="U23241" s="35"/>
      <c r="V23241" s="51"/>
      <c r="W23241" s="35"/>
    </row>
    <row r="23242" spans="4:23">
      <c r="D23242" s="51"/>
      <c r="E23242" s="35"/>
      <c r="F23242" s="51"/>
      <c r="J23242" s="35"/>
      <c r="M23242" s="51"/>
      <c r="O23242" s="35"/>
      <c r="P23242" s="35"/>
      <c r="Q23242" s="35"/>
      <c r="R23242" s="51"/>
      <c r="T23242" s="35"/>
      <c r="U23242" s="35"/>
      <c r="V23242" s="51"/>
      <c r="W23242" s="35"/>
    </row>
    <row r="23243" spans="4:23">
      <c r="D23243" s="51"/>
      <c r="E23243" s="35"/>
      <c r="F23243" s="51"/>
      <c r="J23243" s="35"/>
      <c r="M23243" s="51"/>
      <c r="O23243" s="35"/>
      <c r="P23243" s="35"/>
      <c r="Q23243" s="35"/>
      <c r="R23243" s="51"/>
      <c r="T23243" s="35"/>
      <c r="U23243" s="35"/>
      <c r="V23243" s="51"/>
      <c r="W23243" s="35"/>
    </row>
    <row r="23244" spans="4:23">
      <c r="D23244" s="51"/>
      <c r="E23244" s="35"/>
      <c r="F23244" s="51"/>
      <c r="J23244" s="35"/>
      <c r="M23244" s="51"/>
      <c r="O23244" s="35"/>
      <c r="P23244" s="35"/>
      <c r="Q23244" s="35"/>
      <c r="R23244" s="51"/>
      <c r="T23244" s="35"/>
      <c r="U23244" s="35"/>
      <c r="V23244" s="51"/>
      <c r="W23244" s="35"/>
    </row>
    <row r="23245" spans="4:23">
      <c r="D23245" s="51"/>
      <c r="E23245" s="35"/>
      <c r="F23245" s="51"/>
      <c r="J23245" s="35"/>
      <c r="M23245" s="51"/>
      <c r="O23245" s="35"/>
      <c r="P23245" s="35"/>
      <c r="Q23245" s="35"/>
      <c r="R23245" s="51"/>
      <c r="T23245" s="35"/>
      <c r="U23245" s="35"/>
      <c r="V23245" s="51"/>
      <c r="W23245" s="35"/>
    </row>
    <row r="23246" spans="4:23">
      <c r="D23246" s="51"/>
      <c r="E23246" s="35"/>
      <c r="F23246" s="51"/>
      <c r="J23246" s="35"/>
      <c r="M23246" s="51"/>
      <c r="O23246" s="35"/>
      <c r="P23246" s="35"/>
      <c r="Q23246" s="35"/>
      <c r="R23246" s="51"/>
      <c r="T23246" s="35"/>
      <c r="U23246" s="35"/>
      <c r="V23246" s="51"/>
      <c r="W23246" s="35"/>
    </row>
    <row r="23247" spans="4:23">
      <c r="D23247" s="51"/>
      <c r="E23247" s="35"/>
      <c r="F23247" s="51"/>
      <c r="J23247" s="35"/>
      <c r="M23247" s="51"/>
      <c r="O23247" s="35"/>
      <c r="P23247" s="35"/>
      <c r="Q23247" s="35"/>
      <c r="R23247" s="51"/>
      <c r="T23247" s="35"/>
      <c r="U23247" s="35"/>
      <c r="V23247" s="51"/>
      <c r="W23247" s="35"/>
    </row>
    <row r="23248" spans="4:23">
      <c r="D23248" s="51"/>
      <c r="E23248" s="35"/>
      <c r="F23248" s="51"/>
      <c r="J23248" s="35"/>
      <c r="M23248" s="51"/>
      <c r="O23248" s="35"/>
      <c r="P23248" s="35"/>
      <c r="Q23248" s="35"/>
      <c r="R23248" s="51"/>
      <c r="T23248" s="35"/>
      <c r="U23248" s="35"/>
      <c r="V23248" s="51"/>
      <c r="W23248" s="35"/>
    </row>
    <row r="23249" spans="4:23">
      <c r="D23249" s="51"/>
      <c r="E23249" s="35"/>
      <c r="F23249" s="51"/>
      <c r="J23249" s="35"/>
      <c r="M23249" s="51"/>
      <c r="O23249" s="35"/>
      <c r="P23249" s="35"/>
      <c r="Q23249" s="35"/>
      <c r="R23249" s="51"/>
      <c r="T23249" s="35"/>
      <c r="U23249" s="35"/>
      <c r="V23249" s="51"/>
      <c r="W23249" s="35"/>
    </row>
    <row r="23250" spans="4:23">
      <c r="D23250" s="51"/>
      <c r="E23250" s="35"/>
      <c r="F23250" s="51"/>
      <c r="J23250" s="35"/>
      <c r="M23250" s="51"/>
      <c r="O23250" s="35"/>
      <c r="P23250" s="35"/>
      <c r="Q23250" s="35"/>
      <c r="R23250" s="51"/>
      <c r="T23250" s="35"/>
      <c r="U23250" s="35"/>
      <c r="V23250" s="51"/>
      <c r="W23250" s="35"/>
    </row>
    <row r="23251" spans="4:23">
      <c r="D23251" s="51"/>
      <c r="E23251" s="35"/>
      <c r="F23251" s="51"/>
      <c r="J23251" s="35"/>
      <c r="M23251" s="51"/>
      <c r="O23251" s="35"/>
      <c r="P23251" s="35"/>
      <c r="Q23251" s="35"/>
      <c r="R23251" s="51"/>
      <c r="T23251" s="35"/>
      <c r="U23251" s="35"/>
      <c r="V23251" s="51"/>
      <c r="W23251" s="35"/>
    </row>
    <row r="23252" spans="4:23">
      <c r="D23252" s="51"/>
      <c r="E23252" s="35"/>
      <c r="F23252" s="51"/>
      <c r="J23252" s="35"/>
      <c r="M23252" s="51"/>
      <c r="O23252" s="35"/>
      <c r="P23252" s="35"/>
      <c r="Q23252" s="35"/>
      <c r="R23252" s="51"/>
      <c r="T23252" s="35"/>
      <c r="U23252" s="35"/>
      <c r="V23252" s="51"/>
      <c r="W23252" s="35"/>
    </row>
    <row r="23253" spans="4:23">
      <c r="D23253" s="51"/>
      <c r="E23253" s="35"/>
      <c r="F23253" s="51"/>
      <c r="J23253" s="35"/>
      <c r="M23253" s="51"/>
      <c r="O23253" s="35"/>
      <c r="P23253" s="35"/>
      <c r="Q23253" s="35"/>
      <c r="R23253" s="51"/>
      <c r="T23253" s="35"/>
      <c r="U23253" s="35"/>
      <c r="V23253" s="51"/>
      <c r="W23253" s="35"/>
    </row>
    <row r="23254" spans="4:23">
      <c r="D23254" s="51"/>
      <c r="E23254" s="35"/>
      <c r="F23254" s="51"/>
      <c r="J23254" s="35"/>
      <c r="M23254" s="51"/>
      <c r="O23254" s="35"/>
      <c r="P23254" s="35"/>
      <c r="Q23254" s="35"/>
      <c r="R23254" s="51"/>
      <c r="T23254" s="35"/>
      <c r="U23254" s="35"/>
      <c r="V23254" s="51"/>
      <c r="W23254" s="35"/>
    </row>
    <row r="23255" spans="4:23">
      <c r="D23255" s="51"/>
      <c r="E23255" s="35"/>
      <c r="F23255" s="51"/>
      <c r="J23255" s="35"/>
      <c r="M23255" s="51"/>
      <c r="O23255" s="35"/>
      <c r="P23255" s="35"/>
      <c r="Q23255" s="35"/>
      <c r="R23255" s="51"/>
      <c r="T23255" s="35"/>
      <c r="U23255" s="35"/>
      <c r="V23255" s="51"/>
      <c r="W23255" s="35"/>
    </row>
    <row r="23256" spans="4:23">
      <c r="D23256" s="51"/>
      <c r="E23256" s="35"/>
      <c r="F23256" s="51"/>
      <c r="J23256" s="35"/>
      <c r="M23256" s="51"/>
      <c r="O23256" s="35"/>
      <c r="P23256" s="35"/>
      <c r="Q23256" s="35"/>
      <c r="R23256" s="51"/>
      <c r="T23256" s="35"/>
      <c r="U23256" s="35"/>
      <c r="V23256" s="51"/>
      <c r="W23256" s="35"/>
    </row>
    <row r="23257" spans="4:23">
      <c r="D23257" s="51"/>
      <c r="E23257" s="35"/>
      <c r="F23257" s="51"/>
      <c r="J23257" s="35"/>
      <c r="M23257" s="51"/>
      <c r="O23257" s="35"/>
      <c r="P23257" s="35"/>
      <c r="Q23257" s="35"/>
      <c r="R23257" s="51"/>
      <c r="T23257" s="35"/>
      <c r="U23257" s="35"/>
      <c r="V23257" s="51"/>
      <c r="W23257" s="35"/>
    </row>
    <row r="23258" spans="4:23">
      <c r="D23258" s="51"/>
      <c r="E23258" s="35"/>
      <c r="F23258" s="51"/>
      <c r="J23258" s="35"/>
      <c r="M23258" s="51"/>
      <c r="O23258" s="35"/>
      <c r="P23258" s="35"/>
      <c r="Q23258" s="35"/>
      <c r="R23258" s="51"/>
      <c r="T23258" s="35"/>
      <c r="U23258" s="35"/>
      <c r="V23258" s="51"/>
      <c r="W23258" s="35"/>
    </row>
    <row r="23259" spans="4:23">
      <c r="D23259" s="51"/>
      <c r="E23259" s="35"/>
      <c r="F23259" s="51"/>
      <c r="J23259" s="35"/>
      <c r="M23259" s="51"/>
      <c r="O23259" s="35"/>
      <c r="P23259" s="35"/>
      <c r="Q23259" s="35"/>
      <c r="R23259" s="51"/>
      <c r="T23259" s="35"/>
      <c r="U23259" s="35"/>
      <c r="V23259" s="51"/>
      <c r="W23259" s="35"/>
    </row>
    <row r="23260" spans="4:23">
      <c r="D23260" s="51"/>
      <c r="E23260" s="35"/>
      <c r="F23260" s="51"/>
      <c r="J23260" s="35"/>
      <c r="M23260" s="51"/>
      <c r="O23260" s="35"/>
      <c r="P23260" s="35"/>
      <c r="Q23260" s="35"/>
      <c r="R23260" s="51"/>
      <c r="T23260" s="35"/>
      <c r="U23260" s="35"/>
      <c r="V23260" s="51"/>
      <c r="W23260" s="35"/>
    </row>
    <row r="23261" spans="4:23">
      <c r="D23261" s="51"/>
      <c r="E23261" s="35"/>
      <c r="F23261" s="51"/>
      <c r="J23261" s="35"/>
      <c r="M23261" s="51"/>
      <c r="O23261" s="35"/>
      <c r="P23261" s="35"/>
      <c r="Q23261" s="35"/>
      <c r="R23261" s="51"/>
      <c r="T23261" s="35"/>
      <c r="U23261" s="35"/>
      <c r="V23261" s="51"/>
      <c r="W23261" s="35"/>
    </row>
    <row r="23262" spans="4:23">
      <c r="D23262" s="51"/>
      <c r="E23262" s="35"/>
      <c r="F23262" s="51"/>
      <c r="J23262" s="35"/>
      <c r="M23262" s="51"/>
      <c r="O23262" s="35"/>
      <c r="P23262" s="35"/>
      <c r="Q23262" s="35"/>
      <c r="R23262" s="51"/>
      <c r="T23262" s="35"/>
      <c r="U23262" s="35"/>
      <c r="V23262" s="51"/>
      <c r="W23262" s="35"/>
    </row>
    <row r="23263" spans="4:23">
      <c r="D23263" s="51"/>
      <c r="E23263" s="35"/>
      <c r="F23263" s="51"/>
      <c r="J23263" s="35"/>
      <c r="M23263" s="51"/>
      <c r="O23263" s="35"/>
      <c r="P23263" s="35"/>
      <c r="Q23263" s="35"/>
      <c r="R23263" s="51"/>
      <c r="T23263" s="35"/>
      <c r="U23263" s="35"/>
      <c r="V23263" s="51"/>
      <c r="W23263" s="35"/>
    </row>
    <row r="23264" spans="4:23">
      <c r="D23264" s="51"/>
      <c r="E23264" s="35"/>
      <c r="F23264" s="51"/>
      <c r="J23264" s="35"/>
      <c r="M23264" s="51"/>
      <c r="O23264" s="35"/>
      <c r="P23264" s="35"/>
      <c r="Q23264" s="35"/>
      <c r="R23264" s="51"/>
      <c r="T23264" s="35"/>
      <c r="U23264" s="35"/>
      <c r="V23264" s="51"/>
      <c r="W23264" s="35"/>
    </row>
    <row r="23265" spans="4:23">
      <c r="D23265" s="51"/>
      <c r="E23265" s="35"/>
      <c r="F23265" s="51"/>
      <c r="J23265" s="35"/>
      <c r="M23265" s="51"/>
      <c r="O23265" s="35"/>
      <c r="P23265" s="35"/>
      <c r="Q23265" s="35"/>
      <c r="R23265" s="51"/>
      <c r="T23265" s="35"/>
      <c r="U23265" s="35"/>
      <c r="V23265" s="51"/>
      <c r="W23265" s="35"/>
    </row>
    <row r="23266" spans="4:23">
      <c r="D23266" s="51"/>
      <c r="E23266" s="35"/>
      <c r="F23266" s="51"/>
      <c r="J23266" s="35"/>
      <c r="M23266" s="51"/>
      <c r="O23266" s="35"/>
      <c r="P23266" s="35"/>
      <c r="Q23266" s="35"/>
      <c r="R23266" s="51"/>
      <c r="T23266" s="35"/>
      <c r="U23266" s="35"/>
      <c r="V23266" s="51"/>
      <c r="W23266" s="35"/>
    </row>
    <row r="23267" spans="4:23">
      <c r="D23267" s="51"/>
      <c r="E23267" s="35"/>
      <c r="F23267" s="51"/>
      <c r="J23267" s="35"/>
      <c r="M23267" s="51"/>
      <c r="O23267" s="35"/>
      <c r="P23267" s="35"/>
      <c r="Q23267" s="35"/>
      <c r="R23267" s="51"/>
      <c r="T23267" s="35"/>
      <c r="U23267" s="35"/>
      <c r="V23267" s="51"/>
      <c r="W23267" s="35"/>
    </row>
    <row r="23268" spans="4:23">
      <c r="D23268" s="51"/>
      <c r="E23268" s="35"/>
      <c r="F23268" s="51"/>
      <c r="J23268" s="35"/>
      <c r="M23268" s="51"/>
      <c r="O23268" s="35"/>
      <c r="P23268" s="35"/>
      <c r="Q23268" s="35"/>
      <c r="R23268" s="51"/>
      <c r="T23268" s="35"/>
      <c r="U23268" s="35"/>
      <c r="V23268" s="51"/>
      <c r="W23268" s="35"/>
    </row>
    <row r="23269" spans="4:23">
      <c r="D23269" s="51"/>
      <c r="E23269" s="35"/>
      <c r="F23269" s="51"/>
      <c r="J23269" s="35"/>
      <c r="M23269" s="51"/>
      <c r="O23269" s="35"/>
      <c r="P23269" s="35"/>
      <c r="Q23269" s="35"/>
      <c r="R23269" s="51"/>
      <c r="T23269" s="35"/>
      <c r="U23269" s="35"/>
      <c r="V23269" s="51"/>
      <c r="W23269" s="35"/>
    </row>
    <row r="23270" spans="4:23">
      <c r="D23270" s="51"/>
      <c r="E23270" s="35"/>
      <c r="F23270" s="51"/>
      <c r="J23270" s="35"/>
      <c r="M23270" s="51"/>
      <c r="O23270" s="35"/>
      <c r="P23270" s="35"/>
      <c r="Q23270" s="35"/>
      <c r="R23270" s="51"/>
      <c r="T23270" s="35"/>
      <c r="U23270" s="35"/>
      <c r="V23270" s="51"/>
      <c r="W23270" s="35"/>
    </row>
    <row r="23271" spans="4:23">
      <c r="D23271" s="51"/>
      <c r="E23271" s="35"/>
      <c r="F23271" s="51"/>
      <c r="J23271" s="35"/>
      <c r="M23271" s="51"/>
      <c r="O23271" s="35"/>
      <c r="P23271" s="35"/>
      <c r="Q23271" s="35"/>
      <c r="R23271" s="51"/>
      <c r="T23271" s="35"/>
      <c r="U23271" s="35"/>
      <c r="V23271" s="51"/>
      <c r="W23271" s="35"/>
    </row>
    <row r="23272" spans="4:23">
      <c r="D23272" s="51"/>
      <c r="E23272" s="35"/>
      <c r="F23272" s="51"/>
      <c r="J23272" s="35"/>
      <c r="M23272" s="51"/>
      <c r="O23272" s="35"/>
      <c r="P23272" s="35"/>
      <c r="Q23272" s="35"/>
      <c r="R23272" s="51"/>
      <c r="T23272" s="35"/>
      <c r="U23272" s="35"/>
      <c r="V23272" s="51"/>
      <c r="W23272" s="35"/>
    </row>
    <row r="23273" spans="4:23">
      <c r="D23273" s="51"/>
      <c r="E23273" s="35"/>
      <c r="F23273" s="51"/>
      <c r="J23273" s="35"/>
      <c r="M23273" s="51"/>
      <c r="O23273" s="35"/>
      <c r="P23273" s="35"/>
      <c r="Q23273" s="35"/>
      <c r="R23273" s="51"/>
      <c r="T23273" s="35"/>
      <c r="U23273" s="35"/>
      <c r="V23273" s="51"/>
      <c r="W23273" s="35"/>
    </row>
    <row r="23274" spans="4:23">
      <c r="D23274" s="51"/>
      <c r="E23274" s="35"/>
      <c r="F23274" s="51"/>
      <c r="J23274" s="35"/>
      <c r="M23274" s="51"/>
      <c r="O23274" s="35"/>
      <c r="P23274" s="35"/>
      <c r="Q23274" s="35"/>
      <c r="R23274" s="51"/>
      <c r="T23274" s="35"/>
      <c r="U23274" s="35"/>
      <c r="V23274" s="51"/>
      <c r="W23274" s="35"/>
    </row>
    <row r="23275" spans="4:23">
      <c r="D23275" s="51"/>
      <c r="E23275" s="35"/>
      <c r="F23275" s="51"/>
      <c r="J23275" s="35"/>
      <c r="M23275" s="51"/>
      <c r="O23275" s="35"/>
      <c r="P23275" s="35"/>
      <c r="Q23275" s="35"/>
      <c r="R23275" s="51"/>
      <c r="T23275" s="35"/>
      <c r="U23275" s="35"/>
      <c r="V23275" s="51"/>
      <c r="W23275" s="35"/>
    </row>
    <row r="23276" spans="4:23">
      <c r="D23276" s="51"/>
      <c r="E23276" s="35"/>
      <c r="F23276" s="51"/>
      <c r="J23276" s="35"/>
      <c r="M23276" s="51"/>
      <c r="O23276" s="35"/>
      <c r="P23276" s="35"/>
      <c r="Q23276" s="35"/>
      <c r="R23276" s="51"/>
      <c r="T23276" s="35"/>
      <c r="U23276" s="35"/>
      <c r="V23276" s="51"/>
      <c r="W23276" s="35"/>
    </row>
    <row r="23277" spans="4:23">
      <c r="D23277" s="51"/>
      <c r="E23277" s="35"/>
      <c r="F23277" s="51"/>
      <c r="J23277" s="35"/>
      <c r="M23277" s="51"/>
      <c r="O23277" s="35"/>
      <c r="P23277" s="35"/>
      <c r="Q23277" s="35"/>
      <c r="R23277" s="51"/>
      <c r="T23277" s="35"/>
      <c r="U23277" s="35"/>
      <c r="V23277" s="51"/>
      <c r="W23277" s="35"/>
    </row>
    <row r="23278" spans="4:23">
      <c r="D23278" s="51"/>
      <c r="E23278" s="35"/>
      <c r="F23278" s="51"/>
      <c r="J23278" s="35"/>
      <c r="M23278" s="51"/>
      <c r="O23278" s="35"/>
      <c r="P23278" s="35"/>
      <c r="Q23278" s="35"/>
      <c r="R23278" s="51"/>
      <c r="T23278" s="35"/>
      <c r="U23278" s="35"/>
      <c r="V23278" s="51"/>
      <c r="W23278" s="35"/>
    </row>
    <row r="23279" spans="4:23">
      <c r="D23279" s="51"/>
      <c r="E23279" s="35"/>
      <c r="F23279" s="51"/>
      <c r="J23279" s="35"/>
      <c r="M23279" s="51"/>
      <c r="O23279" s="35"/>
      <c r="P23279" s="35"/>
      <c r="Q23279" s="35"/>
      <c r="R23279" s="51"/>
      <c r="T23279" s="35"/>
      <c r="U23279" s="35"/>
      <c r="V23279" s="51"/>
      <c r="W23279" s="35"/>
    </row>
    <row r="23280" spans="4:23">
      <c r="D23280" s="51"/>
      <c r="E23280" s="35"/>
      <c r="F23280" s="51"/>
      <c r="J23280" s="35"/>
      <c r="M23280" s="51"/>
      <c r="O23280" s="35"/>
      <c r="P23280" s="35"/>
      <c r="Q23280" s="35"/>
      <c r="R23280" s="51"/>
      <c r="T23280" s="35"/>
      <c r="U23280" s="35"/>
      <c r="V23280" s="51"/>
      <c r="W23280" s="35"/>
    </row>
    <row r="23281" spans="4:23">
      <c r="D23281" s="51"/>
      <c r="E23281" s="35"/>
      <c r="F23281" s="51"/>
      <c r="J23281" s="35"/>
      <c r="M23281" s="51"/>
      <c r="O23281" s="35"/>
      <c r="P23281" s="35"/>
      <c r="Q23281" s="35"/>
      <c r="R23281" s="51"/>
      <c r="T23281" s="35"/>
      <c r="U23281" s="35"/>
      <c r="V23281" s="51"/>
      <c r="W23281" s="35"/>
    </row>
    <row r="23282" spans="4:23">
      <c r="D23282" s="51"/>
      <c r="E23282" s="35"/>
      <c r="F23282" s="51"/>
      <c r="J23282" s="35"/>
      <c r="M23282" s="51"/>
      <c r="O23282" s="35"/>
      <c r="P23282" s="35"/>
      <c r="Q23282" s="35"/>
      <c r="R23282" s="51"/>
      <c r="T23282" s="35"/>
      <c r="U23282" s="35"/>
      <c r="V23282" s="51"/>
      <c r="W23282" s="35"/>
    </row>
    <row r="23283" spans="4:23">
      <c r="D23283" s="51"/>
      <c r="E23283" s="35"/>
      <c r="F23283" s="51"/>
      <c r="J23283" s="35"/>
      <c r="M23283" s="51"/>
      <c r="O23283" s="35"/>
      <c r="P23283" s="35"/>
      <c r="Q23283" s="35"/>
      <c r="R23283" s="51"/>
      <c r="T23283" s="35"/>
      <c r="U23283" s="35"/>
      <c r="V23283" s="51"/>
      <c r="W23283" s="35"/>
    </row>
    <row r="23284" spans="4:23">
      <c r="D23284" s="51"/>
      <c r="E23284" s="35"/>
      <c r="F23284" s="51"/>
      <c r="J23284" s="35"/>
      <c r="M23284" s="51"/>
      <c r="O23284" s="35"/>
      <c r="P23284" s="35"/>
      <c r="Q23284" s="35"/>
      <c r="R23284" s="51"/>
      <c r="T23284" s="35"/>
      <c r="U23284" s="35"/>
      <c r="V23284" s="51"/>
      <c r="W23284" s="35"/>
    </row>
    <row r="23285" spans="4:23">
      <c r="D23285" s="51"/>
      <c r="E23285" s="35"/>
      <c r="F23285" s="51"/>
      <c r="J23285" s="35"/>
      <c r="M23285" s="51"/>
      <c r="O23285" s="35"/>
      <c r="P23285" s="35"/>
      <c r="Q23285" s="35"/>
      <c r="R23285" s="51"/>
      <c r="T23285" s="35"/>
      <c r="U23285" s="35"/>
      <c r="V23285" s="51"/>
      <c r="W23285" s="35"/>
    </row>
    <row r="23286" spans="4:23">
      <c r="D23286" s="51"/>
      <c r="E23286" s="35"/>
      <c r="F23286" s="51"/>
      <c r="J23286" s="35"/>
      <c r="M23286" s="51"/>
      <c r="O23286" s="35"/>
      <c r="P23286" s="35"/>
      <c r="Q23286" s="35"/>
      <c r="R23286" s="51"/>
      <c r="T23286" s="35"/>
      <c r="U23286" s="35"/>
      <c r="V23286" s="51"/>
      <c r="W23286" s="35"/>
    </row>
    <row r="23287" spans="4:23">
      <c r="D23287" s="51"/>
      <c r="E23287" s="35"/>
      <c r="F23287" s="51"/>
      <c r="J23287" s="35"/>
      <c r="M23287" s="51"/>
      <c r="O23287" s="35"/>
      <c r="P23287" s="35"/>
      <c r="Q23287" s="35"/>
      <c r="R23287" s="51"/>
      <c r="T23287" s="35"/>
      <c r="U23287" s="35"/>
      <c r="V23287" s="51"/>
      <c r="W23287" s="35"/>
    </row>
    <row r="23288" spans="4:23">
      <c r="D23288" s="51"/>
      <c r="E23288" s="35"/>
      <c r="F23288" s="51"/>
      <c r="J23288" s="35"/>
      <c r="M23288" s="51"/>
      <c r="O23288" s="35"/>
      <c r="P23288" s="35"/>
      <c r="Q23288" s="35"/>
      <c r="R23288" s="51"/>
      <c r="T23288" s="35"/>
      <c r="U23288" s="35"/>
      <c r="V23288" s="51"/>
      <c r="W23288" s="35"/>
    </row>
    <row r="23289" spans="4:23">
      <c r="D23289" s="51"/>
      <c r="E23289" s="35"/>
      <c r="F23289" s="51"/>
      <c r="J23289" s="35"/>
      <c r="M23289" s="51"/>
      <c r="O23289" s="35"/>
      <c r="P23289" s="35"/>
      <c r="Q23289" s="35"/>
      <c r="R23289" s="51"/>
      <c r="T23289" s="35"/>
      <c r="U23289" s="35"/>
      <c r="V23289" s="51"/>
      <c r="W23289" s="35"/>
    </row>
    <row r="23290" spans="4:23">
      <c r="D23290" s="51"/>
      <c r="E23290" s="35"/>
      <c r="F23290" s="51"/>
      <c r="J23290" s="35"/>
      <c r="M23290" s="51"/>
      <c r="O23290" s="35"/>
      <c r="P23290" s="35"/>
      <c r="Q23290" s="35"/>
      <c r="R23290" s="51"/>
      <c r="T23290" s="35"/>
      <c r="U23290" s="35"/>
      <c r="V23290" s="51"/>
      <c r="W23290" s="35"/>
    </row>
    <row r="23291" spans="4:23">
      <c r="D23291" s="51"/>
      <c r="E23291" s="35"/>
      <c r="F23291" s="51"/>
      <c r="J23291" s="35"/>
      <c r="M23291" s="51"/>
      <c r="O23291" s="35"/>
      <c r="P23291" s="35"/>
      <c r="Q23291" s="35"/>
      <c r="R23291" s="51"/>
      <c r="T23291" s="35"/>
      <c r="U23291" s="35"/>
      <c r="V23291" s="51"/>
      <c r="W23291" s="35"/>
    </row>
    <row r="23292" spans="4:23">
      <c r="D23292" s="51"/>
      <c r="E23292" s="35"/>
      <c r="F23292" s="51"/>
      <c r="J23292" s="35"/>
      <c r="M23292" s="51"/>
      <c r="O23292" s="35"/>
      <c r="P23292" s="35"/>
      <c r="Q23292" s="35"/>
      <c r="R23292" s="51"/>
      <c r="T23292" s="35"/>
      <c r="U23292" s="35"/>
      <c r="V23292" s="51"/>
      <c r="W23292" s="35"/>
    </row>
    <row r="23293" spans="4:23">
      <c r="D23293" s="51"/>
      <c r="E23293" s="35"/>
      <c r="F23293" s="51"/>
      <c r="J23293" s="35"/>
      <c r="M23293" s="51"/>
      <c r="O23293" s="35"/>
      <c r="P23293" s="35"/>
      <c r="Q23293" s="35"/>
      <c r="R23293" s="51"/>
      <c r="T23293" s="35"/>
      <c r="U23293" s="35"/>
      <c r="V23293" s="51"/>
      <c r="W23293" s="35"/>
    </row>
    <row r="23294" spans="4:23">
      <c r="D23294" s="51"/>
      <c r="E23294" s="35"/>
      <c r="F23294" s="51"/>
      <c r="J23294" s="35"/>
      <c r="M23294" s="51"/>
      <c r="O23294" s="35"/>
      <c r="P23294" s="35"/>
      <c r="Q23294" s="35"/>
      <c r="R23294" s="51"/>
      <c r="T23294" s="35"/>
      <c r="U23294" s="35"/>
      <c r="V23294" s="51"/>
      <c r="W23294" s="35"/>
    </row>
    <row r="23295" spans="4:23">
      <c r="D23295" s="51"/>
      <c r="E23295" s="35"/>
      <c r="F23295" s="51"/>
      <c r="J23295" s="35"/>
      <c r="M23295" s="51"/>
      <c r="O23295" s="35"/>
      <c r="P23295" s="35"/>
      <c r="Q23295" s="35"/>
      <c r="R23295" s="51"/>
      <c r="T23295" s="35"/>
      <c r="U23295" s="35"/>
      <c r="V23295" s="51"/>
      <c r="W23295" s="35"/>
    </row>
    <row r="23296" spans="4:23">
      <c r="D23296" s="51"/>
      <c r="E23296" s="35"/>
      <c r="F23296" s="51"/>
      <c r="J23296" s="35"/>
      <c r="M23296" s="51"/>
      <c r="O23296" s="35"/>
      <c r="P23296" s="35"/>
      <c r="Q23296" s="35"/>
      <c r="R23296" s="51"/>
      <c r="T23296" s="35"/>
      <c r="U23296" s="35"/>
      <c r="V23296" s="51"/>
      <c r="W23296" s="35"/>
    </row>
    <row r="23297" spans="4:23">
      <c r="D23297" s="51"/>
      <c r="E23297" s="35"/>
      <c r="F23297" s="51"/>
      <c r="J23297" s="35"/>
      <c r="M23297" s="51"/>
      <c r="O23297" s="35"/>
      <c r="P23297" s="35"/>
      <c r="Q23297" s="35"/>
      <c r="R23297" s="51"/>
      <c r="T23297" s="35"/>
      <c r="U23297" s="35"/>
      <c r="V23297" s="51"/>
      <c r="W23297" s="35"/>
    </row>
    <row r="23298" spans="4:23">
      <c r="D23298" s="51"/>
      <c r="E23298" s="35"/>
      <c r="F23298" s="51"/>
      <c r="J23298" s="35"/>
      <c r="M23298" s="51"/>
      <c r="O23298" s="35"/>
      <c r="P23298" s="35"/>
      <c r="Q23298" s="35"/>
      <c r="R23298" s="51"/>
      <c r="T23298" s="35"/>
      <c r="U23298" s="35"/>
      <c r="V23298" s="51"/>
      <c r="W23298" s="35"/>
    </row>
    <row r="23299" spans="4:23">
      <c r="D23299" s="51"/>
      <c r="E23299" s="35"/>
      <c r="F23299" s="51"/>
      <c r="J23299" s="35"/>
      <c r="M23299" s="51"/>
      <c r="O23299" s="35"/>
      <c r="P23299" s="35"/>
      <c r="Q23299" s="35"/>
      <c r="R23299" s="51"/>
      <c r="T23299" s="35"/>
      <c r="U23299" s="35"/>
      <c r="V23299" s="51"/>
      <c r="W23299" s="35"/>
    </row>
    <row r="23300" spans="4:23">
      <c r="D23300" s="51"/>
      <c r="E23300" s="35"/>
      <c r="F23300" s="51"/>
      <c r="J23300" s="35"/>
      <c r="M23300" s="51"/>
      <c r="O23300" s="35"/>
      <c r="P23300" s="35"/>
      <c r="Q23300" s="35"/>
      <c r="R23300" s="51"/>
      <c r="T23300" s="35"/>
      <c r="U23300" s="35"/>
      <c r="V23300" s="51"/>
      <c r="W23300" s="35"/>
    </row>
    <row r="23301" spans="4:23">
      <c r="D23301" s="51"/>
      <c r="E23301" s="35"/>
      <c r="F23301" s="51"/>
      <c r="J23301" s="35"/>
      <c r="M23301" s="51"/>
      <c r="O23301" s="35"/>
      <c r="P23301" s="35"/>
      <c r="Q23301" s="35"/>
      <c r="R23301" s="51"/>
      <c r="T23301" s="35"/>
      <c r="U23301" s="35"/>
      <c r="V23301" s="51"/>
      <c r="W23301" s="35"/>
    </row>
    <row r="23302" spans="4:23">
      <c r="D23302" s="51"/>
      <c r="E23302" s="35"/>
      <c r="F23302" s="51"/>
      <c r="J23302" s="35"/>
      <c r="M23302" s="51"/>
      <c r="O23302" s="35"/>
      <c r="P23302" s="35"/>
      <c r="Q23302" s="35"/>
      <c r="R23302" s="51"/>
      <c r="T23302" s="35"/>
      <c r="U23302" s="35"/>
      <c r="V23302" s="51"/>
      <c r="W23302" s="35"/>
    </row>
    <row r="23303" spans="4:23">
      <c r="D23303" s="51"/>
      <c r="E23303" s="35"/>
      <c r="F23303" s="51"/>
      <c r="J23303" s="35"/>
      <c r="M23303" s="51"/>
      <c r="O23303" s="35"/>
      <c r="P23303" s="35"/>
      <c r="Q23303" s="35"/>
      <c r="R23303" s="51"/>
      <c r="T23303" s="35"/>
      <c r="U23303" s="35"/>
      <c r="V23303" s="51"/>
      <c r="W23303" s="35"/>
    </row>
    <row r="23304" spans="4:23">
      <c r="D23304" s="51"/>
      <c r="E23304" s="35"/>
      <c r="F23304" s="51"/>
      <c r="J23304" s="35"/>
      <c r="M23304" s="51"/>
      <c r="O23304" s="35"/>
      <c r="P23304" s="35"/>
      <c r="Q23304" s="35"/>
      <c r="R23304" s="51"/>
      <c r="T23304" s="35"/>
      <c r="U23304" s="35"/>
      <c r="V23304" s="51"/>
      <c r="W23304" s="35"/>
    </row>
    <row r="23305" spans="4:23">
      <c r="D23305" s="51"/>
      <c r="E23305" s="35"/>
      <c r="F23305" s="51"/>
      <c r="J23305" s="35"/>
      <c r="M23305" s="51"/>
      <c r="O23305" s="35"/>
      <c r="P23305" s="35"/>
      <c r="Q23305" s="35"/>
      <c r="R23305" s="51"/>
      <c r="T23305" s="35"/>
      <c r="U23305" s="35"/>
      <c r="V23305" s="51"/>
      <c r="W23305" s="35"/>
    </row>
    <row r="23306" spans="4:23">
      <c r="D23306" s="51"/>
      <c r="E23306" s="35"/>
      <c r="F23306" s="51"/>
      <c r="J23306" s="35"/>
      <c r="M23306" s="51"/>
      <c r="O23306" s="35"/>
      <c r="P23306" s="35"/>
      <c r="Q23306" s="35"/>
      <c r="R23306" s="51"/>
      <c r="T23306" s="35"/>
      <c r="U23306" s="35"/>
      <c r="V23306" s="51"/>
      <c r="W23306" s="35"/>
    </row>
    <row r="23307" spans="4:23">
      <c r="D23307" s="51"/>
      <c r="E23307" s="35"/>
      <c r="F23307" s="51"/>
      <c r="J23307" s="35"/>
      <c r="M23307" s="51"/>
      <c r="O23307" s="35"/>
      <c r="P23307" s="35"/>
      <c r="Q23307" s="35"/>
      <c r="R23307" s="51"/>
      <c r="T23307" s="35"/>
      <c r="U23307" s="35"/>
      <c r="V23307" s="51"/>
      <c r="W23307" s="35"/>
    </row>
    <row r="23308" spans="4:23">
      <c r="D23308" s="51"/>
      <c r="E23308" s="35"/>
      <c r="F23308" s="51"/>
      <c r="J23308" s="35"/>
      <c r="M23308" s="51"/>
      <c r="O23308" s="35"/>
      <c r="P23308" s="35"/>
      <c r="Q23308" s="35"/>
      <c r="R23308" s="51"/>
      <c r="T23308" s="35"/>
      <c r="U23308" s="35"/>
      <c r="V23308" s="51"/>
      <c r="W23308" s="35"/>
    </row>
    <row r="23309" spans="4:23">
      <c r="D23309" s="51"/>
      <c r="E23309" s="35"/>
      <c r="F23309" s="51"/>
      <c r="J23309" s="35"/>
      <c r="M23309" s="51"/>
      <c r="O23309" s="35"/>
      <c r="P23309" s="35"/>
      <c r="Q23309" s="35"/>
      <c r="R23309" s="51"/>
      <c r="T23309" s="35"/>
      <c r="U23309" s="35"/>
      <c r="V23309" s="51"/>
      <c r="W23309" s="35"/>
    </row>
    <row r="23310" spans="4:23">
      <c r="D23310" s="51"/>
      <c r="E23310" s="35"/>
      <c r="F23310" s="51"/>
      <c r="J23310" s="35"/>
      <c r="M23310" s="51"/>
      <c r="O23310" s="35"/>
      <c r="P23310" s="35"/>
      <c r="Q23310" s="35"/>
      <c r="R23310" s="51"/>
      <c r="T23310" s="35"/>
      <c r="U23310" s="35"/>
      <c r="V23310" s="51"/>
      <c r="W23310" s="35"/>
    </row>
    <row r="23311" spans="4:23">
      <c r="D23311" s="51"/>
      <c r="E23311" s="35"/>
      <c r="F23311" s="51"/>
      <c r="J23311" s="35"/>
      <c r="M23311" s="51"/>
      <c r="O23311" s="35"/>
      <c r="P23311" s="35"/>
      <c r="Q23311" s="35"/>
      <c r="R23311" s="51"/>
      <c r="T23311" s="35"/>
      <c r="U23311" s="35"/>
      <c r="V23311" s="51"/>
      <c r="W23311" s="35"/>
    </row>
    <row r="23312" spans="4:23">
      <c r="D23312" s="51"/>
      <c r="E23312" s="35"/>
      <c r="F23312" s="51"/>
      <c r="J23312" s="35"/>
      <c r="M23312" s="51"/>
      <c r="O23312" s="35"/>
      <c r="P23312" s="35"/>
      <c r="Q23312" s="35"/>
      <c r="R23312" s="51"/>
      <c r="T23312" s="35"/>
      <c r="U23312" s="35"/>
      <c r="V23312" s="51"/>
      <c r="W23312" s="35"/>
    </row>
    <row r="23313" spans="4:23">
      <c r="D23313" s="51"/>
      <c r="E23313" s="35"/>
      <c r="F23313" s="51"/>
      <c r="J23313" s="35"/>
      <c r="M23313" s="51"/>
      <c r="O23313" s="35"/>
      <c r="P23313" s="35"/>
      <c r="Q23313" s="35"/>
      <c r="R23313" s="51"/>
      <c r="T23313" s="35"/>
      <c r="U23313" s="35"/>
      <c r="V23313" s="51"/>
      <c r="W23313" s="35"/>
    </row>
    <row r="23314" spans="4:23">
      <c r="D23314" s="51"/>
      <c r="E23314" s="35"/>
      <c r="F23314" s="51"/>
      <c r="J23314" s="35"/>
      <c r="M23314" s="51"/>
      <c r="O23314" s="35"/>
      <c r="P23314" s="35"/>
      <c r="Q23314" s="35"/>
      <c r="R23314" s="51"/>
      <c r="T23314" s="35"/>
      <c r="U23314" s="35"/>
      <c r="V23314" s="51"/>
      <c r="W23314" s="35"/>
    </row>
    <row r="23315" spans="4:23">
      <c r="D23315" s="51"/>
      <c r="E23315" s="35"/>
      <c r="F23315" s="51"/>
      <c r="J23315" s="35"/>
      <c r="M23315" s="51"/>
      <c r="O23315" s="35"/>
      <c r="P23315" s="35"/>
      <c r="Q23315" s="35"/>
      <c r="R23315" s="51"/>
      <c r="T23315" s="35"/>
      <c r="U23315" s="35"/>
      <c r="V23315" s="51"/>
      <c r="W23315" s="35"/>
    </row>
    <row r="23316" spans="4:23">
      <c r="D23316" s="51"/>
      <c r="E23316" s="35"/>
      <c r="F23316" s="51"/>
      <c r="J23316" s="35"/>
      <c r="M23316" s="51"/>
      <c r="O23316" s="35"/>
      <c r="P23316" s="35"/>
      <c r="Q23316" s="35"/>
      <c r="R23316" s="51"/>
      <c r="T23316" s="35"/>
      <c r="U23316" s="35"/>
      <c r="V23316" s="51"/>
      <c r="W23316" s="35"/>
    </row>
    <row r="23317" spans="4:23">
      <c r="D23317" s="51"/>
      <c r="E23317" s="35"/>
      <c r="F23317" s="51"/>
      <c r="J23317" s="35"/>
      <c r="M23317" s="51"/>
      <c r="O23317" s="35"/>
      <c r="P23317" s="35"/>
      <c r="Q23317" s="35"/>
      <c r="R23317" s="51"/>
      <c r="T23317" s="35"/>
      <c r="U23317" s="35"/>
      <c r="V23317" s="51"/>
      <c r="W23317" s="35"/>
    </row>
    <row r="23318" spans="4:23">
      <c r="D23318" s="51"/>
      <c r="E23318" s="35"/>
      <c r="F23318" s="51"/>
      <c r="J23318" s="35"/>
      <c r="M23318" s="51"/>
      <c r="O23318" s="35"/>
      <c r="P23318" s="35"/>
      <c r="Q23318" s="35"/>
      <c r="R23318" s="51"/>
      <c r="T23318" s="35"/>
      <c r="U23318" s="35"/>
      <c r="V23318" s="51"/>
      <c r="W23318" s="35"/>
    </row>
    <row r="23319" spans="4:23">
      <c r="D23319" s="51"/>
      <c r="E23319" s="35"/>
      <c r="F23319" s="51"/>
      <c r="J23319" s="35"/>
      <c r="M23319" s="51"/>
      <c r="O23319" s="35"/>
      <c r="P23319" s="35"/>
      <c r="Q23319" s="35"/>
      <c r="R23319" s="51"/>
      <c r="T23319" s="35"/>
      <c r="U23319" s="35"/>
      <c r="V23319" s="51"/>
      <c r="W23319" s="35"/>
    </row>
    <row r="23320" spans="4:23">
      <c r="D23320" s="51"/>
      <c r="E23320" s="35"/>
      <c r="F23320" s="51"/>
      <c r="J23320" s="35"/>
      <c r="M23320" s="51"/>
      <c r="O23320" s="35"/>
      <c r="P23320" s="35"/>
      <c r="Q23320" s="35"/>
      <c r="R23320" s="51"/>
      <c r="T23320" s="35"/>
      <c r="U23320" s="35"/>
      <c r="V23320" s="51"/>
      <c r="W23320" s="35"/>
    </row>
    <row r="23321" spans="4:23">
      <c r="D23321" s="51"/>
      <c r="E23321" s="35"/>
      <c r="F23321" s="51"/>
      <c r="J23321" s="35"/>
      <c r="M23321" s="51"/>
      <c r="O23321" s="35"/>
      <c r="P23321" s="35"/>
      <c r="Q23321" s="35"/>
      <c r="R23321" s="51"/>
      <c r="T23321" s="35"/>
      <c r="U23321" s="35"/>
      <c r="V23321" s="51"/>
      <c r="W23321" s="35"/>
    </row>
    <row r="23322" spans="4:23">
      <c r="D23322" s="51"/>
      <c r="E23322" s="35"/>
      <c r="F23322" s="51"/>
      <c r="J23322" s="35"/>
      <c r="M23322" s="51"/>
      <c r="O23322" s="35"/>
      <c r="P23322" s="35"/>
      <c r="Q23322" s="35"/>
      <c r="R23322" s="51"/>
      <c r="T23322" s="35"/>
      <c r="U23322" s="35"/>
      <c r="V23322" s="51"/>
      <c r="W23322" s="35"/>
    </row>
    <row r="23323" spans="4:23">
      <c r="D23323" s="51"/>
      <c r="E23323" s="35"/>
      <c r="F23323" s="51"/>
      <c r="J23323" s="35"/>
      <c r="M23323" s="51"/>
      <c r="O23323" s="35"/>
      <c r="P23323" s="35"/>
      <c r="Q23323" s="35"/>
      <c r="R23323" s="51"/>
      <c r="T23323" s="35"/>
      <c r="U23323" s="35"/>
      <c r="V23323" s="51"/>
      <c r="W23323" s="35"/>
    </row>
    <row r="23324" spans="4:23">
      <c r="D23324" s="51"/>
      <c r="E23324" s="35"/>
      <c r="F23324" s="51"/>
      <c r="J23324" s="35"/>
      <c r="M23324" s="51"/>
      <c r="O23324" s="35"/>
      <c r="P23324" s="35"/>
      <c r="Q23324" s="35"/>
      <c r="R23324" s="51"/>
      <c r="T23324" s="35"/>
      <c r="U23324" s="35"/>
      <c r="V23324" s="51"/>
      <c r="W23324" s="35"/>
    </row>
    <row r="23325" spans="4:23">
      <c r="D23325" s="51"/>
      <c r="E23325" s="35"/>
      <c r="F23325" s="51"/>
      <c r="J23325" s="35"/>
      <c r="M23325" s="51"/>
      <c r="O23325" s="35"/>
      <c r="P23325" s="35"/>
      <c r="Q23325" s="35"/>
      <c r="R23325" s="51"/>
      <c r="T23325" s="35"/>
      <c r="U23325" s="35"/>
      <c r="V23325" s="51"/>
      <c r="W23325" s="35"/>
    </row>
    <row r="23326" spans="4:23">
      <c r="D23326" s="51"/>
      <c r="E23326" s="35"/>
      <c r="F23326" s="51"/>
      <c r="J23326" s="35"/>
      <c r="M23326" s="51"/>
      <c r="O23326" s="35"/>
      <c r="P23326" s="35"/>
      <c r="Q23326" s="35"/>
      <c r="R23326" s="51"/>
      <c r="T23326" s="35"/>
      <c r="U23326" s="35"/>
      <c r="V23326" s="51"/>
      <c r="W23326" s="35"/>
    </row>
    <row r="23327" spans="4:23">
      <c r="D23327" s="51"/>
      <c r="E23327" s="35"/>
      <c r="F23327" s="51"/>
      <c r="J23327" s="35"/>
      <c r="M23327" s="51"/>
      <c r="O23327" s="35"/>
      <c r="P23327" s="35"/>
      <c r="Q23327" s="35"/>
      <c r="R23327" s="51"/>
      <c r="T23327" s="35"/>
      <c r="U23327" s="35"/>
      <c r="V23327" s="51"/>
      <c r="W23327" s="35"/>
    </row>
    <row r="23328" spans="4:23">
      <c r="D23328" s="51"/>
      <c r="E23328" s="35"/>
      <c r="F23328" s="51"/>
      <c r="J23328" s="35"/>
      <c r="M23328" s="51"/>
      <c r="O23328" s="35"/>
      <c r="P23328" s="35"/>
      <c r="Q23328" s="35"/>
      <c r="R23328" s="51"/>
      <c r="T23328" s="35"/>
      <c r="U23328" s="35"/>
      <c r="V23328" s="51"/>
      <c r="W23328" s="35"/>
    </row>
    <row r="23329" spans="4:23">
      <c r="D23329" s="51"/>
      <c r="E23329" s="35"/>
      <c r="F23329" s="51"/>
      <c r="J23329" s="35"/>
      <c r="M23329" s="51"/>
      <c r="O23329" s="35"/>
      <c r="P23329" s="35"/>
      <c r="Q23329" s="35"/>
      <c r="R23329" s="51"/>
      <c r="T23329" s="35"/>
      <c r="U23329" s="35"/>
      <c r="V23329" s="51"/>
      <c r="W23329" s="35"/>
    </row>
    <row r="23330" spans="4:23">
      <c r="D23330" s="51"/>
      <c r="E23330" s="35"/>
      <c r="F23330" s="51"/>
      <c r="J23330" s="35"/>
      <c r="M23330" s="51"/>
      <c r="O23330" s="35"/>
      <c r="P23330" s="35"/>
      <c r="Q23330" s="35"/>
      <c r="R23330" s="51"/>
      <c r="T23330" s="35"/>
      <c r="U23330" s="35"/>
      <c r="V23330" s="51"/>
      <c r="W23330" s="35"/>
    </row>
    <row r="23331" spans="4:23">
      <c r="D23331" s="51"/>
      <c r="E23331" s="35"/>
      <c r="F23331" s="51"/>
      <c r="J23331" s="35"/>
      <c r="M23331" s="51"/>
      <c r="O23331" s="35"/>
      <c r="P23331" s="35"/>
      <c r="Q23331" s="35"/>
      <c r="R23331" s="51"/>
      <c r="T23331" s="35"/>
      <c r="U23331" s="35"/>
      <c r="V23331" s="51"/>
      <c r="W23331" s="35"/>
    </row>
    <row r="23332" spans="4:23">
      <c r="D23332" s="51"/>
      <c r="E23332" s="35"/>
      <c r="F23332" s="51"/>
      <c r="J23332" s="35"/>
      <c r="M23332" s="51"/>
      <c r="O23332" s="35"/>
      <c r="P23332" s="35"/>
      <c r="Q23332" s="35"/>
      <c r="R23332" s="51"/>
      <c r="T23332" s="35"/>
      <c r="U23332" s="35"/>
      <c r="V23332" s="51"/>
      <c r="W23332" s="35"/>
    </row>
    <row r="23333" spans="4:23">
      <c r="D23333" s="51"/>
      <c r="E23333" s="35"/>
      <c r="F23333" s="51"/>
      <c r="J23333" s="35"/>
      <c r="M23333" s="51"/>
      <c r="O23333" s="35"/>
      <c r="P23333" s="35"/>
      <c r="Q23333" s="35"/>
      <c r="R23333" s="51"/>
      <c r="T23333" s="35"/>
      <c r="U23333" s="35"/>
      <c r="V23333" s="51"/>
      <c r="W23333" s="35"/>
    </row>
    <row r="23334" spans="4:23">
      <c r="D23334" s="51"/>
      <c r="E23334" s="35"/>
      <c r="F23334" s="51"/>
      <c r="J23334" s="35"/>
      <c r="M23334" s="51"/>
      <c r="O23334" s="35"/>
      <c r="P23334" s="35"/>
      <c r="Q23334" s="35"/>
      <c r="R23334" s="51"/>
      <c r="T23334" s="35"/>
      <c r="U23334" s="35"/>
      <c r="V23334" s="51"/>
      <c r="W23334" s="35"/>
    </row>
    <row r="23335" spans="4:23">
      <c r="D23335" s="51"/>
      <c r="E23335" s="35"/>
      <c r="F23335" s="51"/>
      <c r="J23335" s="35"/>
      <c r="M23335" s="51"/>
      <c r="O23335" s="35"/>
      <c r="P23335" s="35"/>
      <c r="Q23335" s="35"/>
      <c r="R23335" s="51"/>
      <c r="T23335" s="35"/>
      <c r="U23335" s="35"/>
      <c r="V23335" s="51"/>
      <c r="W23335" s="35"/>
    </row>
    <row r="23336" spans="4:23">
      <c r="D23336" s="51"/>
      <c r="E23336" s="35"/>
      <c r="F23336" s="51"/>
      <c r="J23336" s="35"/>
      <c r="M23336" s="51"/>
      <c r="O23336" s="35"/>
      <c r="P23336" s="35"/>
      <c r="Q23336" s="35"/>
      <c r="R23336" s="51"/>
      <c r="T23336" s="35"/>
      <c r="U23336" s="35"/>
      <c r="V23336" s="51"/>
      <c r="W23336" s="35"/>
    </row>
    <row r="23337" spans="4:23">
      <c r="D23337" s="51"/>
      <c r="E23337" s="35"/>
      <c r="F23337" s="51"/>
      <c r="J23337" s="35"/>
      <c r="M23337" s="51"/>
      <c r="O23337" s="35"/>
      <c r="P23337" s="35"/>
      <c r="Q23337" s="35"/>
      <c r="R23337" s="51"/>
      <c r="T23337" s="35"/>
      <c r="U23337" s="35"/>
      <c r="V23337" s="51"/>
      <c r="W23337" s="35"/>
    </row>
    <row r="23338" spans="4:23">
      <c r="D23338" s="51"/>
      <c r="E23338" s="35"/>
      <c r="F23338" s="51"/>
      <c r="J23338" s="35"/>
      <c r="M23338" s="51"/>
      <c r="O23338" s="35"/>
      <c r="P23338" s="35"/>
      <c r="Q23338" s="35"/>
      <c r="R23338" s="51"/>
      <c r="T23338" s="35"/>
      <c r="U23338" s="35"/>
      <c r="V23338" s="51"/>
      <c r="W23338" s="35"/>
    </row>
    <row r="23339" spans="4:23">
      <c r="D23339" s="51"/>
      <c r="E23339" s="35"/>
      <c r="F23339" s="51"/>
      <c r="J23339" s="35"/>
      <c r="M23339" s="51"/>
      <c r="O23339" s="35"/>
      <c r="P23339" s="35"/>
      <c r="Q23339" s="35"/>
      <c r="R23339" s="51"/>
      <c r="T23339" s="35"/>
      <c r="U23339" s="35"/>
      <c r="V23339" s="51"/>
      <c r="W23339" s="35"/>
    </row>
    <row r="23340" spans="4:23">
      <c r="D23340" s="51"/>
      <c r="E23340" s="35"/>
      <c r="F23340" s="51"/>
      <c r="J23340" s="35"/>
      <c r="M23340" s="51"/>
      <c r="O23340" s="35"/>
      <c r="P23340" s="35"/>
      <c r="Q23340" s="35"/>
      <c r="R23340" s="51"/>
      <c r="T23340" s="35"/>
      <c r="U23340" s="35"/>
      <c r="V23340" s="51"/>
      <c r="W23340" s="35"/>
    </row>
    <row r="23341" spans="4:23">
      <c r="D23341" s="51"/>
      <c r="E23341" s="35"/>
      <c r="F23341" s="51"/>
      <c r="J23341" s="35"/>
      <c r="M23341" s="51"/>
      <c r="O23341" s="35"/>
      <c r="P23341" s="35"/>
      <c r="Q23341" s="35"/>
      <c r="R23341" s="51"/>
      <c r="T23341" s="35"/>
      <c r="U23341" s="35"/>
      <c r="V23341" s="51"/>
      <c r="W23341" s="35"/>
    </row>
    <row r="23342" spans="4:23">
      <c r="D23342" s="51"/>
      <c r="E23342" s="35"/>
      <c r="F23342" s="51"/>
      <c r="J23342" s="35"/>
      <c r="M23342" s="51"/>
      <c r="O23342" s="35"/>
      <c r="P23342" s="35"/>
      <c r="Q23342" s="35"/>
      <c r="R23342" s="51"/>
      <c r="T23342" s="35"/>
      <c r="U23342" s="35"/>
      <c r="V23342" s="51"/>
      <c r="W23342" s="35"/>
    </row>
    <row r="23343" spans="4:23">
      <c r="D23343" s="51"/>
      <c r="E23343" s="35"/>
      <c r="F23343" s="51"/>
      <c r="J23343" s="35"/>
      <c r="M23343" s="51"/>
      <c r="O23343" s="35"/>
      <c r="P23343" s="35"/>
      <c r="Q23343" s="35"/>
      <c r="R23343" s="51"/>
      <c r="T23343" s="35"/>
      <c r="U23343" s="35"/>
      <c r="V23343" s="51"/>
      <c r="W23343" s="35"/>
    </row>
    <row r="23344" spans="4:23">
      <c r="D23344" s="51"/>
      <c r="E23344" s="35"/>
      <c r="F23344" s="51"/>
      <c r="J23344" s="35"/>
      <c r="M23344" s="51"/>
      <c r="O23344" s="35"/>
      <c r="P23344" s="35"/>
      <c r="Q23344" s="35"/>
      <c r="R23344" s="51"/>
      <c r="T23344" s="35"/>
      <c r="U23344" s="35"/>
      <c r="V23344" s="51"/>
      <c r="W23344" s="35"/>
    </row>
    <row r="23345" spans="4:23">
      <c r="D23345" s="51"/>
      <c r="E23345" s="35"/>
      <c r="F23345" s="51"/>
      <c r="J23345" s="35"/>
      <c r="M23345" s="51"/>
      <c r="O23345" s="35"/>
      <c r="P23345" s="35"/>
      <c r="Q23345" s="35"/>
      <c r="R23345" s="51"/>
      <c r="T23345" s="35"/>
      <c r="U23345" s="35"/>
      <c r="V23345" s="51"/>
      <c r="W23345" s="35"/>
    </row>
    <row r="23346" spans="4:23">
      <c r="D23346" s="51"/>
      <c r="E23346" s="35"/>
      <c r="F23346" s="51"/>
      <c r="J23346" s="35"/>
      <c r="M23346" s="51"/>
      <c r="O23346" s="35"/>
      <c r="P23346" s="35"/>
      <c r="Q23346" s="35"/>
      <c r="R23346" s="51"/>
      <c r="T23346" s="35"/>
      <c r="U23346" s="35"/>
      <c r="V23346" s="51"/>
      <c r="W23346" s="35"/>
    </row>
    <row r="23347" spans="4:23">
      <c r="D23347" s="51"/>
      <c r="E23347" s="35"/>
      <c r="F23347" s="51"/>
      <c r="J23347" s="35"/>
      <c r="M23347" s="51"/>
      <c r="O23347" s="35"/>
      <c r="P23347" s="35"/>
      <c r="Q23347" s="35"/>
      <c r="R23347" s="51"/>
      <c r="T23347" s="35"/>
      <c r="U23347" s="35"/>
      <c r="V23347" s="51"/>
      <c r="W23347" s="35"/>
    </row>
    <row r="23348" spans="4:23">
      <c r="D23348" s="51"/>
      <c r="E23348" s="35"/>
      <c r="F23348" s="51"/>
      <c r="J23348" s="35"/>
      <c r="M23348" s="51"/>
      <c r="O23348" s="35"/>
      <c r="P23348" s="35"/>
      <c r="Q23348" s="35"/>
      <c r="R23348" s="51"/>
      <c r="T23348" s="35"/>
      <c r="U23348" s="35"/>
      <c r="V23348" s="51"/>
      <c r="W23348" s="35"/>
    </row>
    <row r="23349" spans="4:23">
      <c r="D23349" s="51"/>
      <c r="E23349" s="35"/>
      <c r="F23349" s="51"/>
      <c r="J23349" s="35"/>
      <c r="M23349" s="51"/>
      <c r="O23349" s="35"/>
      <c r="P23349" s="35"/>
      <c r="Q23349" s="35"/>
      <c r="R23349" s="51"/>
      <c r="T23349" s="35"/>
      <c r="U23349" s="35"/>
      <c r="V23349" s="51"/>
      <c r="W23349" s="35"/>
    </row>
    <row r="23350" spans="4:23">
      <c r="D23350" s="51"/>
      <c r="E23350" s="35"/>
      <c r="F23350" s="51"/>
      <c r="J23350" s="35"/>
      <c r="M23350" s="51"/>
      <c r="O23350" s="35"/>
      <c r="P23350" s="35"/>
      <c r="Q23350" s="35"/>
      <c r="R23350" s="51"/>
      <c r="T23350" s="35"/>
      <c r="U23350" s="35"/>
      <c r="V23350" s="51"/>
      <c r="W23350" s="35"/>
    </row>
    <row r="23351" spans="4:23">
      <c r="D23351" s="51"/>
      <c r="E23351" s="35"/>
      <c r="F23351" s="51"/>
      <c r="J23351" s="35"/>
      <c r="M23351" s="51"/>
      <c r="O23351" s="35"/>
      <c r="P23351" s="35"/>
      <c r="Q23351" s="35"/>
      <c r="R23351" s="51"/>
      <c r="T23351" s="35"/>
      <c r="U23351" s="35"/>
      <c r="V23351" s="51"/>
      <c r="W23351" s="35"/>
    </row>
    <row r="23352" spans="4:23">
      <c r="D23352" s="51"/>
      <c r="E23352" s="35"/>
      <c r="F23352" s="51"/>
      <c r="J23352" s="35"/>
      <c r="M23352" s="51"/>
      <c r="O23352" s="35"/>
      <c r="P23352" s="35"/>
      <c r="Q23352" s="35"/>
      <c r="R23352" s="51"/>
      <c r="T23352" s="35"/>
      <c r="U23352" s="35"/>
      <c r="V23352" s="51"/>
      <c r="W23352" s="35"/>
    </row>
    <row r="23353" spans="4:23">
      <c r="D23353" s="51"/>
      <c r="E23353" s="35"/>
      <c r="F23353" s="51"/>
      <c r="J23353" s="35"/>
      <c r="M23353" s="51"/>
      <c r="O23353" s="35"/>
      <c r="P23353" s="35"/>
      <c r="Q23353" s="35"/>
      <c r="R23353" s="51"/>
      <c r="T23353" s="35"/>
      <c r="U23353" s="35"/>
      <c r="V23353" s="51"/>
      <c r="W23353" s="35"/>
    </row>
    <row r="23354" spans="4:23">
      <c r="D23354" s="51"/>
      <c r="E23354" s="35"/>
      <c r="F23354" s="51"/>
      <c r="J23354" s="35"/>
      <c r="M23354" s="51"/>
      <c r="O23354" s="35"/>
      <c r="P23354" s="35"/>
      <c r="Q23354" s="35"/>
      <c r="R23354" s="51"/>
      <c r="T23354" s="35"/>
      <c r="U23354" s="35"/>
      <c r="V23354" s="51"/>
      <c r="W23354" s="35"/>
    </row>
    <row r="23355" spans="4:23">
      <c r="D23355" s="51"/>
      <c r="E23355" s="35"/>
      <c r="F23355" s="51"/>
      <c r="J23355" s="35"/>
      <c r="M23355" s="51"/>
      <c r="O23355" s="35"/>
      <c r="P23355" s="35"/>
      <c r="Q23355" s="35"/>
      <c r="R23355" s="51"/>
      <c r="T23355" s="35"/>
      <c r="U23355" s="35"/>
      <c r="V23355" s="51"/>
      <c r="W23355" s="35"/>
    </row>
    <row r="23356" spans="4:23">
      <c r="D23356" s="51"/>
      <c r="E23356" s="35"/>
      <c r="F23356" s="51"/>
      <c r="J23356" s="35"/>
      <c r="M23356" s="51"/>
      <c r="O23356" s="35"/>
      <c r="P23356" s="35"/>
      <c r="Q23356" s="35"/>
      <c r="R23356" s="51"/>
      <c r="T23356" s="35"/>
      <c r="U23356" s="35"/>
      <c r="V23356" s="51"/>
      <c r="W23356" s="35"/>
    </row>
    <row r="23357" spans="4:23">
      <c r="D23357" s="51"/>
      <c r="E23357" s="35"/>
      <c r="F23357" s="51"/>
      <c r="J23357" s="35"/>
      <c r="M23357" s="51"/>
      <c r="O23357" s="35"/>
      <c r="P23357" s="35"/>
      <c r="Q23357" s="35"/>
      <c r="R23357" s="51"/>
      <c r="T23357" s="35"/>
      <c r="U23357" s="35"/>
      <c r="V23357" s="51"/>
      <c r="W23357" s="35"/>
    </row>
    <row r="23358" spans="4:23">
      <c r="D23358" s="51"/>
      <c r="E23358" s="35"/>
      <c r="F23358" s="51"/>
      <c r="J23358" s="35"/>
      <c r="M23358" s="51"/>
      <c r="O23358" s="35"/>
      <c r="P23358" s="35"/>
      <c r="Q23358" s="35"/>
      <c r="R23358" s="51"/>
      <c r="T23358" s="35"/>
      <c r="U23358" s="35"/>
      <c r="V23358" s="51"/>
      <c r="W23358" s="35"/>
    </row>
    <row r="23359" spans="4:23">
      <c r="D23359" s="51"/>
      <c r="E23359" s="35"/>
      <c r="F23359" s="51"/>
      <c r="J23359" s="35"/>
      <c r="M23359" s="51"/>
      <c r="O23359" s="35"/>
      <c r="P23359" s="35"/>
      <c r="Q23359" s="35"/>
      <c r="R23359" s="51"/>
      <c r="T23359" s="35"/>
      <c r="U23359" s="35"/>
      <c r="V23359" s="51"/>
      <c r="W23359" s="35"/>
    </row>
    <row r="23360" spans="4:23">
      <c r="D23360" s="51"/>
      <c r="E23360" s="35"/>
      <c r="F23360" s="51"/>
      <c r="J23360" s="35"/>
      <c r="M23360" s="51"/>
      <c r="O23360" s="35"/>
      <c r="P23360" s="35"/>
      <c r="Q23360" s="35"/>
      <c r="R23360" s="51"/>
      <c r="T23360" s="35"/>
      <c r="U23360" s="35"/>
      <c r="V23360" s="51"/>
      <c r="W23360" s="35"/>
    </row>
    <row r="23361" spans="4:23">
      <c r="D23361" s="51"/>
      <c r="E23361" s="35"/>
      <c r="F23361" s="51"/>
      <c r="J23361" s="35"/>
      <c r="M23361" s="51"/>
      <c r="O23361" s="35"/>
      <c r="P23361" s="35"/>
      <c r="Q23361" s="35"/>
      <c r="R23361" s="51"/>
      <c r="T23361" s="35"/>
      <c r="U23361" s="35"/>
      <c r="V23361" s="51"/>
      <c r="W23361" s="35"/>
    </row>
    <row r="23362" spans="4:23">
      <c r="D23362" s="51"/>
      <c r="E23362" s="35"/>
      <c r="F23362" s="51"/>
      <c r="J23362" s="35"/>
      <c r="M23362" s="51"/>
      <c r="O23362" s="35"/>
      <c r="P23362" s="35"/>
      <c r="Q23362" s="35"/>
      <c r="R23362" s="51"/>
      <c r="T23362" s="35"/>
      <c r="U23362" s="35"/>
      <c r="V23362" s="51"/>
      <c r="W23362" s="35"/>
    </row>
    <row r="23363" spans="4:23">
      <c r="D23363" s="51"/>
      <c r="E23363" s="35"/>
      <c r="F23363" s="51"/>
      <c r="J23363" s="35"/>
      <c r="M23363" s="51"/>
      <c r="O23363" s="35"/>
      <c r="P23363" s="35"/>
      <c r="Q23363" s="35"/>
      <c r="R23363" s="51"/>
      <c r="T23363" s="35"/>
      <c r="U23363" s="35"/>
      <c r="V23363" s="51"/>
      <c r="W23363" s="35"/>
    </row>
    <row r="23364" spans="4:23">
      <c r="D23364" s="51"/>
      <c r="E23364" s="35"/>
      <c r="F23364" s="51"/>
      <c r="J23364" s="35"/>
      <c r="M23364" s="51"/>
      <c r="O23364" s="35"/>
      <c r="P23364" s="35"/>
      <c r="Q23364" s="35"/>
      <c r="R23364" s="51"/>
      <c r="T23364" s="35"/>
      <c r="U23364" s="35"/>
      <c r="V23364" s="51"/>
      <c r="W23364" s="35"/>
    </row>
    <row r="23365" spans="4:23">
      <c r="D23365" s="51"/>
      <c r="E23365" s="35"/>
      <c r="F23365" s="51"/>
      <c r="J23365" s="35"/>
      <c r="M23365" s="51"/>
      <c r="O23365" s="35"/>
      <c r="P23365" s="35"/>
      <c r="Q23365" s="35"/>
      <c r="R23365" s="51"/>
      <c r="T23365" s="35"/>
      <c r="U23365" s="35"/>
      <c r="V23365" s="51"/>
      <c r="W23365" s="35"/>
    </row>
    <row r="23366" spans="4:23">
      <c r="D23366" s="51"/>
      <c r="E23366" s="35"/>
      <c r="F23366" s="51"/>
      <c r="J23366" s="35"/>
      <c r="M23366" s="51"/>
      <c r="O23366" s="35"/>
      <c r="P23366" s="35"/>
      <c r="Q23366" s="35"/>
      <c r="R23366" s="51"/>
      <c r="T23366" s="35"/>
      <c r="U23366" s="35"/>
      <c r="V23366" s="51"/>
      <c r="W23366" s="35"/>
    </row>
    <row r="23367" spans="4:23">
      <c r="D23367" s="51"/>
      <c r="E23367" s="35"/>
      <c r="F23367" s="51"/>
      <c r="J23367" s="35"/>
      <c r="M23367" s="51"/>
      <c r="O23367" s="35"/>
      <c r="P23367" s="35"/>
      <c r="Q23367" s="35"/>
      <c r="R23367" s="51"/>
      <c r="T23367" s="35"/>
      <c r="U23367" s="35"/>
      <c r="V23367" s="51"/>
      <c r="W23367" s="35"/>
    </row>
    <row r="23368" spans="4:23">
      <c r="D23368" s="51"/>
      <c r="E23368" s="35"/>
      <c r="F23368" s="51"/>
      <c r="J23368" s="35"/>
      <c r="M23368" s="51"/>
      <c r="O23368" s="35"/>
      <c r="P23368" s="35"/>
      <c r="Q23368" s="35"/>
      <c r="R23368" s="51"/>
      <c r="T23368" s="35"/>
      <c r="U23368" s="35"/>
      <c r="V23368" s="51"/>
      <c r="W23368" s="35"/>
    </row>
    <row r="23369" spans="4:23">
      <c r="D23369" s="51"/>
      <c r="E23369" s="35"/>
      <c r="F23369" s="51"/>
      <c r="J23369" s="35"/>
      <c r="M23369" s="51"/>
      <c r="O23369" s="35"/>
      <c r="P23369" s="35"/>
      <c r="Q23369" s="35"/>
      <c r="R23369" s="51"/>
      <c r="T23369" s="35"/>
      <c r="U23369" s="35"/>
      <c r="V23369" s="51"/>
      <c r="W23369" s="35"/>
    </row>
    <row r="23370" spans="4:23">
      <c r="D23370" s="51"/>
      <c r="E23370" s="35"/>
      <c r="F23370" s="51"/>
      <c r="J23370" s="35"/>
      <c r="M23370" s="51"/>
      <c r="O23370" s="35"/>
      <c r="P23370" s="35"/>
      <c r="Q23370" s="35"/>
      <c r="R23370" s="51"/>
      <c r="T23370" s="35"/>
      <c r="U23370" s="35"/>
      <c r="V23370" s="51"/>
      <c r="W23370" s="35"/>
    </row>
    <row r="23371" spans="4:23">
      <c r="D23371" s="51"/>
      <c r="E23371" s="35"/>
      <c r="F23371" s="51"/>
      <c r="J23371" s="35"/>
      <c r="M23371" s="51"/>
      <c r="O23371" s="35"/>
      <c r="P23371" s="35"/>
      <c r="Q23371" s="35"/>
      <c r="R23371" s="51"/>
      <c r="T23371" s="35"/>
      <c r="U23371" s="35"/>
      <c r="V23371" s="51"/>
      <c r="W23371" s="35"/>
    </row>
    <row r="23372" spans="4:23">
      <c r="D23372" s="51"/>
      <c r="E23372" s="35"/>
      <c r="F23372" s="51"/>
      <c r="J23372" s="35"/>
      <c r="M23372" s="51"/>
      <c r="O23372" s="35"/>
      <c r="P23372" s="35"/>
      <c r="Q23372" s="35"/>
      <c r="R23372" s="51"/>
      <c r="T23372" s="35"/>
      <c r="U23372" s="35"/>
      <c r="V23372" s="51"/>
      <c r="W23372" s="35"/>
    </row>
    <row r="23373" spans="4:23">
      <c r="D23373" s="51"/>
      <c r="E23373" s="35"/>
      <c r="F23373" s="51"/>
      <c r="J23373" s="35"/>
      <c r="M23373" s="51"/>
      <c r="O23373" s="35"/>
      <c r="P23373" s="35"/>
      <c r="Q23373" s="35"/>
      <c r="R23373" s="51"/>
      <c r="T23373" s="35"/>
      <c r="U23373" s="35"/>
      <c r="V23373" s="51"/>
      <c r="W23373" s="35"/>
    </row>
    <row r="23374" spans="4:23">
      <c r="D23374" s="51"/>
      <c r="E23374" s="35"/>
      <c r="F23374" s="51"/>
      <c r="J23374" s="35"/>
      <c r="M23374" s="51"/>
      <c r="O23374" s="35"/>
      <c r="P23374" s="35"/>
      <c r="Q23374" s="35"/>
      <c r="R23374" s="51"/>
      <c r="T23374" s="35"/>
      <c r="U23374" s="35"/>
      <c r="V23374" s="51"/>
      <c r="W23374" s="35"/>
    </row>
    <row r="23375" spans="4:23">
      <c r="D23375" s="51"/>
      <c r="E23375" s="35"/>
      <c r="F23375" s="51"/>
      <c r="J23375" s="35"/>
      <c r="M23375" s="51"/>
      <c r="O23375" s="35"/>
      <c r="P23375" s="35"/>
      <c r="Q23375" s="35"/>
      <c r="R23375" s="51"/>
      <c r="T23375" s="35"/>
      <c r="U23375" s="35"/>
      <c r="V23375" s="51"/>
      <c r="W23375" s="35"/>
    </row>
    <row r="23376" spans="4:23">
      <c r="D23376" s="51"/>
      <c r="E23376" s="35"/>
      <c r="F23376" s="51"/>
      <c r="J23376" s="35"/>
      <c r="M23376" s="51"/>
      <c r="O23376" s="35"/>
      <c r="P23376" s="35"/>
      <c r="Q23376" s="35"/>
      <c r="R23376" s="51"/>
      <c r="T23376" s="35"/>
      <c r="U23376" s="35"/>
      <c r="V23376" s="51"/>
      <c r="W23376" s="35"/>
    </row>
    <row r="23377" spans="4:23">
      <c r="D23377" s="51"/>
      <c r="E23377" s="35"/>
      <c r="F23377" s="51"/>
      <c r="J23377" s="35"/>
      <c r="M23377" s="51"/>
      <c r="O23377" s="35"/>
      <c r="P23377" s="35"/>
      <c r="Q23377" s="35"/>
      <c r="R23377" s="51"/>
      <c r="T23377" s="35"/>
      <c r="U23377" s="35"/>
      <c r="V23377" s="51"/>
      <c r="W23377" s="35"/>
    </row>
    <row r="23378" spans="4:23">
      <c r="D23378" s="51"/>
      <c r="E23378" s="35"/>
      <c r="F23378" s="51"/>
      <c r="J23378" s="35"/>
      <c r="M23378" s="51"/>
      <c r="O23378" s="35"/>
      <c r="P23378" s="35"/>
      <c r="Q23378" s="35"/>
      <c r="R23378" s="51"/>
      <c r="T23378" s="35"/>
      <c r="U23378" s="35"/>
      <c r="V23378" s="51"/>
      <c r="W23378" s="35"/>
    </row>
    <row r="23379" spans="4:23">
      <c r="D23379" s="51"/>
      <c r="E23379" s="35"/>
      <c r="F23379" s="51"/>
      <c r="J23379" s="35"/>
      <c r="M23379" s="51"/>
      <c r="O23379" s="35"/>
      <c r="P23379" s="35"/>
      <c r="Q23379" s="35"/>
      <c r="R23379" s="51"/>
      <c r="T23379" s="35"/>
      <c r="U23379" s="35"/>
      <c r="V23379" s="51"/>
      <c r="W23379" s="35"/>
    </row>
    <row r="23380" spans="4:23">
      <c r="D23380" s="51"/>
      <c r="E23380" s="35"/>
      <c r="F23380" s="51"/>
      <c r="J23380" s="35"/>
      <c r="M23380" s="51"/>
      <c r="O23380" s="35"/>
      <c r="P23380" s="35"/>
      <c r="Q23380" s="35"/>
      <c r="R23380" s="51"/>
      <c r="T23380" s="35"/>
      <c r="U23380" s="35"/>
      <c r="V23380" s="51"/>
      <c r="W23380" s="35"/>
    </row>
    <row r="23381" spans="4:23">
      <c r="D23381" s="51"/>
      <c r="E23381" s="35"/>
      <c r="F23381" s="51"/>
      <c r="J23381" s="35"/>
      <c r="M23381" s="51"/>
      <c r="O23381" s="35"/>
      <c r="P23381" s="35"/>
      <c r="Q23381" s="35"/>
      <c r="R23381" s="51"/>
      <c r="T23381" s="35"/>
      <c r="U23381" s="35"/>
      <c r="V23381" s="51"/>
      <c r="W23381" s="35"/>
    </row>
    <row r="23382" spans="4:23">
      <c r="D23382" s="51"/>
      <c r="E23382" s="35"/>
      <c r="F23382" s="51"/>
      <c r="J23382" s="35"/>
      <c r="M23382" s="51"/>
      <c r="O23382" s="35"/>
      <c r="P23382" s="35"/>
      <c r="Q23382" s="35"/>
      <c r="R23382" s="51"/>
      <c r="T23382" s="35"/>
      <c r="U23382" s="35"/>
      <c r="V23382" s="51"/>
      <c r="W23382" s="35"/>
    </row>
    <row r="23383" spans="4:23">
      <c r="D23383" s="51"/>
      <c r="E23383" s="35"/>
      <c r="F23383" s="51"/>
      <c r="J23383" s="35"/>
      <c r="M23383" s="51"/>
      <c r="O23383" s="35"/>
      <c r="P23383" s="35"/>
      <c r="Q23383" s="35"/>
      <c r="R23383" s="51"/>
      <c r="T23383" s="35"/>
      <c r="U23383" s="35"/>
      <c r="V23383" s="51"/>
      <c r="W23383" s="35"/>
    </row>
    <row r="23384" spans="4:23">
      <c r="D23384" s="51"/>
      <c r="E23384" s="35"/>
      <c r="F23384" s="51"/>
      <c r="J23384" s="35"/>
      <c r="M23384" s="51"/>
      <c r="O23384" s="35"/>
      <c r="P23384" s="35"/>
      <c r="Q23384" s="35"/>
      <c r="R23384" s="51"/>
      <c r="T23384" s="35"/>
      <c r="U23384" s="35"/>
      <c r="V23384" s="51"/>
      <c r="W23384" s="35"/>
    </row>
    <row r="23385" spans="4:23">
      <c r="D23385" s="51"/>
      <c r="E23385" s="35"/>
      <c r="F23385" s="51"/>
      <c r="J23385" s="35"/>
      <c r="M23385" s="51"/>
      <c r="O23385" s="35"/>
      <c r="P23385" s="35"/>
      <c r="Q23385" s="35"/>
      <c r="R23385" s="51"/>
      <c r="T23385" s="35"/>
      <c r="U23385" s="35"/>
      <c r="V23385" s="51"/>
      <c r="W23385" s="35"/>
    </row>
    <row r="23386" spans="4:23">
      <c r="D23386" s="51"/>
      <c r="E23386" s="35"/>
      <c r="F23386" s="51"/>
      <c r="J23386" s="35"/>
      <c r="M23386" s="51"/>
      <c r="O23386" s="35"/>
      <c r="P23386" s="35"/>
      <c r="Q23386" s="35"/>
      <c r="R23386" s="51"/>
      <c r="T23386" s="35"/>
      <c r="U23386" s="35"/>
      <c r="V23386" s="51"/>
      <c r="W23386" s="35"/>
    </row>
    <row r="23387" spans="4:23">
      <c r="D23387" s="51"/>
      <c r="E23387" s="35"/>
      <c r="F23387" s="51"/>
      <c r="J23387" s="35"/>
      <c r="M23387" s="51"/>
      <c r="O23387" s="35"/>
      <c r="P23387" s="35"/>
      <c r="Q23387" s="35"/>
      <c r="R23387" s="51"/>
      <c r="T23387" s="35"/>
      <c r="U23387" s="35"/>
      <c r="V23387" s="51"/>
      <c r="W23387" s="35"/>
    </row>
    <row r="23388" spans="4:23">
      <c r="D23388" s="51"/>
      <c r="E23388" s="35"/>
      <c r="F23388" s="51"/>
      <c r="J23388" s="35"/>
      <c r="M23388" s="51"/>
      <c r="O23388" s="35"/>
      <c r="P23388" s="35"/>
      <c r="Q23388" s="35"/>
      <c r="R23388" s="51"/>
      <c r="T23388" s="35"/>
      <c r="U23388" s="35"/>
      <c r="V23388" s="51"/>
      <c r="W23388" s="35"/>
    </row>
    <row r="23389" spans="4:23">
      <c r="D23389" s="51"/>
      <c r="E23389" s="35"/>
      <c r="F23389" s="51"/>
      <c r="J23389" s="35"/>
      <c r="M23389" s="51"/>
      <c r="O23389" s="35"/>
      <c r="P23389" s="35"/>
      <c r="Q23389" s="35"/>
      <c r="R23389" s="51"/>
      <c r="T23389" s="35"/>
      <c r="U23389" s="35"/>
      <c r="V23389" s="51"/>
      <c r="W23389" s="35"/>
    </row>
    <row r="23390" spans="4:23">
      <c r="D23390" s="51"/>
      <c r="E23390" s="35"/>
      <c r="F23390" s="51"/>
      <c r="J23390" s="35"/>
      <c r="M23390" s="51"/>
      <c r="O23390" s="35"/>
      <c r="P23390" s="35"/>
      <c r="Q23390" s="35"/>
      <c r="R23390" s="51"/>
      <c r="T23390" s="35"/>
      <c r="U23390" s="35"/>
      <c r="V23390" s="51"/>
      <c r="W23390" s="35"/>
    </row>
    <row r="23391" spans="4:23">
      <c r="D23391" s="51"/>
      <c r="E23391" s="35"/>
      <c r="F23391" s="51"/>
      <c r="J23391" s="35"/>
      <c r="M23391" s="51"/>
      <c r="O23391" s="35"/>
      <c r="P23391" s="35"/>
      <c r="Q23391" s="35"/>
      <c r="R23391" s="51"/>
      <c r="T23391" s="35"/>
      <c r="U23391" s="35"/>
      <c r="V23391" s="51"/>
      <c r="W23391" s="35"/>
    </row>
    <row r="23392" spans="4:23">
      <c r="D23392" s="51"/>
      <c r="E23392" s="35"/>
      <c r="F23392" s="51"/>
      <c r="J23392" s="35"/>
      <c r="M23392" s="51"/>
      <c r="O23392" s="35"/>
      <c r="P23392" s="35"/>
      <c r="Q23392" s="35"/>
      <c r="R23392" s="51"/>
      <c r="T23392" s="35"/>
      <c r="U23392" s="35"/>
      <c r="V23392" s="51"/>
      <c r="W23392" s="35"/>
    </row>
    <row r="23393" spans="4:23">
      <c r="D23393" s="51"/>
      <c r="E23393" s="35"/>
      <c r="F23393" s="51"/>
      <c r="J23393" s="35"/>
      <c r="M23393" s="51"/>
      <c r="O23393" s="35"/>
      <c r="P23393" s="35"/>
      <c r="Q23393" s="35"/>
      <c r="R23393" s="51"/>
      <c r="T23393" s="35"/>
      <c r="U23393" s="35"/>
      <c r="V23393" s="51"/>
      <c r="W23393" s="35"/>
    </row>
    <row r="23394" spans="4:23">
      <c r="D23394" s="51"/>
      <c r="E23394" s="35"/>
      <c r="F23394" s="51"/>
      <c r="J23394" s="35"/>
      <c r="M23394" s="51"/>
      <c r="O23394" s="35"/>
      <c r="P23394" s="35"/>
      <c r="Q23394" s="35"/>
      <c r="R23394" s="51"/>
      <c r="T23394" s="35"/>
      <c r="U23394" s="35"/>
      <c r="V23394" s="51"/>
      <c r="W23394" s="35"/>
    </row>
    <row r="23395" spans="4:23">
      <c r="D23395" s="51"/>
      <c r="E23395" s="35"/>
      <c r="F23395" s="51"/>
      <c r="J23395" s="35"/>
      <c r="M23395" s="51"/>
      <c r="O23395" s="35"/>
      <c r="P23395" s="35"/>
      <c r="Q23395" s="35"/>
      <c r="R23395" s="51"/>
      <c r="T23395" s="35"/>
      <c r="U23395" s="35"/>
      <c r="V23395" s="51"/>
      <c r="W23395" s="35"/>
    </row>
    <row r="23396" spans="4:23">
      <c r="D23396" s="51"/>
      <c r="E23396" s="35"/>
      <c r="F23396" s="51"/>
      <c r="J23396" s="35"/>
      <c r="M23396" s="51"/>
      <c r="O23396" s="35"/>
      <c r="P23396" s="35"/>
      <c r="Q23396" s="35"/>
      <c r="R23396" s="51"/>
      <c r="T23396" s="35"/>
      <c r="U23396" s="35"/>
      <c r="V23396" s="51"/>
      <c r="W23396" s="35"/>
    </row>
    <row r="23397" spans="4:23">
      <c r="D23397" s="51"/>
      <c r="E23397" s="35"/>
      <c r="F23397" s="51"/>
      <c r="J23397" s="35"/>
      <c r="M23397" s="51"/>
      <c r="O23397" s="35"/>
      <c r="P23397" s="35"/>
      <c r="Q23397" s="35"/>
      <c r="R23397" s="51"/>
      <c r="T23397" s="35"/>
      <c r="U23397" s="35"/>
      <c r="V23397" s="51"/>
      <c r="W23397" s="35"/>
    </row>
    <row r="23398" spans="4:23">
      <c r="D23398" s="51"/>
      <c r="E23398" s="35"/>
      <c r="F23398" s="51"/>
      <c r="J23398" s="35"/>
      <c r="M23398" s="51"/>
      <c r="O23398" s="35"/>
      <c r="P23398" s="35"/>
      <c r="Q23398" s="35"/>
      <c r="R23398" s="51"/>
      <c r="T23398" s="35"/>
      <c r="U23398" s="35"/>
      <c r="V23398" s="51"/>
      <c r="W23398" s="35"/>
    </row>
    <row r="23399" spans="4:23">
      <c r="D23399" s="51"/>
      <c r="E23399" s="35"/>
      <c r="F23399" s="51"/>
      <c r="J23399" s="35"/>
      <c r="M23399" s="51"/>
      <c r="O23399" s="35"/>
      <c r="P23399" s="35"/>
      <c r="Q23399" s="35"/>
      <c r="R23399" s="51"/>
      <c r="T23399" s="35"/>
      <c r="U23399" s="35"/>
      <c r="V23399" s="51"/>
      <c r="W23399" s="35"/>
    </row>
    <row r="23400" spans="4:23">
      <c r="D23400" s="51"/>
      <c r="E23400" s="35"/>
      <c r="F23400" s="51"/>
      <c r="J23400" s="35"/>
      <c r="M23400" s="51"/>
      <c r="O23400" s="35"/>
      <c r="P23400" s="35"/>
      <c r="Q23400" s="35"/>
      <c r="R23400" s="51"/>
      <c r="T23400" s="35"/>
      <c r="U23400" s="35"/>
      <c r="V23400" s="51"/>
      <c r="W23400" s="35"/>
    </row>
    <row r="23401" spans="4:23">
      <c r="D23401" s="51"/>
      <c r="E23401" s="35"/>
      <c r="F23401" s="51"/>
      <c r="J23401" s="35"/>
      <c r="M23401" s="51"/>
      <c r="O23401" s="35"/>
      <c r="P23401" s="35"/>
      <c r="Q23401" s="35"/>
      <c r="R23401" s="51"/>
      <c r="T23401" s="35"/>
      <c r="U23401" s="35"/>
      <c r="V23401" s="51"/>
      <c r="W23401" s="35"/>
    </row>
    <row r="23402" spans="4:23">
      <c r="D23402" s="51"/>
      <c r="E23402" s="35"/>
      <c r="F23402" s="51"/>
      <c r="J23402" s="35"/>
      <c r="M23402" s="51"/>
      <c r="O23402" s="35"/>
      <c r="P23402" s="35"/>
      <c r="Q23402" s="35"/>
      <c r="R23402" s="51"/>
      <c r="T23402" s="35"/>
      <c r="U23402" s="35"/>
      <c r="V23402" s="51"/>
      <c r="W23402" s="35"/>
    </row>
    <row r="23403" spans="4:23">
      <c r="D23403" s="51"/>
      <c r="E23403" s="35"/>
      <c r="F23403" s="51"/>
      <c r="J23403" s="35"/>
      <c r="M23403" s="51"/>
      <c r="O23403" s="35"/>
      <c r="P23403" s="35"/>
      <c r="Q23403" s="35"/>
      <c r="R23403" s="51"/>
      <c r="T23403" s="35"/>
      <c r="U23403" s="35"/>
      <c r="V23403" s="51"/>
      <c r="W23403" s="35"/>
    </row>
    <row r="23404" spans="4:23">
      <c r="D23404" s="51"/>
      <c r="E23404" s="35"/>
      <c r="F23404" s="51"/>
      <c r="J23404" s="35"/>
      <c r="M23404" s="51"/>
      <c r="O23404" s="35"/>
      <c r="P23404" s="35"/>
      <c r="Q23404" s="35"/>
      <c r="R23404" s="51"/>
      <c r="T23404" s="35"/>
      <c r="U23404" s="35"/>
      <c r="V23404" s="51"/>
      <c r="W23404" s="35"/>
    </row>
    <row r="23405" spans="4:23">
      <c r="D23405" s="51"/>
      <c r="E23405" s="35"/>
      <c r="F23405" s="51"/>
      <c r="J23405" s="35"/>
      <c r="M23405" s="51"/>
      <c r="O23405" s="35"/>
      <c r="P23405" s="35"/>
      <c r="Q23405" s="35"/>
      <c r="R23405" s="51"/>
      <c r="T23405" s="35"/>
      <c r="U23405" s="35"/>
      <c r="V23405" s="51"/>
      <c r="W23405" s="35"/>
    </row>
    <row r="23406" spans="4:23">
      <c r="D23406" s="51"/>
      <c r="E23406" s="35"/>
      <c r="F23406" s="51"/>
      <c r="J23406" s="35"/>
      <c r="M23406" s="51"/>
      <c r="O23406" s="35"/>
      <c r="P23406" s="35"/>
      <c r="Q23406" s="35"/>
      <c r="R23406" s="51"/>
      <c r="T23406" s="35"/>
      <c r="U23406" s="35"/>
      <c r="V23406" s="51"/>
      <c r="W23406" s="35"/>
    </row>
    <row r="23407" spans="4:23">
      <c r="D23407" s="51"/>
      <c r="E23407" s="35"/>
      <c r="F23407" s="51"/>
      <c r="J23407" s="35"/>
      <c r="M23407" s="51"/>
      <c r="O23407" s="35"/>
      <c r="P23407" s="35"/>
      <c r="Q23407" s="35"/>
      <c r="R23407" s="51"/>
      <c r="T23407" s="35"/>
      <c r="U23407" s="35"/>
      <c r="V23407" s="51"/>
      <c r="W23407" s="35"/>
    </row>
    <row r="23408" spans="4:23">
      <c r="D23408" s="51"/>
      <c r="E23408" s="35"/>
      <c r="F23408" s="51"/>
      <c r="J23408" s="35"/>
      <c r="M23408" s="51"/>
      <c r="O23408" s="35"/>
      <c r="P23408" s="35"/>
      <c r="Q23408" s="35"/>
      <c r="R23408" s="51"/>
      <c r="T23408" s="35"/>
      <c r="U23408" s="35"/>
      <c r="V23408" s="51"/>
      <c r="W23408" s="35"/>
    </row>
    <row r="23409" spans="4:23">
      <c r="D23409" s="51"/>
      <c r="E23409" s="35"/>
      <c r="F23409" s="51"/>
      <c r="J23409" s="35"/>
      <c r="M23409" s="51"/>
      <c r="O23409" s="35"/>
      <c r="P23409" s="35"/>
      <c r="Q23409" s="35"/>
      <c r="R23409" s="51"/>
      <c r="T23409" s="35"/>
      <c r="U23409" s="35"/>
      <c r="V23409" s="51"/>
      <c r="W23409" s="35"/>
    </row>
    <row r="23410" spans="4:23">
      <c r="D23410" s="51"/>
      <c r="E23410" s="35"/>
      <c r="F23410" s="51"/>
      <c r="J23410" s="35"/>
      <c r="M23410" s="51"/>
      <c r="O23410" s="35"/>
      <c r="P23410" s="35"/>
      <c r="Q23410" s="35"/>
      <c r="R23410" s="51"/>
      <c r="T23410" s="35"/>
      <c r="U23410" s="35"/>
      <c r="V23410" s="51"/>
      <c r="W23410" s="35"/>
    </row>
    <row r="23411" spans="4:23">
      <c r="D23411" s="51"/>
      <c r="E23411" s="35"/>
      <c r="F23411" s="51"/>
      <c r="J23411" s="35"/>
      <c r="M23411" s="51"/>
      <c r="O23411" s="35"/>
      <c r="P23411" s="35"/>
      <c r="Q23411" s="35"/>
      <c r="R23411" s="51"/>
      <c r="T23411" s="35"/>
      <c r="U23411" s="35"/>
      <c r="V23411" s="51"/>
      <c r="W23411" s="35"/>
    </row>
    <row r="23412" spans="4:23">
      <c r="D23412" s="51"/>
      <c r="E23412" s="35"/>
      <c r="F23412" s="51"/>
      <c r="J23412" s="35"/>
      <c r="M23412" s="51"/>
      <c r="O23412" s="35"/>
      <c r="P23412" s="35"/>
      <c r="Q23412" s="35"/>
      <c r="R23412" s="51"/>
      <c r="T23412" s="35"/>
      <c r="U23412" s="35"/>
      <c r="V23412" s="51"/>
      <c r="W23412" s="35"/>
    </row>
    <row r="23413" spans="4:23">
      <c r="D23413" s="51"/>
      <c r="E23413" s="35"/>
      <c r="F23413" s="51"/>
      <c r="J23413" s="35"/>
      <c r="M23413" s="51"/>
      <c r="O23413" s="35"/>
      <c r="P23413" s="35"/>
      <c r="Q23413" s="35"/>
      <c r="R23413" s="51"/>
      <c r="T23413" s="35"/>
      <c r="U23413" s="35"/>
      <c r="V23413" s="51"/>
      <c r="W23413" s="35"/>
    </row>
    <row r="23414" spans="4:23">
      <c r="D23414" s="51"/>
      <c r="E23414" s="35"/>
      <c r="F23414" s="51"/>
      <c r="J23414" s="35"/>
      <c r="M23414" s="51"/>
      <c r="O23414" s="35"/>
      <c r="P23414" s="35"/>
      <c r="Q23414" s="35"/>
      <c r="R23414" s="51"/>
      <c r="T23414" s="35"/>
      <c r="U23414" s="35"/>
      <c r="V23414" s="51"/>
      <c r="W23414" s="35"/>
    </row>
    <row r="23415" spans="4:23">
      <c r="D23415" s="51"/>
      <c r="E23415" s="35"/>
      <c r="F23415" s="51"/>
      <c r="J23415" s="35"/>
      <c r="M23415" s="51"/>
      <c r="O23415" s="35"/>
      <c r="P23415" s="35"/>
      <c r="Q23415" s="35"/>
      <c r="R23415" s="51"/>
      <c r="T23415" s="35"/>
      <c r="U23415" s="35"/>
      <c r="V23415" s="51"/>
      <c r="W23415" s="35"/>
    </row>
    <row r="23416" spans="4:23">
      <c r="D23416" s="51"/>
      <c r="E23416" s="35"/>
      <c r="F23416" s="51"/>
      <c r="J23416" s="35"/>
      <c r="M23416" s="51"/>
      <c r="O23416" s="35"/>
      <c r="P23416" s="35"/>
      <c r="Q23416" s="35"/>
      <c r="R23416" s="51"/>
      <c r="T23416" s="35"/>
      <c r="U23416" s="35"/>
      <c r="V23416" s="51"/>
      <c r="W23416" s="35"/>
    </row>
    <row r="23417" spans="4:23">
      <c r="D23417" s="51"/>
      <c r="E23417" s="35"/>
      <c r="F23417" s="51"/>
      <c r="J23417" s="35"/>
      <c r="M23417" s="51"/>
      <c r="O23417" s="35"/>
      <c r="P23417" s="35"/>
      <c r="Q23417" s="35"/>
      <c r="R23417" s="51"/>
      <c r="T23417" s="35"/>
      <c r="U23417" s="35"/>
      <c r="V23417" s="51"/>
      <c r="W23417" s="35"/>
    </row>
    <row r="23418" spans="4:23">
      <c r="D23418" s="51"/>
      <c r="E23418" s="35"/>
      <c r="F23418" s="51"/>
      <c r="J23418" s="35"/>
      <c r="M23418" s="51"/>
      <c r="O23418" s="35"/>
      <c r="P23418" s="35"/>
      <c r="Q23418" s="35"/>
      <c r="R23418" s="51"/>
      <c r="T23418" s="35"/>
      <c r="U23418" s="35"/>
      <c r="V23418" s="51"/>
      <c r="W23418" s="35"/>
    </row>
    <row r="23419" spans="4:23">
      <c r="D23419" s="51"/>
      <c r="E23419" s="35"/>
      <c r="F23419" s="51"/>
      <c r="J23419" s="35"/>
      <c r="M23419" s="51"/>
      <c r="O23419" s="35"/>
      <c r="P23419" s="35"/>
      <c r="Q23419" s="35"/>
      <c r="R23419" s="51"/>
      <c r="T23419" s="35"/>
      <c r="U23419" s="35"/>
      <c r="V23419" s="51"/>
      <c r="W23419" s="35"/>
    </row>
    <row r="23420" spans="4:23">
      <c r="D23420" s="51"/>
      <c r="E23420" s="35"/>
      <c r="F23420" s="51"/>
      <c r="J23420" s="35"/>
      <c r="M23420" s="51"/>
      <c r="O23420" s="35"/>
      <c r="P23420" s="35"/>
      <c r="Q23420" s="35"/>
      <c r="R23420" s="51"/>
      <c r="T23420" s="35"/>
      <c r="U23420" s="35"/>
      <c r="V23420" s="51"/>
      <c r="W23420" s="35"/>
    </row>
    <row r="23421" spans="4:23">
      <c r="D23421" s="51"/>
      <c r="E23421" s="35"/>
      <c r="F23421" s="51"/>
      <c r="J23421" s="35"/>
      <c r="M23421" s="51"/>
      <c r="O23421" s="35"/>
      <c r="P23421" s="35"/>
      <c r="Q23421" s="35"/>
      <c r="R23421" s="51"/>
      <c r="T23421" s="35"/>
      <c r="U23421" s="35"/>
      <c r="V23421" s="51"/>
      <c r="W23421" s="35"/>
    </row>
    <row r="23422" spans="4:23">
      <c r="D23422" s="51"/>
      <c r="E23422" s="35"/>
      <c r="F23422" s="51"/>
      <c r="J23422" s="35"/>
      <c r="M23422" s="51"/>
      <c r="O23422" s="35"/>
      <c r="P23422" s="35"/>
      <c r="Q23422" s="35"/>
      <c r="R23422" s="51"/>
      <c r="T23422" s="35"/>
      <c r="U23422" s="35"/>
      <c r="V23422" s="51"/>
      <c r="W23422" s="35"/>
    </row>
    <row r="23423" spans="4:23">
      <c r="D23423" s="51"/>
      <c r="E23423" s="35"/>
      <c r="F23423" s="51"/>
      <c r="J23423" s="35"/>
      <c r="M23423" s="51"/>
      <c r="O23423" s="35"/>
      <c r="P23423" s="35"/>
      <c r="Q23423" s="35"/>
      <c r="R23423" s="51"/>
      <c r="T23423" s="35"/>
      <c r="U23423" s="35"/>
      <c r="V23423" s="51"/>
      <c r="W23423" s="35"/>
    </row>
    <row r="23424" spans="4:23">
      <c r="D23424" s="51"/>
      <c r="E23424" s="35"/>
      <c r="F23424" s="51"/>
      <c r="J23424" s="35"/>
      <c r="M23424" s="51"/>
      <c r="O23424" s="35"/>
      <c r="P23424" s="35"/>
      <c r="Q23424" s="35"/>
      <c r="R23424" s="51"/>
      <c r="T23424" s="35"/>
      <c r="U23424" s="35"/>
      <c r="V23424" s="51"/>
      <c r="W23424" s="35"/>
    </row>
    <row r="23425" spans="4:23">
      <c r="D23425" s="51"/>
      <c r="E23425" s="35"/>
      <c r="F23425" s="51"/>
      <c r="J23425" s="35"/>
      <c r="M23425" s="51"/>
      <c r="O23425" s="35"/>
      <c r="P23425" s="35"/>
      <c r="Q23425" s="35"/>
      <c r="R23425" s="51"/>
      <c r="T23425" s="35"/>
      <c r="U23425" s="35"/>
      <c r="V23425" s="51"/>
      <c r="W23425" s="35"/>
    </row>
    <row r="23426" spans="4:23">
      <c r="D23426" s="51"/>
      <c r="E23426" s="35"/>
      <c r="F23426" s="51"/>
      <c r="J23426" s="35"/>
      <c r="M23426" s="51"/>
      <c r="O23426" s="35"/>
      <c r="P23426" s="35"/>
      <c r="Q23426" s="35"/>
      <c r="R23426" s="51"/>
      <c r="T23426" s="35"/>
      <c r="U23426" s="35"/>
      <c r="V23426" s="51"/>
      <c r="W23426" s="35"/>
    </row>
    <row r="23427" spans="4:23">
      <c r="D23427" s="51"/>
      <c r="E23427" s="35"/>
      <c r="F23427" s="51"/>
      <c r="J23427" s="35"/>
      <c r="M23427" s="51"/>
      <c r="O23427" s="35"/>
      <c r="P23427" s="35"/>
      <c r="Q23427" s="35"/>
      <c r="R23427" s="51"/>
      <c r="T23427" s="35"/>
      <c r="U23427" s="35"/>
      <c r="V23427" s="51"/>
      <c r="W23427" s="35"/>
    </row>
    <row r="23428" spans="4:23">
      <c r="D23428" s="51"/>
      <c r="E23428" s="35"/>
      <c r="F23428" s="51"/>
      <c r="J23428" s="35"/>
      <c r="M23428" s="51"/>
      <c r="O23428" s="35"/>
      <c r="P23428" s="35"/>
      <c r="Q23428" s="35"/>
      <c r="R23428" s="51"/>
      <c r="T23428" s="35"/>
      <c r="U23428" s="35"/>
      <c r="V23428" s="51"/>
      <c r="W23428" s="35"/>
    </row>
    <row r="23429" spans="4:23">
      <c r="D23429" s="51"/>
      <c r="E23429" s="35"/>
      <c r="F23429" s="51"/>
      <c r="J23429" s="35"/>
      <c r="M23429" s="51"/>
      <c r="O23429" s="35"/>
      <c r="P23429" s="35"/>
      <c r="Q23429" s="35"/>
      <c r="R23429" s="51"/>
      <c r="T23429" s="35"/>
      <c r="U23429" s="35"/>
      <c r="V23429" s="51"/>
      <c r="W23429" s="35"/>
    </row>
    <row r="23430" spans="4:23">
      <c r="D23430" s="51"/>
      <c r="E23430" s="35"/>
      <c r="F23430" s="51"/>
      <c r="J23430" s="35"/>
      <c r="M23430" s="51"/>
      <c r="O23430" s="35"/>
      <c r="P23430" s="35"/>
      <c r="Q23430" s="35"/>
      <c r="R23430" s="51"/>
      <c r="T23430" s="35"/>
      <c r="U23430" s="35"/>
      <c r="V23430" s="51"/>
      <c r="W23430" s="35"/>
    </row>
    <row r="23431" spans="4:23">
      <c r="D23431" s="51"/>
      <c r="E23431" s="35"/>
      <c r="F23431" s="51"/>
      <c r="J23431" s="35"/>
      <c r="M23431" s="51"/>
      <c r="O23431" s="35"/>
      <c r="P23431" s="35"/>
      <c r="Q23431" s="35"/>
      <c r="R23431" s="51"/>
      <c r="T23431" s="35"/>
      <c r="U23431" s="35"/>
      <c r="V23431" s="51"/>
      <c r="W23431" s="35"/>
    </row>
    <row r="23432" spans="4:23">
      <c r="D23432" s="51"/>
      <c r="E23432" s="35"/>
      <c r="F23432" s="51"/>
      <c r="J23432" s="35"/>
      <c r="M23432" s="51"/>
      <c r="O23432" s="35"/>
      <c r="P23432" s="35"/>
      <c r="Q23432" s="35"/>
      <c r="R23432" s="51"/>
      <c r="T23432" s="35"/>
      <c r="U23432" s="35"/>
      <c r="V23432" s="51"/>
      <c r="W23432" s="35"/>
    </row>
    <row r="23433" spans="4:23">
      <c r="D23433" s="51"/>
      <c r="E23433" s="35"/>
      <c r="F23433" s="51"/>
      <c r="J23433" s="35"/>
      <c r="M23433" s="51"/>
      <c r="O23433" s="35"/>
      <c r="P23433" s="35"/>
      <c r="Q23433" s="35"/>
      <c r="R23433" s="51"/>
      <c r="T23433" s="35"/>
      <c r="U23433" s="35"/>
      <c r="V23433" s="51"/>
      <c r="W23433" s="35"/>
    </row>
    <row r="23434" spans="4:23">
      <c r="D23434" s="51"/>
      <c r="E23434" s="35"/>
      <c r="F23434" s="51"/>
      <c r="J23434" s="35"/>
      <c r="M23434" s="51"/>
      <c r="O23434" s="35"/>
      <c r="P23434" s="35"/>
      <c r="Q23434" s="35"/>
      <c r="R23434" s="51"/>
      <c r="T23434" s="35"/>
      <c r="U23434" s="35"/>
      <c r="V23434" s="51"/>
      <c r="W23434" s="35"/>
    </row>
    <row r="23435" spans="4:23">
      <c r="D23435" s="51"/>
      <c r="E23435" s="35"/>
      <c r="F23435" s="51"/>
      <c r="J23435" s="35"/>
      <c r="M23435" s="51"/>
      <c r="O23435" s="35"/>
      <c r="P23435" s="35"/>
      <c r="Q23435" s="35"/>
      <c r="R23435" s="51"/>
      <c r="T23435" s="35"/>
      <c r="U23435" s="35"/>
      <c r="V23435" s="51"/>
      <c r="W23435" s="35"/>
    </row>
    <row r="23436" spans="4:23">
      <c r="D23436" s="51"/>
      <c r="E23436" s="35"/>
      <c r="F23436" s="51"/>
      <c r="J23436" s="35"/>
      <c r="M23436" s="51"/>
      <c r="O23436" s="35"/>
      <c r="P23436" s="35"/>
      <c r="Q23436" s="35"/>
      <c r="R23436" s="51"/>
      <c r="T23436" s="35"/>
      <c r="U23436" s="35"/>
      <c r="V23436" s="51"/>
      <c r="W23436" s="35"/>
    </row>
    <row r="23437" spans="4:23">
      <c r="D23437" s="51"/>
      <c r="E23437" s="35"/>
      <c r="F23437" s="51"/>
      <c r="J23437" s="35"/>
      <c r="M23437" s="51"/>
      <c r="O23437" s="35"/>
      <c r="P23437" s="35"/>
      <c r="Q23437" s="35"/>
      <c r="R23437" s="51"/>
      <c r="T23437" s="35"/>
      <c r="U23437" s="35"/>
      <c r="V23437" s="51"/>
      <c r="W23437" s="35"/>
    </row>
    <row r="23438" spans="4:23">
      <c r="D23438" s="51"/>
      <c r="E23438" s="35"/>
      <c r="F23438" s="51"/>
      <c r="J23438" s="35"/>
      <c r="M23438" s="51"/>
      <c r="O23438" s="35"/>
      <c r="P23438" s="35"/>
      <c r="Q23438" s="35"/>
      <c r="R23438" s="51"/>
      <c r="T23438" s="35"/>
      <c r="U23438" s="35"/>
      <c r="V23438" s="51"/>
      <c r="W23438" s="35"/>
    </row>
    <row r="23439" spans="4:23">
      <c r="D23439" s="51"/>
      <c r="E23439" s="35"/>
      <c r="F23439" s="51"/>
      <c r="J23439" s="35"/>
      <c r="M23439" s="51"/>
      <c r="O23439" s="35"/>
      <c r="P23439" s="35"/>
      <c r="Q23439" s="35"/>
      <c r="R23439" s="51"/>
      <c r="T23439" s="35"/>
      <c r="U23439" s="35"/>
      <c r="V23439" s="51"/>
      <c r="W23439" s="35"/>
    </row>
    <row r="23440" spans="4:23">
      <c r="D23440" s="51"/>
      <c r="E23440" s="35"/>
      <c r="F23440" s="51"/>
      <c r="J23440" s="35"/>
      <c r="M23440" s="51"/>
      <c r="O23440" s="35"/>
      <c r="P23440" s="35"/>
      <c r="Q23440" s="35"/>
      <c r="R23440" s="51"/>
      <c r="T23440" s="35"/>
      <c r="U23440" s="35"/>
      <c r="V23440" s="51"/>
      <c r="W23440" s="35"/>
    </row>
    <row r="23441" spans="4:23">
      <c r="D23441" s="51"/>
      <c r="E23441" s="35"/>
      <c r="F23441" s="51"/>
      <c r="J23441" s="35"/>
      <c r="M23441" s="51"/>
      <c r="O23441" s="35"/>
      <c r="P23441" s="35"/>
      <c r="Q23441" s="35"/>
      <c r="R23441" s="51"/>
      <c r="T23441" s="35"/>
      <c r="U23441" s="35"/>
      <c r="V23441" s="51"/>
      <c r="W23441" s="35"/>
    </row>
    <row r="23442" spans="4:23">
      <c r="D23442" s="51"/>
      <c r="E23442" s="35"/>
      <c r="F23442" s="51"/>
      <c r="J23442" s="35"/>
      <c r="M23442" s="51"/>
      <c r="O23442" s="35"/>
      <c r="P23442" s="35"/>
      <c r="Q23442" s="35"/>
      <c r="R23442" s="51"/>
      <c r="T23442" s="35"/>
      <c r="U23442" s="35"/>
      <c r="V23442" s="51"/>
      <c r="W23442" s="35"/>
    </row>
    <row r="23443" spans="4:23">
      <c r="D23443" s="51"/>
      <c r="E23443" s="35"/>
      <c r="F23443" s="51"/>
      <c r="J23443" s="35"/>
      <c r="M23443" s="51"/>
      <c r="O23443" s="35"/>
      <c r="P23443" s="35"/>
      <c r="Q23443" s="35"/>
      <c r="R23443" s="51"/>
      <c r="T23443" s="35"/>
      <c r="U23443" s="35"/>
      <c r="V23443" s="51"/>
      <c r="W23443" s="35"/>
    </row>
    <row r="23444" spans="4:23">
      <c r="D23444" s="51"/>
      <c r="E23444" s="35"/>
      <c r="F23444" s="51"/>
      <c r="J23444" s="35"/>
      <c r="M23444" s="51"/>
      <c r="O23444" s="35"/>
      <c r="P23444" s="35"/>
      <c r="Q23444" s="35"/>
      <c r="R23444" s="51"/>
      <c r="T23444" s="35"/>
      <c r="U23444" s="35"/>
      <c r="V23444" s="51"/>
      <c r="W23444" s="35"/>
    </row>
    <row r="23445" spans="4:23">
      <c r="D23445" s="51"/>
      <c r="E23445" s="35"/>
      <c r="F23445" s="51"/>
      <c r="J23445" s="35"/>
      <c r="M23445" s="51"/>
      <c r="O23445" s="35"/>
      <c r="P23445" s="35"/>
      <c r="Q23445" s="35"/>
      <c r="R23445" s="51"/>
      <c r="T23445" s="35"/>
      <c r="U23445" s="35"/>
      <c r="V23445" s="51"/>
      <c r="W23445" s="35"/>
    </row>
    <row r="23446" spans="4:23">
      <c r="D23446" s="51"/>
      <c r="E23446" s="35"/>
      <c r="F23446" s="51"/>
      <c r="J23446" s="35"/>
      <c r="M23446" s="51"/>
      <c r="O23446" s="35"/>
      <c r="P23446" s="35"/>
      <c r="Q23446" s="35"/>
      <c r="R23446" s="51"/>
      <c r="T23446" s="35"/>
      <c r="U23446" s="35"/>
      <c r="V23446" s="51"/>
      <c r="W23446" s="35"/>
    </row>
    <row r="23447" spans="4:23">
      <c r="D23447" s="51"/>
      <c r="E23447" s="35"/>
      <c r="F23447" s="51"/>
      <c r="J23447" s="35"/>
      <c r="M23447" s="51"/>
      <c r="O23447" s="35"/>
      <c r="P23447" s="35"/>
      <c r="Q23447" s="35"/>
      <c r="R23447" s="51"/>
      <c r="T23447" s="35"/>
      <c r="U23447" s="35"/>
      <c r="V23447" s="51"/>
      <c r="W23447" s="35"/>
    </row>
    <row r="23448" spans="4:23">
      <c r="D23448" s="51"/>
      <c r="E23448" s="35"/>
      <c r="F23448" s="51"/>
      <c r="J23448" s="35"/>
      <c r="M23448" s="51"/>
      <c r="O23448" s="35"/>
      <c r="P23448" s="35"/>
      <c r="Q23448" s="35"/>
      <c r="R23448" s="51"/>
      <c r="T23448" s="35"/>
      <c r="U23448" s="35"/>
      <c r="V23448" s="51"/>
      <c r="W23448" s="35"/>
    </row>
    <row r="23449" spans="4:23">
      <c r="D23449" s="51"/>
      <c r="E23449" s="35"/>
      <c r="F23449" s="51"/>
      <c r="J23449" s="35"/>
      <c r="M23449" s="51"/>
      <c r="O23449" s="35"/>
      <c r="P23449" s="35"/>
      <c r="Q23449" s="35"/>
      <c r="R23449" s="51"/>
      <c r="T23449" s="35"/>
      <c r="U23449" s="35"/>
      <c r="V23449" s="51"/>
      <c r="W23449" s="35"/>
    </row>
    <row r="23450" spans="4:23">
      <c r="D23450" s="51"/>
      <c r="E23450" s="35"/>
      <c r="F23450" s="51"/>
      <c r="J23450" s="35"/>
      <c r="M23450" s="51"/>
      <c r="O23450" s="35"/>
      <c r="P23450" s="35"/>
      <c r="Q23450" s="35"/>
      <c r="R23450" s="51"/>
      <c r="T23450" s="35"/>
      <c r="U23450" s="35"/>
      <c r="V23450" s="51"/>
      <c r="W23450" s="35"/>
    </row>
    <row r="23451" spans="4:23">
      <c r="D23451" s="51"/>
      <c r="E23451" s="35"/>
      <c r="F23451" s="51"/>
      <c r="J23451" s="35"/>
      <c r="M23451" s="51"/>
      <c r="O23451" s="35"/>
      <c r="P23451" s="35"/>
      <c r="Q23451" s="35"/>
      <c r="R23451" s="51"/>
      <c r="T23451" s="35"/>
      <c r="U23451" s="35"/>
      <c r="V23451" s="51"/>
      <c r="W23451" s="35"/>
    </row>
    <row r="23452" spans="4:23">
      <c r="D23452" s="51"/>
      <c r="E23452" s="35"/>
      <c r="F23452" s="51"/>
      <c r="J23452" s="35"/>
      <c r="M23452" s="51"/>
      <c r="O23452" s="35"/>
      <c r="P23452" s="35"/>
      <c r="Q23452" s="35"/>
      <c r="R23452" s="51"/>
      <c r="T23452" s="35"/>
      <c r="U23452" s="35"/>
      <c r="V23452" s="51"/>
      <c r="W23452" s="35"/>
    </row>
    <row r="23453" spans="4:23">
      <c r="D23453" s="51"/>
      <c r="E23453" s="35"/>
      <c r="F23453" s="51"/>
      <c r="J23453" s="35"/>
      <c r="M23453" s="51"/>
      <c r="O23453" s="35"/>
      <c r="P23453" s="35"/>
      <c r="Q23453" s="35"/>
      <c r="R23453" s="51"/>
      <c r="T23453" s="35"/>
      <c r="U23453" s="35"/>
      <c r="V23453" s="51"/>
      <c r="W23453" s="35"/>
    </row>
    <row r="23454" spans="4:23">
      <c r="D23454" s="51"/>
      <c r="E23454" s="35"/>
      <c r="F23454" s="51"/>
      <c r="J23454" s="35"/>
      <c r="M23454" s="51"/>
      <c r="O23454" s="35"/>
      <c r="P23454" s="35"/>
      <c r="Q23454" s="35"/>
      <c r="R23454" s="51"/>
      <c r="T23454" s="35"/>
      <c r="U23454" s="35"/>
      <c r="V23454" s="51"/>
      <c r="W23454" s="35"/>
    </row>
    <row r="23455" spans="4:23">
      <c r="D23455" s="51"/>
      <c r="E23455" s="35"/>
      <c r="F23455" s="51"/>
      <c r="J23455" s="35"/>
      <c r="M23455" s="51"/>
      <c r="O23455" s="35"/>
      <c r="P23455" s="35"/>
      <c r="Q23455" s="35"/>
      <c r="R23455" s="51"/>
      <c r="T23455" s="35"/>
      <c r="U23455" s="35"/>
      <c r="V23455" s="51"/>
      <c r="W23455" s="35"/>
    </row>
    <row r="23456" spans="4:23">
      <c r="D23456" s="51"/>
      <c r="E23456" s="35"/>
      <c r="F23456" s="51"/>
      <c r="J23456" s="35"/>
      <c r="M23456" s="51"/>
      <c r="O23456" s="35"/>
      <c r="P23456" s="35"/>
      <c r="Q23456" s="35"/>
      <c r="R23456" s="51"/>
      <c r="T23456" s="35"/>
      <c r="U23456" s="35"/>
      <c r="V23456" s="51"/>
      <c r="W23456" s="35"/>
    </row>
    <row r="23457" spans="4:23">
      <c r="D23457" s="51"/>
      <c r="E23457" s="35"/>
      <c r="F23457" s="51"/>
      <c r="J23457" s="35"/>
      <c r="M23457" s="51"/>
      <c r="O23457" s="35"/>
      <c r="P23457" s="35"/>
      <c r="Q23457" s="35"/>
      <c r="R23457" s="51"/>
      <c r="T23457" s="35"/>
      <c r="U23457" s="35"/>
      <c r="V23457" s="51"/>
      <c r="W23457" s="35"/>
    </row>
    <row r="23458" spans="4:23">
      <c r="D23458" s="51"/>
      <c r="E23458" s="35"/>
      <c r="F23458" s="51"/>
      <c r="J23458" s="35"/>
      <c r="M23458" s="51"/>
      <c r="O23458" s="35"/>
      <c r="P23458" s="35"/>
      <c r="Q23458" s="35"/>
      <c r="R23458" s="51"/>
      <c r="T23458" s="35"/>
      <c r="U23458" s="35"/>
      <c r="V23458" s="51"/>
      <c r="W23458" s="35"/>
    </row>
    <row r="23459" spans="4:23">
      <c r="D23459" s="51"/>
      <c r="E23459" s="35"/>
      <c r="F23459" s="51"/>
      <c r="J23459" s="35"/>
      <c r="M23459" s="51"/>
      <c r="O23459" s="35"/>
      <c r="P23459" s="35"/>
      <c r="Q23459" s="35"/>
      <c r="R23459" s="51"/>
      <c r="T23459" s="35"/>
      <c r="U23459" s="35"/>
      <c r="V23459" s="51"/>
      <c r="W23459" s="35"/>
    </row>
    <row r="23460" spans="4:23">
      <c r="D23460" s="51"/>
      <c r="E23460" s="35"/>
      <c r="F23460" s="51"/>
      <c r="J23460" s="35"/>
      <c r="M23460" s="51"/>
      <c r="O23460" s="35"/>
      <c r="P23460" s="35"/>
      <c r="Q23460" s="35"/>
      <c r="R23460" s="51"/>
      <c r="T23460" s="35"/>
      <c r="U23460" s="35"/>
      <c r="V23460" s="51"/>
      <c r="W23460" s="35"/>
    </row>
    <row r="23461" spans="4:23">
      <c r="D23461" s="51"/>
      <c r="E23461" s="35"/>
      <c r="F23461" s="51"/>
      <c r="J23461" s="35"/>
      <c r="M23461" s="51"/>
      <c r="O23461" s="35"/>
      <c r="P23461" s="35"/>
      <c r="Q23461" s="35"/>
      <c r="R23461" s="51"/>
      <c r="T23461" s="35"/>
      <c r="U23461" s="35"/>
      <c r="V23461" s="51"/>
      <c r="W23461" s="35"/>
    </row>
    <row r="23462" spans="4:23">
      <c r="D23462" s="51"/>
      <c r="E23462" s="35"/>
      <c r="F23462" s="51"/>
      <c r="J23462" s="35"/>
      <c r="M23462" s="51"/>
      <c r="O23462" s="35"/>
      <c r="P23462" s="35"/>
      <c r="Q23462" s="35"/>
      <c r="R23462" s="51"/>
      <c r="T23462" s="35"/>
      <c r="U23462" s="35"/>
      <c r="V23462" s="51"/>
      <c r="W23462" s="35"/>
    </row>
    <row r="23463" spans="4:23">
      <c r="D23463" s="51"/>
      <c r="E23463" s="35"/>
      <c r="F23463" s="51"/>
      <c r="J23463" s="35"/>
      <c r="M23463" s="51"/>
      <c r="O23463" s="35"/>
      <c r="P23463" s="35"/>
      <c r="Q23463" s="35"/>
      <c r="R23463" s="51"/>
      <c r="T23463" s="35"/>
      <c r="U23463" s="35"/>
      <c r="V23463" s="51"/>
      <c r="W23463" s="35"/>
    </row>
    <row r="23464" spans="4:23">
      <c r="D23464" s="51"/>
      <c r="E23464" s="35"/>
      <c r="F23464" s="51"/>
      <c r="J23464" s="35"/>
      <c r="M23464" s="51"/>
      <c r="O23464" s="35"/>
      <c r="P23464" s="35"/>
      <c r="Q23464" s="35"/>
      <c r="R23464" s="51"/>
      <c r="T23464" s="35"/>
      <c r="U23464" s="35"/>
      <c r="V23464" s="51"/>
      <c r="W23464" s="35"/>
    </row>
    <row r="23465" spans="4:23">
      <c r="D23465" s="51"/>
      <c r="E23465" s="35"/>
      <c r="F23465" s="51"/>
      <c r="J23465" s="35"/>
      <c r="M23465" s="51"/>
      <c r="O23465" s="35"/>
      <c r="P23465" s="35"/>
      <c r="Q23465" s="35"/>
      <c r="R23465" s="51"/>
      <c r="T23465" s="35"/>
      <c r="U23465" s="35"/>
      <c r="V23465" s="51"/>
      <c r="W23465" s="35"/>
    </row>
    <row r="23466" spans="4:23">
      <c r="D23466" s="51"/>
      <c r="E23466" s="35"/>
      <c r="F23466" s="51"/>
      <c r="J23466" s="35"/>
      <c r="M23466" s="51"/>
      <c r="O23466" s="35"/>
      <c r="P23466" s="35"/>
      <c r="Q23466" s="35"/>
      <c r="R23466" s="51"/>
      <c r="T23466" s="35"/>
      <c r="U23466" s="35"/>
      <c r="V23466" s="51"/>
      <c r="W23466" s="35"/>
    </row>
    <row r="23467" spans="4:23">
      <c r="D23467" s="51"/>
      <c r="E23467" s="35"/>
      <c r="F23467" s="51"/>
      <c r="J23467" s="35"/>
      <c r="M23467" s="51"/>
      <c r="O23467" s="35"/>
      <c r="P23467" s="35"/>
      <c r="Q23467" s="35"/>
      <c r="R23467" s="51"/>
      <c r="T23467" s="35"/>
      <c r="U23467" s="35"/>
      <c r="V23467" s="51"/>
      <c r="W23467" s="35"/>
    </row>
    <row r="23468" spans="4:23">
      <c r="D23468" s="51"/>
      <c r="E23468" s="35"/>
      <c r="F23468" s="51"/>
      <c r="J23468" s="35"/>
      <c r="M23468" s="51"/>
      <c r="O23468" s="35"/>
      <c r="P23468" s="35"/>
      <c r="Q23468" s="35"/>
      <c r="R23468" s="51"/>
      <c r="T23468" s="35"/>
      <c r="U23468" s="35"/>
      <c r="V23468" s="51"/>
      <c r="W23468" s="35"/>
    </row>
    <row r="23469" spans="4:23">
      <c r="D23469" s="51"/>
      <c r="E23469" s="35"/>
      <c r="F23469" s="51"/>
      <c r="J23469" s="35"/>
      <c r="M23469" s="51"/>
      <c r="O23469" s="35"/>
      <c r="P23469" s="35"/>
      <c r="Q23469" s="35"/>
      <c r="R23469" s="51"/>
      <c r="T23469" s="35"/>
      <c r="U23469" s="35"/>
      <c r="V23469" s="51"/>
      <c r="W23469" s="35"/>
    </row>
    <row r="23470" spans="4:23">
      <c r="D23470" s="51"/>
      <c r="E23470" s="35"/>
      <c r="F23470" s="51"/>
      <c r="J23470" s="35"/>
      <c r="M23470" s="51"/>
      <c r="O23470" s="35"/>
      <c r="P23470" s="35"/>
      <c r="Q23470" s="35"/>
      <c r="R23470" s="51"/>
      <c r="T23470" s="35"/>
      <c r="U23470" s="35"/>
      <c r="V23470" s="51"/>
      <c r="W23470" s="35"/>
    </row>
    <row r="23471" spans="4:23">
      <c r="D23471" s="51"/>
      <c r="E23471" s="35"/>
      <c r="F23471" s="51"/>
      <c r="J23471" s="35"/>
      <c r="M23471" s="51"/>
      <c r="O23471" s="35"/>
      <c r="P23471" s="35"/>
      <c r="Q23471" s="35"/>
      <c r="R23471" s="51"/>
      <c r="T23471" s="35"/>
      <c r="U23471" s="35"/>
      <c r="V23471" s="51"/>
      <c r="W23471" s="35"/>
    </row>
    <row r="23472" spans="4:23">
      <c r="D23472" s="51"/>
      <c r="E23472" s="35"/>
      <c r="F23472" s="51"/>
      <c r="J23472" s="35"/>
      <c r="M23472" s="51"/>
      <c r="O23472" s="35"/>
      <c r="P23472" s="35"/>
      <c r="Q23472" s="35"/>
      <c r="R23472" s="51"/>
      <c r="T23472" s="35"/>
      <c r="U23472" s="35"/>
      <c r="V23472" s="51"/>
      <c r="W23472" s="35"/>
    </row>
    <row r="23473" spans="4:23">
      <c r="D23473" s="51"/>
      <c r="E23473" s="35"/>
      <c r="F23473" s="51"/>
      <c r="J23473" s="35"/>
      <c r="M23473" s="51"/>
      <c r="O23473" s="35"/>
      <c r="P23473" s="35"/>
      <c r="Q23473" s="35"/>
      <c r="R23473" s="51"/>
      <c r="T23473" s="35"/>
      <c r="U23473" s="35"/>
      <c r="V23473" s="51"/>
      <c r="W23473" s="35"/>
    </row>
    <row r="23474" spans="4:23">
      <c r="D23474" s="51"/>
      <c r="E23474" s="35"/>
      <c r="F23474" s="51"/>
      <c r="J23474" s="35"/>
      <c r="M23474" s="51"/>
      <c r="O23474" s="35"/>
      <c r="P23474" s="35"/>
      <c r="Q23474" s="35"/>
      <c r="R23474" s="51"/>
      <c r="T23474" s="35"/>
      <c r="U23474" s="35"/>
      <c r="V23474" s="51"/>
      <c r="W23474" s="35"/>
    </row>
    <row r="23475" spans="4:23">
      <c r="D23475" s="51"/>
      <c r="E23475" s="35"/>
      <c r="F23475" s="51"/>
      <c r="J23475" s="35"/>
      <c r="M23475" s="51"/>
      <c r="O23475" s="35"/>
      <c r="P23475" s="35"/>
      <c r="Q23475" s="35"/>
      <c r="R23475" s="51"/>
      <c r="T23475" s="35"/>
      <c r="U23475" s="35"/>
      <c r="V23475" s="51"/>
      <c r="W23475" s="35"/>
    </row>
    <row r="23476" spans="4:23">
      <c r="D23476" s="51"/>
      <c r="E23476" s="35"/>
      <c r="F23476" s="51"/>
      <c r="J23476" s="35"/>
      <c r="M23476" s="51"/>
      <c r="O23476" s="35"/>
      <c r="P23476" s="35"/>
      <c r="Q23476" s="35"/>
      <c r="R23476" s="51"/>
      <c r="T23476" s="35"/>
      <c r="U23476" s="35"/>
      <c r="V23476" s="51"/>
      <c r="W23476" s="35"/>
    </row>
    <row r="23477" spans="4:23">
      <c r="D23477" s="51"/>
      <c r="E23477" s="35"/>
      <c r="F23477" s="51"/>
      <c r="J23477" s="35"/>
      <c r="M23477" s="51"/>
      <c r="O23477" s="35"/>
      <c r="P23477" s="35"/>
      <c r="Q23477" s="35"/>
      <c r="R23477" s="51"/>
      <c r="T23477" s="35"/>
      <c r="U23477" s="35"/>
      <c r="V23477" s="51"/>
      <c r="W23477" s="35"/>
    </row>
    <row r="23478" spans="4:23">
      <c r="D23478" s="51"/>
      <c r="E23478" s="35"/>
      <c r="F23478" s="51"/>
      <c r="J23478" s="35"/>
      <c r="M23478" s="51"/>
      <c r="O23478" s="35"/>
      <c r="P23478" s="35"/>
      <c r="Q23478" s="35"/>
      <c r="R23478" s="51"/>
      <c r="T23478" s="35"/>
      <c r="U23478" s="35"/>
      <c r="V23478" s="51"/>
      <c r="W23478" s="35"/>
    </row>
    <row r="23479" spans="4:23">
      <c r="D23479" s="51"/>
      <c r="E23479" s="35"/>
      <c r="F23479" s="51"/>
      <c r="J23479" s="35"/>
      <c r="M23479" s="51"/>
      <c r="O23479" s="35"/>
      <c r="P23479" s="35"/>
      <c r="Q23479" s="35"/>
      <c r="R23479" s="51"/>
      <c r="T23479" s="35"/>
      <c r="U23479" s="35"/>
      <c r="V23479" s="51"/>
      <c r="W23479" s="35"/>
    </row>
    <row r="23480" spans="4:23">
      <c r="D23480" s="51"/>
      <c r="E23480" s="35"/>
      <c r="F23480" s="51"/>
      <c r="J23480" s="35"/>
      <c r="M23480" s="51"/>
      <c r="O23480" s="35"/>
      <c r="P23480" s="35"/>
      <c r="Q23480" s="35"/>
      <c r="R23480" s="51"/>
      <c r="T23480" s="35"/>
      <c r="U23480" s="35"/>
      <c r="V23480" s="51"/>
      <c r="W23480" s="35"/>
    </row>
    <row r="23481" spans="4:23">
      <c r="D23481" s="51"/>
      <c r="E23481" s="35"/>
      <c r="F23481" s="51"/>
      <c r="J23481" s="35"/>
      <c r="M23481" s="51"/>
      <c r="O23481" s="35"/>
      <c r="P23481" s="35"/>
      <c r="Q23481" s="35"/>
      <c r="R23481" s="51"/>
      <c r="T23481" s="35"/>
      <c r="U23481" s="35"/>
      <c r="V23481" s="51"/>
      <c r="W23481" s="35"/>
    </row>
    <row r="23482" spans="4:23">
      <c r="D23482" s="51"/>
      <c r="E23482" s="35"/>
      <c r="F23482" s="51"/>
      <c r="J23482" s="35"/>
      <c r="M23482" s="51"/>
      <c r="O23482" s="35"/>
      <c r="P23482" s="35"/>
      <c r="Q23482" s="35"/>
      <c r="R23482" s="51"/>
      <c r="T23482" s="35"/>
      <c r="U23482" s="35"/>
      <c r="V23482" s="51"/>
      <c r="W23482" s="35"/>
    </row>
    <row r="23483" spans="4:23">
      <c r="D23483" s="51"/>
      <c r="E23483" s="35"/>
      <c r="F23483" s="51"/>
      <c r="J23483" s="35"/>
      <c r="M23483" s="51"/>
      <c r="O23483" s="35"/>
      <c r="P23483" s="35"/>
      <c r="Q23483" s="35"/>
      <c r="R23483" s="51"/>
      <c r="T23483" s="35"/>
      <c r="U23483" s="35"/>
      <c r="V23483" s="51"/>
      <c r="W23483" s="35"/>
    </row>
    <row r="23484" spans="4:23">
      <c r="D23484" s="51"/>
      <c r="E23484" s="35"/>
      <c r="F23484" s="51"/>
      <c r="J23484" s="35"/>
      <c r="M23484" s="51"/>
      <c r="O23484" s="35"/>
      <c r="P23484" s="35"/>
      <c r="Q23484" s="35"/>
      <c r="R23484" s="51"/>
      <c r="T23484" s="35"/>
      <c r="U23484" s="35"/>
      <c r="V23484" s="51"/>
      <c r="W23484" s="35"/>
    </row>
    <row r="23485" spans="4:23">
      <c r="D23485" s="51"/>
      <c r="E23485" s="35"/>
      <c r="F23485" s="51"/>
      <c r="J23485" s="35"/>
      <c r="M23485" s="51"/>
      <c r="O23485" s="35"/>
      <c r="P23485" s="35"/>
      <c r="Q23485" s="35"/>
      <c r="R23485" s="51"/>
      <c r="T23485" s="35"/>
      <c r="U23485" s="35"/>
      <c r="V23485" s="51"/>
      <c r="W23485" s="35"/>
    </row>
    <row r="23486" spans="4:23">
      <c r="D23486" s="51"/>
      <c r="E23486" s="35"/>
      <c r="F23486" s="51"/>
      <c r="J23486" s="35"/>
      <c r="M23486" s="51"/>
      <c r="O23486" s="35"/>
      <c r="P23486" s="35"/>
      <c r="Q23486" s="35"/>
      <c r="R23486" s="51"/>
      <c r="T23486" s="35"/>
      <c r="U23486" s="35"/>
      <c r="V23486" s="51"/>
      <c r="W23486" s="35"/>
    </row>
    <row r="23487" spans="4:23">
      <c r="D23487" s="51"/>
      <c r="E23487" s="35"/>
      <c r="F23487" s="51"/>
      <c r="J23487" s="35"/>
      <c r="M23487" s="51"/>
      <c r="O23487" s="35"/>
      <c r="P23487" s="35"/>
      <c r="Q23487" s="35"/>
      <c r="R23487" s="51"/>
      <c r="T23487" s="35"/>
      <c r="U23487" s="35"/>
      <c r="V23487" s="51"/>
      <c r="W23487" s="35"/>
    </row>
    <row r="23488" spans="4:23">
      <c r="D23488" s="51"/>
      <c r="E23488" s="35"/>
      <c r="F23488" s="51"/>
      <c r="J23488" s="35"/>
      <c r="M23488" s="51"/>
      <c r="O23488" s="35"/>
      <c r="P23488" s="35"/>
      <c r="Q23488" s="35"/>
      <c r="R23488" s="51"/>
      <c r="T23488" s="35"/>
      <c r="U23488" s="35"/>
      <c r="V23488" s="51"/>
      <c r="W23488" s="35"/>
    </row>
    <row r="23489" spans="4:23">
      <c r="D23489" s="51"/>
      <c r="E23489" s="35"/>
      <c r="F23489" s="51"/>
      <c r="J23489" s="35"/>
      <c r="M23489" s="51"/>
      <c r="O23489" s="35"/>
      <c r="P23489" s="35"/>
      <c r="Q23489" s="35"/>
      <c r="R23489" s="51"/>
      <c r="T23489" s="35"/>
      <c r="U23489" s="35"/>
      <c r="V23489" s="51"/>
      <c r="W23489" s="35"/>
    </row>
    <row r="23490" spans="4:23">
      <c r="D23490" s="51"/>
      <c r="E23490" s="35"/>
      <c r="F23490" s="51"/>
      <c r="J23490" s="35"/>
      <c r="M23490" s="51"/>
      <c r="O23490" s="35"/>
      <c r="P23490" s="35"/>
      <c r="Q23490" s="35"/>
      <c r="R23490" s="51"/>
      <c r="T23490" s="35"/>
      <c r="U23490" s="35"/>
      <c r="V23490" s="51"/>
      <c r="W23490" s="35"/>
    </row>
    <row r="23491" spans="4:23">
      <c r="D23491" s="51"/>
      <c r="E23491" s="35"/>
      <c r="F23491" s="51"/>
      <c r="J23491" s="35"/>
      <c r="M23491" s="51"/>
      <c r="O23491" s="35"/>
      <c r="P23491" s="35"/>
      <c r="Q23491" s="35"/>
      <c r="R23491" s="51"/>
      <c r="T23491" s="35"/>
      <c r="U23491" s="35"/>
      <c r="V23491" s="51"/>
      <c r="W23491" s="35"/>
    </row>
    <row r="23492" spans="4:23">
      <c r="D23492" s="51"/>
      <c r="E23492" s="35"/>
      <c r="F23492" s="51"/>
      <c r="J23492" s="35"/>
      <c r="M23492" s="51"/>
      <c r="O23492" s="35"/>
      <c r="P23492" s="35"/>
      <c r="Q23492" s="35"/>
      <c r="R23492" s="51"/>
      <c r="T23492" s="35"/>
      <c r="U23492" s="35"/>
      <c r="V23492" s="51"/>
      <c r="W23492" s="35"/>
    </row>
    <row r="23493" spans="4:23">
      <c r="D23493" s="51"/>
      <c r="E23493" s="35"/>
      <c r="F23493" s="51"/>
      <c r="J23493" s="35"/>
      <c r="M23493" s="51"/>
      <c r="O23493" s="35"/>
      <c r="P23493" s="35"/>
      <c r="Q23493" s="35"/>
      <c r="R23493" s="51"/>
      <c r="T23493" s="35"/>
      <c r="U23493" s="35"/>
      <c r="V23493" s="51"/>
      <c r="W23493" s="35"/>
    </row>
    <row r="23494" spans="4:23">
      <c r="D23494" s="51"/>
      <c r="E23494" s="35"/>
      <c r="F23494" s="51"/>
      <c r="J23494" s="35"/>
      <c r="M23494" s="51"/>
      <c r="O23494" s="35"/>
      <c r="P23494" s="35"/>
      <c r="Q23494" s="35"/>
      <c r="R23494" s="51"/>
      <c r="T23494" s="35"/>
      <c r="U23494" s="35"/>
      <c r="V23494" s="51"/>
      <c r="W23494" s="35"/>
    </row>
    <row r="23495" spans="4:23">
      <c r="D23495" s="51"/>
      <c r="E23495" s="35"/>
      <c r="F23495" s="51"/>
      <c r="J23495" s="35"/>
      <c r="M23495" s="51"/>
      <c r="O23495" s="35"/>
      <c r="P23495" s="35"/>
      <c r="Q23495" s="35"/>
      <c r="R23495" s="51"/>
      <c r="T23495" s="35"/>
      <c r="U23495" s="35"/>
      <c r="V23495" s="51"/>
      <c r="W23495" s="35"/>
    </row>
    <row r="23496" spans="4:23">
      <c r="D23496" s="51"/>
      <c r="E23496" s="35"/>
      <c r="F23496" s="51"/>
      <c r="J23496" s="35"/>
      <c r="M23496" s="51"/>
      <c r="O23496" s="35"/>
      <c r="P23496" s="35"/>
      <c r="Q23496" s="35"/>
      <c r="R23496" s="51"/>
      <c r="T23496" s="35"/>
      <c r="U23496" s="35"/>
      <c r="V23496" s="51"/>
      <c r="W23496" s="35"/>
    </row>
    <row r="23497" spans="4:23">
      <c r="D23497" s="51"/>
      <c r="E23497" s="35"/>
      <c r="F23497" s="51"/>
      <c r="J23497" s="35"/>
      <c r="M23497" s="51"/>
      <c r="O23497" s="35"/>
      <c r="P23497" s="35"/>
      <c r="Q23497" s="35"/>
      <c r="R23497" s="51"/>
      <c r="T23497" s="35"/>
      <c r="U23497" s="35"/>
      <c r="V23497" s="51"/>
      <c r="W23497" s="35"/>
    </row>
    <row r="23498" spans="4:23">
      <c r="D23498" s="51"/>
      <c r="E23498" s="35"/>
      <c r="F23498" s="51"/>
      <c r="J23498" s="35"/>
      <c r="M23498" s="51"/>
      <c r="O23498" s="35"/>
      <c r="P23498" s="35"/>
      <c r="Q23498" s="35"/>
      <c r="R23498" s="51"/>
      <c r="T23498" s="35"/>
      <c r="U23498" s="35"/>
      <c r="V23498" s="51"/>
      <c r="W23498" s="35"/>
    </row>
    <row r="23499" spans="4:23">
      <c r="D23499" s="51"/>
      <c r="E23499" s="35"/>
      <c r="F23499" s="51"/>
      <c r="J23499" s="35"/>
      <c r="M23499" s="51"/>
      <c r="O23499" s="35"/>
      <c r="P23499" s="35"/>
      <c r="Q23499" s="35"/>
      <c r="R23499" s="51"/>
      <c r="T23499" s="35"/>
      <c r="U23499" s="35"/>
      <c r="V23499" s="51"/>
      <c r="W23499" s="35"/>
    </row>
    <row r="23500" spans="4:23">
      <c r="D23500" s="51"/>
      <c r="E23500" s="35"/>
      <c r="F23500" s="51"/>
      <c r="J23500" s="35"/>
      <c r="M23500" s="51"/>
      <c r="O23500" s="35"/>
      <c r="P23500" s="35"/>
      <c r="Q23500" s="35"/>
      <c r="R23500" s="51"/>
      <c r="T23500" s="35"/>
      <c r="U23500" s="35"/>
      <c r="V23500" s="51"/>
      <c r="W23500" s="35"/>
    </row>
    <row r="23501" spans="4:23">
      <c r="D23501" s="51"/>
      <c r="E23501" s="35"/>
      <c r="F23501" s="51"/>
      <c r="J23501" s="35"/>
      <c r="M23501" s="51"/>
      <c r="O23501" s="35"/>
      <c r="P23501" s="35"/>
      <c r="Q23501" s="35"/>
      <c r="R23501" s="51"/>
      <c r="T23501" s="35"/>
      <c r="U23501" s="35"/>
      <c r="V23501" s="51"/>
      <c r="W23501" s="35"/>
    </row>
    <row r="23502" spans="4:23">
      <c r="D23502" s="51"/>
      <c r="E23502" s="35"/>
      <c r="F23502" s="51"/>
      <c r="J23502" s="35"/>
      <c r="M23502" s="51"/>
      <c r="O23502" s="35"/>
      <c r="P23502" s="35"/>
      <c r="Q23502" s="35"/>
      <c r="R23502" s="51"/>
      <c r="T23502" s="35"/>
      <c r="U23502" s="35"/>
      <c r="V23502" s="51"/>
      <c r="W23502" s="35"/>
    </row>
    <row r="23503" spans="4:23">
      <c r="D23503" s="51"/>
      <c r="E23503" s="35"/>
      <c r="F23503" s="51"/>
      <c r="J23503" s="35"/>
      <c r="M23503" s="51"/>
      <c r="O23503" s="35"/>
      <c r="P23503" s="35"/>
      <c r="Q23503" s="35"/>
      <c r="R23503" s="51"/>
      <c r="T23503" s="35"/>
      <c r="U23503" s="35"/>
      <c r="V23503" s="51"/>
      <c r="W23503" s="35"/>
    </row>
    <row r="23504" spans="4:23">
      <c r="D23504" s="51"/>
      <c r="E23504" s="35"/>
      <c r="F23504" s="51"/>
      <c r="J23504" s="35"/>
      <c r="M23504" s="51"/>
      <c r="O23504" s="35"/>
      <c r="P23504" s="35"/>
      <c r="Q23504" s="35"/>
      <c r="R23504" s="51"/>
      <c r="T23504" s="35"/>
      <c r="U23504" s="35"/>
      <c r="V23504" s="51"/>
      <c r="W23504" s="35"/>
    </row>
    <row r="23505" spans="4:23">
      <c r="D23505" s="51"/>
      <c r="E23505" s="35"/>
      <c r="F23505" s="51"/>
      <c r="J23505" s="35"/>
      <c r="M23505" s="51"/>
      <c r="O23505" s="35"/>
      <c r="P23505" s="35"/>
      <c r="Q23505" s="35"/>
      <c r="R23505" s="51"/>
      <c r="T23505" s="35"/>
      <c r="U23505" s="35"/>
      <c r="V23505" s="51"/>
      <c r="W23505" s="35"/>
    </row>
    <row r="23506" spans="4:23">
      <c r="D23506" s="51"/>
      <c r="E23506" s="35"/>
      <c r="F23506" s="51"/>
      <c r="J23506" s="35"/>
      <c r="M23506" s="51"/>
      <c r="O23506" s="35"/>
      <c r="P23506" s="35"/>
      <c r="Q23506" s="35"/>
      <c r="R23506" s="51"/>
      <c r="T23506" s="35"/>
      <c r="U23506" s="35"/>
      <c r="V23506" s="51"/>
      <c r="W23506" s="35"/>
    </row>
    <row r="23507" spans="4:23">
      <c r="D23507" s="51"/>
      <c r="E23507" s="35"/>
      <c r="F23507" s="51"/>
      <c r="J23507" s="35"/>
      <c r="M23507" s="51"/>
      <c r="O23507" s="35"/>
      <c r="P23507" s="35"/>
      <c r="Q23507" s="35"/>
      <c r="R23507" s="51"/>
      <c r="T23507" s="35"/>
      <c r="U23507" s="35"/>
      <c r="V23507" s="51"/>
      <c r="W23507" s="35"/>
    </row>
    <row r="23508" spans="4:23">
      <c r="D23508" s="51"/>
      <c r="E23508" s="35"/>
      <c r="F23508" s="51"/>
      <c r="J23508" s="35"/>
      <c r="M23508" s="51"/>
      <c r="O23508" s="35"/>
      <c r="P23508" s="35"/>
      <c r="Q23508" s="35"/>
      <c r="R23508" s="51"/>
      <c r="T23508" s="35"/>
      <c r="U23508" s="35"/>
      <c r="V23508" s="51"/>
      <c r="W23508" s="35"/>
    </row>
    <row r="23509" spans="4:23">
      <c r="D23509" s="51"/>
      <c r="E23509" s="35"/>
      <c r="F23509" s="51"/>
      <c r="J23509" s="35"/>
      <c r="M23509" s="51"/>
      <c r="O23509" s="35"/>
      <c r="P23509" s="35"/>
      <c r="Q23509" s="35"/>
      <c r="R23509" s="51"/>
      <c r="T23509" s="35"/>
      <c r="U23509" s="35"/>
      <c r="V23509" s="51"/>
      <c r="W23509" s="35"/>
    </row>
    <row r="23510" spans="4:23">
      <c r="D23510" s="51"/>
      <c r="E23510" s="35"/>
      <c r="F23510" s="51"/>
      <c r="J23510" s="35"/>
      <c r="M23510" s="51"/>
      <c r="O23510" s="35"/>
      <c r="P23510" s="35"/>
      <c r="Q23510" s="35"/>
      <c r="R23510" s="51"/>
      <c r="T23510" s="35"/>
      <c r="U23510" s="35"/>
      <c r="V23510" s="51"/>
      <c r="W23510" s="35"/>
    </row>
    <row r="23511" spans="4:23">
      <c r="D23511" s="51"/>
      <c r="E23511" s="35"/>
      <c r="F23511" s="51"/>
      <c r="J23511" s="35"/>
      <c r="M23511" s="51"/>
      <c r="O23511" s="35"/>
      <c r="P23511" s="35"/>
      <c r="Q23511" s="35"/>
      <c r="R23511" s="51"/>
      <c r="T23511" s="35"/>
      <c r="U23511" s="35"/>
      <c r="V23511" s="51"/>
      <c r="W23511" s="35"/>
    </row>
    <row r="23512" spans="4:23">
      <c r="D23512" s="51"/>
      <c r="E23512" s="35"/>
      <c r="F23512" s="51"/>
      <c r="J23512" s="35"/>
      <c r="M23512" s="51"/>
      <c r="O23512" s="35"/>
      <c r="P23512" s="35"/>
      <c r="Q23512" s="35"/>
      <c r="R23512" s="51"/>
      <c r="T23512" s="35"/>
      <c r="U23512" s="35"/>
      <c r="V23512" s="51"/>
      <c r="W23512" s="35"/>
    </row>
    <row r="23513" spans="4:23">
      <c r="D23513" s="51"/>
      <c r="E23513" s="35"/>
      <c r="F23513" s="51"/>
      <c r="J23513" s="35"/>
      <c r="M23513" s="51"/>
      <c r="O23513" s="35"/>
      <c r="P23513" s="35"/>
      <c r="Q23513" s="35"/>
      <c r="R23513" s="51"/>
      <c r="T23513" s="35"/>
      <c r="U23513" s="35"/>
      <c r="V23513" s="51"/>
      <c r="W23513" s="35"/>
    </row>
    <row r="23514" spans="4:23">
      <c r="D23514" s="51"/>
      <c r="E23514" s="35"/>
      <c r="F23514" s="51"/>
      <c r="J23514" s="35"/>
      <c r="M23514" s="51"/>
      <c r="O23514" s="35"/>
      <c r="P23514" s="35"/>
      <c r="Q23514" s="35"/>
      <c r="R23514" s="51"/>
      <c r="T23514" s="35"/>
      <c r="U23514" s="35"/>
      <c r="V23514" s="51"/>
      <c r="W23514" s="35"/>
    </row>
    <row r="23515" spans="4:23">
      <c r="D23515" s="51"/>
      <c r="E23515" s="35"/>
      <c r="F23515" s="51"/>
      <c r="J23515" s="35"/>
      <c r="M23515" s="51"/>
      <c r="O23515" s="35"/>
      <c r="P23515" s="35"/>
      <c r="Q23515" s="35"/>
      <c r="R23515" s="51"/>
      <c r="T23515" s="35"/>
      <c r="U23515" s="35"/>
      <c r="V23515" s="51"/>
      <c r="W23515" s="35"/>
    </row>
    <row r="23516" spans="4:23">
      <c r="D23516" s="51"/>
      <c r="E23516" s="35"/>
      <c r="F23516" s="51"/>
      <c r="J23516" s="35"/>
      <c r="M23516" s="51"/>
      <c r="O23516" s="35"/>
      <c r="P23516" s="35"/>
      <c r="Q23516" s="35"/>
      <c r="R23516" s="51"/>
      <c r="T23516" s="35"/>
      <c r="U23516" s="35"/>
      <c r="V23516" s="51"/>
      <c r="W23516" s="35"/>
    </row>
    <row r="23517" spans="4:23">
      <c r="D23517" s="51"/>
      <c r="E23517" s="35"/>
      <c r="F23517" s="51"/>
      <c r="J23517" s="35"/>
      <c r="M23517" s="51"/>
      <c r="O23517" s="35"/>
      <c r="P23517" s="35"/>
      <c r="Q23517" s="35"/>
      <c r="R23517" s="51"/>
      <c r="T23517" s="35"/>
      <c r="U23517" s="35"/>
      <c r="V23517" s="51"/>
      <c r="W23517" s="35"/>
    </row>
    <row r="23518" spans="4:23">
      <c r="D23518" s="51"/>
      <c r="E23518" s="35"/>
      <c r="F23518" s="51"/>
      <c r="J23518" s="35"/>
      <c r="M23518" s="51"/>
      <c r="O23518" s="35"/>
      <c r="P23518" s="35"/>
      <c r="Q23518" s="35"/>
      <c r="R23518" s="51"/>
      <c r="T23518" s="35"/>
      <c r="U23518" s="35"/>
      <c r="V23518" s="51"/>
      <c r="W23518" s="35"/>
    </row>
    <row r="23519" spans="4:23">
      <c r="D23519" s="51"/>
      <c r="E23519" s="35"/>
      <c r="F23519" s="51"/>
      <c r="J23519" s="35"/>
      <c r="M23519" s="51"/>
      <c r="O23519" s="35"/>
      <c r="P23519" s="35"/>
      <c r="Q23519" s="35"/>
      <c r="R23519" s="51"/>
      <c r="T23519" s="35"/>
      <c r="U23519" s="35"/>
      <c r="V23519" s="51"/>
      <c r="W23519" s="35"/>
    </row>
    <row r="23520" spans="4:23">
      <c r="D23520" s="51"/>
      <c r="E23520" s="35"/>
      <c r="F23520" s="51"/>
      <c r="J23520" s="35"/>
      <c r="M23520" s="51"/>
      <c r="O23520" s="35"/>
      <c r="P23520" s="35"/>
      <c r="Q23520" s="35"/>
      <c r="R23520" s="51"/>
      <c r="T23520" s="35"/>
      <c r="U23520" s="35"/>
      <c r="V23520" s="51"/>
      <c r="W23520" s="35"/>
    </row>
    <row r="23521" spans="4:23">
      <c r="D23521" s="51"/>
      <c r="E23521" s="35"/>
      <c r="F23521" s="51"/>
      <c r="J23521" s="35"/>
      <c r="M23521" s="51"/>
      <c r="O23521" s="35"/>
      <c r="P23521" s="35"/>
      <c r="Q23521" s="35"/>
      <c r="R23521" s="51"/>
      <c r="T23521" s="35"/>
      <c r="U23521" s="35"/>
      <c r="V23521" s="51"/>
      <c r="W23521" s="35"/>
    </row>
    <row r="23522" spans="4:23">
      <c r="D23522" s="51"/>
      <c r="E23522" s="35"/>
      <c r="F23522" s="51"/>
      <c r="J23522" s="35"/>
      <c r="M23522" s="51"/>
      <c r="O23522" s="35"/>
      <c r="P23522" s="35"/>
      <c r="Q23522" s="35"/>
      <c r="R23522" s="51"/>
      <c r="T23522" s="35"/>
      <c r="U23522" s="35"/>
      <c r="V23522" s="51"/>
      <c r="W23522" s="35"/>
    </row>
    <row r="23523" spans="4:23">
      <c r="D23523" s="51"/>
      <c r="E23523" s="35"/>
      <c r="F23523" s="51"/>
      <c r="J23523" s="35"/>
      <c r="M23523" s="51"/>
      <c r="O23523" s="35"/>
      <c r="P23523" s="35"/>
      <c r="Q23523" s="35"/>
      <c r="R23523" s="51"/>
      <c r="T23523" s="35"/>
      <c r="U23523" s="35"/>
      <c r="V23523" s="51"/>
      <c r="W23523" s="35"/>
    </row>
    <row r="23524" spans="4:23">
      <c r="D23524" s="51"/>
      <c r="E23524" s="35"/>
      <c r="F23524" s="51"/>
      <c r="J23524" s="35"/>
      <c r="M23524" s="51"/>
      <c r="O23524" s="35"/>
      <c r="P23524" s="35"/>
      <c r="Q23524" s="35"/>
      <c r="R23524" s="51"/>
      <c r="T23524" s="35"/>
      <c r="U23524" s="35"/>
      <c r="V23524" s="51"/>
      <c r="W23524" s="35"/>
    </row>
    <row r="23525" spans="4:23">
      <c r="D23525" s="51"/>
      <c r="E23525" s="35"/>
      <c r="F23525" s="51"/>
      <c r="J23525" s="35"/>
      <c r="M23525" s="51"/>
      <c r="O23525" s="35"/>
      <c r="P23525" s="35"/>
      <c r="Q23525" s="35"/>
      <c r="R23525" s="51"/>
      <c r="T23525" s="35"/>
      <c r="U23525" s="35"/>
      <c r="V23525" s="51"/>
      <c r="W23525" s="35"/>
    </row>
    <row r="23526" spans="4:23">
      <c r="D23526" s="51"/>
      <c r="E23526" s="35"/>
      <c r="F23526" s="51"/>
      <c r="J23526" s="35"/>
      <c r="M23526" s="51"/>
      <c r="O23526" s="35"/>
      <c r="P23526" s="35"/>
      <c r="Q23526" s="35"/>
      <c r="R23526" s="51"/>
      <c r="T23526" s="35"/>
      <c r="U23526" s="35"/>
      <c r="V23526" s="51"/>
      <c r="W23526" s="35"/>
    </row>
    <row r="23527" spans="4:23">
      <c r="D23527" s="51"/>
      <c r="E23527" s="35"/>
      <c r="F23527" s="51"/>
      <c r="J23527" s="35"/>
      <c r="M23527" s="51"/>
      <c r="O23527" s="35"/>
      <c r="P23527" s="35"/>
      <c r="Q23527" s="35"/>
      <c r="R23527" s="51"/>
      <c r="T23527" s="35"/>
      <c r="U23527" s="35"/>
      <c r="V23527" s="51"/>
      <c r="W23527" s="35"/>
    </row>
    <row r="23528" spans="4:23">
      <c r="D23528" s="51"/>
      <c r="E23528" s="35"/>
      <c r="F23528" s="51"/>
      <c r="J23528" s="35"/>
      <c r="M23528" s="51"/>
      <c r="O23528" s="35"/>
      <c r="P23528" s="35"/>
      <c r="Q23528" s="35"/>
      <c r="R23528" s="51"/>
      <c r="T23528" s="35"/>
      <c r="U23528" s="35"/>
      <c r="V23528" s="51"/>
      <c r="W23528" s="35"/>
    </row>
    <row r="23529" spans="4:23">
      <c r="D23529" s="51"/>
      <c r="E23529" s="35"/>
      <c r="F23529" s="51"/>
      <c r="J23529" s="35"/>
      <c r="M23529" s="51"/>
      <c r="O23529" s="35"/>
      <c r="P23529" s="35"/>
      <c r="Q23529" s="35"/>
      <c r="R23529" s="51"/>
      <c r="T23529" s="35"/>
      <c r="U23529" s="35"/>
      <c r="V23529" s="51"/>
      <c r="W23529" s="35"/>
    </row>
    <row r="23530" spans="4:23">
      <c r="D23530" s="51"/>
      <c r="E23530" s="35"/>
      <c r="F23530" s="51"/>
      <c r="J23530" s="35"/>
      <c r="M23530" s="51"/>
      <c r="O23530" s="35"/>
      <c r="P23530" s="35"/>
      <c r="Q23530" s="35"/>
      <c r="R23530" s="51"/>
      <c r="T23530" s="35"/>
      <c r="U23530" s="35"/>
      <c r="V23530" s="51"/>
      <c r="W23530" s="35"/>
    </row>
    <row r="23531" spans="4:23">
      <c r="D23531" s="51"/>
      <c r="E23531" s="35"/>
      <c r="F23531" s="51"/>
      <c r="J23531" s="35"/>
      <c r="M23531" s="51"/>
      <c r="O23531" s="35"/>
      <c r="P23531" s="35"/>
      <c r="Q23531" s="35"/>
      <c r="R23531" s="51"/>
      <c r="T23531" s="35"/>
      <c r="U23531" s="35"/>
      <c r="V23531" s="51"/>
      <c r="W23531" s="35"/>
    </row>
    <row r="23532" spans="4:23">
      <c r="D23532" s="51"/>
      <c r="E23532" s="35"/>
      <c r="F23532" s="51"/>
      <c r="J23532" s="35"/>
      <c r="M23532" s="51"/>
      <c r="O23532" s="35"/>
      <c r="P23532" s="35"/>
      <c r="Q23532" s="35"/>
      <c r="R23532" s="51"/>
      <c r="T23532" s="35"/>
      <c r="U23532" s="35"/>
      <c r="V23532" s="51"/>
      <c r="W23532" s="35"/>
    </row>
    <row r="23533" spans="4:23">
      <c r="D23533" s="51"/>
      <c r="E23533" s="35"/>
      <c r="F23533" s="51"/>
      <c r="J23533" s="35"/>
      <c r="M23533" s="51"/>
      <c r="O23533" s="35"/>
      <c r="P23533" s="35"/>
      <c r="Q23533" s="35"/>
      <c r="R23533" s="51"/>
      <c r="T23533" s="35"/>
      <c r="U23533" s="35"/>
      <c r="V23533" s="51"/>
      <c r="W23533" s="35"/>
    </row>
    <row r="23534" spans="4:23">
      <c r="D23534" s="51"/>
      <c r="E23534" s="35"/>
      <c r="F23534" s="51"/>
      <c r="J23534" s="35"/>
      <c r="M23534" s="51"/>
      <c r="O23534" s="35"/>
      <c r="P23534" s="35"/>
      <c r="Q23534" s="35"/>
      <c r="R23534" s="51"/>
      <c r="T23534" s="35"/>
      <c r="U23534" s="35"/>
      <c r="V23534" s="51"/>
      <c r="W23534" s="35"/>
    </row>
    <row r="23535" spans="4:23">
      <c r="D23535" s="51"/>
      <c r="E23535" s="35"/>
      <c r="F23535" s="51"/>
      <c r="J23535" s="35"/>
      <c r="M23535" s="51"/>
      <c r="O23535" s="35"/>
      <c r="P23535" s="35"/>
      <c r="Q23535" s="35"/>
      <c r="R23535" s="51"/>
      <c r="T23535" s="35"/>
      <c r="U23535" s="35"/>
      <c r="V23535" s="51"/>
      <c r="W23535" s="35"/>
    </row>
    <row r="23536" spans="4:23">
      <c r="D23536" s="51"/>
      <c r="E23536" s="35"/>
      <c r="F23536" s="51"/>
      <c r="J23536" s="35"/>
      <c r="M23536" s="51"/>
      <c r="O23536" s="35"/>
      <c r="P23536" s="35"/>
      <c r="Q23536" s="35"/>
      <c r="R23536" s="51"/>
      <c r="T23536" s="35"/>
      <c r="U23536" s="35"/>
      <c r="V23536" s="51"/>
      <c r="W23536" s="35"/>
    </row>
    <row r="23537" spans="4:23">
      <c r="D23537" s="51"/>
      <c r="E23537" s="35"/>
      <c r="F23537" s="51"/>
      <c r="J23537" s="35"/>
      <c r="M23537" s="51"/>
      <c r="O23537" s="35"/>
      <c r="P23537" s="35"/>
      <c r="Q23537" s="35"/>
      <c r="R23537" s="51"/>
      <c r="T23537" s="35"/>
      <c r="U23537" s="35"/>
      <c r="V23537" s="51"/>
      <c r="W23537" s="35"/>
    </row>
    <row r="23538" spans="4:23">
      <c r="D23538" s="51"/>
      <c r="E23538" s="35"/>
      <c r="F23538" s="51"/>
      <c r="J23538" s="35"/>
      <c r="M23538" s="51"/>
      <c r="O23538" s="35"/>
      <c r="P23538" s="35"/>
      <c r="Q23538" s="35"/>
      <c r="R23538" s="51"/>
      <c r="T23538" s="35"/>
      <c r="U23538" s="35"/>
      <c r="V23538" s="51"/>
      <c r="W23538" s="35"/>
    </row>
    <row r="23539" spans="4:23">
      <c r="D23539" s="51"/>
      <c r="E23539" s="35"/>
      <c r="F23539" s="51"/>
      <c r="J23539" s="35"/>
      <c r="M23539" s="51"/>
      <c r="O23539" s="35"/>
      <c r="P23539" s="35"/>
      <c r="Q23539" s="35"/>
      <c r="R23539" s="51"/>
      <c r="T23539" s="35"/>
      <c r="U23539" s="35"/>
      <c r="V23539" s="51"/>
      <c r="W23539" s="35"/>
    </row>
    <row r="23540" spans="4:23">
      <c r="D23540" s="51"/>
      <c r="E23540" s="35"/>
      <c r="F23540" s="51"/>
      <c r="J23540" s="35"/>
      <c r="M23540" s="51"/>
      <c r="O23540" s="35"/>
      <c r="P23540" s="35"/>
      <c r="Q23540" s="35"/>
      <c r="R23540" s="51"/>
      <c r="T23540" s="35"/>
      <c r="U23540" s="35"/>
      <c r="V23540" s="51"/>
      <c r="W23540" s="35"/>
    </row>
    <row r="23541" spans="4:23">
      <c r="D23541" s="51"/>
      <c r="E23541" s="35"/>
      <c r="F23541" s="51"/>
      <c r="J23541" s="35"/>
      <c r="M23541" s="51"/>
      <c r="O23541" s="35"/>
      <c r="P23541" s="35"/>
      <c r="Q23541" s="35"/>
      <c r="R23541" s="51"/>
      <c r="T23541" s="35"/>
      <c r="U23541" s="35"/>
      <c r="V23541" s="51"/>
      <c r="W23541" s="35"/>
    </row>
    <row r="23542" spans="4:23">
      <c r="D23542" s="51"/>
      <c r="E23542" s="35"/>
      <c r="F23542" s="51"/>
      <c r="J23542" s="35"/>
      <c r="M23542" s="51"/>
      <c r="O23542" s="35"/>
      <c r="P23542" s="35"/>
      <c r="Q23542" s="35"/>
      <c r="R23542" s="51"/>
      <c r="T23542" s="35"/>
      <c r="U23542" s="35"/>
      <c r="V23542" s="51"/>
      <c r="W23542" s="35"/>
    </row>
    <row r="23543" spans="4:23">
      <c r="D23543" s="51"/>
      <c r="E23543" s="35"/>
      <c r="F23543" s="51"/>
      <c r="J23543" s="35"/>
      <c r="M23543" s="51"/>
      <c r="O23543" s="35"/>
      <c r="P23543" s="35"/>
      <c r="Q23543" s="35"/>
      <c r="R23543" s="51"/>
      <c r="T23543" s="35"/>
      <c r="U23543" s="35"/>
      <c r="V23543" s="51"/>
      <c r="W23543" s="35"/>
    </row>
    <row r="23544" spans="4:23">
      <c r="D23544" s="51"/>
      <c r="E23544" s="35"/>
      <c r="F23544" s="51"/>
      <c r="J23544" s="35"/>
      <c r="M23544" s="51"/>
      <c r="O23544" s="35"/>
      <c r="P23544" s="35"/>
      <c r="Q23544" s="35"/>
      <c r="R23544" s="51"/>
      <c r="T23544" s="35"/>
      <c r="U23544" s="35"/>
      <c r="V23544" s="51"/>
      <c r="W23544" s="35"/>
    </row>
    <row r="23545" spans="4:23">
      <c r="D23545" s="51"/>
      <c r="E23545" s="35"/>
      <c r="F23545" s="51"/>
      <c r="J23545" s="35"/>
      <c r="M23545" s="51"/>
      <c r="O23545" s="35"/>
      <c r="P23545" s="35"/>
      <c r="Q23545" s="35"/>
      <c r="R23545" s="51"/>
      <c r="T23545" s="35"/>
      <c r="U23545" s="35"/>
      <c r="V23545" s="51"/>
      <c r="W23545" s="35"/>
    </row>
    <row r="23546" spans="4:23">
      <c r="D23546" s="51"/>
      <c r="E23546" s="35"/>
      <c r="F23546" s="51"/>
      <c r="J23546" s="35"/>
      <c r="M23546" s="51"/>
      <c r="O23546" s="35"/>
      <c r="P23546" s="35"/>
      <c r="Q23546" s="35"/>
      <c r="R23546" s="51"/>
      <c r="T23546" s="35"/>
      <c r="U23546" s="35"/>
      <c r="V23546" s="51"/>
      <c r="W23546" s="35"/>
    </row>
    <row r="23547" spans="4:23">
      <c r="D23547" s="51"/>
      <c r="E23547" s="35"/>
      <c r="F23547" s="51"/>
      <c r="J23547" s="35"/>
      <c r="M23547" s="51"/>
      <c r="O23547" s="35"/>
      <c r="P23547" s="35"/>
      <c r="Q23547" s="35"/>
      <c r="R23547" s="51"/>
      <c r="T23547" s="35"/>
      <c r="U23547" s="35"/>
      <c r="V23547" s="51"/>
      <c r="W23547" s="35"/>
    </row>
    <row r="23548" spans="4:23">
      <c r="D23548" s="51"/>
      <c r="E23548" s="35"/>
      <c r="F23548" s="51"/>
      <c r="J23548" s="35"/>
      <c r="M23548" s="51"/>
      <c r="O23548" s="35"/>
      <c r="P23548" s="35"/>
      <c r="Q23548" s="35"/>
      <c r="R23548" s="51"/>
      <c r="T23548" s="35"/>
      <c r="U23548" s="35"/>
      <c r="V23548" s="51"/>
      <c r="W23548" s="35"/>
    </row>
    <row r="23549" spans="4:23">
      <c r="D23549" s="51"/>
      <c r="E23549" s="35"/>
      <c r="F23549" s="51"/>
      <c r="J23549" s="35"/>
      <c r="M23549" s="51"/>
      <c r="O23549" s="35"/>
      <c r="P23549" s="35"/>
      <c r="Q23549" s="35"/>
      <c r="R23549" s="51"/>
      <c r="T23549" s="35"/>
      <c r="U23549" s="35"/>
      <c r="V23549" s="51"/>
      <c r="W23549" s="35"/>
    </row>
    <row r="23550" spans="4:23">
      <c r="D23550" s="51"/>
      <c r="E23550" s="35"/>
      <c r="F23550" s="51"/>
      <c r="J23550" s="35"/>
      <c r="M23550" s="51"/>
      <c r="O23550" s="35"/>
      <c r="P23550" s="35"/>
      <c r="Q23550" s="35"/>
      <c r="R23550" s="51"/>
      <c r="T23550" s="35"/>
      <c r="U23550" s="35"/>
      <c r="V23550" s="51"/>
      <c r="W23550" s="35"/>
    </row>
    <row r="23551" spans="4:23">
      <c r="D23551" s="51"/>
      <c r="E23551" s="35"/>
      <c r="F23551" s="51"/>
      <c r="J23551" s="35"/>
      <c r="M23551" s="51"/>
      <c r="O23551" s="35"/>
      <c r="P23551" s="35"/>
      <c r="Q23551" s="35"/>
      <c r="R23551" s="51"/>
      <c r="T23551" s="35"/>
      <c r="U23551" s="35"/>
      <c r="V23551" s="51"/>
      <c r="W23551" s="35"/>
    </row>
    <row r="23552" spans="4:23">
      <c r="D23552" s="51"/>
      <c r="E23552" s="35"/>
      <c r="F23552" s="51"/>
      <c r="J23552" s="35"/>
      <c r="M23552" s="51"/>
      <c r="O23552" s="35"/>
      <c r="P23552" s="35"/>
      <c r="Q23552" s="35"/>
      <c r="R23552" s="51"/>
      <c r="T23552" s="35"/>
      <c r="U23552" s="35"/>
      <c r="V23552" s="51"/>
      <c r="W23552" s="35"/>
    </row>
    <row r="23553" spans="4:23">
      <c r="D23553" s="51"/>
      <c r="E23553" s="35"/>
      <c r="F23553" s="51"/>
      <c r="J23553" s="35"/>
      <c r="M23553" s="51"/>
      <c r="O23553" s="35"/>
      <c r="P23553" s="35"/>
      <c r="Q23553" s="35"/>
      <c r="R23553" s="51"/>
      <c r="T23553" s="35"/>
      <c r="U23553" s="35"/>
      <c r="V23553" s="51"/>
      <c r="W23553" s="35"/>
    </row>
    <row r="23554" spans="4:23">
      <c r="D23554" s="51"/>
      <c r="E23554" s="35"/>
      <c r="F23554" s="51"/>
      <c r="J23554" s="35"/>
      <c r="M23554" s="51"/>
      <c r="O23554" s="35"/>
      <c r="P23554" s="35"/>
      <c r="Q23554" s="35"/>
      <c r="R23554" s="51"/>
      <c r="T23554" s="35"/>
      <c r="U23554" s="35"/>
      <c r="V23554" s="51"/>
      <c r="W23554" s="35"/>
    </row>
    <row r="23555" spans="4:23">
      <c r="D23555" s="51"/>
      <c r="E23555" s="35"/>
      <c r="F23555" s="51"/>
      <c r="J23555" s="35"/>
      <c r="M23555" s="51"/>
      <c r="O23555" s="35"/>
      <c r="P23555" s="35"/>
      <c r="Q23555" s="35"/>
      <c r="R23555" s="51"/>
      <c r="T23555" s="35"/>
      <c r="U23555" s="35"/>
      <c r="V23555" s="51"/>
      <c r="W23555" s="35"/>
    </row>
    <row r="23556" spans="4:23">
      <c r="D23556" s="51"/>
      <c r="E23556" s="35"/>
      <c r="F23556" s="51"/>
      <c r="J23556" s="35"/>
      <c r="M23556" s="51"/>
      <c r="O23556" s="35"/>
      <c r="P23556" s="35"/>
      <c r="Q23556" s="35"/>
      <c r="R23556" s="51"/>
      <c r="T23556" s="35"/>
      <c r="U23556" s="35"/>
      <c r="V23556" s="51"/>
      <c r="W23556" s="35"/>
    </row>
    <row r="23557" spans="4:23">
      <c r="D23557" s="51"/>
      <c r="E23557" s="35"/>
      <c r="F23557" s="51"/>
      <c r="J23557" s="35"/>
      <c r="M23557" s="51"/>
      <c r="O23557" s="35"/>
      <c r="P23557" s="35"/>
      <c r="Q23557" s="35"/>
      <c r="R23557" s="51"/>
      <c r="T23557" s="35"/>
      <c r="U23557" s="35"/>
      <c r="V23557" s="51"/>
      <c r="W23557" s="35"/>
    </row>
    <row r="23558" spans="4:23">
      <c r="D23558" s="51"/>
      <c r="E23558" s="35"/>
      <c r="F23558" s="51"/>
      <c r="J23558" s="35"/>
      <c r="M23558" s="51"/>
      <c r="O23558" s="35"/>
      <c r="P23558" s="35"/>
      <c r="Q23558" s="35"/>
      <c r="R23558" s="51"/>
      <c r="T23558" s="35"/>
      <c r="U23558" s="35"/>
      <c r="V23558" s="51"/>
      <c r="W23558" s="35"/>
    </row>
    <row r="23559" spans="4:23">
      <c r="D23559" s="51"/>
      <c r="E23559" s="35"/>
      <c r="F23559" s="51"/>
      <c r="J23559" s="35"/>
      <c r="M23559" s="51"/>
      <c r="O23559" s="35"/>
      <c r="P23559" s="35"/>
      <c r="Q23559" s="35"/>
      <c r="R23559" s="51"/>
      <c r="T23559" s="35"/>
      <c r="U23559" s="35"/>
      <c r="V23559" s="51"/>
      <c r="W23559" s="35"/>
    </row>
    <row r="23560" spans="4:23">
      <c r="D23560" s="51"/>
      <c r="E23560" s="35"/>
      <c r="F23560" s="51"/>
      <c r="J23560" s="35"/>
      <c r="M23560" s="51"/>
      <c r="O23560" s="35"/>
      <c r="P23560" s="35"/>
      <c r="Q23560" s="35"/>
      <c r="R23560" s="51"/>
      <c r="T23560" s="35"/>
      <c r="U23560" s="35"/>
      <c r="V23560" s="51"/>
      <c r="W23560" s="35"/>
    </row>
    <row r="23561" spans="4:23">
      <c r="D23561" s="51"/>
      <c r="E23561" s="35"/>
      <c r="F23561" s="51"/>
      <c r="J23561" s="35"/>
      <c r="M23561" s="51"/>
      <c r="O23561" s="35"/>
      <c r="P23561" s="35"/>
      <c r="Q23561" s="35"/>
      <c r="R23561" s="51"/>
      <c r="T23561" s="35"/>
      <c r="U23561" s="35"/>
      <c r="V23561" s="51"/>
      <c r="W23561" s="35"/>
    </row>
    <row r="23562" spans="4:23">
      <c r="D23562" s="51"/>
      <c r="E23562" s="35"/>
      <c r="F23562" s="51"/>
      <c r="J23562" s="35"/>
      <c r="M23562" s="51"/>
      <c r="O23562" s="35"/>
      <c r="P23562" s="35"/>
      <c r="Q23562" s="35"/>
      <c r="R23562" s="51"/>
      <c r="T23562" s="35"/>
      <c r="U23562" s="35"/>
      <c r="V23562" s="51"/>
      <c r="W23562" s="35"/>
    </row>
    <row r="23563" spans="4:23">
      <c r="D23563" s="51"/>
      <c r="E23563" s="35"/>
      <c r="F23563" s="51"/>
      <c r="J23563" s="35"/>
      <c r="M23563" s="51"/>
      <c r="O23563" s="35"/>
      <c r="P23563" s="35"/>
      <c r="Q23563" s="35"/>
      <c r="R23563" s="51"/>
      <c r="T23563" s="35"/>
      <c r="U23563" s="35"/>
      <c r="V23563" s="51"/>
      <c r="W23563" s="35"/>
    </row>
    <row r="23564" spans="4:23">
      <c r="D23564" s="51"/>
      <c r="E23564" s="35"/>
      <c r="F23564" s="51"/>
      <c r="J23564" s="35"/>
      <c r="M23564" s="51"/>
      <c r="O23564" s="35"/>
      <c r="P23564" s="35"/>
      <c r="Q23564" s="35"/>
      <c r="R23564" s="51"/>
      <c r="T23564" s="35"/>
      <c r="U23564" s="35"/>
      <c r="V23564" s="51"/>
      <c r="W23564" s="35"/>
    </row>
    <row r="23565" spans="4:23">
      <c r="D23565" s="51"/>
      <c r="E23565" s="35"/>
      <c r="F23565" s="51"/>
      <c r="J23565" s="35"/>
      <c r="M23565" s="51"/>
      <c r="O23565" s="35"/>
      <c r="P23565" s="35"/>
      <c r="Q23565" s="35"/>
      <c r="R23565" s="51"/>
      <c r="T23565" s="35"/>
      <c r="U23565" s="35"/>
      <c r="V23565" s="51"/>
      <c r="W23565" s="35"/>
    </row>
    <row r="23566" spans="4:23">
      <c r="D23566" s="51"/>
      <c r="E23566" s="35"/>
      <c r="F23566" s="51"/>
      <c r="J23566" s="35"/>
      <c r="M23566" s="51"/>
      <c r="O23566" s="35"/>
      <c r="P23566" s="35"/>
      <c r="Q23566" s="35"/>
      <c r="R23566" s="51"/>
      <c r="T23566" s="35"/>
      <c r="U23566" s="35"/>
      <c r="V23566" s="51"/>
      <c r="W23566" s="35"/>
    </row>
    <row r="23567" spans="4:23">
      <c r="D23567" s="51"/>
      <c r="E23567" s="35"/>
      <c r="F23567" s="51"/>
      <c r="J23567" s="35"/>
      <c r="M23567" s="51"/>
      <c r="O23567" s="35"/>
      <c r="P23567" s="35"/>
      <c r="Q23567" s="35"/>
      <c r="R23567" s="51"/>
      <c r="T23567" s="35"/>
      <c r="U23567" s="35"/>
      <c r="V23567" s="51"/>
      <c r="W23567" s="35"/>
    </row>
    <row r="23568" spans="4:23">
      <c r="D23568" s="51"/>
      <c r="E23568" s="35"/>
      <c r="F23568" s="51"/>
      <c r="J23568" s="35"/>
      <c r="M23568" s="51"/>
      <c r="O23568" s="35"/>
      <c r="P23568" s="35"/>
      <c r="Q23568" s="35"/>
      <c r="R23568" s="51"/>
      <c r="T23568" s="35"/>
      <c r="U23568" s="35"/>
      <c r="V23568" s="51"/>
      <c r="W23568" s="35"/>
    </row>
    <row r="23569" spans="4:23">
      <c r="D23569" s="51"/>
      <c r="E23569" s="35"/>
      <c r="F23569" s="51"/>
      <c r="J23569" s="35"/>
      <c r="M23569" s="51"/>
      <c r="O23569" s="35"/>
      <c r="P23569" s="35"/>
      <c r="Q23569" s="35"/>
      <c r="R23569" s="51"/>
      <c r="T23569" s="35"/>
      <c r="U23569" s="35"/>
      <c r="V23569" s="51"/>
      <c r="W23569" s="35"/>
    </row>
    <row r="23570" spans="4:23">
      <c r="D23570" s="51"/>
      <c r="E23570" s="35"/>
      <c r="F23570" s="51"/>
      <c r="J23570" s="35"/>
      <c r="M23570" s="51"/>
      <c r="O23570" s="35"/>
      <c r="P23570" s="35"/>
      <c r="Q23570" s="35"/>
      <c r="R23570" s="51"/>
      <c r="T23570" s="35"/>
      <c r="U23570" s="35"/>
      <c r="V23570" s="51"/>
      <c r="W23570" s="35"/>
    </row>
    <row r="23571" spans="4:23">
      <c r="D23571" s="51"/>
      <c r="E23571" s="35"/>
      <c r="F23571" s="51"/>
      <c r="J23571" s="35"/>
      <c r="M23571" s="51"/>
      <c r="O23571" s="35"/>
      <c r="P23571" s="35"/>
      <c r="Q23571" s="35"/>
      <c r="R23571" s="51"/>
      <c r="T23571" s="35"/>
      <c r="U23571" s="35"/>
      <c r="V23571" s="51"/>
      <c r="W23571" s="35"/>
    </row>
    <row r="23572" spans="4:23">
      <c r="D23572" s="51"/>
      <c r="E23572" s="35"/>
      <c r="F23572" s="51"/>
      <c r="J23572" s="35"/>
      <c r="M23572" s="51"/>
      <c r="O23572" s="35"/>
      <c r="P23572" s="35"/>
      <c r="Q23572" s="35"/>
      <c r="R23572" s="51"/>
      <c r="T23572" s="35"/>
      <c r="U23572" s="35"/>
      <c r="V23572" s="51"/>
      <c r="W23572" s="35"/>
    </row>
    <row r="23573" spans="4:23">
      <c r="D23573" s="51"/>
      <c r="E23573" s="35"/>
      <c r="F23573" s="51"/>
      <c r="J23573" s="35"/>
      <c r="M23573" s="51"/>
      <c r="O23573" s="35"/>
      <c r="P23573" s="35"/>
      <c r="Q23573" s="35"/>
      <c r="R23573" s="51"/>
      <c r="T23573" s="35"/>
      <c r="U23573" s="35"/>
      <c r="V23573" s="51"/>
      <c r="W23573" s="35"/>
    </row>
    <row r="23574" spans="4:23">
      <c r="D23574" s="51"/>
      <c r="E23574" s="35"/>
      <c r="F23574" s="51"/>
      <c r="J23574" s="35"/>
      <c r="M23574" s="51"/>
      <c r="O23574" s="35"/>
      <c r="P23574" s="35"/>
      <c r="Q23574" s="35"/>
      <c r="R23574" s="51"/>
      <c r="T23574" s="35"/>
      <c r="U23574" s="35"/>
      <c r="V23574" s="51"/>
      <c r="W23574" s="35"/>
    </row>
    <row r="23575" spans="4:23">
      <c r="D23575" s="51"/>
      <c r="E23575" s="35"/>
      <c r="F23575" s="51"/>
      <c r="J23575" s="35"/>
      <c r="M23575" s="51"/>
      <c r="O23575" s="35"/>
      <c r="P23575" s="35"/>
      <c r="Q23575" s="35"/>
      <c r="R23575" s="51"/>
      <c r="T23575" s="35"/>
      <c r="U23575" s="35"/>
      <c r="V23575" s="51"/>
      <c r="W23575" s="35"/>
    </row>
    <row r="23576" spans="4:23">
      <c r="D23576" s="51"/>
      <c r="E23576" s="35"/>
      <c r="F23576" s="51"/>
      <c r="J23576" s="35"/>
      <c r="M23576" s="51"/>
      <c r="O23576" s="35"/>
      <c r="P23576" s="35"/>
      <c r="Q23576" s="35"/>
      <c r="R23576" s="51"/>
      <c r="T23576" s="35"/>
      <c r="U23576" s="35"/>
      <c r="V23576" s="51"/>
      <c r="W23576" s="35"/>
    </row>
    <row r="23577" spans="4:23">
      <c r="D23577" s="51"/>
      <c r="E23577" s="35"/>
      <c r="F23577" s="51"/>
      <c r="J23577" s="35"/>
      <c r="M23577" s="51"/>
      <c r="O23577" s="35"/>
      <c r="P23577" s="35"/>
      <c r="Q23577" s="35"/>
      <c r="R23577" s="51"/>
      <c r="T23577" s="35"/>
      <c r="U23577" s="35"/>
      <c r="V23577" s="51"/>
      <c r="W23577" s="35"/>
    </row>
    <row r="23578" spans="4:23">
      <c r="D23578" s="51"/>
      <c r="E23578" s="35"/>
      <c r="F23578" s="51"/>
      <c r="J23578" s="35"/>
      <c r="M23578" s="51"/>
      <c r="O23578" s="35"/>
      <c r="P23578" s="35"/>
      <c r="Q23578" s="35"/>
      <c r="R23578" s="51"/>
      <c r="T23578" s="35"/>
      <c r="U23578" s="35"/>
      <c r="V23578" s="51"/>
      <c r="W23578" s="35"/>
    </row>
    <row r="23579" spans="4:23">
      <c r="D23579" s="51"/>
      <c r="E23579" s="35"/>
      <c r="F23579" s="51"/>
      <c r="J23579" s="35"/>
      <c r="M23579" s="51"/>
      <c r="O23579" s="35"/>
      <c r="P23579" s="35"/>
      <c r="Q23579" s="35"/>
      <c r="R23579" s="51"/>
      <c r="T23579" s="35"/>
      <c r="U23579" s="35"/>
      <c r="V23579" s="51"/>
      <c r="W23579" s="35"/>
    </row>
    <row r="23580" spans="4:23">
      <c r="D23580" s="51"/>
      <c r="E23580" s="35"/>
      <c r="F23580" s="51"/>
      <c r="J23580" s="35"/>
      <c r="M23580" s="51"/>
      <c r="O23580" s="35"/>
      <c r="P23580" s="35"/>
      <c r="Q23580" s="35"/>
      <c r="R23580" s="51"/>
      <c r="T23580" s="35"/>
      <c r="U23580" s="35"/>
      <c r="V23580" s="51"/>
      <c r="W23580" s="35"/>
    </row>
    <row r="23581" spans="4:23">
      <c r="D23581" s="51"/>
      <c r="E23581" s="35"/>
      <c r="F23581" s="51"/>
      <c r="J23581" s="35"/>
      <c r="M23581" s="51"/>
      <c r="O23581" s="35"/>
      <c r="P23581" s="35"/>
      <c r="Q23581" s="35"/>
      <c r="R23581" s="51"/>
      <c r="T23581" s="35"/>
      <c r="U23581" s="35"/>
      <c r="V23581" s="51"/>
      <c r="W23581" s="35"/>
    </row>
    <row r="23582" spans="4:23">
      <c r="D23582" s="51"/>
      <c r="E23582" s="35"/>
      <c r="F23582" s="51"/>
      <c r="J23582" s="35"/>
      <c r="M23582" s="51"/>
      <c r="O23582" s="35"/>
      <c r="P23582" s="35"/>
      <c r="Q23582" s="35"/>
      <c r="R23582" s="51"/>
      <c r="T23582" s="35"/>
      <c r="U23582" s="35"/>
      <c r="V23582" s="51"/>
      <c r="W23582" s="35"/>
    </row>
    <row r="23583" spans="4:23">
      <c r="D23583" s="51"/>
      <c r="E23583" s="35"/>
      <c r="F23583" s="51"/>
      <c r="J23583" s="35"/>
      <c r="M23583" s="51"/>
      <c r="O23583" s="35"/>
      <c r="P23583" s="35"/>
      <c r="Q23583" s="35"/>
      <c r="R23583" s="51"/>
      <c r="T23583" s="35"/>
      <c r="U23583" s="35"/>
      <c r="V23583" s="51"/>
      <c r="W23583" s="35"/>
    </row>
    <row r="23584" spans="4:23">
      <c r="D23584" s="51"/>
      <c r="E23584" s="35"/>
      <c r="F23584" s="51"/>
      <c r="J23584" s="35"/>
      <c r="M23584" s="51"/>
      <c r="O23584" s="35"/>
      <c r="P23584" s="35"/>
      <c r="Q23584" s="35"/>
      <c r="R23584" s="51"/>
      <c r="T23584" s="35"/>
      <c r="U23584" s="35"/>
      <c r="V23584" s="51"/>
      <c r="W23584" s="35"/>
    </row>
    <row r="23585" spans="4:23">
      <c r="D23585" s="51"/>
      <c r="E23585" s="35"/>
      <c r="F23585" s="51"/>
      <c r="J23585" s="35"/>
      <c r="M23585" s="51"/>
      <c r="O23585" s="35"/>
      <c r="P23585" s="35"/>
      <c r="Q23585" s="35"/>
      <c r="R23585" s="51"/>
      <c r="T23585" s="35"/>
      <c r="U23585" s="35"/>
      <c r="V23585" s="51"/>
      <c r="W23585" s="35"/>
    </row>
    <row r="23586" spans="4:23">
      <c r="D23586" s="51"/>
      <c r="E23586" s="35"/>
      <c r="F23586" s="51"/>
      <c r="J23586" s="35"/>
      <c r="M23586" s="51"/>
      <c r="O23586" s="35"/>
      <c r="P23586" s="35"/>
      <c r="Q23586" s="35"/>
      <c r="R23586" s="51"/>
      <c r="T23586" s="35"/>
      <c r="U23586" s="35"/>
      <c r="V23586" s="51"/>
      <c r="W23586" s="35"/>
    </row>
    <row r="23587" spans="4:23">
      <c r="D23587" s="51"/>
      <c r="E23587" s="35"/>
      <c r="F23587" s="51"/>
      <c r="J23587" s="35"/>
      <c r="M23587" s="51"/>
      <c r="O23587" s="35"/>
      <c r="P23587" s="35"/>
      <c r="Q23587" s="35"/>
      <c r="R23587" s="51"/>
      <c r="T23587" s="35"/>
      <c r="U23587" s="35"/>
      <c r="V23587" s="51"/>
      <c r="W23587" s="35"/>
    </row>
    <row r="23588" spans="4:23">
      <c r="D23588" s="51"/>
      <c r="E23588" s="35"/>
      <c r="F23588" s="51"/>
      <c r="J23588" s="35"/>
      <c r="M23588" s="51"/>
      <c r="O23588" s="35"/>
      <c r="P23588" s="35"/>
      <c r="Q23588" s="35"/>
      <c r="R23588" s="51"/>
      <c r="T23588" s="35"/>
      <c r="U23588" s="35"/>
      <c r="V23588" s="51"/>
      <c r="W23588" s="35"/>
    </row>
    <row r="23589" spans="4:23">
      <c r="D23589" s="51"/>
      <c r="E23589" s="35"/>
      <c r="F23589" s="51"/>
      <c r="J23589" s="35"/>
      <c r="M23589" s="51"/>
      <c r="O23589" s="35"/>
      <c r="P23589" s="35"/>
      <c r="Q23589" s="35"/>
      <c r="R23589" s="51"/>
      <c r="T23589" s="35"/>
      <c r="U23589" s="35"/>
      <c r="V23589" s="51"/>
      <c r="W23589" s="35"/>
    </row>
    <row r="23590" spans="4:23">
      <c r="D23590" s="51"/>
      <c r="E23590" s="35"/>
      <c r="F23590" s="51"/>
      <c r="J23590" s="35"/>
      <c r="M23590" s="51"/>
      <c r="O23590" s="35"/>
      <c r="P23590" s="35"/>
      <c r="Q23590" s="35"/>
      <c r="R23590" s="51"/>
      <c r="T23590" s="35"/>
      <c r="U23590" s="35"/>
      <c r="V23590" s="51"/>
      <c r="W23590" s="35"/>
    </row>
    <row r="23591" spans="4:23">
      <c r="D23591" s="51"/>
      <c r="E23591" s="35"/>
      <c r="F23591" s="51"/>
      <c r="J23591" s="35"/>
      <c r="M23591" s="51"/>
      <c r="O23591" s="35"/>
      <c r="P23591" s="35"/>
      <c r="Q23591" s="35"/>
      <c r="R23591" s="51"/>
      <c r="T23591" s="35"/>
      <c r="U23591" s="35"/>
      <c r="V23591" s="51"/>
      <c r="W23591" s="35"/>
    </row>
    <row r="23592" spans="4:23">
      <c r="D23592" s="51"/>
      <c r="E23592" s="35"/>
      <c r="F23592" s="51"/>
      <c r="J23592" s="35"/>
      <c r="M23592" s="51"/>
      <c r="O23592" s="35"/>
      <c r="P23592" s="35"/>
      <c r="Q23592" s="35"/>
      <c r="R23592" s="51"/>
      <c r="T23592" s="35"/>
      <c r="U23592" s="35"/>
      <c r="V23592" s="51"/>
      <c r="W23592" s="35"/>
    </row>
    <row r="23593" spans="4:23">
      <c r="D23593" s="51"/>
      <c r="E23593" s="35"/>
      <c r="F23593" s="51"/>
      <c r="J23593" s="35"/>
      <c r="M23593" s="51"/>
      <c r="O23593" s="35"/>
      <c r="P23593" s="35"/>
      <c r="Q23593" s="35"/>
      <c r="R23593" s="51"/>
      <c r="T23593" s="35"/>
      <c r="U23593" s="35"/>
      <c r="V23593" s="51"/>
      <c r="W23593" s="35"/>
    </row>
    <row r="23594" spans="4:23">
      <c r="D23594" s="51"/>
      <c r="E23594" s="35"/>
      <c r="F23594" s="51"/>
      <c r="J23594" s="35"/>
      <c r="M23594" s="51"/>
      <c r="O23594" s="35"/>
      <c r="P23594" s="35"/>
      <c r="Q23594" s="35"/>
      <c r="R23594" s="51"/>
      <c r="T23594" s="35"/>
      <c r="U23594" s="35"/>
      <c r="V23594" s="51"/>
      <c r="W23594" s="35"/>
    </row>
    <row r="23595" spans="4:23">
      <c r="D23595" s="51"/>
      <c r="E23595" s="35"/>
      <c r="F23595" s="51"/>
      <c r="J23595" s="35"/>
      <c r="M23595" s="51"/>
      <c r="O23595" s="35"/>
      <c r="P23595" s="35"/>
      <c r="Q23595" s="35"/>
      <c r="R23595" s="51"/>
      <c r="T23595" s="35"/>
      <c r="U23595" s="35"/>
      <c r="V23595" s="51"/>
      <c r="W23595" s="35"/>
    </row>
    <row r="23596" spans="4:23">
      <c r="D23596" s="51"/>
      <c r="E23596" s="35"/>
      <c r="F23596" s="51"/>
      <c r="J23596" s="35"/>
      <c r="M23596" s="51"/>
      <c r="O23596" s="35"/>
      <c r="P23596" s="35"/>
      <c r="Q23596" s="35"/>
      <c r="R23596" s="51"/>
      <c r="T23596" s="35"/>
      <c r="U23596" s="35"/>
      <c r="V23596" s="51"/>
      <c r="W23596" s="35"/>
    </row>
    <row r="23597" spans="4:23">
      <c r="D23597" s="51"/>
      <c r="E23597" s="35"/>
      <c r="F23597" s="51"/>
      <c r="J23597" s="35"/>
      <c r="M23597" s="51"/>
      <c r="O23597" s="35"/>
      <c r="P23597" s="35"/>
      <c r="Q23597" s="35"/>
      <c r="R23597" s="51"/>
      <c r="T23597" s="35"/>
      <c r="U23597" s="35"/>
      <c r="V23597" s="51"/>
      <c r="W23597" s="35"/>
    </row>
    <row r="23598" spans="4:23">
      <c r="D23598" s="51"/>
      <c r="E23598" s="35"/>
      <c r="F23598" s="51"/>
      <c r="J23598" s="35"/>
      <c r="M23598" s="51"/>
      <c r="O23598" s="35"/>
      <c r="P23598" s="35"/>
      <c r="Q23598" s="35"/>
      <c r="R23598" s="51"/>
      <c r="T23598" s="35"/>
      <c r="U23598" s="35"/>
      <c r="V23598" s="51"/>
      <c r="W23598" s="35"/>
    </row>
    <row r="23599" spans="4:23">
      <c r="D23599" s="51"/>
      <c r="E23599" s="35"/>
      <c r="F23599" s="51"/>
      <c r="J23599" s="35"/>
      <c r="M23599" s="51"/>
      <c r="O23599" s="35"/>
      <c r="P23599" s="35"/>
      <c r="Q23599" s="35"/>
      <c r="R23599" s="51"/>
      <c r="T23599" s="35"/>
      <c r="U23599" s="35"/>
      <c r="V23599" s="51"/>
      <c r="W23599" s="35"/>
    </row>
    <row r="23600" spans="4:23">
      <c r="D23600" s="51"/>
      <c r="E23600" s="35"/>
      <c r="F23600" s="51"/>
      <c r="J23600" s="35"/>
      <c r="M23600" s="51"/>
      <c r="O23600" s="35"/>
      <c r="P23600" s="35"/>
      <c r="Q23600" s="35"/>
      <c r="R23600" s="51"/>
      <c r="T23600" s="35"/>
      <c r="U23600" s="35"/>
      <c r="V23600" s="51"/>
      <c r="W23600" s="35"/>
    </row>
    <row r="23601" spans="4:23">
      <c r="D23601" s="51"/>
      <c r="E23601" s="35"/>
      <c r="F23601" s="51"/>
      <c r="J23601" s="35"/>
      <c r="M23601" s="51"/>
      <c r="O23601" s="35"/>
      <c r="P23601" s="35"/>
      <c r="Q23601" s="35"/>
      <c r="R23601" s="51"/>
      <c r="T23601" s="35"/>
      <c r="U23601" s="35"/>
      <c r="V23601" s="51"/>
      <c r="W23601" s="35"/>
    </row>
    <row r="23602" spans="4:23">
      <c r="D23602" s="51"/>
      <c r="E23602" s="35"/>
      <c r="F23602" s="51"/>
      <c r="J23602" s="35"/>
      <c r="M23602" s="51"/>
      <c r="O23602" s="35"/>
      <c r="P23602" s="35"/>
      <c r="Q23602" s="35"/>
      <c r="R23602" s="51"/>
      <c r="T23602" s="35"/>
      <c r="U23602" s="35"/>
      <c r="V23602" s="51"/>
      <c r="W23602" s="35"/>
    </row>
    <row r="23603" spans="4:23">
      <c r="D23603" s="51"/>
      <c r="E23603" s="35"/>
      <c r="F23603" s="51"/>
      <c r="J23603" s="35"/>
      <c r="M23603" s="51"/>
      <c r="O23603" s="35"/>
      <c r="P23603" s="35"/>
      <c r="Q23603" s="35"/>
      <c r="R23603" s="51"/>
      <c r="T23603" s="35"/>
      <c r="U23603" s="35"/>
      <c r="V23603" s="51"/>
      <c r="W23603" s="35"/>
    </row>
    <row r="23604" spans="4:23">
      <c r="D23604" s="51"/>
      <c r="E23604" s="35"/>
      <c r="F23604" s="51"/>
      <c r="J23604" s="35"/>
      <c r="M23604" s="51"/>
      <c r="O23604" s="35"/>
      <c r="P23604" s="35"/>
      <c r="Q23604" s="35"/>
      <c r="R23604" s="51"/>
      <c r="T23604" s="35"/>
      <c r="U23604" s="35"/>
      <c r="V23604" s="51"/>
      <c r="W23604" s="35"/>
    </row>
    <row r="23605" spans="4:23">
      <c r="D23605" s="51"/>
      <c r="E23605" s="35"/>
      <c r="F23605" s="51"/>
      <c r="J23605" s="35"/>
      <c r="M23605" s="51"/>
      <c r="O23605" s="35"/>
      <c r="P23605" s="35"/>
      <c r="Q23605" s="35"/>
      <c r="R23605" s="51"/>
      <c r="T23605" s="35"/>
      <c r="U23605" s="35"/>
      <c r="V23605" s="51"/>
      <c r="W23605" s="35"/>
    </row>
    <row r="23606" spans="4:23">
      <c r="D23606" s="51"/>
      <c r="E23606" s="35"/>
      <c r="F23606" s="51"/>
      <c r="J23606" s="35"/>
      <c r="M23606" s="51"/>
      <c r="O23606" s="35"/>
      <c r="P23606" s="35"/>
      <c r="Q23606" s="35"/>
      <c r="R23606" s="51"/>
      <c r="T23606" s="35"/>
      <c r="U23606" s="35"/>
      <c r="V23606" s="51"/>
      <c r="W23606" s="35"/>
    </row>
    <row r="23607" spans="4:23">
      <c r="D23607" s="51"/>
      <c r="E23607" s="35"/>
      <c r="F23607" s="51"/>
      <c r="J23607" s="35"/>
      <c r="M23607" s="51"/>
      <c r="O23607" s="35"/>
      <c r="P23607" s="35"/>
      <c r="Q23607" s="35"/>
      <c r="R23607" s="51"/>
      <c r="T23607" s="35"/>
      <c r="U23607" s="35"/>
      <c r="V23607" s="51"/>
      <c r="W23607" s="35"/>
    </row>
    <row r="23608" spans="4:23">
      <c r="D23608" s="51"/>
      <c r="E23608" s="35"/>
      <c r="F23608" s="51"/>
      <c r="J23608" s="35"/>
      <c r="M23608" s="51"/>
      <c r="O23608" s="35"/>
      <c r="P23608" s="35"/>
      <c r="Q23608" s="35"/>
      <c r="R23608" s="51"/>
      <c r="T23608" s="35"/>
      <c r="U23608" s="35"/>
      <c r="V23608" s="51"/>
      <c r="W23608" s="35"/>
    </row>
    <row r="23609" spans="4:23">
      <c r="D23609" s="51"/>
      <c r="E23609" s="35"/>
      <c r="F23609" s="51"/>
      <c r="J23609" s="35"/>
      <c r="M23609" s="51"/>
      <c r="O23609" s="35"/>
      <c r="P23609" s="35"/>
      <c r="Q23609" s="35"/>
      <c r="R23609" s="51"/>
      <c r="T23609" s="35"/>
      <c r="U23609" s="35"/>
      <c r="V23609" s="51"/>
      <c r="W23609" s="35"/>
    </row>
    <row r="23610" spans="4:23">
      <c r="D23610" s="51"/>
      <c r="E23610" s="35"/>
      <c r="F23610" s="51"/>
      <c r="J23610" s="35"/>
      <c r="M23610" s="51"/>
      <c r="O23610" s="35"/>
      <c r="P23610" s="35"/>
      <c r="Q23610" s="35"/>
      <c r="R23610" s="51"/>
      <c r="T23610" s="35"/>
      <c r="U23610" s="35"/>
      <c r="V23610" s="51"/>
      <c r="W23610" s="35"/>
    </row>
    <row r="23611" spans="4:23">
      <c r="D23611" s="51"/>
      <c r="E23611" s="35"/>
      <c r="F23611" s="51"/>
      <c r="J23611" s="35"/>
      <c r="M23611" s="51"/>
      <c r="O23611" s="35"/>
      <c r="P23611" s="35"/>
      <c r="Q23611" s="35"/>
      <c r="R23611" s="51"/>
      <c r="T23611" s="35"/>
      <c r="U23611" s="35"/>
      <c r="V23611" s="51"/>
      <c r="W23611" s="35"/>
    </row>
    <row r="23612" spans="4:23">
      <c r="D23612" s="51"/>
      <c r="E23612" s="35"/>
      <c r="F23612" s="51"/>
      <c r="J23612" s="35"/>
      <c r="M23612" s="51"/>
      <c r="O23612" s="35"/>
      <c r="P23612" s="35"/>
      <c r="Q23612" s="35"/>
      <c r="R23612" s="51"/>
      <c r="T23612" s="35"/>
      <c r="U23612" s="35"/>
      <c r="V23612" s="51"/>
      <c r="W23612" s="35"/>
    </row>
    <row r="23613" spans="4:23">
      <c r="D23613" s="51"/>
      <c r="E23613" s="35"/>
      <c r="F23613" s="51"/>
      <c r="J23613" s="35"/>
      <c r="M23613" s="51"/>
      <c r="O23613" s="35"/>
      <c r="P23613" s="35"/>
      <c r="Q23613" s="35"/>
      <c r="R23613" s="51"/>
      <c r="T23613" s="35"/>
      <c r="U23613" s="35"/>
      <c r="V23613" s="51"/>
      <c r="W23613" s="35"/>
    </row>
    <row r="23614" spans="4:23">
      <c r="D23614" s="51"/>
      <c r="E23614" s="35"/>
      <c r="F23614" s="51"/>
      <c r="J23614" s="35"/>
      <c r="M23614" s="51"/>
      <c r="O23614" s="35"/>
      <c r="P23614" s="35"/>
      <c r="Q23614" s="35"/>
      <c r="R23614" s="51"/>
      <c r="T23614" s="35"/>
      <c r="U23614" s="35"/>
      <c r="V23614" s="51"/>
      <c r="W23614" s="35"/>
    </row>
    <row r="23615" spans="4:23">
      <c r="D23615" s="51"/>
      <c r="E23615" s="35"/>
      <c r="F23615" s="51"/>
      <c r="J23615" s="35"/>
      <c r="M23615" s="51"/>
      <c r="O23615" s="35"/>
      <c r="P23615" s="35"/>
      <c r="Q23615" s="35"/>
      <c r="R23615" s="51"/>
      <c r="T23615" s="35"/>
      <c r="U23615" s="35"/>
      <c r="V23615" s="51"/>
      <c r="W23615" s="35"/>
    </row>
    <row r="23616" spans="4:23">
      <c r="D23616" s="51"/>
      <c r="E23616" s="35"/>
      <c r="F23616" s="51"/>
      <c r="J23616" s="35"/>
      <c r="M23616" s="51"/>
      <c r="O23616" s="35"/>
      <c r="P23616" s="35"/>
      <c r="Q23616" s="35"/>
      <c r="R23616" s="51"/>
      <c r="T23616" s="35"/>
      <c r="U23616" s="35"/>
      <c r="V23616" s="51"/>
      <c r="W23616" s="35"/>
    </row>
    <row r="23617" spans="4:23">
      <c r="D23617" s="51"/>
      <c r="E23617" s="35"/>
      <c r="F23617" s="51"/>
      <c r="J23617" s="35"/>
      <c r="M23617" s="51"/>
      <c r="O23617" s="35"/>
      <c r="P23617" s="35"/>
      <c r="Q23617" s="35"/>
      <c r="R23617" s="51"/>
      <c r="T23617" s="35"/>
      <c r="U23617" s="35"/>
      <c r="V23617" s="51"/>
      <c r="W23617" s="35"/>
    </row>
    <row r="23618" spans="4:23">
      <c r="D23618" s="51"/>
      <c r="E23618" s="35"/>
      <c r="F23618" s="51"/>
      <c r="J23618" s="35"/>
      <c r="M23618" s="51"/>
      <c r="O23618" s="35"/>
      <c r="P23618" s="35"/>
      <c r="Q23618" s="35"/>
      <c r="R23618" s="51"/>
      <c r="T23618" s="35"/>
      <c r="U23618" s="35"/>
      <c r="V23618" s="51"/>
      <c r="W23618" s="35"/>
    </row>
    <row r="23619" spans="4:23">
      <c r="D23619" s="51"/>
      <c r="E23619" s="35"/>
      <c r="F23619" s="51"/>
      <c r="J23619" s="35"/>
      <c r="M23619" s="51"/>
      <c r="O23619" s="35"/>
      <c r="P23619" s="35"/>
      <c r="Q23619" s="35"/>
      <c r="R23619" s="51"/>
      <c r="T23619" s="35"/>
      <c r="U23619" s="35"/>
      <c r="V23619" s="51"/>
      <c r="W23619" s="35"/>
    </row>
    <row r="23620" spans="4:23">
      <c r="D23620" s="51"/>
      <c r="E23620" s="35"/>
      <c r="F23620" s="51"/>
      <c r="J23620" s="35"/>
      <c r="M23620" s="51"/>
      <c r="O23620" s="35"/>
      <c r="P23620" s="35"/>
      <c r="Q23620" s="35"/>
      <c r="R23620" s="51"/>
      <c r="T23620" s="35"/>
      <c r="U23620" s="35"/>
      <c r="V23620" s="51"/>
      <c r="W23620" s="35"/>
    </row>
    <row r="23621" spans="4:23">
      <c r="D23621" s="51"/>
      <c r="E23621" s="35"/>
      <c r="F23621" s="51"/>
      <c r="J23621" s="35"/>
      <c r="M23621" s="51"/>
      <c r="O23621" s="35"/>
      <c r="P23621" s="35"/>
      <c r="Q23621" s="35"/>
      <c r="R23621" s="51"/>
      <c r="T23621" s="35"/>
      <c r="U23621" s="35"/>
      <c r="V23621" s="51"/>
      <c r="W23621" s="35"/>
    </row>
    <row r="23622" spans="4:23">
      <c r="D23622" s="51"/>
      <c r="E23622" s="35"/>
      <c r="F23622" s="51"/>
      <c r="J23622" s="35"/>
      <c r="M23622" s="51"/>
      <c r="O23622" s="35"/>
      <c r="P23622" s="35"/>
      <c r="Q23622" s="35"/>
      <c r="R23622" s="51"/>
      <c r="T23622" s="35"/>
      <c r="U23622" s="35"/>
      <c r="V23622" s="51"/>
      <c r="W23622" s="35"/>
    </row>
    <row r="23623" spans="4:23">
      <c r="D23623" s="51"/>
      <c r="E23623" s="35"/>
      <c r="F23623" s="51"/>
      <c r="J23623" s="35"/>
      <c r="M23623" s="51"/>
      <c r="O23623" s="35"/>
      <c r="P23623" s="35"/>
      <c r="Q23623" s="35"/>
      <c r="R23623" s="51"/>
      <c r="T23623" s="35"/>
      <c r="U23623" s="35"/>
      <c r="V23623" s="51"/>
      <c r="W23623" s="35"/>
    </row>
    <row r="23624" spans="4:23">
      <c r="D23624" s="51"/>
      <c r="E23624" s="35"/>
      <c r="F23624" s="51"/>
      <c r="J23624" s="35"/>
      <c r="M23624" s="51"/>
      <c r="O23624" s="35"/>
      <c r="P23624" s="35"/>
      <c r="Q23624" s="35"/>
      <c r="R23624" s="51"/>
      <c r="T23624" s="35"/>
      <c r="U23624" s="35"/>
      <c r="V23624" s="51"/>
      <c r="W23624" s="35"/>
    </row>
    <row r="23625" spans="4:23">
      <c r="D23625" s="51"/>
      <c r="E23625" s="35"/>
      <c r="F23625" s="51"/>
      <c r="J23625" s="35"/>
      <c r="M23625" s="51"/>
      <c r="O23625" s="35"/>
      <c r="P23625" s="35"/>
      <c r="Q23625" s="35"/>
      <c r="R23625" s="51"/>
      <c r="T23625" s="35"/>
      <c r="U23625" s="35"/>
      <c r="V23625" s="51"/>
      <c r="W23625" s="35"/>
    </row>
    <row r="23626" spans="4:23">
      <c r="D23626" s="51"/>
      <c r="E23626" s="35"/>
      <c r="F23626" s="51"/>
      <c r="J23626" s="35"/>
      <c r="M23626" s="51"/>
      <c r="O23626" s="35"/>
      <c r="P23626" s="35"/>
      <c r="Q23626" s="35"/>
      <c r="R23626" s="51"/>
      <c r="T23626" s="35"/>
      <c r="U23626" s="35"/>
      <c r="V23626" s="51"/>
      <c r="W23626" s="35"/>
    </row>
    <row r="23627" spans="4:23">
      <c r="D23627" s="51"/>
      <c r="E23627" s="35"/>
      <c r="F23627" s="51"/>
      <c r="J23627" s="35"/>
      <c r="M23627" s="51"/>
      <c r="O23627" s="35"/>
      <c r="P23627" s="35"/>
      <c r="Q23627" s="35"/>
      <c r="R23627" s="51"/>
      <c r="T23627" s="35"/>
      <c r="U23627" s="35"/>
      <c r="V23627" s="51"/>
      <c r="W23627" s="35"/>
    </row>
    <row r="23628" spans="4:23">
      <c r="D23628" s="51"/>
      <c r="E23628" s="35"/>
      <c r="F23628" s="51"/>
      <c r="J23628" s="35"/>
      <c r="M23628" s="51"/>
      <c r="O23628" s="35"/>
      <c r="P23628" s="35"/>
      <c r="Q23628" s="35"/>
      <c r="R23628" s="51"/>
      <c r="T23628" s="35"/>
      <c r="U23628" s="35"/>
      <c r="V23628" s="51"/>
      <c r="W23628" s="35"/>
    </row>
    <row r="23629" spans="4:23">
      <c r="D23629" s="51"/>
      <c r="E23629" s="35"/>
      <c r="F23629" s="51"/>
      <c r="J23629" s="35"/>
      <c r="M23629" s="51"/>
      <c r="O23629" s="35"/>
      <c r="P23629" s="35"/>
      <c r="Q23629" s="35"/>
      <c r="R23629" s="51"/>
      <c r="T23629" s="35"/>
      <c r="U23629" s="35"/>
      <c r="V23629" s="51"/>
      <c r="W23629" s="35"/>
    </row>
    <row r="23630" spans="4:23">
      <c r="D23630" s="51"/>
      <c r="E23630" s="35"/>
      <c r="F23630" s="51"/>
      <c r="J23630" s="35"/>
      <c r="M23630" s="51"/>
      <c r="O23630" s="35"/>
      <c r="P23630" s="35"/>
      <c r="Q23630" s="35"/>
      <c r="R23630" s="51"/>
      <c r="T23630" s="35"/>
      <c r="U23630" s="35"/>
      <c r="V23630" s="51"/>
      <c r="W23630" s="35"/>
    </row>
    <row r="23631" spans="4:23">
      <c r="D23631" s="51"/>
      <c r="E23631" s="35"/>
      <c r="F23631" s="51"/>
      <c r="J23631" s="35"/>
      <c r="M23631" s="51"/>
      <c r="O23631" s="35"/>
      <c r="P23631" s="35"/>
      <c r="Q23631" s="35"/>
      <c r="R23631" s="51"/>
      <c r="T23631" s="35"/>
      <c r="U23631" s="35"/>
      <c r="V23631" s="51"/>
      <c r="W23631" s="35"/>
    </row>
    <row r="23632" spans="4:23">
      <c r="D23632" s="51"/>
      <c r="E23632" s="35"/>
      <c r="F23632" s="51"/>
      <c r="J23632" s="35"/>
      <c r="M23632" s="51"/>
      <c r="O23632" s="35"/>
      <c r="P23632" s="35"/>
      <c r="Q23632" s="35"/>
      <c r="R23632" s="51"/>
      <c r="T23632" s="35"/>
      <c r="U23632" s="35"/>
      <c r="V23632" s="51"/>
      <c r="W23632" s="35"/>
    </row>
    <row r="23633" spans="4:23">
      <c r="D23633" s="51"/>
      <c r="E23633" s="35"/>
      <c r="F23633" s="51"/>
      <c r="J23633" s="35"/>
      <c r="M23633" s="51"/>
      <c r="O23633" s="35"/>
      <c r="P23633" s="35"/>
      <c r="Q23633" s="35"/>
      <c r="R23633" s="51"/>
      <c r="T23633" s="35"/>
      <c r="U23633" s="35"/>
      <c r="V23633" s="51"/>
      <c r="W23633" s="35"/>
    </row>
    <row r="23634" spans="4:23">
      <c r="D23634" s="51"/>
      <c r="E23634" s="35"/>
      <c r="F23634" s="51"/>
      <c r="J23634" s="35"/>
      <c r="M23634" s="51"/>
      <c r="O23634" s="35"/>
      <c r="P23634" s="35"/>
      <c r="Q23634" s="35"/>
      <c r="R23634" s="51"/>
      <c r="T23634" s="35"/>
      <c r="U23634" s="35"/>
      <c r="V23634" s="51"/>
      <c r="W23634" s="35"/>
    </row>
    <row r="23635" spans="4:23">
      <c r="D23635" s="51"/>
      <c r="E23635" s="35"/>
      <c r="F23635" s="51"/>
      <c r="J23635" s="35"/>
      <c r="M23635" s="51"/>
      <c r="O23635" s="35"/>
      <c r="P23635" s="35"/>
      <c r="Q23635" s="35"/>
      <c r="R23635" s="51"/>
      <c r="T23635" s="35"/>
      <c r="U23635" s="35"/>
      <c r="V23635" s="51"/>
      <c r="W23635" s="35"/>
    </row>
    <row r="23636" spans="4:23">
      <c r="D23636" s="51"/>
      <c r="E23636" s="35"/>
      <c r="F23636" s="51"/>
      <c r="J23636" s="35"/>
      <c r="M23636" s="51"/>
      <c r="O23636" s="35"/>
      <c r="P23636" s="35"/>
      <c r="Q23636" s="35"/>
      <c r="R23636" s="51"/>
      <c r="T23636" s="35"/>
      <c r="U23636" s="35"/>
      <c r="V23636" s="51"/>
      <c r="W23636" s="35"/>
    </row>
    <row r="23637" spans="4:23">
      <c r="D23637" s="51"/>
      <c r="E23637" s="35"/>
      <c r="F23637" s="51"/>
      <c r="J23637" s="35"/>
      <c r="M23637" s="51"/>
      <c r="O23637" s="35"/>
      <c r="P23637" s="35"/>
      <c r="Q23637" s="35"/>
      <c r="R23637" s="51"/>
      <c r="T23637" s="35"/>
      <c r="U23637" s="35"/>
      <c r="V23637" s="51"/>
      <c r="W23637" s="35"/>
    </row>
    <row r="23638" spans="4:23">
      <c r="D23638" s="51"/>
      <c r="E23638" s="35"/>
      <c r="F23638" s="51"/>
      <c r="J23638" s="35"/>
      <c r="M23638" s="51"/>
      <c r="O23638" s="35"/>
      <c r="P23638" s="35"/>
      <c r="Q23638" s="35"/>
      <c r="R23638" s="51"/>
      <c r="T23638" s="35"/>
      <c r="U23638" s="35"/>
      <c r="V23638" s="51"/>
      <c r="W23638" s="35"/>
    </row>
    <row r="23639" spans="4:23">
      <c r="D23639" s="51"/>
      <c r="E23639" s="35"/>
      <c r="F23639" s="51"/>
      <c r="J23639" s="35"/>
      <c r="M23639" s="51"/>
      <c r="O23639" s="35"/>
      <c r="P23639" s="35"/>
      <c r="Q23639" s="35"/>
      <c r="R23639" s="51"/>
      <c r="T23639" s="35"/>
      <c r="U23639" s="35"/>
      <c r="V23639" s="51"/>
      <c r="W23639" s="35"/>
    </row>
    <row r="23640" spans="4:23">
      <c r="D23640" s="51"/>
      <c r="E23640" s="35"/>
      <c r="F23640" s="51"/>
      <c r="J23640" s="35"/>
      <c r="M23640" s="51"/>
      <c r="O23640" s="35"/>
      <c r="P23640" s="35"/>
      <c r="Q23640" s="35"/>
      <c r="R23640" s="51"/>
      <c r="T23640" s="35"/>
      <c r="U23640" s="35"/>
      <c r="V23640" s="51"/>
      <c r="W23640" s="35"/>
    </row>
    <row r="23641" spans="4:23">
      <c r="D23641" s="51"/>
      <c r="E23641" s="35"/>
      <c r="F23641" s="51"/>
      <c r="J23641" s="35"/>
      <c r="M23641" s="51"/>
      <c r="O23641" s="35"/>
      <c r="P23641" s="35"/>
      <c r="Q23641" s="35"/>
      <c r="R23641" s="51"/>
      <c r="T23641" s="35"/>
      <c r="U23641" s="35"/>
      <c r="V23641" s="51"/>
      <c r="W23641" s="35"/>
    </row>
    <row r="23642" spans="4:23">
      <c r="D23642" s="51"/>
      <c r="E23642" s="35"/>
      <c r="F23642" s="51"/>
      <c r="J23642" s="35"/>
      <c r="M23642" s="51"/>
      <c r="O23642" s="35"/>
      <c r="P23642" s="35"/>
      <c r="Q23642" s="35"/>
      <c r="R23642" s="51"/>
      <c r="T23642" s="35"/>
      <c r="U23642" s="35"/>
      <c r="V23642" s="51"/>
      <c r="W23642" s="35"/>
    </row>
    <row r="23643" spans="4:23">
      <c r="D23643" s="51"/>
      <c r="E23643" s="35"/>
      <c r="F23643" s="51"/>
      <c r="J23643" s="35"/>
      <c r="M23643" s="51"/>
      <c r="O23643" s="35"/>
      <c r="P23643" s="35"/>
      <c r="Q23643" s="35"/>
      <c r="R23643" s="51"/>
      <c r="T23643" s="35"/>
      <c r="U23643" s="35"/>
      <c r="V23643" s="51"/>
      <c r="W23643" s="35"/>
    </row>
    <row r="23644" spans="4:23">
      <c r="D23644" s="51"/>
      <c r="E23644" s="35"/>
      <c r="F23644" s="51"/>
      <c r="J23644" s="35"/>
      <c r="M23644" s="51"/>
      <c r="O23644" s="35"/>
      <c r="P23644" s="35"/>
      <c r="Q23644" s="35"/>
      <c r="R23644" s="51"/>
      <c r="T23644" s="35"/>
      <c r="U23644" s="35"/>
      <c r="V23644" s="51"/>
      <c r="W23644" s="35"/>
    </row>
    <row r="23645" spans="4:23">
      <c r="D23645" s="51"/>
      <c r="E23645" s="35"/>
      <c r="F23645" s="51"/>
      <c r="J23645" s="35"/>
      <c r="M23645" s="51"/>
      <c r="O23645" s="35"/>
      <c r="P23645" s="35"/>
      <c r="Q23645" s="35"/>
      <c r="R23645" s="51"/>
      <c r="T23645" s="35"/>
      <c r="U23645" s="35"/>
      <c r="V23645" s="51"/>
      <c r="W23645" s="35"/>
    </row>
    <row r="23646" spans="4:23">
      <c r="D23646" s="51"/>
      <c r="E23646" s="35"/>
      <c r="F23646" s="51"/>
      <c r="J23646" s="35"/>
      <c r="M23646" s="51"/>
      <c r="O23646" s="35"/>
      <c r="P23646" s="35"/>
      <c r="Q23646" s="35"/>
      <c r="R23646" s="51"/>
      <c r="T23646" s="35"/>
      <c r="U23646" s="35"/>
      <c r="V23646" s="51"/>
      <c r="W23646" s="35"/>
    </row>
    <row r="23647" spans="4:23">
      <c r="D23647" s="51"/>
      <c r="E23647" s="35"/>
      <c r="F23647" s="51"/>
      <c r="J23647" s="35"/>
      <c r="M23647" s="51"/>
      <c r="O23647" s="35"/>
      <c r="P23647" s="35"/>
      <c r="Q23647" s="35"/>
      <c r="R23647" s="51"/>
      <c r="T23647" s="35"/>
      <c r="U23647" s="35"/>
      <c r="V23647" s="51"/>
      <c r="W23647" s="35"/>
    </row>
    <row r="23648" spans="4:23">
      <c r="D23648" s="51"/>
      <c r="E23648" s="35"/>
      <c r="F23648" s="51"/>
      <c r="J23648" s="35"/>
      <c r="M23648" s="51"/>
      <c r="O23648" s="35"/>
      <c r="P23648" s="35"/>
      <c r="Q23648" s="35"/>
      <c r="R23648" s="51"/>
      <c r="T23648" s="35"/>
      <c r="U23648" s="35"/>
      <c r="V23648" s="51"/>
      <c r="W23648" s="35"/>
    </row>
    <row r="23649" spans="4:23">
      <c r="D23649" s="51"/>
      <c r="E23649" s="35"/>
      <c r="F23649" s="51"/>
      <c r="J23649" s="35"/>
      <c r="M23649" s="51"/>
      <c r="O23649" s="35"/>
      <c r="P23649" s="35"/>
      <c r="Q23649" s="35"/>
      <c r="R23649" s="51"/>
      <c r="T23649" s="35"/>
      <c r="U23649" s="35"/>
      <c r="V23649" s="51"/>
      <c r="W23649" s="35"/>
    </row>
    <row r="23650" spans="4:23">
      <c r="D23650" s="51"/>
      <c r="E23650" s="35"/>
      <c r="F23650" s="51"/>
      <c r="J23650" s="35"/>
      <c r="M23650" s="51"/>
      <c r="O23650" s="35"/>
      <c r="P23650" s="35"/>
      <c r="Q23650" s="35"/>
      <c r="R23650" s="51"/>
      <c r="T23650" s="35"/>
      <c r="U23650" s="35"/>
      <c r="V23650" s="51"/>
      <c r="W23650" s="35"/>
    </row>
    <row r="23651" spans="4:23">
      <c r="D23651" s="51"/>
      <c r="E23651" s="35"/>
      <c r="F23651" s="51"/>
      <c r="J23651" s="35"/>
      <c r="M23651" s="51"/>
      <c r="O23651" s="35"/>
      <c r="P23651" s="35"/>
      <c r="Q23651" s="35"/>
      <c r="R23651" s="51"/>
      <c r="T23651" s="35"/>
      <c r="U23651" s="35"/>
      <c r="V23651" s="51"/>
      <c r="W23651" s="35"/>
    </row>
    <row r="23652" spans="4:23">
      <c r="D23652" s="51"/>
      <c r="E23652" s="35"/>
      <c r="F23652" s="51"/>
      <c r="J23652" s="35"/>
      <c r="M23652" s="51"/>
      <c r="O23652" s="35"/>
      <c r="P23652" s="35"/>
      <c r="Q23652" s="35"/>
      <c r="R23652" s="51"/>
      <c r="T23652" s="35"/>
      <c r="U23652" s="35"/>
      <c r="V23652" s="51"/>
      <c r="W23652" s="35"/>
    </row>
    <row r="23653" spans="4:23">
      <c r="D23653" s="51"/>
      <c r="E23653" s="35"/>
      <c r="F23653" s="51"/>
      <c r="J23653" s="35"/>
      <c r="M23653" s="51"/>
      <c r="O23653" s="35"/>
      <c r="P23653" s="35"/>
      <c r="Q23653" s="35"/>
      <c r="R23653" s="51"/>
      <c r="T23653" s="35"/>
      <c r="U23653" s="35"/>
      <c r="V23653" s="51"/>
      <c r="W23653" s="35"/>
    </row>
    <row r="23654" spans="4:23">
      <c r="D23654" s="51"/>
      <c r="E23654" s="35"/>
      <c r="F23654" s="51"/>
      <c r="J23654" s="35"/>
      <c r="M23654" s="51"/>
      <c r="O23654" s="35"/>
      <c r="P23654" s="35"/>
      <c r="Q23654" s="35"/>
      <c r="R23654" s="51"/>
      <c r="T23654" s="35"/>
      <c r="U23654" s="35"/>
      <c r="V23654" s="51"/>
      <c r="W23654" s="35"/>
    </row>
    <row r="23655" spans="4:23">
      <c r="D23655" s="51"/>
      <c r="E23655" s="35"/>
      <c r="F23655" s="51"/>
      <c r="J23655" s="35"/>
      <c r="M23655" s="51"/>
      <c r="O23655" s="35"/>
      <c r="P23655" s="35"/>
      <c r="Q23655" s="35"/>
      <c r="R23655" s="51"/>
      <c r="T23655" s="35"/>
      <c r="U23655" s="35"/>
      <c r="V23655" s="51"/>
      <c r="W23655" s="35"/>
    </row>
    <row r="23656" spans="4:23">
      <c r="D23656" s="51"/>
      <c r="E23656" s="35"/>
      <c r="F23656" s="51"/>
      <c r="J23656" s="35"/>
      <c r="M23656" s="51"/>
      <c r="O23656" s="35"/>
      <c r="P23656" s="35"/>
      <c r="Q23656" s="35"/>
      <c r="R23656" s="51"/>
      <c r="T23656" s="35"/>
      <c r="U23656" s="35"/>
      <c r="V23656" s="51"/>
      <c r="W23656" s="35"/>
    </row>
    <row r="23657" spans="4:23">
      <c r="D23657" s="51"/>
      <c r="E23657" s="35"/>
      <c r="F23657" s="51"/>
      <c r="J23657" s="35"/>
      <c r="M23657" s="51"/>
      <c r="O23657" s="35"/>
      <c r="P23657" s="35"/>
      <c r="Q23657" s="35"/>
      <c r="R23657" s="51"/>
      <c r="T23657" s="35"/>
      <c r="U23657" s="35"/>
      <c r="V23657" s="51"/>
      <c r="W23657" s="35"/>
    </row>
    <row r="23658" spans="4:23">
      <c r="D23658" s="51"/>
      <c r="E23658" s="35"/>
      <c r="F23658" s="51"/>
      <c r="J23658" s="35"/>
      <c r="M23658" s="51"/>
      <c r="O23658" s="35"/>
      <c r="P23658" s="35"/>
      <c r="Q23658" s="35"/>
      <c r="R23658" s="51"/>
      <c r="T23658" s="35"/>
      <c r="U23658" s="35"/>
      <c r="V23658" s="51"/>
      <c r="W23658" s="35"/>
    </row>
    <row r="23659" spans="4:23">
      <c r="D23659" s="51"/>
      <c r="E23659" s="35"/>
      <c r="F23659" s="51"/>
      <c r="J23659" s="35"/>
      <c r="M23659" s="51"/>
      <c r="O23659" s="35"/>
      <c r="P23659" s="35"/>
      <c r="Q23659" s="35"/>
      <c r="R23659" s="51"/>
      <c r="T23659" s="35"/>
      <c r="U23659" s="35"/>
      <c r="V23659" s="51"/>
      <c r="W23659" s="35"/>
    </row>
    <row r="23660" spans="4:23">
      <c r="D23660" s="51"/>
      <c r="E23660" s="35"/>
      <c r="F23660" s="51"/>
      <c r="J23660" s="35"/>
      <c r="M23660" s="51"/>
      <c r="O23660" s="35"/>
      <c r="P23660" s="35"/>
      <c r="Q23660" s="35"/>
      <c r="R23660" s="51"/>
      <c r="T23660" s="35"/>
      <c r="U23660" s="35"/>
      <c r="V23660" s="51"/>
      <c r="W23660" s="35"/>
    </row>
    <row r="23661" spans="4:23">
      <c r="D23661" s="51"/>
      <c r="E23661" s="35"/>
      <c r="F23661" s="51"/>
      <c r="J23661" s="35"/>
      <c r="M23661" s="51"/>
      <c r="O23661" s="35"/>
      <c r="P23661" s="35"/>
      <c r="Q23661" s="35"/>
      <c r="R23661" s="51"/>
      <c r="T23661" s="35"/>
      <c r="U23661" s="35"/>
      <c r="V23661" s="51"/>
      <c r="W23661" s="35"/>
    </row>
    <row r="23662" spans="4:23">
      <c r="D23662" s="51"/>
      <c r="E23662" s="35"/>
      <c r="F23662" s="51"/>
      <c r="J23662" s="35"/>
      <c r="M23662" s="51"/>
      <c r="O23662" s="35"/>
      <c r="P23662" s="35"/>
      <c r="Q23662" s="35"/>
      <c r="R23662" s="51"/>
      <c r="T23662" s="35"/>
      <c r="U23662" s="35"/>
      <c r="V23662" s="51"/>
      <c r="W23662" s="35"/>
    </row>
    <row r="23663" spans="4:23">
      <c r="D23663" s="51"/>
      <c r="E23663" s="35"/>
      <c r="F23663" s="51"/>
      <c r="J23663" s="35"/>
      <c r="M23663" s="51"/>
      <c r="O23663" s="35"/>
      <c r="P23663" s="35"/>
      <c r="Q23663" s="35"/>
      <c r="R23663" s="51"/>
      <c r="T23663" s="35"/>
      <c r="U23663" s="35"/>
      <c r="V23663" s="51"/>
      <c r="W23663" s="35"/>
    </row>
    <row r="23664" spans="4:23">
      <c r="D23664" s="51"/>
      <c r="E23664" s="35"/>
      <c r="F23664" s="51"/>
      <c r="J23664" s="35"/>
      <c r="M23664" s="51"/>
      <c r="O23664" s="35"/>
      <c r="P23664" s="35"/>
      <c r="Q23664" s="35"/>
      <c r="R23664" s="51"/>
      <c r="T23664" s="35"/>
      <c r="U23664" s="35"/>
      <c r="V23664" s="51"/>
      <c r="W23664" s="35"/>
    </row>
    <row r="23665" spans="4:23">
      <c r="D23665" s="51"/>
      <c r="E23665" s="35"/>
      <c r="F23665" s="51"/>
      <c r="J23665" s="35"/>
      <c r="M23665" s="51"/>
      <c r="O23665" s="35"/>
      <c r="P23665" s="35"/>
      <c r="Q23665" s="35"/>
      <c r="R23665" s="51"/>
      <c r="T23665" s="35"/>
      <c r="U23665" s="35"/>
      <c r="V23665" s="51"/>
      <c r="W23665" s="35"/>
    </row>
    <row r="23666" spans="4:23">
      <c r="D23666" s="51"/>
      <c r="E23666" s="35"/>
      <c r="F23666" s="51"/>
      <c r="J23666" s="35"/>
      <c r="M23666" s="51"/>
      <c r="O23666" s="35"/>
      <c r="P23666" s="35"/>
      <c r="Q23666" s="35"/>
      <c r="R23666" s="51"/>
      <c r="T23666" s="35"/>
      <c r="U23666" s="35"/>
      <c r="V23666" s="51"/>
      <c r="W23666" s="35"/>
    </row>
    <row r="23667" spans="4:23">
      <c r="D23667" s="51"/>
      <c r="E23667" s="35"/>
      <c r="F23667" s="51"/>
      <c r="J23667" s="35"/>
      <c r="M23667" s="51"/>
      <c r="O23667" s="35"/>
      <c r="P23667" s="35"/>
      <c r="Q23667" s="35"/>
      <c r="R23667" s="51"/>
      <c r="T23667" s="35"/>
      <c r="U23667" s="35"/>
      <c r="V23667" s="51"/>
      <c r="W23667" s="35"/>
    </row>
    <row r="23668" spans="4:23">
      <c r="D23668" s="51"/>
      <c r="E23668" s="35"/>
      <c r="F23668" s="51"/>
      <c r="J23668" s="35"/>
      <c r="M23668" s="51"/>
      <c r="O23668" s="35"/>
      <c r="P23668" s="35"/>
      <c r="Q23668" s="35"/>
      <c r="R23668" s="51"/>
      <c r="T23668" s="35"/>
      <c r="U23668" s="35"/>
      <c r="V23668" s="51"/>
      <c r="W23668" s="35"/>
    </row>
    <row r="23669" spans="4:23">
      <c r="D23669" s="51"/>
      <c r="E23669" s="35"/>
      <c r="F23669" s="51"/>
      <c r="J23669" s="35"/>
      <c r="M23669" s="51"/>
      <c r="O23669" s="35"/>
      <c r="P23669" s="35"/>
      <c r="Q23669" s="35"/>
      <c r="R23669" s="51"/>
      <c r="T23669" s="35"/>
      <c r="U23669" s="35"/>
      <c r="V23669" s="51"/>
      <c r="W23669" s="35"/>
    </row>
    <row r="23670" spans="4:23">
      <c r="D23670" s="51"/>
      <c r="E23670" s="35"/>
      <c r="F23670" s="51"/>
      <c r="J23670" s="35"/>
      <c r="M23670" s="51"/>
      <c r="O23670" s="35"/>
      <c r="P23670" s="35"/>
      <c r="Q23670" s="35"/>
      <c r="R23670" s="51"/>
      <c r="T23670" s="35"/>
      <c r="U23670" s="35"/>
      <c r="V23670" s="51"/>
      <c r="W23670" s="35"/>
    </row>
    <row r="23671" spans="4:23">
      <c r="D23671" s="51"/>
      <c r="E23671" s="35"/>
      <c r="F23671" s="51"/>
      <c r="J23671" s="35"/>
      <c r="M23671" s="51"/>
      <c r="O23671" s="35"/>
      <c r="P23671" s="35"/>
      <c r="Q23671" s="35"/>
      <c r="R23671" s="51"/>
      <c r="T23671" s="35"/>
      <c r="U23671" s="35"/>
      <c r="V23671" s="51"/>
      <c r="W23671" s="35"/>
    </row>
    <row r="23672" spans="4:23">
      <c r="D23672" s="51"/>
      <c r="E23672" s="35"/>
      <c r="F23672" s="51"/>
      <c r="J23672" s="35"/>
      <c r="M23672" s="51"/>
      <c r="O23672" s="35"/>
      <c r="P23672" s="35"/>
      <c r="Q23672" s="35"/>
      <c r="R23672" s="51"/>
      <c r="T23672" s="35"/>
      <c r="U23672" s="35"/>
      <c r="V23672" s="51"/>
      <c r="W23672" s="35"/>
    </row>
    <row r="23673" spans="4:23">
      <c r="D23673" s="51"/>
      <c r="E23673" s="35"/>
      <c r="F23673" s="51"/>
      <c r="J23673" s="35"/>
      <c r="M23673" s="51"/>
      <c r="O23673" s="35"/>
      <c r="P23673" s="35"/>
      <c r="Q23673" s="35"/>
      <c r="R23673" s="51"/>
      <c r="T23673" s="35"/>
      <c r="U23673" s="35"/>
      <c r="V23673" s="51"/>
      <c r="W23673" s="35"/>
    </row>
    <row r="23674" spans="4:23">
      <c r="D23674" s="51"/>
      <c r="E23674" s="35"/>
      <c r="F23674" s="51"/>
      <c r="J23674" s="35"/>
      <c r="M23674" s="51"/>
      <c r="O23674" s="35"/>
      <c r="P23674" s="35"/>
      <c r="Q23674" s="35"/>
      <c r="R23674" s="51"/>
      <c r="T23674" s="35"/>
      <c r="U23674" s="35"/>
      <c r="V23674" s="51"/>
      <c r="W23674" s="35"/>
    </row>
    <row r="23675" spans="4:23">
      <c r="D23675" s="51"/>
      <c r="E23675" s="35"/>
      <c r="F23675" s="51"/>
      <c r="J23675" s="35"/>
      <c r="M23675" s="51"/>
      <c r="O23675" s="35"/>
      <c r="P23675" s="35"/>
      <c r="Q23675" s="35"/>
      <c r="R23675" s="51"/>
      <c r="T23675" s="35"/>
      <c r="U23675" s="35"/>
      <c r="V23675" s="51"/>
      <c r="W23675" s="35"/>
    </row>
    <row r="23676" spans="4:23">
      <c r="D23676" s="51"/>
      <c r="E23676" s="35"/>
      <c r="F23676" s="51"/>
      <c r="J23676" s="35"/>
      <c r="M23676" s="51"/>
      <c r="O23676" s="35"/>
      <c r="P23676" s="35"/>
      <c r="Q23676" s="35"/>
      <c r="R23676" s="51"/>
      <c r="T23676" s="35"/>
      <c r="U23676" s="35"/>
      <c r="V23676" s="51"/>
      <c r="W23676" s="35"/>
    </row>
    <row r="23677" spans="4:23">
      <c r="D23677" s="51"/>
      <c r="E23677" s="35"/>
      <c r="F23677" s="51"/>
      <c r="J23677" s="35"/>
      <c r="M23677" s="51"/>
      <c r="O23677" s="35"/>
      <c r="P23677" s="35"/>
      <c r="Q23677" s="35"/>
      <c r="R23677" s="51"/>
      <c r="T23677" s="35"/>
      <c r="U23677" s="35"/>
      <c r="V23677" s="51"/>
      <c r="W23677" s="35"/>
    </row>
    <row r="23678" spans="4:23">
      <c r="D23678" s="51"/>
      <c r="E23678" s="35"/>
      <c r="F23678" s="51"/>
      <c r="J23678" s="35"/>
      <c r="M23678" s="51"/>
      <c r="O23678" s="35"/>
      <c r="P23678" s="35"/>
      <c r="Q23678" s="35"/>
      <c r="R23678" s="51"/>
      <c r="T23678" s="35"/>
      <c r="U23678" s="35"/>
      <c r="V23678" s="51"/>
      <c r="W23678" s="35"/>
    </row>
    <row r="23679" spans="4:23">
      <c r="D23679" s="51"/>
      <c r="E23679" s="35"/>
      <c r="F23679" s="51"/>
      <c r="J23679" s="35"/>
      <c r="M23679" s="51"/>
      <c r="O23679" s="35"/>
      <c r="P23679" s="35"/>
      <c r="Q23679" s="35"/>
      <c r="R23679" s="51"/>
      <c r="T23679" s="35"/>
      <c r="U23679" s="35"/>
      <c r="V23679" s="51"/>
      <c r="W23679" s="35"/>
    </row>
    <row r="23680" spans="4:23">
      <c r="D23680" s="51"/>
      <c r="E23680" s="35"/>
      <c r="F23680" s="51"/>
      <c r="J23680" s="35"/>
      <c r="M23680" s="51"/>
      <c r="O23680" s="35"/>
      <c r="P23680" s="35"/>
      <c r="Q23680" s="35"/>
      <c r="R23680" s="51"/>
      <c r="T23680" s="35"/>
      <c r="U23680" s="35"/>
      <c r="V23680" s="51"/>
      <c r="W23680" s="35"/>
    </row>
    <row r="23681" spans="4:23">
      <c r="D23681" s="51"/>
      <c r="E23681" s="35"/>
      <c r="F23681" s="51"/>
      <c r="J23681" s="35"/>
      <c r="M23681" s="51"/>
      <c r="O23681" s="35"/>
      <c r="P23681" s="35"/>
      <c r="Q23681" s="35"/>
      <c r="R23681" s="51"/>
      <c r="T23681" s="35"/>
      <c r="U23681" s="35"/>
      <c r="V23681" s="51"/>
      <c r="W23681" s="35"/>
    </row>
    <row r="23682" spans="4:23">
      <c r="D23682" s="51"/>
      <c r="E23682" s="35"/>
      <c r="F23682" s="51"/>
      <c r="J23682" s="35"/>
      <c r="M23682" s="51"/>
      <c r="O23682" s="35"/>
      <c r="P23682" s="35"/>
      <c r="Q23682" s="35"/>
      <c r="R23682" s="51"/>
      <c r="T23682" s="35"/>
      <c r="U23682" s="35"/>
      <c r="V23682" s="51"/>
      <c r="W23682" s="35"/>
    </row>
    <row r="23683" spans="4:23">
      <c r="D23683" s="51"/>
      <c r="E23683" s="35"/>
      <c r="F23683" s="51"/>
      <c r="J23683" s="35"/>
      <c r="M23683" s="51"/>
      <c r="O23683" s="35"/>
      <c r="P23683" s="35"/>
      <c r="Q23683" s="35"/>
      <c r="R23683" s="51"/>
      <c r="T23683" s="35"/>
      <c r="U23683" s="35"/>
      <c r="V23683" s="51"/>
      <c r="W23683" s="35"/>
    </row>
    <row r="23684" spans="4:23">
      <c r="D23684" s="51"/>
      <c r="E23684" s="35"/>
      <c r="F23684" s="51"/>
      <c r="J23684" s="35"/>
      <c r="M23684" s="51"/>
      <c r="O23684" s="35"/>
      <c r="P23684" s="35"/>
      <c r="Q23684" s="35"/>
      <c r="R23684" s="51"/>
      <c r="T23684" s="35"/>
      <c r="U23684" s="35"/>
      <c r="V23684" s="51"/>
      <c r="W23684" s="35"/>
    </row>
    <row r="23685" spans="4:23">
      <c r="D23685" s="51"/>
      <c r="E23685" s="35"/>
      <c r="F23685" s="51"/>
      <c r="J23685" s="35"/>
      <c r="M23685" s="51"/>
      <c r="O23685" s="35"/>
      <c r="P23685" s="35"/>
      <c r="Q23685" s="35"/>
      <c r="R23685" s="51"/>
      <c r="T23685" s="35"/>
      <c r="U23685" s="35"/>
      <c r="V23685" s="51"/>
      <c r="W23685" s="35"/>
    </row>
    <row r="23686" spans="4:23">
      <c r="D23686" s="51"/>
      <c r="E23686" s="35"/>
      <c r="F23686" s="51"/>
      <c r="J23686" s="35"/>
      <c r="M23686" s="51"/>
      <c r="O23686" s="35"/>
      <c r="P23686" s="35"/>
      <c r="Q23686" s="35"/>
      <c r="R23686" s="51"/>
      <c r="T23686" s="35"/>
      <c r="U23686" s="35"/>
      <c r="V23686" s="51"/>
      <c r="W23686" s="35"/>
    </row>
    <row r="23687" spans="4:23">
      <c r="D23687" s="51"/>
      <c r="E23687" s="35"/>
      <c r="F23687" s="51"/>
      <c r="J23687" s="35"/>
      <c r="M23687" s="51"/>
      <c r="O23687" s="35"/>
      <c r="P23687" s="35"/>
      <c r="Q23687" s="35"/>
      <c r="R23687" s="51"/>
      <c r="T23687" s="35"/>
      <c r="U23687" s="35"/>
      <c r="V23687" s="51"/>
      <c r="W23687" s="35"/>
    </row>
    <row r="23688" spans="4:23">
      <c r="D23688" s="51"/>
      <c r="E23688" s="35"/>
      <c r="F23688" s="51"/>
      <c r="J23688" s="35"/>
      <c r="M23688" s="51"/>
      <c r="O23688" s="35"/>
      <c r="P23688" s="35"/>
      <c r="Q23688" s="35"/>
      <c r="R23688" s="51"/>
      <c r="T23688" s="35"/>
      <c r="U23688" s="35"/>
      <c r="V23688" s="51"/>
      <c r="W23688" s="35"/>
    </row>
    <row r="23689" spans="4:23">
      <c r="D23689" s="51"/>
      <c r="E23689" s="35"/>
      <c r="F23689" s="51"/>
      <c r="J23689" s="35"/>
      <c r="M23689" s="51"/>
      <c r="O23689" s="35"/>
      <c r="P23689" s="35"/>
      <c r="Q23689" s="35"/>
      <c r="R23689" s="51"/>
      <c r="T23689" s="35"/>
      <c r="U23689" s="35"/>
      <c r="V23689" s="51"/>
      <c r="W23689" s="35"/>
    </row>
    <row r="23690" spans="4:23">
      <c r="D23690" s="51"/>
      <c r="E23690" s="35"/>
      <c r="F23690" s="51"/>
      <c r="J23690" s="35"/>
      <c r="M23690" s="51"/>
      <c r="O23690" s="35"/>
      <c r="P23690" s="35"/>
      <c r="Q23690" s="35"/>
      <c r="R23690" s="51"/>
      <c r="T23690" s="35"/>
      <c r="U23690" s="35"/>
      <c r="V23690" s="51"/>
      <c r="W23690" s="35"/>
    </row>
    <row r="23691" spans="4:23">
      <c r="D23691" s="51"/>
      <c r="E23691" s="35"/>
      <c r="F23691" s="51"/>
      <c r="J23691" s="35"/>
      <c r="M23691" s="51"/>
      <c r="O23691" s="35"/>
      <c r="P23691" s="35"/>
      <c r="Q23691" s="35"/>
      <c r="R23691" s="51"/>
      <c r="T23691" s="35"/>
      <c r="U23691" s="35"/>
      <c r="V23691" s="51"/>
      <c r="W23691" s="35"/>
    </row>
    <row r="23692" spans="4:23">
      <c r="D23692" s="51"/>
      <c r="E23692" s="35"/>
      <c r="F23692" s="51"/>
      <c r="J23692" s="35"/>
      <c r="M23692" s="51"/>
      <c r="O23692" s="35"/>
      <c r="P23692" s="35"/>
      <c r="Q23692" s="35"/>
      <c r="R23692" s="51"/>
      <c r="T23692" s="35"/>
      <c r="U23692" s="35"/>
      <c r="V23692" s="51"/>
      <c r="W23692" s="35"/>
    </row>
    <row r="23693" spans="4:23">
      <c r="D23693" s="51"/>
      <c r="E23693" s="35"/>
      <c r="F23693" s="51"/>
      <c r="J23693" s="35"/>
      <c r="M23693" s="51"/>
      <c r="O23693" s="35"/>
      <c r="P23693" s="35"/>
      <c r="Q23693" s="35"/>
      <c r="R23693" s="51"/>
      <c r="T23693" s="35"/>
      <c r="U23693" s="35"/>
      <c r="V23693" s="51"/>
      <c r="W23693" s="35"/>
    </row>
    <row r="23694" spans="4:23">
      <c r="D23694" s="51"/>
      <c r="E23694" s="35"/>
      <c r="F23694" s="51"/>
      <c r="J23694" s="35"/>
      <c r="M23694" s="51"/>
      <c r="O23694" s="35"/>
      <c r="P23694" s="35"/>
      <c r="Q23694" s="35"/>
      <c r="R23694" s="51"/>
      <c r="T23694" s="35"/>
      <c r="U23694" s="35"/>
      <c r="V23694" s="51"/>
      <c r="W23694" s="35"/>
    </row>
    <row r="23695" spans="4:23">
      <c r="D23695" s="51"/>
      <c r="E23695" s="35"/>
      <c r="F23695" s="51"/>
      <c r="J23695" s="35"/>
      <c r="M23695" s="51"/>
      <c r="O23695" s="35"/>
      <c r="P23695" s="35"/>
      <c r="Q23695" s="35"/>
      <c r="R23695" s="51"/>
      <c r="T23695" s="35"/>
      <c r="U23695" s="35"/>
      <c r="V23695" s="51"/>
      <c r="W23695" s="35"/>
    </row>
    <row r="23696" spans="4:23">
      <c r="D23696" s="51"/>
      <c r="E23696" s="35"/>
      <c r="F23696" s="51"/>
      <c r="J23696" s="35"/>
      <c r="M23696" s="51"/>
      <c r="O23696" s="35"/>
      <c r="P23696" s="35"/>
      <c r="Q23696" s="35"/>
      <c r="R23696" s="51"/>
      <c r="T23696" s="35"/>
      <c r="U23696" s="35"/>
      <c r="V23696" s="51"/>
      <c r="W23696" s="35"/>
    </row>
    <row r="23697" spans="4:23">
      <c r="D23697" s="51"/>
      <c r="E23697" s="35"/>
      <c r="F23697" s="51"/>
      <c r="J23697" s="35"/>
      <c r="M23697" s="51"/>
      <c r="O23697" s="35"/>
      <c r="P23697" s="35"/>
      <c r="Q23697" s="35"/>
      <c r="R23697" s="51"/>
      <c r="T23697" s="35"/>
      <c r="U23697" s="35"/>
      <c r="V23697" s="51"/>
      <c r="W23697" s="35"/>
    </row>
    <row r="23698" spans="4:23">
      <c r="D23698" s="51"/>
      <c r="E23698" s="35"/>
      <c r="F23698" s="51"/>
      <c r="J23698" s="35"/>
      <c r="M23698" s="51"/>
      <c r="O23698" s="35"/>
      <c r="P23698" s="35"/>
      <c r="Q23698" s="35"/>
      <c r="R23698" s="51"/>
      <c r="T23698" s="35"/>
      <c r="U23698" s="35"/>
      <c r="V23698" s="51"/>
      <c r="W23698" s="35"/>
    </row>
    <row r="23699" spans="4:23">
      <c r="D23699" s="51"/>
      <c r="E23699" s="35"/>
      <c r="F23699" s="51"/>
      <c r="J23699" s="35"/>
      <c r="M23699" s="51"/>
      <c r="O23699" s="35"/>
      <c r="P23699" s="35"/>
      <c r="Q23699" s="35"/>
      <c r="R23699" s="51"/>
      <c r="T23699" s="35"/>
      <c r="U23699" s="35"/>
      <c r="V23699" s="51"/>
      <c r="W23699" s="35"/>
    </row>
    <row r="23700" spans="4:23">
      <c r="D23700" s="51"/>
      <c r="E23700" s="35"/>
      <c r="F23700" s="51"/>
      <c r="J23700" s="35"/>
      <c r="M23700" s="51"/>
      <c r="O23700" s="35"/>
      <c r="P23700" s="35"/>
      <c r="Q23700" s="35"/>
      <c r="R23700" s="51"/>
      <c r="T23700" s="35"/>
      <c r="U23700" s="35"/>
      <c r="V23700" s="51"/>
      <c r="W23700" s="35"/>
    </row>
    <row r="23701" spans="4:23">
      <c r="D23701" s="51"/>
      <c r="E23701" s="35"/>
      <c r="F23701" s="51"/>
      <c r="J23701" s="35"/>
      <c r="M23701" s="51"/>
      <c r="O23701" s="35"/>
      <c r="P23701" s="35"/>
      <c r="Q23701" s="35"/>
      <c r="R23701" s="51"/>
      <c r="T23701" s="35"/>
      <c r="U23701" s="35"/>
      <c r="V23701" s="51"/>
      <c r="W23701" s="35"/>
    </row>
    <row r="23702" spans="4:23">
      <c r="D23702" s="51"/>
      <c r="E23702" s="35"/>
      <c r="F23702" s="51"/>
      <c r="J23702" s="35"/>
      <c r="M23702" s="51"/>
      <c r="O23702" s="35"/>
      <c r="P23702" s="35"/>
      <c r="Q23702" s="35"/>
      <c r="R23702" s="51"/>
      <c r="T23702" s="35"/>
      <c r="U23702" s="35"/>
      <c r="V23702" s="51"/>
      <c r="W23702" s="35"/>
    </row>
    <row r="23703" spans="4:23">
      <c r="D23703" s="51"/>
      <c r="E23703" s="35"/>
      <c r="F23703" s="51"/>
      <c r="J23703" s="35"/>
      <c r="M23703" s="51"/>
      <c r="O23703" s="35"/>
      <c r="P23703" s="35"/>
      <c r="Q23703" s="35"/>
      <c r="R23703" s="51"/>
      <c r="T23703" s="35"/>
      <c r="U23703" s="35"/>
      <c r="V23703" s="51"/>
      <c r="W23703" s="35"/>
    </row>
    <row r="23704" spans="4:23">
      <c r="D23704" s="51"/>
      <c r="E23704" s="35"/>
      <c r="F23704" s="51"/>
      <c r="J23704" s="35"/>
      <c r="M23704" s="51"/>
      <c r="O23704" s="35"/>
      <c r="P23704" s="35"/>
      <c r="Q23704" s="35"/>
      <c r="R23704" s="51"/>
      <c r="T23704" s="35"/>
      <c r="U23704" s="35"/>
      <c r="V23704" s="51"/>
      <c r="W23704" s="35"/>
    </row>
    <row r="23705" spans="4:23">
      <c r="D23705" s="51"/>
      <c r="E23705" s="35"/>
      <c r="F23705" s="51"/>
      <c r="J23705" s="35"/>
      <c r="M23705" s="51"/>
      <c r="O23705" s="35"/>
      <c r="P23705" s="35"/>
      <c r="Q23705" s="35"/>
      <c r="R23705" s="51"/>
      <c r="T23705" s="35"/>
      <c r="U23705" s="35"/>
      <c r="V23705" s="51"/>
      <c r="W23705" s="35"/>
    </row>
    <row r="23706" spans="4:23">
      <c r="D23706" s="51"/>
      <c r="E23706" s="35"/>
      <c r="F23706" s="51"/>
      <c r="J23706" s="35"/>
      <c r="M23706" s="51"/>
      <c r="O23706" s="35"/>
      <c r="P23706" s="35"/>
      <c r="Q23706" s="35"/>
      <c r="R23706" s="51"/>
      <c r="T23706" s="35"/>
      <c r="U23706" s="35"/>
      <c r="V23706" s="51"/>
      <c r="W23706" s="35"/>
    </row>
    <row r="23707" spans="4:23">
      <c r="D23707" s="51"/>
      <c r="E23707" s="35"/>
      <c r="F23707" s="51"/>
      <c r="J23707" s="35"/>
      <c r="M23707" s="51"/>
      <c r="O23707" s="35"/>
      <c r="P23707" s="35"/>
      <c r="Q23707" s="35"/>
      <c r="R23707" s="51"/>
      <c r="T23707" s="35"/>
      <c r="U23707" s="35"/>
      <c r="V23707" s="51"/>
      <c r="W23707" s="35"/>
    </row>
    <row r="23708" spans="4:23">
      <c r="D23708" s="51"/>
      <c r="E23708" s="35"/>
      <c r="F23708" s="51"/>
      <c r="J23708" s="35"/>
      <c r="M23708" s="51"/>
      <c r="O23708" s="35"/>
      <c r="P23708" s="35"/>
      <c r="Q23708" s="35"/>
      <c r="R23708" s="51"/>
      <c r="T23708" s="35"/>
      <c r="U23708" s="35"/>
      <c r="V23708" s="51"/>
      <c r="W23708" s="35"/>
    </row>
    <row r="23709" spans="4:23">
      <c r="D23709" s="51"/>
      <c r="E23709" s="35"/>
      <c r="F23709" s="51"/>
      <c r="J23709" s="35"/>
      <c r="M23709" s="51"/>
      <c r="O23709" s="35"/>
      <c r="P23709" s="35"/>
      <c r="Q23709" s="35"/>
      <c r="R23709" s="51"/>
      <c r="T23709" s="35"/>
      <c r="U23709" s="35"/>
      <c r="V23709" s="51"/>
      <c r="W23709" s="35"/>
    </row>
    <row r="23710" spans="4:23">
      <c r="D23710" s="51"/>
      <c r="E23710" s="35"/>
      <c r="F23710" s="51"/>
      <c r="J23710" s="35"/>
      <c r="M23710" s="51"/>
      <c r="O23710" s="35"/>
      <c r="P23710" s="35"/>
      <c r="Q23710" s="35"/>
      <c r="R23710" s="51"/>
      <c r="T23710" s="35"/>
      <c r="U23710" s="35"/>
      <c r="V23710" s="51"/>
      <c r="W23710" s="35"/>
    </row>
    <row r="23711" spans="4:23">
      <c r="D23711" s="51"/>
      <c r="E23711" s="35"/>
      <c r="F23711" s="51"/>
      <c r="J23711" s="35"/>
      <c r="M23711" s="51"/>
      <c r="O23711" s="35"/>
      <c r="P23711" s="35"/>
      <c r="Q23711" s="35"/>
      <c r="R23711" s="51"/>
      <c r="T23711" s="35"/>
      <c r="U23711" s="35"/>
      <c r="V23711" s="51"/>
      <c r="W23711" s="35"/>
    </row>
    <row r="23712" spans="4:23">
      <c r="D23712" s="51"/>
      <c r="E23712" s="35"/>
      <c r="F23712" s="51"/>
      <c r="J23712" s="35"/>
      <c r="M23712" s="51"/>
      <c r="O23712" s="35"/>
      <c r="P23712" s="35"/>
      <c r="Q23712" s="35"/>
      <c r="R23712" s="51"/>
      <c r="T23712" s="35"/>
      <c r="U23712" s="35"/>
      <c r="V23712" s="51"/>
      <c r="W23712" s="35"/>
    </row>
    <row r="23713" spans="4:23">
      <c r="D23713" s="51"/>
      <c r="E23713" s="35"/>
      <c r="F23713" s="51"/>
      <c r="J23713" s="35"/>
      <c r="M23713" s="51"/>
      <c r="O23713" s="35"/>
      <c r="P23713" s="35"/>
      <c r="Q23713" s="35"/>
      <c r="R23713" s="51"/>
      <c r="T23713" s="35"/>
      <c r="U23713" s="35"/>
      <c r="V23713" s="51"/>
      <c r="W23713" s="35"/>
    </row>
    <row r="23714" spans="4:23">
      <c r="D23714" s="51"/>
      <c r="E23714" s="35"/>
      <c r="F23714" s="51"/>
      <c r="J23714" s="35"/>
      <c r="M23714" s="51"/>
      <c r="O23714" s="35"/>
      <c r="P23714" s="35"/>
      <c r="Q23714" s="35"/>
      <c r="R23714" s="51"/>
      <c r="T23714" s="35"/>
      <c r="U23714" s="35"/>
      <c r="V23714" s="51"/>
      <c r="W23714" s="35"/>
    </row>
    <row r="23715" spans="4:23">
      <c r="D23715" s="51"/>
      <c r="E23715" s="35"/>
      <c r="F23715" s="51"/>
      <c r="J23715" s="35"/>
      <c r="M23715" s="51"/>
      <c r="O23715" s="35"/>
      <c r="P23715" s="35"/>
      <c r="Q23715" s="35"/>
      <c r="R23715" s="51"/>
      <c r="T23715" s="35"/>
      <c r="U23715" s="35"/>
      <c r="V23715" s="51"/>
      <c r="W23715" s="35"/>
    </row>
    <row r="23716" spans="4:23">
      <c r="D23716" s="51"/>
      <c r="E23716" s="35"/>
      <c r="F23716" s="51"/>
      <c r="J23716" s="35"/>
      <c r="M23716" s="51"/>
      <c r="O23716" s="35"/>
      <c r="P23716" s="35"/>
      <c r="Q23716" s="35"/>
      <c r="R23716" s="51"/>
      <c r="T23716" s="35"/>
      <c r="U23716" s="35"/>
      <c r="V23716" s="51"/>
      <c r="W23716" s="35"/>
    </row>
    <row r="23717" spans="4:23">
      <c r="D23717" s="51"/>
      <c r="E23717" s="35"/>
      <c r="F23717" s="51"/>
      <c r="J23717" s="35"/>
      <c r="M23717" s="51"/>
      <c r="O23717" s="35"/>
      <c r="P23717" s="35"/>
      <c r="Q23717" s="35"/>
      <c r="R23717" s="51"/>
      <c r="T23717" s="35"/>
      <c r="U23717" s="35"/>
      <c r="V23717" s="51"/>
      <c r="W23717" s="35"/>
    </row>
    <row r="23718" spans="4:23">
      <c r="D23718" s="51"/>
      <c r="E23718" s="35"/>
      <c r="F23718" s="51"/>
      <c r="J23718" s="35"/>
      <c r="M23718" s="51"/>
      <c r="O23718" s="35"/>
      <c r="P23718" s="35"/>
      <c r="Q23718" s="35"/>
      <c r="R23718" s="51"/>
      <c r="T23718" s="35"/>
      <c r="U23718" s="35"/>
      <c r="V23718" s="51"/>
      <c r="W23718" s="35"/>
    </row>
    <row r="23719" spans="4:23">
      <c r="D23719" s="51"/>
      <c r="E23719" s="35"/>
      <c r="F23719" s="51"/>
      <c r="J23719" s="35"/>
      <c r="M23719" s="51"/>
      <c r="O23719" s="35"/>
      <c r="P23719" s="35"/>
      <c r="Q23719" s="35"/>
      <c r="R23719" s="51"/>
      <c r="T23719" s="35"/>
      <c r="U23719" s="35"/>
      <c r="V23719" s="51"/>
      <c r="W23719" s="35"/>
    </row>
    <row r="23720" spans="4:23">
      <c r="D23720" s="51"/>
      <c r="E23720" s="35"/>
      <c r="F23720" s="51"/>
      <c r="J23720" s="35"/>
      <c r="M23720" s="51"/>
      <c r="O23720" s="35"/>
      <c r="P23720" s="35"/>
      <c r="Q23720" s="35"/>
      <c r="R23720" s="51"/>
      <c r="T23720" s="35"/>
      <c r="U23720" s="35"/>
      <c r="V23720" s="51"/>
      <c r="W23720" s="35"/>
    </row>
    <row r="23721" spans="4:23">
      <c r="D23721" s="51"/>
      <c r="E23721" s="35"/>
      <c r="F23721" s="51"/>
      <c r="J23721" s="35"/>
      <c r="M23721" s="51"/>
      <c r="O23721" s="35"/>
      <c r="P23721" s="35"/>
      <c r="Q23721" s="35"/>
      <c r="R23721" s="51"/>
      <c r="T23721" s="35"/>
      <c r="U23721" s="35"/>
      <c r="V23721" s="51"/>
      <c r="W23721" s="35"/>
    </row>
    <row r="23722" spans="4:23">
      <c r="D23722" s="51"/>
      <c r="E23722" s="35"/>
      <c r="F23722" s="51"/>
      <c r="J23722" s="35"/>
      <c r="M23722" s="51"/>
      <c r="O23722" s="35"/>
      <c r="P23722" s="35"/>
      <c r="Q23722" s="35"/>
      <c r="R23722" s="51"/>
      <c r="T23722" s="35"/>
      <c r="U23722" s="35"/>
      <c r="V23722" s="51"/>
      <c r="W23722" s="35"/>
    </row>
    <row r="23723" spans="4:23">
      <c r="D23723" s="51"/>
      <c r="E23723" s="35"/>
      <c r="F23723" s="51"/>
      <c r="J23723" s="35"/>
      <c r="M23723" s="51"/>
      <c r="O23723" s="35"/>
      <c r="P23723" s="35"/>
      <c r="Q23723" s="35"/>
      <c r="R23723" s="51"/>
      <c r="T23723" s="35"/>
      <c r="U23723" s="35"/>
      <c r="V23723" s="51"/>
      <c r="W23723" s="35"/>
    </row>
    <row r="23724" spans="4:23">
      <c r="D23724" s="51"/>
      <c r="E23724" s="35"/>
      <c r="F23724" s="51"/>
      <c r="J23724" s="35"/>
      <c r="M23724" s="51"/>
      <c r="O23724" s="35"/>
      <c r="P23724" s="35"/>
      <c r="Q23724" s="35"/>
      <c r="R23724" s="51"/>
      <c r="T23724" s="35"/>
      <c r="U23724" s="35"/>
      <c r="V23724" s="51"/>
      <c r="W23724" s="35"/>
    </row>
    <row r="23725" spans="4:23">
      <c r="D23725" s="51"/>
      <c r="E23725" s="35"/>
      <c r="F23725" s="51"/>
      <c r="J23725" s="35"/>
      <c r="M23725" s="51"/>
      <c r="O23725" s="35"/>
      <c r="P23725" s="35"/>
      <c r="Q23725" s="35"/>
      <c r="R23725" s="51"/>
      <c r="T23725" s="35"/>
      <c r="U23725" s="35"/>
      <c r="V23725" s="51"/>
      <c r="W23725" s="35"/>
    </row>
    <row r="23726" spans="4:23">
      <c r="D23726" s="51"/>
      <c r="E23726" s="35"/>
      <c r="F23726" s="51"/>
      <c r="J23726" s="35"/>
      <c r="M23726" s="51"/>
      <c r="O23726" s="35"/>
      <c r="P23726" s="35"/>
      <c r="Q23726" s="35"/>
      <c r="R23726" s="51"/>
      <c r="T23726" s="35"/>
      <c r="U23726" s="35"/>
      <c r="V23726" s="51"/>
      <c r="W23726" s="35"/>
    </row>
    <row r="23727" spans="4:23">
      <c r="D23727" s="51"/>
      <c r="E23727" s="35"/>
      <c r="F23727" s="51"/>
      <c r="J23727" s="35"/>
      <c r="M23727" s="51"/>
      <c r="O23727" s="35"/>
      <c r="P23727" s="35"/>
      <c r="Q23727" s="35"/>
      <c r="R23727" s="51"/>
      <c r="T23727" s="35"/>
      <c r="U23727" s="35"/>
      <c r="V23727" s="51"/>
      <c r="W23727" s="35"/>
    </row>
    <row r="23728" spans="4:23">
      <c r="D23728" s="51"/>
      <c r="E23728" s="35"/>
      <c r="F23728" s="51"/>
      <c r="J23728" s="35"/>
      <c r="M23728" s="51"/>
      <c r="O23728" s="35"/>
      <c r="P23728" s="35"/>
      <c r="Q23728" s="35"/>
      <c r="R23728" s="51"/>
      <c r="T23728" s="35"/>
      <c r="U23728" s="35"/>
      <c r="V23728" s="51"/>
      <c r="W23728" s="35"/>
    </row>
    <row r="23729" spans="4:23">
      <c r="D23729" s="51"/>
      <c r="E23729" s="35"/>
      <c r="F23729" s="51"/>
      <c r="J23729" s="35"/>
      <c r="M23729" s="51"/>
      <c r="O23729" s="35"/>
      <c r="P23729" s="35"/>
      <c r="Q23729" s="35"/>
      <c r="R23729" s="51"/>
      <c r="T23729" s="35"/>
      <c r="U23729" s="35"/>
      <c r="V23729" s="51"/>
      <c r="W23729" s="35"/>
    </row>
    <row r="23730" spans="4:23">
      <c r="D23730" s="51"/>
      <c r="E23730" s="35"/>
      <c r="F23730" s="51"/>
      <c r="J23730" s="35"/>
      <c r="M23730" s="51"/>
      <c r="O23730" s="35"/>
      <c r="P23730" s="35"/>
      <c r="Q23730" s="35"/>
      <c r="R23730" s="51"/>
      <c r="T23730" s="35"/>
      <c r="U23730" s="35"/>
      <c r="V23730" s="51"/>
      <c r="W23730" s="35"/>
    </row>
    <row r="23731" spans="4:23">
      <c r="D23731" s="51"/>
      <c r="E23731" s="35"/>
      <c r="F23731" s="51"/>
      <c r="J23731" s="35"/>
      <c r="M23731" s="51"/>
      <c r="O23731" s="35"/>
      <c r="P23731" s="35"/>
      <c r="Q23731" s="35"/>
      <c r="R23731" s="51"/>
      <c r="T23731" s="35"/>
      <c r="U23731" s="35"/>
      <c r="V23731" s="51"/>
      <c r="W23731" s="35"/>
    </row>
    <row r="23732" spans="4:23">
      <c r="D23732" s="51"/>
      <c r="E23732" s="35"/>
      <c r="F23732" s="51"/>
      <c r="J23732" s="35"/>
      <c r="M23732" s="51"/>
      <c r="O23732" s="35"/>
      <c r="P23732" s="35"/>
      <c r="Q23732" s="35"/>
      <c r="R23732" s="51"/>
      <c r="T23732" s="35"/>
      <c r="U23732" s="35"/>
      <c r="V23732" s="51"/>
      <c r="W23732" s="35"/>
    </row>
    <row r="23733" spans="4:23">
      <c r="D23733" s="51"/>
      <c r="E23733" s="35"/>
      <c r="F23733" s="51"/>
      <c r="J23733" s="35"/>
      <c r="M23733" s="51"/>
      <c r="O23733" s="35"/>
      <c r="P23733" s="35"/>
      <c r="Q23733" s="35"/>
      <c r="R23733" s="51"/>
      <c r="T23733" s="35"/>
      <c r="U23733" s="35"/>
      <c r="V23733" s="51"/>
      <c r="W23733" s="35"/>
    </row>
    <row r="23734" spans="4:23">
      <c r="D23734" s="51"/>
      <c r="E23734" s="35"/>
      <c r="F23734" s="51"/>
      <c r="J23734" s="35"/>
      <c r="M23734" s="51"/>
      <c r="O23734" s="35"/>
      <c r="P23734" s="35"/>
      <c r="Q23734" s="35"/>
      <c r="R23734" s="51"/>
      <c r="T23734" s="35"/>
      <c r="U23734" s="35"/>
      <c r="V23734" s="51"/>
      <c r="W23734" s="35"/>
    </row>
    <row r="23735" spans="4:23">
      <c r="D23735" s="51"/>
      <c r="E23735" s="35"/>
      <c r="F23735" s="51"/>
      <c r="J23735" s="35"/>
      <c r="M23735" s="51"/>
      <c r="O23735" s="35"/>
      <c r="P23735" s="35"/>
      <c r="Q23735" s="35"/>
      <c r="R23735" s="51"/>
      <c r="T23735" s="35"/>
      <c r="U23735" s="35"/>
      <c r="V23735" s="51"/>
      <c r="W23735" s="35"/>
    </row>
    <row r="23736" spans="4:23">
      <c r="D23736" s="51"/>
      <c r="E23736" s="35"/>
      <c r="F23736" s="51"/>
      <c r="J23736" s="35"/>
      <c r="M23736" s="51"/>
      <c r="O23736" s="35"/>
      <c r="P23736" s="35"/>
      <c r="Q23736" s="35"/>
      <c r="R23736" s="51"/>
      <c r="T23736" s="35"/>
      <c r="U23736" s="35"/>
      <c r="V23736" s="51"/>
      <c r="W23736" s="35"/>
    </row>
    <row r="23737" spans="4:23">
      <c r="D23737" s="51"/>
      <c r="E23737" s="35"/>
      <c r="F23737" s="51"/>
      <c r="J23737" s="35"/>
      <c r="M23737" s="51"/>
      <c r="O23737" s="35"/>
      <c r="P23737" s="35"/>
      <c r="Q23737" s="35"/>
      <c r="R23737" s="51"/>
      <c r="T23737" s="35"/>
      <c r="U23737" s="35"/>
      <c r="V23737" s="51"/>
      <c r="W23737" s="35"/>
    </row>
    <row r="23738" spans="4:23">
      <c r="D23738" s="51"/>
      <c r="E23738" s="35"/>
      <c r="F23738" s="51"/>
      <c r="J23738" s="35"/>
      <c r="M23738" s="51"/>
      <c r="O23738" s="35"/>
      <c r="P23738" s="35"/>
      <c r="Q23738" s="35"/>
      <c r="R23738" s="51"/>
      <c r="T23738" s="35"/>
      <c r="U23738" s="35"/>
      <c r="V23738" s="51"/>
      <c r="W23738" s="35"/>
    </row>
    <row r="23739" spans="4:23">
      <c r="D23739" s="51"/>
      <c r="E23739" s="35"/>
      <c r="F23739" s="51"/>
      <c r="J23739" s="35"/>
      <c r="M23739" s="51"/>
      <c r="O23739" s="35"/>
      <c r="P23739" s="35"/>
      <c r="Q23739" s="35"/>
      <c r="R23739" s="51"/>
      <c r="T23739" s="35"/>
      <c r="U23739" s="35"/>
      <c r="V23739" s="51"/>
      <c r="W23739" s="35"/>
    </row>
    <row r="23740" spans="4:23">
      <c r="D23740" s="51"/>
      <c r="E23740" s="35"/>
      <c r="F23740" s="51"/>
      <c r="J23740" s="35"/>
      <c r="M23740" s="51"/>
      <c r="O23740" s="35"/>
      <c r="P23740" s="35"/>
      <c r="Q23740" s="35"/>
      <c r="R23740" s="51"/>
      <c r="T23740" s="35"/>
      <c r="U23740" s="35"/>
      <c r="V23740" s="51"/>
      <c r="W23740" s="35"/>
    </row>
    <row r="23741" spans="4:23">
      <c r="D23741" s="51"/>
      <c r="E23741" s="35"/>
      <c r="F23741" s="51"/>
      <c r="J23741" s="35"/>
      <c r="M23741" s="51"/>
      <c r="O23741" s="35"/>
      <c r="P23741" s="35"/>
      <c r="Q23741" s="35"/>
      <c r="R23741" s="51"/>
      <c r="T23741" s="35"/>
      <c r="U23741" s="35"/>
      <c r="V23741" s="51"/>
      <c r="W23741" s="35"/>
    </row>
    <row r="23742" spans="4:23">
      <c r="D23742" s="51"/>
      <c r="E23742" s="35"/>
      <c r="F23742" s="51"/>
      <c r="J23742" s="35"/>
      <c r="M23742" s="51"/>
      <c r="O23742" s="35"/>
      <c r="P23742" s="35"/>
      <c r="Q23742" s="35"/>
      <c r="R23742" s="51"/>
      <c r="T23742" s="35"/>
      <c r="U23742" s="35"/>
      <c r="V23742" s="51"/>
      <c r="W23742" s="35"/>
    </row>
    <row r="23743" spans="4:23">
      <c r="D23743" s="51"/>
      <c r="E23743" s="35"/>
      <c r="F23743" s="51"/>
      <c r="J23743" s="35"/>
      <c r="M23743" s="51"/>
      <c r="O23743" s="35"/>
      <c r="P23743" s="35"/>
      <c r="Q23743" s="35"/>
      <c r="R23743" s="51"/>
      <c r="T23743" s="35"/>
      <c r="U23743" s="35"/>
      <c r="V23743" s="51"/>
      <c r="W23743" s="35"/>
    </row>
    <row r="23744" spans="4:23">
      <c r="D23744" s="51"/>
      <c r="E23744" s="35"/>
      <c r="F23744" s="51"/>
      <c r="J23744" s="35"/>
      <c r="M23744" s="51"/>
      <c r="O23744" s="35"/>
      <c r="P23744" s="35"/>
      <c r="Q23744" s="35"/>
      <c r="R23744" s="51"/>
      <c r="T23744" s="35"/>
      <c r="U23744" s="35"/>
      <c r="V23744" s="51"/>
      <c r="W23744" s="35"/>
    </row>
    <row r="23745" spans="4:23">
      <c r="D23745" s="51"/>
      <c r="E23745" s="35"/>
      <c r="F23745" s="51"/>
      <c r="J23745" s="35"/>
      <c r="M23745" s="51"/>
      <c r="O23745" s="35"/>
      <c r="P23745" s="35"/>
      <c r="Q23745" s="35"/>
      <c r="R23745" s="51"/>
      <c r="T23745" s="35"/>
      <c r="U23745" s="35"/>
      <c r="V23745" s="51"/>
      <c r="W23745" s="35"/>
    </row>
    <row r="23746" spans="4:23">
      <c r="D23746" s="51"/>
      <c r="E23746" s="35"/>
      <c r="F23746" s="51"/>
      <c r="J23746" s="35"/>
      <c r="M23746" s="51"/>
      <c r="O23746" s="35"/>
      <c r="P23746" s="35"/>
      <c r="Q23746" s="35"/>
      <c r="R23746" s="51"/>
      <c r="T23746" s="35"/>
      <c r="U23746" s="35"/>
      <c r="V23746" s="51"/>
      <c r="W23746" s="35"/>
    </row>
    <row r="23747" spans="4:23">
      <c r="D23747" s="51"/>
      <c r="E23747" s="35"/>
      <c r="F23747" s="51"/>
      <c r="J23747" s="35"/>
      <c r="M23747" s="51"/>
      <c r="O23747" s="35"/>
      <c r="P23747" s="35"/>
      <c r="Q23747" s="35"/>
      <c r="R23747" s="51"/>
      <c r="T23747" s="35"/>
      <c r="U23747" s="35"/>
      <c r="V23747" s="51"/>
      <c r="W23747" s="35"/>
    </row>
    <row r="23748" spans="4:23">
      <c r="D23748" s="51"/>
      <c r="E23748" s="35"/>
      <c r="F23748" s="51"/>
      <c r="J23748" s="35"/>
      <c r="M23748" s="51"/>
      <c r="O23748" s="35"/>
      <c r="P23748" s="35"/>
      <c r="Q23748" s="35"/>
      <c r="R23748" s="51"/>
      <c r="T23748" s="35"/>
      <c r="U23748" s="35"/>
      <c r="V23748" s="51"/>
      <c r="W23748" s="35"/>
    </row>
    <row r="23749" spans="4:23">
      <c r="D23749" s="51"/>
      <c r="E23749" s="35"/>
      <c r="F23749" s="51"/>
      <c r="J23749" s="35"/>
      <c r="M23749" s="51"/>
      <c r="O23749" s="35"/>
      <c r="P23749" s="35"/>
      <c r="Q23749" s="35"/>
      <c r="R23749" s="51"/>
      <c r="T23749" s="35"/>
      <c r="U23749" s="35"/>
      <c r="V23749" s="51"/>
      <c r="W23749" s="35"/>
    </row>
    <row r="23750" spans="4:23">
      <c r="D23750" s="51"/>
      <c r="E23750" s="35"/>
      <c r="F23750" s="51"/>
      <c r="J23750" s="35"/>
      <c r="M23750" s="51"/>
      <c r="O23750" s="35"/>
      <c r="P23750" s="35"/>
      <c r="Q23750" s="35"/>
      <c r="R23750" s="51"/>
      <c r="T23750" s="35"/>
      <c r="U23750" s="35"/>
      <c r="V23750" s="51"/>
      <c r="W23750" s="35"/>
    </row>
    <row r="23751" spans="4:23">
      <c r="D23751" s="51"/>
      <c r="E23751" s="35"/>
      <c r="F23751" s="51"/>
      <c r="J23751" s="35"/>
      <c r="M23751" s="51"/>
      <c r="O23751" s="35"/>
      <c r="P23751" s="35"/>
      <c r="Q23751" s="35"/>
      <c r="R23751" s="51"/>
      <c r="T23751" s="35"/>
      <c r="U23751" s="35"/>
      <c r="V23751" s="51"/>
      <c r="W23751" s="35"/>
    </row>
    <row r="23752" spans="4:23">
      <c r="D23752" s="51"/>
      <c r="E23752" s="35"/>
      <c r="F23752" s="51"/>
      <c r="J23752" s="35"/>
      <c r="M23752" s="51"/>
      <c r="O23752" s="35"/>
      <c r="P23752" s="35"/>
      <c r="Q23752" s="35"/>
      <c r="R23752" s="51"/>
      <c r="T23752" s="35"/>
      <c r="U23752" s="35"/>
      <c r="V23752" s="51"/>
      <c r="W23752" s="35"/>
    </row>
    <row r="23753" spans="4:23">
      <c r="D23753" s="51"/>
      <c r="E23753" s="35"/>
      <c r="F23753" s="51"/>
      <c r="J23753" s="35"/>
      <c r="M23753" s="51"/>
      <c r="O23753" s="35"/>
      <c r="P23753" s="35"/>
      <c r="Q23753" s="35"/>
      <c r="R23753" s="51"/>
      <c r="T23753" s="35"/>
      <c r="U23753" s="35"/>
      <c r="V23753" s="51"/>
      <c r="W23753" s="35"/>
    </row>
    <row r="23754" spans="4:23">
      <c r="D23754" s="51"/>
      <c r="E23754" s="35"/>
      <c r="F23754" s="51"/>
      <c r="J23754" s="35"/>
      <c r="M23754" s="51"/>
      <c r="O23754" s="35"/>
      <c r="P23754" s="35"/>
      <c r="Q23754" s="35"/>
      <c r="R23754" s="51"/>
      <c r="T23754" s="35"/>
      <c r="U23754" s="35"/>
      <c r="V23754" s="51"/>
      <c r="W23754" s="35"/>
    </row>
    <row r="23755" spans="4:23">
      <c r="D23755" s="51"/>
      <c r="E23755" s="35"/>
      <c r="F23755" s="51"/>
      <c r="J23755" s="35"/>
      <c r="M23755" s="51"/>
      <c r="O23755" s="35"/>
      <c r="P23755" s="35"/>
      <c r="Q23755" s="35"/>
      <c r="R23755" s="51"/>
      <c r="T23755" s="35"/>
      <c r="U23755" s="35"/>
      <c r="V23755" s="51"/>
      <c r="W23755" s="35"/>
    </row>
    <row r="23756" spans="4:23">
      <c r="D23756" s="51"/>
      <c r="E23756" s="35"/>
      <c r="F23756" s="51"/>
      <c r="J23756" s="35"/>
      <c r="M23756" s="51"/>
      <c r="O23756" s="35"/>
      <c r="P23756" s="35"/>
      <c r="Q23756" s="35"/>
      <c r="R23756" s="51"/>
      <c r="T23756" s="35"/>
      <c r="U23756" s="35"/>
      <c r="V23756" s="51"/>
      <c r="W23756" s="35"/>
    </row>
    <row r="23757" spans="4:23">
      <c r="D23757" s="51"/>
      <c r="E23757" s="35"/>
      <c r="F23757" s="51"/>
      <c r="J23757" s="35"/>
      <c r="M23757" s="51"/>
      <c r="O23757" s="35"/>
      <c r="P23757" s="35"/>
      <c r="Q23757" s="35"/>
      <c r="R23757" s="51"/>
      <c r="T23757" s="35"/>
      <c r="U23757" s="35"/>
      <c r="V23757" s="51"/>
      <c r="W23757" s="35"/>
    </row>
    <row r="23758" spans="4:23">
      <c r="D23758" s="51"/>
      <c r="E23758" s="35"/>
      <c r="F23758" s="51"/>
      <c r="J23758" s="35"/>
      <c r="M23758" s="51"/>
      <c r="O23758" s="35"/>
      <c r="P23758" s="35"/>
      <c r="Q23758" s="35"/>
      <c r="R23758" s="51"/>
      <c r="T23758" s="35"/>
      <c r="U23758" s="35"/>
      <c r="V23758" s="51"/>
      <c r="W23758" s="35"/>
    </row>
    <row r="23759" spans="4:23">
      <c r="D23759" s="51"/>
      <c r="E23759" s="35"/>
      <c r="F23759" s="51"/>
      <c r="J23759" s="35"/>
      <c r="M23759" s="51"/>
      <c r="O23759" s="35"/>
      <c r="P23759" s="35"/>
      <c r="Q23759" s="35"/>
      <c r="R23759" s="51"/>
      <c r="T23759" s="35"/>
      <c r="U23759" s="35"/>
      <c r="V23759" s="51"/>
      <c r="W23759" s="35"/>
    </row>
    <row r="23760" spans="4:23">
      <c r="D23760" s="51"/>
      <c r="E23760" s="35"/>
      <c r="F23760" s="51"/>
      <c r="J23760" s="35"/>
      <c r="M23760" s="51"/>
      <c r="O23760" s="35"/>
      <c r="P23760" s="35"/>
      <c r="Q23760" s="35"/>
      <c r="R23760" s="51"/>
      <c r="T23760" s="35"/>
      <c r="U23760" s="35"/>
      <c r="V23760" s="51"/>
      <c r="W23760" s="35"/>
    </row>
    <row r="23761" spans="4:23">
      <c r="D23761" s="51"/>
      <c r="E23761" s="35"/>
      <c r="F23761" s="51"/>
      <c r="J23761" s="35"/>
      <c r="M23761" s="51"/>
      <c r="O23761" s="35"/>
      <c r="P23761" s="35"/>
      <c r="Q23761" s="35"/>
      <c r="R23761" s="51"/>
      <c r="T23761" s="35"/>
      <c r="U23761" s="35"/>
      <c r="V23761" s="51"/>
      <c r="W23761" s="35"/>
    </row>
    <row r="23762" spans="4:23">
      <c r="D23762" s="51"/>
      <c r="E23762" s="35"/>
      <c r="F23762" s="51"/>
      <c r="J23762" s="35"/>
      <c r="M23762" s="51"/>
      <c r="O23762" s="35"/>
      <c r="P23762" s="35"/>
      <c r="Q23762" s="35"/>
      <c r="R23762" s="51"/>
      <c r="T23762" s="35"/>
      <c r="U23762" s="35"/>
      <c r="V23762" s="51"/>
      <c r="W23762" s="35"/>
    </row>
    <row r="23763" spans="4:23">
      <c r="D23763" s="51"/>
      <c r="E23763" s="35"/>
      <c r="F23763" s="51"/>
      <c r="J23763" s="35"/>
      <c r="M23763" s="51"/>
      <c r="O23763" s="35"/>
      <c r="P23763" s="35"/>
      <c r="Q23763" s="35"/>
      <c r="R23763" s="51"/>
      <c r="T23763" s="35"/>
      <c r="U23763" s="35"/>
      <c r="V23763" s="51"/>
      <c r="W23763" s="35"/>
    </row>
    <row r="23764" spans="4:23">
      <c r="D23764" s="51"/>
      <c r="E23764" s="35"/>
      <c r="F23764" s="51"/>
      <c r="J23764" s="35"/>
      <c r="M23764" s="51"/>
      <c r="O23764" s="35"/>
      <c r="P23764" s="35"/>
      <c r="Q23764" s="35"/>
      <c r="R23764" s="51"/>
      <c r="T23764" s="35"/>
      <c r="U23764" s="35"/>
      <c r="V23764" s="51"/>
      <c r="W23764" s="35"/>
    </row>
    <row r="23765" spans="4:23">
      <c r="D23765" s="51"/>
      <c r="E23765" s="35"/>
      <c r="F23765" s="51"/>
      <c r="J23765" s="35"/>
      <c r="M23765" s="51"/>
      <c r="O23765" s="35"/>
      <c r="P23765" s="35"/>
      <c r="Q23765" s="35"/>
      <c r="R23765" s="51"/>
      <c r="T23765" s="35"/>
      <c r="U23765" s="35"/>
      <c r="V23765" s="51"/>
      <c r="W23765" s="35"/>
    </row>
    <row r="23766" spans="4:23">
      <c r="D23766" s="51"/>
      <c r="E23766" s="35"/>
      <c r="F23766" s="51"/>
      <c r="J23766" s="35"/>
      <c r="M23766" s="51"/>
      <c r="O23766" s="35"/>
      <c r="P23766" s="35"/>
      <c r="Q23766" s="35"/>
      <c r="R23766" s="51"/>
      <c r="T23766" s="35"/>
      <c r="U23766" s="35"/>
      <c r="V23766" s="51"/>
      <c r="W23766" s="35"/>
    </row>
    <row r="23767" spans="4:23">
      <c r="D23767" s="51"/>
      <c r="E23767" s="35"/>
      <c r="F23767" s="51"/>
      <c r="J23767" s="35"/>
      <c r="M23767" s="51"/>
      <c r="O23767" s="35"/>
      <c r="P23767" s="35"/>
      <c r="Q23767" s="35"/>
      <c r="R23767" s="51"/>
      <c r="T23767" s="35"/>
      <c r="U23767" s="35"/>
      <c r="V23767" s="51"/>
      <c r="W23767" s="35"/>
    </row>
    <row r="23768" spans="4:23">
      <c r="D23768" s="51"/>
      <c r="E23768" s="35"/>
      <c r="F23768" s="51"/>
      <c r="J23768" s="35"/>
      <c r="M23768" s="51"/>
      <c r="O23768" s="35"/>
      <c r="P23768" s="35"/>
      <c r="Q23768" s="35"/>
      <c r="R23768" s="51"/>
      <c r="T23768" s="35"/>
      <c r="U23768" s="35"/>
      <c r="V23768" s="51"/>
      <c r="W23768" s="35"/>
    </row>
    <row r="23769" spans="4:23">
      <c r="D23769" s="51"/>
      <c r="E23769" s="35"/>
      <c r="F23769" s="51"/>
      <c r="J23769" s="35"/>
      <c r="M23769" s="51"/>
      <c r="O23769" s="35"/>
      <c r="P23769" s="35"/>
      <c r="Q23769" s="35"/>
      <c r="R23769" s="51"/>
      <c r="T23769" s="35"/>
      <c r="U23769" s="35"/>
      <c r="V23769" s="51"/>
      <c r="W23769" s="35"/>
    </row>
    <row r="23770" spans="4:23">
      <c r="D23770" s="51"/>
      <c r="E23770" s="35"/>
      <c r="F23770" s="51"/>
      <c r="J23770" s="35"/>
      <c r="M23770" s="51"/>
      <c r="O23770" s="35"/>
      <c r="P23770" s="35"/>
      <c r="Q23770" s="35"/>
      <c r="R23770" s="51"/>
      <c r="T23770" s="35"/>
      <c r="U23770" s="35"/>
      <c r="V23770" s="51"/>
      <c r="W23770" s="35"/>
    </row>
    <row r="23771" spans="4:23">
      <c r="D23771" s="51"/>
      <c r="E23771" s="35"/>
      <c r="F23771" s="51"/>
      <c r="J23771" s="35"/>
      <c r="M23771" s="51"/>
      <c r="O23771" s="35"/>
      <c r="P23771" s="35"/>
      <c r="Q23771" s="35"/>
      <c r="R23771" s="51"/>
      <c r="T23771" s="35"/>
      <c r="U23771" s="35"/>
      <c r="V23771" s="51"/>
      <c r="W23771" s="35"/>
    </row>
    <row r="23772" spans="4:23">
      <c r="D23772" s="51"/>
      <c r="E23772" s="35"/>
      <c r="F23772" s="51"/>
      <c r="J23772" s="35"/>
      <c r="M23772" s="51"/>
      <c r="O23772" s="35"/>
      <c r="P23772" s="35"/>
      <c r="Q23772" s="35"/>
      <c r="R23772" s="51"/>
      <c r="T23772" s="35"/>
      <c r="U23772" s="35"/>
      <c r="V23772" s="51"/>
      <c r="W23772" s="35"/>
    </row>
    <row r="23773" spans="4:23">
      <c r="D23773" s="51"/>
      <c r="E23773" s="35"/>
      <c r="F23773" s="51"/>
      <c r="J23773" s="35"/>
      <c r="M23773" s="51"/>
      <c r="O23773" s="35"/>
      <c r="P23773" s="35"/>
      <c r="Q23773" s="35"/>
      <c r="R23773" s="51"/>
      <c r="T23773" s="35"/>
      <c r="U23773" s="35"/>
      <c r="V23773" s="51"/>
      <c r="W23773" s="35"/>
    </row>
    <row r="23774" spans="4:23">
      <c r="D23774" s="51"/>
      <c r="E23774" s="35"/>
      <c r="F23774" s="51"/>
      <c r="J23774" s="35"/>
      <c r="M23774" s="51"/>
      <c r="O23774" s="35"/>
      <c r="P23774" s="35"/>
      <c r="Q23774" s="35"/>
      <c r="R23774" s="51"/>
      <c r="T23774" s="35"/>
      <c r="U23774" s="35"/>
      <c r="V23774" s="51"/>
      <c r="W23774" s="35"/>
    </row>
    <row r="23775" spans="4:23">
      <c r="D23775" s="51"/>
      <c r="E23775" s="35"/>
      <c r="F23775" s="51"/>
      <c r="J23775" s="35"/>
      <c r="M23775" s="51"/>
      <c r="O23775" s="35"/>
      <c r="P23775" s="35"/>
      <c r="Q23775" s="35"/>
      <c r="R23775" s="51"/>
      <c r="T23775" s="35"/>
      <c r="U23775" s="35"/>
      <c r="V23775" s="51"/>
      <c r="W23775" s="35"/>
    </row>
    <row r="23776" spans="4:23">
      <c r="D23776" s="51"/>
      <c r="E23776" s="35"/>
      <c r="F23776" s="51"/>
      <c r="J23776" s="35"/>
      <c r="M23776" s="51"/>
      <c r="O23776" s="35"/>
      <c r="P23776" s="35"/>
      <c r="Q23776" s="35"/>
      <c r="R23776" s="51"/>
      <c r="T23776" s="35"/>
      <c r="U23776" s="35"/>
      <c r="V23776" s="51"/>
      <c r="W23776" s="35"/>
    </row>
    <row r="23777" spans="4:23">
      <c r="D23777" s="51"/>
      <c r="E23777" s="35"/>
      <c r="F23777" s="51"/>
      <c r="J23777" s="35"/>
      <c r="M23777" s="51"/>
      <c r="O23777" s="35"/>
      <c r="P23777" s="35"/>
      <c r="Q23777" s="35"/>
      <c r="R23777" s="51"/>
      <c r="T23777" s="35"/>
      <c r="U23777" s="35"/>
      <c r="V23777" s="51"/>
      <c r="W23777" s="35"/>
    </row>
    <row r="23778" spans="4:23">
      <c r="D23778" s="51"/>
      <c r="E23778" s="35"/>
      <c r="F23778" s="51"/>
      <c r="J23778" s="35"/>
      <c r="M23778" s="51"/>
      <c r="O23778" s="35"/>
      <c r="P23778" s="35"/>
      <c r="Q23778" s="35"/>
      <c r="R23778" s="51"/>
      <c r="T23778" s="35"/>
      <c r="U23778" s="35"/>
      <c r="V23778" s="51"/>
      <c r="W23778" s="35"/>
    </row>
    <row r="23779" spans="4:23">
      <c r="D23779" s="51"/>
      <c r="E23779" s="35"/>
      <c r="F23779" s="51"/>
      <c r="J23779" s="35"/>
      <c r="M23779" s="51"/>
      <c r="O23779" s="35"/>
      <c r="P23779" s="35"/>
      <c r="Q23779" s="35"/>
      <c r="R23779" s="51"/>
      <c r="T23779" s="35"/>
      <c r="U23779" s="35"/>
      <c r="V23779" s="51"/>
      <c r="W23779" s="35"/>
    </row>
    <row r="23780" spans="4:23">
      <c r="D23780" s="51"/>
      <c r="E23780" s="35"/>
      <c r="F23780" s="51"/>
      <c r="J23780" s="35"/>
      <c r="M23780" s="51"/>
      <c r="O23780" s="35"/>
      <c r="P23780" s="35"/>
      <c r="Q23780" s="35"/>
      <c r="R23780" s="51"/>
      <c r="T23780" s="35"/>
      <c r="U23780" s="35"/>
      <c r="V23780" s="51"/>
      <c r="W23780" s="35"/>
    </row>
    <row r="23781" spans="4:23">
      <c r="D23781" s="51"/>
      <c r="E23781" s="35"/>
      <c r="F23781" s="51"/>
      <c r="J23781" s="35"/>
      <c r="M23781" s="51"/>
      <c r="O23781" s="35"/>
      <c r="P23781" s="35"/>
      <c r="Q23781" s="35"/>
      <c r="R23781" s="51"/>
      <c r="T23781" s="35"/>
      <c r="U23781" s="35"/>
      <c r="V23781" s="51"/>
      <c r="W23781" s="35"/>
    </row>
    <row r="23782" spans="4:23">
      <c r="D23782" s="51"/>
      <c r="E23782" s="35"/>
      <c r="F23782" s="51"/>
      <c r="J23782" s="35"/>
      <c r="M23782" s="51"/>
      <c r="O23782" s="35"/>
      <c r="P23782" s="35"/>
      <c r="Q23782" s="35"/>
      <c r="R23782" s="51"/>
      <c r="T23782" s="35"/>
      <c r="U23782" s="35"/>
      <c r="V23782" s="51"/>
      <c r="W23782" s="35"/>
    </row>
    <row r="23783" spans="4:23">
      <c r="D23783" s="51"/>
      <c r="E23783" s="35"/>
      <c r="F23783" s="51"/>
      <c r="J23783" s="35"/>
      <c r="M23783" s="51"/>
      <c r="O23783" s="35"/>
      <c r="P23783" s="35"/>
      <c r="Q23783" s="35"/>
      <c r="R23783" s="51"/>
      <c r="T23783" s="35"/>
      <c r="U23783" s="35"/>
      <c r="V23783" s="51"/>
      <c r="W23783" s="35"/>
    </row>
    <row r="23784" spans="4:23">
      <c r="D23784" s="51"/>
      <c r="E23784" s="35"/>
      <c r="F23784" s="51"/>
      <c r="J23784" s="35"/>
      <c r="M23784" s="51"/>
      <c r="O23784" s="35"/>
      <c r="P23784" s="35"/>
      <c r="Q23784" s="35"/>
      <c r="R23784" s="51"/>
      <c r="T23784" s="35"/>
      <c r="U23784" s="35"/>
      <c r="V23784" s="51"/>
      <c r="W23784" s="35"/>
    </row>
    <row r="23785" spans="4:23">
      <c r="D23785" s="51"/>
      <c r="E23785" s="35"/>
      <c r="F23785" s="51"/>
      <c r="J23785" s="35"/>
      <c r="M23785" s="51"/>
      <c r="O23785" s="35"/>
      <c r="P23785" s="35"/>
      <c r="Q23785" s="35"/>
      <c r="R23785" s="51"/>
      <c r="T23785" s="35"/>
      <c r="U23785" s="35"/>
      <c r="V23785" s="51"/>
      <c r="W23785" s="35"/>
    </row>
    <row r="23786" spans="4:23">
      <c r="D23786" s="51"/>
      <c r="E23786" s="35"/>
      <c r="F23786" s="51"/>
      <c r="J23786" s="35"/>
      <c r="M23786" s="51"/>
      <c r="O23786" s="35"/>
      <c r="P23786" s="35"/>
      <c r="Q23786" s="35"/>
      <c r="R23786" s="51"/>
      <c r="T23786" s="35"/>
      <c r="U23786" s="35"/>
      <c r="V23786" s="51"/>
      <c r="W23786" s="35"/>
    </row>
    <row r="23787" spans="4:23">
      <c r="D23787" s="51"/>
      <c r="E23787" s="35"/>
      <c r="F23787" s="51"/>
      <c r="J23787" s="35"/>
      <c r="M23787" s="51"/>
      <c r="O23787" s="35"/>
      <c r="P23787" s="35"/>
      <c r="Q23787" s="35"/>
      <c r="R23787" s="51"/>
      <c r="T23787" s="35"/>
      <c r="U23787" s="35"/>
      <c r="V23787" s="51"/>
      <c r="W23787" s="35"/>
    </row>
    <row r="23788" spans="4:23">
      <c r="D23788" s="51"/>
      <c r="E23788" s="35"/>
      <c r="F23788" s="51"/>
      <c r="J23788" s="35"/>
      <c r="M23788" s="51"/>
      <c r="O23788" s="35"/>
      <c r="P23788" s="35"/>
      <c r="Q23788" s="35"/>
      <c r="R23788" s="51"/>
      <c r="T23788" s="35"/>
      <c r="U23788" s="35"/>
      <c r="V23788" s="51"/>
      <c r="W23788" s="35"/>
    </row>
    <row r="23789" spans="4:23">
      <c r="D23789" s="51"/>
      <c r="E23789" s="35"/>
      <c r="F23789" s="51"/>
      <c r="J23789" s="35"/>
      <c r="M23789" s="51"/>
      <c r="O23789" s="35"/>
      <c r="P23789" s="35"/>
      <c r="Q23789" s="35"/>
      <c r="R23789" s="51"/>
      <c r="T23789" s="35"/>
      <c r="U23789" s="35"/>
      <c r="V23789" s="51"/>
      <c r="W23789" s="35"/>
    </row>
    <row r="23790" spans="4:23">
      <c r="D23790" s="51"/>
      <c r="E23790" s="35"/>
      <c r="F23790" s="51"/>
      <c r="J23790" s="35"/>
      <c r="M23790" s="51"/>
      <c r="O23790" s="35"/>
      <c r="P23790" s="35"/>
      <c r="Q23790" s="35"/>
      <c r="R23790" s="51"/>
      <c r="T23790" s="35"/>
      <c r="U23790" s="35"/>
      <c r="V23790" s="51"/>
      <c r="W23790" s="35"/>
    </row>
    <row r="23791" spans="4:23">
      <c r="D23791" s="51"/>
      <c r="E23791" s="35"/>
      <c r="F23791" s="51"/>
      <c r="J23791" s="35"/>
      <c r="M23791" s="51"/>
      <c r="O23791" s="35"/>
      <c r="P23791" s="35"/>
      <c r="Q23791" s="35"/>
      <c r="R23791" s="51"/>
      <c r="T23791" s="35"/>
      <c r="U23791" s="35"/>
      <c r="V23791" s="51"/>
      <c r="W23791" s="35"/>
    </row>
    <row r="23792" spans="4:23">
      <c r="D23792" s="51"/>
      <c r="E23792" s="35"/>
      <c r="F23792" s="51"/>
      <c r="J23792" s="35"/>
      <c r="M23792" s="51"/>
      <c r="O23792" s="35"/>
      <c r="P23792" s="35"/>
      <c r="Q23792" s="35"/>
      <c r="R23792" s="51"/>
      <c r="T23792" s="35"/>
      <c r="U23792" s="35"/>
      <c r="V23792" s="51"/>
      <c r="W23792" s="35"/>
    </row>
    <row r="23793" spans="4:23">
      <c r="D23793" s="51"/>
      <c r="E23793" s="35"/>
      <c r="F23793" s="51"/>
      <c r="J23793" s="35"/>
      <c r="M23793" s="51"/>
      <c r="O23793" s="35"/>
      <c r="P23793" s="35"/>
      <c r="Q23793" s="35"/>
      <c r="R23793" s="51"/>
      <c r="T23793" s="35"/>
      <c r="U23793" s="35"/>
      <c r="V23793" s="51"/>
      <c r="W23793" s="35"/>
    </row>
    <row r="23794" spans="4:23">
      <c r="D23794" s="51"/>
      <c r="E23794" s="35"/>
      <c r="F23794" s="51"/>
      <c r="J23794" s="35"/>
      <c r="M23794" s="51"/>
      <c r="O23794" s="35"/>
      <c r="P23794" s="35"/>
      <c r="Q23794" s="35"/>
      <c r="R23794" s="51"/>
      <c r="T23794" s="35"/>
      <c r="U23794" s="35"/>
      <c r="V23794" s="51"/>
      <c r="W23794" s="35"/>
    </row>
    <row r="23795" spans="4:23">
      <c r="D23795" s="51"/>
      <c r="E23795" s="35"/>
      <c r="F23795" s="51"/>
      <c r="J23795" s="35"/>
      <c r="M23795" s="51"/>
      <c r="O23795" s="35"/>
      <c r="P23795" s="35"/>
      <c r="Q23795" s="35"/>
      <c r="R23795" s="51"/>
      <c r="T23795" s="35"/>
      <c r="U23795" s="35"/>
      <c r="V23795" s="51"/>
      <c r="W23795" s="35"/>
    </row>
    <row r="23796" spans="4:23">
      <c r="D23796" s="51"/>
      <c r="E23796" s="35"/>
      <c r="F23796" s="51"/>
      <c r="J23796" s="35"/>
      <c r="M23796" s="51"/>
      <c r="O23796" s="35"/>
      <c r="P23796" s="35"/>
      <c r="Q23796" s="35"/>
      <c r="R23796" s="51"/>
      <c r="T23796" s="35"/>
      <c r="U23796" s="35"/>
      <c r="V23796" s="51"/>
      <c r="W23796" s="35"/>
    </row>
    <row r="23797" spans="4:23">
      <c r="D23797" s="51"/>
      <c r="E23797" s="35"/>
      <c r="F23797" s="51"/>
      <c r="J23797" s="35"/>
      <c r="M23797" s="51"/>
      <c r="O23797" s="35"/>
      <c r="P23797" s="35"/>
      <c r="Q23797" s="35"/>
      <c r="R23797" s="51"/>
      <c r="T23797" s="35"/>
      <c r="U23797" s="35"/>
      <c r="V23797" s="51"/>
      <c r="W23797" s="35"/>
    </row>
    <row r="23798" spans="4:23">
      <c r="D23798" s="51"/>
      <c r="E23798" s="35"/>
      <c r="F23798" s="51"/>
      <c r="J23798" s="35"/>
      <c r="M23798" s="51"/>
      <c r="O23798" s="35"/>
      <c r="P23798" s="35"/>
      <c r="Q23798" s="35"/>
      <c r="R23798" s="51"/>
      <c r="T23798" s="35"/>
      <c r="U23798" s="35"/>
      <c r="V23798" s="51"/>
      <c r="W23798" s="35"/>
    </row>
    <row r="23799" spans="4:23">
      <c r="D23799" s="51"/>
      <c r="E23799" s="35"/>
      <c r="F23799" s="51"/>
      <c r="J23799" s="35"/>
      <c r="M23799" s="51"/>
      <c r="O23799" s="35"/>
      <c r="P23799" s="35"/>
      <c r="Q23799" s="35"/>
      <c r="R23799" s="51"/>
      <c r="T23799" s="35"/>
      <c r="U23799" s="35"/>
      <c r="V23799" s="51"/>
      <c r="W23799" s="35"/>
    </row>
    <row r="23800" spans="4:23">
      <c r="D23800" s="51"/>
      <c r="E23800" s="35"/>
      <c r="F23800" s="51"/>
      <c r="J23800" s="35"/>
      <c r="M23800" s="51"/>
      <c r="O23800" s="35"/>
      <c r="P23800" s="35"/>
      <c r="Q23800" s="35"/>
      <c r="R23800" s="51"/>
      <c r="T23800" s="35"/>
      <c r="U23800" s="35"/>
      <c r="V23800" s="51"/>
      <c r="W23800" s="35"/>
    </row>
    <row r="23801" spans="4:23">
      <c r="D23801" s="51"/>
      <c r="E23801" s="35"/>
      <c r="F23801" s="51"/>
      <c r="J23801" s="35"/>
      <c r="M23801" s="51"/>
      <c r="O23801" s="35"/>
      <c r="P23801" s="35"/>
      <c r="Q23801" s="35"/>
      <c r="R23801" s="51"/>
      <c r="T23801" s="35"/>
      <c r="U23801" s="35"/>
      <c r="V23801" s="51"/>
      <c r="W23801" s="35"/>
    </row>
    <row r="23802" spans="4:23">
      <c r="D23802" s="51"/>
      <c r="E23802" s="35"/>
      <c r="F23802" s="51"/>
      <c r="J23802" s="35"/>
      <c r="M23802" s="51"/>
      <c r="O23802" s="35"/>
      <c r="P23802" s="35"/>
      <c r="Q23802" s="35"/>
      <c r="R23802" s="51"/>
      <c r="T23802" s="35"/>
      <c r="U23802" s="35"/>
      <c r="V23802" s="51"/>
      <c r="W23802" s="35"/>
    </row>
    <row r="23803" spans="4:23">
      <c r="D23803" s="51"/>
      <c r="E23803" s="35"/>
      <c r="F23803" s="51"/>
      <c r="J23803" s="35"/>
      <c r="M23803" s="51"/>
      <c r="O23803" s="35"/>
      <c r="P23803" s="35"/>
      <c r="Q23803" s="35"/>
      <c r="R23803" s="51"/>
      <c r="T23803" s="35"/>
      <c r="U23803" s="35"/>
      <c r="V23803" s="51"/>
      <c r="W23803" s="35"/>
    </row>
    <row r="23804" spans="4:23">
      <c r="D23804" s="51"/>
      <c r="E23804" s="35"/>
      <c r="F23804" s="51"/>
      <c r="J23804" s="35"/>
      <c r="M23804" s="51"/>
      <c r="O23804" s="35"/>
      <c r="P23804" s="35"/>
      <c r="Q23804" s="35"/>
      <c r="R23804" s="51"/>
      <c r="T23804" s="35"/>
      <c r="U23804" s="35"/>
      <c r="V23804" s="51"/>
      <c r="W23804" s="35"/>
    </row>
    <row r="23805" spans="4:23">
      <c r="D23805" s="51"/>
      <c r="E23805" s="35"/>
      <c r="F23805" s="51"/>
      <c r="J23805" s="35"/>
      <c r="M23805" s="51"/>
      <c r="O23805" s="35"/>
      <c r="P23805" s="35"/>
      <c r="Q23805" s="35"/>
      <c r="R23805" s="51"/>
      <c r="T23805" s="35"/>
      <c r="U23805" s="35"/>
      <c r="V23805" s="51"/>
      <c r="W23805" s="35"/>
    </row>
    <row r="23806" spans="4:23">
      <c r="D23806" s="51"/>
      <c r="E23806" s="35"/>
      <c r="F23806" s="51"/>
      <c r="J23806" s="35"/>
      <c r="M23806" s="51"/>
      <c r="O23806" s="35"/>
      <c r="P23806" s="35"/>
      <c r="Q23806" s="35"/>
      <c r="R23806" s="51"/>
      <c r="T23806" s="35"/>
      <c r="U23806" s="35"/>
      <c r="V23806" s="51"/>
      <c r="W23806" s="35"/>
    </row>
    <row r="23807" spans="4:23">
      <c r="D23807" s="51"/>
      <c r="E23807" s="35"/>
      <c r="F23807" s="51"/>
      <c r="J23807" s="35"/>
      <c r="M23807" s="51"/>
      <c r="O23807" s="35"/>
      <c r="P23807" s="35"/>
      <c r="Q23807" s="35"/>
      <c r="R23807" s="51"/>
      <c r="T23807" s="35"/>
      <c r="U23807" s="35"/>
      <c r="V23807" s="51"/>
      <c r="W23807" s="35"/>
    </row>
    <row r="23808" spans="4:23">
      <c r="D23808" s="51"/>
      <c r="E23808" s="35"/>
      <c r="F23808" s="51"/>
      <c r="J23808" s="35"/>
      <c r="M23808" s="51"/>
      <c r="O23808" s="35"/>
      <c r="P23808" s="35"/>
      <c r="Q23808" s="35"/>
      <c r="R23808" s="51"/>
      <c r="T23808" s="35"/>
      <c r="U23808" s="35"/>
      <c r="V23808" s="51"/>
      <c r="W23808" s="35"/>
    </row>
    <row r="23809" spans="4:23">
      <c r="D23809" s="51"/>
      <c r="E23809" s="35"/>
      <c r="F23809" s="51"/>
      <c r="J23809" s="35"/>
      <c r="M23809" s="51"/>
      <c r="O23809" s="35"/>
      <c r="P23809" s="35"/>
      <c r="Q23809" s="35"/>
      <c r="R23809" s="51"/>
      <c r="T23809" s="35"/>
      <c r="U23809" s="35"/>
      <c r="V23809" s="51"/>
      <c r="W23809" s="35"/>
    </row>
    <row r="23810" spans="4:23">
      <c r="D23810" s="51"/>
      <c r="E23810" s="35"/>
      <c r="F23810" s="51"/>
      <c r="J23810" s="35"/>
      <c r="M23810" s="51"/>
      <c r="O23810" s="35"/>
      <c r="P23810" s="35"/>
      <c r="Q23810" s="35"/>
      <c r="R23810" s="51"/>
      <c r="T23810" s="35"/>
      <c r="U23810" s="35"/>
      <c r="V23810" s="51"/>
      <c r="W23810" s="35"/>
    </row>
    <row r="23811" spans="4:23">
      <c r="D23811" s="51"/>
      <c r="E23811" s="35"/>
      <c r="F23811" s="51"/>
      <c r="J23811" s="35"/>
      <c r="M23811" s="51"/>
      <c r="O23811" s="35"/>
      <c r="P23811" s="35"/>
      <c r="Q23811" s="35"/>
      <c r="R23811" s="51"/>
      <c r="T23811" s="35"/>
      <c r="U23811" s="35"/>
      <c r="V23811" s="51"/>
      <c r="W23811" s="35"/>
    </row>
    <row r="23812" spans="4:23">
      <c r="D23812" s="51"/>
      <c r="E23812" s="35"/>
      <c r="F23812" s="51"/>
      <c r="J23812" s="35"/>
      <c r="M23812" s="51"/>
      <c r="O23812" s="35"/>
      <c r="P23812" s="35"/>
      <c r="Q23812" s="35"/>
      <c r="R23812" s="51"/>
      <c r="T23812" s="35"/>
      <c r="U23812" s="35"/>
      <c r="V23812" s="51"/>
      <c r="W23812" s="35"/>
    </row>
    <row r="23813" spans="4:23">
      <c r="D23813" s="51"/>
      <c r="E23813" s="35"/>
      <c r="F23813" s="51"/>
      <c r="J23813" s="35"/>
      <c r="M23813" s="51"/>
      <c r="O23813" s="35"/>
      <c r="P23813" s="35"/>
      <c r="Q23813" s="35"/>
      <c r="R23813" s="51"/>
      <c r="T23813" s="35"/>
      <c r="U23813" s="35"/>
      <c r="V23813" s="51"/>
      <c r="W23813" s="35"/>
    </row>
    <row r="23814" spans="4:23">
      <c r="D23814" s="51"/>
      <c r="E23814" s="35"/>
      <c r="F23814" s="51"/>
      <c r="J23814" s="35"/>
      <c r="M23814" s="51"/>
      <c r="O23814" s="35"/>
      <c r="P23814" s="35"/>
      <c r="Q23814" s="35"/>
      <c r="R23814" s="51"/>
      <c r="T23814" s="35"/>
      <c r="U23814" s="35"/>
      <c r="V23814" s="51"/>
      <c r="W23814" s="35"/>
    </row>
    <row r="23815" spans="4:23">
      <c r="D23815" s="51"/>
      <c r="E23815" s="35"/>
      <c r="F23815" s="51"/>
      <c r="J23815" s="35"/>
      <c r="M23815" s="51"/>
      <c r="O23815" s="35"/>
      <c r="P23815" s="35"/>
      <c r="Q23815" s="35"/>
      <c r="R23815" s="51"/>
      <c r="T23815" s="35"/>
      <c r="U23815" s="35"/>
      <c r="V23815" s="51"/>
      <c r="W23815" s="35"/>
    </row>
    <row r="23816" spans="4:23">
      <c r="D23816" s="51"/>
      <c r="E23816" s="35"/>
      <c r="F23816" s="51"/>
      <c r="J23816" s="35"/>
      <c r="M23816" s="51"/>
      <c r="O23816" s="35"/>
      <c r="P23816" s="35"/>
      <c r="Q23816" s="35"/>
      <c r="R23816" s="51"/>
      <c r="T23816" s="35"/>
      <c r="U23816" s="35"/>
      <c r="V23816" s="51"/>
      <c r="W23816" s="35"/>
    </row>
    <row r="23817" spans="4:23">
      <c r="D23817" s="51"/>
      <c r="E23817" s="35"/>
      <c r="F23817" s="51"/>
      <c r="J23817" s="35"/>
      <c r="M23817" s="51"/>
      <c r="O23817" s="35"/>
      <c r="P23817" s="35"/>
      <c r="Q23817" s="35"/>
      <c r="R23817" s="51"/>
      <c r="T23817" s="35"/>
      <c r="U23817" s="35"/>
      <c r="V23817" s="51"/>
      <c r="W23817" s="35"/>
    </row>
    <row r="23818" spans="4:23">
      <c r="D23818" s="51"/>
      <c r="E23818" s="35"/>
      <c r="F23818" s="51"/>
      <c r="J23818" s="35"/>
      <c r="M23818" s="51"/>
      <c r="O23818" s="35"/>
      <c r="P23818" s="35"/>
      <c r="Q23818" s="35"/>
      <c r="R23818" s="51"/>
      <c r="T23818" s="35"/>
      <c r="U23818" s="35"/>
      <c r="V23818" s="51"/>
      <c r="W23818" s="35"/>
    </row>
    <row r="23819" spans="4:23">
      <c r="D23819" s="51"/>
      <c r="E23819" s="35"/>
      <c r="F23819" s="51"/>
      <c r="J23819" s="35"/>
      <c r="M23819" s="51"/>
      <c r="O23819" s="35"/>
      <c r="P23819" s="35"/>
      <c r="Q23819" s="35"/>
      <c r="R23819" s="51"/>
      <c r="T23819" s="35"/>
      <c r="U23819" s="35"/>
      <c r="V23819" s="51"/>
      <c r="W23819" s="35"/>
    </row>
    <row r="23820" spans="4:23">
      <c r="D23820" s="51"/>
      <c r="E23820" s="35"/>
      <c r="F23820" s="51"/>
      <c r="J23820" s="35"/>
      <c r="M23820" s="51"/>
      <c r="O23820" s="35"/>
      <c r="P23820" s="35"/>
      <c r="Q23820" s="35"/>
      <c r="R23820" s="51"/>
      <c r="T23820" s="35"/>
      <c r="U23820" s="35"/>
      <c r="V23820" s="51"/>
      <c r="W23820" s="35"/>
    </row>
    <row r="23821" spans="4:23">
      <c r="D23821" s="51"/>
      <c r="E23821" s="35"/>
      <c r="F23821" s="51"/>
      <c r="J23821" s="35"/>
      <c r="M23821" s="51"/>
      <c r="O23821" s="35"/>
      <c r="P23821" s="35"/>
      <c r="Q23821" s="35"/>
      <c r="R23821" s="51"/>
      <c r="T23821" s="35"/>
      <c r="U23821" s="35"/>
      <c r="V23821" s="51"/>
      <c r="W23821" s="35"/>
    </row>
    <row r="23822" spans="4:23">
      <c r="D23822" s="51"/>
      <c r="E23822" s="35"/>
      <c r="F23822" s="51"/>
      <c r="J23822" s="35"/>
      <c r="M23822" s="51"/>
      <c r="O23822" s="35"/>
      <c r="P23822" s="35"/>
      <c r="Q23822" s="35"/>
      <c r="R23822" s="51"/>
      <c r="T23822" s="35"/>
      <c r="U23822" s="35"/>
      <c r="V23822" s="51"/>
      <c r="W23822" s="35"/>
    </row>
    <row r="23823" spans="4:23">
      <c r="D23823" s="51"/>
      <c r="E23823" s="35"/>
      <c r="F23823" s="51"/>
      <c r="J23823" s="35"/>
      <c r="M23823" s="51"/>
      <c r="O23823" s="35"/>
      <c r="P23823" s="35"/>
      <c r="Q23823" s="35"/>
      <c r="R23823" s="51"/>
      <c r="T23823" s="35"/>
      <c r="U23823" s="35"/>
      <c r="V23823" s="51"/>
      <c r="W23823" s="35"/>
    </row>
    <row r="23824" spans="4:23">
      <c r="D23824" s="51"/>
      <c r="E23824" s="35"/>
      <c r="F23824" s="51"/>
      <c r="J23824" s="35"/>
      <c r="M23824" s="51"/>
      <c r="O23824" s="35"/>
      <c r="P23824" s="35"/>
      <c r="Q23824" s="35"/>
      <c r="R23824" s="51"/>
      <c r="T23824" s="35"/>
      <c r="U23824" s="35"/>
      <c r="V23824" s="51"/>
      <c r="W23824" s="35"/>
    </row>
    <row r="23825" spans="4:23">
      <c r="D23825" s="51"/>
      <c r="E23825" s="35"/>
      <c r="F23825" s="51"/>
      <c r="J23825" s="35"/>
      <c r="M23825" s="51"/>
      <c r="O23825" s="35"/>
      <c r="P23825" s="35"/>
      <c r="Q23825" s="35"/>
      <c r="R23825" s="51"/>
      <c r="T23825" s="35"/>
      <c r="U23825" s="35"/>
      <c r="V23825" s="51"/>
      <c r="W23825" s="35"/>
    </row>
    <row r="23826" spans="4:23">
      <c r="D23826" s="51"/>
      <c r="E23826" s="35"/>
      <c r="F23826" s="51"/>
      <c r="J23826" s="35"/>
      <c r="M23826" s="51"/>
      <c r="O23826" s="35"/>
      <c r="P23826" s="35"/>
      <c r="Q23826" s="35"/>
      <c r="R23826" s="51"/>
      <c r="T23826" s="35"/>
      <c r="U23826" s="35"/>
      <c r="V23826" s="51"/>
      <c r="W23826" s="35"/>
    </row>
    <row r="23827" spans="4:23">
      <c r="D23827" s="51"/>
      <c r="E23827" s="35"/>
      <c r="F23827" s="51"/>
      <c r="J23827" s="35"/>
      <c r="M23827" s="51"/>
      <c r="O23827" s="35"/>
      <c r="P23827" s="35"/>
      <c r="Q23827" s="35"/>
      <c r="R23827" s="51"/>
      <c r="T23827" s="35"/>
      <c r="U23827" s="35"/>
      <c r="V23827" s="51"/>
      <c r="W23827" s="35"/>
    </row>
    <row r="23828" spans="4:23">
      <c r="D23828" s="51"/>
      <c r="E23828" s="35"/>
      <c r="F23828" s="51"/>
      <c r="J23828" s="35"/>
      <c r="M23828" s="51"/>
      <c r="O23828" s="35"/>
      <c r="P23828" s="35"/>
      <c r="Q23828" s="35"/>
      <c r="R23828" s="51"/>
      <c r="T23828" s="35"/>
      <c r="U23828" s="35"/>
      <c r="V23828" s="51"/>
      <c r="W23828" s="35"/>
    </row>
    <row r="23829" spans="4:23">
      <c r="D23829" s="51"/>
      <c r="E23829" s="35"/>
      <c r="F23829" s="51"/>
      <c r="J23829" s="35"/>
      <c r="M23829" s="51"/>
      <c r="O23829" s="35"/>
      <c r="P23829" s="35"/>
      <c r="Q23829" s="35"/>
      <c r="R23829" s="51"/>
      <c r="T23829" s="35"/>
      <c r="U23829" s="35"/>
      <c r="V23829" s="51"/>
      <c r="W23829" s="35"/>
    </row>
    <row r="23830" spans="4:23">
      <c r="D23830" s="51"/>
      <c r="E23830" s="35"/>
      <c r="F23830" s="51"/>
      <c r="J23830" s="35"/>
      <c r="M23830" s="51"/>
      <c r="O23830" s="35"/>
      <c r="P23830" s="35"/>
      <c r="Q23830" s="35"/>
      <c r="R23830" s="51"/>
      <c r="T23830" s="35"/>
      <c r="U23830" s="35"/>
      <c r="V23830" s="51"/>
      <c r="W23830" s="35"/>
    </row>
    <row r="23831" spans="4:23">
      <c r="D23831" s="51"/>
      <c r="E23831" s="35"/>
      <c r="F23831" s="51"/>
      <c r="J23831" s="35"/>
      <c r="M23831" s="51"/>
      <c r="O23831" s="35"/>
      <c r="P23831" s="35"/>
      <c r="Q23831" s="35"/>
      <c r="R23831" s="51"/>
      <c r="T23831" s="35"/>
      <c r="U23831" s="35"/>
      <c r="V23831" s="51"/>
      <c r="W23831" s="35"/>
    </row>
    <row r="23832" spans="4:23">
      <c r="D23832" s="51"/>
      <c r="E23832" s="35"/>
      <c r="F23832" s="51"/>
      <c r="J23832" s="35"/>
      <c r="M23832" s="51"/>
      <c r="O23832" s="35"/>
      <c r="P23832" s="35"/>
      <c r="Q23832" s="35"/>
      <c r="R23832" s="51"/>
      <c r="T23832" s="35"/>
      <c r="U23832" s="35"/>
      <c r="V23832" s="51"/>
      <c r="W23832" s="35"/>
    </row>
    <row r="23833" spans="4:23">
      <c r="D23833" s="51"/>
      <c r="E23833" s="35"/>
      <c r="F23833" s="51"/>
      <c r="J23833" s="35"/>
      <c r="M23833" s="51"/>
      <c r="O23833" s="35"/>
      <c r="P23833" s="35"/>
      <c r="Q23833" s="35"/>
      <c r="R23833" s="51"/>
      <c r="T23833" s="35"/>
      <c r="U23833" s="35"/>
      <c r="V23833" s="51"/>
      <c r="W23833" s="35"/>
    </row>
    <row r="23834" spans="4:23">
      <c r="D23834" s="51"/>
      <c r="E23834" s="35"/>
      <c r="F23834" s="51"/>
      <c r="J23834" s="35"/>
      <c r="M23834" s="51"/>
      <c r="O23834" s="35"/>
      <c r="P23834" s="35"/>
      <c r="Q23834" s="35"/>
      <c r="R23834" s="51"/>
      <c r="T23834" s="35"/>
      <c r="U23834" s="35"/>
      <c r="V23834" s="51"/>
      <c r="W23834" s="35"/>
    </row>
    <row r="23835" spans="4:23">
      <c r="D23835" s="51"/>
      <c r="E23835" s="35"/>
      <c r="F23835" s="51"/>
      <c r="J23835" s="35"/>
      <c r="M23835" s="51"/>
      <c r="O23835" s="35"/>
      <c r="P23835" s="35"/>
      <c r="Q23835" s="35"/>
      <c r="R23835" s="51"/>
      <c r="T23835" s="35"/>
      <c r="U23835" s="35"/>
      <c r="V23835" s="51"/>
      <c r="W23835" s="35"/>
    </row>
    <row r="23836" spans="4:23">
      <c r="D23836" s="51"/>
      <c r="E23836" s="35"/>
      <c r="F23836" s="51"/>
      <c r="J23836" s="35"/>
      <c r="M23836" s="51"/>
      <c r="O23836" s="35"/>
      <c r="P23836" s="35"/>
      <c r="Q23836" s="35"/>
      <c r="R23836" s="51"/>
      <c r="T23836" s="35"/>
      <c r="U23836" s="35"/>
      <c r="V23836" s="51"/>
      <c r="W23836" s="35"/>
    </row>
    <row r="23837" spans="4:23">
      <c r="D23837" s="51"/>
      <c r="E23837" s="35"/>
      <c r="F23837" s="51"/>
      <c r="J23837" s="35"/>
      <c r="M23837" s="51"/>
      <c r="O23837" s="35"/>
      <c r="P23837" s="35"/>
      <c r="Q23837" s="35"/>
      <c r="R23837" s="51"/>
      <c r="T23837" s="35"/>
      <c r="U23837" s="35"/>
      <c r="V23837" s="51"/>
      <c r="W23837" s="35"/>
    </row>
    <row r="23838" spans="4:23">
      <c r="D23838" s="51"/>
      <c r="E23838" s="35"/>
      <c r="F23838" s="51"/>
      <c r="J23838" s="35"/>
      <c r="M23838" s="51"/>
      <c r="O23838" s="35"/>
      <c r="P23838" s="35"/>
      <c r="Q23838" s="35"/>
      <c r="R23838" s="51"/>
      <c r="T23838" s="35"/>
      <c r="U23838" s="35"/>
      <c r="V23838" s="51"/>
      <c r="W23838" s="35"/>
    </row>
    <row r="23839" spans="4:23">
      <c r="D23839" s="51"/>
      <c r="E23839" s="35"/>
      <c r="F23839" s="51"/>
      <c r="J23839" s="35"/>
      <c r="M23839" s="51"/>
      <c r="O23839" s="35"/>
      <c r="P23839" s="35"/>
      <c r="Q23839" s="35"/>
      <c r="R23839" s="51"/>
      <c r="T23839" s="35"/>
      <c r="U23839" s="35"/>
      <c r="V23839" s="51"/>
      <c r="W23839" s="35"/>
    </row>
    <row r="23840" spans="4:23">
      <c r="D23840" s="51"/>
      <c r="E23840" s="35"/>
      <c r="F23840" s="51"/>
      <c r="J23840" s="35"/>
      <c r="M23840" s="51"/>
      <c r="O23840" s="35"/>
      <c r="P23840" s="35"/>
      <c r="Q23840" s="35"/>
      <c r="R23840" s="51"/>
      <c r="T23840" s="35"/>
      <c r="U23840" s="35"/>
      <c r="V23840" s="51"/>
      <c r="W23840" s="35"/>
    </row>
    <row r="23841" spans="4:23">
      <c r="D23841" s="51"/>
      <c r="E23841" s="35"/>
      <c r="F23841" s="51"/>
      <c r="J23841" s="35"/>
      <c r="M23841" s="51"/>
      <c r="O23841" s="35"/>
      <c r="P23841" s="35"/>
      <c r="Q23841" s="35"/>
      <c r="R23841" s="51"/>
      <c r="T23841" s="35"/>
      <c r="U23841" s="35"/>
      <c r="V23841" s="51"/>
      <c r="W23841" s="35"/>
    </row>
    <row r="23842" spans="4:23">
      <c r="D23842" s="51"/>
      <c r="E23842" s="35"/>
      <c r="F23842" s="51"/>
      <c r="J23842" s="35"/>
      <c r="M23842" s="51"/>
      <c r="O23842" s="35"/>
      <c r="P23842" s="35"/>
      <c r="Q23842" s="35"/>
      <c r="R23842" s="51"/>
      <c r="T23842" s="35"/>
      <c r="U23842" s="35"/>
      <c r="V23842" s="51"/>
      <c r="W23842" s="35"/>
    </row>
    <row r="23843" spans="4:23">
      <c r="D23843" s="51"/>
      <c r="E23843" s="35"/>
      <c r="F23843" s="51"/>
      <c r="J23843" s="35"/>
      <c r="M23843" s="51"/>
      <c r="O23843" s="35"/>
      <c r="P23843" s="35"/>
      <c r="Q23843" s="35"/>
      <c r="R23843" s="51"/>
      <c r="T23843" s="35"/>
      <c r="U23843" s="35"/>
      <c r="V23843" s="51"/>
      <c r="W23843" s="35"/>
    </row>
    <row r="23844" spans="4:23">
      <c r="D23844" s="51"/>
      <c r="E23844" s="35"/>
      <c r="F23844" s="51"/>
      <c r="J23844" s="35"/>
      <c r="M23844" s="51"/>
      <c r="O23844" s="35"/>
      <c r="P23844" s="35"/>
      <c r="Q23844" s="35"/>
      <c r="R23844" s="51"/>
      <c r="T23844" s="35"/>
      <c r="U23844" s="35"/>
      <c r="V23844" s="51"/>
      <c r="W23844" s="35"/>
    </row>
    <row r="23845" spans="4:23">
      <c r="D23845" s="51"/>
      <c r="E23845" s="35"/>
      <c r="F23845" s="51"/>
      <c r="J23845" s="35"/>
      <c r="M23845" s="51"/>
      <c r="O23845" s="35"/>
      <c r="P23845" s="35"/>
      <c r="Q23845" s="35"/>
      <c r="R23845" s="51"/>
      <c r="T23845" s="35"/>
      <c r="U23845" s="35"/>
      <c r="V23845" s="51"/>
      <c r="W23845" s="35"/>
    </row>
    <row r="23846" spans="4:23">
      <c r="D23846" s="51"/>
      <c r="E23846" s="35"/>
      <c r="F23846" s="51"/>
      <c r="J23846" s="35"/>
      <c r="M23846" s="51"/>
      <c r="O23846" s="35"/>
      <c r="P23846" s="35"/>
      <c r="Q23846" s="35"/>
      <c r="R23846" s="51"/>
      <c r="T23846" s="35"/>
      <c r="U23846" s="35"/>
      <c r="V23846" s="51"/>
      <c r="W23846" s="35"/>
    </row>
    <row r="23847" spans="4:23">
      <c r="D23847" s="51"/>
      <c r="E23847" s="35"/>
      <c r="F23847" s="51"/>
      <c r="J23847" s="35"/>
      <c r="M23847" s="51"/>
      <c r="O23847" s="35"/>
      <c r="P23847" s="35"/>
      <c r="Q23847" s="35"/>
      <c r="R23847" s="51"/>
      <c r="T23847" s="35"/>
      <c r="U23847" s="35"/>
      <c r="V23847" s="51"/>
      <c r="W23847" s="35"/>
    </row>
    <row r="23848" spans="4:23">
      <c r="D23848" s="51"/>
      <c r="E23848" s="35"/>
      <c r="F23848" s="51"/>
      <c r="J23848" s="35"/>
      <c r="M23848" s="51"/>
      <c r="O23848" s="35"/>
      <c r="P23848" s="35"/>
      <c r="Q23848" s="35"/>
      <c r="R23848" s="51"/>
      <c r="T23848" s="35"/>
      <c r="U23848" s="35"/>
      <c r="V23848" s="51"/>
      <c r="W23848" s="35"/>
    </row>
    <row r="23849" spans="4:23">
      <c r="D23849" s="51"/>
      <c r="E23849" s="35"/>
      <c r="F23849" s="51"/>
      <c r="J23849" s="35"/>
      <c r="M23849" s="51"/>
      <c r="O23849" s="35"/>
      <c r="P23849" s="35"/>
      <c r="Q23849" s="35"/>
      <c r="R23849" s="51"/>
      <c r="T23849" s="35"/>
      <c r="U23849" s="35"/>
      <c r="V23849" s="51"/>
      <c r="W23849" s="35"/>
    </row>
    <row r="23850" spans="4:23">
      <c r="D23850" s="51"/>
      <c r="E23850" s="35"/>
      <c r="F23850" s="51"/>
      <c r="J23850" s="35"/>
      <c r="M23850" s="51"/>
      <c r="O23850" s="35"/>
      <c r="P23850" s="35"/>
      <c r="Q23850" s="35"/>
      <c r="R23850" s="51"/>
      <c r="T23850" s="35"/>
      <c r="U23850" s="35"/>
      <c r="V23850" s="51"/>
      <c r="W23850" s="35"/>
    </row>
    <row r="23851" spans="4:23">
      <c r="D23851" s="51"/>
      <c r="E23851" s="35"/>
      <c r="F23851" s="51"/>
      <c r="J23851" s="35"/>
      <c r="M23851" s="51"/>
      <c r="O23851" s="35"/>
      <c r="P23851" s="35"/>
      <c r="Q23851" s="35"/>
      <c r="R23851" s="51"/>
      <c r="T23851" s="35"/>
      <c r="U23851" s="35"/>
      <c r="V23851" s="51"/>
      <c r="W23851" s="35"/>
    </row>
    <row r="23852" spans="4:23">
      <c r="D23852" s="51"/>
      <c r="E23852" s="35"/>
      <c r="F23852" s="51"/>
      <c r="J23852" s="35"/>
      <c r="M23852" s="51"/>
      <c r="O23852" s="35"/>
      <c r="P23852" s="35"/>
      <c r="Q23852" s="35"/>
      <c r="R23852" s="51"/>
      <c r="T23852" s="35"/>
      <c r="U23852" s="35"/>
      <c r="V23852" s="51"/>
      <c r="W23852" s="35"/>
    </row>
    <row r="23853" spans="4:23">
      <c r="D23853" s="51"/>
      <c r="E23853" s="35"/>
      <c r="F23853" s="51"/>
      <c r="J23853" s="35"/>
      <c r="M23853" s="51"/>
      <c r="O23853" s="35"/>
      <c r="P23853" s="35"/>
      <c r="Q23853" s="35"/>
      <c r="R23853" s="51"/>
      <c r="T23853" s="35"/>
      <c r="U23853" s="35"/>
      <c r="V23853" s="51"/>
      <c r="W23853" s="35"/>
    </row>
    <row r="23854" spans="4:23">
      <c r="D23854" s="51"/>
      <c r="E23854" s="35"/>
      <c r="F23854" s="51"/>
      <c r="J23854" s="35"/>
      <c r="M23854" s="51"/>
      <c r="O23854" s="35"/>
      <c r="P23854" s="35"/>
      <c r="Q23854" s="35"/>
      <c r="R23854" s="51"/>
      <c r="T23854" s="35"/>
      <c r="U23854" s="35"/>
      <c r="V23854" s="51"/>
      <c r="W23854" s="35"/>
    </row>
    <row r="23855" spans="4:23">
      <c r="D23855" s="51"/>
      <c r="E23855" s="35"/>
      <c r="F23855" s="51"/>
      <c r="J23855" s="35"/>
      <c r="M23855" s="51"/>
      <c r="O23855" s="35"/>
      <c r="P23855" s="35"/>
      <c r="Q23855" s="35"/>
      <c r="R23855" s="51"/>
      <c r="T23855" s="35"/>
      <c r="U23855" s="35"/>
      <c r="V23855" s="51"/>
      <c r="W23855" s="35"/>
    </row>
    <row r="23856" spans="4:23">
      <c r="D23856" s="51"/>
      <c r="E23856" s="35"/>
      <c r="F23856" s="51"/>
      <c r="J23856" s="35"/>
      <c r="M23856" s="51"/>
      <c r="O23856" s="35"/>
      <c r="P23856" s="35"/>
      <c r="Q23856" s="35"/>
      <c r="R23856" s="51"/>
      <c r="T23856" s="35"/>
      <c r="U23856" s="35"/>
      <c r="V23856" s="51"/>
      <c r="W23856" s="35"/>
    </row>
    <row r="23857" spans="4:23">
      <c r="D23857" s="51"/>
      <c r="E23857" s="35"/>
      <c r="F23857" s="51"/>
      <c r="J23857" s="35"/>
      <c r="M23857" s="51"/>
      <c r="O23857" s="35"/>
      <c r="P23857" s="35"/>
      <c r="Q23857" s="35"/>
      <c r="R23857" s="51"/>
      <c r="T23857" s="35"/>
      <c r="U23857" s="35"/>
      <c r="V23857" s="51"/>
      <c r="W23857" s="35"/>
    </row>
    <row r="23858" spans="4:23">
      <c r="D23858" s="51"/>
      <c r="E23858" s="35"/>
      <c r="F23858" s="51"/>
      <c r="J23858" s="35"/>
      <c r="M23858" s="51"/>
      <c r="O23858" s="35"/>
      <c r="P23858" s="35"/>
      <c r="Q23858" s="35"/>
      <c r="R23858" s="51"/>
      <c r="T23858" s="35"/>
      <c r="U23858" s="35"/>
      <c r="V23858" s="51"/>
      <c r="W23858" s="35"/>
    </row>
    <row r="23859" spans="4:23">
      <c r="D23859" s="51"/>
      <c r="E23859" s="35"/>
      <c r="F23859" s="51"/>
      <c r="J23859" s="35"/>
      <c r="M23859" s="51"/>
      <c r="O23859" s="35"/>
      <c r="P23859" s="35"/>
      <c r="Q23859" s="35"/>
      <c r="R23859" s="51"/>
      <c r="T23859" s="35"/>
      <c r="U23859" s="35"/>
      <c r="V23859" s="51"/>
      <c r="W23859" s="35"/>
    </row>
    <row r="23860" spans="4:23">
      <c r="D23860" s="51"/>
      <c r="E23860" s="35"/>
      <c r="F23860" s="51"/>
      <c r="J23860" s="35"/>
      <c r="M23860" s="51"/>
      <c r="O23860" s="35"/>
      <c r="P23860" s="35"/>
      <c r="Q23860" s="35"/>
      <c r="R23860" s="51"/>
      <c r="T23860" s="35"/>
      <c r="U23860" s="35"/>
      <c r="V23860" s="51"/>
      <c r="W23860" s="35"/>
    </row>
    <row r="23861" spans="4:23">
      <c r="D23861" s="51"/>
      <c r="E23861" s="35"/>
      <c r="F23861" s="51"/>
      <c r="J23861" s="35"/>
      <c r="M23861" s="51"/>
      <c r="O23861" s="35"/>
      <c r="P23861" s="35"/>
      <c r="Q23861" s="35"/>
      <c r="R23861" s="51"/>
      <c r="T23861" s="35"/>
      <c r="U23861" s="35"/>
      <c r="V23861" s="51"/>
      <c r="W23861" s="35"/>
    </row>
    <row r="23862" spans="4:23">
      <c r="D23862" s="51"/>
      <c r="E23862" s="35"/>
      <c r="F23862" s="51"/>
      <c r="J23862" s="35"/>
      <c r="M23862" s="51"/>
      <c r="O23862" s="35"/>
      <c r="P23862" s="35"/>
      <c r="Q23862" s="35"/>
      <c r="R23862" s="51"/>
      <c r="T23862" s="35"/>
      <c r="U23862" s="35"/>
      <c r="V23862" s="51"/>
      <c r="W23862" s="35"/>
    </row>
    <row r="23863" spans="4:23">
      <c r="D23863" s="51"/>
      <c r="E23863" s="35"/>
      <c r="F23863" s="51"/>
      <c r="J23863" s="35"/>
      <c r="M23863" s="51"/>
      <c r="O23863" s="35"/>
      <c r="P23863" s="35"/>
      <c r="Q23863" s="35"/>
      <c r="R23863" s="51"/>
      <c r="T23863" s="35"/>
      <c r="U23863" s="35"/>
      <c r="V23863" s="51"/>
      <c r="W23863" s="35"/>
    </row>
    <row r="23864" spans="4:23">
      <c r="D23864" s="51"/>
      <c r="E23864" s="35"/>
      <c r="F23864" s="51"/>
      <c r="J23864" s="35"/>
      <c r="M23864" s="51"/>
      <c r="O23864" s="35"/>
      <c r="P23864" s="35"/>
      <c r="Q23864" s="35"/>
      <c r="R23864" s="51"/>
      <c r="T23864" s="35"/>
      <c r="U23864" s="35"/>
      <c r="V23864" s="51"/>
      <c r="W23864" s="35"/>
    </row>
    <row r="23865" spans="4:23">
      <c r="D23865" s="51"/>
      <c r="E23865" s="35"/>
      <c r="F23865" s="51"/>
      <c r="J23865" s="35"/>
      <c r="M23865" s="51"/>
      <c r="O23865" s="35"/>
      <c r="P23865" s="35"/>
      <c r="Q23865" s="35"/>
      <c r="R23865" s="51"/>
      <c r="T23865" s="35"/>
      <c r="U23865" s="35"/>
      <c r="V23865" s="51"/>
      <c r="W23865" s="35"/>
    </row>
    <row r="23866" spans="4:23">
      <c r="D23866" s="51"/>
      <c r="E23866" s="35"/>
      <c r="F23866" s="51"/>
      <c r="J23866" s="35"/>
      <c r="M23866" s="51"/>
      <c r="O23866" s="35"/>
      <c r="P23866" s="35"/>
      <c r="Q23866" s="35"/>
      <c r="R23866" s="51"/>
      <c r="T23866" s="35"/>
      <c r="U23866" s="35"/>
      <c r="V23866" s="51"/>
      <c r="W23866" s="35"/>
    </row>
    <row r="23867" spans="4:23">
      <c r="D23867" s="51"/>
      <c r="E23867" s="35"/>
      <c r="F23867" s="51"/>
      <c r="J23867" s="35"/>
      <c r="M23867" s="51"/>
      <c r="O23867" s="35"/>
      <c r="P23867" s="35"/>
      <c r="Q23867" s="35"/>
      <c r="R23867" s="51"/>
      <c r="T23867" s="35"/>
      <c r="U23867" s="35"/>
      <c r="V23867" s="51"/>
      <c r="W23867" s="35"/>
    </row>
    <row r="23868" spans="4:23">
      <c r="D23868" s="51"/>
      <c r="E23868" s="35"/>
      <c r="F23868" s="51"/>
      <c r="J23868" s="35"/>
      <c r="M23868" s="51"/>
      <c r="O23868" s="35"/>
      <c r="P23868" s="35"/>
      <c r="Q23868" s="35"/>
      <c r="R23868" s="51"/>
      <c r="T23868" s="35"/>
      <c r="U23868" s="35"/>
      <c r="V23868" s="51"/>
      <c r="W23868" s="35"/>
    </row>
    <row r="23869" spans="4:23">
      <c r="D23869" s="51"/>
      <c r="E23869" s="35"/>
      <c r="F23869" s="51"/>
      <c r="J23869" s="35"/>
      <c r="M23869" s="51"/>
      <c r="O23869" s="35"/>
      <c r="P23869" s="35"/>
      <c r="Q23869" s="35"/>
      <c r="R23869" s="51"/>
      <c r="T23869" s="35"/>
      <c r="U23869" s="35"/>
      <c r="V23869" s="51"/>
      <c r="W23869" s="35"/>
    </row>
    <row r="23870" spans="4:23">
      <c r="D23870" s="51"/>
      <c r="E23870" s="35"/>
      <c r="F23870" s="51"/>
      <c r="J23870" s="35"/>
      <c r="M23870" s="51"/>
      <c r="O23870" s="35"/>
      <c r="P23870" s="35"/>
      <c r="Q23870" s="35"/>
      <c r="R23870" s="51"/>
      <c r="T23870" s="35"/>
      <c r="U23870" s="35"/>
      <c r="V23870" s="51"/>
      <c r="W23870" s="35"/>
    </row>
    <row r="23871" spans="4:23">
      <c r="D23871" s="51"/>
      <c r="E23871" s="35"/>
      <c r="F23871" s="51"/>
      <c r="J23871" s="35"/>
      <c r="M23871" s="51"/>
      <c r="O23871" s="35"/>
      <c r="P23871" s="35"/>
      <c r="Q23871" s="35"/>
      <c r="R23871" s="51"/>
      <c r="T23871" s="35"/>
      <c r="U23871" s="35"/>
      <c r="V23871" s="51"/>
      <c r="W23871" s="35"/>
    </row>
    <row r="23872" spans="4:23">
      <c r="D23872" s="51"/>
      <c r="E23872" s="35"/>
      <c r="F23872" s="51"/>
      <c r="J23872" s="35"/>
      <c r="M23872" s="51"/>
      <c r="O23872" s="35"/>
      <c r="P23872" s="35"/>
      <c r="Q23872" s="35"/>
      <c r="R23872" s="51"/>
      <c r="T23872" s="35"/>
      <c r="U23872" s="35"/>
      <c r="V23872" s="51"/>
      <c r="W23872" s="35"/>
    </row>
    <row r="23873" spans="4:23">
      <c r="D23873" s="51"/>
      <c r="E23873" s="35"/>
      <c r="F23873" s="51"/>
      <c r="J23873" s="35"/>
      <c r="M23873" s="51"/>
      <c r="O23873" s="35"/>
      <c r="P23873" s="35"/>
      <c r="Q23873" s="35"/>
      <c r="R23873" s="51"/>
      <c r="T23873" s="35"/>
      <c r="U23873" s="35"/>
      <c r="V23873" s="51"/>
      <c r="W23873" s="35"/>
    </row>
    <row r="23874" spans="4:23">
      <c r="D23874" s="51"/>
      <c r="E23874" s="35"/>
      <c r="F23874" s="51"/>
      <c r="J23874" s="35"/>
      <c r="M23874" s="51"/>
      <c r="O23874" s="35"/>
      <c r="P23874" s="35"/>
      <c r="Q23874" s="35"/>
      <c r="R23874" s="51"/>
      <c r="T23874" s="35"/>
      <c r="U23874" s="35"/>
      <c r="V23874" s="51"/>
      <c r="W23874" s="35"/>
    </row>
    <row r="23875" spans="4:23">
      <c r="D23875" s="51"/>
      <c r="E23875" s="35"/>
      <c r="F23875" s="51"/>
      <c r="J23875" s="35"/>
      <c r="M23875" s="51"/>
      <c r="O23875" s="35"/>
      <c r="P23875" s="35"/>
      <c r="Q23875" s="35"/>
      <c r="R23875" s="51"/>
      <c r="T23875" s="35"/>
      <c r="U23875" s="35"/>
      <c r="V23875" s="51"/>
      <c r="W23875" s="35"/>
    </row>
    <row r="23876" spans="4:23">
      <c r="D23876" s="51"/>
      <c r="E23876" s="35"/>
      <c r="F23876" s="51"/>
      <c r="J23876" s="35"/>
      <c r="M23876" s="51"/>
      <c r="O23876" s="35"/>
      <c r="P23876" s="35"/>
      <c r="Q23876" s="35"/>
      <c r="R23876" s="51"/>
      <c r="T23876" s="35"/>
      <c r="U23876" s="35"/>
      <c r="V23876" s="51"/>
      <c r="W23876" s="35"/>
    </row>
    <row r="23877" spans="4:23">
      <c r="D23877" s="51"/>
      <c r="E23877" s="35"/>
      <c r="F23877" s="51"/>
      <c r="J23877" s="35"/>
      <c r="M23877" s="51"/>
      <c r="O23877" s="35"/>
      <c r="P23877" s="35"/>
      <c r="Q23877" s="35"/>
      <c r="R23877" s="51"/>
      <c r="T23877" s="35"/>
      <c r="U23877" s="35"/>
      <c r="V23877" s="51"/>
      <c r="W23877" s="35"/>
    </row>
    <row r="23878" spans="4:23">
      <c r="D23878" s="51"/>
      <c r="E23878" s="35"/>
      <c r="F23878" s="51"/>
      <c r="J23878" s="35"/>
      <c r="M23878" s="51"/>
      <c r="O23878" s="35"/>
      <c r="P23878" s="35"/>
      <c r="Q23878" s="35"/>
      <c r="R23878" s="51"/>
      <c r="T23878" s="35"/>
      <c r="U23878" s="35"/>
      <c r="V23878" s="51"/>
      <c r="W23878" s="35"/>
    </row>
    <row r="23879" spans="4:23">
      <c r="D23879" s="51"/>
      <c r="E23879" s="35"/>
      <c r="F23879" s="51"/>
      <c r="J23879" s="35"/>
      <c r="M23879" s="51"/>
      <c r="O23879" s="35"/>
      <c r="P23879" s="35"/>
      <c r="Q23879" s="35"/>
      <c r="R23879" s="51"/>
      <c r="T23879" s="35"/>
      <c r="U23879" s="35"/>
      <c r="V23879" s="51"/>
      <c r="W23879" s="35"/>
    </row>
    <row r="23880" spans="4:23">
      <c r="D23880" s="51"/>
      <c r="E23880" s="35"/>
      <c r="F23880" s="51"/>
      <c r="J23880" s="35"/>
      <c r="M23880" s="51"/>
      <c r="O23880" s="35"/>
      <c r="P23880" s="35"/>
      <c r="Q23880" s="35"/>
      <c r="R23880" s="51"/>
      <c r="T23880" s="35"/>
      <c r="U23880" s="35"/>
      <c r="V23880" s="51"/>
      <c r="W23880" s="35"/>
    </row>
    <row r="23881" spans="4:23">
      <c r="D23881" s="51"/>
      <c r="E23881" s="35"/>
      <c r="F23881" s="51"/>
      <c r="J23881" s="35"/>
      <c r="M23881" s="51"/>
      <c r="O23881" s="35"/>
      <c r="P23881" s="35"/>
      <c r="Q23881" s="35"/>
      <c r="R23881" s="51"/>
      <c r="T23881" s="35"/>
      <c r="U23881" s="35"/>
      <c r="V23881" s="51"/>
      <c r="W23881" s="35"/>
    </row>
    <row r="23882" spans="4:23">
      <c r="D23882" s="51"/>
      <c r="E23882" s="35"/>
      <c r="F23882" s="51"/>
      <c r="J23882" s="35"/>
      <c r="M23882" s="51"/>
      <c r="O23882" s="35"/>
      <c r="P23882" s="35"/>
      <c r="Q23882" s="35"/>
      <c r="R23882" s="51"/>
      <c r="T23882" s="35"/>
      <c r="U23882" s="35"/>
      <c r="V23882" s="51"/>
      <c r="W23882" s="35"/>
    </row>
    <row r="23883" spans="4:23">
      <c r="D23883" s="51"/>
      <c r="E23883" s="35"/>
      <c r="F23883" s="51"/>
      <c r="J23883" s="35"/>
      <c r="M23883" s="51"/>
      <c r="O23883" s="35"/>
      <c r="P23883" s="35"/>
      <c r="Q23883" s="35"/>
      <c r="R23883" s="51"/>
      <c r="T23883" s="35"/>
      <c r="U23883" s="35"/>
      <c r="V23883" s="51"/>
      <c r="W23883" s="35"/>
    </row>
    <row r="23884" spans="4:23">
      <c r="D23884" s="51"/>
      <c r="E23884" s="35"/>
      <c r="F23884" s="51"/>
      <c r="J23884" s="35"/>
      <c r="M23884" s="51"/>
      <c r="O23884" s="35"/>
      <c r="P23884" s="35"/>
      <c r="Q23884" s="35"/>
      <c r="R23884" s="51"/>
      <c r="T23884" s="35"/>
      <c r="U23884" s="35"/>
      <c r="V23884" s="51"/>
      <c r="W23884" s="35"/>
    </row>
    <row r="23885" spans="4:23">
      <c r="D23885" s="51"/>
      <c r="E23885" s="35"/>
      <c r="F23885" s="51"/>
      <c r="J23885" s="35"/>
      <c r="M23885" s="51"/>
      <c r="O23885" s="35"/>
      <c r="P23885" s="35"/>
      <c r="Q23885" s="35"/>
      <c r="R23885" s="51"/>
      <c r="T23885" s="35"/>
      <c r="U23885" s="35"/>
      <c r="V23885" s="51"/>
      <c r="W23885" s="35"/>
    </row>
    <row r="23886" spans="4:23">
      <c r="D23886" s="51"/>
      <c r="E23886" s="35"/>
      <c r="F23886" s="51"/>
      <c r="J23886" s="35"/>
      <c r="M23886" s="51"/>
      <c r="O23886" s="35"/>
      <c r="P23886" s="35"/>
      <c r="Q23886" s="35"/>
      <c r="R23886" s="51"/>
      <c r="T23886" s="35"/>
      <c r="U23886" s="35"/>
      <c r="V23886" s="51"/>
      <c r="W23886" s="35"/>
    </row>
    <row r="23887" spans="4:23">
      <c r="D23887" s="51"/>
      <c r="E23887" s="35"/>
      <c r="F23887" s="51"/>
      <c r="J23887" s="35"/>
      <c r="M23887" s="51"/>
      <c r="O23887" s="35"/>
      <c r="P23887" s="35"/>
      <c r="Q23887" s="35"/>
      <c r="R23887" s="51"/>
      <c r="T23887" s="35"/>
      <c r="U23887" s="35"/>
      <c r="V23887" s="51"/>
      <c r="W23887" s="35"/>
    </row>
    <row r="23888" spans="4:23">
      <c r="D23888" s="51"/>
      <c r="E23888" s="35"/>
      <c r="F23888" s="51"/>
      <c r="J23888" s="35"/>
      <c r="M23888" s="51"/>
      <c r="O23888" s="35"/>
      <c r="P23888" s="35"/>
      <c r="Q23888" s="35"/>
      <c r="R23888" s="51"/>
      <c r="T23888" s="35"/>
      <c r="U23888" s="35"/>
      <c r="V23888" s="51"/>
      <c r="W23888" s="35"/>
    </row>
    <row r="23889" spans="4:23">
      <c r="D23889" s="51"/>
      <c r="E23889" s="35"/>
      <c r="F23889" s="51"/>
      <c r="J23889" s="35"/>
      <c r="M23889" s="51"/>
      <c r="O23889" s="35"/>
      <c r="P23889" s="35"/>
      <c r="Q23889" s="35"/>
      <c r="R23889" s="51"/>
      <c r="T23889" s="35"/>
      <c r="U23889" s="35"/>
      <c r="V23889" s="51"/>
      <c r="W23889" s="35"/>
    </row>
    <row r="23890" spans="4:23">
      <c r="D23890" s="51"/>
      <c r="E23890" s="35"/>
      <c r="F23890" s="51"/>
      <c r="J23890" s="35"/>
      <c r="M23890" s="51"/>
      <c r="O23890" s="35"/>
      <c r="P23890" s="35"/>
      <c r="Q23890" s="35"/>
      <c r="R23890" s="51"/>
      <c r="T23890" s="35"/>
      <c r="U23890" s="35"/>
      <c r="V23890" s="51"/>
      <c r="W23890" s="35"/>
    </row>
    <row r="23891" spans="4:23">
      <c r="D23891" s="51"/>
      <c r="E23891" s="35"/>
      <c r="F23891" s="51"/>
      <c r="J23891" s="35"/>
      <c r="M23891" s="51"/>
      <c r="O23891" s="35"/>
      <c r="P23891" s="35"/>
      <c r="Q23891" s="35"/>
      <c r="R23891" s="51"/>
      <c r="T23891" s="35"/>
      <c r="U23891" s="35"/>
      <c r="V23891" s="51"/>
      <c r="W23891" s="35"/>
    </row>
    <row r="23892" spans="4:23">
      <c r="D23892" s="51"/>
      <c r="E23892" s="35"/>
      <c r="F23892" s="51"/>
      <c r="J23892" s="35"/>
      <c r="M23892" s="51"/>
      <c r="O23892" s="35"/>
      <c r="P23892" s="35"/>
      <c r="Q23892" s="35"/>
      <c r="R23892" s="51"/>
      <c r="T23892" s="35"/>
      <c r="U23892" s="35"/>
      <c r="V23892" s="51"/>
      <c r="W23892" s="35"/>
    </row>
    <row r="23893" spans="4:23">
      <c r="D23893" s="51"/>
      <c r="E23893" s="35"/>
      <c r="F23893" s="51"/>
      <c r="J23893" s="35"/>
      <c r="M23893" s="51"/>
      <c r="O23893" s="35"/>
      <c r="P23893" s="35"/>
      <c r="Q23893" s="35"/>
      <c r="R23893" s="51"/>
      <c r="T23893" s="35"/>
      <c r="U23893" s="35"/>
      <c r="V23893" s="51"/>
      <c r="W23893" s="35"/>
    </row>
    <row r="23894" spans="4:23">
      <c r="D23894" s="51"/>
      <c r="E23894" s="35"/>
      <c r="F23894" s="51"/>
      <c r="J23894" s="35"/>
      <c r="M23894" s="51"/>
      <c r="O23894" s="35"/>
      <c r="P23894" s="35"/>
      <c r="Q23894" s="35"/>
      <c r="R23894" s="51"/>
      <c r="T23894" s="35"/>
      <c r="U23894" s="35"/>
      <c r="V23894" s="51"/>
      <c r="W23894" s="35"/>
    </row>
    <row r="23895" spans="4:23">
      <c r="D23895" s="51"/>
      <c r="E23895" s="35"/>
      <c r="F23895" s="51"/>
      <c r="J23895" s="35"/>
      <c r="M23895" s="51"/>
      <c r="O23895" s="35"/>
      <c r="P23895" s="35"/>
      <c r="Q23895" s="35"/>
      <c r="R23895" s="51"/>
      <c r="T23895" s="35"/>
      <c r="U23895" s="35"/>
      <c r="V23895" s="51"/>
      <c r="W23895" s="35"/>
    </row>
    <row r="23896" spans="4:23">
      <c r="D23896" s="51"/>
      <c r="E23896" s="35"/>
      <c r="F23896" s="51"/>
      <c r="J23896" s="35"/>
      <c r="M23896" s="51"/>
      <c r="O23896" s="35"/>
      <c r="P23896" s="35"/>
      <c r="Q23896" s="35"/>
      <c r="R23896" s="51"/>
      <c r="T23896" s="35"/>
      <c r="U23896" s="35"/>
      <c r="V23896" s="51"/>
      <c r="W23896" s="35"/>
    </row>
    <row r="23897" spans="4:23">
      <c r="D23897" s="51"/>
      <c r="E23897" s="35"/>
      <c r="F23897" s="51"/>
      <c r="J23897" s="35"/>
      <c r="M23897" s="51"/>
      <c r="O23897" s="35"/>
      <c r="P23897" s="35"/>
      <c r="Q23897" s="35"/>
      <c r="R23897" s="51"/>
      <c r="T23897" s="35"/>
      <c r="U23897" s="35"/>
      <c r="V23897" s="51"/>
      <c r="W23897" s="35"/>
    </row>
    <row r="23898" spans="4:23">
      <c r="D23898" s="51"/>
      <c r="E23898" s="35"/>
      <c r="F23898" s="51"/>
      <c r="J23898" s="35"/>
      <c r="M23898" s="51"/>
      <c r="O23898" s="35"/>
      <c r="P23898" s="35"/>
      <c r="Q23898" s="35"/>
      <c r="R23898" s="51"/>
      <c r="T23898" s="35"/>
      <c r="U23898" s="35"/>
      <c r="V23898" s="51"/>
      <c r="W23898" s="35"/>
    </row>
    <row r="23899" spans="4:23">
      <c r="D23899" s="51"/>
      <c r="E23899" s="35"/>
      <c r="F23899" s="51"/>
      <c r="J23899" s="35"/>
      <c r="M23899" s="51"/>
      <c r="O23899" s="35"/>
      <c r="P23899" s="35"/>
      <c r="Q23899" s="35"/>
      <c r="R23899" s="51"/>
      <c r="T23899" s="35"/>
      <c r="U23899" s="35"/>
      <c r="V23899" s="51"/>
      <c r="W23899" s="35"/>
    </row>
    <row r="23900" spans="4:23">
      <c r="D23900" s="51"/>
      <c r="E23900" s="35"/>
      <c r="F23900" s="51"/>
      <c r="J23900" s="35"/>
      <c r="M23900" s="51"/>
      <c r="O23900" s="35"/>
      <c r="P23900" s="35"/>
      <c r="Q23900" s="35"/>
      <c r="R23900" s="51"/>
      <c r="T23900" s="35"/>
      <c r="U23900" s="35"/>
      <c r="V23900" s="51"/>
      <c r="W23900" s="35"/>
    </row>
    <row r="23901" spans="4:23">
      <c r="D23901" s="51"/>
      <c r="E23901" s="35"/>
      <c r="F23901" s="51"/>
      <c r="J23901" s="35"/>
      <c r="M23901" s="51"/>
      <c r="O23901" s="35"/>
      <c r="P23901" s="35"/>
      <c r="Q23901" s="35"/>
      <c r="R23901" s="51"/>
      <c r="T23901" s="35"/>
      <c r="U23901" s="35"/>
      <c r="V23901" s="51"/>
      <c r="W23901" s="35"/>
    </row>
    <row r="23902" spans="4:23">
      <c r="D23902" s="51"/>
      <c r="E23902" s="35"/>
      <c r="F23902" s="51"/>
      <c r="J23902" s="35"/>
      <c r="M23902" s="51"/>
      <c r="O23902" s="35"/>
      <c r="P23902" s="35"/>
      <c r="Q23902" s="35"/>
      <c r="R23902" s="51"/>
      <c r="T23902" s="35"/>
      <c r="U23902" s="35"/>
      <c r="V23902" s="51"/>
      <c r="W23902" s="35"/>
    </row>
    <row r="23903" spans="4:23">
      <c r="D23903" s="51"/>
      <c r="E23903" s="35"/>
      <c r="F23903" s="51"/>
      <c r="J23903" s="35"/>
      <c r="M23903" s="51"/>
      <c r="O23903" s="35"/>
      <c r="P23903" s="35"/>
      <c r="Q23903" s="35"/>
      <c r="R23903" s="51"/>
      <c r="T23903" s="35"/>
      <c r="U23903" s="35"/>
      <c r="V23903" s="51"/>
      <c r="W23903" s="35"/>
    </row>
    <row r="23904" spans="4:23">
      <c r="D23904" s="51"/>
      <c r="E23904" s="35"/>
      <c r="F23904" s="51"/>
      <c r="J23904" s="35"/>
      <c r="M23904" s="51"/>
      <c r="O23904" s="35"/>
      <c r="P23904" s="35"/>
      <c r="Q23904" s="35"/>
      <c r="R23904" s="51"/>
      <c r="T23904" s="35"/>
      <c r="U23904" s="35"/>
      <c r="V23904" s="51"/>
      <c r="W23904" s="35"/>
    </row>
    <row r="23905" spans="4:23">
      <c r="D23905" s="51"/>
      <c r="E23905" s="35"/>
      <c r="F23905" s="51"/>
      <c r="J23905" s="35"/>
      <c r="M23905" s="51"/>
      <c r="O23905" s="35"/>
      <c r="P23905" s="35"/>
      <c r="Q23905" s="35"/>
      <c r="R23905" s="51"/>
      <c r="T23905" s="35"/>
      <c r="U23905" s="35"/>
      <c r="V23905" s="51"/>
      <c r="W23905" s="35"/>
    </row>
    <row r="23906" spans="4:23">
      <c r="D23906" s="51"/>
      <c r="E23906" s="35"/>
      <c r="F23906" s="51"/>
      <c r="J23906" s="35"/>
      <c r="M23906" s="51"/>
      <c r="O23906" s="35"/>
      <c r="P23906" s="35"/>
      <c r="Q23906" s="35"/>
      <c r="R23906" s="51"/>
      <c r="T23906" s="35"/>
      <c r="U23906" s="35"/>
      <c r="V23906" s="51"/>
      <c r="W23906" s="35"/>
    </row>
    <row r="23907" spans="4:23">
      <c r="D23907" s="51"/>
      <c r="E23907" s="35"/>
      <c r="F23907" s="51"/>
      <c r="J23907" s="35"/>
      <c r="M23907" s="51"/>
      <c r="O23907" s="35"/>
      <c r="P23907" s="35"/>
      <c r="Q23907" s="35"/>
      <c r="R23907" s="51"/>
      <c r="T23907" s="35"/>
      <c r="U23907" s="35"/>
      <c r="V23907" s="51"/>
      <c r="W23907" s="35"/>
    </row>
    <row r="23908" spans="4:23">
      <c r="D23908" s="51"/>
      <c r="E23908" s="35"/>
      <c r="F23908" s="51"/>
      <c r="J23908" s="35"/>
      <c r="M23908" s="51"/>
      <c r="O23908" s="35"/>
      <c r="P23908" s="35"/>
      <c r="Q23908" s="35"/>
      <c r="R23908" s="51"/>
      <c r="T23908" s="35"/>
      <c r="U23908" s="35"/>
      <c r="V23908" s="51"/>
      <c r="W23908" s="35"/>
    </row>
    <row r="23909" spans="4:23">
      <c r="D23909" s="51"/>
      <c r="E23909" s="35"/>
      <c r="F23909" s="51"/>
      <c r="J23909" s="35"/>
      <c r="M23909" s="51"/>
      <c r="O23909" s="35"/>
      <c r="P23909" s="35"/>
      <c r="Q23909" s="35"/>
      <c r="R23909" s="51"/>
      <c r="T23909" s="35"/>
      <c r="U23909" s="35"/>
      <c r="V23909" s="51"/>
      <c r="W23909" s="35"/>
    </row>
    <row r="23910" spans="4:23">
      <c r="D23910" s="51"/>
      <c r="E23910" s="35"/>
      <c r="F23910" s="51"/>
      <c r="J23910" s="35"/>
      <c r="M23910" s="51"/>
      <c r="O23910" s="35"/>
      <c r="P23910" s="35"/>
      <c r="Q23910" s="35"/>
      <c r="R23910" s="51"/>
      <c r="T23910" s="35"/>
      <c r="U23910" s="35"/>
      <c r="V23910" s="51"/>
      <c r="W23910" s="35"/>
    </row>
    <row r="23911" spans="4:23">
      <c r="D23911" s="51"/>
      <c r="E23911" s="35"/>
      <c r="F23911" s="51"/>
      <c r="J23911" s="35"/>
      <c r="M23911" s="51"/>
      <c r="O23911" s="35"/>
      <c r="P23911" s="35"/>
      <c r="Q23911" s="35"/>
      <c r="R23911" s="51"/>
      <c r="T23911" s="35"/>
      <c r="U23911" s="35"/>
      <c r="V23911" s="51"/>
      <c r="W23911" s="35"/>
    </row>
    <row r="23912" spans="4:23">
      <c r="D23912" s="51"/>
      <c r="E23912" s="35"/>
      <c r="F23912" s="51"/>
      <c r="J23912" s="35"/>
      <c r="M23912" s="51"/>
      <c r="O23912" s="35"/>
      <c r="P23912" s="35"/>
      <c r="Q23912" s="35"/>
      <c r="R23912" s="51"/>
      <c r="T23912" s="35"/>
      <c r="U23912" s="35"/>
      <c r="V23912" s="51"/>
      <c r="W23912" s="35"/>
    </row>
    <row r="23913" spans="4:23">
      <c r="D23913" s="51"/>
      <c r="E23913" s="35"/>
      <c r="F23913" s="51"/>
      <c r="J23913" s="35"/>
      <c r="M23913" s="51"/>
      <c r="O23913" s="35"/>
      <c r="P23913" s="35"/>
      <c r="Q23913" s="35"/>
      <c r="R23913" s="51"/>
      <c r="T23913" s="35"/>
      <c r="U23913" s="35"/>
      <c r="V23913" s="51"/>
      <c r="W23913" s="35"/>
    </row>
    <row r="23914" spans="4:23">
      <c r="D23914" s="51"/>
      <c r="E23914" s="35"/>
      <c r="F23914" s="51"/>
      <c r="J23914" s="35"/>
      <c r="M23914" s="51"/>
      <c r="O23914" s="35"/>
      <c r="P23914" s="35"/>
      <c r="Q23914" s="35"/>
      <c r="R23914" s="51"/>
      <c r="T23914" s="35"/>
      <c r="U23914" s="35"/>
      <c r="V23914" s="51"/>
      <c r="W23914" s="35"/>
    </row>
    <row r="23915" spans="4:23">
      <c r="D23915" s="51"/>
      <c r="E23915" s="35"/>
      <c r="F23915" s="51"/>
      <c r="J23915" s="35"/>
      <c r="M23915" s="51"/>
      <c r="O23915" s="35"/>
      <c r="P23915" s="35"/>
      <c r="Q23915" s="35"/>
      <c r="R23915" s="51"/>
      <c r="T23915" s="35"/>
      <c r="U23915" s="35"/>
      <c r="V23915" s="51"/>
      <c r="W23915" s="35"/>
    </row>
    <row r="23916" spans="4:23">
      <c r="D23916" s="51"/>
      <c r="E23916" s="35"/>
      <c r="F23916" s="51"/>
      <c r="J23916" s="35"/>
      <c r="M23916" s="51"/>
      <c r="O23916" s="35"/>
      <c r="P23916" s="35"/>
      <c r="Q23916" s="35"/>
      <c r="R23916" s="51"/>
      <c r="T23916" s="35"/>
      <c r="U23916" s="35"/>
      <c r="V23916" s="51"/>
      <c r="W23916" s="35"/>
    </row>
    <row r="23917" spans="4:23">
      <c r="D23917" s="51"/>
      <c r="E23917" s="35"/>
      <c r="F23917" s="51"/>
      <c r="J23917" s="35"/>
      <c r="M23917" s="51"/>
      <c r="O23917" s="35"/>
      <c r="P23917" s="35"/>
      <c r="Q23917" s="35"/>
      <c r="R23917" s="51"/>
      <c r="T23917" s="35"/>
      <c r="U23917" s="35"/>
      <c r="V23917" s="51"/>
      <c r="W23917" s="35"/>
    </row>
    <row r="23918" spans="4:23">
      <c r="D23918" s="51"/>
      <c r="E23918" s="35"/>
      <c r="F23918" s="51"/>
      <c r="J23918" s="35"/>
      <c r="M23918" s="51"/>
      <c r="O23918" s="35"/>
      <c r="P23918" s="35"/>
      <c r="Q23918" s="35"/>
      <c r="R23918" s="51"/>
      <c r="T23918" s="35"/>
      <c r="U23918" s="35"/>
      <c r="V23918" s="51"/>
      <c r="W23918" s="35"/>
    </row>
    <row r="23919" spans="4:23">
      <c r="D23919" s="51"/>
      <c r="E23919" s="35"/>
      <c r="F23919" s="51"/>
      <c r="J23919" s="35"/>
      <c r="M23919" s="51"/>
      <c r="O23919" s="35"/>
      <c r="P23919" s="35"/>
      <c r="Q23919" s="35"/>
      <c r="R23919" s="51"/>
      <c r="T23919" s="35"/>
      <c r="U23919" s="35"/>
      <c r="V23919" s="51"/>
      <c r="W23919" s="35"/>
    </row>
    <row r="23920" spans="4:23">
      <c r="D23920" s="51"/>
      <c r="E23920" s="35"/>
      <c r="F23920" s="51"/>
      <c r="J23920" s="35"/>
      <c r="M23920" s="51"/>
      <c r="O23920" s="35"/>
      <c r="P23920" s="35"/>
      <c r="Q23920" s="35"/>
      <c r="R23920" s="51"/>
      <c r="T23920" s="35"/>
      <c r="U23920" s="35"/>
      <c r="V23920" s="51"/>
      <c r="W23920" s="35"/>
    </row>
    <row r="23921" spans="4:23">
      <c r="D23921" s="51"/>
      <c r="E23921" s="35"/>
      <c r="F23921" s="51"/>
      <c r="J23921" s="35"/>
      <c r="M23921" s="51"/>
      <c r="O23921" s="35"/>
      <c r="P23921" s="35"/>
      <c r="Q23921" s="35"/>
      <c r="R23921" s="51"/>
      <c r="T23921" s="35"/>
      <c r="U23921" s="35"/>
      <c r="V23921" s="51"/>
      <c r="W23921" s="35"/>
    </row>
    <row r="23922" spans="4:23">
      <c r="D23922" s="51"/>
      <c r="E23922" s="35"/>
      <c r="F23922" s="51"/>
      <c r="J23922" s="35"/>
      <c r="M23922" s="51"/>
      <c r="O23922" s="35"/>
      <c r="P23922" s="35"/>
      <c r="Q23922" s="35"/>
      <c r="R23922" s="51"/>
      <c r="T23922" s="35"/>
      <c r="U23922" s="35"/>
      <c r="V23922" s="51"/>
      <c r="W23922" s="35"/>
    </row>
    <row r="23923" spans="4:23">
      <c r="D23923" s="51"/>
      <c r="E23923" s="35"/>
      <c r="F23923" s="51"/>
      <c r="J23923" s="35"/>
      <c r="M23923" s="51"/>
      <c r="O23923" s="35"/>
      <c r="P23923" s="35"/>
      <c r="Q23923" s="35"/>
      <c r="R23923" s="51"/>
      <c r="T23923" s="35"/>
      <c r="U23923" s="35"/>
      <c r="V23923" s="51"/>
      <c r="W23923" s="35"/>
    </row>
    <row r="23924" spans="4:23">
      <c r="D23924" s="51"/>
      <c r="E23924" s="35"/>
      <c r="F23924" s="51"/>
      <c r="J23924" s="35"/>
      <c r="M23924" s="51"/>
      <c r="O23924" s="35"/>
      <c r="P23924" s="35"/>
      <c r="Q23924" s="35"/>
      <c r="R23924" s="51"/>
      <c r="T23924" s="35"/>
      <c r="U23924" s="35"/>
      <c r="V23924" s="51"/>
      <c r="W23924" s="35"/>
    </row>
    <row r="23925" spans="4:23">
      <c r="D23925" s="51"/>
      <c r="E23925" s="35"/>
      <c r="F23925" s="51"/>
      <c r="J23925" s="35"/>
      <c r="M23925" s="51"/>
      <c r="O23925" s="35"/>
      <c r="P23925" s="35"/>
      <c r="Q23925" s="35"/>
      <c r="R23925" s="51"/>
      <c r="T23925" s="35"/>
      <c r="U23925" s="35"/>
      <c r="V23925" s="51"/>
      <c r="W23925" s="35"/>
    </row>
    <row r="23926" spans="4:23">
      <c r="D23926" s="51"/>
      <c r="E23926" s="35"/>
      <c r="F23926" s="51"/>
      <c r="J23926" s="35"/>
      <c r="M23926" s="51"/>
      <c r="O23926" s="35"/>
      <c r="P23926" s="35"/>
      <c r="Q23926" s="35"/>
      <c r="R23926" s="51"/>
      <c r="T23926" s="35"/>
      <c r="U23926" s="35"/>
      <c r="V23926" s="51"/>
      <c r="W23926" s="35"/>
    </row>
    <row r="23927" spans="4:23">
      <c r="D23927" s="51"/>
      <c r="E23927" s="35"/>
      <c r="F23927" s="51"/>
      <c r="J23927" s="35"/>
      <c r="M23927" s="51"/>
      <c r="O23927" s="35"/>
      <c r="P23927" s="35"/>
      <c r="Q23927" s="35"/>
      <c r="R23927" s="51"/>
      <c r="T23927" s="35"/>
      <c r="U23927" s="35"/>
      <c r="V23927" s="51"/>
      <c r="W23927" s="35"/>
    </row>
    <row r="23928" spans="4:23">
      <c r="D23928" s="51"/>
      <c r="E23928" s="35"/>
      <c r="F23928" s="51"/>
      <c r="J23928" s="35"/>
      <c r="M23928" s="51"/>
      <c r="O23928" s="35"/>
      <c r="P23928" s="35"/>
      <c r="Q23928" s="35"/>
      <c r="R23928" s="51"/>
      <c r="T23928" s="35"/>
      <c r="U23928" s="35"/>
      <c r="V23928" s="51"/>
      <c r="W23928" s="35"/>
    </row>
    <row r="23929" spans="4:23">
      <c r="D23929" s="51"/>
      <c r="E23929" s="35"/>
      <c r="F23929" s="51"/>
      <c r="J23929" s="35"/>
      <c r="M23929" s="51"/>
      <c r="O23929" s="35"/>
      <c r="P23929" s="35"/>
      <c r="Q23929" s="35"/>
      <c r="R23929" s="51"/>
      <c r="T23929" s="35"/>
      <c r="U23929" s="35"/>
      <c r="V23929" s="51"/>
      <c r="W23929" s="35"/>
    </row>
    <row r="23930" spans="4:23">
      <c r="D23930" s="51"/>
      <c r="E23930" s="35"/>
      <c r="F23930" s="51"/>
      <c r="J23930" s="35"/>
      <c r="M23930" s="51"/>
      <c r="O23930" s="35"/>
      <c r="P23930" s="35"/>
      <c r="Q23930" s="35"/>
      <c r="R23930" s="51"/>
      <c r="T23930" s="35"/>
      <c r="U23930" s="35"/>
      <c r="V23930" s="51"/>
      <c r="W23930" s="35"/>
    </row>
    <row r="23931" spans="4:23">
      <c r="D23931" s="51"/>
      <c r="E23931" s="35"/>
      <c r="F23931" s="51"/>
      <c r="J23931" s="35"/>
      <c r="M23931" s="51"/>
      <c r="O23931" s="35"/>
      <c r="P23931" s="35"/>
      <c r="Q23931" s="35"/>
      <c r="R23931" s="51"/>
      <c r="T23931" s="35"/>
      <c r="U23931" s="35"/>
      <c r="V23931" s="51"/>
      <c r="W23931" s="35"/>
    </row>
    <row r="23932" spans="4:23">
      <c r="D23932" s="51"/>
      <c r="E23932" s="35"/>
      <c r="F23932" s="51"/>
      <c r="J23932" s="35"/>
      <c r="M23932" s="51"/>
      <c r="O23932" s="35"/>
      <c r="P23932" s="35"/>
      <c r="Q23932" s="35"/>
      <c r="R23932" s="51"/>
      <c r="T23932" s="35"/>
      <c r="U23932" s="35"/>
      <c r="V23932" s="51"/>
      <c r="W23932" s="35"/>
    </row>
    <row r="23933" spans="4:23">
      <c r="D23933" s="51"/>
      <c r="E23933" s="35"/>
      <c r="F23933" s="51"/>
      <c r="J23933" s="35"/>
      <c r="M23933" s="51"/>
      <c r="O23933" s="35"/>
      <c r="P23933" s="35"/>
      <c r="Q23933" s="35"/>
      <c r="R23933" s="51"/>
      <c r="T23933" s="35"/>
      <c r="U23933" s="35"/>
      <c r="V23933" s="51"/>
      <c r="W23933" s="35"/>
    </row>
    <row r="23934" spans="4:23">
      <c r="D23934" s="51"/>
      <c r="E23934" s="35"/>
      <c r="F23934" s="51"/>
      <c r="J23934" s="35"/>
      <c r="M23934" s="51"/>
      <c r="O23934" s="35"/>
      <c r="P23934" s="35"/>
      <c r="Q23934" s="35"/>
      <c r="R23934" s="51"/>
      <c r="T23934" s="35"/>
      <c r="U23934" s="35"/>
      <c r="V23934" s="51"/>
      <c r="W23934" s="35"/>
    </row>
    <row r="23935" spans="4:23">
      <c r="D23935" s="51"/>
      <c r="E23935" s="35"/>
      <c r="F23935" s="51"/>
      <c r="J23935" s="35"/>
      <c r="M23935" s="51"/>
      <c r="O23935" s="35"/>
      <c r="P23935" s="35"/>
      <c r="Q23935" s="35"/>
      <c r="R23935" s="51"/>
      <c r="T23935" s="35"/>
      <c r="U23935" s="35"/>
      <c r="V23935" s="51"/>
      <c r="W23935" s="35"/>
    </row>
    <row r="23936" spans="4:23">
      <c r="D23936" s="51"/>
      <c r="E23936" s="35"/>
      <c r="F23936" s="51"/>
      <c r="J23936" s="35"/>
      <c r="M23936" s="51"/>
      <c r="O23936" s="35"/>
      <c r="P23936" s="35"/>
      <c r="Q23936" s="35"/>
      <c r="R23936" s="51"/>
      <c r="T23936" s="35"/>
      <c r="U23936" s="35"/>
      <c r="V23936" s="51"/>
      <c r="W23936" s="35"/>
    </row>
    <row r="23937" spans="4:23">
      <c r="D23937" s="51"/>
      <c r="E23937" s="35"/>
      <c r="F23937" s="51"/>
      <c r="J23937" s="35"/>
      <c r="M23937" s="51"/>
      <c r="O23937" s="35"/>
      <c r="P23937" s="35"/>
      <c r="Q23937" s="35"/>
      <c r="R23937" s="51"/>
      <c r="T23937" s="35"/>
      <c r="U23937" s="35"/>
      <c r="V23937" s="51"/>
      <c r="W23937" s="35"/>
    </row>
    <row r="23938" spans="4:23">
      <c r="D23938" s="51"/>
      <c r="E23938" s="35"/>
      <c r="F23938" s="51"/>
      <c r="J23938" s="35"/>
      <c r="M23938" s="51"/>
      <c r="O23938" s="35"/>
      <c r="P23938" s="35"/>
      <c r="Q23938" s="35"/>
      <c r="R23938" s="51"/>
      <c r="T23938" s="35"/>
      <c r="U23938" s="35"/>
      <c r="V23938" s="51"/>
      <c r="W23938" s="35"/>
    </row>
    <row r="23939" spans="4:23">
      <c r="D23939" s="51"/>
      <c r="E23939" s="35"/>
      <c r="F23939" s="51"/>
      <c r="J23939" s="35"/>
      <c r="M23939" s="51"/>
      <c r="O23939" s="35"/>
      <c r="P23939" s="35"/>
      <c r="Q23939" s="35"/>
      <c r="R23939" s="51"/>
      <c r="T23939" s="35"/>
      <c r="U23939" s="35"/>
      <c r="V23939" s="51"/>
      <c r="W23939" s="35"/>
    </row>
    <row r="23940" spans="4:23">
      <c r="D23940" s="51"/>
      <c r="E23940" s="35"/>
      <c r="F23940" s="51"/>
      <c r="J23940" s="35"/>
      <c r="M23940" s="51"/>
      <c r="O23940" s="35"/>
      <c r="P23940" s="35"/>
      <c r="Q23940" s="35"/>
      <c r="R23940" s="51"/>
      <c r="T23940" s="35"/>
      <c r="U23940" s="35"/>
      <c r="V23940" s="51"/>
      <c r="W23940" s="35"/>
    </row>
    <row r="23941" spans="4:23">
      <c r="D23941" s="51"/>
      <c r="E23941" s="35"/>
      <c r="F23941" s="51"/>
      <c r="J23941" s="35"/>
      <c r="M23941" s="51"/>
      <c r="O23941" s="35"/>
      <c r="P23941" s="35"/>
      <c r="Q23941" s="35"/>
      <c r="R23941" s="51"/>
      <c r="T23941" s="35"/>
      <c r="U23941" s="35"/>
      <c r="V23941" s="51"/>
      <c r="W23941" s="35"/>
    </row>
    <row r="23942" spans="4:23">
      <c r="D23942" s="51"/>
      <c r="E23942" s="35"/>
      <c r="F23942" s="51"/>
      <c r="J23942" s="35"/>
      <c r="M23942" s="51"/>
      <c r="O23942" s="35"/>
      <c r="P23942" s="35"/>
      <c r="Q23942" s="35"/>
      <c r="R23942" s="51"/>
      <c r="T23942" s="35"/>
      <c r="U23942" s="35"/>
      <c r="V23942" s="51"/>
      <c r="W23942" s="35"/>
    </row>
    <row r="23943" spans="4:23">
      <c r="D23943" s="51"/>
      <c r="E23943" s="35"/>
      <c r="F23943" s="51"/>
      <c r="J23943" s="35"/>
      <c r="M23943" s="51"/>
      <c r="O23943" s="35"/>
      <c r="P23943" s="35"/>
      <c r="Q23943" s="35"/>
      <c r="R23943" s="51"/>
      <c r="T23943" s="35"/>
      <c r="U23943" s="35"/>
      <c r="V23943" s="51"/>
      <c r="W23943" s="35"/>
    </row>
    <row r="23944" spans="4:23">
      <c r="D23944" s="51"/>
      <c r="E23944" s="35"/>
      <c r="F23944" s="51"/>
      <c r="J23944" s="35"/>
      <c r="M23944" s="51"/>
      <c r="O23944" s="35"/>
      <c r="P23944" s="35"/>
      <c r="Q23944" s="35"/>
      <c r="R23944" s="51"/>
      <c r="T23944" s="35"/>
      <c r="U23944" s="35"/>
      <c r="V23944" s="51"/>
      <c r="W23944" s="35"/>
    </row>
    <row r="23945" spans="4:23">
      <c r="D23945" s="51"/>
      <c r="E23945" s="35"/>
      <c r="F23945" s="51"/>
      <c r="J23945" s="35"/>
      <c r="M23945" s="51"/>
      <c r="O23945" s="35"/>
      <c r="P23945" s="35"/>
      <c r="Q23945" s="35"/>
      <c r="R23945" s="51"/>
      <c r="T23945" s="35"/>
      <c r="U23945" s="35"/>
      <c r="V23945" s="51"/>
      <c r="W23945" s="35"/>
    </row>
    <row r="23946" spans="4:23">
      <c r="D23946" s="51"/>
      <c r="E23946" s="35"/>
      <c r="F23946" s="51"/>
      <c r="J23946" s="35"/>
      <c r="M23946" s="51"/>
      <c r="O23946" s="35"/>
      <c r="P23946" s="35"/>
      <c r="Q23946" s="35"/>
      <c r="R23946" s="51"/>
      <c r="T23946" s="35"/>
      <c r="U23946" s="35"/>
      <c r="V23946" s="51"/>
      <c r="W23946" s="35"/>
    </row>
    <row r="23947" spans="4:23">
      <c r="D23947" s="51"/>
      <c r="E23947" s="35"/>
      <c r="F23947" s="51"/>
      <c r="J23947" s="35"/>
      <c r="M23947" s="51"/>
      <c r="O23947" s="35"/>
      <c r="P23947" s="35"/>
      <c r="Q23947" s="35"/>
      <c r="R23947" s="51"/>
      <c r="T23947" s="35"/>
      <c r="U23947" s="35"/>
      <c r="V23947" s="51"/>
      <c r="W23947" s="35"/>
    </row>
    <row r="23948" spans="4:23">
      <c r="D23948" s="51"/>
      <c r="E23948" s="35"/>
      <c r="F23948" s="51"/>
      <c r="J23948" s="35"/>
      <c r="M23948" s="51"/>
      <c r="O23948" s="35"/>
      <c r="P23948" s="35"/>
      <c r="Q23948" s="35"/>
      <c r="R23948" s="51"/>
      <c r="T23948" s="35"/>
      <c r="U23948" s="35"/>
      <c r="V23948" s="51"/>
      <c r="W23948" s="35"/>
    </row>
    <row r="23949" spans="4:23">
      <c r="D23949" s="51"/>
      <c r="E23949" s="35"/>
      <c r="F23949" s="51"/>
      <c r="J23949" s="35"/>
      <c r="M23949" s="51"/>
      <c r="O23949" s="35"/>
      <c r="P23949" s="35"/>
      <c r="Q23949" s="35"/>
      <c r="R23949" s="51"/>
      <c r="T23949" s="35"/>
      <c r="U23949" s="35"/>
      <c r="V23949" s="51"/>
      <c r="W23949" s="35"/>
    </row>
    <row r="23950" spans="4:23">
      <c r="D23950" s="51"/>
      <c r="E23950" s="35"/>
      <c r="F23950" s="51"/>
      <c r="J23950" s="35"/>
      <c r="M23950" s="51"/>
      <c r="O23950" s="35"/>
      <c r="P23950" s="35"/>
      <c r="Q23950" s="35"/>
      <c r="R23950" s="51"/>
      <c r="T23950" s="35"/>
      <c r="U23950" s="35"/>
      <c r="V23950" s="51"/>
      <c r="W23950" s="35"/>
    </row>
    <row r="23951" spans="4:23">
      <c r="D23951" s="51"/>
      <c r="E23951" s="35"/>
      <c r="F23951" s="51"/>
      <c r="J23951" s="35"/>
      <c r="M23951" s="51"/>
      <c r="O23951" s="35"/>
      <c r="P23951" s="35"/>
      <c r="Q23951" s="35"/>
      <c r="R23951" s="51"/>
      <c r="T23951" s="35"/>
      <c r="U23951" s="35"/>
      <c r="V23951" s="51"/>
      <c r="W23951" s="35"/>
    </row>
    <row r="23952" spans="4:23">
      <c r="D23952" s="51"/>
      <c r="E23952" s="35"/>
      <c r="F23952" s="51"/>
      <c r="J23952" s="35"/>
      <c r="M23952" s="51"/>
      <c r="O23952" s="35"/>
      <c r="P23952" s="35"/>
      <c r="Q23952" s="35"/>
      <c r="R23952" s="51"/>
      <c r="T23952" s="35"/>
      <c r="U23952" s="35"/>
      <c r="V23952" s="51"/>
      <c r="W23952" s="35"/>
    </row>
    <row r="23953" spans="4:23">
      <c r="D23953" s="51"/>
      <c r="E23953" s="35"/>
      <c r="F23953" s="51"/>
      <c r="J23953" s="35"/>
      <c r="M23953" s="51"/>
      <c r="O23953" s="35"/>
      <c r="P23953" s="35"/>
      <c r="Q23953" s="35"/>
      <c r="R23953" s="51"/>
      <c r="T23953" s="35"/>
      <c r="U23953" s="35"/>
      <c r="V23953" s="51"/>
      <c r="W23953" s="35"/>
    </row>
    <row r="23954" spans="4:23">
      <c r="D23954" s="51"/>
      <c r="E23954" s="35"/>
      <c r="F23954" s="51"/>
      <c r="J23954" s="35"/>
      <c r="M23954" s="51"/>
      <c r="O23954" s="35"/>
      <c r="P23954" s="35"/>
      <c r="Q23954" s="35"/>
      <c r="R23954" s="51"/>
      <c r="T23954" s="35"/>
      <c r="U23954" s="35"/>
      <c r="V23954" s="51"/>
      <c r="W23954" s="35"/>
    </row>
    <row r="23955" spans="4:23">
      <c r="D23955" s="51"/>
      <c r="E23955" s="35"/>
      <c r="F23955" s="51"/>
      <c r="J23955" s="35"/>
      <c r="M23955" s="51"/>
      <c r="O23955" s="35"/>
      <c r="P23955" s="35"/>
      <c r="Q23955" s="35"/>
      <c r="R23955" s="51"/>
      <c r="T23955" s="35"/>
      <c r="U23955" s="35"/>
      <c r="V23955" s="51"/>
      <c r="W23955" s="35"/>
    </row>
    <row r="23956" spans="4:23">
      <c r="D23956" s="51"/>
      <c r="E23956" s="35"/>
      <c r="F23956" s="51"/>
      <c r="J23956" s="35"/>
      <c r="M23956" s="51"/>
      <c r="O23956" s="35"/>
      <c r="P23956" s="35"/>
      <c r="Q23956" s="35"/>
      <c r="R23956" s="51"/>
      <c r="T23956" s="35"/>
      <c r="U23956" s="35"/>
      <c r="V23956" s="51"/>
      <c r="W23956" s="35"/>
    </row>
    <row r="23957" spans="4:23">
      <c r="D23957" s="51"/>
      <c r="E23957" s="35"/>
      <c r="F23957" s="51"/>
      <c r="J23957" s="35"/>
      <c r="M23957" s="51"/>
      <c r="O23957" s="35"/>
      <c r="P23957" s="35"/>
      <c r="Q23957" s="35"/>
      <c r="R23957" s="51"/>
      <c r="T23957" s="35"/>
      <c r="U23957" s="35"/>
      <c r="V23957" s="51"/>
      <c r="W23957" s="35"/>
    </row>
    <row r="23958" spans="4:23">
      <c r="D23958" s="51"/>
      <c r="E23958" s="35"/>
      <c r="F23958" s="51"/>
      <c r="J23958" s="35"/>
      <c r="M23958" s="51"/>
      <c r="O23958" s="35"/>
      <c r="P23958" s="35"/>
      <c r="Q23958" s="35"/>
      <c r="R23958" s="51"/>
      <c r="T23958" s="35"/>
      <c r="U23958" s="35"/>
      <c r="V23958" s="51"/>
      <c r="W23958" s="35"/>
    </row>
    <row r="23959" spans="4:23">
      <c r="D23959" s="51"/>
      <c r="E23959" s="35"/>
      <c r="F23959" s="51"/>
      <c r="J23959" s="35"/>
      <c r="M23959" s="51"/>
      <c r="O23959" s="35"/>
      <c r="P23959" s="35"/>
      <c r="Q23959" s="35"/>
      <c r="R23959" s="51"/>
      <c r="T23959" s="35"/>
      <c r="U23959" s="35"/>
      <c r="V23959" s="51"/>
      <c r="W23959" s="35"/>
    </row>
    <row r="23960" spans="4:23">
      <c r="D23960" s="51"/>
      <c r="E23960" s="35"/>
      <c r="F23960" s="51"/>
      <c r="J23960" s="35"/>
      <c r="M23960" s="51"/>
      <c r="O23960" s="35"/>
      <c r="P23960" s="35"/>
      <c r="Q23960" s="35"/>
      <c r="R23960" s="51"/>
      <c r="T23960" s="35"/>
      <c r="U23960" s="35"/>
      <c r="V23960" s="51"/>
      <c r="W23960" s="35"/>
    </row>
    <row r="23961" spans="4:23">
      <c r="D23961" s="51"/>
      <c r="E23961" s="35"/>
      <c r="F23961" s="51"/>
      <c r="J23961" s="35"/>
      <c r="M23961" s="51"/>
      <c r="O23961" s="35"/>
      <c r="P23961" s="35"/>
      <c r="Q23961" s="35"/>
      <c r="R23961" s="51"/>
      <c r="T23961" s="35"/>
      <c r="U23961" s="35"/>
      <c r="V23961" s="51"/>
      <c r="W23961" s="35"/>
    </row>
    <row r="23962" spans="4:23">
      <c r="D23962" s="51"/>
      <c r="E23962" s="35"/>
      <c r="F23962" s="51"/>
      <c r="J23962" s="35"/>
      <c r="M23962" s="51"/>
      <c r="O23962" s="35"/>
      <c r="P23962" s="35"/>
      <c r="Q23962" s="35"/>
      <c r="R23962" s="51"/>
      <c r="T23962" s="35"/>
      <c r="U23962" s="35"/>
      <c r="V23962" s="51"/>
      <c r="W23962" s="35"/>
    </row>
    <row r="23963" spans="4:23">
      <c r="D23963" s="51"/>
      <c r="E23963" s="35"/>
      <c r="F23963" s="51"/>
      <c r="J23963" s="35"/>
      <c r="M23963" s="51"/>
      <c r="O23963" s="35"/>
      <c r="P23963" s="35"/>
      <c r="Q23963" s="35"/>
      <c r="R23963" s="51"/>
      <c r="T23963" s="35"/>
      <c r="U23963" s="35"/>
      <c r="V23963" s="51"/>
      <c r="W23963" s="35"/>
    </row>
    <row r="23964" spans="4:23">
      <c r="D23964" s="51"/>
      <c r="E23964" s="35"/>
      <c r="F23964" s="51"/>
      <c r="J23964" s="35"/>
      <c r="M23964" s="51"/>
      <c r="O23964" s="35"/>
      <c r="P23964" s="35"/>
      <c r="Q23964" s="35"/>
      <c r="R23964" s="51"/>
      <c r="T23964" s="35"/>
      <c r="U23964" s="35"/>
      <c r="V23964" s="51"/>
      <c r="W23964" s="35"/>
    </row>
    <row r="23965" spans="4:23">
      <c r="D23965" s="51"/>
      <c r="E23965" s="35"/>
      <c r="F23965" s="51"/>
      <c r="J23965" s="35"/>
      <c r="M23965" s="51"/>
      <c r="O23965" s="35"/>
      <c r="P23965" s="35"/>
      <c r="Q23965" s="35"/>
      <c r="R23965" s="51"/>
      <c r="T23965" s="35"/>
      <c r="U23965" s="35"/>
      <c r="V23965" s="51"/>
      <c r="W23965" s="35"/>
    </row>
    <row r="23966" spans="4:23">
      <c r="D23966" s="51"/>
      <c r="E23966" s="35"/>
      <c r="F23966" s="51"/>
      <c r="J23966" s="35"/>
      <c r="M23966" s="51"/>
      <c r="O23966" s="35"/>
      <c r="P23966" s="35"/>
      <c r="Q23966" s="35"/>
      <c r="R23966" s="51"/>
      <c r="T23966" s="35"/>
      <c r="U23966" s="35"/>
      <c r="V23966" s="51"/>
      <c r="W23966" s="35"/>
    </row>
    <row r="23967" spans="4:23">
      <c r="D23967" s="51"/>
      <c r="E23967" s="35"/>
      <c r="F23967" s="51"/>
      <c r="J23967" s="35"/>
      <c r="M23967" s="51"/>
      <c r="O23967" s="35"/>
      <c r="P23967" s="35"/>
      <c r="Q23967" s="35"/>
      <c r="R23967" s="51"/>
      <c r="T23967" s="35"/>
      <c r="U23967" s="35"/>
      <c r="V23967" s="51"/>
      <c r="W23967" s="35"/>
    </row>
    <row r="23968" spans="4:23">
      <c r="D23968" s="51"/>
      <c r="E23968" s="35"/>
      <c r="F23968" s="51"/>
      <c r="J23968" s="35"/>
      <c r="M23968" s="51"/>
      <c r="O23968" s="35"/>
      <c r="P23968" s="35"/>
      <c r="Q23968" s="35"/>
      <c r="R23968" s="51"/>
      <c r="T23968" s="35"/>
      <c r="U23968" s="35"/>
      <c r="V23968" s="51"/>
      <c r="W23968" s="35"/>
    </row>
    <row r="23969" spans="4:23">
      <c r="D23969" s="51"/>
      <c r="E23969" s="35"/>
      <c r="F23969" s="51"/>
      <c r="J23969" s="35"/>
      <c r="M23969" s="51"/>
      <c r="O23969" s="35"/>
      <c r="P23969" s="35"/>
      <c r="Q23969" s="35"/>
      <c r="R23969" s="51"/>
      <c r="T23969" s="35"/>
      <c r="U23969" s="35"/>
      <c r="V23969" s="51"/>
      <c r="W23969" s="35"/>
    </row>
    <row r="23970" spans="4:23">
      <c r="D23970" s="51"/>
      <c r="E23970" s="35"/>
      <c r="F23970" s="51"/>
      <c r="J23970" s="35"/>
      <c r="M23970" s="51"/>
      <c r="O23970" s="35"/>
      <c r="P23970" s="35"/>
      <c r="Q23970" s="35"/>
      <c r="R23970" s="51"/>
      <c r="T23970" s="35"/>
      <c r="U23970" s="35"/>
      <c r="V23970" s="51"/>
      <c r="W23970" s="35"/>
    </row>
    <row r="23971" spans="4:23">
      <c r="D23971" s="51"/>
      <c r="E23971" s="35"/>
      <c r="F23971" s="51"/>
      <c r="J23971" s="35"/>
      <c r="M23971" s="51"/>
      <c r="O23971" s="35"/>
      <c r="P23971" s="35"/>
      <c r="Q23971" s="35"/>
      <c r="R23971" s="51"/>
      <c r="T23971" s="35"/>
      <c r="U23971" s="35"/>
      <c r="V23971" s="51"/>
      <c r="W23971" s="35"/>
    </row>
    <row r="23972" spans="4:23">
      <c r="D23972" s="51"/>
      <c r="E23972" s="35"/>
      <c r="F23972" s="51"/>
      <c r="J23972" s="35"/>
      <c r="M23972" s="51"/>
      <c r="O23972" s="35"/>
      <c r="P23972" s="35"/>
      <c r="Q23972" s="35"/>
      <c r="R23972" s="51"/>
      <c r="T23972" s="35"/>
      <c r="U23972" s="35"/>
      <c r="V23972" s="51"/>
      <c r="W23972" s="35"/>
    </row>
    <row r="23973" spans="4:23">
      <c r="D23973" s="51"/>
      <c r="E23973" s="35"/>
      <c r="F23973" s="51"/>
      <c r="J23973" s="35"/>
      <c r="M23973" s="51"/>
      <c r="O23973" s="35"/>
      <c r="P23973" s="35"/>
      <c r="Q23973" s="35"/>
      <c r="R23973" s="51"/>
      <c r="T23973" s="35"/>
      <c r="U23973" s="35"/>
      <c r="V23973" s="51"/>
      <c r="W23973" s="35"/>
    </row>
    <row r="23974" spans="4:23">
      <c r="D23974" s="51"/>
      <c r="E23974" s="35"/>
      <c r="F23974" s="51"/>
      <c r="J23974" s="35"/>
      <c r="M23974" s="51"/>
      <c r="O23974" s="35"/>
      <c r="P23974" s="35"/>
      <c r="Q23974" s="35"/>
      <c r="R23974" s="51"/>
      <c r="T23974" s="35"/>
      <c r="U23974" s="35"/>
      <c r="V23974" s="51"/>
      <c r="W23974" s="35"/>
    </row>
    <row r="23975" spans="4:23">
      <c r="D23975" s="51"/>
      <c r="E23975" s="35"/>
      <c r="F23975" s="51"/>
      <c r="J23975" s="35"/>
      <c r="M23975" s="51"/>
      <c r="O23975" s="35"/>
      <c r="P23975" s="35"/>
      <c r="Q23975" s="35"/>
      <c r="R23975" s="51"/>
      <c r="T23975" s="35"/>
      <c r="U23975" s="35"/>
      <c r="V23975" s="51"/>
      <c r="W23975" s="35"/>
    </row>
    <row r="23976" spans="4:23">
      <c r="D23976" s="51"/>
      <c r="E23976" s="35"/>
      <c r="F23976" s="51"/>
      <c r="J23976" s="35"/>
      <c r="M23976" s="51"/>
      <c r="O23976" s="35"/>
      <c r="P23976" s="35"/>
      <c r="Q23976" s="35"/>
      <c r="R23976" s="51"/>
      <c r="T23976" s="35"/>
      <c r="U23976" s="35"/>
      <c r="V23976" s="51"/>
      <c r="W23976" s="35"/>
    </row>
    <row r="23977" spans="4:23">
      <c r="D23977" s="51"/>
      <c r="E23977" s="35"/>
      <c r="F23977" s="51"/>
      <c r="J23977" s="35"/>
      <c r="M23977" s="51"/>
      <c r="O23977" s="35"/>
      <c r="P23977" s="35"/>
      <c r="Q23977" s="35"/>
      <c r="R23977" s="51"/>
      <c r="T23977" s="35"/>
      <c r="U23977" s="35"/>
      <c r="V23977" s="51"/>
      <c r="W23977" s="35"/>
    </row>
    <row r="23978" spans="4:23">
      <c r="D23978" s="51"/>
      <c r="E23978" s="35"/>
      <c r="F23978" s="51"/>
      <c r="J23978" s="35"/>
      <c r="M23978" s="51"/>
      <c r="O23978" s="35"/>
      <c r="P23978" s="35"/>
      <c r="Q23978" s="35"/>
      <c r="R23978" s="51"/>
      <c r="T23978" s="35"/>
      <c r="U23978" s="35"/>
      <c r="V23978" s="51"/>
      <c r="W23978" s="35"/>
    </row>
    <row r="23979" spans="4:23">
      <c r="D23979" s="51"/>
      <c r="E23979" s="35"/>
      <c r="F23979" s="51"/>
      <c r="J23979" s="35"/>
      <c r="M23979" s="51"/>
      <c r="O23979" s="35"/>
      <c r="P23979" s="35"/>
      <c r="Q23979" s="35"/>
      <c r="R23979" s="51"/>
      <c r="T23979" s="35"/>
      <c r="U23979" s="35"/>
      <c r="V23979" s="51"/>
      <c r="W23979" s="35"/>
    </row>
    <row r="23980" spans="4:23">
      <c r="D23980" s="51"/>
      <c r="E23980" s="35"/>
      <c r="F23980" s="51"/>
      <c r="J23980" s="35"/>
      <c r="M23980" s="51"/>
      <c r="O23980" s="35"/>
      <c r="P23980" s="35"/>
      <c r="Q23980" s="35"/>
      <c r="R23980" s="51"/>
      <c r="T23980" s="35"/>
      <c r="U23980" s="35"/>
      <c r="V23980" s="51"/>
      <c r="W23980" s="35"/>
    </row>
    <row r="23981" spans="4:23">
      <c r="D23981" s="51"/>
      <c r="E23981" s="35"/>
      <c r="F23981" s="51"/>
      <c r="J23981" s="35"/>
      <c r="M23981" s="51"/>
      <c r="O23981" s="35"/>
      <c r="P23981" s="35"/>
      <c r="Q23981" s="35"/>
      <c r="R23981" s="51"/>
      <c r="T23981" s="35"/>
      <c r="U23981" s="35"/>
      <c r="V23981" s="51"/>
      <c r="W23981" s="35"/>
    </row>
    <row r="23982" spans="4:23">
      <c r="D23982" s="51"/>
      <c r="E23982" s="35"/>
      <c r="F23982" s="51"/>
      <c r="J23982" s="35"/>
      <c r="M23982" s="51"/>
      <c r="O23982" s="35"/>
      <c r="P23982" s="35"/>
      <c r="Q23982" s="35"/>
      <c r="R23982" s="51"/>
      <c r="T23982" s="35"/>
      <c r="U23982" s="35"/>
      <c r="V23982" s="51"/>
      <c r="W23982" s="35"/>
    </row>
    <row r="23983" spans="4:23">
      <c r="D23983" s="51"/>
      <c r="E23983" s="35"/>
      <c r="F23983" s="51"/>
      <c r="J23983" s="35"/>
      <c r="M23983" s="51"/>
      <c r="O23983" s="35"/>
      <c r="P23983" s="35"/>
      <c r="Q23983" s="35"/>
      <c r="R23983" s="51"/>
      <c r="T23983" s="35"/>
      <c r="U23983" s="35"/>
      <c r="V23983" s="51"/>
      <c r="W23983" s="35"/>
    </row>
    <row r="23984" spans="4:23">
      <c r="D23984" s="51"/>
      <c r="E23984" s="35"/>
      <c r="F23984" s="51"/>
      <c r="J23984" s="35"/>
      <c r="M23984" s="51"/>
      <c r="O23984" s="35"/>
      <c r="P23984" s="35"/>
      <c r="Q23984" s="35"/>
      <c r="R23984" s="51"/>
      <c r="T23984" s="35"/>
      <c r="U23984" s="35"/>
      <c r="V23984" s="51"/>
      <c r="W23984" s="35"/>
    </row>
    <row r="23985" spans="4:23">
      <c r="D23985" s="51"/>
      <c r="E23985" s="35"/>
      <c r="F23985" s="51"/>
      <c r="J23985" s="35"/>
      <c r="M23985" s="51"/>
      <c r="O23985" s="35"/>
      <c r="P23985" s="35"/>
      <c r="Q23985" s="35"/>
      <c r="R23985" s="51"/>
      <c r="T23985" s="35"/>
      <c r="U23985" s="35"/>
      <c r="V23985" s="51"/>
      <c r="W23985" s="35"/>
    </row>
    <row r="23986" spans="4:23">
      <c r="D23986" s="51"/>
      <c r="E23986" s="35"/>
      <c r="F23986" s="51"/>
      <c r="J23986" s="35"/>
      <c r="M23986" s="51"/>
      <c r="O23986" s="35"/>
      <c r="P23986" s="35"/>
      <c r="Q23986" s="35"/>
      <c r="R23986" s="51"/>
      <c r="T23986" s="35"/>
      <c r="U23986" s="35"/>
      <c r="V23986" s="51"/>
      <c r="W23986" s="35"/>
    </row>
    <row r="23987" spans="4:23">
      <c r="D23987" s="51"/>
      <c r="E23987" s="35"/>
      <c r="F23987" s="51"/>
      <c r="J23987" s="35"/>
      <c r="M23987" s="51"/>
      <c r="O23987" s="35"/>
      <c r="P23987" s="35"/>
      <c r="Q23987" s="35"/>
      <c r="R23987" s="51"/>
      <c r="T23987" s="35"/>
      <c r="U23987" s="35"/>
      <c r="V23987" s="51"/>
      <c r="W23987" s="35"/>
    </row>
    <row r="23988" spans="4:23">
      <c r="D23988" s="51"/>
      <c r="E23988" s="35"/>
      <c r="F23988" s="51"/>
      <c r="J23988" s="35"/>
      <c r="M23988" s="51"/>
      <c r="O23988" s="35"/>
      <c r="P23988" s="35"/>
      <c r="Q23988" s="35"/>
      <c r="R23988" s="51"/>
      <c r="T23988" s="35"/>
      <c r="U23988" s="35"/>
      <c r="V23988" s="51"/>
      <c r="W23988" s="35"/>
    </row>
    <row r="23989" spans="4:23">
      <c r="D23989" s="51"/>
      <c r="E23989" s="35"/>
      <c r="F23989" s="51"/>
      <c r="J23989" s="35"/>
      <c r="M23989" s="51"/>
      <c r="O23989" s="35"/>
      <c r="P23989" s="35"/>
      <c r="Q23989" s="35"/>
      <c r="R23989" s="51"/>
      <c r="T23989" s="35"/>
      <c r="U23989" s="35"/>
      <c r="V23989" s="51"/>
      <c r="W23989" s="35"/>
    </row>
    <row r="23990" spans="4:23">
      <c r="D23990" s="51"/>
      <c r="E23990" s="35"/>
      <c r="F23990" s="51"/>
      <c r="J23990" s="35"/>
      <c r="M23990" s="51"/>
      <c r="O23990" s="35"/>
      <c r="P23990" s="35"/>
      <c r="Q23990" s="35"/>
      <c r="R23990" s="51"/>
      <c r="T23990" s="35"/>
      <c r="U23990" s="35"/>
      <c r="V23990" s="51"/>
      <c r="W23990" s="35"/>
    </row>
    <row r="23991" spans="4:23">
      <c r="D23991" s="51"/>
      <c r="E23991" s="35"/>
      <c r="F23991" s="51"/>
      <c r="J23991" s="35"/>
      <c r="M23991" s="51"/>
      <c r="O23991" s="35"/>
      <c r="P23991" s="35"/>
      <c r="Q23991" s="35"/>
      <c r="R23991" s="51"/>
      <c r="T23991" s="35"/>
      <c r="U23991" s="35"/>
      <c r="V23991" s="51"/>
      <c r="W23991" s="35"/>
    </row>
    <row r="23992" spans="4:23">
      <c r="D23992" s="51"/>
      <c r="E23992" s="35"/>
      <c r="F23992" s="51"/>
      <c r="J23992" s="35"/>
      <c r="M23992" s="51"/>
      <c r="O23992" s="35"/>
      <c r="P23992" s="35"/>
      <c r="Q23992" s="35"/>
      <c r="R23992" s="51"/>
      <c r="T23992" s="35"/>
      <c r="U23992" s="35"/>
      <c r="V23992" s="51"/>
      <c r="W23992" s="35"/>
    </row>
    <row r="23993" spans="4:23">
      <c r="D23993" s="51"/>
      <c r="E23993" s="35"/>
      <c r="F23993" s="51"/>
      <c r="J23993" s="35"/>
      <c r="M23993" s="51"/>
      <c r="O23993" s="35"/>
      <c r="P23993" s="35"/>
      <c r="Q23993" s="35"/>
      <c r="R23993" s="51"/>
      <c r="T23993" s="35"/>
      <c r="U23993" s="35"/>
      <c r="V23993" s="51"/>
      <c r="W23993" s="35"/>
    </row>
    <row r="23994" spans="4:23">
      <c r="D23994" s="51"/>
      <c r="E23994" s="35"/>
      <c r="F23994" s="51"/>
      <c r="J23994" s="35"/>
      <c r="M23994" s="51"/>
      <c r="O23994" s="35"/>
      <c r="P23994" s="35"/>
      <c r="Q23994" s="35"/>
      <c r="R23994" s="51"/>
      <c r="T23994" s="35"/>
      <c r="U23994" s="35"/>
      <c r="V23994" s="51"/>
      <c r="W23994" s="35"/>
    </row>
    <row r="23995" spans="4:23">
      <c r="D23995" s="51"/>
      <c r="E23995" s="35"/>
      <c r="F23995" s="51"/>
      <c r="J23995" s="35"/>
      <c r="M23995" s="51"/>
      <c r="O23995" s="35"/>
      <c r="P23995" s="35"/>
      <c r="Q23995" s="35"/>
      <c r="R23995" s="51"/>
      <c r="T23995" s="35"/>
      <c r="U23995" s="35"/>
      <c r="V23995" s="51"/>
      <c r="W23995" s="35"/>
    </row>
    <row r="23996" spans="4:23">
      <c r="D23996" s="51"/>
      <c r="E23996" s="35"/>
      <c r="F23996" s="51"/>
      <c r="J23996" s="35"/>
      <c r="M23996" s="51"/>
      <c r="O23996" s="35"/>
      <c r="P23996" s="35"/>
      <c r="Q23996" s="35"/>
      <c r="R23996" s="51"/>
      <c r="T23996" s="35"/>
      <c r="U23996" s="35"/>
      <c r="V23996" s="51"/>
      <c r="W23996" s="35"/>
    </row>
    <row r="23997" spans="4:23">
      <c r="D23997" s="51"/>
      <c r="E23997" s="35"/>
      <c r="F23997" s="51"/>
      <c r="J23997" s="35"/>
      <c r="M23997" s="51"/>
      <c r="O23997" s="35"/>
      <c r="P23997" s="35"/>
      <c r="Q23997" s="35"/>
      <c r="R23997" s="51"/>
      <c r="T23997" s="35"/>
      <c r="U23997" s="35"/>
      <c r="V23997" s="51"/>
      <c r="W23997" s="35"/>
    </row>
    <row r="23998" spans="4:23">
      <c r="D23998" s="51"/>
      <c r="E23998" s="35"/>
      <c r="F23998" s="51"/>
      <c r="J23998" s="35"/>
      <c r="M23998" s="51"/>
      <c r="O23998" s="35"/>
      <c r="P23998" s="35"/>
      <c r="Q23998" s="35"/>
      <c r="R23998" s="51"/>
      <c r="T23998" s="35"/>
      <c r="U23998" s="35"/>
      <c r="V23998" s="51"/>
      <c r="W23998" s="35"/>
    </row>
    <row r="23999" spans="4:23">
      <c r="D23999" s="51"/>
      <c r="E23999" s="35"/>
      <c r="F23999" s="51"/>
      <c r="J23999" s="35"/>
      <c r="M23999" s="51"/>
      <c r="O23999" s="35"/>
      <c r="P23999" s="35"/>
      <c r="Q23999" s="35"/>
      <c r="R23999" s="51"/>
      <c r="T23999" s="35"/>
      <c r="U23999" s="35"/>
      <c r="V23999" s="51"/>
      <c r="W23999" s="35"/>
    </row>
    <row r="24000" spans="4:23">
      <c r="D24000" s="51"/>
      <c r="E24000" s="35"/>
      <c r="F24000" s="51"/>
      <c r="J24000" s="35"/>
      <c r="M24000" s="51"/>
      <c r="O24000" s="35"/>
      <c r="P24000" s="35"/>
      <c r="Q24000" s="35"/>
      <c r="R24000" s="51"/>
      <c r="T24000" s="35"/>
      <c r="U24000" s="35"/>
      <c r="V24000" s="51"/>
      <c r="W24000" s="35"/>
    </row>
    <row r="24001" spans="4:23">
      <c r="D24001" s="51"/>
      <c r="E24001" s="35"/>
      <c r="F24001" s="51"/>
      <c r="J24001" s="35"/>
      <c r="M24001" s="51"/>
      <c r="O24001" s="35"/>
      <c r="P24001" s="35"/>
      <c r="Q24001" s="35"/>
      <c r="R24001" s="51"/>
      <c r="T24001" s="35"/>
      <c r="U24001" s="35"/>
      <c r="V24001" s="51"/>
      <c r="W24001" s="35"/>
    </row>
    <row r="24002" spans="4:23">
      <c r="D24002" s="51"/>
      <c r="E24002" s="35"/>
      <c r="F24002" s="51"/>
      <c r="J24002" s="35"/>
      <c r="M24002" s="51"/>
      <c r="O24002" s="35"/>
      <c r="P24002" s="35"/>
      <c r="Q24002" s="35"/>
      <c r="R24002" s="51"/>
      <c r="T24002" s="35"/>
      <c r="U24002" s="35"/>
      <c r="V24002" s="51"/>
      <c r="W24002" s="35"/>
    </row>
    <row r="24003" spans="4:23">
      <c r="D24003" s="51"/>
      <c r="E24003" s="35"/>
      <c r="F24003" s="51"/>
      <c r="J24003" s="35"/>
      <c r="M24003" s="51"/>
      <c r="O24003" s="35"/>
      <c r="P24003" s="35"/>
      <c r="Q24003" s="35"/>
      <c r="R24003" s="51"/>
      <c r="T24003" s="35"/>
      <c r="U24003" s="35"/>
      <c r="V24003" s="51"/>
      <c r="W24003" s="35"/>
    </row>
    <row r="24004" spans="4:23">
      <c r="D24004" s="51"/>
      <c r="E24004" s="35"/>
      <c r="F24004" s="51"/>
      <c r="J24004" s="35"/>
      <c r="M24004" s="51"/>
      <c r="O24004" s="35"/>
      <c r="P24004" s="35"/>
      <c r="Q24004" s="35"/>
      <c r="R24004" s="51"/>
      <c r="T24004" s="35"/>
      <c r="U24004" s="35"/>
      <c r="V24004" s="51"/>
      <c r="W24004" s="35"/>
    </row>
    <row r="24005" spans="4:23">
      <c r="D24005" s="51"/>
      <c r="E24005" s="35"/>
      <c r="F24005" s="51"/>
      <c r="J24005" s="35"/>
      <c r="M24005" s="51"/>
      <c r="O24005" s="35"/>
      <c r="P24005" s="35"/>
      <c r="Q24005" s="35"/>
      <c r="R24005" s="51"/>
      <c r="T24005" s="35"/>
      <c r="U24005" s="35"/>
      <c r="V24005" s="51"/>
      <c r="W24005" s="35"/>
    </row>
    <row r="24006" spans="4:23">
      <c r="D24006" s="51"/>
      <c r="E24006" s="35"/>
      <c r="F24006" s="51"/>
      <c r="J24006" s="35"/>
      <c r="M24006" s="51"/>
      <c r="O24006" s="35"/>
      <c r="P24006" s="35"/>
      <c r="Q24006" s="35"/>
      <c r="R24006" s="51"/>
      <c r="T24006" s="35"/>
      <c r="U24006" s="35"/>
      <c r="V24006" s="51"/>
      <c r="W24006" s="35"/>
    </row>
    <row r="24007" spans="4:23">
      <c r="D24007" s="51"/>
      <c r="E24007" s="35"/>
      <c r="F24007" s="51"/>
      <c r="J24007" s="35"/>
      <c r="M24007" s="51"/>
      <c r="O24007" s="35"/>
      <c r="P24007" s="35"/>
      <c r="Q24007" s="35"/>
      <c r="R24007" s="51"/>
      <c r="T24007" s="35"/>
      <c r="U24007" s="35"/>
      <c r="V24007" s="51"/>
      <c r="W24007" s="35"/>
    </row>
    <row r="24008" spans="4:23">
      <c r="D24008" s="51"/>
      <c r="E24008" s="35"/>
      <c r="F24008" s="51"/>
      <c r="J24008" s="35"/>
      <c r="M24008" s="51"/>
      <c r="O24008" s="35"/>
      <c r="P24008" s="35"/>
      <c r="Q24008" s="35"/>
      <c r="R24008" s="51"/>
      <c r="T24008" s="35"/>
      <c r="U24008" s="35"/>
      <c r="V24008" s="51"/>
      <c r="W24008" s="35"/>
    </row>
    <row r="24009" spans="4:23">
      <c r="D24009" s="51"/>
      <c r="E24009" s="35"/>
      <c r="F24009" s="51"/>
      <c r="J24009" s="35"/>
      <c r="M24009" s="51"/>
      <c r="O24009" s="35"/>
      <c r="P24009" s="35"/>
      <c r="Q24009" s="35"/>
      <c r="R24009" s="51"/>
      <c r="T24009" s="35"/>
      <c r="U24009" s="35"/>
      <c r="V24009" s="51"/>
      <c r="W24009" s="35"/>
    </row>
    <row r="24010" spans="4:23">
      <c r="D24010" s="51"/>
      <c r="E24010" s="35"/>
      <c r="F24010" s="51"/>
      <c r="J24010" s="35"/>
      <c r="M24010" s="51"/>
      <c r="O24010" s="35"/>
      <c r="P24010" s="35"/>
      <c r="Q24010" s="35"/>
      <c r="R24010" s="51"/>
      <c r="T24010" s="35"/>
      <c r="U24010" s="35"/>
      <c r="V24010" s="51"/>
      <c r="W24010" s="35"/>
    </row>
    <row r="24011" spans="4:23">
      <c r="D24011" s="51"/>
      <c r="E24011" s="35"/>
      <c r="F24011" s="51"/>
      <c r="J24011" s="35"/>
      <c r="M24011" s="51"/>
      <c r="O24011" s="35"/>
      <c r="P24011" s="35"/>
      <c r="Q24011" s="35"/>
      <c r="R24011" s="51"/>
      <c r="T24011" s="35"/>
      <c r="U24011" s="35"/>
      <c r="V24011" s="51"/>
      <c r="W24011" s="35"/>
    </row>
    <row r="24012" spans="4:23">
      <c r="D24012" s="51"/>
      <c r="E24012" s="35"/>
      <c r="F24012" s="51"/>
      <c r="J24012" s="35"/>
      <c r="M24012" s="51"/>
      <c r="O24012" s="35"/>
      <c r="P24012" s="35"/>
      <c r="Q24012" s="35"/>
      <c r="R24012" s="51"/>
      <c r="T24012" s="35"/>
      <c r="U24012" s="35"/>
      <c r="V24012" s="51"/>
      <c r="W24012" s="35"/>
    </row>
    <row r="24013" spans="4:23">
      <c r="D24013" s="51"/>
      <c r="E24013" s="35"/>
      <c r="F24013" s="51"/>
      <c r="J24013" s="35"/>
      <c r="M24013" s="51"/>
      <c r="O24013" s="35"/>
      <c r="P24013" s="35"/>
      <c r="Q24013" s="35"/>
      <c r="R24013" s="51"/>
      <c r="T24013" s="35"/>
      <c r="U24013" s="35"/>
      <c r="V24013" s="51"/>
      <c r="W24013" s="35"/>
    </row>
    <row r="24014" spans="4:23">
      <c r="D24014" s="51"/>
      <c r="E24014" s="35"/>
      <c r="F24014" s="51"/>
      <c r="J24014" s="35"/>
      <c r="M24014" s="51"/>
      <c r="O24014" s="35"/>
      <c r="P24014" s="35"/>
      <c r="Q24014" s="35"/>
      <c r="R24014" s="51"/>
      <c r="T24014" s="35"/>
      <c r="U24014" s="35"/>
      <c r="V24014" s="51"/>
      <c r="W24014" s="35"/>
    </row>
    <row r="24015" spans="4:23">
      <c r="D24015" s="51"/>
      <c r="E24015" s="35"/>
      <c r="F24015" s="51"/>
      <c r="J24015" s="35"/>
      <c r="M24015" s="51"/>
      <c r="O24015" s="35"/>
      <c r="P24015" s="35"/>
      <c r="Q24015" s="35"/>
      <c r="R24015" s="51"/>
      <c r="T24015" s="35"/>
      <c r="U24015" s="35"/>
      <c r="V24015" s="51"/>
      <c r="W24015" s="35"/>
    </row>
    <row r="24016" spans="4:23">
      <c r="D24016" s="51"/>
      <c r="E24016" s="35"/>
      <c r="F24016" s="51"/>
      <c r="J24016" s="35"/>
      <c r="M24016" s="51"/>
      <c r="O24016" s="35"/>
      <c r="P24016" s="35"/>
      <c r="Q24016" s="35"/>
      <c r="R24016" s="51"/>
      <c r="T24016" s="35"/>
      <c r="U24016" s="35"/>
      <c r="V24016" s="51"/>
      <c r="W24016" s="35"/>
    </row>
    <row r="24017" spans="4:23">
      <c r="D24017" s="51"/>
      <c r="E24017" s="35"/>
      <c r="F24017" s="51"/>
      <c r="J24017" s="35"/>
      <c r="M24017" s="51"/>
      <c r="O24017" s="35"/>
      <c r="P24017" s="35"/>
      <c r="Q24017" s="35"/>
      <c r="R24017" s="51"/>
      <c r="T24017" s="35"/>
      <c r="U24017" s="35"/>
      <c r="V24017" s="51"/>
      <c r="W24017" s="35"/>
    </row>
    <row r="24018" spans="4:23">
      <c r="D24018" s="51"/>
      <c r="E24018" s="35"/>
      <c r="F24018" s="51"/>
      <c r="J24018" s="35"/>
      <c r="M24018" s="51"/>
      <c r="O24018" s="35"/>
      <c r="P24018" s="35"/>
      <c r="Q24018" s="35"/>
      <c r="R24018" s="51"/>
      <c r="T24018" s="35"/>
      <c r="U24018" s="35"/>
      <c r="V24018" s="51"/>
      <c r="W24018" s="35"/>
    </row>
    <row r="24019" spans="4:23">
      <c r="D24019" s="51"/>
      <c r="E24019" s="35"/>
      <c r="F24019" s="51"/>
      <c r="J24019" s="35"/>
      <c r="M24019" s="51"/>
      <c r="O24019" s="35"/>
      <c r="P24019" s="35"/>
      <c r="Q24019" s="35"/>
      <c r="R24019" s="51"/>
      <c r="T24019" s="35"/>
      <c r="U24019" s="35"/>
      <c r="V24019" s="51"/>
      <c r="W24019" s="35"/>
    </row>
    <row r="24020" spans="4:23">
      <c r="D24020" s="51"/>
      <c r="E24020" s="35"/>
      <c r="F24020" s="51"/>
      <c r="J24020" s="35"/>
      <c r="M24020" s="51"/>
      <c r="O24020" s="35"/>
      <c r="P24020" s="35"/>
      <c r="Q24020" s="35"/>
      <c r="R24020" s="51"/>
      <c r="T24020" s="35"/>
      <c r="U24020" s="35"/>
      <c r="V24020" s="51"/>
      <c r="W24020" s="35"/>
    </row>
    <row r="24021" spans="4:23">
      <c r="D24021" s="51"/>
      <c r="E24021" s="35"/>
      <c r="F24021" s="51"/>
      <c r="J24021" s="35"/>
      <c r="M24021" s="51"/>
      <c r="O24021" s="35"/>
      <c r="P24021" s="35"/>
      <c r="Q24021" s="35"/>
      <c r="R24021" s="51"/>
      <c r="T24021" s="35"/>
      <c r="U24021" s="35"/>
      <c r="V24021" s="51"/>
      <c r="W24021" s="35"/>
    </row>
    <row r="24022" spans="4:23">
      <c r="D24022" s="51"/>
      <c r="E24022" s="35"/>
      <c r="F24022" s="51"/>
      <c r="J24022" s="35"/>
      <c r="M24022" s="51"/>
      <c r="O24022" s="35"/>
      <c r="P24022" s="35"/>
      <c r="Q24022" s="35"/>
      <c r="R24022" s="51"/>
      <c r="T24022" s="35"/>
      <c r="U24022" s="35"/>
      <c r="V24022" s="51"/>
      <c r="W24022" s="35"/>
    </row>
    <row r="24023" spans="4:23">
      <c r="D24023" s="51"/>
      <c r="E24023" s="35"/>
      <c r="F24023" s="51"/>
      <c r="J24023" s="35"/>
      <c r="M24023" s="51"/>
      <c r="O24023" s="35"/>
      <c r="P24023" s="35"/>
      <c r="Q24023" s="35"/>
      <c r="R24023" s="51"/>
      <c r="T24023" s="35"/>
      <c r="U24023" s="35"/>
      <c r="V24023" s="51"/>
      <c r="W24023" s="35"/>
    </row>
    <row r="24024" spans="4:23">
      <c r="D24024" s="51"/>
      <c r="E24024" s="35"/>
      <c r="F24024" s="51"/>
      <c r="J24024" s="35"/>
      <c r="M24024" s="51"/>
      <c r="O24024" s="35"/>
      <c r="P24024" s="35"/>
      <c r="Q24024" s="35"/>
      <c r="R24024" s="51"/>
      <c r="T24024" s="35"/>
      <c r="U24024" s="35"/>
      <c r="V24024" s="51"/>
      <c r="W24024" s="35"/>
    </row>
    <row r="24025" spans="4:23">
      <c r="D24025" s="51"/>
      <c r="E24025" s="35"/>
      <c r="F24025" s="51"/>
      <c r="J24025" s="35"/>
      <c r="M24025" s="51"/>
      <c r="O24025" s="35"/>
      <c r="P24025" s="35"/>
      <c r="Q24025" s="35"/>
      <c r="R24025" s="51"/>
      <c r="T24025" s="35"/>
      <c r="U24025" s="35"/>
      <c r="V24025" s="51"/>
      <c r="W24025" s="35"/>
    </row>
    <row r="24026" spans="4:23">
      <c r="D24026" s="51"/>
      <c r="E24026" s="35"/>
      <c r="F24026" s="51"/>
      <c r="J24026" s="35"/>
      <c r="M24026" s="51"/>
      <c r="O24026" s="35"/>
      <c r="P24026" s="35"/>
      <c r="Q24026" s="35"/>
      <c r="R24026" s="51"/>
      <c r="T24026" s="35"/>
      <c r="U24026" s="35"/>
      <c r="V24026" s="51"/>
      <c r="W24026" s="35"/>
    </row>
    <row r="24027" spans="4:23">
      <c r="D24027" s="51"/>
      <c r="E24027" s="35"/>
      <c r="F24027" s="51"/>
      <c r="J24027" s="35"/>
      <c r="M24027" s="51"/>
      <c r="O24027" s="35"/>
      <c r="P24027" s="35"/>
      <c r="Q24027" s="35"/>
      <c r="R24027" s="51"/>
      <c r="T24027" s="35"/>
      <c r="U24027" s="35"/>
      <c r="V24027" s="51"/>
      <c r="W24027" s="35"/>
    </row>
    <row r="24028" spans="4:23">
      <c r="D24028" s="51"/>
      <c r="E24028" s="35"/>
      <c r="F24028" s="51"/>
      <c r="J24028" s="35"/>
      <c r="M24028" s="51"/>
      <c r="O24028" s="35"/>
      <c r="P24028" s="35"/>
      <c r="Q24028" s="35"/>
      <c r="R24028" s="51"/>
      <c r="T24028" s="35"/>
      <c r="U24028" s="35"/>
      <c r="V24028" s="51"/>
      <c r="W24028" s="35"/>
    </row>
    <row r="24029" spans="4:23">
      <c r="D24029" s="51"/>
      <c r="E24029" s="35"/>
      <c r="F24029" s="51"/>
      <c r="J24029" s="35"/>
      <c r="M24029" s="51"/>
      <c r="O24029" s="35"/>
      <c r="P24029" s="35"/>
      <c r="Q24029" s="35"/>
      <c r="R24029" s="51"/>
      <c r="T24029" s="35"/>
      <c r="U24029" s="35"/>
      <c r="V24029" s="51"/>
      <c r="W24029" s="35"/>
    </row>
    <row r="24030" spans="4:23">
      <c r="D24030" s="51"/>
      <c r="E24030" s="35"/>
      <c r="F24030" s="51"/>
      <c r="J24030" s="35"/>
      <c r="M24030" s="51"/>
      <c r="O24030" s="35"/>
      <c r="P24030" s="35"/>
      <c r="Q24030" s="35"/>
      <c r="R24030" s="51"/>
      <c r="T24030" s="35"/>
      <c r="U24030" s="35"/>
      <c r="V24030" s="51"/>
      <c r="W24030" s="35"/>
    </row>
    <row r="24031" spans="4:23">
      <c r="D24031" s="51"/>
      <c r="E24031" s="35"/>
      <c r="F24031" s="51"/>
      <c r="J24031" s="35"/>
      <c r="M24031" s="51"/>
      <c r="O24031" s="35"/>
      <c r="P24031" s="35"/>
      <c r="Q24031" s="35"/>
      <c r="R24031" s="51"/>
      <c r="T24031" s="35"/>
      <c r="U24031" s="35"/>
      <c r="V24031" s="51"/>
      <c r="W24031" s="35"/>
    </row>
    <row r="24032" spans="4:23">
      <c r="D24032" s="51"/>
      <c r="E24032" s="35"/>
      <c r="F24032" s="51"/>
      <c r="J24032" s="35"/>
      <c r="M24032" s="51"/>
      <c r="O24032" s="35"/>
      <c r="P24032" s="35"/>
      <c r="Q24032" s="35"/>
      <c r="R24032" s="51"/>
      <c r="T24032" s="35"/>
      <c r="U24032" s="35"/>
      <c r="V24032" s="51"/>
      <c r="W24032" s="35"/>
    </row>
    <row r="24033" spans="4:23">
      <c r="D24033" s="51"/>
      <c r="E24033" s="35"/>
      <c r="F24033" s="51"/>
      <c r="J24033" s="35"/>
      <c r="M24033" s="51"/>
      <c r="O24033" s="35"/>
      <c r="P24033" s="35"/>
      <c r="Q24033" s="35"/>
      <c r="R24033" s="51"/>
      <c r="T24033" s="35"/>
      <c r="U24033" s="35"/>
      <c r="V24033" s="51"/>
      <c r="W24033" s="35"/>
    </row>
    <row r="24034" spans="4:23">
      <c r="D24034" s="51"/>
      <c r="E24034" s="35"/>
      <c r="F24034" s="51"/>
      <c r="J24034" s="35"/>
      <c r="M24034" s="51"/>
      <c r="O24034" s="35"/>
      <c r="P24034" s="35"/>
      <c r="Q24034" s="35"/>
      <c r="R24034" s="51"/>
      <c r="T24034" s="35"/>
      <c r="U24034" s="35"/>
      <c r="V24034" s="51"/>
      <c r="W24034" s="35"/>
    </row>
    <row r="24035" spans="4:23">
      <c r="D24035" s="51"/>
      <c r="E24035" s="35"/>
      <c r="F24035" s="51"/>
      <c r="J24035" s="35"/>
      <c r="M24035" s="51"/>
      <c r="O24035" s="35"/>
      <c r="P24035" s="35"/>
      <c r="Q24035" s="35"/>
      <c r="R24035" s="51"/>
      <c r="T24035" s="35"/>
      <c r="U24035" s="35"/>
      <c r="V24035" s="51"/>
      <c r="W24035" s="35"/>
    </row>
    <row r="24036" spans="4:23">
      <c r="D24036" s="51"/>
      <c r="E24036" s="35"/>
      <c r="F24036" s="51"/>
      <c r="J24036" s="35"/>
      <c r="M24036" s="51"/>
      <c r="O24036" s="35"/>
      <c r="P24036" s="35"/>
      <c r="Q24036" s="35"/>
      <c r="R24036" s="51"/>
      <c r="T24036" s="35"/>
      <c r="U24036" s="35"/>
      <c r="V24036" s="51"/>
      <c r="W24036" s="35"/>
    </row>
    <row r="24037" spans="4:23">
      <c r="D24037" s="51"/>
      <c r="E24037" s="35"/>
      <c r="F24037" s="51"/>
      <c r="J24037" s="35"/>
      <c r="M24037" s="51"/>
      <c r="O24037" s="35"/>
      <c r="P24037" s="35"/>
      <c r="Q24037" s="35"/>
      <c r="R24037" s="51"/>
      <c r="T24037" s="35"/>
      <c r="U24037" s="35"/>
      <c r="V24037" s="51"/>
      <c r="W24037" s="35"/>
    </row>
    <row r="24038" spans="4:23">
      <c r="D24038" s="51"/>
      <c r="E24038" s="35"/>
      <c r="F24038" s="51"/>
      <c r="J24038" s="35"/>
      <c r="M24038" s="51"/>
      <c r="O24038" s="35"/>
      <c r="P24038" s="35"/>
      <c r="Q24038" s="35"/>
      <c r="R24038" s="51"/>
      <c r="T24038" s="35"/>
      <c r="U24038" s="35"/>
      <c r="V24038" s="51"/>
      <c r="W24038" s="35"/>
    </row>
    <row r="24039" spans="4:23">
      <c r="D24039" s="51"/>
      <c r="E24039" s="35"/>
      <c r="F24039" s="51"/>
      <c r="J24039" s="35"/>
      <c r="M24039" s="51"/>
      <c r="O24039" s="35"/>
      <c r="P24039" s="35"/>
      <c r="Q24039" s="35"/>
      <c r="R24039" s="51"/>
      <c r="T24039" s="35"/>
      <c r="U24039" s="35"/>
      <c r="V24039" s="51"/>
      <c r="W24039" s="35"/>
    </row>
    <row r="24040" spans="4:23">
      <c r="D24040" s="51"/>
      <c r="E24040" s="35"/>
      <c r="F24040" s="51"/>
      <c r="J24040" s="35"/>
      <c r="M24040" s="51"/>
      <c r="O24040" s="35"/>
      <c r="P24040" s="35"/>
      <c r="Q24040" s="35"/>
      <c r="R24040" s="51"/>
      <c r="T24040" s="35"/>
      <c r="U24040" s="35"/>
      <c r="V24040" s="51"/>
      <c r="W24040" s="35"/>
    </row>
    <row r="24041" spans="4:23">
      <c r="D24041" s="51"/>
      <c r="E24041" s="35"/>
      <c r="F24041" s="51"/>
      <c r="J24041" s="35"/>
      <c r="M24041" s="51"/>
      <c r="O24041" s="35"/>
      <c r="P24041" s="35"/>
      <c r="Q24041" s="35"/>
      <c r="R24041" s="51"/>
      <c r="T24041" s="35"/>
      <c r="U24041" s="35"/>
      <c r="V24041" s="51"/>
      <c r="W24041" s="35"/>
    </row>
    <row r="24042" spans="4:23">
      <c r="D24042" s="51"/>
      <c r="E24042" s="35"/>
      <c r="F24042" s="51"/>
      <c r="J24042" s="35"/>
      <c r="M24042" s="51"/>
      <c r="O24042" s="35"/>
      <c r="P24042" s="35"/>
      <c r="Q24042" s="35"/>
      <c r="R24042" s="51"/>
      <c r="T24042" s="35"/>
      <c r="U24042" s="35"/>
      <c r="V24042" s="51"/>
      <c r="W24042" s="35"/>
    </row>
    <row r="24043" spans="4:23">
      <c r="D24043" s="51"/>
      <c r="E24043" s="35"/>
      <c r="F24043" s="51"/>
      <c r="J24043" s="35"/>
      <c r="M24043" s="51"/>
      <c r="O24043" s="35"/>
      <c r="P24043" s="35"/>
      <c r="Q24043" s="35"/>
      <c r="R24043" s="51"/>
      <c r="T24043" s="35"/>
      <c r="U24043" s="35"/>
      <c r="V24043" s="51"/>
      <c r="W24043" s="35"/>
    </row>
    <row r="24044" spans="4:23">
      <c r="D24044" s="51"/>
      <c r="E24044" s="35"/>
      <c r="F24044" s="51"/>
      <c r="J24044" s="35"/>
      <c r="M24044" s="51"/>
      <c r="O24044" s="35"/>
      <c r="P24044" s="35"/>
      <c r="Q24044" s="35"/>
      <c r="R24044" s="51"/>
      <c r="T24044" s="35"/>
      <c r="U24044" s="35"/>
      <c r="V24044" s="51"/>
      <c r="W24044" s="35"/>
    </row>
    <row r="24045" spans="4:23">
      <c r="D24045" s="51"/>
      <c r="E24045" s="35"/>
      <c r="F24045" s="51"/>
      <c r="J24045" s="35"/>
      <c r="M24045" s="51"/>
      <c r="O24045" s="35"/>
      <c r="P24045" s="35"/>
      <c r="Q24045" s="35"/>
      <c r="R24045" s="51"/>
      <c r="T24045" s="35"/>
      <c r="U24045" s="35"/>
      <c r="V24045" s="51"/>
      <c r="W24045" s="35"/>
    </row>
    <row r="24046" spans="4:23">
      <c r="D24046" s="51"/>
      <c r="E24046" s="35"/>
      <c r="F24046" s="51"/>
      <c r="J24046" s="35"/>
      <c r="M24046" s="51"/>
      <c r="O24046" s="35"/>
      <c r="P24046" s="35"/>
      <c r="Q24046" s="35"/>
      <c r="R24046" s="51"/>
      <c r="T24046" s="35"/>
      <c r="U24046" s="35"/>
      <c r="V24046" s="51"/>
      <c r="W24046" s="35"/>
    </row>
    <row r="24047" spans="4:23">
      <c r="D24047" s="51"/>
      <c r="E24047" s="35"/>
      <c r="F24047" s="51"/>
      <c r="J24047" s="35"/>
      <c r="M24047" s="51"/>
      <c r="O24047" s="35"/>
      <c r="P24047" s="35"/>
      <c r="Q24047" s="35"/>
      <c r="R24047" s="51"/>
      <c r="T24047" s="35"/>
      <c r="U24047" s="35"/>
      <c r="V24047" s="51"/>
      <c r="W24047" s="35"/>
    </row>
    <row r="24048" spans="4:23">
      <c r="D24048" s="51"/>
      <c r="E24048" s="35"/>
      <c r="F24048" s="51"/>
      <c r="J24048" s="35"/>
      <c r="M24048" s="51"/>
      <c r="O24048" s="35"/>
      <c r="P24048" s="35"/>
      <c r="Q24048" s="35"/>
      <c r="R24048" s="51"/>
      <c r="T24048" s="35"/>
      <c r="U24048" s="35"/>
      <c r="V24048" s="51"/>
      <c r="W24048" s="35"/>
    </row>
    <row r="24049" spans="4:23">
      <c r="D24049" s="51"/>
      <c r="E24049" s="35"/>
      <c r="F24049" s="51"/>
      <c r="J24049" s="35"/>
      <c r="M24049" s="51"/>
      <c r="O24049" s="35"/>
      <c r="P24049" s="35"/>
      <c r="Q24049" s="35"/>
      <c r="R24049" s="51"/>
      <c r="T24049" s="35"/>
      <c r="U24049" s="35"/>
      <c r="V24049" s="51"/>
      <c r="W24049" s="35"/>
    </row>
    <row r="24050" spans="4:23">
      <c r="D24050" s="51"/>
      <c r="E24050" s="35"/>
      <c r="F24050" s="51"/>
      <c r="J24050" s="35"/>
      <c r="M24050" s="51"/>
      <c r="O24050" s="35"/>
      <c r="P24050" s="35"/>
      <c r="Q24050" s="35"/>
      <c r="R24050" s="51"/>
      <c r="T24050" s="35"/>
      <c r="U24050" s="35"/>
      <c r="V24050" s="51"/>
      <c r="W24050" s="35"/>
    </row>
    <row r="24051" spans="4:23">
      <c r="D24051" s="51"/>
      <c r="E24051" s="35"/>
      <c r="F24051" s="51"/>
      <c r="J24051" s="35"/>
      <c r="M24051" s="51"/>
      <c r="O24051" s="35"/>
      <c r="P24051" s="35"/>
      <c r="Q24051" s="35"/>
      <c r="R24051" s="51"/>
      <c r="T24051" s="35"/>
      <c r="U24051" s="35"/>
      <c r="V24051" s="51"/>
      <c r="W24051" s="35"/>
    </row>
    <row r="24052" spans="4:23">
      <c r="D24052" s="51"/>
      <c r="E24052" s="35"/>
      <c r="F24052" s="51"/>
      <c r="J24052" s="35"/>
      <c r="M24052" s="51"/>
      <c r="O24052" s="35"/>
      <c r="P24052" s="35"/>
      <c r="Q24052" s="35"/>
      <c r="R24052" s="51"/>
      <c r="T24052" s="35"/>
      <c r="U24052" s="35"/>
      <c r="V24052" s="51"/>
      <c r="W24052" s="35"/>
    </row>
    <row r="24053" spans="4:23">
      <c r="D24053" s="51"/>
      <c r="E24053" s="35"/>
      <c r="F24053" s="51"/>
      <c r="J24053" s="35"/>
      <c r="M24053" s="51"/>
      <c r="O24053" s="35"/>
      <c r="P24053" s="35"/>
      <c r="Q24053" s="35"/>
      <c r="R24053" s="51"/>
      <c r="T24053" s="35"/>
      <c r="U24053" s="35"/>
      <c r="V24053" s="51"/>
      <c r="W24053" s="35"/>
    </row>
    <row r="24054" spans="4:23">
      <c r="D24054" s="51"/>
      <c r="E24054" s="35"/>
      <c r="F24054" s="51"/>
      <c r="J24054" s="35"/>
      <c r="M24054" s="51"/>
      <c r="O24054" s="35"/>
      <c r="P24054" s="35"/>
      <c r="Q24054" s="35"/>
      <c r="R24054" s="51"/>
      <c r="T24054" s="35"/>
      <c r="U24054" s="35"/>
      <c r="V24054" s="51"/>
      <c r="W24054" s="35"/>
    </row>
    <row r="24055" spans="4:23">
      <c r="D24055" s="51"/>
      <c r="E24055" s="35"/>
      <c r="F24055" s="51"/>
      <c r="J24055" s="35"/>
      <c r="M24055" s="51"/>
      <c r="O24055" s="35"/>
      <c r="P24055" s="35"/>
      <c r="Q24055" s="35"/>
      <c r="R24055" s="51"/>
      <c r="T24055" s="35"/>
      <c r="U24055" s="35"/>
      <c r="V24055" s="51"/>
      <c r="W24055" s="35"/>
    </row>
    <row r="24056" spans="4:23">
      <c r="D24056" s="51"/>
      <c r="E24056" s="35"/>
      <c r="F24056" s="51"/>
      <c r="J24056" s="35"/>
      <c r="M24056" s="51"/>
      <c r="O24056" s="35"/>
      <c r="P24056" s="35"/>
      <c r="Q24056" s="35"/>
      <c r="R24056" s="51"/>
      <c r="T24056" s="35"/>
      <c r="U24056" s="35"/>
      <c r="V24056" s="51"/>
      <c r="W24056" s="35"/>
    </row>
    <row r="24057" spans="4:23">
      <c r="D24057" s="51"/>
      <c r="E24057" s="35"/>
      <c r="F24057" s="51"/>
      <c r="J24057" s="35"/>
      <c r="M24057" s="51"/>
      <c r="O24057" s="35"/>
      <c r="P24057" s="35"/>
      <c r="Q24057" s="35"/>
      <c r="R24057" s="51"/>
      <c r="T24057" s="35"/>
      <c r="U24057" s="35"/>
      <c r="V24057" s="51"/>
      <c r="W24057" s="35"/>
    </row>
    <row r="24058" spans="4:23">
      <c r="D24058" s="51"/>
      <c r="E24058" s="35"/>
      <c r="F24058" s="51"/>
      <c r="J24058" s="35"/>
      <c r="M24058" s="51"/>
      <c r="O24058" s="35"/>
      <c r="P24058" s="35"/>
      <c r="Q24058" s="35"/>
      <c r="R24058" s="51"/>
      <c r="T24058" s="35"/>
      <c r="U24058" s="35"/>
      <c r="V24058" s="51"/>
      <c r="W24058" s="35"/>
    </row>
    <row r="24059" spans="4:23">
      <c r="D24059" s="51"/>
      <c r="E24059" s="35"/>
      <c r="F24059" s="51"/>
      <c r="J24059" s="35"/>
      <c r="M24059" s="51"/>
      <c r="O24059" s="35"/>
      <c r="P24059" s="35"/>
      <c r="Q24059" s="35"/>
      <c r="R24059" s="51"/>
      <c r="T24059" s="35"/>
      <c r="U24059" s="35"/>
      <c r="V24059" s="51"/>
      <c r="W24059" s="35"/>
    </row>
    <row r="24060" spans="4:23">
      <c r="D24060" s="51"/>
      <c r="E24060" s="35"/>
      <c r="F24060" s="51"/>
      <c r="J24060" s="35"/>
      <c r="M24060" s="51"/>
      <c r="O24060" s="35"/>
      <c r="P24060" s="35"/>
      <c r="Q24060" s="35"/>
      <c r="R24060" s="51"/>
      <c r="T24060" s="35"/>
      <c r="U24060" s="35"/>
      <c r="V24060" s="51"/>
      <c r="W24060" s="35"/>
    </row>
    <row r="24061" spans="4:23">
      <c r="D24061" s="51"/>
      <c r="E24061" s="35"/>
      <c r="F24061" s="51"/>
      <c r="J24061" s="35"/>
      <c r="M24061" s="51"/>
      <c r="O24061" s="35"/>
      <c r="P24061" s="35"/>
      <c r="Q24061" s="35"/>
      <c r="R24061" s="51"/>
      <c r="T24061" s="35"/>
      <c r="U24061" s="35"/>
      <c r="V24061" s="51"/>
      <c r="W24061" s="35"/>
    </row>
    <row r="24062" spans="4:23">
      <c r="D24062" s="51"/>
      <c r="E24062" s="35"/>
      <c r="F24062" s="51"/>
      <c r="J24062" s="35"/>
      <c r="M24062" s="51"/>
      <c r="O24062" s="35"/>
      <c r="P24062" s="35"/>
      <c r="Q24062" s="35"/>
      <c r="R24062" s="51"/>
      <c r="T24062" s="35"/>
      <c r="U24062" s="35"/>
      <c r="V24062" s="51"/>
      <c r="W24062" s="35"/>
    </row>
    <row r="24063" spans="4:23">
      <c r="D24063" s="51"/>
      <c r="E24063" s="35"/>
      <c r="F24063" s="51"/>
      <c r="J24063" s="35"/>
      <c r="M24063" s="51"/>
      <c r="O24063" s="35"/>
      <c r="P24063" s="35"/>
      <c r="Q24063" s="35"/>
      <c r="R24063" s="51"/>
      <c r="T24063" s="35"/>
      <c r="U24063" s="35"/>
      <c r="V24063" s="51"/>
      <c r="W24063" s="35"/>
    </row>
    <row r="24064" spans="4:23">
      <c r="D24064" s="51"/>
      <c r="E24064" s="35"/>
      <c r="F24064" s="51"/>
      <c r="J24064" s="35"/>
      <c r="M24064" s="51"/>
      <c r="O24064" s="35"/>
      <c r="P24064" s="35"/>
      <c r="Q24064" s="35"/>
      <c r="R24064" s="51"/>
      <c r="T24064" s="35"/>
      <c r="U24064" s="35"/>
      <c r="V24064" s="51"/>
      <c r="W24064" s="35"/>
    </row>
    <row r="24065" spans="4:23">
      <c r="D24065" s="51"/>
      <c r="E24065" s="35"/>
      <c r="F24065" s="51"/>
      <c r="J24065" s="35"/>
      <c r="M24065" s="51"/>
      <c r="O24065" s="35"/>
      <c r="P24065" s="35"/>
      <c r="Q24065" s="35"/>
      <c r="R24065" s="51"/>
      <c r="T24065" s="35"/>
      <c r="U24065" s="35"/>
      <c r="V24065" s="51"/>
      <c r="W24065" s="35"/>
    </row>
    <row r="24066" spans="4:23">
      <c r="D24066" s="51"/>
      <c r="E24066" s="35"/>
      <c r="F24066" s="51"/>
      <c r="J24066" s="35"/>
      <c r="M24066" s="51"/>
      <c r="O24066" s="35"/>
      <c r="P24066" s="35"/>
      <c r="Q24066" s="35"/>
      <c r="R24066" s="51"/>
      <c r="T24066" s="35"/>
      <c r="U24066" s="35"/>
      <c r="V24066" s="51"/>
      <c r="W24066" s="35"/>
    </row>
    <row r="24067" spans="4:23">
      <c r="D24067" s="51"/>
      <c r="E24067" s="35"/>
      <c r="F24067" s="51"/>
      <c r="J24067" s="35"/>
      <c r="M24067" s="51"/>
      <c r="O24067" s="35"/>
      <c r="P24067" s="35"/>
      <c r="Q24067" s="35"/>
      <c r="R24067" s="51"/>
      <c r="T24067" s="35"/>
      <c r="U24067" s="35"/>
      <c r="V24067" s="51"/>
      <c r="W24067" s="35"/>
    </row>
    <row r="24068" spans="4:23">
      <c r="D24068" s="51"/>
      <c r="E24068" s="35"/>
      <c r="F24068" s="51"/>
      <c r="J24068" s="35"/>
      <c r="M24068" s="51"/>
      <c r="O24068" s="35"/>
      <c r="P24068" s="35"/>
      <c r="Q24068" s="35"/>
      <c r="R24068" s="51"/>
      <c r="T24068" s="35"/>
      <c r="U24068" s="35"/>
      <c r="V24068" s="51"/>
      <c r="W24068" s="35"/>
    </row>
    <row r="24069" spans="4:23">
      <c r="D24069" s="51"/>
      <c r="E24069" s="35"/>
      <c r="F24069" s="51"/>
      <c r="J24069" s="35"/>
      <c r="M24069" s="51"/>
      <c r="O24069" s="35"/>
      <c r="P24069" s="35"/>
      <c r="Q24069" s="35"/>
      <c r="R24069" s="51"/>
      <c r="T24069" s="35"/>
      <c r="U24069" s="35"/>
      <c r="V24069" s="51"/>
      <c r="W24069" s="35"/>
    </row>
    <row r="24070" spans="4:23">
      <c r="D24070" s="51"/>
      <c r="E24070" s="35"/>
      <c r="F24070" s="51"/>
      <c r="J24070" s="35"/>
      <c r="M24070" s="51"/>
      <c r="O24070" s="35"/>
      <c r="P24070" s="35"/>
      <c r="Q24070" s="35"/>
      <c r="R24070" s="51"/>
      <c r="T24070" s="35"/>
      <c r="U24070" s="35"/>
      <c r="V24070" s="51"/>
      <c r="W24070" s="35"/>
    </row>
    <row r="24071" spans="4:23">
      <c r="D24071" s="51"/>
      <c r="E24071" s="35"/>
      <c r="F24071" s="51"/>
      <c r="J24071" s="35"/>
      <c r="M24071" s="51"/>
      <c r="O24071" s="35"/>
      <c r="P24071" s="35"/>
      <c r="Q24071" s="35"/>
      <c r="R24071" s="51"/>
      <c r="T24071" s="35"/>
      <c r="U24071" s="35"/>
      <c r="V24071" s="51"/>
      <c r="W24071" s="35"/>
    </row>
    <row r="24072" spans="4:23">
      <c r="D24072" s="51"/>
      <c r="E24072" s="35"/>
      <c r="F24072" s="51"/>
      <c r="J24072" s="35"/>
      <c r="M24072" s="51"/>
      <c r="O24072" s="35"/>
      <c r="P24072" s="35"/>
      <c r="Q24072" s="35"/>
      <c r="R24072" s="51"/>
      <c r="T24072" s="35"/>
      <c r="U24072" s="35"/>
      <c r="V24072" s="51"/>
      <c r="W24072" s="35"/>
    </row>
    <row r="24073" spans="4:23">
      <c r="D24073" s="51"/>
      <c r="E24073" s="35"/>
      <c r="F24073" s="51"/>
      <c r="J24073" s="35"/>
      <c r="M24073" s="51"/>
      <c r="O24073" s="35"/>
      <c r="P24073" s="35"/>
      <c r="Q24073" s="35"/>
      <c r="R24073" s="51"/>
      <c r="T24073" s="35"/>
      <c r="U24073" s="35"/>
      <c r="V24073" s="51"/>
      <c r="W24073" s="35"/>
    </row>
    <row r="24074" spans="4:23">
      <c r="D24074" s="51"/>
      <c r="E24074" s="35"/>
      <c r="F24074" s="51"/>
      <c r="J24074" s="35"/>
      <c r="M24074" s="51"/>
      <c r="O24074" s="35"/>
      <c r="P24074" s="35"/>
      <c r="Q24074" s="35"/>
      <c r="R24074" s="51"/>
      <c r="T24074" s="35"/>
      <c r="U24074" s="35"/>
      <c r="V24074" s="51"/>
      <c r="W24074" s="35"/>
    </row>
    <row r="24075" spans="4:23">
      <c r="D24075" s="51"/>
      <c r="E24075" s="35"/>
      <c r="F24075" s="51"/>
      <c r="J24075" s="35"/>
      <c r="M24075" s="51"/>
      <c r="O24075" s="35"/>
      <c r="P24075" s="35"/>
      <c r="Q24075" s="35"/>
      <c r="R24075" s="51"/>
      <c r="T24075" s="35"/>
      <c r="U24075" s="35"/>
      <c r="V24075" s="51"/>
      <c r="W24075" s="35"/>
    </row>
    <row r="24076" spans="4:23">
      <c r="D24076" s="51"/>
      <c r="E24076" s="35"/>
      <c r="F24076" s="51"/>
      <c r="J24076" s="35"/>
      <c r="M24076" s="51"/>
      <c r="O24076" s="35"/>
      <c r="P24076" s="35"/>
      <c r="Q24076" s="35"/>
      <c r="R24076" s="51"/>
      <c r="T24076" s="35"/>
      <c r="U24076" s="35"/>
      <c r="V24076" s="51"/>
      <c r="W24076" s="35"/>
    </row>
    <row r="24077" spans="4:23">
      <c r="D24077" s="51"/>
      <c r="E24077" s="35"/>
      <c r="F24077" s="51"/>
      <c r="J24077" s="35"/>
      <c r="M24077" s="51"/>
      <c r="O24077" s="35"/>
      <c r="P24077" s="35"/>
      <c r="Q24077" s="35"/>
      <c r="R24077" s="51"/>
      <c r="T24077" s="35"/>
      <c r="U24077" s="35"/>
      <c r="V24077" s="51"/>
      <c r="W24077" s="35"/>
    </row>
    <row r="24078" spans="4:23">
      <c r="D24078" s="51"/>
      <c r="E24078" s="35"/>
      <c r="F24078" s="51"/>
      <c r="J24078" s="35"/>
      <c r="M24078" s="51"/>
      <c r="O24078" s="35"/>
      <c r="P24078" s="35"/>
      <c r="Q24078" s="35"/>
      <c r="R24078" s="51"/>
      <c r="T24078" s="35"/>
      <c r="U24078" s="35"/>
      <c r="V24078" s="51"/>
      <c r="W24078" s="35"/>
    </row>
    <row r="24079" spans="4:23">
      <c r="D24079" s="51"/>
      <c r="E24079" s="35"/>
      <c r="F24079" s="51"/>
      <c r="J24079" s="35"/>
      <c r="M24079" s="51"/>
      <c r="O24079" s="35"/>
      <c r="P24079" s="35"/>
      <c r="Q24079" s="35"/>
      <c r="R24079" s="51"/>
      <c r="T24079" s="35"/>
      <c r="U24079" s="35"/>
      <c r="V24079" s="51"/>
      <c r="W24079" s="35"/>
    </row>
    <row r="24080" spans="4:23">
      <c r="D24080" s="51"/>
      <c r="E24080" s="35"/>
      <c r="F24080" s="51"/>
      <c r="J24080" s="35"/>
      <c r="M24080" s="51"/>
      <c r="O24080" s="35"/>
      <c r="P24080" s="35"/>
      <c r="Q24080" s="35"/>
      <c r="R24080" s="51"/>
      <c r="T24080" s="35"/>
      <c r="U24080" s="35"/>
      <c r="V24080" s="51"/>
      <c r="W24080" s="35"/>
    </row>
    <row r="24081" spans="4:23">
      <c r="D24081" s="51"/>
      <c r="E24081" s="35"/>
      <c r="F24081" s="51"/>
      <c r="J24081" s="35"/>
      <c r="M24081" s="51"/>
      <c r="O24081" s="35"/>
      <c r="P24081" s="35"/>
      <c r="Q24081" s="35"/>
      <c r="R24081" s="51"/>
      <c r="T24081" s="35"/>
      <c r="U24081" s="35"/>
      <c r="V24081" s="51"/>
      <c r="W24081" s="35"/>
    </row>
    <row r="24082" spans="4:23">
      <c r="D24082" s="51"/>
      <c r="E24082" s="35"/>
      <c r="F24082" s="51"/>
      <c r="J24082" s="35"/>
      <c r="M24082" s="51"/>
      <c r="O24082" s="35"/>
      <c r="P24082" s="35"/>
      <c r="Q24082" s="35"/>
      <c r="R24082" s="51"/>
      <c r="T24082" s="35"/>
      <c r="U24082" s="35"/>
      <c r="V24082" s="51"/>
      <c r="W24082" s="35"/>
    </row>
    <row r="24083" spans="4:23">
      <c r="D24083" s="51"/>
      <c r="E24083" s="35"/>
      <c r="F24083" s="51"/>
      <c r="J24083" s="35"/>
      <c r="M24083" s="51"/>
      <c r="O24083" s="35"/>
      <c r="P24083" s="35"/>
      <c r="Q24083" s="35"/>
      <c r="R24083" s="51"/>
      <c r="T24083" s="35"/>
      <c r="U24083" s="35"/>
      <c r="V24083" s="51"/>
      <c r="W24083" s="35"/>
    </row>
    <row r="24084" spans="4:23">
      <c r="D24084" s="51"/>
      <c r="E24084" s="35"/>
      <c r="F24084" s="51"/>
      <c r="J24084" s="35"/>
      <c r="M24084" s="51"/>
      <c r="O24084" s="35"/>
      <c r="P24084" s="35"/>
      <c r="Q24084" s="35"/>
      <c r="R24084" s="51"/>
      <c r="T24084" s="35"/>
      <c r="U24084" s="35"/>
      <c r="V24084" s="51"/>
      <c r="W24084" s="35"/>
    </row>
    <row r="24085" spans="4:23">
      <c r="D24085" s="51"/>
      <c r="E24085" s="35"/>
      <c r="F24085" s="51"/>
      <c r="J24085" s="35"/>
      <c r="M24085" s="51"/>
      <c r="O24085" s="35"/>
      <c r="P24085" s="35"/>
      <c r="Q24085" s="35"/>
      <c r="R24085" s="51"/>
      <c r="T24085" s="35"/>
      <c r="U24085" s="35"/>
      <c r="V24085" s="51"/>
      <c r="W24085" s="35"/>
    </row>
    <row r="24086" spans="4:23">
      <c r="D24086" s="51"/>
      <c r="E24086" s="35"/>
      <c r="F24086" s="51"/>
      <c r="J24086" s="35"/>
      <c r="M24086" s="51"/>
      <c r="O24086" s="35"/>
      <c r="P24086" s="35"/>
      <c r="Q24086" s="35"/>
      <c r="R24086" s="51"/>
      <c r="T24086" s="35"/>
      <c r="U24086" s="35"/>
      <c r="V24086" s="51"/>
      <c r="W24086" s="35"/>
    </row>
    <row r="24087" spans="4:23">
      <c r="D24087" s="51"/>
      <c r="E24087" s="35"/>
      <c r="F24087" s="51"/>
      <c r="J24087" s="35"/>
      <c r="M24087" s="51"/>
      <c r="O24087" s="35"/>
      <c r="P24087" s="35"/>
      <c r="Q24087" s="35"/>
      <c r="R24087" s="51"/>
      <c r="T24087" s="35"/>
      <c r="U24087" s="35"/>
      <c r="V24087" s="51"/>
      <c r="W24087" s="35"/>
    </row>
    <row r="24088" spans="4:23">
      <c r="D24088" s="51"/>
      <c r="E24088" s="35"/>
      <c r="F24088" s="51"/>
      <c r="J24088" s="35"/>
      <c r="M24088" s="51"/>
      <c r="O24088" s="35"/>
      <c r="P24088" s="35"/>
      <c r="Q24088" s="35"/>
      <c r="R24088" s="51"/>
      <c r="T24088" s="35"/>
      <c r="U24088" s="35"/>
      <c r="V24088" s="51"/>
      <c r="W24088" s="35"/>
    </row>
    <row r="24089" spans="4:23">
      <c r="D24089" s="51"/>
      <c r="E24089" s="35"/>
      <c r="F24089" s="51"/>
      <c r="J24089" s="35"/>
      <c r="M24089" s="51"/>
      <c r="O24089" s="35"/>
      <c r="P24089" s="35"/>
      <c r="Q24089" s="35"/>
      <c r="R24089" s="51"/>
      <c r="T24089" s="35"/>
      <c r="U24089" s="35"/>
      <c r="V24089" s="51"/>
      <c r="W24089" s="35"/>
    </row>
    <row r="24090" spans="4:23">
      <c r="D24090" s="51"/>
      <c r="E24090" s="35"/>
      <c r="F24090" s="51"/>
      <c r="J24090" s="35"/>
      <c r="M24090" s="51"/>
      <c r="O24090" s="35"/>
      <c r="P24090" s="35"/>
      <c r="Q24090" s="35"/>
      <c r="R24090" s="51"/>
      <c r="T24090" s="35"/>
      <c r="U24090" s="35"/>
      <c r="V24090" s="51"/>
      <c r="W24090" s="35"/>
    </row>
    <row r="24091" spans="4:23">
      <c r="D24091" s="51"/>
      <c r="E24091" s="35"/>
      <c r="F24091" s="51"/>
      <c r="J24091" s="35"/>
      <c r="M24091" s="51"/>
      <c r="O24091" s="35"/>
      <c r="P24091" s="35"/>
      <c r="Q24091" s="35"/>
      <c r="R24091" s="51"/>
      <c r="T24091" s="35"/>
      <c r="U24091" s="35"/>
      <c r="V24091" s="51"/>
      <c r="W24091" s="35"/>
    </row>
    <row r="24092" spans="4:23">
      <c r="D24092" s="51"/>
      <c r="E24092" s="35"/>
      <c r="F24092" s="51"/>
      <c r="J24092" s="35"/>
      <c r="M24092" s="51"/>
      <c r="O24092" s="35"/>
      <c r="P24092" s="35"/>
      <c r="Q24092" s="35"/>
      <c r="R24092" s="51"/>
      <c r="T24092" s="35"/>
      <c r="U24092" s="35"/>
      <c r="V24092" s="51"/>
      <c r="W24092" s="35"/>
    </row>
    <row r="24093" spans="4:23">
      <c r="D24093" s="51"/>
      <c r="E24093" s="35"/>
      <c r="F24093" s="51"/>
      <c r="J24093" s="35"/>
      <c r="M24093" s="51"/>
      <c r="O24093" s="35"/>
      <c r="P24093" s="35"/>
      <c r="Q24093" s="35"/>
      <c r="R24093" s="51"/>
      <c r="T24093" s="35"/>
      <c r="U24093" s="35"/>
      <c r="V24093" s="51"/>
      <c r="W24093" s="35"/>
    </row>
    <row r="24094" spans="4:23">
      <c r="D24094" s="51"/>
      <c r="E24094" s="35"/>
      <c r="F24094" s="51"/>
      <c r="J24094" s="35"/>
      <c r="M24094" s="51"/>
      <c r="O24094" s="35"/>
      <c r="P24094" s="35"/>
      <c r="Q24094" s="35"/>
      <c r="R24094" s="51"/>
      <c r="T24094" s="35"/>
      <c r="U24094" s="35"/>
      <c r="V24094" s="51"/>
      <c r="W24094" s="35"/>
    </row>
    <row r="24095" spans="4:23">
      <c r="D24095" s="51"/>
      <c r="E24095" s="35"/>
      <c r="F24095" s="51"/>
      <c r="J24095" s="35"/>
      <c r="M24095" s="51"/>
      <c r="O24095" s="35"/>
      <c r="P24095" s="35"/>
      <c r="Q24095" s="35"/>
      <c r="R24095" s="51"/>
      <c r="T24095" s="35"/>
      <c r="U24095" s="35"/>
      <c r="V24095" s="51"/>
      <c r="W24095" s="35"/>
    </row>
    <row r="24096" spans="4:23">
      <c r="D24096" s="51"/>
      <c r="E24096" s="35"/>
      <c r="F24096" s="51"/>
      <c r="J24096" s="35"/>
      <c r="M24096" s="51"/>
      <c r="O24096" s="35"/>
      <c r="P24096" s="35"/>
      <c r="Q24096" s="35"/>
      <c r="R24096" s="51"/>
      <c r="T24096" s="35"/>
      <c r="U24096" s="35"/>
      <c r="V24096" s="51"/>
      <c r="W24096" s="35"/>
    </row>
    <row r="24097" spans="4:23">
      <c r="D24097" s="51"/>
      <c r="E24097" s="35"/>
      <c r="F24097" s="51"/>
      <c r="J24097" s="35"/>
      <c r="M24097" s="51"/>
      <c r="O24097" s="35"/>
      <c r="P24097" s="35"/>
      <c r="Q24097" s="35"/>
      <c r="R24097" s="51"/>
      <c r="T24097" s="35"/>
      <c r="U24097" s="35"/>
      <c r="V24097" s="51"/>
      <c r="W24097" s="35"/>
    </row>
    <row r="24098" spans="4:23">
      <c r="D24098" s="51"/>
      <c r="E24098" s="35"/>
      <c r="F24098" s="51"/>
      <c r="J24098" s="35"/>
      <c r="M24098" s="51"/>
      <c r="O24098" s="35"/>
      <c r="P24098" s="35"/>
      <c r="Q24098" s="35"/>
      <c r="R24098" s="51"/>
      <c r="T24098" s="35"/>
      <c r="U24098" s="35"/>
      <c r="V24098" s="51"/>
      <c r="W24098" s="35"/>
    </row>
    <row r="24099" spans="4:23">
      <c r="D24099" s="51"/>
      <c r="E24099" s="35"/>
      <c r="F24099" s="51"/>
      <c r="J24099" s="35"/>
      <c r="M24099" s="51"/>
      <c r="O24099" s="35"/>
      <c r="P24099" s="35"/>
      <c r="Q24099" s="35"/>
      <c r="R24099" s="51"/>
      <c r="T24099" s="35"/>
      <c r="U24099" s="35"/>
      <c r="V24099" s="51"/>
      <c r="W24099" s="35"/>
    </row>
    <row r="24100" spans="4:23">
      <c r="D24100" s="51"/>
      <c r="E24100" s="35"/>
      <c r="F24100" s="51"/>
      <c r="J24100" s="35"/>
      <c r="M24100" s="51"/>
      <c r="O24100" s="35"/>
      <c r="P24100" s="35"/>
      <c r="Q24100" s="35"/>
      <c r="R24100" s="51"/>
      <c r="T24100" s="35"/>
      <c r="U24100" s="35"/>
      <c r="V24100" s="51"/>
      <c r="W24100" s="35"/>
    </row>
    <row r="24101" spans="4:23">
      <c r="D24101" s="51"/>
      <c r="E24101" s="35"/>
      <c r="F24101" s="51"/>
      <c r="J24101" s="35"/>
      <c r="M24101" s="51"/>
      <c r="O24101" s="35"/>
      <c r="P24101" s="35"/>
      <c r="Q24101" s="35"/>
      <c r="R24101" s="51"/>
      <c r="T24101" s="35"/>
      <c r="U24101" s="35"/>
      <c r="V24101" s="51"/>
      <c r="W24101" s="35"/>
    </row>
    <row r="24102" spans="4:23">
      <c r="D24102" s="51"/>
      <c r="E24102" s="35"/>
      <c r="F24102" s="51"/>
      <c r="J24102" s="35"/>
      <c r="M24102" s="51"/>
      <c r="O24102" s="35"/>
      <c r="P24102" s="35"/>
      <c r="Q24102" s="35"/>
      <c r="R24102" s="51"/>
      <c r="T24102" s="35"/>
      <c r="U24102" s="35"/>
      <c r="V24102" s="51"/>
      <c r="W24102" s="35"/>
    </row>
    <row r="24103" spans="4:23">
      <c r="D24103" s="51"/>
      <c r="E24103" s="35"/>
      <c r="F24103" s="51"/>
      <c r="J24103" s="35"/>
      <c r="M24103" s="51"/>
      <c r="O24103" s="35"/>
      <c r="P24103" s="35"/>
      <c r="Q24103" s="35"/>
      <c r="R24103" s="51"/>
      <c r="T24103" s="35"/>
      <c r="U24103" s="35"/>
      <c r="V24103" s="51"/>
      <c r="W24103" s="35"/>
    </row>
    <row r="24104" spans="4:23">
      <c r="D24104" s="51"/>
      <c r="E24104" s="35"/>
      <c r="F24104" s="51"/>
      <c r="J24104" s="35"/>
      <c r="M24104" s="51"/>
      <c r="O24104" s="35"/>
      <c r="P24104" s="35"/>
      <c r="Q24104" s="35"/>
      <c r="R24104" s="51"/>
      <c r="T24104" s="35"/>
      <c r="U24104" s="35"/>
      <c r="V24104" s="51"/>
      <c r="W24104" s="35"/>
    </row>
    <row r="24105" spans="4:23">
      <c r="D24105" s="51"/>
      <c r="E24105" s="35"/>
      <c r="F24105" s="51"/>
      <c r="J24105" s="35"/>
      <c r="M24105" s="51"/>
      <c r="O24105" s="35"/>
      <c r="P24105" s="35"/>
      <c r="Q24105" s="35"/>
      <c r="R24105" s="51"/>
      <c r="T24105" s="35"/>
      <c r="U24105" s="35"/>
      <c r="V24105" s="51"/>
      <c r="W24105" s="35"/>
    </row>
    <row r="24106" spans="4:23">
      <c r="D24106" s="51"/>
      <c r="E24106" s="35"/>
      <c r="F24106" s="51"/>
      <c r="J24106" s="35"/>
      <c r="M24106" s="51"/>
      <c r="O24106" s="35"/>
      <c r="P24106" s="35"/>
      <c r="Q24106" s="35"/>
      <c r="R24106" s="51"/>
      <c r="T24106" s="35"/>
      <c r="U24106" s="35"/>
      <c r="V24106" s="51"/>
      <c r="W24106" s="35"/>
    </row>
    <row r="24107" spans="4:23">
      <c r="D24107" s="51"/>
      <c r="E24107" s="35"/>
      <c r="F24107" s="51"/>
      <c r="J24107" s="35"/>
      <c r="M24107" s="51"/>
      <c r="O24107" s="35"/>
      <c r="P24107" s="35"/>
      <c r="Q24107" s="35"/>
      <c r="R24107" s="51"/>
      <c r="T24107" s="35"/>
      <c r="U24107" s="35"/>
      <c r="V24107" s="51"/>
      <c r="W24107" s="35"/>
    </row>
    <row r="24108" spans="4:23">
      <c r="D24108" s="51"/>
      <c r="E24108" s="35"/>
      <c r="F24108" s="51"/>
      <c r="J24108" s="35"/>
      <c r="M24108" s="51"/>
      <c r="O24108" s="35"/>
      <c r="P24108" s="35"/>
      <c r="Q24108" s="35"/>
      <c r="R24108" s="51"/>
      <c r="T24108" s="35"/>
      <c r="U24108" s="35"/>
      <c r="V24108" s="51"/>
      <c r="W24108" s="35"/>
    </row>
  </sheetData>
  <mergeCells count="45">
    <mergeCell ref="AQ5:AT5"/>
    <mergeCell ref="AQ6:AT7"/>
    <mergeCell ref="V5:X5"/>
    <mergeCell ref="M6:Q7"/>
    <mergeCell ref="AK5:AM5"/>
    <mergeCell ref="AK6:AM7"/>
    <mergeCell ref="R5:U5"/>
    <mergeCell ref="AC6:AH7"/>
    <mergeCell ref="A4:CB4"/>
    <mergeCell ref="C5:C8"/>
    <mergeCell ref="AN5:AP5"/>
    <mergeCell ref="AN6:AP7"/>
    <mergeCell ref="CB5:CB8"/>
    <mergeCell ref="Z6:AB7"/>
    <mergeCell ref="V6:Y7"/>
    <mergeCell ref="Z5:AB5"/>
    <mergeCell ref="R6:U7"/>
    <mergeCell ref="BC6:BC7"/>
    <mergeCell ref="AC5:AG5"/>
    <mergeCell ref="AI5:AJ5"/>
    <mergeCell ref="AI6:AJ7"/>
    <mergeCell ref="AX5:BB5"/>
    <mergeCell ref="AX6:BB7"/>
    <mergeCell ref="BL6:BP7"/>
    <mergeCell ref="A127:B128"/>
    <mergeCell ref="A5:A8"/>
    <mergeCell ref="B5:B8"/>
    <mergeCell ref="D5:E5"/>
    <mergeCell ref="D6:E7"/>
    <mergeCell ref="H143:I143"/>
    <mergeCell ref="AU5:AW5"/>
    <mergeCell ref="AU6:AW7"/>
    <mergeCell ref="BX5:BY5"/>
    <mergeCell ref="BZ5:CA5"/>
    <mergeCell ref="BX6:CA7"/>
    <mergeCell ref="BV5:BW5"/>
    <mergeCell ref="BV6:BW7"/>
    <mergeCell ref="BL5:BU5"/>
    <mergeCell ref="BR6:BU7"/>
    <mergeCell ref="F5:I5"/>
    <mergeCell ref="F6:L7"/>
    <mergeCell ref="BD6:BK7"/>
    <mergeCell ref="BD5:BK5"/>
    <mergeCell ref="J5:L5"/>
    <mergeCell ref="M5:Q5"/>
  </mergeCell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4:M24"/>
  <sheetViews>
    <sheetView workbookViewId="0">
      <selection activeCell="J28" sqref="J28"/>
    </sheetView>
  </sheetViews>
  <sheetFormatPr defaultRowHeight="15"/>
  <cols>
    <col min="3" max="3" width="13.5703125" bestFit="1" customWidth="1"/>
    <col min="4" max="4" width="12.42578125" bestFit="1" customWidth="1"/>
    <col min="5" max="5" width="13.5703125" bestFit="1" customWidth="1"/>
    <col min="6" max="6" width="10" bestFit="1" customWidth="1"/>
    <col min="8" max="8" width="16" customWidth="1"/>
    <col min="13" max="13" width="13.5703125" bestFit="1" customWidth="1"/>
  </cols>
  <sheetData>
    <row r="4" spans="2:8">
      <c r="C4" t="s">
        <v>255</v>
      </c>
      <c r="D4" t="s">
        <v>256</v>
      </c>
      <c r="E4" t="s">
        <v>257</v>
      </c>
      <c r="F4" t="s">
        <v>258</v>
      </c>
    </row>
    <row r="5" spans="2:8">
      <c r="C5" s="24">
        <v>11621</v>
      </c>
      <c r="D5" s="24">
        <v>617</v>
      </c>
      <c r="E5" s="24">
        <v>94000</v>
      </c>
      <c r="F5" s="24">
        <v>105535</v>
      </c>
    </row>
    <row r="6" spans="2:8">
      <c r="C6" s="24">
        <v>249470</v>
      </c>
      <c r="D6" s="24">
        <v>57</v>
      </c>
      <c r="E6" s="24">
        <v>169069</v>
      </c>
      <c r="F6" s="24"/>
    </row>
    <row r="7" spans="2:8">
      <c r="C7" s="24">
        <v>2515789</v>
      </c>
      <c r="D7" s="24">
        <v>17000</v>
      </c>
      <c r="E7" s="24">
        <v>19500</v>
      </c>
      <c r="F7" s="24"/>
    </row>
    <row r="8" spans="2:8">
      <c r="C8" s="24">
        <v>2587</v>
      </c>
      <c r="D8" s="24">
        <v>3</v>
      </c>
      <c r="E8" s="24"/>
      <c r="F8" s="24"/>
    </row>
    <row r="9" spans="2:8">
      <c r="C9" s="24">
        <v>834002</v>
      </c>
      <c r="D9" s="24">
        <v>10513274</v>
      </c>
      <c r="E9" s="24"/>
      <c r="F9" s="24"/>
    </row>
    <row r="10" spans="2:8">
      <c r="C10" s="24">
        <v>35284755</v>
      </c>
      <c r="D10" s="24">
        <v>1053718</v>
      </c>
      <c r="E10" s="24"/>
      <c r="F10" s="24"/>
    </row>
    <row r="11" spans="2:8">
      <c r="C11" s="24">
        <v>17427451</v>
      </c>
      <c r="D11" s="24"/>
      <c r="E11" s="24"/>
      <c r="F11" s="24"/>
    </row>
    <row r="12" spans="2:8">
      <c r="C12" s="24">
        <v>35116753</v>
      </c>
      <c r="D12" s="24"/>
      <c r="E12" s="24"/>
      <c r="F12" s="24"/>
    </row>
    <row r="13" spans="2:8">
      <c r="C13" s="24">
        <v>9508548</v>
      </c>
      <c r="D13" s="24"/>
      <c r="E13" s="24"/>
      <c r="F13" s="24"/>
    </row>
    <row r="14" spans="2:8">
      <c r="B14" t="s">
        <v>259</v>
      </c>
      <c r="C14" s="24">
        <v>48447776</v>
      </c>
      <c r="D14" s="24"/>
      <c r="E14" s="24"/>
      <c r="F14" s="24"/>
    </row>
    <row r="15" spans="2:8">
      <c r="C15" s="25">
        <f>SUM(C5:C14)</f>
        <v>149398752</v>
      </c>
      <c r="D15" s="25">
        <f>SUM(D5:D14)</f>
        <v>11584669</v>
      </c>
      <c r="E15" s="25">
        <f>E5+E6+E7</f>
        <v>282569</v>
      </c>
      <c r="F15" s="25">
        <f>SUM(F5:F14)</f>
        <v>105535</v>
      </c>
      <c r="G15" s="26"/>
      <c r="H15" s="24">
        <f>C15+D15+E15+F15</f>
        <v>161371525</v>
      </c>
    </row>
    <row r="16" spans="2:8">
      <c r="C16" s="24"/>
      <c r="D16" s="24"/>
      <c r="E16" s="24"/>
      <c r="F16" s="24"/>
    </row>
    <row r="17" spans="3:13">
      <c r="C17" s="24"/>
      <c r="D17" s="24"/>
      <c r="E17" s="24"/>
      <c r="F17" s="24"/>
    </row>
    <row r="18" spans="3:13">
      <c r="C18" s="24"/>
      <c r="D18" s="24"/>
      <c r="E18" s="24"/>
      <c r="F18" s="24"/>
    </row>
    <row r="19" spans="3:13">
      <c r="C19" s="24"/>
      <c r="D19" s="24"/>
      <c r="E19" s="24"/>
      <c r="F19" s="24"/>
      <c r="M19" s="24"/>
    </row>
    <row r="20" spans="3:13">
      <c r="C20" s="24"/>
      <c r="D20" s="24"/>
      <c r="E20" s="24"/>
      <c r="F20" s="24"/>
    </row>
    <row r="21" spans="3:13">
      <c r="C21" s="24"/>
      <c r="D21" s="24"/>
      <c r="E21" s="24"/>
      <c r="F21" s="24"/>
    </row>
    <row r="22" spans="3:13">
      <c r="C22" s="24"/>
      <c r="D22" s="24"/>
      <c r="E22" s="24"/>
      <c r="F22" s="24"/>
    </row>
    <row r="23" spans="3:13">
      <c r="C23" s="24"/>
      <c r="D23" s="24"/>
      <c r="E23" s="24"/>
      <c r="F23" s="24"/>
      <c r="M23" s="24" t="e">
        <f>GMINY!CB126+POWIATY!AG32+'SAMORZĄD WOJEWÓDZTWA'!J12+#REF!</f>
        <v>#REF!</v>
      </c>
    </row>
    <row r="24" spans="3:13">
      <c r="M24" s="24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G158"/>
  <sheetViews>
    <sheetView zoomScaleNormal="100" zoomScaleSheetLayoutView="84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Y6" sqref="Y6:AD6"/>
    </sheetView>
  </sheetViews>
  <sheetFormatPr defaultColWidth="9.140625" defaultRowHeight="15.75"/>
  <cols>
    <col min="1" max="1" width="6" style="57" customWidth="1"/>
    <col min="2" max="2" width="16.28515625" style="57" customWidth="1"/>
    <col min="3" max="3" width="11" style="57" customWidth="1"/>
    <col min="4" max="4" width="15.42578125" style="57" bestFit="1" customWidth="1"/>
    <col min="5" max="5" width="16.28515625" style="57" bestFit="1" customWidth="1"/>
    <col min="6" max="6" width="16.28515625" style="57" customWidth="1"/>
    <col min="7" max="8" width="20" style="57" customWidth="1"/>
    <col min="9" max="10" width="15.5703125" style="57" customWidth="1"/>
    <col min="11" max="11" width="15.42578125" style="57" customWidth="1"/>
    <col min="12" max="12" width="15" style="80" customWidth="1"/>
    <col min="13" max="14" width="20.42578125" style="57" hidden="1" customWidth="1"/>
    <col min="15" max="16" width="20.85546875" style="57" customWidth="1"/>
    <col min="17" max="17" width="19" style="57" bestFit="1" customWidth="1"/>
    <col min="18" max="18" width="19" style="57" customWidth="1"/>
    <col min="19" max="19" width="14.7109375" style="57" customWidth="1"/>
    <col min="20" max="20" width="19.28515625" style="57" customWidth="1"/>
    <col min="21" max="32" width="17.5703125" style="57" customWidth="1"/>
    <col min="33" max="33" width="16.42578125" style="57" customWidth="1"/>
    <col min="34" max="16384" width="9.140625" style="57"/>
  </cols>
  <sheetData>
    <row r="1" spans="1:33">
      <c r="A1" s="356" t="s">
        <v>295</v>
      </c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  <c r="T1" s="356"/>
      <c r="U1" s="356"/>
      <c r="V1" s="356"/>
      <c r="W1" s="356"/>
      <c r="X1" s="356"/>
      <c r="Y1" s="356"/>
      <c r="Z1" s="356"/>
      <c r="AA1" s="356"/>
      <c r="AB1" s="356"/>
      <c r="AC1" s="356"/>
      <c r="AD1" s="356"/>
      <c r="AE1" s="356"/>
      <c r="AF1" s="356"/>
      <c r="AG1" s="356"/>
    </row>
    <row r="2" spans="1:33">
      <c r="A2" s="356"/>
      <c r="B2" s="356"/>
      <c r="C2" s="356"/>
      <c r="D2" s="356"/>
      <c r="E2" s="356"/>
      <c r="F2" s="356"/>
      <c r="G2" s="356"/>
      <c r="H2" s="356"/>
      <c r="I2" s="356"/>
      <c r="J2" s="356"/>
      <c r="K2" s="356"/>
      <c r="L2" s="356"/>
      <c r="M2" s="356"/>
      <c r="N2" s="356"/>
      <c r="O2" s="356"/>
      <c r="P2" s="356"/>
      <c r="Q2" s="356"/>
      <c r="R2" s="356"/>
      <c r="S2" s="356"/>
      <c r="T2" s="356"/>
      <c r="U2" s="356"/>
      <c r="V2" s="356"/>
      <c r="W2" s="356"/>
      <c r="X2" s="356"/>
      <c r="Y2" s="356"/>
      <c r="Z2" s="356"/>
      <c r="AA2" s="356"/>
      <c r="AB2" s="356"/>
      <c r="AC2" s="356"/>
      <c r="AD2" s="356"/>
      <c r="AE2" s="356"/>
      <c r="AF2" s="356"/>
      <c r="AG2" s="356"/>
    </row>
    <row r="3" spans="1:33">
      <c r="A3" s="356"/>
      <c r="B3" s="356"/>
      <c r="C3" s="356"/>
      <c r="D3" s="356"/>
      <c r="E3" s="356"/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6"/>
      <c r="AA3" s="356"/>
      <c r="AB3" s="356"/>
      <c r="AC3" s="356"/>
      <c r="AD3" s="356"/>
      <c r="AE3" s="356"/>
      <c r="AF3" s="356"/>
      <c r="AG3" s="356"/>
    </row>
    <row r="4" spans="1:33">
      <c r="A4" s="356"/>
      <c r="B4" s="356"/>
      <c r="C4" s="356"/>
      <c r="D4" s="356"/>
      <c r="E4" s="356"/>
      <c r="F4" s="356"/>
      <c r="G4" s="356"/>
      <c r="H4" s="356"/>
      <c r="I4" s="356"/>
      <c r="J4" s="356"/>
      <c r="K4" s="356"/>
      <c r="L4" s="356"/>
      <c r="M4" s="356"/>
      <c r="N4" s="356"/>
      <c r="O4" s="356"/>
      <c r="P4" s="356"/>
      <c r="Q4" s="356"/>
      <c r="R4" s="356"/>
      <c r="S4" s="356"/>
      <c r="T4" s="356"/>
      <c r="U4" s="356"/>
      <c r="V4" s="356"/>
      <c r="W4" s="356"/>
      <c r="X4" s="356"/>
      <c r="Y4" s="356"/>
      <c r="Z4" s="356"/>
      <c r="AA4" s="356"/>
      <c r="AB4" s="356"/>
      <c r="AC4" s="356"/>
      <c r="AD4" s="356"/>
      <c r="AE4" s="356"/>
      <c r="AF4" s="356"/>
      <c r="AG4" s="356"/>
    </row>
    <row r="5" spans="1:33">
      <c r="A5" s="357"/>
      <c r="B5" s="357"/>
      <c r="C5" s="357"/>
      <c r="D5" s="357"/>
      <c r="E5" s="357"/>
      <c r="F5" s="357"/>
      <c r="G5" s="357"/>
      <c r="H5" s="357"/>
      <c r="I5" s="357"/>
      <c r="J5" s="357"/>
      <c r="K5" s="357"/>
      <c r="L5" s="357"/>
      <c r="M5" s="357"/>
      <c r="N5" s="357"/>
      <c r="O5" s="357"/>
      <c r="P5" s="357"/>
      <c r="Q5" s="357"/>
      <c r="R5" s="357"/>
      <c r="S5" s="357"/>
      <c r="T5" s="357"/>
      <c r="U5" s="357"/>
      <c r="V5" s="358"/>
      <c r="W5" s="358"/>
      <c r="X5" s="358"/>
      <c r="Y5" s="358"/>
      <c r="Z5" s="358"/>
      <c r="AA5" s="358"/>
      <c r="AB5" s="358"/>
      <c r="AC5" s="358"/>
      <c r="AD5" s="358"/>
      <c r="AE5" s="358"/>
      <c r="AF5" s="358"/>
      <c r="AG5" s="357"/>
    </row>
    <row r="6" spans="1:33" ht="31.5" customHeight="1">
      <c r="A6" s="359" t="s">
        <v>231</v>
      </c>
      <c r="B6" s="361" t="s">
        <v>232</v>
      </c>
      <c r="C6" s="346" t="s">
        <v>254</v>
      </c>
      <c r="D6" s="347"/>
      <c r="E6" s="347"/>
      <c r="F6" s="348"/>
      <c r="G6" s="430" t="s">
        <v>233</v>
      </c>
      <c r="H6" s="334" t="s">
        <v>234</v>
      </c>
      <c r="I6" s="335"/>
      <c r="J6" s="340" t="s">
        <v>275</v>
      </c>
      <c r="K6" s="341"/>
      <c r="L6" s="375" t="s">
        <v>291</v>
      </c>
      <c r="M6" s="376"/>
      <c r="N6" s="376"/>
      <c r="O6" s="376"/>
      <c r="P6" s="376"/>
      <c r="Q6" s="377"/>
      <c r="R6" s="139" t="s">
        <v>299</v>
      </c>
      <c r="S6" s="366" t="s">
        <v>235</v>
      </c>
      <c r="T6" s="367"/>
      <c r="U6" s="367"/>
      <c r="V6" s="368"/>
      <c r="W6" s="383" t="s">
        <v>305</v>
      </c>
      <c r="X6" s="384"/>
      <c r="Y6" s="383" t="s">
        <v>304</v>
      </c>
      <c r="Z6" s="433"/>
      <c r="AA6" s="433"/>
      <c r="AB6" s="384"/>
      <c r="AC6" s="41" t="s">
        <v>370</v>
      </c>
      <c r="AD6" s="434" t="s">
        <v>418</v>
      </c>
      <c r="AE6" s="366" t="s">
        <v>287</v>
      </c>
      <c r="AF6" s="368"/>
      <c r="AG6" s="363" t="s">
        <v>236</v>
      </c>
    </row>
    <row r="7" spans="1:33" ht="95.25" customHeight="1">
      <c r="A7" s="360"/>
      <c r="B7" s="362"/>
      <c r="C7" s="349" t="s">
        <v>272</v>
      </c>
      <c r="D7" s="350"/>
      <c r="E7" s="350"/>
      <c r="F7" s="351"/>
      <c r="G7" s="431" t="s">
        <v>274</v>
      </c>
      <c r="H7" s="336" t="s">
        <v>273</v>
      </c>
      <c r="I7" s="337"/>
      <c r="J7" s="342" t="s">
        <v>253</v>
      </c>
      <c r="K7" s="343"/>
      <c r="L7" s="113"/>
      <c r="M7" s="114" t="s">
        <v>271</v>
      </c>
      <c r="N7" s="115"/>
      <c r="O7" s="380" t="s">
        <v>276</v>
      </c>
      <c r="P7" s="381"/>
      <c r="Q7" s="382"/>
      <c r="R7" s="391" t="s">
        <v>300</v>
      </c>
      <c r="S7" s="369" t="s">
        <v>277</v>
      </c>
      <c r="T7" s="370"/>
      <c r="U7" s="370"/>
      <c r="V7" s="371"/>
      <c r="W7" s="385" t="s">
        <v>288</v>
      </c>
      <c r="X7" s="386"/>
      <c r="Y7" s="386"/>
      <c r="Z7" s="386"/>
      <c r="AA7" s="386"/>
      <c r="AB7" s="387"/>
      <c r="AC7" s="428" t="s">
        <v>371</v>
      </c>
      <c r="AD7" s="428" t="s">
        <v>419</v>
      </c>
      <c r="AE7" s="369" t="s">
        <v>271</v>
      </c>
      <c r="AF7" s="371"/>
      <c r="AG7" s="364"/>
    </row>
    <row r="8" spans="1:33" ht="55.5" customHeight="1">
      <c r="A8" s="360"/>
      <c r="B8" s="362"/>
      <c r="C8" s="352"/>
      <c r="D8" s="353"/>
      <c r="E8" s="353"/>
      <c r="F8" s="354"/>
      <c r="G8" s="431"/>
      <c r="H8" s="338"/>
      <c r="I8" s="339"/>
      <c r="J8" s="344"/>
      <c r="K8" s="345"/>
      <c r="L8" s="184"/>
      <c r="M8" s="116"/>
      <c r="N8" s="116"/>
      <c r="O8" s="181" t="s">
        <v>237</v>
      </c>
      <c r="P8" s="378" t="s">
        <v>238</v>
      </c>
      <c r="Q8" s="379"/>
      <c r="R8" s="392"/>
      <c r="S8" s="372"/>
      <c r="T8" s="373"/>
      <c r="U8" s="373"/>
      <c r="V8" s="374"/>
      <c r="W8" s="388"/>
      <c r="X8" s="389"/>
      <c r="Y8" s="389"/>
      <c r="Z8" s="389"/>
      <c r="AA8" s="389"/>
      <c r="AB8" s="390"/>
      <c r="AC8" s="429"/>
      <c r="AD8" s="429"/>
      <c r="AE8" s="372"/>
      <c r="AF8" s="374"/>
      <c r="AG8" s="364"/>
    </row>
    <row r="9" spans="1:33" s="68" customFormat="1" ht="12.75" customHeight="1">
      <c r="A9" s="67" t="s">
        <v>239</v>
      </c>
      <c r="B9" s="67" t="s">
        <v>240</v>
      </c>
      <c r="C9" s="67" t="s">
        <v>241</v>
      </c>
      <c r="D9" s="67" t="s">
        <v>242</v>
      </c>
      <c r="E9" s="67" t="s">
        <v>251</v>
      </c>
      <c r="F9" s="67" t="s">
        <v>15</v>
      </c>
      <c r="G9" s="112" t="s">
        <v>243</v>
      </c>
      <c r="H9" s="112" t="s">
        <v>17</v>
      </c>
      <c r="I9" s="112" t="s">
        <v>18</v>
      </c>
      <c r="J9" s="67" t="s">
        <v>19</v>
      </c>
      <c r="K9" s="67" t="s">
        <v>20</v>
      </c>
      <c r="L9" s="89" t="s">
        <v>21</v>
      </c>
      <c r="M9" s="67" t="s">
        <v>27</v>
      </c>
      <c r="N9" s="67" t="s">
        <v>28</v>
      </c>
      <c r="O9" s="67" t="s">
        <v>22</v>
      </c>
      <c r="P9" s="67" t="s">
        <v>23</v>
      </c>
      <c r="Q9" s="67" t="s">
        <v>24</v>
      </c>
      <c r="R9" s="67" t="s">
        <v>25</v>
      </c>
      <c r="S9" s="67" t="s">
        <v>26</v>
      </c>
      <c r="T9" s="67" t="s">
        <v>27</v>
      </c>
      <c r="U9" s="94" t="s">
        <v>28</v>
      </c>
      <c r="V9" s="94" t="s">
        <v>29</v>
      </c>
      <c r="W9" s="94" t="s">
        <v>30</v>
      </c>
      <c r="X9" s="94" t="s">
        <v>31</v>
      </c>
      <c r="Y9" s="94" t="s">
        <v>32</v>
      </c>
      <c r="Z9" s="94" t="s">
        <v>33</v>
      </c>
      <c r="AA9" s="94" t="s">
        <v>34</v>
      </c>
      <c r="AB9" s="94" t="s">
        <v>35</v>
      </c>
      <c r="AC9" s="432" t="s">
        <v>36</v>
      </c>
      <c r="AD9" s="432" t="s">
        <v>37</v>
      </c>
      <c r="AE9" s="94" t="s">
        <v>38</v>
      </c>
      <c r="AF9" s="67" t="s">
        <v>39</v>
      </c>
      <c r="AG9" s="364"/>
    </row>
    <row r="10" spans="1:33" s="61" customFormat="1" ht="31.5">
      <c r="A10" s="59"/>
      <c r="B10" s="59"/>
      <c r="C10" s="117" t="s">
        <v>249</v>
      </c>
      <c r="D10" s="136" t="s">
        <v>297</v>
      </c>
      <c r="E10" s="136" t="s">
        <v>301</v>
      </c>
      <c r="F10" s="136" t="s">
        <v>377</v>
      </c>
      <c r="G10" s="87" t="s">
        <v>301</v>
      </c>
      <c r="H10" s="87" t="s">
        <v>236</v>
      </c>
      <c r="I10" s="79" t="s">
        <v>297</v>
      </c>
      <c r="J10" s="87" t="s">
        <v>249</v>
      </c>
      <c r="K10" s="79" t="s">
        <v>297</v>
      </c>
      <c r="L10" s="90" t="s">
        <v>236</v>
      </c>
      <c r="M10" s="60" t="s">
        <v>249</v>
      </c>
      <c r="N10" s="59" t="s">
        <v>283</v>
      </c>
      <c r="O10" s="70" t="s">
        <v>297</v>
      </c>
      <c r="P10" s="90" t="s">
        <v>249</v>
      </c>
      <c r="Q10" s="70" t="s">
        <v>297</v>
      </c>
      <c r="R10" s="117" t="s">
        <v>297</v>
      </c>
      <c r="S10" s="117" t="s">
        <v>249</v>
      </c>
      <c r="T10" s="70" t="s">
        <v>297</v>
      </c>
      <c r="U10" s="135" t="s">
        <v>301</v>
      </c>
      <c r="V10" s="135" t="s">
        <v>375</v>
      </c>
      <c r="W10" s="99" t="s">
        <v>236</v>
      </c>
      <c r="X10" s="135" t="s">
        <v>301</v>
      </c>
      <c r="Y10" s="99" t="s">
        <v>236</v>
      </c>
      <c r="Z10" s="135" t="s">
        <v>293</v>
      </c>
      <c r="AA10" s="135" t="s">
        <v>365</v>
      </c>
      <c r="AB10" s="70" t="s">
        <v>377</v>
      </c>
      <c r="AC10" s="99" t="s">
        <v>365</v>
      </c>
      <c r="AD10" s="99" t="s">
        <v>376</v>
      </c>
      <c r="AE10" s="99" t="s">
        <v>236</v>
      </c>
      <c r="AF10" s="70" t="s">
        <v>293</v>
      </c>
      <c r="AG10" s="365"/>
    </row>
    <row r="11" spans="1:33">
      <c r="A11" s="62" t="s">
        <v>10</v>
      </c>
      <c r="B11" s="63" t="s">
        <v>44</v>
      </c>
      <c r="C11" s="118">
        <f>SUM(D11:F11)</f>
        <v>10434</v>
      </c>
      <c r="D11" s="64">
        <v>0</v>
      </c>
      <c r="E11" s="64">
        <v>10434</v>
      </c>
      <c r="F11" s="64"/>
      <c r="G11" s="88">
        <v>225330</v>
      </c>
      <c r="H11" s="101">
        <f>I11</f>
        <v>214566</v>
      </c>
      <c r="I11" s="69">
        <v>214566</v>
      </c>
      <c r="J11" s="101">
        <f>K11</f>
        <v>0</v>
      </c>
      <c r="K11" s="69"/>
      <c r="L11" s="185">
        <f>O11</f>
        <v>0</v>
      </c>
      <c r="M11" s="54">
        <f t="shared" ref="M11:M31" si="0">SUM(N11:N11)</f>
        <v>0</v>
      </c>
      <c r="N11" s="58">
        <v>0</v>
      </c>
      <c r="O11" s="71"/>
      <c r="P11" s="119">
        <f t="shared" ref="P11:P31" si="1">SUM(Q11:Q11)</f>
        <v>0</v>
      </c>
      <c r="Q11" s="71">
        <v>0</v>
      </c>
      <c r="R11" s="138"/>
      <c r="S11" s="119">
        <f>SUM(T11:V11)</f>
        <v>14635</v>
      </c>
      <c r="T11" s="71">
        <v>14635</v>
      </c>
      <c r="U11" s="71">
        <v>0</v>
      </c>
      <c r="V11" s="95"/>
      <c r="W11" s="100">
        <f>X11</f>
        <v>0</v>
      </c>
      <c r="X11" s="95"/>
      <c r="Y11" s="100">
        <f>Z11+AA11</f>
        <v>54413</v>
      </c>
      <c r="Z11" s="95">
        <v>54413</v>
      </c>
      <c r="AA11" s="95"/>
      <c r="AB11" s="95"/>
      <c r="AC11" s="150">
        <v>62146</v>
      </c>
      <c r="AD11" s="150"/>
      <c r="AE11" s="100">
        <f>AF11</f>
        <v>505</v>
      </c>
      <c r="AF11" s="95">
        <v>505</v>
      </c>
      <c r="AG11" s="119">
        <f t="shared" ref="AG11:AG32" si="2">C11+G11+H11+J11+L11+P11+S11+W11+Y11+AE11+R11+AC11+AD11</f>
        <v>582029</v>
      </c>
    </row>
    <row r="12" spans="1:33">
      <c r="A12" s="62" t="s">
        <v>11</v>
      </c>
      <c r="B12" s="63" t="s">
        <v>48</v>
      </c>
      <c r="C12" s="118">
        <f t="shared" ref="C12:C31" si="3">SUM(D12:F12)</f>
        <v>10121</v>
      </c>
      <c r="D12" s="64">
        <v>10121</v>
      </c>
      <c r="E12" s="64">
        <v>0</v>
      </c>
      <c r="F12" s="64"/>
      <c r="G12" s="88">
        <v>156495</v>
      </c>
      <c r="H12" s="101">
        <f t="shared" ref="H12:H32" si="4">I12</f>
        <v>101954</v>
      </c>
      <c r="I12" s="69">
        <v>101954</v>
      </c>
      <c r="J12" s="101">
        <f t="shared" ref="J12:J32" si="5">K12</f>
        <v>38040</v>
      </c>
      <c r="K12" s="69">
        <v>38040</v>
      </c>
      <c r="L12" s="185">
        <f t="shared" ref="L12:L32" si="6">O12</f>
        <v>0</v>
      </c>
      <c r="M12" s="54">
        <f t="shared" si="0"/>
        <v>0</v>
      </c>
      <c r="N12" s="58">
        <v>0</v>
      </c>
      <c r="O12" s="71"/>
      <c r="P12" s="119">
        <f t="shared" si="1"/>
        <v>1000</v>
      </c>
      <c r="Q12" s="71">
        <v>1000</v>
      </c>
      <c r="R12" s="138"/>
      <c r="S12" s="119">
        <f t="shared" ref="S12:S31" si="7">SUM(T12:V12)</f>
        <v>15900</v>
      </c>
      <c r="T12" s="71">
        <v>15900</v>
      </c>
      <c r="U12" s="71">
        <v>0</v>
      </c>
      <c r="V12" s="95"/>
      <c r="W12" s="100">
        <f t="shared" ref="W12:W32" si="8">X12</f>
        <v>0</v>
      </c>
      <c r="X12" s="95"/>
      <c r="Y12" s="100">
        <f t="shared" ref="Y12:Y31" si="9">Z12+AA12</f>
        <v>43285</v>
      </c>
      <c r="Z12" s="71">
        <v>43285</v>
      </c>
      <c r="AA12" s="95"/>
      <c r="AB12" s="95"/>
      <c r="AC12" s="150">
        <v>47777</v>
      </c>
      <c r="AD12" s="150"/>
      <c r="AE12" s="100">
        <f t="shared" ref="AE12:AE32" si="10">AF12</f>
        <v>2020</v>
      </c>
      <c r="AF12" s="71">
        <v>2020</v>
      </c>
      <c r="AG12" s="119">
        <f t="shared" si="2"/>
        <v>416592</v>
      </c>
    </row>
    <row r="13" spans="1:33">
      <c r="A13" s="62" t="s">
        <v>12</v>
      </c>
      <c r="B13" s="63" t="s">
        <v>50</v>
      </c>
      <c r="C13" s="118">
        <f t="shared" si="3"/>
        <v>15651</v>
      </c>
      <c r="D13" s="64">
        <v>15651</v>
      </c>
      <c r="E13" s="64">
        <v>0</v>
      </c>
      <c r="F13" s="64"/>
      <c r="G13" s="88">
        <v>199693</v>
      </c>
      <c r="H13" s="101">
        <f t="shared" si="4"/>
        <v>92988</v>
      </c>
      <c r="I13" s="69">
        <v>92988</v>
      </c>
      <c r="J13" s="101">
        <f t="shared" si="5"/>
        <v>46916</v>
      </c>
      <c r="K13" s="69">
        <v>46916</v>
      </c>
      <c r="L13" s="185">
        <f t="shared" si="6"/>
        <v>0</v>
      </c>
      <c r="M13" s="54">
        <f t="shared" si="0"/>
        <v>0</v>
      </c>
      <c r="N13" s="58">
        <v>0</v>
      </c>
      <c r="O13" s="71"/>
      <c r="P13" s="119">
        <f t="shared" si="1"/>
        <v>0</v>
      </c>
      <c r="Q13" s="71">
        <v>0</v>
      </c>
      <c r="R13" s="138"/>
      <c r="S13" s="119">
        <f t="shared" si="7"/>
        <v>19131</v>
      </c>
      <c r="T13" s="71">
        <v>19131</v>
      </c>
      <c r="U13" s="71">
        <v>0</v>
      </c>
      <c r="V13" s="95"/>
      <c r="W13" s="100">
        <f t="shared" si="8"/>
        <v>0</v>
      </c>
      <c r="X13" s="95"/>
      <c r="Y13" s="100">
        <f t="shared" si="9"/>
        <v>28786</v>
      </c>
      <c r="Z13" s="71">
        <v>28786</v>
      </c>
      <c r="AA13" s="95"/>
      <c r="AB13" s="95"/>
      <c r="AC13" s="150">
        <v>19575</v>
      </c>
      <c r="AD13" s="150"/>
      <c r="AE13" s="100">
        <f t="shared" si="10"/>
        <v>0</v>
      </c>
      <c r="AF13" s="71">
        <v>0</v>
      </c>
      <c r="AG13" s="119">
        <f t="shared" si="2"/>
        <v>422740</v>
      </c>
    </row>
    <row r="14" spans="1:33">
      <c r="A14" s="62" t="s">
        <v>13</v>
      </c>
      <c r="B14" s="63" t="s">
        <v>51</v>
      </c>
      <c r="C14" s="118">
        <f t="shared" si="3"/>
        <v>12121</v>
      </c>
      <c r="D14" s="64">
        <v>12121</v>
      </c>
      <c r="E14" s="64">
        <v>0</v>
      </c>
      <c r="F14" s="64"/>
      <c r="G14" s="88">
        <v>2059</v>
      </c>
      <c r="H14" s="101">
        <f t="shared" si="4"/>
        <v>77666</v>
      </c>
      <c r="I14" s="69">
        <v>77666</v>
      </c>
      <c r="J14" s="101">
        <f t="shared" si="5"/>
        <v>38040</v>
      </c>
      <c r="K14" s="69">
        <v>38040</v>
      </c>
      <c r="L14" s="185">
        <f t="shared" si="6"/>
        <v>0</v>
      </c>
      <c r="M14" s="54">
        <f t="shared" si="0"/>
        <v>0</v>
      </c>
      <c r="N14" s="58">
        <v>0</v>
      </c>
      <c r="O14" s="71"/>
      <c r="P14" s="119">
        <f t="shared" si="1"/>
        <v>282</v>
      </c>
      <c r="Q14" s="71">
        <v>282</v>
      </c>
      <c r="R14" s="138"/>
      <c r="S14" s="119">
        <f t="shared" si="7"/>
        <v>8834</v>
      </c>
      <c r="T14" s="71">
        <v>0</v>
      </c>
      <c r="U14" s="71">
        <v>8834</v>
      </c>
      <c r="V14" s="95"/>
      <c r="W14" s="100">
        <f t="shared" si="8"/>
        <v>0</v>
      </c>
      <c r="X14" s="95"/>
      <c r="Y14" s="100">
        <f t="shared" si="9"/>
        <v>48614</v>
      </c>
      <c r="Z14" s="71">
        <v>48614</v>
      </c>
      <c r="AA14" s="95"/>
      <c r="AB14" s="95"/>
      <c r="AC14" s="150">
        <v>31969</v>
      </c>
      <c r="AD14" s="150"/>
      <c r="AE14" s="100">
        <f t="shared" si="10"/>
        <v>0</v>
      </c>
      <c r="AF14" s="71">
        <v>0</v>
      </c>
      <c r="AG14" s="119">
        <f t="shared" si="2"/>
        <v>219585</v>
      </c>
    </row>
    <row r="15" spans="1:33">
      <c r="A15" s="62" t="s">
        <v>14</v>
      </c>
      <c r="B15" s="63" t="s">
        <v>244</v>
      </c>
      <c r="C15" s="118">
        <f t="shared" si="3"/>
        <v>25355</v>
      </c>
      <c r="D15" s="64">
        <v>25355</v>
      </c>
      <c r="E15" s="64">
        <v>0</v>
      </c>
      <c r="F15" s="64"/>
      <c r="G15" s="88">
        <v>382148</v>
      </c>
      <c r="H15" s="101">
        <f t="shared" si="4"/>
        <v>189284</v>
      </c>
      <c r="I15" s="69">
        <v>189284</v>
      </c>
      <c r="J15" s="101">
        <f t="shared" si="5"/>
        <v>0</v>
      </c>
      <c r="K15" s="69"/>
      <c r="L15" s="185">
        <f t="shared" si="6"/>
        <v>29483</v>
      </c>
      <c r="M15" s="54">
        <f t="shared" si="0"/>
        <v>0</v>
      </c>
      <c r="N15" s="58">
        <v>0</v>
      </c>
      <c r="O15" s="71">
        <v>29483</v>
      </c>
      <c r="P15" s="119">
        <f t="shared" si="1"/>
        <v>545</v>
      </c>
      <c r="Q15" s="71">
        <v>545</v>
      </c>
      <c r="R15" s="138"/>
      <c r="S15" s="119">
        <f t="shared" si="7"/>
        <v>24004</v>
      </c>
      <c r="T15" s="71">
        <v>24004</v>
      </c>
      <c r="U15" s="71">
        <v>0</v>
      </c>
      <c r="V15" s="95"/>
      <c r="W15" s="100">
        <f t="shared" si="8"/>
        <v>0</v>
      </c>
      <c r="X15" s="95"/>
      <c r="Y15" s="100">
        <f t="shared" si="9"/>
        <v>117451</v>
      </c>
      <c r="Z15" s="71">
        <v>117451</v>
      </c>
      <c r="AA15" s="95"/>
      <c r="AB15" s="95"/>
      <c r="AC15" s="150">
        <v>69405</v>
      </c>
      <c r="AD15" s="150"/>
      <c r="AE15" s="100">
        <f t="shared" si="10"/>
        <v>0</v>
      </c>
      <c r="AF15" s="71">
        <v>0</v>
      </c>
      <c r="AG15" s="119">
        <f t="shared" si="2"/>
        <v>837675</v>
      </c>
    </row>
    <row r="16" spans="1:33">
      <c r="A16" s="62" t="s">
        <v>15</v>
      </c>
      <c r="B16" s="63" t="s">
        <v>52</v>
      </c>
      <c r="C16" s="118">
        <f t="shared" si="3"/>
        <v>16985</v>
      </c>
      <c r="D16" s="64">
        <v>16985</v>
      </c>
      <c r="E16" s="64">
        <v>0</v>
      </c>
      <c r="F16" s="64"/>
      <c r="G16" s="88">
        <v>230926</v>
      </c>
      <c r="H16" s="101">
        <f t="shared" si="4"/>
        <v>593388</v>
      </c>
      <c r="I16" s="69">
        <v>593388</v>
      </c>
      <c r="J16" s="101">
        <f t="shared" si="5"/>
        <v>100172</v>
      </c>
      <c r="K16" s="69">
        <v>100172</v>
      </c>
      <c r="L16" s="185">
        <f t="shared" si="6"/>
        <v>0</v>
      </c>
      <c r="M16" s="54">
        <f t="shared" si="0"/>
        <v>0</v>
      </c>
      <c r="N16" s="58">
        <v>0</v>
      </c>
      <c r="O16" s="71"/>
      <c r="P16" s="119">
        <f t="shared" si="1"/>
        <v>0</v>
      </c>
      <c r="Q16" s="71">
        <v>0</v>
      </c>
      <c r="R16" s="138"/>
      <c r="S16" s="119">
        <f t="shared" si="7"/>
        <v>28747</v>
      </c>
      <c r="T16" s="71">
        <v>28747</v>
      </c>
      <c r="U16" s="71">
        <v>0</v>
      </c>
      <c r="V16" s="95"/>
      <c r="W16" s="100">
        <f t="shared" si="8"/>
        <v>0</v>
      </c>
      <c r="X16" s="95"/>
      <c r="Y16" s="100">
        <f t="shared" si="9"/>
        <v>95689</v>
      </c>
      <c r="Z16" s="71">
        <v>95689</v>
      </c>
      <c r="AA16" s="95"/>
      <c r="AB16" s="95"/>
      <c r="AC16" s="150">
        <v>42480</v>
      </c>
      <c r="AD16" s="150"/>
      <c r="AE16" s="100">
        <f t="shared" si="10"/>
        <v>3535</v>
      </c>
      <c r="AF16" s="71">
        <v>3535</v>
      </c>
      <c r="AG16" s="119">
        <f t="shared" si="2"/>
        <v>1111922</v>
      </c>
    </row>
    <row r="17" spans="1:33">
      <c r="A17" s="62" t="s">
        <v>16</v>
      </c>
      <c r="B17" s="63" t="s">
        <v>54</v>
      </c>
      <c r="C17" s="118">
        <f t="shared" si="3"/>
        <v>10434</v>
      </c>
      <c r="D17" s="64">
        <v>10434</v>
      </c>
      <c r="E17" s="64">
        <v>0</v>
      </c>
      <c r="F17" s="64"/>
      <c r="G17" s="88">
        <v>92202</v>
      </c>
      <c r="H17" s="101">
        <f t="shared" si="4"/>
        <v>43454</v>
      </c>
      <c r="I17" s="69">
        <v>43454</v>
      </c>
      <c r="J17" s="101">
        <f t="shared" si="5"/>
        <v>102708</v>
      </c>
      <c r="K17" s="69">
        <v>102708</v>
      </c>
      <c r="L17" s="185">
        <f t="shared" si="6"/>
        <v>0</v>
      </c>
      <c r="M17" s="54">
        <f t="shared" si="0"/>
        <v>0</v>
      </c>
      <c r="N17" s="58">
        <v>0</v>
      </c>
      <c r="O17" s="71"/>
      <c r="P17" s="119">
        <f t="shared" si="1"/>
        <v>0</v>
      </c>
      <c r="Q17" s="71">
        <v>0</v>
      </c>
      <c r="R17" s="138"/>
      <c r="S17" s="119">
        <f t="shared" si="7"/>
        <v>24536</v>
      </c>
      <c r="T17" s="71">
        <v>24536</v>
      </c>
      <c r="U17" s="71">
        <v>0</v>
      </c>
      <c r="V17" s="95"/>
      <c r="W17" s="100">
        <f t="shared" si="8"/>
        <v>0</v>
      </c>
      <c r="X17" s="95"/>
      <c r="Y17" s="100">
        <f>Z17+AA17+AB17</f>
        <v>55456</v>
      </c>
      <c r="Z17" s="71">
        <v>55321</v>
      </c>
      <c r="AA17" s="95"/>
      <c r="AB17" s="95">
        <v>135</v>
      </c>
      <c r="AC17" s="150">
        <v>65964</v>
      </c>
      <c r="AD17" s="150"/>
      <c r="AE17" s="100">
        <f t="shared" si="10"/>
        <v>0</v>
      </c>
      <c r="AF17" s="71">
        <v>0</v>
      </c>
      <c r="AG17" s="119">
        <f t="shared" si="2"/>
        <v>394754</v>
      </c>
    </row>
    <row r="18" spans="1:33">
      <c r="A18" s="62" t="s">
        <v>17</v>
      </c>
      <c r="B18" s="63" t="s">
        <v>55</v>
      </c>
      <c r="C18" s="118">
        <f t="shared" si="3"/>
        <v>11133</v>
      </c>
      <c r="D18" s="64">
        <v>11133</v>
      </c>
      <c r="E18" s="64">
        <v>0</v>
      </c>
      <c r="F18" s="64"/>
      <c r="G18" s="88">
        <v>61274</v>
      </c>
      <c r="H18" s="101">
        <f t="shared" si="4"/>
        <v>0</v>
      </c>
      <c r="I18" s="69">
        <v>0</v>
      </c>
      <c r="J18" s="101">
        <f t="shared" si="5"/>
        <v>0</v>
      </c>
      <c r="K18" s="69"/>
      <c r="L18" s="185">
        <f t="shared" si="6"/>
        <v>0</v>
      </c>
      <c r="M18" s="54">
        <f t="shared" si="0"/>
        <v>0</v>
      </c>
      <c r="N18" s="58">
        <v>0</v>
      </c>
      <c r="O18" s="71"/>
      <c r="P18" s="119">
        <f t="shared" si="1"/>
        <v>1200</v>
      </c>
      <c r="Q18" s="71">
        <v>1200</v>
      </c>
      <c r="R18" s="138"/>
      <c r="S18" s="119">
        <f t="shared" si="7"/>
        <v>0</v>
      </c>
      <c r="T18" s="71">
        <v>0</v>
      </c>
      <c r="U18" s="71">
        <v>0</v>
      </c>
      <c r="V18" s="95"/>
      <c r="W18" s="100">
        <f t="shared" si="8"/>
        <v>0</v>
      </c>
      <c r="X18" s="95"/>
      <c r="Y18" s="100">
        <f t="shared" si="9"/>
        <v>22212</v>
      </c>
      <c r="Z18" s="71">
        <v>22212</v>
      </c>
      <c r="AA18" s="95"/>
      <c r="AB18" s="95"/>
      <c r="AC18" s="150">
        <v>36284</v>
      </c>
      <c r="AD18" s="150"/>
      <c r="AE18" s="100">
        <f t="shared" si="10"/>
        <v>0</v>
      </c>
      <c r="AF18" s="71">
        <v>0</v>
      </c>
      <c r="AG18" s="119">
        <f t="shared" si="2"/>
        <v>132103</v>
      </c>
    </row>
    <row r="19" spans="1:33">
      <c r="A19" s="62" t="s">
        <v>18</v>
      </c>
      <c r="B19" s="63" t="s">
        <v>57</v>
      </c>
      <c r="C19" s="118">
        <f t="shared" si="3"/>
        <v>10644</v>
      </c>
      <c r="D19" s="64">
        <v>10644</v>
      </c>
      <c r="E19" s="64">
        <v>0</v>
      </c>
      <c r="F19" s="64"/>
      <c r="G19" s="88">
        <v>93773</v>
      </c>
      <c r="H19" s="101">
        <f t="shared" si="4"/>
        <v>275025</v>
      </c>
      <c r="I19" s="69">
        <v>275025</v>
      </c>
      <c r="J19" s="101">
        <f t="shared" si="5"/>
        <v>51988</v>
      </c>
      <c r="K19" s="69">
        <v>51988</v>
      </c>
      <c r="L19" s="185">
        <f t="shared" si="6"/>
        <v>0</v>
      </c>
      <c r="M19" s="54">
        <f t="shared" si="0"/>
        <v>0</v>
      </c>
      <c r="N19" s="58">
        <v>0</v>
      </c>
      <c r="O19" s="71"/>
      <c r="P19" s="119">
        <f t="shared" si="1"/>
        <v>0</v>
      </c>
      <c r="Q19" s="71">
        <v>0</v>
      </c>
      <c r="R19" s="138"/>
      <c r="S19" s="119">
        <f t="shared" si="7"/>
        <v>23272</v>
      </c>
      <c r="T19" s="71">
        <v>13272</v>
      </c>
      <c r="U19" s="71">
        <v>0</v>
      </c>
      <c r="V19" s="95">
        <v>10000</v>
      </c>
      <c r="W19" s="100">
        <f t="shared" si="8"/>
        <v>0</v>
      </c>
      <c r="X19" s="95"/>
      <c r="Y19" s="100">
        <f t="shared" si="9"/>
        <v>75939</v>
      </c>
      <c r="Z19" s="71">
        <v>75939</v>
      </c>
      <c r="AA19" s="95"/>
      <c r="AB19" s="95"/>
      <c r="AC19" s="150">
        <v>79731</v>
      </c>
      <c r="AD19" s="150"/>
      <c r="AE19" s="100">
        <f t="shared" si="10"/>
        <v>0</v>
      </c>
      <c r="AF19" s="71">
        <v>0</v>
      </c>
      <c r="AG19" s="119">
        <f t="shared" si="2"/>
        <v>610372</v>
      </c>
    </row>
    <row r="20" spans="1:33">
      <c r="A20" s="62" t="s">
        <v>19</v>
      </c>
      <c r="B20" s="63" t="s">
        <v>59</v>
      </c>
      <c r="C20" s="118">
        <f t="shared" si="3"/>
        <v>15051</v>
      </c>
      <c r="D20" s="64">
        <v>15051</v>
      </c>
      <c r="E20" s="64">
        <v>0</v>
      </c>
      <c r="F20" s="64"/>
      <c r="G20" s="88">
        <v>181254</v>
      </c>
      <c r="H20" s="101">
        <f t="shared" si="4"/>
        <v>29664</v>
      </c>
      <c r="I20" s="69">
        <v>29664</v>
      </c>
      <c r="J20" s="101">
        <f t="shared" si="5"/>
        <v>0</v>
      </c>
      <c r="K20" s="69"/>
      <c r="L20" s="185">
        <f t="shared" si="6"/>
        <v>0</v>
      </c>
      <c r="M20" s="54">
        <f t="shared" si="0"/>
        <v>0</v>
      </c>
      <c r="N20" s="58">
        <v>0</v>
      </c>
      <c r="O20" s="71"/>
      <c r="P20" s="119">
        <f t="shared" si="1"/>
        <v>0</v>
      </c>
      <c r="Q20" s="71">
        <v>0</v>
      </c>
      <c r="R20" s="138"/>
      <c r="S20" s="119">
        <f t="shared" si="7"/>
        <v>25537</v>
      </c>
      <c r="T20" s="71">
        <v>25537</v>
      </c>
      <c r="U20" s="71">
        <v>0</v>
      </c>
      <c r="V20" s="95"/>
      <c r="W20" s="100">
        <f t="shared" si="8"/>
        <v>1153</v>
      </c>
      <c r="X20" s="95">
        <v>1153</v>
      </c>
      <c r="Y20" s="100">
        <f t="shared" si="9"/>
        <v>54311</v>
      </c>
      <c r="Z20" s="71">
        <v>54311</v>
      </c>
      <c r="AA20" s="95"/>
      <c r="AB20" s="95"/>
      <c r="AC20" s="150">
        <v>11493</v>
      </c>
      <c r="AD20" s="150">
        <v>531</v>
      </c>
      <c r="AE20" s="100">
        <f t="shared" si="10"/>
        <v>0</v>
      </c>
      <c r="AF20" s="71">
        <v>0</v>
      </c>
      <c r="AG20" s="119">
        <f t="shared" si="2"/>
        <v>318994</v>
      </c>
    </row>
    <row r="21" spans="1:33">
      <c r="A21" s="62" t="s">
        <v>20</v>
      </c>
      <c r="B21" s="63" t="s">
        <v>62</v>
      </c>
      <c r="C21" s="118">
        <f t="shared" si="3"/>
        <v>9989</v>
      </c>
      <c r="D21" s="64">
        <v>9989</v>
      </c>
      <c r="E21" s="64">
        <v>0</v>
      </c>
      <c r="F21" s="64"/>
      <c r="G21" s="88">
        <v>123001</v>
      </c>
      <c r="H21" s="101">
        <f t="shared" si="4"/>
        <v>0</v>
      </c>
      <c r="I21" s="69">
        <v>0</v>
      </c>
      <c r="J21" s="101">
        <f t="shared" si="5"/>
        <v>40380</v>
      </c>
      <c r="K21" s="69">
        <v>40380</v>
      </c>
      <c r="L21" s="185">
        <f t="shared" si="6"/>
        <v>0</v>
      </c>
      <c r="M21" s="54">
        <f t="shared" si="0"/>
        <v>0</v>
      </c>
      <c r="N21" s="58">
        <v>0</v>
      </c>
      <c r="O21" s="71"/>
      <c r="P21" s="119">
        <f t="shared" si="1"/>
        <v>250</v>
      </c>
      <c r="Q21" s="71">
        <v>250</v>
      </c>
      <c r="R21" s="138"/>
      <c r="S21" s="119">
        <f t="shared" si="7"/>
        <v>0</v>
      </c>
      <c r="T21" s="71">
        <v>0</v>
      </c>
      <c r="U21" s="71">
        <v>0</v>
      </c>
      <c r="V21" s="95"/>
      <c r="W21" s="100">
        <f t="shared" si="8"/>
        <v>0</v>
      </c>
      <c r="X21" s="95"/>
      <c r="Y21" s="100">
        <f t="shared" si="9"/>
        <v>51688</v>
      </c>
      <c r="Z21" s="71">
        <v>51688</v>
      </c>
      <c r="AA21" s="95"/>
      <c r="AB21" s="95"/>
      <c r="AC21" s="150">
        <v>22864</v>
      </c>
      <c r="AD21" s="150"/>
      <c r="AE21" s="100">
        <f t="shared" si="10"/>
        <v>1000</v>
      </c>
      <c r="AF21" s="71">
        <v>1000</v>
      </c>
      <c r="AG21" s="119">
        <f t="shared" si="2"/>
        <v>249172</v>
      </c>
    </row>
    <row r="22" spans="1:33">
      <c r="A22" s="62" t="s">
        <v>21</v>
      </c>
      <c r="B22" s="63" t="s">
        <v>70</v>
      </c>
      <c r="C22" s="118">
        <f t="shared" si="3"/>
        <v>10361</v>
      </c>
      <c r="D22" s="64">
        <v>10361</v>
      </c>
      <c r="E22" s="64">
        <v>0</v>
      </c>
      <c r="F22" s="64"/>
      <c r="G22" s="88">
        <v>101865</v>
      </c>
      <c r="H22" s="101">
        <f t="shared" si="4"/>
        <v>194950</v>
      </c>
      <c r="I22" s="69">
        <v>194950</v>
      </c>
      <c r="J22" s="101">
        <f t="shared" si="5"/>
        <v>0</v>
      </c>
      <c r="K22" s="69"/>
      <c r="L22" s="185">
        <f t="shared" si="6"/>
        <v>0</v>
      </c>
      <c r="M22" s="54">
        <f t="shared" si="0"/>
        <v>0</v>
      </c>
      <c r="N22" s="58">
        <v>0</v>
      </c>
      <c r="O22" s="71"/>
      <c r="P22" s="119">
        <f t="shared" si="1"/>
        <v>0</v>
      </c>
      <c r="Q22" s="71">
        <v>0</v>
      </c>
      <c r="R22" s="138"/>
      <c r="S22" s="119">
        <f t="shared" si="7"/>
        <v>23718</v>
      </c>
      <c r="T22" s="71">
        <v>23718</v>
      </c>
      <c r="U22" s="71">
        <v>0</v>
      </c>
      <c r="V22" s="95"/>
      <c r="W22" s="100">
        <f t="shared" si="8"/>
        <v>0</v>
      </c>
      <c r="X22" s="95"/>
      <c r="Y22" s="100">
        <f t="shared" si="9"/>
        <v>32820</v>
      </c>
      <c r="Z22" s="71">
        <v>32820</v>
      </c>
      <c r="AA22" s="95"/>
      <c r="AB22" s="95"/>
      <c r="AC22" s="150">
        <v>21094</v>
      </c>
      <c r="AD22" s="150"/>
      <c r="AE22" s="100">
        <f t="shared" si="10"/>
        <v>0</v>
      </c>
      <c r="AF22" s="71">
        <v>0</v>
      </c>
      <c r="AG22" s="119">
        <f t="shared" si="2"/>
        <v>384808</v>
      </c>
    </row>
    <row r="23" spans="1:33">
      <c r="A23" s="62" t="s">
        <v>22</v>
      </c>
      <c r="B23" s="63" t="s">
        <v>71</v>
      </c>
      <c r="C23" s="118">
        <f t="shared" si="3"/>
        <v>10383</v>
      </c>
      <c r="D23" s="64">
        <v>10383</v>
      </c>
      <c r="E23" s="64">
        <v>0</v>
      </c>
      <c r="F23" s="64"/>
      <c r="G23" s="88">
        <v>48111</v>
      </c>
      <c r="H23" s="101">
        <f t="shared" si="4"/>
        <v>58060</v>
      </c>
      <c r="I23" s="69">
        <v>58060</v>
      </c>
      <c r="J23" s="101">
        <f t="shared" si="5"/>
        <v>81152</v>
      </c>
      <c r="K23" s="69">
        <v>81152</v>
      </c>
      <c r="L23" s="185">
        <f t="shared" si="6"/>
        <v>0</v>
      </c>
      <c r="M23" s="54">
        <f t="shared" si="0"/>
        <v>0</v>
      </c>
      <c r="N23" s="58">
        <v>0</v>
      </c>
      <c r="O23" s="71"/>
      <c r="P23" s="119">
        <f t="shared" si="1"/>
        <v>0</v>
      </c>
      <c r="Q23" s="71">
        <v>0</v>
      </c>
      <c r="R23" s="138"/>
      <c r="S23" s="119">
        <f t="shared" si="7"/>
        <v>0</v>
      </c>
      <c r="T23" s="71">
        <v>0</v>
      </c>
      <c r="U23" s="71">
        <v>0</v>
      </c>
      <c r="V23" s="95"/>
      <c r="W23" s="100">
        <f t="shared" si="8"/>
        <v>0</v>
      </c>
      <c r="X23" s="95"/>
      <c r="Y23" s="100">
        <f t="shared" si="9"/>
        <v>29348</v>
      </c>
      <c r="Z23" s="71">
        <v>29348</v>
      </c>
      <c r="AA23" s="95"/>
      <c r="AB23" s="95"/>
      <c r="AC23" s="150">
        <v>30996</v>
      </c>
      <c r="AD23" s="150"/>
      <c r="AE23" s="100">
        <f t="shared" si="10"/>
        <v>3599</v>
      </c>
      <c r="AF23" s="71">
        <v>3599</v>
      </c>
      <c r="AG23" s="119">
        <f t="shared" si="2"/>
        <v>261649</v>
      </c>
    </row>
    <row r="24" spans="1:33" ht="31.5">
      <c r="A24" s="62" t="s">
        <v>23</v>
      </c>
      <c r="B24" s="63" t="s">
        <v>72</v>
      </c>
      <c r="C24" s="118">
        <f t="shared" si="3"/>
        <v>10121</v>
      </c>
      <c r="D24" s="64">
        <v>10121</v>
      </c>
      <c r="E24" s="64">
        <v>0</v>
      </c>
      <c r="F24" s="64"/>
      <c r="G24" s="88">
        <v>78547</v>
      </c>
      <c r="H24" s="101">
        <f t="shared" si="4"/>
        <v>13314</v>
      </c>
      <c r="I24" s="69">
        <v>13314</v>
      </c>
      <c r="J24" s="101">
        <f t="shared" si="5"/>
        <v>48184</v>
      </c>
      <c r="K24" s="69">
        <v>48184</v>
      </c>
      <c r="L24" s="185">
        <f t="shared" si="6"/>
        <v>0</v>
      </c>
      <c r="M24" s="54">
        <f t="shared" si="0"/>
        <v>0</v>
      </c>
      <c r="N24" s="58">
        <v>0</v>
      </c>
      <c r="O24" s="71"/>
      <c r="P24" s="119">
        <f t="shared" si="1"/>
        <v>0</v>
      </c>
      <c r="Q24" s="71">
        <v>0</v>
      </c>
      <c r="R24" s="138"/>
      <c r="S24" s="119">
        <f t="shared" si="7"/>
        <v>32240</v>
      </c>
      <c r="T24" s="71">
        <v>21920</v>
      </c>
      <c r="U24" s="71">
        <v>320</v>
      </c>
      <c r="V24" s="95">
        <v>10000</v>
      </c>
      <c r="W24" s="100">
        <f t="shared" si="8"/>
        <v>0</v>
      </c>
      <c r="X24" s="95"/>
      <c r="Y24" s="100">
        <f t="shared" si="9"/>
        <v>28166</v>
      </c>
      <c r="Z24" s="71">
        <v>28003</v>
      </c>
      <c r="AA24" s="95">
        <v>163</v>
      </c>
      <c r="AB24" s="95"/>
      <c r="AC24" s="150">
        <v>25416</v>
      </c>
      <c r="AD24" s="150"/>
      <c r="AE24" s="100">
        <f t="shared" si="10"/>
        <v>0</v>
      </c>
      <c r="AF24" s="71">
        <v>0</v>
      </c>
      <c r="AG24" s="119">
        <f t="shared" si="2"/>
        <v>235988</v>
      </c>
    </row>
    <row r="25" spans="1:33">
      <c r="A25" s="62" t="s">
        <v>24</v>
      </c>
      <c r="B25" s="63" t="s">
        <v>73</v>
      </c>
      <c r="C25" s="118">
        <f t="shared" si="3"/>
        <v>10434</v>
      </c>
      <c r="D25" s="64">
        <v>0</v>
      </c>
      <c r="E25" s="64">
        <v>10434</v>
      </c>
      <c r="F25" s="64"/>
      <c r="G25" s="88">
        <v>101351</v>
      </c>
      <c r="H25" s="101">
        <f t="shared" si="4"/>
        <v>24370</v>
      </c>
      <c r="I25" s="69">
        <v>24370</v>
      </c>
      <c r="J25" s="101">
        <f t="shared" si="5"/>
        <v>0</v>
      </c>
      <c r="K25" s="69"/>
      <c r="L25" s="185">
        <f t="shared" si="6"/>
        <v>28781</v>
      </c>
      <c r="M25" s="54">
        <f t="shared" si="0"/>
        <v>0</v>
      </c>
      <c r="N25" s="58">
        <v>0</v>
      </c>
      <c r="O25" s="71">
        <v>28781</v>
      </c>
      <c r="P25" s="119">
        <f t="shared" si="1"/>
        <v>0</v>
      </c>
      <c r="Q25" s="71">
        <v>0</v>
      </c>
      <c r="R25" s="138"/>
      <c r="S25" s="119">
        <f t="shared" si="7"/>
        <v>0</v>
      </c>
      <c r="T25" s="71">
        <v>0</v>
      </c>
      <c r="U25" s="71">
        <v>0</v>
      </c>
      <c r="V25" s="95"/>
      <c r="W25" s="100">
        <f t="shared" si="8"/>
        <v>0</v>
      </c>
      <c r="X25" s="95"/>
      <c r="Y25" s="100">
        <f t="shared" si="9"/>
        <v>33448</v>
      </c>
      <c r="Z25" s="71">
        <v>33448</v>
      </c>
      <c r="AA25" s="95"/>
      <c r="AB25" s="95"/>
      <c r="AC25" s="150">
        <v>21585</v>
      </c>
      <c r="AD25" s="150"/>
      <c r="AE25" s="100">
        <f t="shared" si="10"/>
        <v>0</v>
      </c>
      <c r="AF25" s="71">
        <v>0</v>
      </c>
      <c r="AG25" s="119">
        <f t="shared" si="2"/>
        <v>219969</v>
      </c>
    </row>
    <row r="26" spans="1:33">
      <c r="A26" s="62" t="s">
        <v>25</v>
      </c>
      <c r="B26" s="63" t="s">
        <v>74</v>
      </c>
      <c r="C26" s="118">
        <f t="shared" si="3"/>
        <v>27650</v>
      </c>
      <c r="D26" s="64">
        <v>27244</v>
      </c>
      <c r="E26" s="64">
        <v>0</v>
      </c>
      <c r="F26" s="64">
        <v>406</v>
      </c>
      <c r="G26" s="88">
        <v>271119</v>
      </c>
      <c r="H26" s="101">
        <f t="shared" si="4"/>
        <v>607919</v>
      </c>
      <c r="I26" s="69">
        <v>607919</v>
      </c>
      <c r="J26" s="101">
        <f t="shared" si="5"/>
        <v>0</v>
      </c>
      <c r="K26" s="69"/>
      <c r="L26" s="185">
        <f t="shared" si="6"/>
        <v>0</v>
      </c>
      <c r="M26" s="54">
        <f t="shared" si="0"/>
        <v>0</v>
      </c>
      <c r="N26" s="58">
        <v>0</v>
      </c>
      <c r="O26" s="71"/>
      <c r="P26" s="119">
        <f t="shared" si="1"/>
        <v>27072</v>
      </c>
      <c r="Q26" s="71">
        <v>27072</v>
      </c>
      <c r="R26" s="138"/>
      <c r="S26" s="119">
        <f t="shared" si="7"/>
        <v>33817</v>
      </c>
      <c r="T26" s="71">
        <v>0</v>
      </c>
      <c r="U26" s="71">
        <v>33817</v>
      </c>
      <c r="V26" s="95"/>
      <c r="W26" s="100">
        <f t="shared" si="8"/>
        <v>0</v>
      </c>
      <c r="X26" s="95"/>
      <c r="Y26" s="100">
        <f t="shared" si="9"/>
        <v>129142</v>
      </c>
      <c r="Z26" s="71">
        <v>129142</v>
      </c>
      <c r="AA26" s="95"/>
      <c r="AB26" s="95"/>
      <c r="AC26" s="150">
        <v>136718</v>
      </c>
      <c r="AD26" s="150"/>
      <c r="AE26" s="100">
        <f t="shared" si="10"/>
        <v>0</v>
      </c>
      <c r="AF26" s="71">
        <v>0</v>
      </c>
      <c r="AG26" s="119">
        <f t="shared" si="2"/>
        <v>1233437</v>
      </c>
    </row>
    <row r="27" spans="1:33">
      <c r="A27" s="62" t="s">
        <v>26</v>
      </c>
      <c r="B27" s="63" t="s">
        <v>245</v>
      </c>
      <c r="C27" s="118">
        <f t="shared" si="3"/>
        <v>40879</v>
      </c>
      <c r="D27" s="64">
        <v>40879</v>
      </c>
      <c r="E27" s="64">
        <v>0</v>
      </c>
      <c r="F27" s="64"/>
      <c r="G27" s="88">
        <v>237034</v>
      </c>
      <c r="H27" s="101">
        <f t="shared" si="4"/>
        <v>107886</v>
      </c>
      <c r="I27" s="69">
        <v>107886</v>
      </c>
      <c r="J27" s="101">
        <f t="shared" si="5"/>
        <v>737976</v>
      </c>
      <c r="K27" s="69">
        <v>737976</v>
      </c>
      <c r="L27" s="185">
        <f t="shared" si="6"/>
        <v>28836</v>
      </c>
      <c r="M27" s="54">
        <f t="shared" si="0"/>
        <v>0</v>
      </c>
      <c r="N27" s="58">
        <v>0</v>
      </c>
      <c r="O27" s="71">
        <v>28836</v>
      </c>
      <c r="P27" s="119">
        <f t="shared" si="1"/>
        <v>0</v>
      </c>
      <c r="Q27" s="71">
        <v>0</v>
      </c>
      <c r="R27" s="138">
        <v>3030</v>
      </c>
      <c r="S27" s="119">
        <f t="shared" si="7"/>
        <v>45300</v>
      </c>
      <c r="T27" s="71">
        <v>45300</v>
      </c>
      <c r="U27" s="71">
        <v>0</v>
      </c>
      <c r="V27" s="95"/>
      <c r="W27" s="100">
        <f t="shared" si="8"/>
        <v>0</v>
      </c>
      <c r="X27" s="95"/>
      <c r="Y27" s="100">
        <f t="shared" si="9"/>
        <v>93615</v>
      </c>
      <c r="Z27" s="71">
        <v>93615</v>
      </c>
      <c r="AA27" s="95"/>
      <c r="AB27" s="95"/>
      <c r="AC27" s="150">
        <v>206030</v>
      </c>
      <c r="AD27" s="150"/>
      <c r="AE27" s="100">
        <f t="shared" si="10"/>
        <v>5376</v>
      </c>
      <c r="AF27" s="71">
        <v>5376</v>
      </c>
      <c r="AG27" s="119">
        <f t="shared" si="2"/>
        <v>1505962</v>
      </c>
    </row>
    <row r="28" spans="1:33">
      <c r="A28" s="62" t="s">
        <v>27</v>
      </c>
      <c r="B28" s="63" t="s">
        <v>82</v>
      </c>
      <c r="C28" s="118">
        <f t="shared" si="3"/>
        <v>23345</v>
      </c>
      <c r="D28" s="64">
        <v>23345</v>
      </c>
      <c r="E28" s="64">
        <v>0</v>
      </c>
      <c r="F28" s="64"/>
      <c r="G28" s="88">
        <v>234455</v>
      </c>
      <c r="H28" s="101">
        <f t="shared" si="4"/>
        <v>95466</v>
      </c>
      <c r="I28" s="69">
        <v>95466</v>
      </c>
      <c r="J28" s="101">
        <f t="shared" si="5"/>
        <v>86224</v>
      </c>
      <c r="K28" s="69">
        <v>86224</v>
      </c>
      <c r="L28" s="185">
        <f t="shared" si="6"/>
        <v>0</v>
      </c>
      <c r="M28" s="54">
        <f t="shared" si="0"/>
        <v>0</v>
      </c>
      <c r="N28" s="58">
        <v>0</v>
      </c>
      <c r="O28" s="71"/>
      <c r="P28" s="119">
        <f t="shared" si="1"/>
        <v>0</v>
      </c>
      <c r="Q28" s="71">
        <v>0</v>
      </c>
      <c r="R28" s="138"/>
      <c r="S28" s="119">
        <f t="shared" si="7"/>
        <v>12237</v>
      </c>
      <c r="T28" s="71">
        <v>12237</v>
      </c>
      <c r="U28" s="71">
        <v>0</v>
      </c>
      <c r="V28" s="95"/>
      <c r="W28" s="100">
        <f t="shared" si="8"/>
        <v>0</v>
      </c>
      <c r="X28" s="95"/>
      <c r="Y28" s="100">
        <f t="shared" si="9"/>
        <v>91047</v>
      </c>
      <c r="Z28" s="71">
        <v>90047</v>
      </c>
      <c r="AA28" s="95">
        <v>1000</v>
      </c>
      <c r="AB28" s="95"/>
      <c r="AC28" s="150">
        <v>71624</v>
      </c>
      <c r="AD28" s="150"/>
      <c r="AE28" s="100">
        <f t="shared" si="10"/>
        <v>0</v>
      </c>
      <c r="AF28" s="71">
        <v>0</v>
      </c>
      <c r="AG28" s="119">
        <f t="shared" si="2"/>
        <v>614398</v>
      </c>
    </row>
    <row r="29" spans="1:33">
      <c r="A29" s="62" t="s">
        <v>28</v>
      </c>
      <c r="B29" s="63" t="s">
        <v>90</v>
      </c>
      <c r="C29" s="118">
        <f t="shared" si="3"/>
        <v>10361</v>
      </c>
      <c r="D29" s="64">
        <v>10361</v>
      </c>
      <c r="E29" s="64">
        <v>0</v>
      </c>
      <c r="F29" s="64"/>
      <c r="G29" s="88">
        <v>123216</v>
      </c>
      <c r="H29" s="101">
        <f t="shared" si="4"/>
        <v>5548</v>
      </c>
      <c r="I29" s="69">
        <v>5548</v>
      </c>
      <c r="J29" s="101">
        <f t="shared" si="5"/>
        <v>120460</v>
      </c>
      <c r="K29" s="69">
        <v>120460</v>
      </c>
      <c r="L29" s="185">
        <f t="shared" si="6"/>
        <v>0</v>
      </c>
      <c r="M29" s="54">
        <f t="shared" si="0"/>
        <v>0</v>
      </c>
      <c r="N29" s="58">
        <v>0</v>
      </c>
      <c r="O29" s="71"/>
      <c r="P29" s="119">
        <f t="shared" si="1"/>
        <v>0</v>
      </c>
      <c r="Q29" s="71">
        <v>0</v>
      </c>
      <c r="R29" s="138"/>
      <c r="S29" s="119">
        <f t="shared" si="7"/>
        <v>0</v>
      </c>
      <c r="T29" s="71">
        <v>0</v>
      </c>
      <c r="U29" s="71">
        <v>0</v>
      </c>
      <c r="V29" s="95"/>
      <c r="W29" s="100">
        <f t="shared" si="8"/>
        <v>0</v>
      </c>
      <c r="X29" s="95"/>
      <c r="Y29" s="100">
        <f t="shared" si="9"/>
        <v>34736</v>
      </c>
      <c r="Z29" s="71">
        <v>34736</v>
      </c>
      <c r="AA29" s="95"/>
      <c r="AB29" s="95"/>
      <c r="AC29" s="150">
        <v>18000</v>
      </c>
      <c r="AD29" s="150"/>
      <c r="AE29" s="100">
        <f t="shared" si="10"/>
        <v>0</v>
      </c>
      <c r="AF29" s="71">
        <v>0</v>
      </c>
      <c r="AG29" s="119">
        <f t="shared" si="2"/>
        <v>312321</v>
      </c>
    </row>
    <row r="30" spans="1:33">
      <c r="A30" s="62" t="s">
        <v>29</v>
      </c>
      <c r="B30" s="63" t="s">
        <v>102</v>
      </c>
      <c r="C30" s="118">
        <f t="shared" si="3"/>
        <v>9900</v>
      </c>
      <c r="D30" s="64">
        <v>9900</v>
      </c>
      <c r="E30" s="64">
        <v>0</v>
      </c>
      <c r="F30" s="64"/>
      <c r="G30" s="88">
        <v>134200</v>
      </c>
      <c r="H30" s="101">
        <f t="shared" si="4"/>
        <v>199446</v>
      </c>
      <c r="I30" s="69">
        <v>199446</v>
      </c>
      <c r="J30" s="101">
        <f t="shared" si="5"/>
        <v>220632</v>
      </c>
      <c r="K30" s="69">
        <v>220632</v>
      </c>
      <c r="L30" s="185">
        <f t="shared" si="6"/>
        <v>0</v>
      </c>
      <c r="M30" s="54">
        <f t="shared" si="0"/>
        <v>0</v>
      </c>
      <c r="N30" s="58">
        <v>0</v>
      </c>
      <c r="O30" s="71"/>
      <c r="P30" s="119">
        <f t="shared" si="1"/>
        <v>0</v>
      </c>
      <c r="Q30" s="71">
        <v>0</v>
      </c>
      <c r="R30" s="138"/>
      <c r="S30" s="119">
        <f t="shared" si="7"/>
        <v>31125</v>
      </c>
      <c r="T30" s="71">
        <v>31125</v>
      </c>
      <c r="U30" s="71">
        <v>0</v>
      </c>
      <c r="V30" s="95"/>
      <c r="W30" s="100">
        <f t="shared" si="8"/>
        <v>0</v>
      </c>
      <c r="X30" s="95"/>
      <c r="Y30" s="100">
        <f t="shared" si="9"/>
        <v>55717</v>
      </c>
      <c r="Z30" s="71">
        <v>55717</v>
      </c>
      <c r="AA30" s="95"/>
      <c r="AB30" s="95"/>
      <c r="AC30" s="150">
        <v>30820</v>
      </c>
      <c r="AD30" s="150"/>
      <c r="AE30" s="100">
        <f t="shared" si="10"/>
        <v>0</v>
      </c>
      <c r="AF30" s="71">
        <v>0</v>
      </c>
      <c r="AG30" s="119">
        <f t="shared" si="2"/>
        <v>681840</v>
      </c>
    </row>
    <row r="31" spans="1:33">
      <c r="A31" s="62" t="s">
        <v>30</v>
      </c>
      <c r="B31" s="63" t="s">
        <v>106</v>
      </c>
      <c r="C31" s="118">
        <f t="shared" si="3"/>
        <v>9578</v>
      </c>
      <c r="D31" s="64">
        <v>9578</v>
      </c>
      <c r="E31" s="64">
        <v>0</v>
      </c>
      <c r="F31" s="64"/>
      <c r="G31" s="88">
        <v>63311</v>
      </c>
      <c r="H31" s="101">
        <f t="shared" si="4"/>
        <v>488579</v>
      </c>
      <c r="I31" s="69">
        <v>488579</v>
      </c>
      <c r="J31" s="101">
        <f t="shared" si="5"/>
        <v>43112</v>
      </c>
      <c r="K31" s="69">
        <v>43112</v>
      </c>
      <c r="L31" s="185">
        <f t="shared" si="6"/>
        <v>0</v>
      </c>
      <c r="M31" s="54">
        <f t="shared" si="0"/>
        <v>0</v>
      </c>
      <c r="N31" s="58">
        <v>0</v>
      </c>
      <c r="O31" s="71"/>
      <c r="P31" s="119">
        <f t="shared" si="1"/>
        <v>0</v>
      </c>
      <c r="Q31" s="71">
        <v>0</v>
      </c>
      <c r="R31" s="138"/>
      <c r="S31" s="119">
        <f t="shared" si="7"/>
        <v>0</v>
      </c>
      <c r="T31" s="71">
        <v>0</v>
      </c>
      <c r="U31" s="71">
        <v>0</v>
      </c>
      <c r="V31" s="95"/>
      <c r="W31" s="100">
        <f t="shared" si="8"/>
        <v>0</v>
      </c>
      <c r="X31" s="95"/>
      <c r="Y31" s="100">
        <f t="shared" si="9"/>
        <v>28557</v>
      </c>
      <c r="Z31" s="71">
        <v>28557</v>
      </c>
      <c r="AA31" s="95"/>
      <c r="AB31" s="95"/>
      <c r="AC31" s="150">
        <v>25296</v>
      </c>
      <c r="AD31" s="150"/>
      <c r="AE31" s="100">
        <f t="shared" si="10"/>
        <v>0</v>
      </c>
      <c r="AF31" s="71">
        <v>0</v>
      </c>
      <c r="AG31" s="119">
        <f t="shared" si="2"/>
        <v>658433</v>
      </c>
    </row>
    <row r="32" spans="1:33">
      <c r="A32" s="355" t="s">
        <v>236</v>
      </c>
      <c r="B32" s="355"/>
      <c r="C32" s="118">
        <f>SUM(C11:C31)</f>
        <v>310930</v>
      </c>
      <c r="D32" s="251">
        <f t="shared" ref="D32:E32" si="11">SUM(D11:D31)</f>
        <v>289656</v>
      </c>
      <c r="E32" s="251">
        <f t="shared" si="11"/>
        <v>20868</v>
      </c>
      <c r="F32" s="252">
        <f t="shared" ref="F32:AF32" si="12">SUM(F11:F31)</f>
        <v>406</v>
      </c>
      <c r="G32" s="253">
        <f t="shared" si="12"/>
        <v>3141364</v>
      </c>
      <c r="H32" s="254">
        <f t="shared" si="4"/>
        <v>3413527</v>
      </c>
      <c r="I32" s="145">
        <f>SUM(I11:I31)</f>
        <v>3413527</v>
      </c>
      <c r="J32" s="254">
        <f t="shared" si="5"/>
        <v>1755984</v>
      </c>
      <c r="K32" s="252">
        <f t="shared" si="12"/>
        <v>1755984</v>
      </c>
      <c r="L32" s="255">
        <f t="shared" si="6"/>
        <v>87100</v>
      </c>
      <c r="M32" s="253">
        <f t="shared" si="12"/>
        <v>0</v>
      </c>
      <c r="N32" s="253">
        <f t="shared" si="12"/>
        <v>0</v>
      </c>
      <c r="O32" s="256">
        <f t="shared" si="12"/>
        <v>87100</v>
      </c>
      <c r="P32" s="253">
        <f t="shared" si="12"/>
        <v>30349</v>
      </c>
      <c r="Q32" s="252">
        <f t="shared" si="12"/>
        <v>30349</v>
      </c>
      <c r="R32" s="253">
        <f t="shared" si="12"/>
        <v>3030</v>
      </c>
      <c r="S32" s="257">
        <f>SUM(S11:S31)</f>
        <v>363033</v>
      </c>
      <c r="T32" s="258">
        <f t="shared" ref="T32:V32" si="13">SUM(T11:T31)</f>
        <v>300062</v>
      </c>
      <c r="U32" s="258">
        <f t="shared" si="13"/>
        <v>42971</v>
      </c>
      <c r="V32" s="258">
        <f t="shared" si="13"/>
        <v>20000</v>
      </c>
      <c r="W32" s="259">
        <f t="shared" si="8"/>
        <v>1153</v>
      </c>
      <c r="X32" s="252">
        <f t="shared" si="12"/>
        <v>1153</v>
      </c>
      <c r="Y32" s="259">
        <f>Z32+AA32+AB32</f>
        <v>1204440</v>
      </c>
      <c r="Z32" s="252">
        <f t="shared" si="12"/>
        <v>1203142</v>
      </c>
      <c r="AA32" s="252">
        <f t="shared" si="12"/>
        <v>1163</v>
      </c>
      <c r="AB32" s="252">
        <f t="shared" si="12"/>
        <v>135</v>
      </c>
      <c r="AC32" s="253">
        <f t="shared" si="12"/>
        <v>1077267</v>
      </c>
      <c r="AD32" s="253">
        <f t="shared" si="12"/>
        <v>531</v>
      </c>
      <c r="AE32" s="259">
        <f t="shared" si="10"/>
        <v>16035</v>
      </c>
      <c r="AF32" s="252">
        <f t="shared" si="12"/>
        <v>16035</v>
      </c>
      <c r="AG32" s="257">
        <f t="shared" si="2"/>
        <v>11404743</v>
      </c>
    </row>
    <row r="33" spans="1:33">
      <c r="A33" s="55"/>
      <c r="B33" s="55"/>
      <c r="C33" s="104"/>
      <c r="D33" s="260"/>
      <c r="E33" s="260"/>
      <c r="F33" s="260"/>
      <c r="G33" s="111"/>
      <c r="H33" s="111"/>
      <c r="I33" s="111"/>
      <c r="J33" s="260"/>
      <c r="K33" s="260"/>
      <c r="L33" s="261"/>
      <c r="M33" s="260"/>
      <c r="N33" s="260"/>
      <c r="O33" s="262"/>
      <c r="P33" s="262"/>
      <c r="Q33" s="262"/>
      <c r="R33" s="262"/>
      <c r="S33" s="262"/>
      <c r="T33" s="262"/>
      <c r="U33" s="262"/>
      <c r="V33" s="262"/>
      <c r="W33" s="262"/>
      <c r="X33" s="262"/>
      <c r="Y33" s="263"/>
      <c r="Z33" s="262"/>
      <c r="AA33" s="262"/>
      <c r="AB33" s="262"/>
      <c r="AC33" s="262"/>
      <c r="AD33" s="262"/>
      <c r="AE33" s="262"/>
      <c r="AF33" s="262"/>
      <c r="AG33" s="264"/>
    </row>
    <row r="34" spans="1:33">
      <c r="A34" s="227"/>
      <c r="B34" s="228"/>
      <c r="C34" s="228"/>
      <c r="D34" s="265"/>
      <c r="E34" s="265"/>
      <c r="F34" s="265"/>
      <c r="G34" s="265"/>
      <c r="H34" s="133"/>
      <c r="I34" s="133"/>
      <c r="J34" s="133"/>
      <c r="K34" s="133"/>
      <c r="L34" s="266"/>
      <c r="M34" s="267"/>
      <c r="N34" s="267"/>
      <c r="O34" s="268"/>
      <c r="P34" s="268"/>
      <c r="Q34" s="268"/>
      <c r="R34" s="268"/>
      <c r="S34" s="268"/>
      <c r="T34" s="268"/>
      <c r="U34" s="268"/>
      <c r="V34" s="268"/>
      <c r="W34" s="268"/>
      <c r="X34" s="268"/>
      <c r="Y34" s="268"/>
      <c r="Z34" s="268"/>
      <c r="AA34" s="268"/>
      <c r="AB34" s="268"/>
      <c r="AC34" s="268"/>
      <c r="AD34" s="268"/>
      <c r="AE34" s="268"/>
      <c r="AF34" s="268"/>
      <c r="AG34" s="262"/>
    </row>
    <row r="35" spans="1:33">
      <c r="A35" s="333"/>
      <c r="B35" s="333"/>
      <c r="C35" s="333"/>
      <c r="D35" s="333"/>
      <c r="E35" s="333"/>
      <c r="F35" s="333"/>
      <c r="G35" s="333"/>
      <c r="H35" s="134"/>
      <c r="I35" s="56"/>
      <c r="J35" s="56"/>
      <c r="K35" s="56"/>
      <c r="L35" s="81"/>
      <c r="M35" s="66"/>
      <c r="N35" s="66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65"/>
    </row>
    <row r="36" spans="1:33">
      <c r="A36" s="82"/>
      <c r="B36" s="82"/>
      <c r="C36" s="82"/>
      <c r="D36" s="82"/>
      <c r="E36" s="82"/>
      <c r="F36" s="82"/>
      <c r="G36" s="82"/>
      <c r="L36" s="82"/>
    </row>
    <row r="37" spans="1:33">
      <c r="A37" s="82"/>
      <c r="B37" s="82"/>
      <c r="C37" s="82"/>
      <c r="D37" s="82"/>
      <c r="E37" s="229"/>
      <c r="F37" s="230"/>
      <c r="G37" s="82"/>
      <c r="L37" s="82"/>
    </row>
    <row r="38" spans="1:33">
      <c r="A38" s="82"/>
      <c r="B38" s="82"/>
      <c r="C38" s="82"/>
      <c r="D38" s="82"/>
      <c r="E38" s="231"/>
      <c r="F38" s="232"/>
      <c r="G38" s="82"/>
      <c r="L38" s="82"/>
    </row>
    <row r="39" spans="1:33">
      <c r="A39" s="82"/>
      <c r="B39" s="82"/>
      <c r="C39" s="82"/>
      <c r="D39" s="82"/>
      <c r="E39" s="231"/>
      <c r="F39" s="232"/>
      <c r="G39" s="82"/>
      <c r="L39" s="82"/>
    </row>
    <row r="40" spans="1:33">
      <c r="A40" s="82"/>
      <c r="B40" s="82"/>
      <c r="C40" s="82"/>
      <c r="D40" s="82"/>
      <c r="E40" s="231"/>
      <c r="F40" s="232"/>
      <c r="G40" s="82"/>
      <c r="L40" s="82"/>
    </row>
    <row r="41" spans="1:33">
      <c r="A41" s="82"/>
      <c r="B41" s="82"/>
      <c r="C41" s="82"/>
      <c r="D41" s="82"/>
      <c r="E41" s="231"/>
      <c r="F41" s="232"/>
      <c r="G41" s="82"/>
      <c r="L41" s="82"/>
    </row>
    <row r="42" spans="1:33">
      <c r="A42" s="82"/>
      <c r="B42" s="82"/>
      <c r="C42" s="82"/>
      <c r="D42" s="82"/>
      <c r="E42" s="231"/>
      <c r="F42" s="232"/>
      <c r="G42" s="82"/>
      <c r="L42" s="82"/>
    </row>
    <row r="43" spans="1:33">
      <c r="A43" s="82"/>
      <c r="B43" s="82"/>
      <c r="C43" s="82"/>
      <c r="D43" s="82"/>
      <c r="E43" s="231"/>
      <c r="F43" s="232"/>
      <c r="G43" s="82"/>
      <c r="L43" s="82"/>
    </row>
    <row r="44" spans="1:33">
      <c r="A44" s="82"/>
      <c r="B44" s="82"/>
      <c r="C44" s="82"/>
      <c r="D44" s="82"/>
      <c r="E44" s="233"/>
      <c r="F44" s="234"/>
      <c r="G44" s="82"/>
      <c r="L44" s="82"/>
    </row>
    <row r="45" spans="1:33">
      <c r="A45" s="82"/>
      <c r="B45" s="82"/>
      <c r="C45" s="82"/>
      <c r="D45" s="82"/>
      <c r="E45" s="82"/>
      <c r="F45" s="235"/>
      <c r="G45" s="235"/>
      <c r="L45" s="82"/>
    </row>
    <row r="46" spans="1:33">
      <c r="A46" s="82"/>
      <c r="B46" s="82"/>
      <c r="C46" s="82"/>
      <c r="D46" s="82"/>
      <c r="E46" s="82"/>
      <c r="F46" s="82"/>
      <c r="G46" s="82"/>
      <c r="L46" s="82"/>
    </row>
    <row r="47" spans="1:33">
      <c r="A47" s="82"/>
      <c r="B47" s="82"/>
      <c r="C47" s="82"/>
      <c r="D47" s="82"/>
      <c r="E47" s="82"/>
      <c r="F47" s="82"/>
      <c r="G47" s="82"/>
      <c r="L47" s="82"/>
    </row>
    <row r="48" spans="1:33">
      <c r="A48" s="82"/>
      <c r="B48" s="82"/>
      <c r="C48" s="82"/>
      <c r="D48" s="82"/>
      <c r="E48" s="82"/>
      <c r="F48" s="82"/>
      <c r="G48" s="82"/>
      <c r="L48" s="82"/>
    </row>
    <row r="49" spans="1:12">
      <c r="A49" s="82"/>
      <c r="B49" s="82"/>
      <c r="C49" s="82"/>
      <c r="D49" s="82"/>
      <c r="E49" s="82"/>
      <c r="F49" s="82"/>
      <c r="G49" s="82"/>
      <c r="L49" s="82"/>
    </row>
    <row r="50" spans="1:12">
      <c r="A50" s="82"/>
      <c r="B50" s="82"/>
      <c r="C50" s="82"/>
      <c r="D50" s="82"/>
      <c r="E50" s="82"/>
      <c r="F50" s="82"/>
      <c r="G50" s="82"/>
      <c r="L50" s="82"/>
    </row>
    <row r="51" spans="1:12">
      <c r="A51" s="82"/>
      <c r="B51" s="82"/>
      <c r="C51" s="82"/>
      <c r="D51" s="82"/>
      <c r="E51" s="82"/>
      <c r="F51" s="82"/>
      <c r="G51" s="82"/>
      <c r="L51" s="82"/>
    </row>
    <row r="52" spans="1:12">
      <c r="A52" s="82"/>
      <c r="B52" s="82"/>
      <c r="C52" s="82"/>
      <c r="D52" s="82"/>
      <c r="E52" s="82"/>
      <c r="F52" s="82"/>
      <c r="G52" s="82"/>
      <c r="L52" s="82"/>
    </row>
    <row r="53" spans="1:12">
      <c r="A53" s="82"/>
      <c r="B53" s="82"/>
      <c r="C53" s="82"/>
      <c r="D53" s="82"/>
      <c r="E53" s="82"/>
      <c r="F53" s="82"/>
      <c r="G53" s="82"/>
      <c r="L53" s="82"/>
    </row>
    <row r="54" spans="1:12">
      <c r="A54" s="82"/>
      <c r="B54" s="82"/>
      <c r="C54" s="82"/>
      <c r="D54" s="82"/>
      <c r="E54" s="82"/>
      <c r="F54" s="82"/>
      <c r="G54" s="82"/>
      <c r="L54" s="82"/>
    </row>
    <row r="55" spans="1:12">
      <c r="A55" s="82"/>
      <c r="B55" s="82"/>
      <c r="C55" s="82"/>
      <c r="D55" s="82"/>
      <c r="E55" s="82"/>
      <c r="F55" s="82"/>
      <c r="G55" s="82"/>
      <c r="L55" s="82"/>
    </row>
    <row r="56" spans="1:12">
      <c r="A56" s="82"/>
      <c r="B56" s="82"/>
      <c r="C56" s="82"/>
      <c r="D56" s="82"/>
      <c r="E56" s="82"/>
      <c r="F56" s="82"/>
      <c r="G56" s="82"/>
      <c r="L56" s="82"/>
    </row>
    <row r="57" spans="1:12">
      <c r="A57" s="82"/>
      <c r="B57" s="82"/>
      <c r="C57" s="82"/>
      <c r="D57" s="82"/>
      <c r="E57" s="82"/>
      <c r="F57" s="82"/>
      <c r="G57" s="82"/>
      <c r="L57" s="82"/>
    </row>
    <row r="58" spans="1:12">
      <c r="A58" s="82"/>
      <c r="B58" s="82"/>
      <c r="C58" s="82"/>
      <c r="D58" s="82"/>
      <c r="E58" s="82"/>
      <c r="F58" s="82"/>
      <c r="G58" s="82"/>
      <c r="L58" s="82"/>
    </row>
    <row r="59" spans="1:12">
      <c r="A59" s="82"/>
      <c r="B59" s="82"/>
      <c r="C59" s="82"/>
      <c r="D59" s="82"/>
      <c r="E59" s="82"/>
      <c r="F59" s="82"/>
      <c r="G59" s="82"/>
      <c r="L59" s="82"/>
    </row>
    <row r="60" spans="1:12">
      <c r="A60" s="82"/>
      <c r="B60" s="82"/>
      <c r="C60" s="82"/>
      <c r="D60" s="82"/>
      <c r="E60" s="82"/>
      <c r="F60" s="82"/>
      <c r="G60" s="82"/>
      <c r="L60" s="82"/>
    </row>
    <row r="61" spans="1:12">
      <c r="A61" s="82"/>
      <c r="B61" s="82"/>
      <c r="C61" s="82"/>
      <c r="D61" s="82"/>
      <c r="E61" s="82"/>
      <c r="F61" s="82"/>
      <c r="G61" s="82"/>
      <c r="L61" s="82"/>
    </row>
    <row r="62" spans="1:12">
      <c r="A62" s="82"/>
      <c r="B62" s="82"/>
      <c r="C62" s="82"/>
      <c r="D62" s="82"/>
      <c r="E62" s="82"/>
      <c r="F62" s="82"/>
      <c r="G62" s="82"/>
      <c r="L62" s="82"/>
    </row>
    <row r="63" spans="1:12">
      <c r="A63" s="82"/>
      <c r="B63" s="82"/>
      <c r="C63" s="82"/>
      <c r="D63" s="82"/>
      <c r="E63" s="82"/>
      <c r="F63" s="82"/>
      <c r="G63" s="82"/>
      <c r="L63" s="82"/>
    </row>
    <row r="64" spans="1:12">
      <c r="A64" s="82"/>
      <c r="B64" s="82"/>
      <c r="C64" s="82"/>
      <c r="D64" s="82"/>
      <c r="E64" s="82"/>
      <c r="F64" s="82"/>
      <c r="G64" s="82"/>
      <c r="L64" s="82"/>
    </row>
    <row r="65" spans="1:12">
      <c r="A65" s="82"/>
      <c r="B65" s="82"/>
      <c r="C65" s="82"/>
      <c r="D65" s="82"/>
      <c r="E65" s="82"/>
      <c r="F65" s="82"/>
      <c r="G65" s="82"/>
      <c r="L65" s="82"/>
    </row>
    <row r="66" spans="1:12">
      <c r="A66" s="82"/>
      <c r="B66" s="82"/>
      <c r="C66" s="82"/>
      <c r="D66" s="82"/>
      <c r="E66" s="82"/>
      <c r="F66" s="82"/>
      <c r="G66" s="82"/>
      <c r="L66" s="82"/>
    </row>
    <row r="67" spans="1:12">
      <c r="A67" s="82"/>
      <c r="B67" s="82"/>
      <c r="C67" s="82"/>
      <c r="D67" s="82"/>
      <c r="E67" s="82"/>
      <c r="F67" s="82"/>
      <c r="G67" s="82"/>
      <c r="L67" s="82"/>
    </row>
    <row r="68" spans="1:12">
      <c r="A68" s="82"/>
      <c r="B68" s="82"/>
      <c r="C68" s="82"/>
      <c r="D68" s="82"/>
      <c r="E68" s="82"/>
      <c r="F68" s="82"/>
      <c r="G68" s="82"/>
      <c r="L68" s="82"/>
    </row>
    <row r="69" spans="1:12">
      <c r="A69" s="82"/>
      <c r="B69" s="82"/>
      <c r="C69" s="82"/>
      <c r="D69" s="82"/>
      <c r="E69" s="82"/>
      <c r="F69" s="82"/>
      <c r="G69" s="82"/>
      <c r="L69" s="82"/>
    </row>
    <row r="70" spans="1:12">
      <c r="A70" s="82"/>
      <c r="B70" s="82"/>
      <c r="C70" s="82"/>
      <c r="D70" s="82"/>
      <c r="E70" s="82"/>
      <c r="F70" s="82"/>
      <c r="G70" s="82"/>
      <c r="L70" s="82"/>
    </row>
    <row r="71" spans="1:12">
      <c r="A71" s="82"/>
      <c r="B71" s="82"/>
      <c r="C71" s="82"/>
      <c r="D71" s="82"/>
      <c r="E71" s="82"/>
      <c r="F71" s="82"/>
      <c r="G71" s="82"/>
      <c r="L71" s="82"/>
    </row>
    <row r="72" spans="1:12">
      <c r="A72" s="82"/>
      <c r="B72" s="82"/>
      <c r="C72" s="82"/>
      <c r="D72" s="82"/>
      <c r="E72" s="82"/>
      <c r="F72" s="82"/>
      <c r="G72" s="82"/>
      <c r="L72" s="82"/>
    </row>
    <row r="73" spans="1:12">
      <c r="A73" s="82"/>
      <c r="B73" s="82"/>
      <c r="C73" s="82"/>
      <c r="D73" s="82"/>
      <c r="E73" s="82"/>
      <c r="F73" s="82"/>
      <c r="G73" s="82"/>
      <c r="L73" s="82"/>
    </row>
    <row r="74" spans="1:12">
      <c r="A74" s="82"/>
      <c r="B74" s="82"/>
      <c r="C74" s="82"/>
      <c r="D74" s="82"/>
      <c r="E74" s="82"/>
      <c r="F74" s="82"/>
      <c r="G74" s="82"/>
      <c r="L74" s="82"/>
    </row>
    <row r="75" spans="1:12">
      <c r="A75" s="82"/>
      <c r="B75" s="82"/>
      <c r="C75" s="82"/>
      <c r="D75" s="82"/>
      <c r="E75" s="82"/>
      <c r="F75" s="82"/>
      <c r="G75" s="82"/>
      <c r="L75" s="82"/>
    </row>
    <row r="76" spans="1:12">
      <c r="A76" s="82"/>
      <c r="B76" s="82"/>
      <c r="C76" s="82"/>
      <c r="D76" s="82"/>
      <c r="E76" s="82"/>
      <c r="F76" s="82"/>
      <c r="G76" s="82"/>
      <c r="L76" s="82"/>
    </row>
    <row r="77" spans="1:12">
      <c r="A77" s="82"/>
      <c r="B77" s="82"/>
      <c r="C77" s="82"/>
      <c r="D77" s="82"/>
      <c r="E77" s="82"/>
      <c r="F77" s="82"/>
      <c r="G77" s="82"/>
      <c r="L77" s="82"/>
    </row>
    <row r="78" spans="1:12">
      <c r="A78" s="82"/>
      <c r="B78" s="82"/>
      <c r="C78" s="82"/>
      <c r="D78" s="82"/>
      <c r="E78" s="82"/>
      <c r="F78" s="82"/>
      <c r="G78" s="82"/>
      <c r="L78" s="82"/>
    </row>
    <row r="79" spans="1:12">
      <c r="A79" s="82"/>
      <c r="B79" s="82"/>
      <c r="C79" s="82"/>
      <c r="D79" s="82"/>
      <c r="E79" s="82"/>
      <c r="F79" s="82"/>
      <c r="G79" s="82"/>
      <c r="L79" s="82"/>
    </row>
    <row r="80" spans="1:12">
      <c r="A80" s="82"/>
      <c r="B80" s="82"/>
      <c r="C80" s="82"/>
      <c r="D80" s="82"/>
      <c r="E80" s="82"/>
      <c r="F80" s="82"/>
      <c r="G80" s="82"/>
      <c r="L80" s="82"/>
    </row>
    <row r="81" spans="1:12">
      <c r="A81" s="82"/>
      <c r="B81" s="82"/>
      <c r="C81" s="82"/>
      <c r="D81" s="82"/>
      <c r="E81" s="82"/>
      <c r="F81" s="82"/>
      <c r="G81" s="82"/>
      <c r="L81" s="82"/>
    </row>
    <row r="82" spans="1:12">
      <c r="A82" s="82"/>
      <c r="B82" s="82"/>
      <c r="C82" s="82"/>
      <c r="D82" s="82"/>
      <c r="E82" s="82"/>
      <c r="F82" s="82"/>
      <c r="G82" s="82"/>
      <c r="L82" s="82"/>
    </row>
    <row r="83" spans="1:12">
      <c r="A83" s="82"/>
      <c r="B83" s="82"/>
      <c r="C83" s="82"/>
      <c r="D83" s="82"/>
      <c r="E83" s="82"/>
      <c r="F83" s="82"/>
      <c r="G83" s="82"/>
      <c r="L83" s="82"/>
    </row>
    <row r="84" spans="1:12">
      <c r="A84" s="82"/>
      <c r="B84" s="82"/>
      <c r="C84" s="82"/>
      <c r="D84" s="82"/>
      <c r="E84" s="82"/>
      <c r="F84" s="82"/>
      <c r="G84" s="82"/>
      <c r="L84" s="82"/>
    </row>
    <row r="85" spans="1:12">
      <c r="A85" s="82"/>
      <c r="B85" s="82"/>
      <c r="C85" s="82"/>
      <c r="D85" s="82"/>
      <c r="E85" s="82"/>
      <c r="F85" s="82"/>
      <c r="G85" s="82"/>
      <c r="L85" s="82"/>
    </row>
    <row r="86" spans="1:12">
      <c r="A86" s="82"/>
      <c r="B86" s="82"/>
      <c r="C86" s="82"/>
      <c r="D86" s="82"/>
      <c r="E86" s="82"/>
      <c r="F86" s="82"/>
      <c r="G86" s="82"/>
      <c r="L86" s="82"/>
    </row>
    <row r="87" spans="1:12">
      <c r="A87" s="82"/>
      <c r="B87" s="82"/>
      <c r="C87" s="82"/>
      <c r="D87" s="82"/>
      <c r="E87" s="82"/>
      <c r="F87" s="82"/>
      <c r="G87" s="82"/>
      <c r="L87" s="82"/>
    </row>
    <row r="88" spans="1:12">
      <c r="A88" s="82"/>
      <c r="B88" s="82"/>
      <c r="C88" s="82"/>
      <c r="D88" s="82"/>
      <c r="E88" s="82"/>
      <c r="F88" s="82"/>
      <c r="G88" s="82"/>
      <c r="L88" s="82"/>
    </row>
    <row r="89" spans="1:12">
      <c r="A89" s="82"/>
      <c r="B89" s="82"/>
      <c r="C89" s="82"/>
      <c r="D89" s="82"/>
      <c r="E89" s="82"/>
      <c r="F89" s="82"/>
      <c r="G89" s="82"/>
      <c r="L89" s="82"/>
    </row>
    <row r="90" spans="1:12">
      <c r="A90" s="82"/>
      <c r="B90" s="82"/>
      <c r="C90" s="82"/>
      <c r="D90" s="82"/>
      <c r="E90" s="82"/>
      <c r="F90" s="82"/>
      <c r="G90" s="82"/>
      <c r="L90" s="82"/>
    </row>
    <row r="91" spans="1:12">
      <c r="A91" s="82"/>
      <c r="B91" s="82"/>
      <c r="C91" s="82"/>
      <c r="D91" s="82"/>
      <c r="E91" s="82"/>
      <c r="F91" s="82"/>
      <c r="G91" s="82"/>
      <c r="L91" s="82"/>
    </row>
    <row r="92" spans="1:12">
      <c r="A92" s="82"/>
      <c r="B92" s="82"/>
      <c r="C92" s="82"/>
      <c r="D92" s="82"/>
      <c r="E92" s="82"/>
      <c r="F92" s="82"/>
      <c r="G92" s="82"/>
      <c r="L92" s="82"/>
    </row>
    <row r="93" spans="1:12">
      <c r="A93" s="82"/>
      <c r="B93" s="82"/>
      <c r="C93" s="82"/>
      <c r="D93" s="82"/>
      <c r="E93" s="82"/>
      <c r="F93" s="82"/>
      <c r="G93" s="82"/>
      <c r="L93" s="82"/>
    </row>
    <row r="94" spans="1:12">
      <c r="A94" s="82"/>
      <c r="B94" s="82"/>
      <c r="C94" s="82"/>
      <c r="D94" s="82"/>
      <c r="E94" s="82"/>
      <c r="F94" s="82"/>
      <c r="G94" s="82"/>
      <c r="L94" s="82"/>
    </row>
    <row r="95" spans="1:12">
      <c r="A95" s="82"/>
      <c r="B95" s="82"/>
      <c r="C95" s="82"/>
      <c r="D95" s="82"/>
      <c r="E95" s="82"/>
      <c r="F95" s="82"/>
      <c r="G95" s="82"/>
      <c r="L95" s="82"/>
    </row>
    <row r="96" spans="1:12">
      <c r="A96" s="82"/>
      <c r="B96" s="82"/>
      <c r="C96" s="82"/>
      <c r="D96" s="82"/>
      <c r="E96" s="82"/>
      <c r="F96" s="82"/>
      <c r="G96" s="82"/>
      <c r="L96" s="82"/>
    </row>
    <row r="97" spans="1:12">
      <c r="A97" s="82"/>
      <c r="B97" s="82"/>
      <c r="C97" s="82"/>
      <c r="D97" s="82"/>
      <c r="E97" s="82"/>
      <c r="F97" s="82"/>
      <c r="G97" s="82"/>
      <c r="L97" s="82"/>
    </row>
    <row r="98" spans="1:12">
      <c r="A98" s="82"/>
      <c r="B98" s="82"/>
      <c r="C98" s="82"/>
      <c r="D98" s="82"/>
      <c r="E98" s="82"/>
      <c r="F98" s="82"/>
      <c r="G98" s="82"/>
      <c r="L98" s="82"/>
    </row>
    <row r="99" spans="1:12">
      <c r="A99" s="82"/>
      <c r="B99" s="82"/>
      <c r="C99" s="82"/>
      <c r="D99" s="82"/>
      <c r="E99" s="82"/>
      <c r="F99" s="82"/>
      <c r="G99" s="82"/>
      <c r="L99" s="82"/>
    </row>
    <row r="100" spans="1:12">
      <c r="A100" s="82"/>
      <c r="B100" s="82"/>
      <c r="C100" s="82"/>
      <c r="D100" s="82"/>
      <c r="E100" s="82"/>
      <c r="F100" s="82"/>
      <c r="G100" s="82"/>
      <c r="L100" s="82"/>
    </row>
    <row r="101" spans="1:12">
      <c r="A101" s="82"/>
      <c r="B101" s="82"/>
      <c r="C101" s="82"/>
      <c r="D101" s="82"/>
      <c r="E101" s="82"/>
      <c r="F101" s="82"/>
      <c r="G101" s="82"/>
      <c r="L101" s="82"/>
    </row>
    <row r="102" spans="1:12">
      <c r="A102" s="82"/>
      <c r="B102" s="82"/>
      <c r="C102" s="82"/>
      <c r="D102" s="82"/>
      <c r="E102" s="82"/>
      <c r="F102" s="82"/>
      <c r="G102" s="82"/>
      <c r="L102" s="82"/>
    </row>
    <row r="103" spans="1:12">
      <c r="A103" s="82"/>
      <c r="B103" s="82"/>
      <c r="C103" s="82"/>
      <c r="D103" s="82"/>
      <c r="E103" s="82"/>
      <c r="F103" s="82"/>
      <c r="G103" s="82"/>
      <c r="L103" s="82"/>
    </row>
    <row r="104" spans="1:12">
      <c r="A104" s="82"/>
      <c r="B104" s="82"/>
      <c r="C104" s="82"/>
      <c r="D104" s="82"/>
      <c r="E104" s="82"/>
      <c r="F104" s="82"/>
      <c r="G104" s="82"/>
      <c r="L104" s="82"/>
    </row>
    <row r="105" spans="1:12">
      <c r="A105" s="82"/>
      <c r="B105" s="82"/>
      <c r="C105" s="82"/>
      <c r="D105" s="82"/>
      <c r="E105" s="82"/>
      <c r="F105" s="82"/>
      <c r="G105" s="82"/>
      <c r="L105" s="82"/>
    </row>
    <row r="106" spans="1:12">
      <c r="A106" s="82"/>
      <c r="B106" s="82"/>
      <c r="C106" s="82"/>
      <c r="D106" s="82"/>
      <c r="E106" s="82"/>
      <c r="F106" s="82"/>
      <c r="G106" s="82"/>
      <c r="L106" s="82"/>
    </row>
    <row r="107" spans="1:12">
      <c r="A107" s="82"/>
      <c r="B107" s="82"/>
      <c r="C107" s="82"/>
      <c r="D107" s="82"/>
      <c r="E107" s="82"/>
      <c r="F107" s="82"/>
      <c r="G107" s="82"/>
      <c r="L107" s="82"/>
    </row>
    <row r="108" spans="1:12">
      <c r="A108" s="82"/>
      <c r="B108" s="82"/>
      <c r="C108" s="82"/>
      <c r="D108" s="82"/>
      <c r="E108" s="82"/>
      <c r="F108" s="82"/>
      <c r="G108" s="82"/>
      <c r="L108" s="82"/>
    </row>
    <row r="109" spans="1:12">
      <c r="A109" s="82"/>
      <c r="B109" s="82"/>
      <c r="C109" s="82"/>
      <c r="D109" s="82"/>
      <c r="E109" s="82"/>
      <c r="F109" s="82"/>
      <c r="G109" s="82"/>
      <c r="L109" s="82"/>
    </row>
    <row r="110" spans="1:12">
      <c r="A110" s="82"/>
      <c r="B110" s="82"/>
      <c r="C110" s="82"/>
      <c r="D110" s="82"/>
      <c r="E110" s="82"/>
      <c r="F110" s="82"/>
      <c r="G110" s="82"/>
      <c r="L110" s="82"/>
    </row>
    <row r="111" spans="1:12">
      <c r="A111" s="82"/>
      <c r="B111" s="82"/>
      <c r="C111" s="82"/>
      <c r="D111" s="82"/>
      <c r="E111" s="82"/>
      <c r="F111" s="82"/>
      <c r="G111" s="82"/>
      <c r="L111" s="82"/>
    </row>
    <row r="112" spans="1:12">
      <c r="A112" s="82"/>
      <c r="B112" s="82"/>
      <c r="C112" s="82"/>
      <c r="D112" s="82"/>
      <c r="E112" s="82"/>
      <c r="F112" s="82"/>
      <c r="G112" s="82"/>
      <c r="L112" s="82"/>
    </row>
    <row r="113" spans="12:12">
      <c r="L113" s="82"/>
    </row>
    <row r="114" spans="12:12">
      <c r="L114" s="82"/>
    </row>
    <row r="115" spans="12:12">
      <c r="L115" s="82"/>
    </row>
    <row r="116" spans="12:12">
      <c r="L116" s="82"/>
    </row>
    <row r="117" spans="12:12">
      <c r="L117" s="82"/>
    </row>
    <row r="118" spans="12:12">
      <c r="L118" s="82"/>
    </row>
    <row r="119" spans="12:12">
      <c r="L119" s="82"/>
    </row>
    <row r="120" spans="12:12">
      <c r="L120" s="82"/>
    </row>
    <row r="121" spans="12:12">
      <c r="L121" s="82"/>
    </row>
    <row r="122" spans="12:12">
      <c r="L122" s="82"/>
    </row>
    <row r="123" spans="12:12">
      <c r="L123" s="82"/>
    </row>
    <row r="124" spans="12:12">
      <c r="L124" s="82"/>
    </row>
    <row r="125" spans="12:12">
      <c r="L125" s="82"/>
    </row>
    <row r="126" spans="12:12">
      <c r="L126" s="82"/>
    </row>
    <row r="127" spans="12:12">
      <c r="L127" s="82"/>
    </row>
    <row r="128" spans="12:12">
      <c r="L128" s="82"/>
    </row>
    <row r="129" spans="12:12">
      <c r="L129" s="82"/>
    </row>
    <row r="130" spans="12:12">
      <c r="L130" s="82"/>
    </row>
    <row r="131" spans="12:12">
      <c r="L131" s="82"/>
    </row>
    <row r="132" spans="12:12">
      <c r="L132" s="82"/>
    </row>
    <row r="133" spans="12:12">
      <c r="L133" s="82"/>
    </row>
    <row r="134" spans="12:12">
      <c r="L134" s="82"/>
    </row>
    <row r="135" spans="12:12">
      <c r="L135" s="82"/>
    </row>
    <row r="136" spans="12:12">
      <c r="L136" s="82"/>
    </row>
    <row r="137" spans="12:12">
      <c r="L137" s="82"/>
    </row>
    <row r="138" spans="12:12">
      <c r="L138" s="82"/>
    </row>
    <row r="139" spans="12:12">
      <c r="L139" s="82"/>
    </row>
    <row r="140" spans="12:12">
      <c r="L140" s="82"/>
    </row>
    <row r="141" spans="12:12">
      <c r="L141" s="82"/>
    </row>
    <row r="142" spans="12:12">
      <c r="L142" s="82"/>
    </row>
    <row r="143" spans="12:12">
      <c r="L143" s="82"/>
    </row>
    <row r="144" spans="12:12">
      <c r="L144" s="82"/>
    </row>
    <row r="145" spans="12:12">
      <c r="L145" s="82"/>
    </row>
    <row r="146" spans="12:12">
      <c r="L146" s="82"/>
    </row>
    <row r="147" spans="12:12">
      <c r="L147" s="82"/>
    </row>
    <row r="148" spans="12:12">
      <c r="L148" s="82"/>
    </row>
    <row r="149" spans="12:12">
      <c r="L149" s="82"/>
    </row>
    <row r="150" spans="12:12">
      <c r="L150" s="82"/>
    </row>
    <row r="151" spans="12:12">
      <c r="L151" s="82"/>
    </row>
    <row r="152" spans="12:12">
      <c r="L152" s="82"/>
    </row>
    <row r="153" spans="12:12">
      <c r="L153" s="82"/>
    </row>
    <row r="154" spans="12:12">
      <c r="L154" s="82"/>
    </row>
    <row r="155" spans="12:12">
      <c r="L155" s="82"/>
    </row>
    <row r="156" spans="12:12">
      <c r="L156" s="82"/>
    </row>
    <row r="157" spans="12:12">
      <c r="L157" s="82"/>
    </row>
    <row r="158" spans="12:12">
      <c r="L158" s="82"/>
    </row>
  </sheetData>
  <mergeCells count="26">
    <mergeCell ref="AD7:AD8"/>
    <mergeCell ref="AC7:AC8"/>
    <mergeCell ref="A1:AG5"/>
    <mergeCell ref="A6:A8"/>
    <mergeCell ref="B6:B8"/>
    <mergeCell ref="AG6:AG10"/>
    <mergeCell ref="S6:V6"/>
    <mergeCell ref="S7:V8"/>
    <mergeCell ref="L6:Q6"/>
    <mergeCell ref="P8:Q8"/>
    <mergeCell ref="O7:Q7"/>
    <mergeCell ref="AE6:AF6"/>
    <mergeCell ref="AE7:AF8"/>
    <mergeCell ref="W6:X6"/>
    <mergeCell ref="W7:AB8"/>
    <mergeCell ref="Y6:AB6"/>
    <mergeCell ref="R7:R8"/>
    <mergeCell ref="A35:G35"/>
    <mergeCell ref="H6:I6"/>
    <mergeCell ref="H7:I8"/>
    <mergeCell ref="G7:G8"/>
    <mergeCell ref="J6:K6"/>
    <mergeCell ref="J7:K8"/>
    <mergeCell ref="C6:F6"/>
    <mergeCell ref="C7:F8"/>
    <mergeCell ref="A32:B32"/>
  </mergeCells>
  <pageMargins left="0.7" right="0.7" top="0.75" bottom="0.75" header="0.3" footer="0.3"/>
  <pageSetup paperSize="9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31"/>
  <sheetViews>
    <sheetView workbookViewId="0">
      <selection activeCell="B11" sqref="B11"/>
    </sheetView>
  </sheetViews>
  <sheetFormatPr defaultColWidth="9.140625" defaultRowHeight="15"/>
  <cols>
    <col min="1" max="2" width="9.140625" style="21"/>
    <col min="3" max="3" width="16" style="21" customWidth="1"/>
    <col min="4" max="4" width="15.5703125" style="21" customWidth="1"/>
    <col min="5" max="5" width="23" style="21" customWidth="1"/>
    <col min="6" max="6" width="17.28515625" style="21" customWidth="1"/>
    <col min="7" max="9" width="15.7109375" style="21" customWidth="1"/>
    <col min="10" max="10" width="26.42578125" style="21" customWidth="1"/>
    <col min="11" max="11" width="9.85546875" style="21" bestFit="1" customWidth="1"/>
    <col min="12" max="16384" width="9.140625" style="21"/>
  </cols>
  <sheetData>
    <row r="1" spans="1:10">
      <c r="A1" s="3"/>
      <c r="B1" s="3"/>
      <c r="C1" s="3"/>
      <c r="D1" s="3"/>
      <c r="E1" s="3"/>
      <c r="F1" s="3"/>
      <c r="G1" s="4"/>
      <c r="H1" s="4"/>
      <c r="I1" s="4"/>
      <c r="J1" s="5"/>
    </row>
    <row r="2" spans="1:10">
      <c r="A2" s="6"/>
      <c r="B2" s="6"/>
      <c r="C2" s="6"/>
      <c r="D2" s="6"/>
      <c r="E2" s="6"/>
      <c r="F2" s="6"/>
      <c r="G2" s="7"/>
      <c r="H2" s="7"/>
      <c r="I2" s="7"/>
      <c r="J2" s="5"/>
    </row>
    <row r="3" spans="1:10">
      <c r="A3" s="6"/>
      <c r="B3" s="6"/>
      <c r="C3" s="6"/>
      <c r="D3" s="6"/>
      <c r="E3" s="6"/>
      <c r="F3" s="6"/>
      <c r="G3" s="7"/>
      <c r="H3" s="7"/>
      <c r="I3" s="7"/>
      <c r="J3" s="5"/>
    </row>
    <row r="4" spans="1:10" ht="18.75">
      <c r="A4" s="8"/>
      <c r="B4" s="393" t="s">
        <v>296</v>
      </c>
      <c r="C4" s="394"/>
      <c r="D4" s="394"/>
      <c r="E4" s="394"/>
      <c r="F4" s="394"/>
      <c r="G4" s="394"/>
      <c r="H4" s="394"/>
      <c r="I4" s="394"/>
      <c r="J4" s="395"/>
    </row>
    <row r="5" spans="1:10" ht="31.5">
      <c r="A5" s="8"/>
      <c r="B5" s="9" t="s">
        <v>231</v>
      </c>
      <c r="C5" s="9" t="s">
        <v>246</v>
      </c>
      <c r="D5" s="9" t="s">
        <v>247</v>
      </c>
      <c r="E5" s="10" t="s">
        <v>248</v>
      </c>
      <c r="F5" s="10" t="s">
        <v>293</v>
      </c>
      <c r="G5" s="9" t="s">
        <v>297</v>
      </c>
      <c r="H5" s="9" t="s">
        <v>301</v>
      </c>
      <c r="I5" s="9" t="s">
        <v>365</v>
      </c>
      <c r="J5" s="20" t="s">
        <v>249</v>
      </c>
    </row>
    <row r="6" spans="1:10" ht="102">
      <c r="A6" s="8"/>
      <c r="B6" s="124" t="s">
        <v>10</v>
      </c>
      <c r="C6" s="125">
        <v>75084</v>
      </c>
      <c r="D6" s="125">
        <v>2210</v>
      </c>
      <c r="E6" s="128" t="s">
        <v>278</v>
      </c>
      <c r="F6" s="96">
        <v>0</v>
      </c>
      <c r="G6" s="123">
        <v>0</v>
      </c>
      <c r="H6" s="97">
        <v>1000</v>
      </c>
      <c r="I6" s="97">
        <v>0</v>
      </c>
      <c r="J6" s="126">
        <f>SUM(F6:I6)</f>
        <v>1000</v>
      </c>
    </row>
    <row r="7" spans="1:10" ht="63.75">
      <c r="A7" s="8"/>
      <c r="B7" s="124" t="s">
        <v>11</v>
      </c>
      <c r="C7" s="125">
        <v>85156</v>
      </c>
      <c r="D7" s="125">
        <v>2210</v>
      </c>
      <c r="E7" s="132" t="s">
        <v>292</v>
      </c>
      <c r="F7" s="96">
        <v>0</v>
      </c>
      <c r="G7" s="123">
        <v>131</v>
      </c>
      <c r="H7" s="96">
        <v>0</v>
      </c>
      <c r="I7" s="97">
        <v>0</v>
      </c>
      <c r="J7" s="126">
        <f t="shared" ref="J7:J11" si="0">SUM(F7:I7)</f>
        <v>131</v>
      </c>
    </row>
    <row r="8" spans="1:10" ht="38.25">
      <c r="A8" s="8"/>
      <c r="B8" s="124" t="s">
        <v>12</v>
      </c>
      <c r="C8" s="125">
        <v>85205</v>
      </c>
      <c r="D8" s="125">
        <v>2230</v>
      </c>
      <c r="E8" s="128" t="s">
        <v>279</v>
      </c>
      <c r="F8" s="96">
        <v>0</v>
      </c>
      <c r="G8" s="123">
        <v>30000</v>
      </c>
      <c r="H8" s="96">
        <v>0</v>
      </c>
      <c r="I8" s="97">
        <v>0</v>
      </c>
      <c r="J8" s="126">
        <f t="shared" si="0"/>
        <v>30000</v>
      </c>
    </row>
    <row r="9" spans="1:10" s="22" customFormat="1" ht="69" customHeight="1">
      <c r="A9" s="7"/>
      <c r="B9" s="124" t="s">
        <v>13</v>
      </c>
      <c r="C9" s="125">
        <v>85501</v>
      </c>
      <c r="D9" s="125">
        <v>2380</v>
      </c>
      <c r="E9" s="129" t="s">
        <v>271</v>
      </c>
      <c r="F9" s="96">
        <v>21400</v>
      </c>
      <c r="G9" s="123">
        <v>0</v>
      </c>
      <c r="H9" s="96">
        <v>0</v>
      </c>
      <c r="I9" s="97">
        <v>0</v>
      </c>
      <c r="J9" s="126">
        <f t="shared" si="0"/>
        <v>21400</v>
      </c>
    </row>
    <row r="10" spans="1:10" s="22" customFormat="1" ht="63.75">
      <c r="A10" s="7"/>
      <c r="B10" s="124" t="s">
        <v>14</v>
      </c>
      <c r="C10" s="125">
        <v>85502</v>
      </c>
      <c r="D10" s="127">
        <v>2210</v>
      </c>
      <c r="E10" s="130" t="s">
        <v>280</v>
      </c>
      <c r="F10" s="96">
        <v>0</v>
      </c>
      <c r="G10" s="123">
        <v>0</v>
      </c>
      <c r="H10" s="96">
        <v>0</v>
      </c>
      <c r="I10" s="97">
        <v>85000</v>
      </c>
      <c r="J10" s="126">
        <f t="shared" si="0"/>
        <v>85000</v>
      </c>
    </row>
    <row r="11" spans="1:10" s="22" customFormat="1" ht="102">
      <c r="A11" s="7"/>
      <c r="B11" s="124" t="s">
        <v>15</v>
      </c>
      <c r="C11" s="125">
        <v>85509</v>
      </c>
      <c r="D11" s="127">
        <v>2210</v>
      </c>
      <c r="E11" s="131" t="s">
        <v>281</v>
      </c>
      <c r="F11" s="96">
        <v>0</v>
      </c>
      <c r="G11" s="123">
        <v>0</v>
      </c>
      <c r="H11" s="96">
        <v>140000</v>
      </c>
      <c r="I11" s="97">
        <v>0</v>
      </c>
      <c r="J11" s="126">
        <f t="shared" si="0"/>
        <v>140000</v>
      </c>
    </row>
    <row r="12" spans="1:10" s="22" customFormat="1" ht="15.75">
      <c r="A12" s="15"/>
      <c r="B12" s="396" t="s">
        <v>250</v>
      </c>
      <c r="C12" s="397"/>
      <c r="D12" s="397"/>
      <c r="E12" s="398"/>
      <c r="F12" s="140">
        <f>SUM(F6:F11)</f>
        <v>21400</v>
      </c>
      <c r="G12" s="146">
        <f t="shared" ref="G12:I12" si="1">SUM(G6:G11)</f>
        <v>30131</v>
      </c>
      <c r="H12" s="146">
        <f t="shared" si="1"/>
        <v>141000</v>
      </c>
      <c r="I12" s="146">
        <f t="shared" si="1"/>
        <v>85000</v>
      </c>
      <c r="J12" s="186">
        <f t="shared" ref="J12" si="2">SUM(J6:J11)</f>
        <v>277531</v>
      </c>
    </row>
    <row r="13" spans="1:10" s="22" customFormat="1">
      <c r="A13" s="236"/>
      <c r="B13" s="236"/>
      <c r="C13" s="236"/>
      <c r="D13" s="236"/>
      <c r="E13" s="236"/>
      <c r="F13" s="237"/>
      <c r="G13" s="236"/>
      <c r="H13" s="236"/>
      <c r="I13" s="16"/>
      <c r="J13" s="17"/>
    </row>
    <row r="14" spans="1:10" s="22" customFormat="1">
      <c r="A14" s="399"/>
      <c r="B14" s="399"/>
      <c r="C14" s="399"/>
      <c r="D14" s="399"/>
      <c r="E14" s="399"/>
      <c r="F14" s="399"/>
      <c r="G14" s="399"/>
      <c r="H14" s="238"/>
      <c r="I14" s="92"/>
      <c r="J14" s="18"/>
    </row>
    <row r="15" spans="1:10" s="22" customFormat="1">
      <c r="A15" s="400"/>
      <c r="B15" s="400"/>
      <c r="C15" s="400"/>
      <c r="D15" s="400"/>
      <c r="E15" s="400"/>
      <c r="F15" s="400"/>
      <c r="G15" s="400"/>
      <c r="H15" s="239"/>
      <c r="I15" s="93"/>
      <c r="J15" s="19"/>
    </row>
    <row r="16" spans="1:10" s="22" customFormat="1">
      <c r="A16" s="240"/>
      <c r="B16" s="240"/>
      <c r="C16" s="240"/>
      <c r="D16" s="240"/>
      <c r="E16" s="240"/>
      <c r="F16" s="122"/>
      <c r="G16" s="121"/>
      <c r="H16" s="240"/>
    </row>
    <row r="17" spans="1:8">
      <c r="A17" s="240"/>
      <c r="B17" s="240"/>
      <c r="C17" s="240"/>
      <c r="D17" s="240"/>
      <c r="E17" s="240"/>
      <c r="F17" s="122"/>
      <c r="G17" s="121"/>
      <c r="H17" s="240"/>
    </row>
    <row r="18" spans="1:8">
      <c r="A18" s="240"/>
      <c r="B18" s="240"/>
      <c r="C18" s="240"/>
      <c r="D18" s="240"/>
      <c r="E18" s="240"/>
      <c r="F18" s="122"/>
      <c r="G18" s="121"/>
      <c r="H18" s="240"/>
    </row>
    <row r="19" spans="1:8">
      <c r="A19" s="240"/>
      <c r="B19" s="240"/>
      <c r="C19" s="240"/>
      <c r="D19" s="240"/>
      <c r="E19" s="240"/>
      <c r="F19" s="122"/>
      <c r="G19" s="121"/>
      <c r="H19" s="240"/>
    </row>
    <row r="20" spans="1:8">
      <c r="A20" s="240"/>
      <c r="B20" s="240"/>
      <c r="C20" s="240"/>
      <c r="D20" s="240"/>
      <c r="E20" s="240"/>
      <c r="F20" s="122"/>
      <c r="G20" s="122"/>
      <c r="H20" s="240"/>
    </row>
    <row r="21" spans="1:8">
      <c r="A21" s="240"/>
      <c r="B21" s="240"/>
      <c r="C21" s="240"/>
      <c r="D21" s="240"/>
      <c r="E21" s="240"/>
      <c r="F21" s="241"/>
      <c r="G21" s="103"/>
      <c r="H21" s="240"/>
    </row>
    <row r="22" spans="1:8">
      <c r="A22" s="240"/>
      <c r="B22" s="240"/>
      <c r="C22" s="240"/>
      <c r="D22" s="240"/>
      <c r="E22" s="240"/>
      <c r="F22" s="240"/>
      <c r="G22" s="240"/>
      <c r="H22" s="240"/>
    </row>
    <row r="23" spans="1:8">
      <c r="A23" s="240"/>
      <c r="B23" s="240"/>
      <c r="C23" s="240"/>
      <c r="D23" s="240"/>
      <c r="E23" s="240"/>
      <c r="F23" s="240"/>
      <c r="G23" s="103"/>
      <c r="H23" s="240"/>
    </row>
    <row r="24" spans="1:8">
      <c r="A24" s="240"/>
      <c r="B24" s="240"/>
      <c r="C24" s="240"/>
      <c r="D24" s="240"/>
      <c r="E24" s="240"/>
      <c r="F24" s="240"/>
      <c r="G24" s="240"/>
      <c r="H24" s="240"/>
    </row>
    <row r="25" spans="1:8">
      <c r="A25" s="240"/>
      <c r="B25" s="240"/>
      <c r="C25" s="240"/>
      <c r="D25" s="240"/>
      <c r="E25" s="240"/>
      <c r="F25" s="240"/>
      <c r="G25" s="240"/>
      <c r="H25" s="240"/>
    </row>
    <row r="26" spans="1:8">
      <c r="A26" s="240"/>
      <c r="B26" s="240"/>
      <c r="C26" s="240"/>
      <c r="D26" s="240"/>
      <c r="E26" s="240"/>
      <c r="F26" s="240"/>
      <c r="G26" s="240"/>
      <c r="H26" s="240"/>
    </row>
    <row r="27" spans="1:8">
      <c r="A27" s="240"/>
      <c r="B27" s="240"/>
      <c r="C27" s="240"/>
      <c r="D27" s="240"/>
      <c r="E27" s="240"/>
      <c r="F27" s="240"/>
      <c r="G27" s="240"/>
      <c r="H27" s="240"/>
    </row>
    <row r="28" spans="1:8">
      <c r="A28" s="240"/>
      <c r="B28" s="240"/>
      <c r="C28" s="240"/>
      <c r="D28" s="240"/>
      <c r="E28" s="240"/>
      <c r="F28" s="240"/>
      <c r="G28" s="240"/>
      <c r="H28" s="240"/>
    </row>
    <row r="29" spans="1:8">
      <c r="A29" s="240"/>
      <c r="B29" s="240"/>
      <c r="C29" s="240"/>
      <c r="D29" s="240"/>
      <c r="E29" s="240"/>
      <c r="F29" s="240"/>
      <c r="G29" s="240"/>
      <c r="H29" s="240"/>
    </row>
    <row r="30" spans="1:8">
      <c r="A30" s="240"/>
      <c r="B30" s="240"/>
      <c r="C30" s="240"/>
      <c r="D30" s="240"/>
      <c r="E30" s="240"/>
      <c r="F30" s="240"/>
      <c r="G30" s="240"/>
      <c r="H30" s="240"/>
    </row>
    <row r="31" spans="1:8">
      <c r="A31" s="240"/>
      <c r="B31" s="240"/>
      <c r="C31" s="240"/>
      <c r="D31" s="240"/>
      <c r="E31" s="240"/>
      <c r="F31" s="240"/>
      <c r="G31" s="240"/>
      <c r="H31" s="240"/>
    </row>
  </sheetData>
  <mergeCells count="4">
    <mergeCell ref="B4:J4"/>
    <mergeCell ref="B12:E12"/>
    <mergeCell ref="A14:G14"/>
    <mergeCell ref="A15:G15"/>
  </mergeCells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30"/>
  <sheetViews>
    <sheetView workbookViewId="0">
      <pane ySplit="3" topLeftCell="A22" activePane="bottomLeft" state="frozen"/>
      <selection pane="bottomLeft" activeCell="A25" sqref="A25:K25"/>
    </sheetView>
  </sheetViews>
  <sheetFormatPr defaultRowHeight="15"/>
  <cols>
    <col min="2" max="2" width="18.5703125" customWidth="1"/>
    <col min="3" max="3" width="27.140625" customWidth="1"/>
    <col min="4" max="4" width="12.7109375" customWidth="1"/>
    <col min="8" max="8" width="11.28515625" customWidth="1"/>
    <col min="11" max="11" width="15.85546875" customWidth="1"/>
    <col min="258" max="258" width="18.5703125" customWidth="1"/>
    <col min="259" max="259" width="27.140625" customWidth="1"/>
    <col min="260" max="260" width="12.7109375" customWidth="1"/>
    <col min="264" max="264" width="11.28515625" customWidth="1"/>
    <col min="267" max="267" width="15.85546875" customWidth="1"/>
    <col min="514" max="514" width="18.5703125" customWidth="1"/>
    <col min="515" max="515" width="27.140625" customWidth="1"/>
    <col min="516" max="516" width="12.7109375" customWidth="1"/>
    <col min="520" max="520" width="11.28515625" customWidth="1"/>
    <col min="523" max="523" width="15.85546875" customWidth="1"/>
    <col min="770" max="770" width="18.5703125" customWidth="1"/>
    <col min="771" max="771" width="27.140625" customWidth="1"/>
    <col min="772" max="772" width="12.7109375" customWidth="1"/>
    <col min="776" max="776" width="11.28515625" customWidth="1"/>
    <col min="779" max="779" width="15.85546875" customWidth="1"/>
    <col min="1026" max="1026" width="18.5703125" customWidth="1"/>
    <col min="1027" max="1027" width="27.140625" customWidth="1"/>
    <col min="1028" max="1028" width="12.7109375" customWidth="1"/>
    <col min="1032" max="1032" width="11.28515625" customWidth="1"/>
    <col min="1035" max="1035" width="15.85546875" customWidth="1"/>
    <col min="1282" max="1282" width="18.5703125" customWidth="1"/>
    <col min="1283" max="1283" width="27.140625" customWidth="1"/>
    <col min="1284" max="1284" width="12.7109375" customWidth="1"/>
    <col min="1288" max="1288" width="11.28515625" customWidth="1"/>
    <col min="1291" max="1291" width="15.85546875" customWidth="1"/>
    <col min="1538" max="1538" width="18.5703125" customWidth="1"/>
    <col min="1539" max="1539" width="27.140625" customWidth="1"/>
    <col min="1540" max="1540" width="12.7109375" customWidth="1"/>
    <col min="1544" max="1544" width="11.28515625" customWidth="1"/>
    <col min="1547" max="1547" width="15.85546875" customWidth="1"/>
    <col min="1794" max="1794" width="18.5703125" customWidth="1"/>
    <col min="1795" max="1795" width="27.140625" customWidth="1"/>
    <col min="1796" max="1796" width="12.7109375" customWidth="1"/>
    <col min="1800" max="1800" width="11.28515625" customWidth="1"/>
    <col min="1803" max="1803" width="15.85546875" customWidth="1"/>
    <col min="2050" max="2050" width="18.5703125" customWidth="1"/>
    <col min="2051" max="2051" width="27.140625" customWidth="1"/>
    <col min="2052" max="2052" width="12.7109375" customWidth="1"/>
    <col min="2056" max="2056" width="11.28515625" customWidth="1"/>
    <col min="2059" max="2059" width="15.85546875" customWidth="1"/>
    <col min="2306" max="2306" width="18.5703125" customWidth="1"/>
    <col min="2307" max="2307" width="27.140625" customWidth="1"/>
    <col min="2308" max="2308" width="12.7109375" customWidth="1"/>
    <col min="2312" max="2312" width="11.28515625" customWidth="1"/>
    <col min="2315" max="2315" width="15.85546875" customWidth="1"/>
    <col min="2562" max="2562" width="18.5703125" customWidth="1"/>
    <col min="2563" max="2563" width="27.140625" customWidth="1"/>
    <col min="2564" max="2564" width="12.7109375" customWidth="1"/>
    <col min="2568" max="2568" width="11.28515625" customWidth="1"/>
    <col min="2571" max="2571" width="15.85546875" customWidth="1"/>
    <col min="2818" max="2818" width="18.5703125" customWidth="1"/>
    <col min="2819" max="2819" width="27.140625" customWidth="1"/>
    <col min="2820" max="2820" width="12.7109375" customWidth="1"/>
    <col min="2824" max="2824" width="11.28515625" customWidth="1"/>
    <col min="2827" max="2827" width="15.85546875" customWidth="1"/>
    <col min="3074" max="3074" width="18.5703125" customWidth="1"/>
    <col min="3075" max="3075" width="27.140625" customWidth="1"/>
    <col min="3076" max="3076" width="12.7109375" customWidth="1"/>
    <col min="3080" max="3080" width="11.28515625" customWidth="1"/>
    <col min="3083" max="3083" width="15.85546875" customWidth="1"/>
    <col min="3330" max="3330" width="18.5703125" customWidth="1"/>
    <col min="3331" max="3331" width="27.140625" customWidth="1"/>
    <col min="3332" max="3332" width="12.7109375" customWidth="1"/>
    <col min="3336" max="3336" width="11.28515625" customWidth="1"/>
    <col min="3339" max="3339" width="15.85546875" customWidth="1"/>
    <col min="3586" max="3586" width="18.5703125" customWidth="1"/>
    <col min="3587" max="3587" width="27.140625" customWidth="1"/>
    <col min="3588" max="3588" width="12.7109375" customWidth="1"/>
    <col min="3592" max="3592" width="11.28515625" customWidth="1"/>
    <col min="3595" max="3595" width="15.85546875" customWidth="1"/>
    <col min="3842" max="3842" width="18.5703125" customWidth="1"/>
    <col min="3843" max="3843" width="27.140625" customWidth="1"/>
    <col min="3844" max="3844" width="12.7109375" customWidth="1"/>
    <col min="3848" max="3848" width="11.28515625" customWidth="1"/>
    <col min="3851" max="3851" width="15.85546875" customWidth="1"/>
    <col min="4098" max="4098" width="18.5703125" customWidth="1"/>
    <col min="4099" max="4099" width="27.140625" customWidth="1"/>
    <col min="4100" max="4100" width="12.7109375" customWidth="1"/>
    <col min="4104" max="4104" width="11.28515625" customWidth="1"/>
    <col min="4107" max="4107" width="15.85546875" customWidth="1"/>
    <col min="4354" max="4354" width="18.5703125" customWidth="1"/>
    <col min="4355" max="4355" width="27.140625" customWidth="1"/>
    <col min="4356" max="4356" width="12.7109375" customWidth="1"/>
    <col min="4360" max="4360" width="11.28515625" customWidth="1"/>
    <col min="4363" max="4363" width="15.85546875" customWidth="1"/>
    <col min="4610" max="4610" width="18.5703125" customWidth="1"/>
    <col min="4611" max="4611" width="27.140625" customWidth="1"/>
    <col min="4612" max="4612" width="12.7109375" customWidth="1"/>
    <col min="4616" max="4616" width="11.28515625" customWidth="1"/>
    <col min="4619" max="4619" width="15.85546875" customWidth="1"/>
    <col min="4866" max="4866" width="18.5703125" customWidth="1"/>
    <col min="4867" max="4867" width="27.140625" customWidth="1"/>
    <col min="4868" max="4868" width="12.7109375" customWidth="1"/>
    <col min="4872" max="4872" width="11.28515625" customWidth="1"/>
    <col min="4875" max="4875" width="15.85546875" customWidth="1"/>
    <col min="5122" max="5122" width="18.5703125" customWidth="1"/>
    <col min="5123" max="5123" width="27.140625" customWidth="1"/>
    <col min="5124" max="5124" width="12.7109375" customWidth="1"/>
    <col min="5128" max="5128" width="11.28515625" customWidth="1"/>
    <col min="5131" max="5131" width="15.85546875" customWidth="1"/>
    <col min="5378" max="5378" width="18.5703125" customWidth="1"/>
    <col min="5379" max="5379" width="27.140625" customWidth="1"/>
    <col min="5380" max="5380" width="12.7109375" customWidth="1"/>
    <col min="5384" max="5384" width="11.28515625" customWidth="1"/>
    <col min="5387" max="5387" width="15.85546875" customWidth="1"/>
    <col min="5634" max="5634" width="18.5703125" customWidth="1"/>
    <col min="5635" max="5635" width="27.140625" customWidth="1"/>
    <col min="5636" max="5636" width="12.7109375" customWidth="1"/>
    <col min="5640" max="5640" width="11.28515625" customWidth="1"/>
    <col min="5643" max="5643" width="15.85546875" customWidth="1"/>
    <col min="5890" max="5890" width="18.5703125" customWidth="1"/>
    <col min="5891" max="5891" width="27.140625" customWidth="1"/>
    <col min="5892" max="5892" width="12.7109375" customWidth="1"/>
    <col min="5896" max="5896" width="11.28515625" customWidth="1"/>
    <col min="5899" max="5899" width="15.85546875" customWidth="1"/>
    <col min="6146" max="6146" width="18.5703125" customWidth="1"/>
    <col min="6147" max="6147" width="27.140625" customWidth="1"/>
    <col min="6148" max="6148" width="12.7109375" customWidth="1"/>
    <col min="6152" max="6152" width="11.28515625" customWidth="1"/>
    <col min="6155" max="6155" width="15.85546875" customWidth="1"/>
    <col min="6402" max="6402" width="18.5703125" customWidth="1"/>
    <col min="6403" max="6403" width="27.140625" customWidth="1"/>
    <col min="6404" max="6404" width="12.7109375" customWidth="1"/>
    <col min="6408" max="6408" width="11.28515625" customWidth="1"/>
    <col min="6411" max="6411" width="15.85546875" customWidth="1"/>
    <col min="6658" max="6658" width="18.5703125" customWidth="1"/>
    <col min="6659" max="6659" width="27.140625" customWidth="1"/>
    <col min="6660" max="6660" width="12.7109375" customWidth="1"/>
    <col min="6664" max="6664" width="11.28515625" customWidth="1"/>
    <col min="6667" max="6667" width="15.85546875" customWidth="1"/>
    <col min="6914" max="6914" width="18.5703125" customWidth="1"/>
    <col min="6915" max="6915" width="27.140625" customWidth="1"/>
    <col min="6916" max="6916" width="12.7109375" customWidth="1"/>
    <col min="6920" max="6920" width="11.28515625" customWidth="1"/>
    <col min="6923" max="6923" width="15.85546875" customWidth="1"/>
    <col min="7170" max="7170" width="18.5703125" customWidth="1"/>
    <col min="7171" max="7171" width="27.140625" customWidth="1"/>
    <col min="7172" max="7172" width="12.7109375" customWidth="1"/>
    <col min="7176" max="7176" width="11.28515625" customWidth="1"/>
    <col min="7179" max="7179" width="15.85546875" customWidth="1"/>
    <col min="7426" max="7426" width="18.5703125" customWidth="1"/>
    <col min="7427" max="7427" width="27.140625" customWidth="1"/>
    <col min="7428" max="7428" width="12.7109375" customWidth="1"/>
    <col min="7432" max="7432" width="11.28515625" customWidth="1"/>
    <col min="7435" max="7435" width="15.85546875" customWidth="1"/>
    <col min="7682" max="7682" width="18.5703125" customWidth="1"/>
    <col min="7683" max="7683" width="27.140625" customWidth="1"/>
    <col min="7684" max="7684" width="12.7109375" customWidth="1"/>
    <col min="7688" max="7688" width="11.28515625" customWidth="1"/>
    <col min="7691" max="7691" width="15.85546875" customWidth="1"/>
    <col min="7938" max="7938" width="18.5703125" customWidth="1"/>
    <col min="7939" max="7939" width="27.140625" customWidth="1"/>
    <col min="7940" max="7940" width="12.7109375" customWidth="1"/>
    <col min="7944" max="7944" width="11.28515625" customWidth="1"/>
    <col min="7947" max="7947" width="15.85546875" customWidth="1"/>
    <col min="8194" max="8194" width="18.5703125" customWidth="1"/>
    <col min="8195" max="8195" width="27.140625" customWidth="1"/>
    <col min="8196" max="8196" width="12.7109375" customWidth="1"/>
    <col min="8200" max="8200" width="11.28515625" customWidth="1"/>
    <col min="8203" max="8203" width="15.85546875" customWidth="1"/>
    <col min="8450" max="8450" width="18.5703125" customWidth="1"/>
    <col min="8451" max="8451" width="27.140625" customWidth="1"/>
    <col min="8452" max="8452" width="12.7109375" customWidth="1"/>
    <col min="8456" max="8456" width="11.28515625" customWidth="1"/>
    <col min="8459" max="8459" width="15.85546875" customWidth="1"/>
    <col min="8706" max="8706" width="18.5703125" customWidth="1"/>
    <col min="8707" max="8707" width="27.140625" customWidth="1"/>
    <col min="8708" max="8708" width="12.7109375" customWidth="1"/>
    <col min="8712" max="8712" width="11.28515625" customWidth="1"/>
    <col min="8715" max="8715" width="15.85546875" customWidth="1"/>
    <col min="8962" max="8962" width="18.5703125" customWidth="1"/>
    <col min="8963" max="8963" width="27.140625" customWidth="1"/>
    <col min="8964" max="8964" width="12.7109375" customWidth="1"/>
    <col min="8968" max="8968" width="11.28515625" customWidth="1"/>
    <col min="8971" max="8971" width="15.85546875" customWidth="1"/>
    <col min="9218" max="9218" width="18.5703125" customWidth="1"/>
    <col min="9219" max="9219" width="27.140625" customWidth="1"/>
    <col min="9220" max="9220" width="12.7109375" customWidth="1"/>
    <col min="9224" max="9224" width="11.28515625" customWidth="1"/>
    <col min="9227" max="9227" width="15.85546875" customWidth="1"/>
    <col min="9474" max="9474" width="18.5703125" customWidth="1"/>
    <col min="9475" max="9475" width="27.140625" customWidth="1"/>
    <col min="9476" max="9476" width="12.7109375" customWidth="1"/>
    <col min="9480" max="9480" width="11.28515625" customWidth="1"/>
    <col min="9483" max="9483" width="15.85546875" customWidth="1"/>
    <col min="9730" max="9730" width="18.5703125" customWidth="1"/>
    <col min="9731" max="9731" width="27.140625" customWidth="1"/>
    <col min="9732" max="9732" width="12.7109375" customWidth="1"/>
    <col min="9736" max="9736" width="11.28515625" customWidth="1"/>
    <col min="9739" max="9739" width="15.85546875" customWidth="1"/>
    <col min="9986" max="9986" width="18.5703125" customWidth="1"/>
    <col min="9987" max="9987" width="27.140625" customWidth="1"/>
    <col min="9988" max="9988" width="12.7109375" customWidth="1"/>
    <col min="9992" max="9992" width="11.28515625" customWidth="1"/>
    <col min="9995" max="9995" width="15.85546875" customWidth="1"/>
    <col min="10242" max="10242" width="18.5703125" customWidth="1"/>
    <col min="10243" max="10243" width="27.140625" customWidth="1"/>
    <col min="10244" max="10244" width="12.7109375" customWidth="1"/>
    <col min="10248" max="10248" width="11.28515625" customWidth="1"/>
    <col min="10251" max="10251" width="15.85546875" customWidth="1"/>
    <col min="10498" max="10498" width="18.5703125" customWidth="1"/>
    <col min="10499" max="10499" width="27.140625" customWidth="1"/>
    <col min="10500" max="10500" width="12.7109375" customWidth="1"/>
    <col min="10504" max="10504" width="11.28515625" customWidth="1"/>
    <col min="10507" max="10507" width="15.85546875" customWidth="1"/>
    <col min="10754" max="10754" width="18.5703125" customWidth="1"/>
    <col min="10755" max="10755" width="27.140625" customWidth="1"/>
    <col min="10756" max="10756" width="12.7109375" customWidth="1"/>
    <col min="10760" max="10760" width="11.28515625" customWidth="1"/>
    <col min="10763" max="10763" width="15.85546875" customWidth="1"/>
    <col min="11010" max="11010" width="18.5703125" customWidth="1"/>
    <col min="11011" max="11011" width="27.140625" customWidth="1"/>
    <col min="11012" max="11012" width="12.7109375" customWidth="1"/>
    <col min="11016" max="11016" width="11.28515625" customWidth="1"/>
    <col min="11019" max="11019" width="15.85546875" customWidth="1"/>
    <col min="11266" max="11266" width="18.5703125" customWidth="1"/>
    <col min="11267" max="11267" width="27.140625" customWidth="1"/>
    <col min="11268" max="11268" width="12.7109375" customWidth="1"/>
    <col min="11272" max="11272" width="11.28515625" customWidth="1"/>
    <col min="11275" max="11275" width="15.85546875" customWidth="1"/>
    <col min="11522" max="11522" width="18.5703125" customWidth="1"/>
    <col min="11523" max="11523" width="27.140625" customWidth="1"/>
    <col min="11524" max="11524" width="12.7109375" customWidth="1"/>
    <col min="11528" max="11528" width="11.28515625" customWidth="1"/>
    <col min="11531" max="11531" width="15.85546875" customWidth="1"/>
    <col min="11778" max="11778" width="18.5703125" customWidth="1"/>
    <col min="11779" max="11779" width="27.140625" customWidth="1"/>
    <col min="11780" max="11780" width="12.7109375" customWidth="1"/>
    <col min="11784" max="11784" width="11.28515625" customWidth="1"/>
    <col min="11787" max="11787" width="15.85546875" customWidth="1"/>
    <col min="12034" max="12034" width="18.5703125" customWidth="1"/>
    <col min="12035" max="12035" width="27.140625" customWidth="1"/>
    <col min="12036" max="12036" width="12.7109375" customWidth="1"/>
    <col min="12040" max="12040" width="11.28515625" customWidth="1"/>
    <col min="12043" max="12043" width="15.85546875" customWidth="1"/>
    <col min="12290" max="12290" width="18.5703125" customWidth="1"/>
    <col min="12291" max="12291" width="27.140625" customWidth="1"/>
    <col min="12292" max="12292" width="12.7109375" customWidth="1"/>
    <col min="12296" max="12296" width="11.28515625" customWidth="1"/>
    <col min="12299" max="12299" width="15.85546875" customWidth="1"/>
    <col min="12546" max="12546" width="18.5703125" customWidth="1"/>
    <col min="12547" max="12547" width="27.140625" customWidth="1"/>
    <col min="12548" max="12548" width="12.7109375" customWidth="1"/>
    <col min="12552" max="12552" width="11.28515625" customWidth="1"/>
    <col min="12555" max="12555" width="15.85546875" customWidth="1"/>
    <col min="12802" max="12802" width="18.5703125" customWidth="1"/>
    <col min="12803" max="12803" width="27.140625" customWidth="1"/>
    <col min="12804" max="12804" width="12.7109375" customWidth="1"/>
    <col min="12808" max="12808" width="11.28515625" customWidth="1"/>
    <col min="12811" max="12811" width="15.85546875" customWidth="1"/>
    <col min="13058" max="13058" width="18.5703125" customWidth="1"/>
    <col min="13059" max="13059" width="27.140625" customWidth="1"/>
    <col min="13060" max="13060" width="12.7109375" customWidth="1"/>
    <col min="13064" max="13064" width="11.28515625" customWidth="1"/>
    <col min="13067" max="13067" width="15.85546875" customWidth="1"/>
    <col min="13314" max="13314" width="18.5703125" customWidth="1"/>
    <col min="13315" max="13315" width="27.140625" customWidth="1"/>
    <col min="13316" max="13316" width="12.7109375" customWidth="1"/>
    <col min="13320" max="13320" width="11.28515625" customWidth="1"/>
    <col min="13323" max="13323" width="15.85546875" customWidth="1"/>
    <col min="13570" max="13570" width="18.5703125" customWidth="1"/>
    <col min="13571" max="13571" width="27.140625" customWidth="1"/>
    <col min="13572" max="13572" width="12.7109375" customWidth="1"/>
    <col min="13576" max="13576" width="11.28515625" customWidth="1"/>
    <col min="13579" max="13579" width="15.85546875" customWidth="1"/>
    <col min="13826" max="13826" width="18.5703125" customWidth="1"/>
    <col min="13827" max="13827" width="27.140625" customWidth="1"/>
    <col min="13828" max="13828" width="12.7109375" customWidth="1"/>
    <col min="13832" max="13832" width="11.28515625" customWidth="1"/>
    <col min="13835" max="13835" width="15.85546875" customWidth="1"/>
    <col min="14082" max="14082" width="18.5703125" customWidth="1"/>
    <col min="14083" max="14083" width="27.140625" customWidth="1"/>
    <col min="14084" max="14084" width="12.7109375" customWidth="1"/>
    <col min="14088" max="14088" width="11.28515625" customWidth="1"/>
    <col min="14091" max="14091" width="15.85546875" customWidth="1"/>
    <col min="14338" max="14338" width="18.5703125" customWidth="1"/>
    <col min="14339" max="14339" width="27.140625" customWidth="1"/>
    <col min="14340" max="14340" width="12.7109375" customWidth="1"/>
    <col min="14344" max="14344" width="11.28515625" customWidth="1"/>
    <col min="14347" max="14347" width="15.85546875" customWidth="1"/>
    <col min="14594" max="14594" width="18.5703125" customWidth="1"/>
    <col min="14595" max="14595" width="27.140625" customWidth="1"/>
    <col min="14596" max="14596" width="12.7109375" customWidth="1"/>
    <col min="14600" max="14600" width="11.28515625" customWidth="1"/>
    <col min="14603" max="14603" width="15.85546875" customWidth="1"/>
    <col min="14850" max="14850" width="18.5703125" customWidth="1"/>
    <col min="14851" max="14851" width="27.140625" customWidth="1"/>
    <col min="14852" max="14852" width="12.7109375" customWidth="1"/>
    <col min="14856" max="14856" width="11.28515625" customWidth="1"/>
    <col min="14859" max="14859" width="15.85546875" customWidth="1"/>
    <col min="15106" max="15106" width="18.5703125" customWidth="1"/>
    <col min="15107" max="15107" width="27.140625" customWidth="1"/>
    <col min="15108" max="15108" width="12.7109375" customWidth="1"/>
    <col min="15112" max="15112" width="11.28515625" customWidth="1"/>
    <col min="15115" max="15115" width="15.85546875" customWidth="1"/>
    <col min="15362" max="15362" width="18.5703125" customWidth="1"/>
    <col min="15363" max="15363" width="27.140625" customWidth="1"/>
    <col min="15364" max="15364" width="12.7109375" customWidth="1"/>
    <col min="15368" max="15368" width="11.28515625" customWidth="1"/>
    <col min="15371" max="15371" width="15.85546875" customWidth="1"/>
    <col min="15618" max="15618" width="18.5703125" customWidth="1"/>
    <col min="15619" max="15619" width="27.140625" customWidth="1"/>
    <col min="15620" max="15620" width="12.7109375" customWidth="1"/>
    <col min="15624" max="15624" width="11.28515625" customWidth="1"/>
    <col min="15627" max="15627" width="15.85546875" customWidth="1"/>
    <col min="15874" max="15874" width="18.5703125" customWidth="1"/>
    <col min="15875" max="15875" width="27.140625" customWidth="1"/>
    <col min="15876" max="15876" width="12.7109375" customWidth="1"/>
    <col min="15880" max="15880" width="11.28515625" customWidth="1"/>
    <col min="15883" max="15883" width="15.85546875" customWidth="1"/>
    <col min="16130" max="16130" width="18.5703125" customWidth="1"/>
    <col min="16131" max="16131" width="27.140625" customWidth="1"/>
    <col min="16132" max="16132" width="12.7109375" customWidth="1"/>
    <col min="16136" max="16136" width="11.28515625" customWidth="1"/>
    <col min="16139" max="16139" width="15.85546875" customWidth="1"/>
  </cols>
  <sheetData>
    <row r="1" spans="1:11">
      <c r="C1" s="401" t="s">
        <v>313</v>
      </c>
      <c r="D1" s="401"/>
      <c r="E1" s="401"/>
      <c r="F1" s="401"/>
      <c r="G1" s="401"/>
      <c r="H1" s="401"/>
      <c r="I1" s="401"/>
    </row>
    <row r="3" spans="1:11" ht="28.5">
      <c r="A3" s="153"/>
      <c r="B3" s="154" t="s">
        <v>314</v>
      </c>
      <c r="C3" s="154" t="s">
        <v>315</v>
      </c>
      <c r="D3" s="154" t="s">
        <v>316</v>
      </c>
      <c r="E3" s="154" t="s">
        <v>317</v>
      </c>
      <c r="F3" s="154" t="s">
        <v>318</v>
      </c>
      <c r="G3" s="154" t="s">
        <v>319</v>
      </c>
      <c r="H3" s="154" t="s">
        <v>320</v>
      </c>
      <c r="I3" s="154" t="s">
        <v>321</v>
      </c>
      <c r="J3" s="154" t="s">
        <v>322</v>
      </c>
      <c r="K3" s="154" t="s">
        <v>236</v>
      </c>
    </row>
    <row r="4" spans="1:11" ht="57">
      <c r="A4" s="155" t="s">
        <v>10</v>
      </c>
      <c r="B4" s="156" t="s">
        <v>323</v>
      </c>
      <c r="C4" s="157" t="s">
        <v>324</v>
      </c>
      <c r="D4" s="158">
        <v>3080</v>
      </c>
      <c r="E4" s="158">
        <v>0</v>
      </c>
      <c r="F4" s="158">
        <v>0</v>
      </c>
      <c r="G4" s="158">
        <v>0</v>
      </c>
      <c r="H4" s="158">
        <v>0</v>
      </c>
      <c r="I4" s="158">
        <v>0</v>
      </c>
      <c r="J4" s="158">
        <v>0</v>
      </c>
      <c r="K4" s="156">
        <f>D4+E4+F4+G4+H4+I4+J4</f>
        <v>3080</v>
      </c>
    </row>
    <row r="5" spans="1:11" ht="71.25">
      <c r="A5" s="155" t="s">
        <v>11</v>
      </c>
      <c r="B5" s="156" t="s">
        <v>325</v>
      </c>
      <c r="C5" s="157" t="s">
        <v>326</v>
      </c>
      <c r="D5" s="158">
        <v>7840</v>
      </c>
      <c r="E5" s="158">
        <v>0</v>
      </c>
      <c r="F5" s="158">
        <v>0</v>
      </c>
      <c r="G5" s="158">
        <v>0</v>
      </c>
      <c r="H5" s="158">
        <v>0</v>
      </c>
      <c r="I5" s="158">
        <v>0</v>
      </c>
      <c r="J5" s="158">
        <v>0</v>
      </c>
      <c r="K5" s="156">
        <f t="shared" ref="K5:K24" si="0">D5+E5+F5+G5+H5+I5+J5</f>
        <v>7840</v>
      </c>
    </row>
    <row r="6" spans="1:11" ht="71.25">
      <c r="A6" s="155" t="s">
        <v>12</v>
      </c>
      <c r="B6" s="156" t="s">
        <v>327</v>
      </c>
      <c r="C6" s="157" t="s">
        <v>328</v>
      </c>
      <c r="D6" s="158">
        <v>2100</v>
      </c>
      <c r="E6" s="158">
        <v>0</v>
      </c>
      <c r="F6" s="158">
        <v>0</v>
      </c>
      <c r="G6" s="158">
        <v>0</v>
      </c>
      <c r="H6" s="158">
        <v>0</v>
      </c>
      <c r="I6" s="158">
        <v>0</v>
      </c>
      <c r="J6" s="158">
        <v>0</v>
      </c>
      <c r="K6" s="156">
        <f t="shared" si="0"/>
        <v>2100</v>
      </c>
    </row>
    <row r="7" spans="1:11" ht="71.25">
      <c r="A7" s="155" t="s">
        <v>13</v>
      </c>
      <c r="B7" s="156" t="s">
        <v>329</v>
      </c>
      <c r="C7" s="157" t="s">
        <v>330</v>
      </c>
      <c r="D7" s="158">
        <v>0</v>
      </c>
      <c r="E7" s="158">
        <v>0</v>
      </c>
      <c r="F7" s="158">
        <v>0</v>
      </c>
      <c r="G7" s="158">
        <v>0</v>
      </c>
      <c r="H7" s="158">
        <v>0</v>
      </c>
      <c r="I7" s="158">
        <v>0</v>
      </c>
      <c r="J7" s="158">
        <v>0</v>
      </c>
      <c r="K7" s="156">
        <f t="shared" si="0"/>
        <v>0</v>
      </c>
    </row>
    <row r="8" spans="1:11" ht="57">
      <c r="A8" s="155" t="s">
        <v>14</v>
      </c>
      <c r="B8" s="156" t="s">
        <v>331</v>
      </c>
      <c r="C8" s="157" t="s">
        <v>332</v>
      </c>
      <c r="D8" s="158">
        <v>5600</v>
      </c>
      <c r="E8" s="159">
        <v>0</v>
      </c>
      <c r="F8" s="159">
        <v>0</v>
      </c>
      <c r="G8" s="158">
        <v>0</v>
      </c>
      <c r="H8" s="158">
        <v>0</v>
      </c>
      <c r="I8" s="158">
        <v>0</v>
      </c>
      <c r="J8" s="158">
        <v>0</v>
      </c>
      <c r="K8" s="156">
        <f t="shared" si="0"/>
        <v>5600</v>
      </c>
    </row>
    <row r="9" spans="1:11" ht="57">
      <c r="A9" s="155" t="s">
        <v>15</v>
      </c>
      <c r="B9" s="156" t="s">
        <v>333</v>
      </c>
      <c r="C9" s="157" t="s">
        <v>334</v>
      </c>
      <c r="D9" s="158">
        <v>1120</v>
      </c>
      <c r="E9" s="158">
        <v>0</v>
      </c>
      <c r="F9" s="158">
        <v>0</v>
      </c>
      <c r="G9" s="158">
        <v>0</v>
      </c>
      <c r="H9" s="158">
        <v>0</v>
      </c>
      <c r="I9" s="158">
        <v>0</v>
      </c>
      <c r="J9" s="158">
        <v>0</v>
      </c>
      <c r="K9" s="156">
        <f t="shared" si="0"/>
        <v>1120</v>
      </c>
    </row>
    <row r="10" spans="1:11" ht="99.75">
      <c r="A10" s="155" t="s">
        <v>16</v>
      </c>
      <c r="B10" s="156" t="s">
        <v>335</v>
      </c>
      <c r="C10" s="157" t="s">
        <v>336</v>
      </c>
      <c r="D10" s="158">
        <v>1960</v>
      </c>
      <c r="E10" s="158">
        <v>0</v>
      </c>
      <c r="F10" s="158">
        <v>0</v>
      </c>
      <c r="G10" s="158">
        <v>0</v>
      </c>
      <c r="H10" s="158">
        <v>0</v>
      </c>
      <c r="I10" s="158">
        <v>0</v>
      </c>
      <c r="J10" s="158">
        <v>0</v>
      </c>
      <c r="K10" s="156">
        <f t="shared" si="0"/>
        <v>1960</v>
      </c>
    </row>
    <row r="11" spans="1:11" ht="57">
      <c r="A11" s="155" t="s">
        <v>17</v>
      </c>
      <c r="B11" s="156" t="s">
        <v>337</v>
      </c>
      <c r="C11" s="157" t="s">
        <v>338</v>
      </c>
      <c r="D11" s="158">
        <v>2380</v>
      </c>
      <c r="E11" s="158">
        <v>0</v>
      </c>
      <c r="F11" s="158">
        <v>0</v>
      </c>
      <c r="G11" s="158">
        <v>0</v>
      </c>
      <c r="H11" s="158">
        <v>0</v>
      </c>
      <c r="I11" s="158">
        <v>0</v>
      </c>
      <c r="J11" s="158">
        <v>0</v>
      </c>
      <c r="K11" s="156">
        <f t="shared" si="0"/>
        <v>2380</v>
      </c>
    </row>
    <row r="12" spans="1:11" ht="28.5">
      <c r="A12" s="155" t="s">
        <v>18</v>
      </c>
      <c r="B12" s="156" t="s">
        <v>339</v>
      </c>
      <c r="C12" s="157" t="s">
        <v>340</v>
      </c>
      <c r="D12" s="158">
        <v>3080</v>
      </c>
      <c r="E12" s="158">
        <v>0</v>
      </c>
      <c r="F12" s="158">
        <v>0</v>
      </c>
      <c r="G12" s="158">
        <v>0</v>
      </c>
      <c r="H12" s="158">
        <v>0</v>
      </c>
      <c r="I12" s="158">
        <v>0</v>
      </c>
      <c r="J12" s="158">
        <v>0</v>
      </c>
      <c r="K12" s="156">
        <f t="shared" si="0"/>
        <v>3080</v>
      </c>
    </row>
    <row r="13" spans="1:11" ht="42.75">
      <c r="A13" s="155" t="s">
        <v>19</v>
      </c>
      <c r="B13" s="156" t="s">
        <v>341</v>
      </c>
      <c r="C13" s="157" t="s">
        <v>342</v>
      </c>
      <c r="D13" s="158">
        <v>0</v>
      </c>
      <c r="E13" s="158">
        <v>6720</v>
      </c>
      <c r="F13" s="158">
        <v>0</v>
      </c>
      <c r="G13" s="158">
        <v>0</v>
      </c>
      <c r="H13" s="158">
        <v>0</v>
      </c>
      <c r="I13" s="158">
        <v>0</v>
      </c>
      <c r="J13" s="158">
        <v>0</v>
      </c>
      <c r="K13" s="156">
        <f t="shared" si="0"/>
        <v>6720</v>
      </c>
    </row>
    <row r="14" spans="1:11" s="35" customFormat="1" ht="85.5">
      <c r="A14" s="155" t="s">
        <v>20</v>
      </c>
      <c r="B14" s="156" t="s">
        <v>343</v>
      </c>
      <c r="C14" s="157" t="s">
        <v>344</v>
      </c>
      <c r="D14" s="158">
        <v>0</v>
      </c>
      <c r="E14" s="158">
        <v>0</v>
      </c>
      <c r="F14" s="158">
        <v>0</v>
      </c>
      <c r="G14" s="158">
        <v>0</v>
      </c>
      <c r="H14" s="158">
        <v>0</v>
      </c>
      <c r="I14" s="158">
        <v>0</v>
      </c>
      <c r="J14" s="158">
        <v>0</v>
      </c>
      <c r="K14" s="156">
        <f t="shared" si="0"/>
        <v>0</v>
      </c>
    </row>
    <row r="15" spans="1:11" ht="85.5">
      <c r="A15" s="155" t="s">
        <v>21</v>
      </c>
      <c r="B15" s="156" t="s">
        <v>345</v>
      </c>
      <c r="C15" s="157" t="s">
        <v>346</v>
      </c>
      <c r="D15" s="158">
        <v>0</v>
      </c>
      <c r="E15" s="158">
        <v>0</v>
      </c>
      <c r="F15" s="158">
        <v>0</v>
      </c>
      <c r="G15" s="158">
        <v>0</v>
      </c>
      <c r="H15" s="158">
        <v>2800</v>
      </c>
      <c r="I15" s="158">
        <v>0</v>
      </c>
      <c r="J15" s="158">
        <v>0</v>
      </c>
      <c r="K15" s="156">
        <f t="shared" si="0"/>
        <v>2800</v>
      </c>
    </row>
    <row r="16" spans="1:11" ht="71.25">
      <c r="A16" s="155" t="s">
        <v>22</v>
      </c>
      <c r="B16" s="156" t="s">
        <v>347</v>
      </c>
      <c r="C16" s="157" t="s">
        <v>348</v>
      </c>
      <c r="D16" s="158">
        <v>0</v>
      </c>
      <c r="E16" s="158">
        <v>0</v>
      </c>
      <c r="F16" s="158">
        <v>0</v>
      </c>
      <c r="G16" s="158">
        <v>0</v>
      </c>
      <c r="H16" s="158">
        <v>1680</v>
      </c>
      <c r="I16" s="158">
        <v>0</v>
      </c>
      <c r="J16" s="158">
        <v>0</v>
      </c>
      <c r="K16" s="156">
        <f t="shared" si="0"/>
        <v>1680</v>
      </c>
    </row>
    <row r="17" spans="1:12" ht="85.5">
      <c r="A17" s="155" t="s">
        <v>23</v>
      </c>
      <c r="B17" s="156" t="s">
        <v>349</v>
      </c>
      <c r="C17" s="157" t="s">
        <v>350</v>
      </c>
      <c r="D17" s="158">
        <v>0</v>
      </c>
      <c r="E17" s="158">
        <v>0</v>
      </c>
      <c r="F17" s="158">
        <v>0</v>
      </c>
      <c r="G17" s="158">
        <v>0</v>
      </c>
      <c r="H17" s="158">
        <v>2100</v>
      </c>
      <c r="I17" s="158">
        <v>0</v>
      </c>
      <c r="J17" s="158">
        <v>0</v>
      </c>
      <c r="K17" s="156">
        <f t="shared" si="0"/>
        <v>2100</v>
      </c>
    </row>
    <row r="18" spans="1:12" ht="57">
      <c r="A18" s="155" t="s">
        <v>24</v>
      </c>
      <c r="B18" s="156" t="s">
        <v>351</v>
      </c>
      <c r="C18" s="157" t="s">
        <v>352</v>
      </c>
      <c r="D18" s="158">
        <v>0</v>
      </c>
      <c r="E18" s="158">
        <v>0</v>
      </c>
      <c r="F18" s="158">
        <v>0</v>
      </c>
      <c r="G18" s="158">
        <v>0</v>
      </c>
      <c r="H18" s="158">
        <v>2800</v>
      </c>
      <c r="I18" s="158">
        <v>0</v>
      </c>
      <c r="J18" s="158">
        <v>0</v>
      </c>
      <c r="K18" s="156">
        <f t="shared" si="0"/>
        <v>2800</v>
      </c>
    </row>
    <row r="19" spans="1:12" ht="57">
      <c r="A19" s="155" t="s">
        <v>25</v>
      </c>
      <c r="B19" s="156" t="s">
        <v>353</v>
      </c>
      <c r="C19" s="157" t="s">
        <v>354</v>
      </c>
      <c r="D19" s="158">
        <v>0</v>
      </c>
      <c r="E19" s="158">
        <v>0</v>
      </c>
      <c r="F19" s="158">
        <v>0</v>
      </c>
      <c r="G19" s="158">
        <v>0</v>
      </c>
      <c r="H19" s="158">
        <v>1820</v>
      </c>
      <c r="I19" s="158">
        <v>0</v>
      </c>
      <c r="J19" s="158">
        <v>0</v>
      </c>
      <c r="K19" s="156">
        <f t="shared" si="0"/>
        <v>1820</v>
      </c>
    </row>
    <row r="20" spans="1:12" ht="71.25">
      <c r="A20" s="155" t="s">
        <v>26</v>
      </c>
      <c r="B20" s="156" t="s">
        <v>355</v>
      </c>
      <c r="C20" s="157" t="s">
        <v>356</v>
      </c>
      <c r="D20" s="158">
        <v>0</v>
      </c>
      <c r="E20" s="158">
        <v>0</v>
      </c>
      <c r="F20" s="158">
        <v>0</v>
      </c>
      <c r="G20" s="158">
        <v>0</v>
      </c>
      <c r="H20" s="158">
        <v>2100</v>
      </c>
      <c r="I20" s="158">
        <v>0</v>
      </c>
      <c r="J20" s="158">
        <v>0</v>
      </c>
      <c r="K20" s="156">
        <f t="shared" si="0"/>
        <v>2100</v>
      </c>
    </row>
    <row r="21" spans="1:12" ht="71.25">
      <c r="A21" s="155" t="s">
        <v>27</v>
      </c>
      <c r="B21" s="156" t="s">
        <v>357</v>
      </c>
      <c r="C21" s="157" t="s">
        <v>358</v>
      </c>
      <c r="D21" s="158">
        <v>0</v>
      </c>
      <c r="E21" s="158">
        <v>0</v>
      </c>
      <c r="F21" s="158">
        <v>0</v>
      </c>
      <c r="G21" s="158">
        <v>0</v>
      </c>
      <c r="H21" s="158">
        <v>2660</v>
      </c>
      <c r="I21" s="158">
        <v>0</v>
      </c>
      <c r="J21" s="158">
        <v>0</v>
      </c>
      <c r="K21" s="156">
        <f t="shared" si="0"/>
        <v>2660</v>
      </c>
    </row>
    <row r="22" spans="1:12" ht="99.75">
      <c r="A22" s="155" t="s">
        <v>28</v>
      </c>
      <c r="B22" s="156" t="s">
        <v>359</v>
      </c>
      <c r="C22" s="157" t="s">
        <v>360</v>
      </c>
      <c r="D22" s="158">
        <v>0</v>
      </c>
      <c r="E22" s="158">
        <v>0</v>
      </c>
      <c r="F22" s="158">
        <v>0</v>
      </c>
      <c r="G22" s="158">
        <v>0</v>
      </c>
      <c r="H22" s="158">
        <v>2100</v>
      </c>
      <c r="I22" s="158">
        <v>0</v>
      </c>
      <c r="J22" s="158">
        <v>0</v>
      </c>
      <c r="K22" s="156">
        <f t="shared" si="0"/>
        <v>2100</v>
      </c>
    </row>
    <row r="23" spans="1:12" ht="42.75">
      <c r="A23" s="155" t="s">
        <v>29</v>
      </c>
      <c r="B23" s="156" t="s">
        <v>361</v>
      </c>
      <c r="C23" s="157" t="s">
        <v>362</v>
      </c>
      <c r="D23" s="158">
        <v>0</v>
      </c>
      <c r="E23" s="158">
        <v>0</v>
      </c>
      <c r="F23" s="158">
        <v>0</v>
      </c>
      <c r="G23" s="159">
        <v>0</v>
      </c>
      <c r="H23" s="158">
        <v>2240</v>
      </c>
      <c r="I23" s="158">
        <v>0</v>
      </c>
      <c r="J23" s="158">
        <v>0</v>
      </c>
      <c r="K23" s="156">
        <f t="shared" si="0"/>
        <v>2240</v>
      </c>
    </row>
    <row r="24" spans="1:12" ht="42.75">
      <c r="A24" s="155" t="s">
        <v>30</v>
      </c>
      <c r="B24" s="156" t="s">
        <v>363</v>
      </c>
      <c r="C24" s="157" t="s">
        <v>364</v>
      </c>
      <c r="D24" s="158">
        <v>0</v>
      </c>
      <c r="E24" s="158">
        <v>0</v>
      </c>
      <c r="F24" s="158">
        <v>0</v>
      </c>
      <c r="G24" s="158">
        <v>0</v>
      </c>
      <c r="H24" s="158">
        <v>0</v>
      </c>
      <c r="I24" s="158">
        <v>0</v>
      </c>
      <c r="J24" s="158">
        <v>2520</v>
      </c>
      <c r="K24" s="156">
        <f t="shared" si="0"/>
        <v>2520</v>
      </c>
    </row>
    <row r="25" spans="1:12">
      <c r="A25" s="435"/>
      <c r="B25" s="436" t="s">
        <v>249</v>
      </c>
      <c r="C25" s="436"/>
      <c r="D25" s="436">
        <f>SUM(D4:D24)</f>
        <v>27160</v>
      </c>
      <c r="E25" s="436">
        <f t="shared" ref="E25:K25" si="1">SUM(E4:E24)</f>
        <v>6720</v>
      </c>
      <c r="F25" s="436">
        <f t="shared" si="1"/>
        <v>0</v>
      </c>
      <c r="G25" s="436">
        <f t="shared" si="1"/>
        <v>0</v>
      </c>
      <c r="H25" s="436">
        <f t="shared" si="1"/>
        <v>20300</v>
      </c>
      <c r="I25" s="436">
        <f t="shared" si="1"/>
        <v>0</v>
      </c>
      <c r="J25" s="436">
        <f t="shared" si="1"/>
        <v>2520</v>
      </c>
      <c r="K25" s="436">
        <f t="shared" si="1"/>
        <v>56700</v>
      </c>
    </row>
    <row r="26" spans="1:12" ht="47.25" customHeight="1">
      <c r="A26" s="404"/>
      <c r="B26" s="404"/>
      <c r="C26" s="404"/>
    </row>
    <row r="27" spans="1:12" ht="15.75">
      <c r="A27" s="160"/>
      <c r="B27" s="161"/>
      <c r="J27" s="162"/>
      <c r="K27" s="162"/>
      <c r="L27" s="162"/>
    </row>
    <row r="28" spans="1:12">
      <c r="J28" s="402"/>
      <c r="K28" s="402"/>
      <c r="L28" s="162"/>
    </row>
    <row r="29" spans="1:12">
      <c r="J29" s="403"/>
      <c r="K29" s="403"/>
      <c r="L29" s="162"/>
    </row>
    <row r="30" spans="1:12">
      <c r="I30" s="403"/>
      <c r="J30" s="403"/>
      <c r="K30" s="403"/>
      <c r="L30" s="403"/>
    </row>
  </sheetData>
  <mergeCells count="5">
    <mergeCell ref="C1:I1"/>
    <mergeCell ref="J28:K28"/>
    <mergeCell ref="J29:K29"/>
    <mergeCell ref="I30:L30"/>
    <mergeCell ref="A26:C2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0000"/>
  </sheetPr>
  <dimension ref="A2:Q32"/>
  <sheetViews>
    <sheetView tabSelected="1" view="pageBreakPreview" zoomScale="60" zoomScaleNormal="75" workbookViewId="0">
      <pane xSplit="3" ySplit="11" topLeftCell="D12" activePane="bottomRight" state="frozen"/>
      <selection pane="topRight" activeCell="D1" sqref="D1"/>
      <selection pane="bottomLeft" activeCell="A12" sqref="A12"/>
      <selection pane="bottomRight" activeCell="H11" sqref="H11:J11"/>
    </sheetView>
  </sheetViews>
  <sheetFormatPr defaultRowHeight="15"/>
  <cols>
    <col min="1" max="2" width="9.140625" style="35"/>
    <col min="3" max="3" width="27.5703125" style="35" customWidth="1"/>
    <col min="4" max="4" width="26" style="35" customWidth="1"/>
    <col min="5" max="5" width="22.7109375" style="35" customWidth="1"/>
    <col min="6" max="6" width="23.5703125" style="35" customWidth="1"/>
    <col min="7" max="7" width="41.42578125" style="35" customWidth="1"/>
    <col min="8" max="10" width="16" style="35" customWidth="1"/>
    <col min="11" max="11" width="16.42578125" style="51" customWidth="1"/>
    <col min="12" max="12" width="27.28515625" hidden="1" customWidth="1"/>
    <col min="14" max="14" width="12" bestFit="1" customWidth="1"/>
    <col min="17" max="17" width="26.7109375" customWidth="1"/>
    <col min="259" max="259" width="27.5703125" customWidth="1"/>
    <col min="260" max="260" width="26" customWidth="1"/>
    <col min="261" max="261" width="22.7109375" customWidth="1"/>
    <col min="262" max="262" width="23.5703125" customWidth="1"/>
    <col min="263" max="263" width="41.42578125" customWidth="1"/>
    <col min="264" max="266" width="16" customWidth="1"/>
    <col min="267" max="267" width="16.5703125" customWidth="1"/>
    <col min="270" max="270" width="12" bestFit="1" customWidth="1"/>
    <col min="273" max="273" width="26.7109375" customWidth="1"/>
    <col min="515" max="515" width="27.5703125" customWidth="1"/>
    <col min="516" max="516" width="26" customWidth="1"/>
    <col min="517" max="517" width="22.7109375" customWidth="1"/>
    <col min="518" max="518" width="23.5703125" customWidth="1"/>
    <col min="519" max="519" width="41.42578125" customWidth="1"/>
    <col min="520" max="522" width="16" customWidth="1"/>
    <col min="523" max="523" width="16.5703125" customWidth="1"/>
    <col min="526" max="526" width="12" bestFit="1" customWidth="1"/>
    <col min="529" max="529" width="26.7109375" customWidth="1"/>
    <col min="771" max="771" width="27.5703125" customWidth="1"/>
    <col min="772" max="772" width="26" customWidth="1"/>
    <col min="773" max="773" width="22.7109375" customWidth="1"/>
    <col min="774" max="774" width="23.5703125" customWidth="1"/>
    <col min="775" max="775" width="41.42578125" customWidth="1"/>
    <col min="776" max="778" width="16" customWidth="1"/>
    <col min="779" max="779" width="16.5703125" customWidth="1"/>
    <col min="782" max="782" width="12" bestFit="1" customWidth="1"/>
    <col min="785" max="785" width="26.7109375" customWidth="1"/>
    <col min="1027" max="1027" width="27.5703125" customWidth="1"/>
    <col min="1028" max="1028" width="26" customWidth="1"/>
    <col min="1029" max="1029" width="22.7109375" customWidth="1"/>
    <col min="1030" max="1030" width="23.5703125" customWidth="1"/>
    <col min="1031" max="1031" width="41.42578125" customWidth="1"/>
    <col min="1032" max="1034" width="16" customWidth="1"/>
    <col min="1035" max="1035" width="16.5703125" customWidth="1"/>
    <col min="1038" max="1038" width="12" bestFit="1" customWidth="1"/>
    <col min="1041" max="1041" width="26.7109375" customWidth="1"/>
    <col min="1283" max="1283" width="27.5703125" customWidth="1"/>
    <col min="1284" max="1284" width="26" customWidth="1"/>
    <col min="1285" max="1285" width="22.7109375" customWidth="1"/>
    <col min="1286" max="1286" width="23.5703125" customWidth="1"/>
    <col min="1287" max="1287" width="41.42578125" customWidth="1"/>
    <col min="1288" max="1290" width="16" customWidth="1"/>
    <col min="1291" max="1291" width="16.5703125" customWidth="1"/>
    <col min="1294" max="1294" width="12" bestFit="1" customWidth="1"/>
    <col min="1297" max="1297" width="26.7109375" customWidth="1"/>
    <col min="1539" max="1539" width="27.5703125" customWidth="1"/>
    <col min="1540" max="1540" width="26" customWidth="1"/>
    <col min="1541" max="1541" width="22.7109375" customWidth="1"/>
    <col min="1542" max="1542" width="23.5703125" customWidth="1"/>
    <col min="1543" max="1543" width="41.42578125" customWidth="1"/>
    <col min="1544" max="1546" width="16" customWidth="1"/>
    <col min="1547" max="1547" width="16.5703125" customWidth="1"/>
    <col min="1550" max="1550" width="12" bestFit="1" customWidth="1"/>
    <col min="1553" max="1553" width="26.7109375" customWidth="1"/>
    <col min="1795" max="1795" width="27.5703125" customWidth="1"/>
    <col min="1796" max="1796" width="26" customWidth="1"/>
    <col min="1797" max="1797" width="22.7109375" customWidth="1"/>
    <col min="1798" max="1798" width="23.5703125" customWidth="1"/>
    <col min="1799" max="1799" width="41.42578125" customWidth="1"/>
    <col min="1800" max="1802" width="16" customWidth="1"/>
    <col min="1803" max="1803" width="16.5703125" customWidth="1"/>
    <col min="1806" max="1806" width="12" bestFit="1" customWidth="1"/>
    <col min="1809" max="1809" width="26.7109375" customWidth="1"/>
    <col min="2051" max="2051" width="27.5703125" customWidth="1"/>
    <col min="2052" max="2052" width="26" customWidth="1"/>
    <col min="2053" max="2053" width="22.7109375" customWidth="1"/>
    <col min="2054" max="2054" width="23.5703125" customWidth="1"/>
    <col min="2055" max="2055" width="41.42578125" customWidth="1"/>
    <col min="2056" max="2058" width="16" customWidth="1"/>
    <col min="2059" max="2059" width="16.5703125" customWidth="1"/>
    <col min="2062" max="2062" width="12" bestFit="1" customWidth="1"/>
    <col min="2065" max="2065" width="26.7109375" customWidth="1"/>
    <col min="2307" max="2307" width="27.5703125" customWidth="1"/>
    <col min="2308" max="2308" width="26" customWidth="1"/>
    <col min="2309" max="2309" width="22.7109375" customWidth="1"/>
    <col min="2310" max="2310" width="23.5703125" customWidth="1"/>
    <col min="2311" max="2311" width="41.42578125" customWidth="1"/>
    <col min="2312" max="2314" width="16" customWidth="1"/>
    <col min="2315" max="2315" width="16.5703125" customWidth="1"/>
    <col min="2318" max="2318" width="12" bestFit="1" customWidth="1"/>
    <col min="2321" max="2321" width="26.7109375" customWidth="1"/>
    <col min="2563" max="2563" width="27.5703125" customWidth="1"/>
    <col min="2564" max="2564" width="26" customWidth="1"/>
    <col min="2565" max="2565" width="22.7109375" customWidth="1"/>
    <col min="2566" max="2566" width="23.5703125" customWidth="1"/>
    <col min="2567" max="2567" width="41.42578125" customWidth="1"/>
    <col min="2568" max="2570" width="16" customWidth="1"/>
    <col min="2571" max="2571" width="16.5703125" customWidth="1"/>
    <col min="2574" max="2574" width="12" bestFit="1" customWidth="1"/>
    <col min="2577" max="2577" width="26.7109375" customWidth="1"/>
    <col min="2819" max="2819" width="27.5703125" customWidth="1"/>
    <col min="2820" max="2820" width="26" customWidth="1"/>
    <col min="2821" max="2821" width="22.7109375" customWidth="1"/>
    <col min="2822" max="2822" width="23.5703125" customWidth="1"/>
    <col min="2823" max="2823" width="41.42578125" customWidth="1"/>
    <col min="2824" max="2826" width="16" customWidth="1"/>
    <col min="2827" max="2827" width="16.5703125" customWidth="1"/>
    <col min="2830" max="2830" width="12" bestFit="1" customWidth="1"/>
    <col min="2833" max="2833" width="26.7109375" customWidth="1"/>
    <col min="3075" max="3075" width="27.5703125" customWidth="1"/>
    <col min="3076" max="3076" width="26" customWidth="1"/>
    <col min="3077" max="3077" width="22.7109375" customWidth="1"/>
    <col min="3078" max="3078" width="23.5703125" customWidth="1"/>
    <col min="3079" max="3079" width="41.42578125" customWidth="1"/>
    <col min="3080" max="3082" width="16" customWidth="1"/>
    <col min="3083" max="3083" width="16.5703125" customWidth="1"/>
    <col min="3086" max="3086" width="12" bestFit="1" customWidth="1"/>
    <col min="3089" max="3089" width="26.7109375" customWidth="1"/>
    <col min="3331" max="3331" width="27.5703125" customWidth="1"/>
    <col min="3332" max="3332" width="26" customWidth="1"/>
    <col min="3333" max="3333" width="22.7109375" customWidth="1"/>
    <col min="3334" max="3334" width="23.5703125" customWidth="1"/>
    <col min="3335" max="3335" width="41.42578125" customWidth="1"/>
    <col min="3336" max="3338" width="16" customWidth="1"/>
    <col min="3339" max="3339" width="16.5703125" customWidth="1"/>
    <col min="3342" max="3342" width="12" bestFit="1" customWidth="1"/>
    <col min="3345" max="3345" width="26.7109375" customWidth="1"/>
    <col min="3587" max="3587" width="27.5703125" customWidth="1"/>
    <col min="3588" max="3588" width="26" customWidth="1"/>
    <col min="3589" max="3589" width="22.7109375" customWidth="1"/>
    <col min="3590" max="3590" width="23.5703125" customWidth="1"/>
    <col min="3591" max="3591" width="41.42578125" customWidth="1"/>
    <col min="3592" max="3594" width="16" customWidth="1"/>
    <col min="3595" max="3595" width="16.5703125" customWidth="1"/>
    <col min="3598" max="3598" width="12" bestFit="1" customWidth="1"/>
    <col min="3601" max="3601" width="26.7109375" customWidth="1"/>
    <col min="3843" max="3843" width="27.5703125" customWidth="1"/>
    <col min="3844" max="3844" width="26" customWidth="1"/>
    <col min="3845" max="3845" width="22.7109375" customWidth="1"/>
    <col min="3846" max="3846" width="23.5703125" customWidth="1"/>
    <col min="3847" max="3847" width="41.42578125" customWidth="1"/>
    <col min="3848" max="3850" width="16" customWidth="1"/>
    <col min="3851" max="3851" width="16.5703125" customWidth="1"/>
    <col min="3854" max="3854" width="12" bestFit="1" customWidth="1"/>
    <col min="3857" max="3857" width="26.7109375" customWidth="1"/>
    <col min="4099" max="4099" width="27.5703125" customWidth="1"/>
    <col min="4100" max="4100" width="26" customWidth="1"/>
    <col min="4101" max="4101" width="22.7109375" customWidth="1"/>
    <col min="4102" max="4102" width="23.5703125" customWidth="1"/>
    <col min="4103" max="4103" width="41.42578125" customWidth="1"/>
    <col min="4104" max="4106" width="16" customWidth="1"/>
    <col min="4107" max="4107" width="16.5703125" customWidth="1"/>
    <col min="4110" max="4110" width="12" bestFit="1" customWidth="1"/>
    <col min="4113" max="4113" width="26.7109375" customWidth="1"/>
    <col min="4355" max="4355" width="27.5703125" customWidth="1"/>
    <col min="4356" max="4356" width="26" customWidth="1"/>
    <col min="4357" max="4357" width="22.7109375" customWidth="1"/>
    <col min="4358" max="4358" width="23.5703125" customWidth="1"/>
    <col min="4359" max="4359" width="41.42578125" customWidth="1"/>
    <col min="4360" max="4362" width="16" customWidth="1"/>
    <col min="4363" max="4363" width="16.5703125" customWidth="1"/>
    <col min="4366" max="4366" width="12" bestFit="1" customWidth="1"/>
    <col min="4369" max="4369" width="26.7109375" customWidth="1"/>
    <col min="4611" max="4611" width="27.5703125" customWidth="1"/>
    <col min="4612" max="4612" width="26" customWidth="1"/>
    <col min="4613" max="4613" width="22.7109375" customWidth="1"/>
    <col min="4614" max="4614" width="23.5703125" customWidth="1"/>
    <col min="4615" max="4615" width="41.42578125" customWidth="1"/>
    <col min="4616" max="4618" width="16" customWidth="1"/>
    <col min="4619" max="4619" width="16.5703125" customWidth="1"/>
    <col min="4622" max="4622" width="12" bestFit="1" customWidth="1"/>
    <col min="4625" max="4625" width="26.7109375" customWidth="1"/>
    <col min="4867" max="4867" width="27.5703125" customWidth="1"/>
    <col min="4868" max="4868" width="26" customWidth="1"/>
    <col min="4869" max="4869" width="22.7109375" customWidth="1"/>
    <col min="4870" max="4870" width="23.5703125" customWidth="1"/>
    <col min="4871" max="4871" width="41.42578125" customWidth="1"/>
    <col min="4872" max="4874" width="16" customWidth="1"/>
    <col min="4875" max="4875" width="16.5703125" customWidth="1"/>
    <col min="4878" max="4878" width="12" bestFit="1" customWidth="1"/>
    <col min="4881" max="4881" width="26.7109375" customWidth="1"/>
    <col min="5123" max="5123" width="27.5703125" customWidth="1"/>
    <col min="5124" max="5124" width="26" customWidth="1"/>
    <col min="5125" max="5125" width="22.7109375" customWidth="1"/>
    <col min="5126" max="5126" width="23.5703125" customWidth="1"/>
    <col min="5127" max="5127" width="41.42578125" customWidth="1"/>
    <col min="5128" max="5130" width="16" customWidth="1"/>
    <col min="5131" max="5131" width="16.5703125" customWidth="1"/>
    <col min="5134" max="5134" width="12" bestFit="1" customWidth="1"/>
    <col min="5137" max="5137" width="26.7109375" customWidth="1"/>
    <col min="5379" max="5379" width="27.5703125" customWidth="1"/>
    <col min="5380" max="5380" width="26" customWidth="1"/>
    <col min="5381" max="5381" width="22.7109375" customWidth="1"/>
    <col min="5382" max="5382" width="23.5703125" customWidth="1"/>
    <col min="5383" max="5383" width="41.42578125" customWidth="1"/>
    <col min="5384" max="5386" width="16" customWidth="1"/>
    <col min="5387" max="5387" width="16.5703125" customWidth="1"/>
    <col min="5390" max="5390" width="12" bestFit="1" customWidth="1"/>
    <col min="5393" max="5393" width="26.7109375" customWidth="1"/>
    <col min="5635" max="5635" width="27.5703125" customWidth="1"/>
    <col min="5636" max="5636" width="26" customWidth="1"/>
    <col min="5637" max="5637" width="22.7109375" customWidth="1"/>
    <col min="5638" max="5638" width="23.5703125" customWidth="1"/>
    <col min="5639" max="5639" width="41.42578125" customWidth="1"/>
    <col min="5640" max="5642" width="16" customWidth="1"/>
    <col min="5643" max="5643" width="16.5703125" customWidth="1"/>
    <col min="5646" max="5646" width="12" bestFit="1" customWidth="1"/>
    <col min="5649" max="5649" width="26.7109375" customWidth="1"/>
    <col min="5891" max="5891" width="27.5703125" customWidth="1"/>
    <col min="5892" max="5892" width="26" customWidth="1"/>
    <col min="5893" max="5893" width="22.7109375" customWidth="1"/>
    <col min="5894" max="5894" width="23.5703125" customWidth="1"/>
    <col min="5895" max="5895" width="41.42578125" customWidth="1"/>
    <col min="5896" max="5898" width="16" customWidth="1"/>
    <col min="5899" max="5899" width="16.5703125" customWidth="1"/>
    <col min="5902" max="5902" width="12" bestFit="1" customWidth="1"/>
    <col min="5905" max="5905" width="26.7109375" customWidth="1"/>
    <col min="6147" max="6147" width="27.5703125" customWidth="1"/>
    <col min="6148" max="6148" width="26" customWidth="1"/>
    <col min="6149" max="6149" width="22.7109375" customWidth="1"/>
    <col min="6150" max="6150" width="23.5703125" customWidth="1"/>
    <col min="6151" max="6151" width="41.42578125" customWidth="1"/>
    <col min="6152" max="6154" width="16" customWidth="1"/>
    <col min="6155" max="6155" width="16.5703125" customWidth="1"/>
    <col min="6158" max="6158" width="12" bestFit="1" customWidth="1"/>
    <col min="6161" max="6161" width="26.7109375" customWidth="1"/>
    <col min="6403" max="6403" width="27.5703125" customWidth="1"/>
    <col min="6404" max="6404" width="26" customWidth="1"/>
    <col min="6405" max="6405" width="22.7109375" customWidth="1"/>
    <col min="6406" max="6406" width="23.5703125" customWidth="1"/>
    <col min="6407" max="6407" width="41.42578125" customWidth="1"/>
    <col min="6408" max="6410" width="16" customWidth="1"/>
    <col min="6411" max="6411" width="16.5703125" customWidth="1"/>
    <col min="6414" max="6414" width="12" bestFit="1" customWidth="1"/>
    <col min="6417" max="6417" width="26.7109375" customWidth="1"/>
    <col min="6659" max="6659" width="27.5703125" customWidth="1"/>
    <col min="6660" max="6660" width="26" customWidth="1"/>
    <col min="6661" max="6661" width="22.7109375" customWidth="1"/>
    <col min="6662" max="6662" width="23.5703125" customWidth="1"/>
    <col min="6663" max="6663" width="41.42578125" customWidth="1"/>
    <col min="6664" max="6666" width="16" customWidth="1"/>
    <col min="6667" max="6667" width="16.5703125" customWidth="1"/>
    <col min="6670" max="6670" width="12" bestFit="1" customWidth="1"/>
    <col min="6673" max="6673" width="26.7109375" customWidth="1"/>
    <col min="6915" max="6915" width="27.5703125" customWidth="1"/>
    <col min="6916" max="6916" width="26" customWidth="1"/>
    <col min="6917" max="6917" width="22.7109375" customWidth="1"/>
    <col min="6918" max="6918" width="23.5703125" customWidth="1"/>
    <col min="6919" max="6919" width="41.42578125" customWidth="1"/>
    <col min="6920" max="6922" width="16" customWidth="1"/>
    <col min="6923" max="6923" width="16.5703125" customWidth="1"/>
    <col min="6926" max="6926" width="12" bestFit="1" customWidth="1"/>
    <col min="6929" max="6929" width="26.7109375" customWidth="1"/>
    <col min="7171" max="7171" width="27.5703125" customWidth="1"/>
    <col min="7172" max="7172" width="26" customWidth="1"/>
    <col min="7173" max="7173" width="22.7109375" customWidth="1"/>
    <col min="7174" max="7174" width="23.5703125" customWidth="1"/>
    <col min="7175" max="7175" width="41.42578125" customWidth="1"/>
    <col min="7176" max="7178" width="16" customWidth="1"/>
    <col min="7179" max="7179" width="16.5703125" customWidth="1"/>
    <col min="7182" max="7182" width="12" bestFit="1" customWidth="1"/>
    <col min="7185" max="7185" width="26.7109375" customWidth="1"/>
    <col min="7427" max="7427" width="27.5703125" customWidth="1"/>
    <col min="7428" max="7428" width="26" customWidth="1"/>
    <col min="7429" max="7429" width="22.7109375" customWidth="1"/>
    <col min="7430" max="7430" width="23.5703125" customWidth="1"/>
    <col min="7431" max="7431" width="41.42578125" customWidth="1"/>
    <col min="7432" max="7434" width="16" customWidth="1"/>
    <col min="7435" max="7435" width="16.5703125" customWidth="1"/>
    <col min="7438" max="7438" width="12" bestFit="1" customWidth="1"/>
    <col min="7441" max="7441" width="26.7109375" customWidth="1"/>
    <col min="7683" max="7683" width="27.5703125" customWidth="1"/>
    <col min="7684" max="7684" width="26" customWidth="1"/>
    <col min="7685" max="7685" width="22.7109375" customWidth="1"/>
    <col min="7686" max="7686" width="23.5703125" customWidth="1"/>
    <col min="7687" max="7687" width="41.42578125" customWidth="1"/>
    <col min="7688" max="7690" width="16" customWidth="1"/>
    <col min="7691" max="7691" width="16.5703125" customWidth="1"/>
    <col min="7694" max="7694" width="12" bestFit="1" customWidth="1"/>
    <col min="7697" max="7697" width="26.7109375" customWidth="1"/>
    <col min="7939" max="7939" width="27.5703125" customWidth="1"/>
    <col min="7940" max="7940" width="26" customWidth="1"/>
    <col min="7941" max="7941" width="22.7109375" customWidth="1"/>
    <col min="7942" max="7942" width="23.5703125" customWidth="1"/>
    <col min="7943" max="7943" width="41.42578125" customWidth="1"/>
    <col min="7944" max="7946" width="16" customWidth="1"/>
    <col min="7947" max="7947" width="16.5703125" customWidth="1"/>
    <col min="7950" max="7950" width="12" bestFit="1" customWidth="1"/>
    <col min="7953" max="7953" width="26.7109375" customWidth="1"/>
    <col min="8195" max="8195" width="27.5703125" customWidth="1"/>
    <col min="8196" max="8196" width="26" customWidth="1"/>
    <col min="8197" max="8197" width="22.7109375" customWidth="1"/>
    <col min="8198" max="8198" width="23.5703125" customWidth="1"/>
    <col min="8199" max="8199" width="41.42578125" customWidth="1"/>
    <col min="8200" max="8202" width="16" customWidth="1"/>
    <col min="8203" max="8203" width="16.5703125" customWidth="1"/>
    <col min="8206" max="8206" width="12" bestFit="1" customWidth="1"/>
    <col min="8209" max="8209" width="26.7109375" customWidth="1"/>
    <col min="8451" max="8451" width="27.5703125" customWidth="1"/>
    <col min="8452" max="8452" width="26" customWidth="1"/>
    <col min="8453" max="8453" width="22.7109375" customWidth="1"/>
    <col min="8454" max="8454" width="23.5703125" customWidth="1"/>
    <col min="8455" max="8455" width="41.42578125" customWidth="1"/>
    <col min="8456" max="8458" width="16" customWidth="1"/>
    <col min="8459" max="8459" width="16.5703125" customWidth="1"/>
    <col min="8462" max="8462" width="12" bestFit="1" customWidth="1"/>
    <col min="8465" max="8465" width="26.7109375" customWidth="1"/>
    <col min="8707" max="8707" width="27.5703125" customWidth="1"/>
    <col min="8708" max="8708" width="26" customWidth="1"/>
    <col min="8709" max="8709" width="22.7109375" customWidth="1"/>
    <col min="8710" max="8710" width="23.5703125" customWidth="1"/>
    <col min="8711" max="8711" width="41.42578125" customWidth="1"/>
    <col min="8712" max="8714" width="16" customWidth="1"/>
    <col min="8715" max="8715" width="16.5703125" customWidth="1"/>
    <col min="8718" max="8718" width="12" bestFit="1" customWidth="1"/>
    <col min="8721" max="8721" width="26.7109375" customWidth="1"/>
    <col min="8963" max="8963" width="27.5703125" customWidth="1"/>
    <col min="8964" max="8964" width="26" customWidth="1"/>
    <col min="8965" max="8965" width="22.7109375" customWidth="1"/>
    <col min="8966" max="8966" width="23.5703125" customWidth="1"/>
    <col min="8967" max="8967" width="41.42578125" customWidth="1"/>
    <col min="8968" max="8970" width="16" customWidth="1"/>
    <col min="8971" max="8971" width="16.5703125" customWidth="1"/>
    <col min="8974" max="8974" width="12" bestFit="1" customWidth="1"/>
    <col min="8977" max="8977" width="26.7109375" customWidth="1"/>
    <col min="9219" max="9219" width="27.5703125" customWidth="1"/>
    <col min="9220" max="9220" width="26" customWidth="1"/>
    <col min="9221" max="9221" width="22.7109375" customWidth="1"/>
    <col min="9222" max="9222" width="23.5703125" customWidth="1"/>
    <col min="9223" max="9223" width="41.42578125" customWidth="1"/>
    <col min="9224" max="9226" width="16" customWidth="1"/>
    <col min="9227" max="9227" width="16.5703125" customWidth="1"/>
    <col min="9230" max="9230" width="12" bestFit="1" customWidth="1"/>
    <col min="9233" max="9233" width="26.7109375" customWidth="1"/>
    <col min="9475" max="9475" width="27.5703125" customWidth="1"/>
    <col min="9476" max="9476" width="26" customWidth="1"/>
    <col min="9477" max="9477" width="22.7109375" customWidth="1"/>
    <col min="9478" max="9478" width="23.5703125" customWidth="1"/>
    <col min="9479" max="9479" width="41.42578125" customWidth="1"/>
    <col min="9480" max="9482" width="16" customWidth="1"/>
    <col min="9483" max="9483" width="16.5703125" customWidth="1"/>
    <col min="9486" max="9486" width="12" bestFit="1" customWidth="1"/>
    <col min="9489" max="9489" width="26.7109375" customWidth="1"/>
    <col min="9731" max="9731" width="27.5703125" customWidth="1"/>
    <col min="9732" max="9732" width="26" customWidth="1"/>
    <col min="9733" max="9733" width="22.7109375" customWidth="1"/>
    <col min="9734" max="9734" width="23.5703125" customWidth="1"/>
    <col min="9735" max="9735" width="41.42578125" customWidth="1"/>
    <col min="9736" max="9738" width="16" customWidth="1"/>
    <col min="9739" max="9739" width="16.5703125" customWidth="1"/>
    <col min="9742" max="9742" width="12" bestFit="1" customWidth="1"/>
    <col min="9745" max="9745" width="26.7109375" customWidth="1"/>
    <col min="9987" max="9987" width="27.5703125" customWidth="1"/>
    <col min="9988" max="9988" width="26" customWidth="1"/>
    <col min="9989" max="9989" width="22.7109375" customWidth="1"/>
    <col min="9990" max="9990" width="23.5703125" customWidth="1"/>
    <col min="9991" max="9991" width="41.42578125" customWidth="1"/>
    <col min="9992" max="9994" width="16" customWidth="1"/>
    <col min="9995" max="9995" width="16.5703125" customWidth="1"/>
    <col min="9998" max="9998" width="12" bestFit="1" customWidth="1"/>
    <col min="10001" max="10001" width="26.7109375" customWidth="1"/>
    <col min="10243" max="10243" width="27.5703125" customWidth="1"/>
    <col min="10244" max="10244" width="26" customWidth="1"/>
    <col min="10245" max="10245" width="22.7109375" customWidth="1"/>
    <col min="10246" max="10246" width="23.5703125" customWidth="1"/>
    <col min="10247" max="10247" width="41.42578125" customWidth="1"/>
    <col min="10248" max="10250" width="16" customWidth="1"/>
    <col min="10251" max="10251" width="16.5703125" customWidth="1"/>
    <col min="10254" max="10254" width="12" bestFit="1" customWidth="1"/>
    <col min="10257" max="10257" width="26.7109375" customWidth="1"/>
    <col min="10499" max="10499" width="27.5703125" customWidth="1"/>
    <col min="10500" max="10500" width="26" customWidth="1"/>
    <col min="10501" max="10501" width="22.7109375" customWidth="1"/>
    <col min="10502" max="10502" width="23.5703125" customWidth="1"/>
    <col min="10503" max="10503" width="41.42578125" customWidth="1"/>
    <col min="10504" max="10506" width="16" customWidth="1"/>
    <col min="10507" max="10507" width="16.5703125" customWidth="1"/>
    <col min="10510" max="10510" width="12" bestFit="1" customWidth="1"/>
    <col min="10513" max="10513" width="26.7109375" customWidth="1"/>
    <col min="10755" max="10755" width="27.5703125" customWidth="1"/>
    <col min="10756" max="10756" width="26" customWidth="1"/>
    <col min="10757" max="10757" width="22.7109375" customWidth="1"/>
    <col min="10758" max="10758" width="23.5703125" customWidth="1"/>
    <col min="10759" max="10759" width="41.42578125" customWidth="1"/>
    <col min="10760" max="10762" width="16" customWidth="1"/>
    <col min="10763" max="10763" width="16.5703125" customWidth="1"/>
    <col min="10766" max="10766" width="12" bestFit="1" customWidth="1"/>
    <col min="10769" max="10769" width="26.7109375" customWidth="1"/>
    <col min="11011" max="11011" width="27.5703125" customWidth="1"/>
    <col min="11012" max="11012" width="26" customWidth="1"/>
    <col min="11013" max="11013" width="22.7109375" customWidth="1"/>
    <col min="11014" max="11014" width="23.5703125" customWidth="1"/>
    <col min="11015" max="11015" width="41.42578125" customWidth="1"/>
    <col min="11016" max="11018" width="16" customWidth="1"/>
    <col min="11019" max="11019" width="16.5703125" customWidth="1"/>
    <col min="11022" max="11022" width="12" bestFit="1" customWidth="1"/>
    <col min="11025" max="11025" width="26.7109375" customWidth="1"/>
    <col min="11267" max="11267" width="27.5703125" customWidth="1"/>
    <col min="11268" max="11268" width="26" customWidth="1"/>
    <col min="11269" max="11269" width="22.7109375" customWidth="1"/>
    <col min="11270" max="11270" width="23.5703125" customWidth="1"/>
    <col min="11271" max="11271" width="41.42578125" customWidth="1"/>
    <col min="11272" max="11274" width="16" customWidth="1"/>
    <col min="11275" max="11275" width="16.5703125" customWidth="1"/>
    <col min="11278" max="11278" width="12" bestFit="1" customWidth="1"/>
    <col min="11281" max="11281" width="26.7109375" customWidth="1"/>
    <col min="11523" max="11523" width="27.5703125" customWidth="1"/>
    <col min="11524" max="11524" width="26" customWidth="1"/>
    <col min="11525" max="11525" width="22.7109375" customWidth="1"/>
    <col min="11526" max="11526" width="23.5703125" customWidth="1"/>
    <col min="11527" max="11527" width="41.42578125" customWidth="1"/>
    <col min="11528" max="11530" width="16" customWidth="1"/>
    <col min="11531" max="11531" width="16.5703125" customWidth="1"/>
    <col min="11534" max="11534" width="12" bestFit="1" customWidth="1"/>
    <col min="11537" max="11537" width="26.7109375" customWidth="1"/>
    <col min="11779" max="11779" width="27.5703125" customWidth="1"/>
    <col min="11780" max="11780" width="26" customWidth="1"/>
    <col min="11781" max="11781" width="22.7109375" customWidth="1"/>
    <col min="11782" max="11782" width="23.5703125" customWidth="1"/>
    <col min="11783" max="11783" width="41.42578125" customWidth="1"/>
    <col min="11784" max="11786" width="16" customWidth="1"/>
    <col min="11787" max="11787" width="16.5703125" customWidth="1"/>
    <col min="11790" max="11790" width="12" bestFit="1" customWidth="1"/>
    <col min="11793" max="11793" width="26.7109375" customWidth="1"/>
    <col min="12035" max="12035" width="27.5703125" customWidth="1"/>
    <col min="12036" max="12036" width="26" customWidth="1"/>
    <col min="12037" max="12037" width="22.7109375" customWidth="1"/>
    <col min="12038" max="12038" width="23.5703125" customWidth="1"/>
    <col min="12039" max="12039" width="41.42578125" customWidth="1"/>
    <col min="12040" max="12042" width="16" customWidth="1"/>
    <col min="12043" max="12043" width="16.5703125" customWidth="1"/>
    <col min="12046" max="12046" width="12" bestFit="1" customWidth="1"/>
    <col min="12049" max="12049" width="26.7109375" customWidth="1"/>
    <col min="12291" max="12291" width="27.5703125" customWidth="1"/>
    <col min="12292" max="12292" width="26" customWidth="1"/>
    <col min="12293" max="12293" width="22.7109375" customWidth="1"/>
    <col min="12294" max="12294" width="23.5703125" customWidth="1"/>
    <col min="12295" max="12295" width="41.42578125" customWidth="1"/>
    <col min="12296" max="12298" width="16" customWidth="1"/>
    <col min="12299" max="12299" width="16.5703125" customWidth="1"/>
    <col min="12302" max="12302" width="12" bestFit="1" customWidth="1"/>
    <col min="12305" max="12305" width="26.7109375" customWidth="1"/>
    <col min="12547" max="12547" width="27.5703125" customWidth="1"/>
    <col min="12548" max="12548" width="26" customWidth="1"/>
    <col min="12549" max="12549" width="22.7109375" customWidth="1"/>
    <col min="12550" max="12550" width="23.5703125" customWidth="1"/>
    <col min="12551" max="12551" width="41.42578125" customWidth="1"/>
    <col min="12552" max="12554" width="16" customWidth="1"/>
    <col min="12555" max="12555" width="16.5703125" customWidth="1"/>
    <col min="12558" max="12558" width="12" bestFit="1" customWidth="1"/>
    <col min="12561" max="12561" width="26.7109375" customWidth="1"/>
    <col min="12803" max="12803" width="27.5703125" customWidth="1"/>
    <col min="12804" max="12804" width="26" customWidth="1"/>
    <col min="12805" max="12805" width="22.7109375" customWidth="1"/>
    <col min="12806" max="12806" width="23.5703125" customWidth="1"/>
    <col min="12807" max="12807" width="41.42578125" customWidth="1"/>
    <col min="12808" max="12810" width="16" customWidth="1"/>
    <col min="12811" max="12811" width="16.5703125" customWidth="1"/>
    <col min="12814" max="12814" width="12" bestFit="1" customWidth="1"/>
    <col min="12817" max="12817" width="26.7109375" customWidth="1"/>
    <col min="13059" max="13059" width="27.5703125" customWidth="1"/>
    <col min="13060" max="13060" width="26" customWidth="1"/>
    <col min="13061" max="13061" width="22.7109375" customWidth="1"/>
    <col min="13062" max="13062" width="23.5703125" customWidth="1"/>
    <col min="13063" max="13063" width="41.42578125" customWidth="1"/>
    <col min="13064" max="13066" width="16" customWidth="1"/>
    <col min="13067" max="13067" width="16.5703125" customWidth="1"/>
    <col min="13070" max="13070" width="12" bestFit="1" customWidth="1"/>
    <col min="13073" max="13073" width="26.7109375" customWidth="1"/>
    <col min="13315" max="13315" width="27.5703125" customWidth="1"/>
    <col min="13316" max="13316" width="26" customWidth="1"/>
    <col min="13317" max="13317" width="22.7109375" customWidth="1"/>
    <col min="13318" max="13318" width="23.5703125" customWidth="1"/>
    <col min="13319" max="13319" width="41.42578125" customWidth="1"/>
    <col min="13320" max="13322" width="16" customWidth="1"/>
    <col min="13323" max="13323" width="16.5703125" customWidth="1"/>
    <col min="13326" max="13326" width="12" bestFit="1" customWidth="1"/>
    <col min="13329" max="13329" width="26.7109375" customWidth="1"/>
    <col min="13571" max="13571" width="27.5703125" customWidth="1"/>
    <col min="13572" max="13572" width="26" customWidth="1"/>
    <col min="13573" max="13573" width="22.7109375" customWidth="1"/>
    <col min="13574" max="13574" width="23.5703125" customWidth="1"/>
    <col min="13575" max="13575" width="41.42578125" customWidth="1"/>
    <col min="13576" max="13578" width="16" customWidth="1"/>
    <col min="13579" max="13579" width="16.5703125" customWidth="1"/>
    <col min="13582" max="13582" width="12" bestFit="1" customWidth="1"/>
    <col min="13585" max="13585" width="26.7109375" customWidth="1"/>
    <col min="13827" max="13827" width="27.5703125" customWidth="1"/>
    <col min="13828" max="13828" width="26" customWidth="1"/>
    <col min="13829" max="13829" width="22.7109375" customWidth="1"/>
    <col min="13830" max="13830" width="23.5703125" customWidth="1"/>
    <col min="13831" max="13831" width="41.42578125" customWidth="1"/>
    <col min="13832" max="13834" width="16" customWidth="1"/>
    <col min="13835" max="13835" width="16.5703125" customWidth="1"/>
    <col min="13838" max="13838" width="12" bestFit="1" customWidth="1"/>
    <col min="13841" max="13841" width="26.7109375" customWidth="1"/>
    <col min="14083" max="14083" width="27.5703125" customWidth="1"/>
    <col min="14084" max="14084" width="26" customWidth="1"/>
    <col min="14085" max="14085" width="22.7109375" customWidth="1"/>
    <col min="14086" max="14086" width="23.5703125" customWidth="1"/>
    <col min="14087" max="14087" width="41.42578125" customWidth="1"/>
    <col min="14088" max="14090" width="16" customWidth="1"/>
    <col min="14091" max="14091" width="16.5703125" customWidth="1"/>
    <col min="14094" max="14094" width="12" bestFit="1" customWidth="1"/>
    <col min="14097" max="14097" width="26.7109375" customWidth="1"/>
    <col min="14339" max="14339" width="27.5703125" customWidth="1"/>
    <col min="14340" max="14340" width="26" customWidth="1"/>
    <col min="14341" max="14341" width="22.7109375" customWidth="1"/>
    <col min="14342" max="14342" width="23.5703125" customWidth="1"/>
    <col min="14343" max="14343" width="41.42578125" customWidth="1"/>
    <col min="14344" max="14346" width="16" customWidth="1"/>
    <col min="14347" max="14347" width="16.5703125" customWidth="1"/>
    <col min="14350" max="14350" width="12" bestFit="1" customWidth="1"/>
    <col min="14353" max="14353" width="26.7109375" customWidth="1"/>
    <col min="14595" max="14595" width="27.5703125" customWidth="1"/>
    <col min="14596" max="14596" width="26" customWidth="1"/>
    <col min="14597" max="14597" width="22.7109375" customWidth="1"/>
    <col min="14598" max="14598" width="23.5703125" customWidth="1"/>
    <col min="14599" max="14599" width="41.42578125" customWidth="1"/>
    <col min="14600" max="14602" width="16" customWidth="1"/>
    <col min="14603" max="14603" width="16.5703125" customWidth="1"/>
    <col min="14606" max="14606" width="12" bestFit="1" customWidth="1"/>
    <col min="14609" max="14609" width="26.7109375" customWidth="1"/>
    <col min="14851" max="14851" width="27.5703125" customWidth="1"/>
    <col min="14852" max="14852" width="26" customWidth="1"/>
    <col min="14853" max="14853" width="22.7109375" customWidth="1"/>
    <col min="14854" max="14854" width="23.5703125" customWidth="1"/>
    <col min="14855" max="14855" width="41.42578125" customWidth="1"/>
    <col min="14856" max="14858" width="16" customWidth="1"/>
    <col min="14859" max="14859" width="16.5703125" customWidth="1"/>
    <col min="14862" max="14862" width="12" bestFit="1" customWidth="1"/>
    <col min="14865" max="14865" width="26.7109375" customWidth="1"/>
    <col min="15107" max="15107" width="27.5703125" customWidth="1"/>
    <col min="15108" max="15108" width="26" customWidth="1"/>
    <col min="15109" max="15109" width="22.7109375" customWidth="1"/>
    <col min="15110" max="15110" width="23.5703125" customWidth="1"/>
    <col min="15111" max="15111" width="41.42578125" customWidth="1"/>
    <col min="15112" max="15114" width="16" customWidth="1"/>
    <col min="15115" max="15115" width="16.5703125" customWidth="1"/>
    <col min="15118" max="15118" width="12" bestFit="1" customWidth="1"/>
    <col min="15121" max="15121" width="26.7109375" customWidth="1"/>
    <col min="15363" max="15363" width="27.5703125" customWidth="1"/>
    <col min="15364" max="15364" width="26" customWidth="1"/>
    <col min="15365" max="15365" width="22.7109375" customWidth="1"/>
    <col min="15366" max="15366" width="23.5703125" customWidth="1"/>
    <col min="15367" max="15367" width="41.42578125" customWidth="1"/>
    <col min="15368" max="15370" width="16" customWidth="1"/>
    <col min="15371" max="15371" width="16.5703125" customWidth="1"/>
    <col min="15374" max="15374" width="12" bestFit="1" customWidth="1"/>
    <col min="15377" max="15377" width="26.7109375" customWidth="1"/>
    <col min="15619" max="15619" width="27.5703125" customWidth="1"/>
    <col min="15620" max="15620" width="26" customWidth="1"/>
    <col min="15621" max="15621" width="22.7109375" customWidth="1"/>
    <col min="15622" max="15622" width="23.5703125" customWidth="1"/>
    <col min="15623" max="15623" width="41.42578125" customWidth="1"/>
    <col min="15624" max="15626" width="16" customWidth="1"/>
    <col min="15627" max="15627" width="16.5703125" customWidth="1"/>
    <col min="15630" max="15630" width="12" bestFit="1" customWidth="1"/>
    <col min="15633" max="15633" width="26.7109375" customWidth="1"/>
    <col min="15875" max="15875" width="27.5703125" customWidth="1"/>
    <col min="15876" max="15876" width="26" customWidth="1"/>
    <col min="15877" max="15877" width="22.7109375" customWidth="1"/>
    <col min="15878" max="15878" width="23.5703125" customWidth="1"/>
    <col min="15879" max="15879" width="41.42578125" customWidth="1"/>
    <col min="15880" max="15882" width="16" customWidth="1"/>
    <col min="15883" max="15883" width="16.5703125" customWidth="1"/>
    <col min="15886" max="15886" width="12" bestFit="1" customWidth="1"/>
    <col min="15889" max="15889" width="26.7109375" customWidth="1"/>
    <col min="16131" max="16131" width="27.5703125" customWidth="1"/>
    <col min="16132" max="16132" width="26" customWidth="1"/>
    <col min="16133" max="16133" width="22.7109375" customWidth="1"/>
    <col min="16134" max="16134" width="23.5703125" customWidth="1"/>
    <col min="16135" max="16135" width="41.42578125" customWidth="1"/>
    <col min="16136" max="16138" width="16" customWidth="1"/>
    <col min="16139" max="16139" width="16.5703125" customWidth="1"/>
    <col min="16142" max="16142" width="12" bestFit="1" customWidth="1"/>
    <col min="16145" max="16145" width="26.7109375" customWidth="1"/>
  </cols>
  <sheetData>
    <row r="2" spans="1:17">
      <c r="B2" s="168"/>
      <c r="C2" s="242" t="s">
        <v>378</v>
      </c>
      <c r="D2" s="168"/>
      <c r="E2" s="168"/>
      <c r="F2" s="168"/>
      <c r="G2" s="168"/>
      <c r="H2" s="169"/>
      <c r="I2" s="170"/>
      <c r="J2" s="170"/>
      <c r="K2" s="171"/>
    </row>
    <row r="3" spans="1:17">
      <c r="B3" s="168"/>
      <c r="C3" s="242" t="s">
        <v>379</v>
      </c>
      <c r="D3" s="168"/>
      <c r="E3" s="168"/>
      <c r="F3" s="168"/>
      <c r="G3" s="168"/>
      <c r="H3" s="169"/>
      <c r="I3" s="170"/>
      <c r="J3" s="170"/>
      <c r="K3" s="171"/>
    </row>
    <row r="4" spans="1:17">
      <c r="B4" s="168"/>
      <c r="C4" s="242" t="s">
        <v>380</v>
      </c>
      <c r="D4" s="168"/>
      <c r="E4" s="168"/>
      <c r="F4" s="168"/>
      <c r="G4" s="168"/>
      <c r="H4" s="169"/>
      <c r="I4" s="170"/>
      <c r="J4" s="170"/>
      <c r="K4" s="171"/>
    </row>
    <row r="5" spans="1:17">
      <c r="B5" s="168"/>
      <c r="C5" s="242" t="s">
        <v>381</v>
      </c>
      <c r="D5" s="168"/>
      <c r="E5" s="168"/>
      <c r="F5" s="168"/>
      <c r="G5" s="168"/>
      <c r="H5" s="169"/>
      <c r="I5" s="170"/>
      <c r="J5" s="170"/>
      <c r="K5" s="171"/>
    </row>
    <row r="6" spans="1:17">
      <c r="B6" s="168"/>
      <c r="C6" s="242"/>
      <c r="D6" s="168"/>
      <c r="E6" s="168"/>
      <c r="F6" s="168"/>
      <c r="G6" s="168"/>
      <c r="H6" s="169"/>
      <c r="I6" s="170"/>
      <c r="J6" s="170"/>
      <c r="K6" s="171"/>
    </row>
    <row r="7" spans="1:17">
      <c r="B7" s="168"/>
      <c r="C7" s="242"/>
      <c r="D7" s="168"/>
      <c r="E7" s="168"/>
      <c r="F7" s="168"/>
      <c r="G7" s="168"/>
      <c r="H7" s="169"/>
      <c r="I7" s="170"/>
      <c r="J7" s="170"/>
      <c r="K7" s="171"/>
    </row>
    <row r="8" spans="1:17">
      <c r="B8" s="406" t="s">
        <v>382</v>
      </c>
      <c r="C8" s="406"/>
      <c r="D8" s="406"/>
      <c r="E8" s="406"/>
      <c r="F8" s="406"/>
      <c r="G8" s="406"/>
      <c r="H8" s="406"/>
      <c r="I8" s="406"/>
      <c r="J8" s="406"/>
      <c r="K8" s="406"/>
    </row>
    <row r="9" spans="1:17">
      <c r="B9" s="406"/>
      <c r="C9" s="406"/>
      <c r="D9" s="406"/>
      <c r="E9" s="406"/>
      <c r="F9" s="406"/>
      <c r="G9" s="406"/>
      <c r="H9" s="406"/>
      <c r="I9" s="406"/>
      <c r="J9" s="406"/>
      <c r="K9" s="406"/>
    </row>
    <row r="10" spans="1:17">
      <c r="B10" s="407" t="s">
        <v>231</v>
      </c>
      <c r="C10" s="409" t="s">
        <v>383</v>
      </c>
      <c r="D10" s="409" t="s">
        <v>384</v>
      </c>
      <c r="E10" s="407" t="s">
        <v>385</v>
      </c>
      <c r="F10" s="407" t="s">
        <v>386</v>
      </c>
      <c r="G10" s="407" t="s">
        <v>387</v>
      </c>
      <c r="H10" s="243" t="s">
        <v>388</v>
      </c>
      <c r="I10" s="244" t="s">
        <v>389</v>
      </c>
      <c r="J10" s="244" t="s">
        <v>390</v>
      </c>
      <c r="K10" s="441" t="s">
        <v>391</v>
      </c>
    </row>
    <row r="11" spans="1:17" ht="56.25" customHeight="1">
      <c r="B11" s="408"/>
      <c r="C11" s="410"/>
      <c r="D11" s="410"/>
      <c r="E11" s="408"/>
      <c r="F11" s="408"/>
      <c r="G11" s="408"/>
      <c r="H11" s="411" t="s">
        <v>267</v>
      </c>
      <c r="I11" s="412"/>
      <c r="J11" s="413"/>
      <c r="K11" s="442"/>
    </row>
    <row r="12" spans="1:17" s="172" customFormat="1" ht="58.5" customHeight="1">
      <c r="A12" s="35"/>
      <c r="B12" s="245" t="s">
        <v>10</v>
      </c>
      <c r="C12" s="246" t="s">
        <v>392</v>
      </c>
      <c r="D12" s="247" t="s">
        <v>393</v>
      </c>
      <c r="E12" s="247" t="s">
        <v>394</v>
      </c>
      <c r="F12" s="245" t="s">
        <v>395</v>
      </c>
      <c r="G12" s="248" t="s">
        <v>396</v>
      </c>
      <c r="H12" s="249">
        <v>0</v>
      </c>
      <c r="I12" s="249">
        <v>60000</v>
      </c>
      <c r="J12" s="249">
        <v>0</v>
      </c>
      <c r="K12" s="443">
        <f>H12+I12+J12</f>
        <v>60000</v>
      </c>
      <c r="Q12" s="173"/>
    </row>
    <row r="13" spans="1:17" s="172" customFormat="1" ht="113.25" customHeight="1">
      <c r="A13" s="35"/>
      <c r="B13" s="245" t="s">
        <v>11</v>
      </c>
      <c r="C13" s="246" t="s">
        <v>397</v>
      </c>
      <c r="D13" s="247" t="s">
        <v>393</v>
      </c>
      <c r="E13" s="247" t="s">
        <v>398</v>
      </c>
      <c r="F13" s="245" t="s">
        <v>399</v>
      </c>
      <c r="G13" s="248" t="s">
        <v>400</v>
      </c>
      <c r="H13" s="249">
        <v>0</v>
      </c>
      <c r="I13" s="249">
        <v>24200</v>
      </c>
      <c r="J13" s="249">
        <v>0</v>
      </c>
      <c r="K13" s="443">
        <f t="shared" ref="K13:K24" si="0">H13+I13+J13</f>
        <v>24200</v>
      </c>
      <c r="Q13" s="173"/>
    </row>
    <row r="14" spans="1:17" s="172" customFormat="1" ht="170.25" customHeight="1">
      <c r="A14" s="35"/>
      <c r="B14" s="245" t="s">
        <v>12</v>
      </c>
      <c r="C14" s="246" t="s">
        <v>401</v>
      </c>
      <c r="D14" s="247" t="s">
        <v>393</v>
      </c>
      <c r="E14" s="247" t="s">
        <v>402</v>
      </c>
      <c r="F14" s="245" t="s">
        <v>403</v>
      </c>
      <c r="G14" s="248" t="s">
        <v>400</v>
      </c>
      <c r="H14" s="249">
        <v>0</v>
      </c>
      <c r="I14" s="249">
        <v>59000</v>
      </c>
      <c r="J14" s="249">
        <v>0</v>
      </c>
      <c r="K14" s="443">
        <f t="shared" si="0"/>
        <v>59000</v>
      </c>
    </row>
    <row r="15" spans="1:17" s="172" customFormat="1" ht="90">
      <c r="A15" s="35"/>
      <c r="B15" s="245" t="s">
        <v>13</v>
      </c>
      <c r="C15" s="246" t="s">
        <v>404</v>
      </c>
      <c r="D15" s="247" t="s">
        <v>393</v>
      </c>
      <c r="E15" s="247" t="s">
        <v>393</v>
      </c>
      <c r="F15" s="245" t="s">
        <v>405</v>
      </c>
      <c r="G15" s="248" t="s">
        <v>406</v>
      </c>
      <c r="H15" s="249">
        <v>0</v>
      </c>
      <c r="I15" s="249">
        <v>60000</v>
      </c>
      <c r="J15" s="249">
        <v>0</v>
      </c>
      <c r="K15" s="443">
        <f t="shared" si="0"/>
        <v>60000</v>
      </c>
    </row>
    <row r="16" spans="1:17" s="172" customFormat="1" ht="151.5" customHeight="1">
      <c r="A16" s="35"/>
      <c r="B16" s="245" t="s">
        <v>14</v>
      </c>
      <c r="C16" s="246" t="s">
        <v>407</v>
      </c>
      <c r="D16" s="247" t="s">
        <v>393</v>
      </c>
      <c r="E16" s="247" t="s">
        <v>408</v>
      </c>
      <c r="F16" s="245" t="s">
        <v>409</v>
      </c>
      <c r="G16" s="248" t="s">
        <v>410</v>
      </c>
      <c r="H16" s="249">
        <v>0</v>
      </c>
      <c r="I16" s="249">
        <v>60000</v>
      </c>
      <c r="J16" s="249">
        <v>0</v>
      </c>
      <c r="K16" s="443">
        <f t="shared" si="0"/>
        <v>60000</v>
      </c>
    </row>
    <row r="17" spans="1:12" s="172" customFormat="1" ht="147" customHeight="1">
      <c r="A17" s="35"/>
      <c r="B17" s="245" t="s">
        <v>15</v>
      </c>
      <c r="C17" s="246" t="s">
        <v>411</v>
      </c>
      <c r="D17" s="247" t="s">
        <v>393</v>
      </c>
      <c r="E17" s="247" t="s">
        <v>393</v>
      </c>
      <c r="F17" s="245" t="s">
        <v>412</v>
      </c>
      <c r="G17" s="248" t="s">
        <v>413</v>
      </c>
      <c r="H17" s="249">
        <v>0</v>
      </c>
      <c r="I17" s="249">
        <v>60000</v>
      </c>
      <c r="J17" s="249">
        <v>0</v>
      </c>
      <c r="K17" s="443">
        <f t="shared" si="0"/>
        <v>60000</v>
      </c>
      <c r="L17" s="176"/>
    </row>
    <row r="18" spans="1:12" s="172" customFormat="1" ht="103.5" customHeight="1">
      <c r="A18" s="35"/>
      <c r="B18" s="245" t="s">
        <v>16</v>
      </c>
      <c r="C18" s="246" t="s">
        <v>414</v>
      </c>
      <c r="D18" s="247" t="s">
        <v>393</v>
      </c>
      <c r="E18" s="247" t="s">
        <v>415</v>
      </c>
      <c r="F18" s="245" t="s">
        <v>416</v>
      </c>
      <c r="G18" s="248" t="s">
        <v>417</v>
      </c>
      <c r="H18" s="249">
        <v>0</v>
      </c>
      <c r="I18" s="249">
        <v>43000</v>
      </c>
      <c r="J18" s="249">
        <v>0</v>
      </c>
      <c r="K18" s="443">
        <f t="shared" si="0"/>
        <v>43000</v>
      </c>
      <c r="L18" s="175"/>
    </row>
    <row r="19" spans="1:12" s="172" customFormat="1" ht="103.5" customHeight="1">
      <c r="A19" s="35"/>
      <c r="B19" s="250" t="s">
        <v>17</v>
      </c>
      <c r="C19" s="246" t="s">
        <v>420</v>
      </c>
      <c r="D19" s="247" t="s">
        <v>393</v>
      </c>
      <c r="E19" s="247" t="s">
        <v>415</v>
      </c>
      <c r="F19" s="245" t="s">
        <v>421</v>
      </c>
      <c r="G19" s="248" t="s">
        <v>417</v>
      </c>
      <c r="H19" s="249">
        <v>0</v>
      </c>
      <c r="I19" s="249">
        <v>25250</v>
      </c>
      <c r="J19" s="249">
        <v>0</v>
      </c>
      <c r="K19" s="443">
        <f t="shared" si="0"/>
        <v>25250</v>
      </c>
    </row>
    <row r="20" spans="1:12" s="172" customFormat="1" ht="103.5" customHeight="1">
      <c r="A20" s="35"/>
      <c r="B20" s="250" t="s">
        <v>18</v>
      </c>
      <c r="C20" s="246" t="s">
        <v>422</v>
      </c>
      <c r="D20" s="247" t="s">
        <v>393</v>
      </c>
      <c r="E20" s="247" t="s">
        <v>423</v>
      </c>
      <c r="F20" s="245" t="s">
        <v>424</v>
      </c>
      <c r="G20" s="248" t="s">
        <v>425</v>
      </c>
      <c r="H20" s="249">
        <v>0</v>
      </c>
      <c r="I20" s="249">
        <v>60000</v>
      </c>
      <c r="J20" s="249">
        <v>0</v>
      </c>
      <c r="K20" s="443">
        <f t="shared" si="0"/>
        <v>60000</v>
      </c>
    </row>
    <row r="21" spans="1:12" s="172" customFormat="1" ht="103.5" customHeight="1">
      <c r="A21" s="35"/>
      <c r="B21" s="245" t="s">
        <v>19</v>
      </c>
      <c r="C21" s="246" t="s">
        <v>426</v>
      </c>
      <c r="D21" s="247" t="s">
        <v>393</v>
      </c>
      <c r="E21" s="247" t="s">
        <v>427</v>
      </c>
      <c r="F21" s="245" t="s">
        <v>428</v>
      </c>
      <c r="G21" s="248" t="s">
        <v>429</v>
      </c>
      <c r="H21" s="249">
        <v>0</v>
      </c>
      <c r="I21" s="249">
        <v>0</v>
      </c>
      <c r="J21" s="249">
        <v>13200</v>
      </c>
      <c r="K21" s="443">
        <f t="shared" si="0"/>
        <v>13200</v>
      </c>
    </row>
    <row r="22" spans="1:12" s="172" customFormat="1" ht="103.5" customHeight="1">
      <c r="A22" s="35"/>
      <c r="B22" s="245" t="s">
        <v>20</v>
      </c>
      <c r="C22" s="246" t="s">
        <v>430</v>
      </c>
      <c r="D22" s="247" t="s">
        <v>393</v>
      </c>
      <c r="E22" s="247" t="s">
        <v>431</v>
      </c>
      <c r="F22" s="245" t="s">
        <v>432</v>
      </c>
      <c r="G22" s="248" t="s">
        <v>433</v>
      </c>
      <c r="H22" s="249">
        <v>0</v>
      </c>
      <c r="I22" s="249">
        <v>0</v>
      </c>
      <c r="J22" s="249">
        <v>46600</v>
      </c>
      <c r="K22" s="443">
        <f t="shared" si="0"/>
        <v>46600</v>
      </c>
    </row>
    <row r="23" spans="1:12" s="172" customFormat="1" ht="103.5" customHeight="1">
      <c r="A23" s="35"/>
      <c r="B23" s="245" t="s">
        <v>21</v>
      </c>
      <c r="C23" s="246" t="s">
        <v>434</v>
      </c>
      <c r="D23" s="247" t="s">
        <v>393</v>
      </c>
      <c r="E23" s="247" t="s">
        <v>393</v>
      </c>
      <c r="F23" s="245" t="s">
        <v>435</v>
      </c>
      <c r="G23" s="248" t="s">
        <v>436</v>
      </c>
      <c r="H23" s="249">
        <v>0</v>
      </c>
      <c r="I23" s="249">
        <v>0</v>
      </c>
      <c r="J23" s="249">
        <v>60000</v>
      </c>
      <c r="K23" s="443">
        <f t="shared" si="0"/>
        <v>60000</v>
      </c>
      <c r="L23" s="176"/>
    </row>
    <row r="24" spans="1:12" s="172" customFormat="1" ht="103.5" customHeight="1">
      <c r="A24" s="35"/>
      <c r="B24" s="245" t="s">
        <v>22</v>
      </c>
      <c r="C24" s="246" t="s">
        <v>437</v>
      </c>
      <c r="D24" s="247" t="s">
        <v>393</v>
      </c>
      <c r="E24" s="247" t="s">
        <v>438</v>
      </c>
      <c r="F24" s="245" t="s">
        <v>439</v>
      </c>
      <c r="G24" s="248" t="s">
        <v>440</v>
      </c>
      <c r="H24" s="249">
        <v>0</v>
      </c>
      <c r="I24" s="249">
        <v>0</v>
      </c>
      <c r="J24" s="249">
        <v>33400</v>
      </c>
      <c r="K24" s="443">
        <f t="shared" si="0"/>
        <v>33400</v>
      </c>
      <c r="L24" s="175"/>
    </row>
    <row r="25" spans="1:12" ht="37.5" customHeight="1">
      <c r="B25" s="437" t="s">
        <v>249</v>
      </c>
      <c r="C25" s="438"/>
      <c r="D25" s="438"/>
      <c r="E25" s="438"/>
      <c r="F25" s="438"/>
      <c r="G25" s="439"/>
      <c r="H25" s="440">
        <f>SUM(H12:H18)</f>
        <v>0</v>
      </c>
      <c r="I25" s="440">
        <f>SUM(I12:I18)</f>
        <v>366200</v>
      </c>
      <c r="J25" s="440">
        <f>SUM(J12:J18)</f>
        <v>0</v>
      </c>
      <c r="K25" s="440">
        <f>SUM(K12:K24)</f>
        <v>604650</v>
      </c>
    </row>
    <row r="26" spans="1:12">
      <c r="B26" s="168"/>
      <c r="C26" s="168"/>
      <c r="D26" s="168"/>
      <c r="E26" s="168"/>
      <c r="F26" s="168"/>
      <c r="G26" s="168"/>
      <c r="H26" s="169"/>
      <c r="I26" s="170"/>
      <c r="J26" s="170"/>
      <c r="K26" s="174"/>
    </row>
    <row r="27" spans="1:12">
      <c r="B27" s="414"/>
      <c r="C27" s="414"/>
      <c r="D27" s="220"/>
      <c r="E27" s="168"/>
      <c r="F27" s="168"/>
      <c r="G27" s="168"/>
      <c r="H27" s="169"/>
      <c r="I27" s="170"/>
      <c r="J27" s="170"/>
      <c r="K27" s="174"/>
    </row>
    <row r="28" spans="1:12">
      <c r="B28" s="414"/>
      <c r="C28" s="414"/>
      <c r="D28" s="220"/>
      <c r="E28" s="168"/>
      <c r="F28" s="168"/>
      <c r="G28" s="168"/>
      <c r="H28" s="169"/>
      <c r="I28" s="170"/>
      <c r="J28" s="170"/>
      <c r="K28" s="171"/>
    </row>
    <row r="30" spans="1:12">
      <c r="G30" s="415"/>
      <c r="H30" s="415"/>
    </row>
    <row r="31" spans="1:12">
      <c r="G31" s="405"/>
      <c r="H31" s="405"/>
    </row>
    <row r="32" spans="1:12">
      <c r="G32" s="405"/>
      <c r="H32" s="405"/>
    </row>
  </sheetData>
  <mergeCells count="15">
    <mergeCell ref="G32:H32"/>
    <mergeCell ref="B8:K9"/>
    <mergeCell ref="B10:B11"/>
    <mergeCell ref="C10:C11"/>
    <mergeCell ref="D10:D11"/>
    <mergeCell ref="E10:E11"/>
    <mergeCell ref="F10:F11"/>
    <mergeCell ref="G10:G11"/>
    <mergeCell ref="K10:K11"/>
    <mergeCell ref="H11:J11"/>
    <mergeCell ref="B25:G25"/>
    <mergeCell ref="B27:C27"/>
    <mergeCell ref="B28:C28"/>
    <mergeCell ref="G30:H30"/>
    <mergeCell ref="G31:H31"/>
  </mergeCells>
  <pageMargins left="0.7" right="0.7" top="0.75" bottom="0.75" header="0.3" footer="0.3"/>
  <pageSetup paperSize="9" scale="38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K128"/>
  <sheetViews>
    <sheetView topLeftCell="A100" zoomScale="80" zoomScaleNormal="80" zoomScaleSheetLayoutView="90" workbookViewId="0">
      <selection activeCell="G127" sqref="D127:G128"/>
    </sheetView>
  </sheetViews>
  <sheetFormatPr defaultColWidth="9.5703125" defaultRowHeight="14.25"/>
  <cols>
    <col min="1" max="1" width="4.140625" style="187" customWidth="1"/>
    <col min="2" max="2" width="15.7109375" style="187" customWidth="1"/>
    <col min="3" max="3" width="24" style="187" customWidth="1"/>
    <col min="4" max="4" width="27.85546875" style="187" customWidth="1"/>
    <col min="5" max="5" width="35.5703125" style="187" hidden="1" customWidth="1"/>
    <col min="6" max="6" width="47" style="188" hidden="1" customWidth="1"/>
    <col min="7" max="7" width="38" style="187" customWidth="1"/>
    <col min="8" max="10" width="9.140625" style="187" customWidth="1"/>
    <col min="11" max="11" width="13.42578125" style="187" customWidth="1"/>
    <col min="12" max="222" width="9.140625" style="187" customWidth="1"/>
    <col min="223" max="16384" width="9.5703125" style="187"/>
  </cols>
  <sheetData>
    <row r="1" spans="1:11" ht="84.75" customHeight="1">
      <c r="B1" s="417" t="s">
        <v>571</v>
      </c>
      <c r="C1" s="417"/>
    </row>
    <row r="2" spans="1:11" ht="81.75" customHeight="1">
      <c r="A2" s="423" t="s">
        <v>570</v>
      </c>
      <c r="B2" s="423"/>
      <c r="C2" s="423"/>
      <c r="D2" s="423"/>
      <c r="E2" s="423"/>
      <c r="F2" s="423"/>
      <c r="G2" s="423"/>
    </row>
    <row r="3" spans="1:11" ht="14.1" customHeight="1">
      <c r="A3" s="424" t="s">
        <v>0</v>
      </c>
      <c r="B3" s="425" t="s">
        <v>569</v>
      </c>
      <c r="C3" s="426" t="s">
        <v>2</v>
      </c>
      <c r="D3" s="427" t="s">
        <v>568</v>
      </c>
      <c r="E3" s="416" t="s">
        <v>567</v>
      </c>
      <c r="G3" s="416" t="s">
        <v>567</v>
      </c>
    </row>
    <row r="4" spans="1:11">
      <c r="A4" s="424"/>
      <c r="B4" s="425"/>
      <c r="C4" s="426"/>
      <c r="D4" s="427"/>
      <c r="E4" s="416"/>
      <c r="G4" s="416"/>
    </row>
    <row r="5" spans="1:11">
      <c r="A5" s="424"/>
      <c r="B5" s="425"/>
      <c r="C5" s="426"/>
      <c r="D5" s="426"/>
      <c r="E5" s="416"/>
      <c r="G5" s="416"/>
    </row>
    <row r="6" spans="1:11" s="213" customFormat="1" ht="9.75" customHeight="1">
      <c r="A6" s="218">
        <v>1</v>
      </c>
      <c r="B6" s="217">
        <v>2</v>
      </c>
      <c r="C6" s="217">
        <v>3</v>
      </c>
      <c r="D6" s="216">
        <v>4</v>
      </c>
      <c r="E6" s="214">
        <v>5</v>
      </c>
      <c r="F6" s="215"/>
      <c r="G6" s="214">
        <v>5</v>
      </c>
    </row>
    <row r="7" spans="1:11" ht="17.100000000000001" customHeight="1">
      <c r="A7" s="204">
        <v>1</v>
      </c>
      <c r="B7" s="203" t="s">
        <v>42</v>
      </c>
      <c r="C7" s="202" t="s">
        <v>43</v>
      </c>
      <c r="D7" s="207">
        <v>6734.1</v>
      </c>
      <c r="E7" s="200"/>
      <c r="G7" s="200" t="s">
        <v>566</v>
      </c>
      <c r="K7" s="193"/>
    </row>
    <row r="8" spans="1:11" ht="17.100000000000001" customHeight="1">
      <c r="A8" s="204">
        <v>2</v>
      </c>
      <c r="B8" s="203" t="s">
        <v>42</v>
      </c>
      <c r="C8" s="202" t="s">
        <v>44</v>
      </c>
      <c r="D8" s="201">
        <v>46016.81</v>
      </c>
      <c r="E8" s="200"/>
      <c r="G8" s="200" t="s">
        <v>565</v>
      </c>
      <c r="K8" s="193"/>
    </row>
    <row r="9" spans="1:11" ht="17.100000000000001" customHeight="1">
      <c r="A9" s="204">
        <v>3</v>
      </c>
      <c r="B9" s="203" t="s">
        <v>42</v>
      </c>
      <c r="C9" s="202" t="s">
        <v>45</v>
      </c>
      <c r="D9" s="207">
        <v>465.77</v>
      </c>
      <c r="E9" s="200"/>
      <c r="G9" s="200" t="s">
        <v>564</v>
      </c>
      <c r="K9" s="193"/>
    </row>
    <row r="10" spans="1:11" ht="17.100000000000001" customHeight="1">
      <c r="A10" s="204">
        <v>4</v>
      </c>
      <c r="B10" s="203" t="s">
        <v>42</v>
      </c>
      <c r="C10" s="202" t="s">
        <v>46</v>
      </c>
      <c r="D10" s="207">
        <v>37262.26</v>
      </c>
      <c r="E10" s="200"/>
      <c r="G10" s="200" t="s">
        <v>563</v>
      </c>
      <c r="K10" s="193"/>
    </row>
    <row r="11" spans="1:11" ht="17.100000000000001" customHeight="1">
      <c r="A11" s="204">
        <v>5</v>
      </c>
      <c r="B11" s="203" t="s">
        <v>42</v>
      </c>
      <c r="C11" s="202" t="s">
        <v>47</v>
      </c>
      <c r="D11" s="207">
        <v>0</v>
      </c>
      <c r="E11" s="205"/>
      <c r="G11" s="205" t="s">
        <v>562</v>
      </c>
      <c r="K11" s="193"/>
    </row>
    <row r="12" spans="1:11" ht="16.5" customHeight="1">
      <c r="A12" s="204">
        <v>6</v>
      </c>
      <c r="B12" s="203" t="s">
        <v>42</v>
      </c>
      <c r="C12" s="202" t="s">
        <v>48</v>
      </c>
      <c r="D12" s="207">
        <v>16162</v>
      </c>
      <c r="E12" s="200"/>
      <c r="G12" s="200" t="s">
        <v>561</v>
      </c>
      <c r="K12" s="193"/>
    </row>
    <row r="13" spans="1:11" ht="17.100000000000001" customHeight="1">
      <c r="A13" s="204">
        <v>7</v>
      </c>
      <c r="B13" s="203" t="s">
        <v>42</v>
      </c>
      <c r="C13" s="202" t="s">
        <v>49</v>
      </c>
      <c r="D13" s="207">
        <v>2540</v>
      </c>
      <c r="E13" s="200"/>
      <c r="G13" s="200" t="s">
        <v>560</v>
      </c>
      <c r="K13" s="193"/>
    </row>
    <row r="14" spans="1:11" ht="17.100000000000001" customHeight="1">
      <c r="A14" s="204">
        <v>8</v>
      </c>
      <c r="B14" s="203" t="s">
        <v>42</v>
      </c>
      <c r="C14" s="202" t="s">
        <v>50</v>
      </c>
      <c r="D14" s="207">
        <v>2540</v>
      </c>
      <c r="E14" s="200"/>
      <c r="G14" s="200" t="s">
        <v>559</v>
      </c>
      <c r="K14" s="193"/>
    </row>
    <row r="15" spans="1:11" ht="17.100000000000001" customHeight="1">
      <c r="A15" s="204">
        <v>9</v>
      </c>
      <c r="B15" s="203" t="s">
        <v>42</v>
      </c>
      <c r="C15" s="202" t="s">
        <v>51</v>
      </c>
      <c r="D15" s="207">
        <v>10668</v>
      </c>
      <c r="E15" s="200"/>
      <c r="G15" s="200" t="s">
        <v>558</v>
      </c>
      <c r="K15" s="193"/>
    </row>
    <row r="16" spans="1:11" ht="16.5" customHeight="1">
      <c r="A16" s="204">
        <v>10</v>
      </c>
      <c r="B16" s="203" t="s">
        <v>42</v>
      </c>
      <c r="C16" s="202" t="s">
        <v>52</v>
      </c>
      <c r="D16" s="207">
        <v>5588</v>
      </c>
      <c r="E16" s="205"/>
      <c r="G16" s="205" t="s">
        <v>557</v>
      </c>
      <c r="K16" s="193"/>
    </row>
    <row r="17" spans="1:11" ht="16.5" customHeight="1">
      <c r="A17" s="204">
        <v>11</v>
      </c>
      <c r="B17" s="203" t="s">
        <v>42</v>
      </c>
      <c r="C17" s="202" t="s">
        <v>53</v>
      </c>
      <c r="D17" s="207">
        <v>0</v>
      </c>
      <c r="E17" s="200"/>
      <c r="G17" s="200" t="s">
        <v>556</v>
      </c>
      <c r="K17" s="193"/>
    </row>
    <row r="18" spans="1:11" ht="17.100000000000001" customHeight="1">
      <c r="A18" s="204">
        <v>12</v>
      </c>
      <c r="B18" s="203" t="s">
        <v>42</v>
      </c>
      <c r="C18" s="202" t="s">
        <v>54</v>
      </c>
      <c r="D18" s="207">
        <v>16714.310000000001</v>
      </c>
      <c r="E18" s="200"/>
      <c r="G18" s="200" t="s">
        <v>555</v>
      </c>
      <c r="K18" s="193"/>
    </row>
    <row r="19" spans="1:11" ht="17.100000000000001" customHeight="1">
      <c r="A19" s="204">
        <v>13</v>
      </c>
      <c r="B19" s="203" t="s">
        <v>42</v>
      </c>
      <c r="C19" s="202" t="s">
        <v>55</v>
      </c>
      <c r="D19" s="207">
        <v>37711.33</v>
      </c>
      <c r="E19" s="205"/>
      <c r="G19" s="205" t="s">
        <v>554</v>
      </c>
      <c r="K19" s="193"/>
    </row>
    <row r="20" spans="1:11" ht="17.100000000000001" customHeight="1">
      <c r="A20" s="204">
        <v>14</v>
      </c>
      <c r="B20" s="203" t="s">
        <v>42</v>
      </c>
      <c r="C20" s="202" t="s">
        <v>553</v>
      </c>
      <c r="D20" s="207">
        <v>0</v>
      </c>
      <c r="E20" s="200"/>
      <c r="G20" s="200" t="s">
        <v>552</v>
      </c>
      <c r="K20" s="193"/>
    </row>
    <row r="21" spans="1:11" ht="17.100000000000001" customHeight="1">
      <c r="A21" s="204">
        <v>15</v>
      </c>
      <c r="B21" s="203" t="s">
        <v>42</v>
      </c>
      <c r="C21" s="202" t="s">
        <v>57</v>
      </c>
      <c r="D21" s="207">
        <v>3224.86</v>
      </c>
      <c r="E21" s="200"/>
      <c r="G21" s="200" t="s">
        <v>551</v>
      </c>
      <c r="K21" s="193"/>
    </row>
    <row r="22" spans="1:11" ht="17.100000000000001" customHeight="1">
      <c r="A22" s="204">
        <v>16</v>
      </c>
      <c r="B22" s="203" t="s">
        <v>42</v>
      </c>
      <c r="C22" s="202" t="s">
        <v>58</v>
      </c>
      <c r="D22" s="207">
        <v>0</v>
      </c>
      <c r="E22" s="200"/>
      <c r="G22" s="200" t="s">
        <v>550</v>
      </c>
      <c r="K22" s="193"/>
    </row>
    <row r="23" spans="1:11" ht="17.100000000000001" customHeight="1">
      <c r="A23" s="204">
        <v>17</v>
      </c>
      <c r="B23" s="203" t="s">
        <v>42</v>
      </c>
      <c r="C23" s="202" t="s">
        <v>59</v>
      </c>
      <c r="D23" s="207">
        <v>0</v>
      </c>
      <c r="E23" s="200"/>
      <c r="G23" s="200" t="s">
        <v>549</v>
      </c>
      <c r="K23" s="193"/>
    </row>
    <row r="24" spans="1:11" ht="17.100000000000001" customHeight="1">
      <c r="A24" s="204">
        <v>18</v>
      </c>
      <c r="B24" s="203" t="s">
        <v>42</v>
      </c>
      <c r="C24" s="202" t="s">
        <v>60</v>
      </c>
      <c r="D24" s="207">
        <v>8081</v>
      </c>
      <c r="E24" s="200"/>
      <c r="G24" s="200" t="s">
        <v>548</v>
      </c>
      <c r="K24" s="193"/>
    </row>
    <row r="25" spans="1:11" ht="17.100000000000001" customHeight="1">
      <c r="A25" s="204">
        <v>19</v>
      </c>
      <c r="B25" s="203" t="s">
        <v>42</v>
      </c>
      <c r="C25" s="202" t="s">
        <v>61</v>
      </c>
      <c r="D25" s="207">
        <v>24243</v>
      </c>
      <c r="E25" s="205"/>
      <c r="G25" s="205" t="s">
        <v>547</v>
      </c>
      <c r="K25" s="193"/>
    </row>
    <row r="26" spans="1:11" ht="17.25" customHeight="1">
      <c r="A26" s="204">
        <v>20</v>
      </c>
      <c r="B26" s="203" t="s">
        <v>42</v>
      </c>
      <c r="C26" s="202" t="s">
        <v>62</v>
      </c>
      <c r="D26" s="207">
        <v>0</v>
      </c>
      <c r="E26" s="205"/>
      <c r="G26" s="205" t="s">
        <v>546</v>
      </c>
      <c r="K26" s="193"/>
    </row>
    <row r="27" spans="1:11" ht="17.100000000000001" customHeight="1">
      <c r="A27" s="204">
        <v>21</v>
      </c>
      <c r="B27" s="203" t="s">
        <v>42</v>
      </c>
      <c r="C27" s="202" t="s">
        <v>63</v>
      </c>
      <c r="D27" s="207">
        <v>18194</v>
      </c>
      <c r="E27" s="205"/>
      <c r="G27" s="205" t="s">
        <v>545</v>
      </c>
      <c r="K27" s="193"/>
    </row>
    <row r="28" spans="1:11" ht="17.100000000000001" customHeight="1">
      <c r="A28" s="204">
        <v>22</v>
      </c>
      <c r="B28" s="203" t="s">
        <v>42</v>
      </c>
      <c r="C28" s="202" t="s">
        <v>64</v>
      </c>
      <c r="D28" s="207">
        <v>0</v>
      </c>
      <c r="E28" s="205"/>
      <c r="G28" s="205" t="s">
        <v>544</v>
      </c>
      <c r="K28" s="193"/>
    </row>
    <row r="29" spans="1:11" ht="17.100000000000001" customHeight="1">
      <c r="A29" s="204">
        <v>23</v>
      </c>
      <c r="B29" s="203" t="s">
        <v>42</v>
      </c>
      <c r="C29" s="202" t="s">
        <v>65</v>
      </c>
      <c r="D29" s="207">
        <v>7632.05</v>
      </c>
      <c r="E29" s="200"/>
      <c r="G29" s="200" t="s">
        <v>543</v>
      </c>
      <c r="K29" s="193"/>
    </row>
    <row r="30" spans="1:11" ht="15.75" customHeight="1">
      <c r="A30" s="204">
        <v>24</v>
      </c>
      <c r="B30" s="203" t="s">
        <v>42</v>
      </c>
      <c r="C30" s="202" t="s">
        <v>66</v>
      </c>
      <c r="D30" s="207">
        <v>0</v>
      </c>
      <c r="E30" s="200"/>
      <c r="G30" s="200" t="s">
        <v>542</v>
      </c>
      <c r="K30" s="193"/>
    </row>
    <row r="31" spans="1:11" ht="15.75">
      <c r="A31" s="204">
        <v>25</v>
      </c>
      <c r="B31" s="203" t="s">
        <v>42</v>
      </c>
      <c r="C31" s="202" t="s">
        <v>67</v>
      </c>
      <c r="D31" s="207">
        <v>0</v>
      </c>
      <c r="E31" s="200"/>
      <c r="G31" s="200" t="s">
        <v>541</v>
      </c>
      <c r="K31" s="193"/>
    </row>
    <row r="32" spans="1:11" ht="17.100000000000001" customHeight="1">
      <c r="A32" s="204">
        <v>26</v>
      </c>
      <c r="B32" s="203" t="s">
        <v>42</v>
      </c>
      <c r="C32" s="202" t="s">
        <v>68</v>
      </c>
      <c r="D32" s="207">
        <v>0</v>
      </c>
      <c r="E32" s="200"/>
      <c r="G32" s="200" t="s">
        <v>540</v>
      </c>
      <c r="K32" s="193"/>
    </row>
    <row r="33" spans="1:11" ht="17.100000000000001" customHeight="1">
      <c r="A33" s="204">
        <v>27</v>
      </c>
      <c r="B33" s="203" t="s">
        <v>42</v>
      </c>
      <c r="C33" s="202" t="s">
        <v>69</v>
      </c>
      <c r="D33" s="207">
        <v>23786.57</v>
      </c>
      <c r="E33" s="200"/>
      <c r="G33" s="200" t="s">
        <v>539</v>
      </c>
      <c r="K33" s="193"/>
    </row>
    <row r="34" spans="1:11" ht="17.100000000000001" customHeight="1">
      <c r="A34" s="204">
        <v>28</v>
      </c>
      <c r="B34" s="203" t="s">
        <v>42</v>
      </c>
      <c r="C34" s="202" t="s">
        <v>70</v>
      </c>
      <c r="D34" s="212">
        <v>0</v>
      </c>
      <c r="E34" s="200"/>
      <c r="G34" s="200" t="s">
        <v>538</v>
      </c>
      <c r="K34" s="193"/>
    </row>
    <row r="35" spans="1:11" ht="17.100000000000001" customHeight="1">
      <c r="A35" s="204">
        <v>29</v>
      </c>
      <c r="B35" s="203" t="s">
        <v>42</v>
      </c>
      <c r="C35" s="202" t="s">
        <v>71</v>
      </c>
      <c r="D35" s="207">
        <v>7689.8</v>
      </c>
      <c r="E35" s="200"/>
      <c r="G35" s="200" t="s">
        <v>537</v>
      </c>
      <c r="K35" s="193"/>
    </row>
    <row r="36" spans="1:11" ht="17.100000000000001" customHeight="1">
      <c r="A36" s="204">
        <v>30</v>
      </c>
      <c r="B36" s="203" t="s">
        <v>42</v>
      </c>
      <c r="C36" s="202" t="s">
        <v>536</v>
      </c>
      <c r="D36" s="207">
        <v>0</v>
      </c>
      <c r="E36" s="200"/>
      <c r="G36" s="200" t="s">
        <v>535</v>
      </c>
      <c r="K36" s="193"/>
    </row>
    <row r="37" spans="1:11" ht="16.5" customHeight="1">
      <c r="A37" s="204">
        <v>31</v>
      </c>
      <c r="B37" s="203" t="s">
        <v>42</v>
      </c>
      <c r="C37" s="202" t="s">
        <v>73</v>
      </c>
      <c r="D37" s="207">
        <v>0</v>
      </c>
      <c r="E37" s="200"/>
      <c r="G37" s="200" t="s">
        <v>534</v>
      </c>
      <c r="K37" s="193"/>
    </row>
    <row r="38" spans="1:11" ht="17.100000000000001" customHeight="1">
      <c r="A38" s="204">
        <v>32</v>
      </c>
      <c r="B38" s="203" t="s">
        <v>42</v>
      </c>
      <c r="C38" s="202" t="s">
        <v>74</v>
      </c>
      <c r="D38" s="207">
        <v>43048.800000000003</v>
      </c>
      <c r="E38" s="200"/>
      <c r="G38" s="200" t="s">
        <v>533</v>
      </c>
      <c r="K38" s="193"/>
    </row>
    <row r="39" spans="1:11" ht="17.100000000000001" customHeight="1">
      <c r="A39" s="204">
        <v>33</v>
      </c>
      <c r="B39" s="203" t="s">
        <v>42</v>
      </c>
      <c r="C39" s="202" t="s">
        <v>76</v>
      </c>
      <c r="D39" s="207">
        <v>0</v>
      </c>
      <c r="E39" s="200"/>
      <c r="G39" s="200" t="s">
        <v>532</v>
      </c>
      <c r="K39" s="193"/>
    </row>
    <row r="40" spans="1:11" ht="17.100000000000001" customHeight="1">
      <c r="A40" s="204">
        <v>34</v>
      </c>
      <c r="B40" s="203" t="s">
        <v>42</v>
      </c>
      <c r="C40" s="202" t="s">
        <v>78</v>
      </c>
      <c r="D40" s="207">
        <v>0</v>
      </c>
      <c r="E40" s="200"/>
      <c r="G40" s="200" t="s">
        <v>531</v>
      </c>
      <c r="K40" s="193"/>
    </row>
    <row r="41" spans="1:11" ht="17.100000000000001" customHeight="1">
      <c r="A41" s="204">
        <v>35</v>
      </c>
      <c r="B41" s="203" t="s">
        <v>42</v>
      </c>
      <c r="C41" s="202" t="s">
        <v>80</v>
      </c>
      <c r="D41" s="207">
        <v>0</v>
      </c>
      <c r="E41" s="205"/>
      <c r="G41" s="205" t="s">
        <v>530</v>
      </c>
      <c r="K41" s="193"/>
    </row>
    <row r="42" spans="1:11" ht="17.100000000000001" customHeight="1">
      <c r="A42" s="204">
        <v>36</v>
      </c>
      <c r="B42" s="203" t="s">
        <v>42</v>
      </c>
      <c r="C42" s="202" t="s">
        <v>82</v>
      </c>
      <c r="D42" s="207">
        <v>0</v>
      </c>
      <c r="E42" s="200"/>
      <c r="G42" s="200" t="s">
        <v>529</v>
      </c>
      <c r="K42" s="193"/>
    </row>
    <row r="43" spans="1:11" ht="17.100000000000001" customHeight="1">
      <c r="A43" s="204">
        <v>37</v>
      </c>
      <c r="B43" s="203" t="s">
        <v>42</v>
      </c>
      <c r="C43" s="202" t="s">
        <v>84</v>
      </c>
      <c r="D43" s="207">
        <v>21324.81</v>
      </c>
      <c r="E43" s="200"/>
      <c r="F43" s="211"/>
      <c r="G43" s="200" t="s">
        <v>528</v>
      </c>
      <c r="K43" s="193"/>
    </row>
    <row r="44" spans="1:11" ht="17.100000000000001" customHeight="1">
      <c r="A44" s="204">
        <v>38</v>
      </c>
      <c r="B44" s="203" t="s">
        <v>42</v>
      </c>
      <c r="C44" s="202" t="s">
        <v>86</v>
      </c>
      <c r="D44" s="207">
        <v>0</v>
      </c>
      <c r="E44" s="200"/>
      <c r="F44" s="211"/>
      <c r="G44" s="200" t="s">
        <v>527</v>
      </c>
      <c r="K44" s="193"/>
    </row>
    <row r="45" spans="1:11" ht="16.5" customHeight="1">
      <c r="A45" s="204">
        <v>39</v>
      </c>
      <c r="B45" s="203" t="s">
        <v>42</v>
      </c>
      <c r="C45" s="202" t="s">
        <v>88</v>
      </c>
      <c r="D45" s="207">
        <v>0</v>
      </c>
      <c r="E45" s="200"/>
      <c r="G45" s="200" t="s">
        <v>526</v>
      </c>
      <c r="K45" s="193"/>
    </row>
    <row r="46" spans="1:11" ht="17.100000000000001" customHeight="1">
      <c r="A46" s="204">
        <v>40</v>
      </c>
      <c r="B46" s="203" t="s">
        <v>42</v>
      </c>
      <c r="C46" s="202" t="s">
        <v>90</v>
      </c>
      <c r="D46" s="207">
        <v>14939</v>
      </c>
      <c r="E46" s="200"/>
      <c r="G46" s="200" t="s">
        <v>525</v>
      </c>
      <c r="K46" s="193"/>
    </row>
    <row r="47" spans="1:11" ht="17.100000000000001" customHeight="1">
      <c r="A47" s="204">
        <v>41</v>
      </c>
      <c r="B47" s="203" t="s">
        <v>42</v>
      </c>
      <c r="C47" s="202" t="s">
        <v>92</v>
      </c>
      <c r="D47" s="207">
        <v>16162</v>
      </c>
      <c r="E47" s="205"/>
      <c r="G47" s="205" t="s">
        <v>524</v>
      </c>
      <c r="K47" s="193"/>
    </row>
    <row r="48" spans="1:11" ht="17.100000000000001" customHeight="1">
      <c r="A48" s="204">
        <v>42</v>
      </c>
      <c r="B48" s="203" t="s">
        <v>42</v>
      </c>
      <c r="C48" s="202" t="s">
        <v>94</v>
      </c>
      <c r="D48" s="207">
        <v>0</v>
      </c>
      <c r="E48" s="205"/>
      <c r="G48" s="205" t="s">
        <v>523</v>
      </c>
      <c r="K48" s="193"/>
    </row>
    <row r="49" spans="1:11" ht="17.100000000000001" customHeight="1">
      <c r="A49" s="204">
        <v>43</v>
      </c>
      <c r="B49" s="203" t="s">
        <v>42</v>
      </c>
      <c r="C49" s="202" t="s">
        <v>96</v>
      </c>
      <c r="D49" s="207">
        <v>0</v>
      </c>
      <c r="E49" s="205"/>
      <c r="G49" s="205" t="s">
        <v>522</v>
      </c>
      <c r="K49" s="193"/>
    </row>
    <row r="50" spans="1:11" ht="17.100000000000001" customHeight="1">
      <c r="A50" s="204">
        <v>44</v>
      </c>
      <c r="B50" s="203" t="s">
        <v>42</v>
      </c>
      <c r="C50" s="202" t="s">
        <v>98</v>
      </c>
      <c r="D50" s="207">
        <v>8081</v>
      </c>
      <c r="E50" s="205"/>
      <c r="G50" s="205" t="s">
        <v>521</v>
      </c>
      <c r="K50" s="193"/>
    </row>
    <row r="51" spans="1:11" ht="17.100000000000001" customHeight="1">
      <c r="A51" s="204">
        <v>45</v>
      </c>
      <c r="B51" s="203" t="s">
        <v>42</v>
      </c>
      <c r="C51" s="202" t="s">
        <v>100</v>
      </c>
      <c r="D51" s="208">
        <v>0</v>
      </c>
      <c r="E51" s="200"/>
      <c r="F51" s="211"/>
      <c r="G51" s="200" t="s">
        <v>520</v>
      </c>
      <c r="K51" s="193"/>
    </row>
    <row r="52" spans="1:11" ht="17.100000000000001" customHeight="1">
      <c r="A52" s="204">
        <v>46</v>
      </c>
      <c r="B52" s="203" t="s">
        <v>42</v>
      </c>
      <c r="C52" s="202" t="s">
        <v>102</v>
      </c>
      <c r="D52" s="207">
        <v>0</v>
      </c>
      <c r="E52" s="205"/>
      <c r="G52" s="205" t="s">
        <v>519</v>
      </c>
      <c r="K52" s="193"/>
    </row>
    <row r="53" spans="1:11" ht="17.100000000000001" customHeight="1">
      <c r="A53" s="204">
        <v>47</v>
      </c>
      <c r="B53" s="203" t="s">
        <v>42</v>
      </c>
      <c r="C53" s="202" t="s">
        <v>104</v>
      </c>
      <c r="D53" s="207">
        <v>0</v>
      </c>
      <c r="E53" s="200"/>
      <c r="G53" s="200" t="s">
        <v>518</v>
      </c>
      <c r="K53" s="193"/>
    </row>
    <row r="54" spans="1:11" ht="17.100000000000001" customHeight="1">
      <c r="A54" s="204">
        <v>48</v>
      </c>
      <c r="B54" s="203" t="s">
        <v>42</v>
      </c>
      <c r="C54" s="202" t="s">
        <v>106</v>
      </c>
      <c r="D54" s="207">
        <v>5588</v>
      </c>
      <c r="E54" s="200"/>
      <c r="G54" s="200" t="s">
        <v>517</v>
      </c>
      <c r="K54" s="193"/>
    </row>
    <row r="55" spans="1:11" ht="17.100000000000001" customHeight="1">
      <c r="A55" s="204">
        <v>49</v>
      </c>
      <c r="B55" s="203" t="s">
        <v>42</v>
      </c>
      <c r="C55" s="202" t="s">
        <v>108</v>
      </c>
      <c r="D55" s="207">
        <v>0</v>
      </c>
      <c r="E55" s="200"/>
      <c r="G55" s="200" t="s">
        <v>516</v>
      </c>
      <c r="K55" s="193"/>
    </row>
    <row r="56" spans="1:11" ht="17.100000000000001" customHeight="1">
      <c r="A56" s="204">
        <v>50</v>
      </c>
      <c r="B56" s="203" t="s">
        <v>110</v>
      </c>
      <c r="C56" s="202" t="s">
        <v>111</v>
      </c>
      <c r="D56" s="201">
        <v>5387.33</v>
      </c>
      <c r="E56" s="200"/>
      <c r="G56" s="200" t="s">
        <v>515</v>
      </c>
      <c r="K56" s="193"/>
    </row>
    <row r="57" spans="1:11" ht="17.100000000000001" customHeight="1">
      <c r="A57" s="204">
        <v>51</v>
      </c>
      <c r="B57" s="203" t="s">
        <v>110</v>
      </c>
      <c r="C57" s="202" t="s">
        <v>113</v>
      </c>
      <c r="D57" s="207">
        <v>12570.4</v>
      </c>
      <c r="E57" s="200"/>
      <c r="G57" s="200" t="s">
        <v>514</v>
      </c>
      <c r="K57" s="193"/>
    </row>
    <row r="58" spans="1:11" ht="16.5" customHeight="1">
      <c r="A58" s="204">
        <v>52</v>
      </c>
      <c r="B58" s="203" t="s">
        <v>110</v>
      </c>
      <c r="C58" s="202" t="s">
        <v>44</v>
      </c>
      <c r="D58" s="207">
        <v>0</v>
      </c>
      <c r="E58" s="205"/>
      <c r="G58" s="205" t="s">
        <v>513</v>
      </c>
      <c r="K58" s="193"/>
    </row>
    <row r="59" spans="1:11" ht="17.100000000000001" customHeight="1">
      <c r="A59" s="204">
        <v>53</v>
      </c>
      <c r="B59" s="203" t="s">
        <v>110</v>
      </c>
      <c r="C59" s="202" t="s">
        <v>116</v>
      </c>
      <c r="D59" s="207">
        <v>15264.11</v>
      </c>
      <c r="E59" s="200"/>
      <c r="G59" s="200" t="s">
        <v>512</v>
      </c>
      <c r="K59" s="193"/>
    </row>
    <row r="60" spans="1:11" ht="17.100000000000001" customHeight="1">
      <c r="A60" s="204">
        <v>54</v>
      </c>
      <c r="B60" s="203" t="s">
        <v>110</v>
      </c>
      <c r="C60" s="202" t="s">
        <v>48</v>
      </c>
      <c r="D60" s="210">
        <v>0</v>
      </c>
      <c r="E60" s="205"/>
      <c r="G60" s="205" t="s">
        <v>511</v>
      </c>
      <c r="K60" s="193"/>
    </row>
    <row r="61" spans="1:11" ht="17.100000000000001" customHeight="1">
      <c r="A61" s="204">
        <v>55</v>
      </c>
      <c r="B61" s="203" t="s">
        <v>110</v>
      </c>
      <c r="C61" s="202" t="s">
        <v>119</v>
      </c>
      <c r="D61" s="207">
        <v>0</v>
      </c>
      <c r="E61" s="205"/>
      <c r="G61" s="205" t="s">
        <v>510</v>
      </c>
      <c r="K61" s="193"/>
    </row>
    <row r="62" spans="1:11" ht="17.100000000000001" customHeight="1">
      <c r="A62" s="204">
        <v>56</v>
      </c>
      <c r="B62" s="203" t="s">
        <v>110</v>
      </c>
      <c r="C62" s="202" t="s">
        <v>121</v>
      </c>
      <c r="D62" s="207">
        <v>0</v>
      </c>
      <c r="E62" s="200"/>
      <c r="G62" s="200" t="s">
        <v>509</v>
      </c>
      <c r="K62" s="193"/>
    </row>
    <row r="63" spans="1:11" ht="17.100000000000001" customHeight="1">
      <c r="A63" s="204">
        <v>57</v>
      </c>
      <c r="B63" s="203" t="s">
        <v>110</v>
      </c>
      <c r="C63" s="202" t="s">
        <v>123</v>
      </c>
      <c r="D63" s="207">
        <v>0</v>
      </c>
      <c r="E63" s="200"/>
      <c r="G63" s="200" t="s">
        <v>508</v>
      </c>
      <c r="K63" s="193"/>
    </row>
    <row r="64" spans="1:11" ht="17.100000000000001" customHeight="1">
      <c r="A64" s="204">
        <v>58</v>
      </c>
      <c r="B64" s="203" t="s">
        <v>110</v>
      </c>
      <c r="C64" s="202" t="s">
        <v>125</v>
      </c>
      <c r="D64" s="207">
        <v>0</v>
      </c>
      <c r="E64" s="200"/>
      <c r="G64" s="200" t="s">
        <v>507</v>
      </c>
      <c r="K64" s="193"/>
    </row>
    <row r="65" spans="1:11" ht="17.100000000000001" customHeight="1">
      <c r="A65" s="204">
        <v>59</v>
      </c>
      <c r="B65" s="203" t="s">
        <v>110</v>
      </c>
      <c r="C65" s="202" t="s">
        <v>50</v>
      </c>
      <c r="D65" s="207">
        <v>42945</v>
      </c>
      <c r="E65" s="200"/>
      <c r="G65" s="200" t="s">
        <v>506</v>
      </c>
      <c r="K65" s="193"/>
    </row>
    <row r="66" spans="1:11" ht="17.100000000000001" customHeight="1">
      <c r="A66" s="204">
        <v>60</v>
      </c>
      <c r="B66" s="203" t="s">
        <v>110</v>
      </c>
      <c r="C66" s="202" t="s">
        <v>505</v>
      </c>
      <c r="D66" s="207">
        <v>14366.16</v>
      </c>
      <c r="E66" s="200"/>
      <c r="G66" s="200" t="s">
        <v>504</v>
      </c>
      <c r="K66" s="193"/>
    </row>
    <row r="67" spans="1:11" ht="17.100000000000001" customHeight="1">
      <c r="A67" s="204">
        <v>61</v>
      </c>
      <c r="B67" s="203" t="s">
        <v>110</v>
      </c>
      <c r="C67" s="202" t="s">
        <v>51</v>
      </c>
      <c r="D67" s="207">
        <v>0</v>
      </c>
      <c r="E67" s="205"/>
      <c r="G67" s="205" t="s">
        <v>503</v>
      </c>
      <c r="K67" s="193"/>
    </row>
    <row r="68" spans="1:11" ht="16.5" customHeight="1">
      <c r="A68" s="204">
        <v>62</v>
      </c>
      <c r="B68" s="203" t="s">
        <v>110</v>
      </c>
      <c r="C68" s="202" t="s">
        <v>52</v>
      </c>
      <c r="D68" s="207">
        <v>0</v>
      </c>
      <c r="E68" s="205"/>
      <c r="G68" s="205" t="s">
        <v>502</v>
      </c>
      <c r="K68" s="193"/>
    </row>
    <row r="69" spans="1:11" ht="16.5" customHeight="1">
      <c r="A69" s="204">
        <v>63</v>
      </c>
      <c r="B69" s="203" t="s">
        <v>110</v>
      </c>
      <c r="C69" s="202" t="s">
        <v>132</v>
      </c>
      <c r="D69" s="207">
        <v>8081</v>
      </c>
      <c r="E69" s="200"/>
      <c r="G69" s="200" t="s">
        <v>501</v>
      </c>
      <c r="K69" s="193"/>
    </row>
    <row r="70" spans="1:11" ht="17.100000000000001" customHeight="1">
      <c r="A70" s="204">
        <v>64</v>
      </c>
      <c r="B70" s="203" t="s">
        <v>110</v>
      </c>
      <c r="C70" s="202" t="s">
        <v>54</v>
      </c>
      <c r="D70" s="208">
        <v>0</v>
      </c>
      <c r="E70" s="200"/>
      <c r="G70" s="200" t="s">
        <v>500</v>
      </c>
      <c r="K70" s="193"/>
    </row>
    <row r="71" spans="1:11" ht="17.100000000000001" customHeight="1">
      <c r="A71" s="204">
        <v>65</v>
      </c>
      <c r="B71" s="203" t="s">
        <v>110</v>
      </c>
      <c r="C71" s="202" t="s">
        <v>135</v>
      </c>
      <c r="D71" s="207">
        <v>0</v>
      </c>
      <c r="E71" s="205"/>
      <c r="G71" s="205" t="s">
        <v>499</v>
      </c>
      <c r="K71" s="193"/>
    </row>
    <row r="72" spans="1:11" ht="17.100000000000001" customHeight="1">
      <c r="A72" s="204">
        <v>66</v>
      </c>
      <c r="B72" s="203" t="s">
        <v>110</v>
      </c>
      <c r="C72" s="202" t="s">
        <v>137</v>
      </c>
      <c r="D72" s="207">
        <v>8081</v>
      </c>
      <c r="E72" s="200"/>
      <c r="G72" s="200" t="s">
        <v>498</v>
      </c>
      <c r="K72" s="193"/>
    </row>
    <row r="73" spans="1:11" ht="17.100000000000001" customHeight="1">
      <c r="A73" s="204">
        <v>67</v>
      </c>
      <c r="B73" s="203" t="s">
        <v>110</v>
      </c>
      <c r="C73" s="202" t="s">
        <v>139</v>
      </c>
      <c r="D73" s="207">
        <v>0</v>
      </c>
      <c r="E73" s="200"/>
      <c r="G73" s="200" t="s">
        <v>497</v>
      </c>
      <c r="K73" s="193"/>
    </row>
    <row r="74" spans="1:11" ht="17.100000000000001" customHeight="1">
      <c r="A74" s="204">
        <v>68</v>
      </c>
      <c r="B74" s="203" t="s">
        <v>110</v>
      </c>
      <c r="C74" s="202" t="s">
        <v>141</v>
      </c>
      <c r="D74" s="207">
        <v>3262.26</v>
      </c>
      <c r="E74" s="200"/>
      <c r="G74" s="200" t="s">
        <v>496</v>
      </c>
      <c r="K74" s="193"/>
    </row>
    <row r="75" spans="1:11" ht="17.100000000000001" customHeight="1">
      <c r="A75" s="204">
        <v>69</v>
      </c>
      <c r="B75" s="203" t="s">
        <v>110</v>
      </c>
      <c r="C75" s="202" t="s">
        <v>143</v>
      </c>
      <c r="D75" s="207">
        <v>0</v>
      </c>
      <c r="E75" s="205"/>
      <c r="G75" s="205" t="s">
        <v>495</v>
      </c>
      <c r="K75" s="193"/>
    </row>
    <row r="76" spans="1:11" ht="17.100000000000001" customHeight="1">
      <c r="A76" s="204">
        <v>70</v>
      </c>
      <c r="B76" s="203" t="s">
        <v>110</v>
      </c>
      <c r="C76" s="202" t="s">
        <v>57</v>
      </c>
      <c r="D76" s="207">
        <v>0</v>
      </c>
      <c r="E76" s="200"/>
      <c r="G76" s="200" t="s">
        <v>494</v>
      </c>
      <c r="K76" s="193"/>
    </row>
    <row r="77" spans="1:11" ht="16.5" customHeight="1">
      <c r="A77" s="204">
        <v>71</v>
      </c>
      <c r="B77" s="203" t="s">
        <v>110</v>
      </c>
      <c r="C77" s="202" t="s">
        <v>146</v>
      </c>
      <c r="D77" s="207">
        <v>0</v>
      </c>
      <c r="E77" s="200"/>
      <c r="G77" s="200" t="s">
        <v>493</v>
      </c>
      <c r="K77" s="193"/>
    </row>
    <row r="78" spans="1:11" ht="17.100000000000001" customHeight="1">
      <c r="A78" s="204">
        <v>72</v>
      </c>
      <c r="B78" s="203" t="s">
        <v>110</v>
      </c>
      <c r="C78" s="202" t="s">
        <v>148</v>
      </c>
      <c r="D78" s="207">
        <v>8081</v>
      </c>
      <c r="E78" s="209"/>
      <c r="G78" s="209" t="s">
        <v>492</v>
      </c>
      <c r="K78" s="193"/>
    </row>
    <row r="79" spans="1:11" ht="17.100000000000001" customHeight="1">
      <c r="A79" s="204">
        <v>73</v>
      </c>
      <c r="B79" s="203" t="s">
        <v>110</v>
      </c>
      <c r="C79" s="202" t="s">
        <v>150</v>
      </c>
      <c r="D79" s="207">
        <v>0</v>
      </c>
      <c r="E79" s="205"/>
      <c r="G79" s="205" t="s">
        <v>491</v>
      </c>
      <c r="K79" s="193"/>
    </row>
    <row r="80" spans="1:11" ht="17.100000000000001" customHeight="1">
      <c r="A80" s="204">
        <v>74</v>
      </c>
      <c r="B80" s="203" t="s">
        <v>110</v>
      </c>
      <c r="C80" s="202" t="s">
        <v>152</v>
      </c>
      <c r="D80" s="207">
        <v>0</v>
      </c>
      <c r="E80" s="200"/>
      <c r="G80" s="200" t="s">
        <v>490</v>
      </c>
      <c r="K80" s="193"/>
    </row>
    <row r="81" spans="1:11" ht="17.100000000000001" customHeight="1">
      <c r="A81" s="204">
        <v>75</v>
      </c>
      <c r="B81" s="203" t="s">
        <v>110</v>
      </c>
      <c r="C81" s="202" t="s">
        <v>154</v>
      </c>
      <c r="D81" s="207">
        <v>0</v>
      </c>
      <c r="E81" s="200"/>
      <c r="G81" s="200" t="s">
        <v>489</v>
      </c>
      <c r="K81" s="193"/>
    </row>
    <row r="82" spans="1:11" ht="17.100000000000001" customHeight="1">
      <c r="A82" s="204">
        <v>76</v>
      </c>
      <c r="B82" s="203" t="s">
        <v>110</v>
      </c>
      <c r="C82" s="202" t="s">
        <v>156</v>
      </c>
      <c r="D82" s="207">
        <v>0</v>
      </c>
      <c r="E82" s="200"/>
      <c r="G82" s="200" t="s">
        <v>488</v>
      </c>
      <c r="K82" s="193"/>
    </row>
    <row r="83" spans="1:11" ht="17.100000000000001" customHeight="1">
      <c r="A83" s="204">
        <v>77</v>
      </c>
      <c r="B83" s="203" t="s">
        <v>110</v>
      </c>
      <c r="C83" s="202" t="s">
        <v>59</v>
      </c>
      <c r="D83" s="207">
        <v>0</v>
      </c>
      <c r="E83" s="205"/>
      <c r="G83" s="205" t="s">
        <v>487</v>
      </c>
      <c r="K83" s="193"/>
    </row>
    <row r="84" spans="1:11" ht="17.100000000000001" customHeight="1">
      <c r="A84" s="204">
        <v>78</v>
      </c>
      <c r="B84" s="203" t="s">
        <v>110</v>
      </c>
      <c r="C84" s="202" t="s">
        <v>159</v>
      </c>
      <c r="D84" s="207">
        <v>0</v>
      </c>
      <c r="E84" s="200"/>
      <c r="G84" s="200" t="s">
        <v>486</v>
      </c>
      <c r="K84" s="193"/>
    </row>
    <row r="85" spans="1:11" ht="18" customHeight="1">
      <c r="A85" s="204">
        <v>79</v>
      </c>
      <c r="B85" s="203" t="s">
        <v>110</v>
      </c>
      <c r="C85" s="202" t="s">
        <v>161</v>
      </c>
      <c r="D85" s="207">
        <v>0</v>
      </c>
      <c r="E85" s="200"/>
      <c r="G85" s="200" t="s">
        <v>485</v>
      </c>
      <c r="K85" s="193"/>
    </row>
    <row r="86" spans="1:11" ht="17.100000000000001" customHeight="1">
      <c r="A86" s="204">
        <v>80</v>
      </c>
      <c r="B86" s="203" t="s">
        <v>110</v>
      </c>
      <c r="C86" s="202" t="s">
        <v>163</v>
      </c>
      <c r="D86" s="207">
        <v>16764</v>
      </c>
      <c r="E86" s="200"/>
      <c r="G86" s="200" t="s">
        <v>484</v>
      </c>
      <c r="K86" s="193"/>
    </row>
    <row r="87" spans="1:11" ht="17.100000000000001" customHeight="1">
      <c r="A87" s="204">
        <v>81</v>
      </c>
      <c r="B87" s="203" t="s">
        <v>110</v>
      </c>
      <c r="C87" s="202" t="s">
        <v>165</v>
      </c>
      <c r="D87" s="207">
        <v>0</v>
      </c>
      <c r="E87" s="200"/>
      <c r="G87" s="200" t="s">
        <v>483</v>
      </c>
      <c r="K87" s="193"/>
    </row>
    <row r="88" spans="1:11" ht="17.100000000000001" customHeight="1">
      <c r="A88" s="204">
        <v>82</v>
      </c>
      <c r="B88" s="203" t="s">
        <v>110</v>
      </c>
      <c r="C88" s="202" t="s">
        <v>167</v>
      </c>
      <c r="D88" s="207">
        <v>0</v>
      </c>
      <c r="E88" s="205"/>
      <c r="G88" s="205" t="s">
        <v>482</v>
      </c>
      <c r="K88" s="193"/>
    </row>
    <row r="89" spans="1:11" ht="17.100000000000001" customHeight="1">
      <c r="A89" s="204">
        <v>83</v>
      </c>
      <c r="B89" s="203" t="s">
        <v>110</v>
      </c>
      <c r="C89" s="202" t="s">
        <v>169</v>
      </c>
      <c r="D89" s="207">
        <v>0</v>
      </c>
      <c r="E89" s="205"/>
      <c r="G89" s="205" t="s">
        <v>481</v>
      </c>
      <c r="K89" s="193"/>
    </row>
    <row r="90" spans="1:11" ht="17.100000000000001" customHeight="1">
      <c r="A90" s="204">
        <v>84</v>
      </c>
      <c r="B90" s="203" t="s">
        <v>110</v>
      </c>
      <c r="C90" s="202" t="s">
        <v>171</v>
      </c>
      <c r="D90" s="207">
        <v>0</v>
      </c>
      <c r="E90" s="205"/>
      <c r="G90" s="205" t="s">
        <v>480</v>
      </c>
      <c r="K90" s="193"/>
    </row>
    <row r="91" spans="1:11" ht="17.100000000000001" customHeight="1">
      <c r="A91" s="204">
        <v>85</v>
      </c>
      <c r="B91" s="203" t="s">
        <v>110</v>
      </c>
      <c r="C91" s="202" t="s">
        <v>62</v>
      </c>
      <c r="D91" s="207">
        <v>0</v>
      </c>
      <c r="E91" s="200"/>
      <c r="G91" s="200" t="s">
        <v>479</v>
      </c>
      <c r="K91" s="193"/>
    </row>
    <row r="92" spans="1:11" ht="17.100000000000001" customHeight="1">
      <c r="A92" s="204">
        <v>86</v>
      </c>
      <c r="B92" s="203" t="s">
        <v>110</v>
      </c>
      <c r="C92" s="202" t="s">
        <v>64</v>
      </c>
      <c r="D92" s="207">
        <v>0</v>
      </c>
      <c r="E92" s="205"/>
      <c r="G92" s="205" t="s">
        <v>478</v>
      </c>
      <c r="K92" s="193"/>
    </row>
    <row r="93" spans="1:11" ht="17.100000000000001" customHeight="1">
      <c r="A93" s="204">
        <v>87</v>
      </c>
      <c r="B93" s="203" t="s">
        <v>110</v>
      </c>
      <c r="C93" s="202" t="s">
        <v>175</v>
      </c>
      <c r="D93" s="207">
        <v>0</v>
      </c>
      <c r="E93" s="200"/>
      <c r="G93" s="200" t="s">
        <v>477</v>
      </c>
      <c r="K93" s="193"/>
    </row>
    <row r="94" spans="1:11" ht="17.100000000000001" customHeight="1">
      <c r="A94" s="204">
        <v>88</v>
      </c>
      <c r="B94" s="203" t="s">
        <v>110</v>
      </c>
      <c r="C94" s="202" t="s">
        <v>177</v>
      </c>
      <c r="D94" s="207">
        <v>0</v>
      </c>
      <c r="E94" s="200"/>
      <c r="G94" s="200" t="s">
        <v>476</v>
      </c>
      <c r="K94" s="193"/>
    </row>
    <row r="95" spans="1:11" ht="17.100000000000001" customHeight="1">
      <c r="A95" s="204">
        <v>89</v>
      </c>
      <c r="B95" s="203" t="s">
        <v>110</v>
      </c>
      <c r="C95" s="202" t="s">
        <v>179</v>
      </c>
      <c r="D95" s="207">
        <v>0</v>
      </c>
      <c r="E95" s="200"/>
      <c r="G95" s="200" t="s">
        <v>475</v>
      </c>
      <c r="K95" s="193"/>
    </row>
    <row r="96" spans="1:11" ht="17.100000000000001" customHeight="1">
      <c r="A96" s="204">
        <v>90</v>
      </c>
      <c r="B96" s="203" t="s">
        <v>110</v>
      </c>
      <c r="C96" s="202" t="s">
        <v>181</v>
      </c>
      <c r="D96" s="207">
        <v>8081</v>
      </c>
      <c r="E96" s="200"/>
      <c r="G96" s="200" t="s">
        <v>474</v>
      </c>
      <c r="K96" s="193"/>
    </row>
    <row r="97" spans="1:11" ht="17.100000000000001" customHeight="1">
      <c r="A97" s="204">
        <v>91</v>
      </c>
      <c r="B97" s="203" t="s">
        <v>110</v>
      </c>
      <c r="C97" s="202" t="s">
        <v>183</v>
      </c>
      <c r="D97" s="207">
        <v>5334</v>
      </c>
      <c r="E97" s="205"/>
      <c r="G97" s="205" t="s">
        <v>473</v>
      </c>
      <c r="K97" s="193"/>
    </row>
    <row r="98" spans="1:11" ht="17.100000000000001" customHeight="1">
      <c r="A98" s="204">
        <v>92</v>
      </c>
      <c r="B98" s="203" t="s">
        <v>110</v>
      </c>
      <c r="C98" s="202" t="s">
        <v>185</v>
      </c>
      <c r="D98" s="207">
        <v>0</v>
      </c>
      <c r="E98" s="200"/>
      <c r="G98" s="200" t="s">
        <v>472</v>
      </c>
      <c r="K98" s="193"/>
    </row>
    <row r="99" spans="1:11" ht="17.100000000000001" customHeight="1">
      <c r="A99" s="204">
        <v>93</v>
      </c>
      <c r="B99" s="203" t="s">
        <v>110</v>
      </c>
      <c r="C99" s="202" t="s">
        <v>70</v>
      </c>
      <c r="D99" s="207">
        <v>8081</v>
      </c>
      <c r="E99" s="205"/>
      <c r="G99" s="205" t="s">
        <v>471</v>
      </c>
      <c r="K99" s="193"/>
    </row>
    <row r="100" spans="1:11" ht="17.100000000000001" customHeight="1">
      <c r="A100" s="204">
        <v>94</v>
      </c>
      <c r="B100" s="203" t="s">
        <v>110</v>
      </c>
      <c r="C100" s="202" t="s">
        <v>470</v>
      </c>
      <c r="D100" s="207">
        <v>0</v>
      </c>
      <c r="E100" s="200"/>
      <c r="G100" s="200" t="s">
        <v>469</v>
      </c>
      <c r="K100" s="193"/>
    </row>
    <row r="101" spans="1:11" ht="17.100000000000001" customHeight="1">
      <c r="A101" s="204">
        <v>95</v>
      </c>
      <c r="B101" s="203" t="s">
        <v>110</v>
      </c>
      <c r="C101" s="202" t="s">
        <v>82</v>
      </c>
      <c r="D101" s="207">
        <v>0</v>
      </c>
      <c r="E101" s="200"/>
      <c r="G101" s="200" t="s">
        <v>468</v>
      </c>
      <c r="K101" s="193"/>
    </row>
    <row r="102" spans="1:11" ht="17.100000000000001" customHeight="1">
      <c r="A102" s="204">
        <v>96</v>
      </c>
      <c r="B102" s="203" t="s">
        <v>110</v>
      </c>
      <c r="C102" s="202" t="s">
        <v>190</v>
      </c>
      <c r="D102" s="207">
        <v>0</v>
      </c>
      <c r="E102" s="200"/>
      <c r="G102" s="200" t="s">
        <v>467</v>
      </c>
      <c r="K102" s="193"/>
    </row>
    <row r="103" spans="1:11" ht="17.100000000000001" customHeight="1">
      <c r="A103" s="204">
        <v>97</v>
      </c>
      <c r="B103" s="203" t="s">
        <v>110</v>
      </c>
      <c r="C103" s="202" t="s">
        <v>192</v>
      </c>
      <c r="D103" s="207">
        <v>0</v>
      </c>
      <c r="E103" s="200"/>
      <c r="G103" s="200" t="s">
        <v>466</v>
      </c>
      <c r="K103" s="193"/>
    </row>
    <row r="104" spans="1:11" ht="16.5" customHeight="1">
      <c r="A104" s="204">
        <v>98</v>
      </c>
      <c r="B104" s="203" t="s">
        <v>110</v>
      </c>
      <c r="C104" s="202" t="s">
        <v>194</v>
      </c>
      <c r="D104" s="207">
        <v>0</v>
      </c>
      <c r="E104" s="200"/>
      <c r="G104" s="200" t="s">
        <v>465</v>
      </c>
      <c r="K104" s="193"/>
    </row>
    <row r="105" spans="1:11" ht="17.100000000000001" customHeight="1">
      <c r="A105" s="204">
        <v>99</v>
      </c>
      <c r="B105" s="203" t="s">
        <v>110</v>
      </c>
      <c r="C105" s="202" t="s">
        <v>196</v>
      </c>
      <c r="D105" s="207">
        <v>8081</v>
      </c>
      <c r="E105" s="200"/>
      <c r="G105" s="200" t="s">
        <v>464</v>
      </c>
      <c r="K105" s="193"/>
    </row>
    <row r="106" spans="1:11" ht="16.5" customHeight="1">
      <c r="A106" s="204">
        <v>100</v>
      </c>
      <c r="B106" s="203" t="s">
        <v>110</v>
      </c>
      <c r="C106" s="202" t="s">
        <v>198</v>
      </c>
      <c r="D106" s="207">
        <v>6858</v>
      </c>
      <c r="E106" s="200"/>
      <c r="G106" s="200" t="s">
        <v>463</v>
      </c>
      <c r="K106" s="193"/>
    </row>
    <row r="107" spans="1:11" ht="17.100000000000001" customHeight="1">
      <c r="A107" s="204">
        <v>101</v>
      </c>
      <c r="B107" s="203" t="s">
        <v>110</v>
      </c>
      <c r="C107" s="202" t="s">
        <v>200</v>
      </c>
      <c r="D107" s="208">
        <v>0</v>
      </c>
      <c r="E107" s="200"/>
      <c r="G107" s="200" t="s">
        <v>462</v>
      </c>
      <c r="K107" s="193"/>
    </row>
    <row r="108" spans="1:11" ht="17.100000000000001" customHeight="1">
      <c r="A108" s="204">
        <v>102</v>
      </c>
      <c r="B108" s="203" t="s">
        <v>110</v>
      </c>
      <c r="C108" s="202" t="s">
        <v>202</v>
      </c>
      <c r="D108" s="207">
        <v>0</v>
      </c>
      <c r="E108" s="200"/>
      <c r="G108" s="200" t="s">
        <v>461</v>
      </c>
      <c r="K108" s="193"/>
    </row>
    <row r="109" spans="1:11" ht="17.100000000000001" customHeight="1">
      <c r="A109" s="204">
        <v>103</v>
      </c>
      <c r="B109" s="203" t="s">
        <v>110</v>
      </c>
      <c r="C109" s="202" t="s">
        <v>204</v>
      </c>
      <c r="D109" s="207">
        <v>0</v>
      </c>
      <c r="E109" s="200"/>
      <c r="G109" s="200" t="s">
        <v>460</v>
      </c>
      <c r="K109" s="193"/>
    </row>
    <row r="110" spans="1:11" ht="17.100000000000001" customHeight="1">
      <c r="A110" s="204">
        <v>104</v>
      </c>
      <c r="B110" s="203" t="s">
        <v>110</v>
      </c>
      <c r="C110" s="202" t="s">
        <v>206</v>
      </c>
      <c r="D110" s="207">
        <v>0</v>
      </c>
      <c r="E110" s="200"/>
      <c r="G110" s="200" t="s">
        <v>459</v>
      </c>
      <c r="K110" s="193"/>
    </row>
    <row r="111" spans="1:11" ht="17.100000000000001" customHeight="1">
      <c r="A111" s="204">
        <v>105</v>
      </c>
      <c r="B111" s="203" t="s">
        <v>110</v>
      </c>
      <c r="C111" s="202" t="s">
        <v>208</v>
      </c>
      <c r="D111" s="207">
        <v>0</v>
      </c>
      <c r="E111" s="205"/>
      <c r="G111" s="205" t="s">
        <v>458</v>
      </c>
      <c r="K111" s="193"/>
    </row>
    <row r="112" spans="1:11" ht="17.100000000000001" customHeight="1">
      <c r="A112" s="204">
        <v>106</v>
      </c>
      <c r="B112" s="203" t="s">
        <v>110</v>
      </c>
      <c r="C112" s="202" t="s">
        <v>210</v>
      </c>
      <c r="D112" s="207">
        <v>5588</v>
      </c>
      <c r="E112" s="205"/>
      <c r="G112" s="205" t="s">
        <v>457</v>
      </c>
      <c r="K112" s="193"/>
    </row>
    <row r="113" spans="1:11" ht="17.100000000000001" customHeight="1">
      <c r="A113" s="204">
        <v>107</v>
      </c>
      <c r="B113" s="203" t="s">
        <v>110</v>
      </c>
      <c r="C113" s="202" t="s">
        <v>212</v>
      </c>
      <c r="D113" s="207">
        <v>0</v>
      </c>
      <c r="E113" s="200"/>
      <c r="G113" s="200" t="s">
        <v>456</v>
      </c>
      <c r="K113" s="193"/>
    </row>
    <row r="114" spans="1:11" ht="17.100000000000001" customHeight="1">
      <c r="A114" s="204">
        <v>108</v>
      </c>
      <c r="B114" s="203" t="s">
        <v>110</v>
      </c>
      <c r="C114" s="202" t="s">
        <v>214</v>
      </c>
      <c r="D114" s="201">
        <v>8081</v>
      </c>
      <c r="E114" s="206">
        <v>0</v>
      </c>
      <c r="F114" s="206">
        <v>0</v>
      </c>
      <c r="G114" s="200" t="s">
        <v>455</v>
      </c>
      <c r="K114" s="193"/>
    </row>
    <row r="115" spans="1:11" ht="17.100000000000001" customHeight="1">
      <c r="A115" s="204">
        <v>109</v>
      </c>
      <c r="B115" s="203" t="s">
        <v>110</v>
      </c>
      <c r="C115" s="202" t="s">
        <v>102</v>
      </c>
      <c r="D115" s="201">
        <v>8081</v>
      </c>
      <c r="E115" s="200">
        <v>0</v>
      </c>
      <c r="F115" s="188">
        <v>0</v>
      </c>
      <c r="G115" s="200" t="s">
        <v>454</v>
      </c>
      <c r="K115" s="193"/>
    </row>
    <row r="116" spans="1:11" ht="17.100000000000001" customHeight="1">
      <c r="A116" s="204">
        <v>110</v>
      </c>
      <c r="B116" s="203" t="s">
        <v>110</v>
      </c>
      <c r="C116" s="202" t="s">
        <v>217</v>
      </c>
      <c r="D116" s="201">
        <v>0</v>
      </c>
      <c r="E116" s="200"/>
      <c r="G116" s="200" t="s">
        <v>453</v>
      </c>
      <c r="K116" s="193"/>
    </row>
    <row r="117" spans="1:11" ht="16.5" customHeight="1">
      <c r="A117" s="204">
        <v>111</v>
      </c>
      <c r="B117" s="203" t="s">
        <v>110</v>
      </c>
      <c r="C117" s="202" t="s">
        <v>219</v>
      </c>
      <c r="D117" s="201">
        <v>0</v>
      </c>
      <c r="E117" s="200"/>
      <c r="G117" s="200" t="s">
        <v>452</v>
      </c>
      <c r="K117" s="193"/>
    </row>
    <row r="118" spans="1:11" ht="17.100000000000001" customHeight="1">
      <c r="A118" s="204">
        <v>112</v>
      </c>
      <c r="B118" s="203" t="s">
        <v>110</v>
      </c>
      <c r="C118" s="202" t="s">
        <v>451</v>
      </c>
      <c r="D118" s="201">
        <v>0</v>
      </c>
      <c r="E118" s="200"/>
      <c r="G118" s="200" t="s">
        <v>450</v>
      </c>
      <c r="K118" s="193"/>
    </row>
    <row r="119" spans="1:11" ht="17.100000000000001" customHeight="1">
      <c r="A119" s="204">
        <v>113</v>
      </c>
      <c r="B119" s="203" t="s">
        <v>110</v>
      </c>
      <c r="C119" s="202" t="s">
        <v>223</v>
      </c>
      <c r="D119" s="201">
        <v>0</v>
      </c>
      <c r="E119" s="205"/>
      <c r="G119" s="205" t="s">
        <v>449</v>
      </c>
      <c r="K119" s="193"/>
    </row>
    <row r="120" spans="1:11" ht="17.100000000000001" customHeight="1">
      <c r="A120" s="204">
        <v>114</v>
      </c>
      <c r="B120" s="203" t="s">
        <v>110</v>
      </c>
      <c r="C120" s="202" t="s">
        <v>225</v>
      </c>
      <c r="D120" s="201">
        <v>0</v>
      </c>
      <c r="E120" s="200"/>
      <c r="G120" s="200" t="s">
        <v>448</v>
      </c>
      <c r="K120" s="193"/>
    </row>
    <row r="121" spans="1:11" ht="17.100000000000001" customHeight="1">
      <c r="A121" s="204">
        <v>115</v>
      </c>
      <c r="B121" s="203" t="s">
        <v>110</v>
      </c>
      <c r="C121" s="202" t="s">
        <v>227</v>
      </c>
      <c r="D121" s="201">
        <v>0</v>
      </c>
      <c r="E121" s="200"/>
      <c r="G121" s="200" t="s">
        <v>447</v>
      </c>
      <c r="K121" s="193"/>
    </row>
    <row r="122" spans="1:11" ht="17.100000000000001" customHeight="1">
      <c r="A122" s="199">
        <v>116</v>
      </c>
      <c r="B122" s="198" t="s">
        <v>110</v>
      </c>
      <c r="C122" s="197" t="s">
        <v>229</v>
      </c>
      <c r="D122" s="196">
        <v>5588</v>
      </c>
      <c r="E122" s="195"/>
      <c r="G122" s="195" t="s">
        <v>446</v>
      </c>
      <c r="K122" s="193"/>
    </row>
    <row r="123" spans="1:11" ht="36" customHeight="1">
      <c r="A123" s="419" t="s">
        <v>445</v>
      </c>
      <c r="B123" s="419"/>
      <c r="C123" s="419"/>
      <c r="D123" s="194">
        <f>SUM(D7:D122)</f>
        <v>582972.73</v>
      </c>
      <c r="E123" s="190"/>
      <c r="F123" s="191"/>
      <c r="G123" s="190"/>
      <c r="K123" s="193"/>
    </row>
    <row r="124" spans="1:11" ht="38.25" customHeight="1">
      <c r="A124" s="420" t="s">
        <v>444</v>
      </c>
      <c r="B124" s="421"/>
      <c r="C124" s="422"/>
      <c r="D124" s="192">
        <v>5387.33</v>
      </c>
      <c r="E124" s="190"/>
      <c r="F124" s="191"/>
      <c r="G124" s="190"/>
    </row>
    <row r="125" spans="1:11" ht="38.25" customHeight="1">
      <c r="A125" s="420" t="s">
        <v>443</v>
      </c>
      <c r="B125" s="421"/>
      <c r="C125" s="422"/>
      <c r="D125" s="192">
        <f>D123-D124</f>
        <v>577585.4</v>
      </c>
      <c r="E125" s="190"/>
      <c r="F125" s="191"/>
      <c r="G125" s="190"/>
    </row>
    <row r="126" spans="1:11">
      <c r="D126" s="189"/>
    </row>
    <row r="127" spans="1:11">
      <c r="D127" s="189"/>
    </row>
    <row r="128" spans="1:11" ht="75" customHeight="1">
      <c r="D128" s="418"/>
      <c r="E128" s="418"/>
      <c r="F128" s="418"/>
      <c r="G128" s="418"/>
    </row>
  </sheetData>
  <mergeCells count="12">
    <mergeCell ref="E3:E5"/>
    <mergeCell ref="G3:G5"/>
    <mergeCell ref="B1:C1"/>
    <mergeCell ref="D128:G128"/>
    <mergeCell ref="A123:C123"/>
    <mergeCell ref="A124:C124"/>
    <mergeCell ref="A125:C125"/>
    <mergeCell ref="A2:G2"/>
    <mergeCell ref="A3:A5"/>
    <mergeCell ref="B3:B5"/>
    <mergeCell ref="C3:C5"/>
    <mergeCell ref="D3:D5"/>
  </mergeCells>
  <printOptions horizontalCentered="1"/>
  <pageMargins left="0.19685039370078741" right="0.19685039370078741" top="0.27559055118110237" bottom="0.27559055118110237" header="0.78740157480314965" footer="0.78740157480314965"/>
  <pageSetup paperSize="9" scale="74" firstPageNumber="0" fitToHeight="2" orientation="portrait" horizontalDpi="4294967292" verticalDpi="300" r:id="rId1"/>
  <headerFooter alignWithMargins="0"/>
  <rowBreaks count="1" manualBreakCount="1">
    <brk id="63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3</vt:i4>
      </vt:variant>
    </vt:vector>
  </HeadingPairs>
  <TitlesOfParts>
    <vt:vector size="10" baseType="lpstr">
      <vt:lpstr>GMINY</vt:lpstr>
      <vt:lpstr>Arkusz1</vt:lpstr>
      <vt:lpstr>POWIATY</vt:lpstr>
      <vt:lpstr>SAMORZĄD WOJEWÓDZTWA</vt:lpstr>
      <vt:lpstr>podmioty niegminne</vt:lpstr>
      <vt:lpstr>Organizacje</vt:lpstr>
      <vt:lpstr>FUNDUSZ PRACY</vt:lpstr>
      <vt:lpstr>'FUNDUSZ PRACY'!Obszar_wydruku</vt:lpstr>
      <vt:lpstr>Organizacje!Obszar_wydruku</vt:lpstr>
      <vt:lpstr>'FUNDUSZ PRACY'!Tytuły_wydruku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2017-10-02T10:05:59Z</dcterms:modified>
</cp:coreProperties>
</file>